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JOB\Audit\13.New Auditor Q1' 2021\FS\Auditor\final\FS send 18.5.64\"/>
    </mc:Choice>
  </mc:AlternateContent>
  <xr:revisionPtr revIDLastSave="0" documentId="8_{75E92F5F-4235-4D86-8971-5E6872DB6D6E}" xr6:coauthVersionLast="46" xr6:coauthVersionMax="46" xr10:uidLastSave="{00000000-0000-0000-0000-000000000000}"/>
  <bookViews>
    <workbookView xWindow="-110" yWindow="-110" windowWidth="18310" windowHeight="11020" activeTab="4" xr2:uid="{52AE94DD-8D7B-45AD-9E94-029674C5B7D0}"/>
  </bookViews>
  <sheets>
    <sheet name="BS" sheetId="3" r:id="rId1"/>
    <sheet name="CONSO" sheetId="5" r:id="rId2"/>
    <sheet name="SH" sheetId="6" r:id="rId3"/>
    <sheet name="PL" sheetId="4" r:id="rId4"/>
    <sheet name="CF" sheetId="9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_123Graph_A" hidden="1">[1]ENG油洩れ!#REF!</definedName>
    <definedName name="__123Graph_AI.V.AREA" hidden="1">[2]DIEZEL動弁相場!$P$125:$P$153</definedName>
    <definedName name="__123Graph_AINT.CAM" hidden="1">[2]DIEZEL動弁相場!$AI$124:$AI$157</definedName>
    <definedName name="__123Graph_Aｽﾄﾛｰｸー出力" hidden="1">[2]DIEZEL動弁相場!$T$124:$T$158</definedName>
    <definedName name="__123Graph_Aﾀｲﾑｲﾝﾃｸﾞﾗﾙ" hidden="1">[2]DIEZEL動弁相場!$AI$124:$AI$157</definedName>
    <definedName name="__123Graph_Aﾊﾞﾙﾌﾞー出力" hidden="1">[2]DIEZEL動弁相場!$R$124:$R$158</definedName>
    <definedName name="__123Graph_A優劣分岐" hidden="1">[3]計算ｼｰﾄ!#REF!</definedName>
    <definedName name="__123Graph_A出力点回転ーﾄﾙｸ" hidden="1">[2]DIEZEL動弁相場!$W$124:$W$160</definedName>
    <definedName name="__123Graph_A分類" hidden="1">#REF!</definedName>
    <definedName name="__123Graph_A分類全" hidden="1">#REF!</definedName>
    <definedName name="__123Graph_A利益線図" hidden="1">[3]計算ｼｰﾄ!#REF!</definedName>
    <definedName name="__123Graph_A回収推移" hidden="1">[3]計算ｼｰﾄ!#REF!</definedName>
    <definedName name="__123Graph_A恒久のみ出図状" hidden="1">#REF!</definedName>
    <definedName name="__123Graph_A恒久出図状況" hidden="1">#REF!</definedName>
    <definedName name="__123Graph_A所要稼働ｸﾞﾗﾌ" hidden="1">[4]車会集約!$D$88:$I$88</definedName>
    <definedName name="__123Graph_A排気量ーﾄﾙｸ" hidden="1">[2]DIEZEL動弁相場!$Y$124:$Y$166</definedName>
    <definedName name="__123Graph_A排気量ー出力" hidden="1">[2]DIEZEL動弁相場!$BX$125:$BX$160</definedName>
    <definedName name="__123Graph_A排気量ー回転数" hidden="1">[2]DIEZEL動弁相場!$S$125:$S$160</definedName>
    <definedName name="__123Graph_A状況" hidden="1">[1]ENG油洩れ!#REF!</definedName>
    <definedName name="__123Graph_A簡易比較図" hidden="1">[3]計算ｼｰﾄ!#REF!</definedName>
    <definedName name="__123Graph_A設計別" hidden="1">#REF!</definedName>
    <definedName name="__123Graph_A追加利率" hidden="1">[3]計算ｼｰﾄ!#REF!</definedName>
    <definedName name="__123Graph_B" hidden="1">[5]A!#REF!</definedName>
    <definedName name="__123Graph_BEXH.CAM" hidden="1">[2]DIEZEL動弁相場!$AR$124:$AR$157</definedName>
    <definedName name="__123Graph_Bｽﾄﾛｰｸー出力" hidden="1">[2]DIEZEL動弁相場!$S$124:$S$158</definedName>
    <definedName name="__123Graph_Bﾀｲﾑｲﾝﾃｸﾞﾗﾙ" hidden="1">[2]DIEZEL動弁相場!$AR$124:$AR$157</definedName>
    <definedName name="__123Graph_Bﾊﾞﾙﾌﾞー出力" hidden="1">[2]DIEZEL動弁相場!$P$124:$P$158</definedName>
    <definedName name="__123Graph_B優劣分岐" hidden="1">[3]計算ｼｰﾄ!#REF!</definedName>
    <definedName name="__123Graph_B出力点回転ーﾄﾙｸ" hidden="1">[2]DIEZEL動弁相場!$V$124:$V$160</definedName>
    <definedName name="__123Graph_B利益線図" hidden="1">[3]計算ｼｰﾄ!#REF!</definedName>
    <definedName name="__123Graph_B回収推移" hidden="1">[3]計算ｼｰﾄ!#REF!</definedName>
    <definedName name="__123Graph_B恒久のみ出図状" hidden="1">#REF!</definedName>
    <definedName name="__123Graph_B恒久出図状況" hidden="1">#REF!</definedName>
    <definedName name="__123Graph_B所要稼働ｸﾞﾗﾌ" hidden="1">[4]車会集約!$D$89:$I$89</definedName>
    <definedName name="__123Graph_B排気量ーﾄﾙｸ" hidden="1">[2]DIEZEL動弁相場!$BW$124:$BW$166</definedName>
    <definedName name="__123Graph_B排気量ー出力" hidden="1">[2]DIEZEL動弁相場!$P$125:$P$166</definedName>
    <definedName name="__123Graph_B簡易比較図" hidden="1">[3]計算ｼｰﾄ!#REF!</definedName>
    <definedName name="__123Graph_C" hidden="1">[6]ﾌﾟﾛﾄ_P772分解5号機!$D$25:$D$30</definedName>
    <definedName name="__123Graph_C優劣分岐" hidden="1">[3]計算ｼｰﾄ!#REF!</definedName>
    <definedName name="__123Graph_C簡易比較図" hidden="1">[3]計算ｼｰﾄ!#REF!</definedName>
    <definedName name="__123Graph_C追加利率" hidden="1">[3]計算ｼｰﾄ!#REF!</definedName>
    <definedName name="__123Graph_D" hidden="1">[7]A!#REF!</definedName>
    <definedName name="__123Graph_D優劣分岐" hidden="1">[3]計算ｼｰﾄ!#REF!</definedName>
    <definedName name="__123Graph_D利益線図" hidden="1">[3]計算ｼｰﾄ!#REF!</definedName>
    <definedName name="__123Graph_D回収推移" hidden="1">[3]計算ｼｰﾄ!#REF!</definedName>
    <definedName name="__123Graph_D恒久出図状況" hidden="1">#REF!</definedName>
    <definedName name="__123Graph_D簡易比較図" hidden="1">[3]計算ｼｰﾄ!#REF!</definedName>
    <definedName name="__123Graph_E" hidden="1">[6]ﾌﾟﾛﾄ_P772分解5号機!$F$25:$F$30</definedName>
    <definedName name="__123Graph_E優劣分岐" hidden="1">[3]計算ｼｰﾄ!#REF!</definedName>
    <definedName name="__123Graph_E利益線図" hidden="1">[3]計算ｼｰﾄ!#REF!</definedName>
    <definedName name="__123Graph_E恒久出図状況" hidden="1">#REF!</definedName>
    <definedName name="__123Graph_E簡易比較図" hidden="1">[3]計算ｼｰﾄ!#REF!</definedName>
    <definedName name="__123Graph_F" hidden="1">[6]ﾌﾟﾛﾄ_P772分解5号機!#REF!</definedName>
    <definedName name="__123Graph_F優劣分岐" hidden="1">[3]計算ｼｰﾄ!#REF!</definedName>
    <definedName name="__123Graph_LBL_A" hidden="1">[4]車会集約!$C$88:$I$88</definedName>
    <definedName name="__123Graph_LBL_A分類" hidden="1">#REF!</definedName>
    <definedName name="__123Graph_LBL_A分類全" hidden="1">#REF!</definedName>
    <definedName name="__123Graph_LBL_A恒久のみ出図状" hidden="1">#REF!</definedName>
    <definedName name="__123Graph_LBL_A恒久出図状況" hidden="1">#REF!</definedName>
    <definedName name="__123Graph_LBL_A設計別" hidden="1">#REF!</definedName>
    <definedName name="__123Graph_LBL_A追加利率" hidden="1">[3]計算ｼｰﾄ!#REF!</definedName>
    <definedName name="__123Graph_LBL_B" hidden="1">[4]車会集約!$C$89:$I$89</definedName>
    <definedName name="__123Graph_LBL_B恒久のみ出図状" hidden="1">#REF!</definedName>
    <definedName name="__123Graph_LBL_B恒久出図状況" hidden="1">#REF!</definedName>
    <definedName name="__123Graph_LBL_B簡易比較図" hidden="1">[3]計算ｼｰﾄ!#REF!</definedName>
    <definedName name="__123Graph_LBL_C簡易比較図" hidden="1">[3]計算ｼｰﾄ!#REF!</definedName>
    <definedName name="__123Graph_LBL_C追加利率" hidden="1">[3]計算ｼｰﾄ!#REF!</definedName>
    <definedName name="__123Graph_LBL_D恒久出図状況" hidden="1">#REF!</definedName>
    <definedName name="__123Graph_LBL_D簡易比較図" hidden="1">[3]計算ｼｰﾄ!#REF!</definedName>
    <definedName name="__123Graph_LBL_E恒久出図状況" hidden="1">#REF!</definedName>
    <definedName name="__123Graph_LBL_E簡易比較図" hidden="1">[3]計算ｼｰﾄ!#REF!</definedName>
    <definedName name="__123Graph_LBL_F簡易比較図" hidden="1">[3]計算ｼｰﾄ!#REF!</definedName>
    <definedName name="__123Graph_X" hidden="1">[6]ﾌﾟﾛﾄ_P772分解5号機!$A$36:$A$41</definedName>
    <definedName name="__123Graph_XEXH.CAM" hidden="1">[2]DIEZEL動弁相場!$L$124:$L$157</definedName>
    <definedName name="__123Graph_XI.V.AREA" hidden="1">[2]DIEZEL動弁相場!$AJ$125:$AJ$153</definedName>
    <definedName name="__123Graph_XINT.CAM" hidden="1">[2]DIEZEL動弁相場!$L$124:$L$157</definedName>
    <definedName name="__123Graph_Xｽﾄﾛｰｸー出力" hidden="1">[2]DIEZEL動弁相場!$H$124:$H$158</definedName>
    <definedName name="__123Graph_Xﾀｲﾑｲﾝﾃｸﾞﾗﾙ" hidden="1">[2]DIEZEL動弁相場!$L$124:$L$157</definedName>
    <definedName name="__123Graph_Xﾊﾞﾙﾌﾞー出力" hidden="1">[2]DIEZEL動弁相場!$AJ$124:$AJ$157</definedName>
    <definedName name="__123Graph_X優劣分岐" hidden="1">[3]計算ｼｰﾄ!#REF!</definedName>
    <definedName name="__123Graph_X出力点回転ーﾄﾙｸ" hidden="1">[2]DIEZEL動弁相場!$S$124:$S$160</definedName>
    <definedName name="__123Graph_X分類" hidden="1">#REF!</definedName>
    <definedName name="__123Graph_X分類全" hidden="1">#REF!</definedName>
    <definedName name="__123Graph_X利益線図" hidden="1">[3]計算ｼｰﾄ!#REF!</definedName>
    <definedName name="__123Graph_X回収推移" hidden="1">[3]計算ｼｰﾄ!#REF!</definedName>
    <definedName name="__123Graph_X恒久のみ出図状" hidden="1">#REF!</definedName>
    <definedName name="__123Graph_X恒久出図状況" hidden="1">#REF!</definedName>
    <definedName name="__123Graph_X所要稼働ｸﾞﾗﾌ" hidden="1">[4]車会集約!$D$79:$I$79</definedName>
    <definedName name="__123Graph_X排気量ーﾄﾙｸ" hidden="1">[2]DIEZEL動弁相場!$K$124:$K$166</definedName>
    <definedName name="__123Graph_X排気量ー出力" hidden="1">[2]DIEZEL動弁相場!$K$125:$K$160</definedName>
    <definedName name="__123Graph_X排気量ー回転数" hidden="1">[2]DIEZEL動弁相場!$K$125:$K$160</definedName>
    <definedName name="__123Graph_X状況" hidden="1">[1]ENG油洩れ!#REF!</definedName>
    <definedName name="__123Graph_X簡易比較図" hidden="1">[3]計算ｼｰﾄ!#REF!</definedName>
    <definedName name="__123Graph_X設計別" hidden="1">#REF!</definedName>
    <definedName name="__123Graph_X追加利率" hidden="1">[3]計算ｼｰﾄ!#REF!</definedName>
    <definedName name="__IntlFixup" hidden="1">TRUE</definedName>
    <definedName name="__Key4" hidden="1">#REF!</definedName>
    <definedName name="__xlfn.BAHTTEXT" hidden="1">#NAME?</definedName>
    <definedName name="_1__123Graph_ABORE_EXH.VALVE" hidden="1">[2]DIEZEL動弁相場!$AK$124:$AK$166</definedName>
    <definedName name="_10__123Graph_Aｸﾞﾗﾌ_5" hidden="1">#REF!</definedName>
    <definedName name="_11__123Graph_Aｸﾞﾗﾌ_6" hidden="1">#REF!</definedName>
    <definedName name="_12__123Graph_Bｸﾞﾗﾌ_1" hidden="1">#REF!</definedName>
    <definedName name="_13__123Graph_Bグラフ_2" hidden="1">[8]sheet17!#REF!</definedName>
    <definedName name="_14__123Graph_Bｸﾞﾗﾌ_3" hidden="1">#REF!</definedName>
    <definedName name="_15__123Graph_Bｸﾞﾗﾌ_4" hidden="1">#REF!</definedName>
    <definedName name="_16__123Graph_Cｸﾞﾗﾌ_3" hidden="1">#REF!</definedName>
    <definedName name="_17__123Graph_Dｸﾞﾗﾌ_3" hidden="1">#REF!</definedName>
    <definedName name="_18__123Graph_Eｸﾞﾗﾌ_3" hidden="1">#REF!</definedName>
    <definedName name="_19__123Graph_Fｸﾞﾗﾌ_3" hidden="1">#REF!</definedName>
    <definedName name="_2__123Graph_ABORE_I.VALVE" hidden="1">[2]DIEZEL動弁相場!$AB$124:$AB$166</definedName>
    <definedName name="_20__123Graph_XBORE_EXH.VALVE" hidden="1">[2]DIEZEL動弁相場!$G$5:$G$91</definedName>
    <definedName name="_21__123Graph_XBORE_I.VALVE" hidden="1">[2]DIEZEL動弁相場!$G$124:$G$166</definedName>
    <definedName name="_22__123Graph_XBORE_圧縮比" hidden="1">[2]DIEZEL動弁相場!$G$124:$G$158</definedName>
    <definedName name="_23__123Graph_XVALVE_BORE" hidden="1">[2]DIEZEL動弁相場!$G$124:$G$158</definedName>
    <definedName name="_24__123Graph_Xｸﾞﾗﾌ_ጻ" hidden="1">#REF!</definedName>
    <definedName name="_25__123Graph_Xｸﾞﾗﾌ_1" hidden="1">#REF!</definedName>
    <definedName name="_26__123Graph_Xグラフ_2" hidden="1">[8]sheet17!#REF!</definedName>
    <definedName name="_27__123Graph_Xｸﾞﾗﾌ_3" hidden="1">[9]A!$B$68:$B$75</definedName>
    <definedName name="_28__123Graph_Xｸﾞﾗﾌ_4" hidden="1">#REF!</definedName>
    <definedName name="_29__123Graph_Xｸﾞﾗﾌ_5" hidden="1">#REF!</definedName>
    <definedName name="_3__123Graph_ABORE_圧縮比" hidden="1">[2]DIEZEL動弁相場!$O$124:$O$158</definedName>
    <definedName name="_4__123Graph_AVALVE_BORE" hidden="1">[2]DIEZEL動弁相場!$BY$124:$BY$158</definedName>
    <definedName name="_5__123Graph_Aｸﾞﾗﾌ_ጻ" hidden="1">#REF!</definedName>
    <definedName name="_6__123Graph_Aｸﾞﾗﾌ_1" hidden="1">#REF!</definedName>
    <definedName name="_7__123Graph_Aグラフ_2" hidden="1">[8]sheet17!#REF!</definedName>
    <definedName name="_8__123Graph_Aｸﾞﾗﾌ_3" hidden="1">#REF!</definedName>
    <definedName name="_9__123Graph_Aｸﾞﾗﾌ_4" hidden="1">#REF!</definedName>
    <definedName name="_AAA11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st_Bin" hidden="1">[1]ENG油洩れ!#REF!</definedName>
    <definedName name="_Fill" hidden="1">#REF!</definedName>
    <definedName name="_Fill2" hidden="1">#REF!</definedName>
    <definedName name="_xlnm._FilterDatabase" hidden="1">'[10]Supplier Master IF'!$A$5:$M$80</definedName>
    <definedName name="_G">#REF!</definedName>
    <definedName name="_Key1" hidden="1">#REF!</definedName>
    <definedName name="_Key2" hidden="1">'[11]Detail-Sep'!#REF!</definedName>
    <definedName name="_Key4" hidden="1">#REF!</definedName>
    <definedName name="_MatInverse_In" hidden="1">#REF!</definedName>
    <definedName name="_MatInverse_Out" hidden="1">#REF!</definedName>
    <definedName name="_Order1" hidden="1">255</definedName>
    <definedName name="_Order2" hidden="1">255</definedName>
    <definedName name="_Parse_In" hidden="1">#REF!</definedName>
    <definedName name="_Parse_Out" hidden="1">'[4]#REF'!#REF!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Sort2" hidden="1">#REF!</definedName>
    <definedName name="_Table1_In1" hidden="1">'[12]094_APP別'!#REF!</definedName>
    <definedName name="A">#REF!</definedName>
    <definedName name="AAA">#REF!</definedName>
    <definedName name="AAAA">#REF!</definedName>
    <definedName name="abc">#REF!</definedName>
    <definedName name="Access_Button" hidden="1">"tpds0409_RAW_DATA_0318_List"</definedName>
    <definedName name="AccessDatabase" hidden="1">"D:\車輌_famas\Exe_TEST.mdb"</definedName>
    <definedName name="AP">#REF!</definedName>
    <definedName name="AS2DocOpenMode" hidden="1">"AS2DocumentEdit"</definedName>
    <definedName name="asaknakn" hidden="1">{"'Eng (page2)'!$A$1:$D$52"}</definedName>
    <definedName name="ＡＳＩ価格改定詳細データ">#REF!</definedName>
    <definedName name="AUDIT">[13]kb3!$A:$C</definedName>
    <definedName name="B">[14]Sheet3!$1:$1048576</definedName>
    <definedName name="BB" hidden="1">{"'Eng (page2)'!$A$1:$D$52"}</definedName>
    <definedName name="calibration_tool">'[15]บัญชีเครื่องมือวัด (3)'!$A$1:$R$187</definedName>
    <definedName name="CategoryDefectTypeX">OFFSET([16]Data!$A$3,1,0,COUNTA([16]Data!$A:$A)-2,1)</definedName>
    <definedName name="CategoryDefectTypeY">OFFSET([16]Data!$B$3,1,0,COUNTA([16]Data!$A:$A)-2,1)</definedName>
    <definedName name="code">#REF!</definedName>
    <definedName name="Cost" hidden="1">#REF!</definedName>
    <definedName name="CS">#REF!</definedName>
    <definedName name="da">[17]kbsept!$A$1:$E$8792</definedName>
    <definedName name="_xlnm.Database">#REF!</definedName>
    <definedName name="ExactAddinConnection" hidden="1">"400"</definedName>
    <definedName name="ExactAddinConnection.400" hidden="1">"dbl\\dbc1;400;praputsorn;1"</definedName>
    <definedName name="ExactAddinReports" hidden="1">1</definedName>
    <definedName name="Excel_BuiltIn_Print_Area">#REF!</definedName>
    <definedName name="Excel_BuiltIn_Print_Area_1_1">#REF!</definedName>
    <definedName name="Excel_BuiltIn_Print_Area_1_1_1">#REF!</definedName>
    <definedName name="g">'[18]Low &amp; High Vol.'!$1:$1048576</definedName>
    <definedName name="hhhhh">#REF!</definedName>
    <definedName name="hitech" hidden="1">#REF!</definedName>
    <definedName name="HTML_CodePage" hidden="1">874</definedName>
    <definedName name="HTML_Control" hidden="1">{"'Eng (page2)'!$A$1:$D$52"}</definedName>
    <definedName name="HTML_Description" hidden="1">""</definedName>
    <definedName name="HTML_Email" hidden="1">""</definedName>
    <definedName name="HTML_Header" hidden="1">"Foreign Exchange Rates (Page 2)"</definedName>
    <definedName name="HTML_LastUpdate" hidden="1">"5/6/00"</definedName>
    <definedName name="HTML_LineAfter" hidden="1">FALSE</definedName>
    <definedName name="HTML_LineBefore" hidden="1">FALSE</definedName>
    <definedName name="HTML_Name" hidden="1">"Banking Department, Bank of Thailand Tel.(662) 283-5454"</definedName>
    <definedName name="HTML_OBDlg2" hidden="1">TRUE</definedName>
    <definedName name="HTML_OBDlg4" hidden="1">TRUE</definedName>
    <definedName name="HTML_OS" hidden="1">0</definedName>
    <definedName name="HTML_PathFile" hidden="1">"c:\fer2.html"</definedName>
    <definedName name="HTML_Title" hidden="1">""</definedName>
    <definedName name="HTML1_1" hidden="1">"[HS_PS管理工程図.xls]ＦＭＥＡ原紙!$E$15:$F$17"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"HS_PS管理工程図.xls"</definedName>
    <definedName name="HTML1_4" hidden="1">"ＦＭＥＡ原紙"</definedName>
    <definedName name="HTML1_5" hidden="1">""</definedName>
    <definedName name="HTML1_6" hidden="1">-4146</definedName>
    <definedName name="HTML1_7" hidden="1">-4146</definedName>
    <definedName name="HTML1_8" hidden="1">"97/04/07"</definedName>
    <definedName name="HTML1_9" hidden="1">"佐々木圭"</definedName>
    <definedName name="HTML2_1" hidden="1">"[HS_PS管理工程図.xls]ＦＭＥＡ原紙!$G$14:$L$19"</definedName>
    <definedName name="HTML2_11" hidden="1">1</definedName>
    <definedName name="HTML2_12" hidden="1">"C:\WINDOWS\ﾃﾞｽｸﾄｯﾌﾟ\FFF.htm"</definedName>
    <definedName name="HTML2_2" hidden="1">-4146</definedName>
    <definedName name="HTML2_3" hidden="1">"C:\WINDOWS\ﾃﾞｽｸﾄｯﾌﾟ\ffz.htm"</definedName>
    <definedName name="HTMLCount" hidden="1">2</definedName>
    <definedName name="jj">#REF!</definedName>
    <definedName name="jjj">#REF!</definedName>
    <definedName name="jjjj">#REF!</definedName>
    <definedName name="jjjjjj">#REF!</definedName>
    <definedName name="jjjjjjj">#REF!</definedName>
    <definedName name="kannrisheet">#REF!</definedName>
    <definedName name="limcount" hidden="1">1</definedName>
    <definedName name="lkglfdkglknrekgl" hidden="1">#REF!</definedName>
    <definedName name="M">'[14]cutsize low'!$1:$1048576</definedName>
    <definedName name="mat">#REF!</definedName>
    <definedName name="MODEL">#REF!</definedName>
    <definedName name="ModelX">OFFSET([16]Data!$G$3,1,0,COUNTA([16]Data!$G:$G)-2,1)</definedName>
    <definedName name="ModelY">OFFSET([16]Data!$H$3,1,0,COUNTA([16]Data!$G:$G)-2,1)</definedName>
    <definedName name="NewData">#REF!</definedName>
    <definedName name="NewData2">#REF!</definedName>
    <definedName name="nut" hidden="1">[19]A!#REF!</definedName>
    <definedName name="OK">#REF!</definedName>
    <definedName name="Page____01__of__4">[20]BRACKET!#REF!</definedName>
    <definedName name="PART">#REF!</definedName>
    <definedName name="PAYROLL">#REF!</definedName>
    <definedName name="Percent">#REF!</definedName>
    <definedName name="PIRCE">[21]PIRCE!$AU$4:$AW$1020</definedName>
    <definedName name="PLAN_99_Hiluxnew_List">#REF!</definedName>
    <definedName name="po">#REF!</definedName>
    <definedName name="_xlnm.Print_Area" localSheetId="0">BS!$A$1:$L$100</definedName>
    <definedName name="_xlnm.Print_Area" localSheetId="4">CF!$A$1:$K$95</definedName>
    <definedName name="_xlnm.Print_Area" localSheetId="1">CONSO!$A$1:$T$32</definedName>
    <definedName name="_xlnm.Print_Area" localSheetId="3">PL!$A$1:$J$55</definedName>
    <definedName name="_xlnm.Print_Area" localSheetId="2">SH!$A$1:$R$28</definedName>
    <definedName name="Print_Area_MI">#REF!</definedName>
    <definedName name="_xlnm.Print_Titles">'[15]ส่งมอบสอบเทียบ (2)'!$1:$8</definedName>
    <definedName name="ProcessFoundX">OFFSET([16]Data!$D$3,1,0,COUNTA([16]Data!$D:$D)-2,1)</definedName>
    <definedName name="ProcessFoundY">OFFSET([16]Data!$E$3,1,0,COUNTA([16]Data!$D:$D)-2,1)</definedName>
    <definedName name="Profit">#REF!</definedName>
    <definedName name="Q0212有支材">#REF!</definedName>
    <definedName name="Random">#REF!</definedName>
    <definedName name="Record1">[22]!Record1</definedName>
    <definedName name="Record2">[22]!Record2</definedName>
    <definedName name="Record3">[22]!Record3</definedName>
    <definedName name="Record4">[22]!Record4</definedName>
    <definedName name="result_new">#REF!</definedName>
    <definedName name="result_new_1">#REF!</definedName>
    <definedName name="RUN" hidden="1">#REF!</definedName>
    <definedName name="sencount" hidden="1">1</definedName>
    <definedName name="six_month_req">#REF!</definedName>
    <definedName name="SubTitle2nd" localSheetId="0">BS!$A$1</definedName>
    <definedName name="SubTitle2nd" localSheetId="4">CF!#REF!</definedName>
    <definedName name="T_BSS_ITEM_LIST">#REF!</definedName>
    <definedName name="T_PARTS_LIST">#REF!</definedName>
    <definedName name="temp" hidden="1">#REF!</definedName>
    <definedName name="temp2" hidden="1">#REF!</definedName>
    <definedName name="test__weld__03_0001_0398_QC">[20]BRACKET!#REF!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RefCopyRangeCount" hidden="1">1</definedName>
    <definedName name="toi">#REF!</definedName>
    <definedName name="V">'[14]DM 1209'!$1:$1048576</definedName>
    <definedName name="Volume">#REF!</definedName>
    <definedName name="VV">'[14]DM 1209'!$1:$1048576</definedName>
    <definedName name="Y">'[23]4'!$B$4:$F$16</definedName>
    <definedName name="YNP">#REF!</definedName>
    <definedName name="YNP2">#REF!</definedName>
    <definedName name="Z_0AAFF3E0_CA55_11D2_9003_006097E134DA_.wvu.PrintTitles" hidden="1">#REF!</definedName>
    <definedName name="Z_12440248_25D5_47E8_B42E_DB2DCF1309C5_.wvu.Rows" hidden="1">'[24]MANU YTD '!#REF!</definedName>
    <definedName name="Z_45C1730E_6B27_11D5_B979_0050BA469DC7_.wvu.Rows" hidden="1">'[24]MANU YTD '!#REF!</definedName>
    <definedName name="Z_48B478AD_5F10_11D5_9FB6_008048D81153_.wvu.Rows" hidden="1">'[24]MANU YTD '!#REF!</definedName>
    <definedName name="Z_4AC31E20_2858_11D2_9003_00609773139B_.wvu.PrintTitles" hidden="1">#REF!</definedName>
    <definedName name="Z_4B17CDC0_CA3E_11D2_8C74_006097E13547_.wvu.PrintTitles" hidden="1">#REF!</definedName>
    <definedName name="Z_6993EFB0_1B89_4ECB_AA37_844F342C516A_.wvu.FilterData" hidden="1">#REF!</definedName>
    <definedName name="Z_8C45472D_5F15_11D5_8673_0050BA8BA72F_.wvu.Rows" hidden="1">'[24]MANU YTD '!#REF!</definedName>
    <definedName name="Z_9D561520_CA29_11D2_8A92_00105A646D8B_.wvu.PrintTitles" hidden="1">#REF!</definedName>
    <definedName name="Z_C12C2348_6A2F_11D5_B979_0050BA469DC7_.wvu.Rows" hidden="1">'[24]MANU YTD '!#REF!</definedName>
    <definedName name="Z_D941B1FA_7C65_11D5_B124_0050BA8BACAE_.wvu.Rows" hidden="1">'[24]MANU YTD '!#REF!</definedName>
    <definedName name="Z_F2F5FD0A_AB48_11D5_AF26_006097B14B24_.wvu.Rows" hidden="1">'[24]MANU YTD '!#REF!</definedName>
    <definedName name="ZZZ">'[25]Sheet &amp; Coil (TTTC)'!$B$4:$AQ$475</definedName>
    <definedName name="しょげん" hidden="1">'[26]MPL 技連:342E BLOCK'!$A$6:$I$6</definedName>
    <definedName name="テーブル1">#REF!</definedName>
    <definedName name="ライン別">#REF!</definedName>
    <definedName name="ライン別生産計画数0007">#REF!</definedName>
    <definedName name="ライン別生産計画福田">#REF!</definedName>
    <definedName name="ライン外３">#REF!</definedName>
    <definedName name="ライン負荷">#REF!</definedName>
    <definedName name="เข้าออก">[27]ปัจจุบัน22nov!$A$1:$H$97</definedName>
    <definedName name="เงินเดือน" hidden="1">{"'Eng (page2)'!$A$1:$D$52"}</definedName>
    <definedName name="ค่ารับรอง">#REF!</definedName>
    <definedName name="以下">'[28]600以下'!$A$2:$L$513</definedName>
    <definedName name="全社集計">'[29]品番別まとめ(記入例)'!$A$1:$X$139</definedName>
    <definedName name="原">#REF!</definedName>
    <definedName name="収容数">#REF!</definedName>
    <definedName name="名前">#REF!</definedName>
    <definedName name="品番１">#REF!</definedName>
    <definedName name="品番３">#REF!</definedName>
    <definedName name="品番別">#REF!</definedName>
    <definedName name="報告" hidden="1">#REF!</definedName>
    <definedName name="変更概要書" hidden="1">[30]ENG油洩れ!#REF!</definedName>
    <definedName name="完成品収容数">#REF!</definedName>
    <definedName name="実績時間１">#REF!</definedName>
    <definedName name="実績時間３">#REF!</definedName>
    <definedName name="山崎原単位">#REF!</definedName>
    <definedName name="工数負荷">#REF!</definedName>
    <definedName name="新エレキ部品" hidden="1">[31]ENG油洩れ!#REF!</definedName>
    <definedName name="機種別">[32]選択肢リスト!$A$2:$A$17</definedName>
    <definedName name="生産数">#REF!</definedName>
    <definedName name="生産数１">#REF!</definedName>
    <definedName name="生産数３">#REF!</definedName>
    <definedName name="生産数8月">#REF!</definedName>
    <definedName name="生産能率計算表">#REF!</definedName>
    <definedName name="目品比較" hidden="1">#REF!</definedName>
    <definedName name="稼働計画">#REF!</definedName>
    <definedName name="突発１">#REF!</definedName>
    <definedName name="突発３">#REF!</definedName>
    <definedName name="管理シートEXCEL変換データ">[33]管理シートEXCEL変換データ!$A$1:$AH$4218</definedName>
    <definedName name="置き場検証">#REF!</definedName>
    <definedName name="背番号">[34]背番号!$A$1:$U$461</definedName>
    <definedName name="評価Matrix" hidden="1">#REF!</definedName>
    <definedName name="部署コード">[35]部署コード!$A$1:$E$450</definedName>
    <definedName name="関連表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8" i="3" l="1"/>
  <c r="J47" i="4"/>
  <c r="F47" i="4"/>
  <c r="R19" i="6"/>
  <c r="I88" i="9" l="1"/>
  <c r="E88" i="9" l="1"/>
  <c r="I85" i="9" l="1"/>
  <c r="T18" i="5" l="1"/>
  <c r="E85" i="9" l="1"/>
  <c r="E86" i="9" l="1"/>
  <c r="K80" i="9" l="1"/>
  <c r="G80" i="9"/>
  <c r="K76" i="9"/>
  <c r="G76" i="9"/>
  <c r="F22" i="6" l="1"/>
  <c r="D22" i="6"/>
  <c r="F21" i="5"/>
  <c r="K25" i="9" l="1"/>
  <c r="K36" i="9" s="1"/>
  <c r="K40" i="9" s="1"/>
  <c r="J21" i="4"/>
  <c r="J24" i="4" s="1"/>
  <c r="F21" i="4"/>
  <c r="F24" i="4" s="1"/>
  <c r="G21" i="4"/>
  <c r="G25" i="9" l="1"/>
  <c r="G36" i="9" s="1"/>
  <c r="G40" i="9" s="1"/>
  <c r="I79" i="9" l="1"/>
  <c r="E79" i="9"/>
  <c r="R21" i="5"/>
  <c r="H21" i="5"/>
  <c r="D21" i="5"/>
  <c r="R20" i="6" l="1"/>
  <c r="H21" i="4"/>
  <c r="N39" i="3" l="1"/>
  <c r="N40" i="3" s="1"/>
  <c r="N88" i="3"/>
  <c r="N89" i="3" s="1"/>
  <c r="N90" i="3" l="1"/>
  <c r="T15" i="5" l="1"/>
  <c r="P15" i="5"/>
  <c r="N15" i="5"/>
  <c r="L15" i="5"/>
  <c r="J15" i="5"/>
  <c r="F15" i="5"/>
  <c r="D15" i="5"/>
  <c r="N21" i="5"/>
  <c r="D34" i="4" l="1"/>
  <c r="J39" i="3"/>
  <c r="H34" i="4"/>
  <c r="H14" i="4"/>
  <c r="H24" i="4" s="1"/>
  <c r="N22" i="6"/>
  <c r="P22" i="6"/>
  <c r="J67" i="3"/>
  <c r="J75" i="3"/>
  <c r="J23" i="3"/>
  <c r="D67" i="3"/>
  <c r="P21" i="5" l="1"/>
  <c r="T19" i="5"/>
  <c r="L21" i="5"/>
  <c r="I76" i="9"/>
  <c r="I69" i="9"/>
  <c r="H26" i="4"/>
  <c r="D14" i="4"/>
  <c r="J76" i="3"/>
  <c r="J40" i="3"/>
  <c r="H38" i="4" l="1"/>
  <c r="H40" i="4" s="1"/>
  <c r="I25" i="9"/>
  <c r="I36" i="9" s="1"/>
  <c r="D75" i="3"/>
  <c r="D39" i="3"/>
  <c r="D23" i="3"/>
  <c r="H35" i="4"/>
  <c r="H42" i="4" s="1"/>
  <c r="H44" i="4" s="1"/>
  <c r="H47" i="4" s="1"/>
  <c r="D21" i="4"/>
  <c r="D24" i="4" s="1"/>
  <c r="I40" i="9" l="1"/>
  <c r="I78" i="9" s="1"/>
  <c r="I80" i="9" s="1"/>
  <c r="E69" i="9"/>
  <c r="D40" i="3"/>
  <c r="E76" i="9"/>
  <c r="R21" i="6"/>
  <c r="R22" i="6" s="1"/>
  <c r="J22" i="6"/>
  <c r="D76" i="3"/>
  <c r="D26" i="4"/>
  <c r="J88" i="3" l="1"/>
  <c r="E25" i="9"/>
  <c r="E36" i="9" s="1"/>
  <c r="D38" i="4"/>
  <c r="D35" i="4"/>
  <c r="J89" i="3" l="1"/>
  <c r="S22" i="6"/>
  <c r="T20" i="5"/>
  <c r="T21" i="5" s="1"/>
  <c r="J21" i="5"/>
  <c r="E40" i="9"/>
  <c r="E78" i="9" s="1"/>
  <c r="E80" i="9" s="1"/>
  <c r="D40" i="4"/>
  <c r="D42" i="4"/>
  <c r="D44" i="4" s="1"/>
  <c r="D47" i="4" s="1"/>
  <c r="D88" i="3" l="1"/>
  <c r="U21" i="5" s="1"/>
  <c r="D89" i="3" l="1"/>
</calcChain>
</file>

<file path=xl/sharedStrings.xml><?xml version="1.0" encoding="utf-8"?>
<sst xmlns="http://schemas.openxmlformats.org/spreadsheetml/2006/main" count="324" uniqueCount="205">
  <si>
    <t>Total</t>
  </si>
  <si>
    <t>สินทรัพย์รอการขาย</t>
  </si>
  <si>
    <t>ค่าเช่าค้างจ่ายที่ถึงกำหนดชำระภายในหนึ่งปี</t>
  </si>
  <si>
    <t>เงินกู้ยืมระยะยาวจากบุคคลหรือกิจการที่เกี่ยวข้องกัน</t>
  </si>
  <si>
    <t>ค่าเช่าค้างจ่าย</t>
  </si>
  <si>
    <t>(หน่วย : พันบาท)</t>
  </si>
  <si>
    <t>ณ วันที่</t>
  </si>
  <si>
    <t>ภาษีเงินได้รับคืน</t>
  </si>
  <si>
    <t>1 ธันวาคม 2563</t>
  </si>
  <si>
    <t>BEGISTICS PUBLIC COMPANY LIMITED AND ITS SUBSIDIARIES</t>
  </si>
  <si>
    <t>STATEMENTS OF FINANCIAL POSITION</t>
  </si>
  <si>
    <t>AS AT MARCH 31, 2021</t>
  </si>
  <si>
    <t>NOTE</t>
  </si>
  <si>
    <t>Consolidated Financial Statement</t>
  </si>
  <si>
    <t>As at</t>
  </si>
  <si>
    <t>March 31, 2021</t>
  </si>
  <si>
    <t>(Unaudited/</t>
  </si>
  <si>
    <t>but Reviewed)</t>
  </si>
  <si>
    <t>December 31, 2020</t>
  </si>
  <si>
    <t>(Audited)</t>
  </si>
  <si>
    <t>Separate  Financial Statement</t>
  </si>
  <si>
    <t>STATEMENTS OF FINANCIAL POSITION (Continue)</t>
  </si>
  <si>
    <t>(Unaudited/ but Reviewed)</t>
  </si>
  <si>
    <t>FOR  THE THREE-MONTH PERIOD ENDED MARCH 31, 2021</t>
  </si>
  <si>
    <t>STATEMENTS  OF COMPREHENSIVE  INCOME</t>
  </si>
  <si>
    <t xml:space="preserve"> A S S E T S </t>
  </si>
  <si>
    <t>CURRENT  ASSETS</t>
  </si>
  <si>
    <t>Cash  and cash equivalents</t>
  </si>
  <si>
    <t>Trade and other current receivables - net</t>
  </si>
  <si>
    <t xml:space="preserve">    -   Related parties</t>
  </si>
  <si>
    <t xml:space="preserve">    -   Unrelated parties</t>
  </si>
  <si>
    <t>Short-term laons to subsidiaries and interest receivable</t>
  </si>
  <si>
    <t>Short-term laons to associates and interest receivable</t>
  </si>
  <si>
    <t>Short-term laons to unrelated parties and interest receivable - net</t>
  </si>
  <si>
    <t>Current tax assets</t>
  </si>
  <si>
    <t>Other current financial assets</t>
  </si>
  <si>
    <t>Other current assets</t>
  </si>
  <si>
    <t>TOTAL CURRENT ASSETS</t>
  </si>
  <si>
    <t>NON-CURRENT ASSETS</t>
  </si>
  <si>
    <t>Other non-current financial assets</t>
  </si>
  <si>
    <t>Bank deposits with restriction</t>
  </si>
  <si>
    <t>Investment in subsidiaries</t>
  </si>
  <si>
    <t>Investment in associate</t>
  </si>
  <si>
    <t>Other long-term investments</t>
  </si>
  <si>
    <t>Investment properties</t>
  </si>
  <si>
    <t>Preperty, plant and equipment - net</t>
  </si>
  <si>
    <t xml:space="preserve">Right of use assets - net </t>
  </si>
  <si>
    <t>Leasehold rights - net</t>
  </si>
  <si>
    <t>Intangible assets - net</t>
  </si>
  <si>
    <t>Other non-current assets</t>
  </si>
  <si>
    <t>TOTAL NON-CURRENT ASSETS</t>
  </si>
  <si>
    <t>TOTAL ASSETS</t>
  </si>
  <si>
    <t>The accompanying interim notes to financial statements are an integral part of these interim financial statements.</t>
  </si>
  <si>
    <t>Issued and</t>
  </si>
  <si>
    <t>paid - up</t>
  </si>
  <si>
    <t>share capital</t>
  </si>
  <si>
    <t>Premium</t>
  </si>
  <si>
    <t>(Discount) on</t>
  </si>
  <si>
    <t>Share capital</t>
  </si>
  <si>
    <t>Retained earnings/ Deficits</t>
  </si>
  <si>
    <t xml:space="preserve">Appropriated </t>
  </si>
  <si>
    <t>legal reserve</t>
  </si>
  <si>
    <t>Deficits</t>
  </si>
  <si>
    <t>Gain (loss) from</t>
  </si>
  <si>
    <t xml:space="preserve">estimate of </t>
  </si>
  <si>
    <t>actuarial</t>
  </si>
  <si>
    <t>assumptions</t>
  </si>
  <si>
    <t>Effects of changes</t>
  </si>
  <si>
    <t>in fair value of</t>
  </si>
  <si>
    <t>Other components of shareholders' equity</t>
  </si>
  <si>
    <t>Total  other</t>
  </si>
  <si>
    <t xml:space="preserve"> components of </t>
  </si>
  <si>
    <t>shareholders' equity</t>
  </si>
  <si>
    <t>Non</t>
  </si>
  <si>
    <t>Controlling</t>
  </si>
  <si>
    <t>Interests</t>
  </si>
  <si>
    <t>Shareholders'</t>
  </si>
  <si>
    <t>Equities</t>
  </si>
  <si>
    <t xml:space="preserve">available for sale </t>
  </si>
  <si>
    <t>investments</t>
  </si>
  <si>
    <t>STATEMENTS OF CHANGES IN SHAREHOLDERS' EQUITY</t>
  </si>
  <si>
    <t>LIABILITIES AND SHAREHOLDERS' EQUITY</t>
  </si>
  <si>
    <t>CURRENT LIABILITIES</t>
  </si>
  <si>
    <t>Trade and other current payables</t>
  </si>
  <si>
    <t>Other current liabilities</t>
  </si>
  <si>
    <t>TOTAL CURRENT LIABILITIES</t>
  </si>
  <si>
    <t>NON-CURRENT LIABILITIES</t>
  </si>
  <si>
    <t>Current portion of lease liabilities</t>
  </si>
  <si>
    <t>Goodwill</t>
  </si>
  <si>
    <t xml:space="preserve">Lease liabilities - net </t>
  </si>
  <si>
    <t>Other non-current liabilities</t>
  </si>
  <si>
    <t>TOTAL NON-CURRENT LIABILITIES</t>
  </si>
  <si>
    <t>TOTAL LIABILITIES</t>
  </si>
  <si>
    <t xml:space="preserve">Provision for employee benefit obligation </t>
  </si>
  <si>
    <t>SHAREHOLDERS' EQUITY</t>
  </si>
  <si>
    <t xml:space="preserve">Share capital </t>
  </si>
  <si>
    <t xml:space="preserve">   Registered</t>
  </si>
  <si>
    <t xml:space="preserve">   Issued and paid up</t>
  </si>
  <si>
    <t>Premium (discount) on share capital</t>
  </si>
  <si>
    <t>Retained earnings (Deficits)</t>
  </si>
  <si>
    <t xml:space="preserve">   Appropriated - Legal reserve</t>
  </si>
  <si>
    <t xml:space="preserve">   Deficits</t>
  </si>
  <si>
    <t xml:space="preserve">Non-controlling interests </t>
  </si>
  <si>
    <t>Total shasreholders' equity</t>
  </si>
  <si>
    <t>TOTAL  LIABILITIES  AND SHAREHOLDERS’ EQUITY</t>
  </si>
  <si>
    <t>Balance as at January 1, 2020</t>
  </si>
  <si>
    <t>Balance as at January 1, 2021</t>
  </si>
  <si>
    <t>Transfer to retained earnings (deficits)</t>
  </si>
  <si>
    <t>Total comprehensive income (loss) for the period</t>
  </si>
  <si>
    <t>Balance as at March 31, 2020</t>
  </si>
  <si>
    <t>Ordinary shares increased</t>
  </si>
  <si>
    <t>Balance as at March 31, 2021</t>
  </si>
  <si>
    <t>REVENUES</t>
  </si>
  <si>
    <t>Revenue from rendering of services</t>
  </si>
  <si>
    <t>Interest income</t>
  </si>
  <si>
    <t>Total revenues</t>
  </si>
  <si>
    <t>Other income</t>
  </si>
  <si>
    <t>EXPENSES</t>
  </si>
  <si>
    <t>Administrative expenses</t>
  </si>
  <si>
    <t>Cost of rendering of services</t>
  </si>
  <si>
    <t>Provion for doubtful accounts</t>
  </si>
  <si>
    <t>Financial costs</t>
  </si>
  <si>
    <t>Total expenses</t>
  </si>
  <si>
    <t>Shares of profit of associates</t>
  </si>
  <si>
    <t>Profit (loss) before tax</t>
  </si>
  <si>
    <t>Income tax (expense) income</t>
  </si>
  <si>
    <t>Net profit (loss) for the periods</t>
  </si>
  <si>
    <t>Other comprehensive income (expense)</t>
  </si>
  <si>
    <t>Item that will be reclassified subsequently to profit or loss :</t>
  </si>
  <si>
    <t>Gain (loss) on measurement of financial assets</t>
  </si>
  <si>
    <t xml:space="preserve">    Gain (loss) on measurement of available - for - sale investments</t>
  </si>
  <si>
    <t>Items that will never be reclassified to profit or loss :</t>
  </si>
  <si>
    <t>Gains (loss) for actuarial assumptions estimate of employee benefit</t>
  </si>
  <si>
    <t>Other comprehensive income (loss) for the period</t>
  </si>
  <si>
    <t>Total comprehensive income (loss) attributable to :</t>
  </si>
  <si>
    <t>Equity holders of the parent</t>
  </si>
  <si>
    <t>Total income (loss) attributable to :</t>
  </si>
  <si>
    <t xml:space="preserve">     Number of weighted average shares (shares)</t>
  </si>
  <si>
    <t>BASIC EARNINGS PER SHARE</t>
  </si>
  <si>
    <t>DILUTED EARNINGS PER SHARE</t>
  </si>
  <si>
    <t xml:space="preserve">     Gain (loss) per share (Baht)</t>
  </si>
  <si>
    <t>STATEMENTS OF CASH FLOW</t>
  </si>
  <si>
    <t>Thousand Baht</t>
  </si>
  <si>
    <t>CASH FLOWS FROM OPERATING ACTIVITIES :</t>
  </si>
  <si>
    <t xml:space="preserve">Net profit (loss) </t>
  </si>
  <si>
    <t>Adjustments to reconcile net profit to net cash -</t>
  </si>
  <si>
    <t>provided by (used in) operating activities</t>
  </si>
  <si>
    <t>Depreciation and amortisation</t>
  </si>
  <si>
    <t>Amortisation of right of use assets</t>
  </si>
  <si>
    <t>Provision for doubtful accounts (reversal)</t>
  </si>
  <si>
    <t>Provision for employee benefits obligation</t>
  </si>
  <si>
    <t>Unrealized (gain) loss on exchange rate</t>
  </si>
  <si>
    <t>(Gain) loss on sale of current financial assets</t>
  </si>
  <si>
    <t>(Gain) on disposal of fixed assets and lease rights of a harbour</t>
  </si>
  <si>
    <t>Gain on disposal of fixed assets and lease rights of a harbour</t>
  </si>
  <si>
    <t>Amortisation of cash advance on acquisition of assets</t>
  </si>
  <si>
    <t>Share of profit of associates</t>
  </si>
  <si>
    <t>Interest expenses</t>
  </si>
  <si>
    <t>Income tax (income) expense</t>
  </si>
  <si>
    <t xml:space="preserve">    and liabilities</t>
  </si>
  <si>
    <t>Operating gain (loss) before changes in operating assets -</t>
  </si>
  <si>
    <t>Operating assets (increase), decrease</t>
  </si>
  <si>
    <t>Trade and other current receivables  decrease (increase)</t>
  </si>
  <si>
    <t>Other current assets (increase) decrease</t>
  </si>
  <si>
    <t>Other non-current assets (increase) decrease</t>
  </si>
  <si>
    <t>Operating liabilities increase (decrease)</t>
  </si>
  <si>
    <t>Trade and other current payables increase (decrease)</t>
  </si>
  <si>
    <t>Lease liabilities (decrease)</t>
  </si>
  <si>
    <t>Other current liabilities increase</t>
  </si>
  <si>
    <t>Other non-current liabilities increase (decrease)</t>
  </si>
  <si>
    <t>Net cash received from operation</t>
  </si>
  <si>
    <t>Cash paid to employee benefits</t>
  </si>
  <si>
    <t>Payment of income tax</t>
  </si>
  <si>
    <t>Net cash provided by (used in) operating activities</t>
  </si>
  <si>
    <t>STATEMENTS OF CASH FLOW (Continue)</t>
  </si>
  <si>
    <t>Cash flows from investing activities</t>
  </si>
  <si>
    <t>Cash received from interest</t>
  </si>
  <si>
    <t>Proceeds from sale of investment in open-ended-fund</t>
  </si>
  <si>
    <t>Bank deposit with restiction (increase)</t>
  </si>
  <si>
    <t>Cash paid for advance payment on ordinary shares acquisition</t>
  </si>
  <si>
    <t>Advance payment on ordinary shares acquisition</t>
  </si>
  <si>
    <t>Cash payment for increase of investment in subsidiaries</t>
  </si>
  <si>
    <t>Short-term loans to subsidiaries</t>
  </si>
  <si>
    <t>Short-term loans to associates</t>
  </si>
  <si>
    <t>cash paid for capital increase for other investment</t>
  </si>
  <si>
    <t>Cash paid for acquiring property, plant and equipment</t>
  </si>
  <si>
    <t>Proceeds from disposal of fixed assets</t>
  </si>
  <si>
    <t xml:space="preserve">     Intangible assets and lease rights of a harbour</t>
  </si>
  <si>
    <t>Cash paid foracquiring of intangivle assets</t>
  </si>
  <si>
    <t xml:space="preserve">Net cash provided by (used in) investing activities </t>
  </si>
  <si>
    <t>CASHFLOWS  FROM  FINANCING  ACTIVITIES</t>
  </si>
  <si>
    <t>Cash paid for interest expense</t>
  </si>
  <si>
    <t>Cash paid for liabilities under lease contracts</t>
  </si>
  <si>
    <t>Proceeds from capital increase</t>
  </si>
  <si>
    <t>Net cash provided by (used in) financing activities</t>
  </si>
  <si>
    <t>INCREASE (DECREASE) IN CASH AND CASH EQUIVALENTS - NET</t>
  </si>
  <si>
    <t>CASH AND CASH EQUIVALENTS, BEGINNING OF PERIOD</t>
  </si>
  <si>
    <t>CASH AND CASH EQUIVALENTS, END OF PERIOD</t>
  </si>
  <si>
    <t>Supplemental cash flows information</t>
  </si>
  <si>
    <t>Transferred to right of use of assets</t>
  </si>
  <si>
    <t>Liabilities under lease contract decrease from sale of right of use assets</t>
  </si>
  <si>
    <t>Liabilities under lease contract increase from right of use assets</t>
  </si>
  <si>
    <t>Properties, plant and equipment decrease due to transfer to intangible assets</t>
  </si>
  <si>
    <t>Other current receivable increase from sale of fixed assets and</t>
  </si>
  <si>
    <t>intangible assets and lease right of a harbour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</si>
</sst>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&quot;฿&quot;#,##0.00;[Red]\-&quot;฿&quot;#,##0.00"/>
    <numFmt numFmtId="165" formatCode="_-* #,##0_-;\-* #,##0_-;_-* &quot;-&quot;_-;_-@_-"/>
    <numFmt numFmtId="166" formatCode="_-* #,##0.00_-;\-* #,##0.00_-;_-* &quot;-&quot;??_-;_-@_-"/>
    <numFmt numFmtId="167" formatCode="_(* #,##0_);_(* \(#,##0\);_(* &quot;-&quot;??_);_(@_)"/>
    <numFmt numFmtId="168" formatCode="#,##0\ ;\(#,##0\)"/>
    <numFmt numFmtId="169" formatCode="#,##0.00\ ;\(#,##0.00\)"/>
    <numFmt numFmtId="170" formatCode="#,##0.000\ ;\(#,##0.000\)"/>
    <numFmt numFmtId="171" formatCode="#,##0.0000\ ;\(#,##0.0000\)"/>
    <numFmt numFmtId="172" formatCode="#.\ \ "/>
    <numFmt numFmtId="173" formatCode="##.\ \ "/>
    <numFmt numFmtId="174" formatCode="###0_);[Red]\(###0\)"/>
    <numFmt numFmtId="175" formatCode="##0%"/>
    <numFmt numFmtId="176" formatCode="\ว\ \ด\ด\ด\ด\ &quot;ค.ศ.&quot;\ \ค\ค\ค\ค"/>
    <numFmt numFmtId="177" formatCode="&quot;$&quot;#,##0.00000"/>
    <numFmt numFmtId="178" formatCode="0.0%"/>
    <numFmt numFmtId="179" formatCode="&quot;฿&quot;\t#,##0_);[Red]\(&quot;฿&quot;\t#,##0\)"/>
    <numFmt numFmtId="180" formatCode="_-* #,##0_ _F_-;\-* #,##0_ _F_-;_-* &quot;-&quot;_ _F_-;_-@_-"/>
    <numFmt numFmtId="181" formatCode="_-* #,##0.00_ _F_-;\-* #,##0.00_ _F_-;_-* &quot;-&quot;??_ _F_-;_-@_-"/>
    <numFmt numFmtId="182" formatCode="_-* #,##0&quot; F&quot;_-;\-* #,##0&quot; F&quot;_-;_-* &quot;-&quot;&quot; F&quot;_-;_-@_-"/>
    <numFmt numFmtId="183" formatCode="_-* #,##0.00&quot; F&quot;_-;\-* #,##0.00&quot; F&quot;_-;_-* &quot;-&quot;??&quot; F&quot;_-;_-@_-"/>
    <numFmt numFmtId="184" formatCode="#,##0&quot;£&quot;_);[Red]\(#,##0&quot;£&quot;\)"/>
    <numFmt numFmtId="185" formatCode="_-&quot;$&quot;* #,##0.00_-;\-&quot;$&quot;* #,##0.00_-;_-&quot;$&quot;* &quot;-&quot;??_-;_-@_-"/>
    <numFmt numFmtId="186" formatCode="&quot;?&quot;#,##0.00;\-&quot;?&quot;#,##0.00"/>
    <numFmt numFmtId="187" formatCode="_-&quot;?&quot;* #,##0_-;\-&quot;?&quot;* #,##0_-;_-&quot;?&quot;* &quot;-&quot;_-;_-@_-"/>
    <numFmt numFmtId="188" formatCode="&quot;?&quot;#,##0;[Red]\-&quot;?&quot;#,##0"/>
    <numFmt numFmtId="189" formatCode="&quot;?&quot;#,##0.00;[Red]\-&quot;?&quot;#,##0.00"/>
    <numFmt numFmtId="190" formatCode="_-&quot;$&quot;* #,##0_-;\-&quot;$&quot;* #,##0_-;_-&quot;$&quot;* &quot;-&quot;_-;_-@_-"/>
    <numFmt numFmtId="191" formatCode="&quot;\&quot;#,##0.00;[Red]&quot;\&quot;\-#,##0.00"/>
    <numFmt numFmtId="192" formatCode="&quot;\&quot;#,##0;[Red]&quot;\&quot;\-#,##0"/>
    <numFmt numFmtId="193" formatCode="#,##0.00;\(#,##0.00\)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ngsana New"/>
      <family val="1"/>
    </font>
    <font>
      <sz val="14"/>
      <color theme="1"/>
      <name val="Angsana New"/>
      <family val="1"/>
    </font>
    <font>
      <sz val="14"/>
      <color rgb="FFFF0000"/>
      <name val="Angsana New"/>
      <family val="1"/>
    </font>
    <font>
      <sz val="14"/>
      <name val="Angsana New"/>
      <family val="1"/>
    </font>
    <font>
      <b/>
      <sz val="14"/>
      <name val="Angsana New"/>
      <family val="1"/>
    </font>
    <font>
      <sz val="10"/>
      <name val="Arial"/>
      <family val="2"/>
    </font>
    <font>
      <sz val="14"/>
      <color indexed="9"/>
      <name val="Angsana New"/>
      <family val="1"/>
    </font>
    <font>
      <sz val="14"/>
      <color theme="0"/>
      <name val="Angsana New"/>
      <family val="1"/>
    </font>
    <font>
      <b/>
      <sz val="14"/>
      <color indexed="8"/>
      <name val="Angsana New"/>
      <family val="1"/>
    </font>
    <font>
      <sz val="14"/>
      <color indexed="8"/>
      <name val="Angsana New"/>
      <family val="1"/>
    </font>
    <font>
      <sz val="15"/>
      <name val="Angsana New"/>
      <family val="1"/>
    </font>
    <font>
      <i/>
      <sz val="14"/>
      <name val="Angsana New"/>
      <family val="1"/>
    </font>
    <font>
      <sz val="11"/>
      <name val="Times New Roman"/>
      <family val="1"/>
    </font>
    <font>
      <b/>
      <sz val="15"/>
      <color theme="1"/>
      <name val="Angsana New"/>
      <family val="1"/>
    </font>
    <font>
      <sz val="10"/>
      <name val="Arial"/>
      <family val="2"/>
    </font>
    <font>
      <sz val="8"/>
      <name val="Arial"/>
      <family val="2"/>
    </font>
    <font>
      <sz val="16"/>
      <name val="CordiaUPC"/>
      <family val="1"/>
    </font>
    <font>
      <sz val="14"/>
      <name val="AngsanaUPC"/>
      <family val="1"/>
      <charset val="222"/>
    </font>
    <font>
      <sz val="10"/>
      <name val="Book Antiqua"/>
      <family val="1"/>
    </font>
    <font>
      <b/>
      <sz val="10"/>
      <name val="Book Antiqua"/>
      <family val="1"/>
    </font>
    <font>
      <sz val="11"/>
      <color indexed="8"/>
      <name val="Calibri"/>
      <family val="2"/>
    </font>
    <font>
      <sz val="14"/>
      <name val="CordiaUPC"/>
      <family val="2"/>
      <charset val="222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10"/>
      <name val="Times New Roman"/>
      <family val="1"/>
    </font>
    <font>
      <sz val="10"/>
      <name val="Geneva"/>
      <family val="2"/>
    </font>
    <font>
      <sz val="7"/>
      <name val="Small Fonts"/>
      <family val="2"/>
    </font>
    <font>
      <b/>
      <i/>
      <sz val="16"/>
      <name val="Helv"/>
    </font>
    <font>
      <b/>
      <sz val="8"/>
      <color indexed="8"/>
      <name val="Helv"/>
      <family val="2"/>
    </font>
    <font>
      <sz val="10"/>
      <name val="MS Sans Serif"/>
      <family val="2"/>
      <charset val="222"/>
    </font>
    <font>
      <sz val="12"/>
      <name val="ทsฒำฉ๚ล้"/>
      <charset val="136"/>
    </font>
    <font>
      <sz val="12"/>
      <name val="นูลมรผ"/>
      <charset val="129"/>
    </font>
    <font>
      <sz val="12"/>
      <name val="新細明體"/>
      <family val="1"/>
      <charset val="136"/>
    </font>
    <font>
      <sz val="10.5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Calibri"/>
      <family val="2"/>
      <charset val="222"/>
      <scheme val="minor"/>
    </font>
    <font>
      <sz val="14"/>
      <name val="Angsana New"/>
      <family val="1"/>
      <charset val="222"/>
    </font>
    <font>
      <sz val="8"/>
      <name val="EYInterstate Light"/>
    </font>
    <font>
      <sz val="14"/>
      <name val="AngsanaUPC"/>
      <family val="2"/>
    </font>
    <font>
      <b/>
      <u/>
      <sz val="14"/>
      <name val="Angsana New"/>
      <family val="1"/>
    </font>
    <font>
      <i/>
      <sz val="14"/>
      <color theme="1"/>
      <name val="Angsana New"/>
      <family val="1"/>
    </font>
    <font>
      <i/>
      <sz val="14"/>
      <color indexed="8"/>
      <name val="Angsana New"/>
      <family val="1"/>
    </font>
  </fonts>
  <fills count="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gray0625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98">
    <xf numFmtId="0" fontId="0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4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166" fontId="18" fillId="0" borderId="8">
      <alignment horizontal="right" vertical="center"/>
    </xf>
    <xf numFmtId="9" fontId="19" fillId="0" borderId="0"/>
    <xf numFmtId="0" fontId="20" fillId="0" borderId="1">
      <alignment horizontal="center"/>
    </xf>
    <xf numFmtId="0" fontId="21" fillId="0" borderId="0"/>
    <xf numFmtId="0" fontId="21" fillId="0" borderId="9" applyFill="0">
      <alignment horizontal="center"/>
      <protection locked="0"/>
    </xf>
    <xf numFmtId="0" fontId="20" fillId="0" borderId="0" applyFill="0">
      <alignment horizontal="center"/>
      <protection locked="0"/>
    </xf>
    <xf numFmtId="0" fontId="20" fillId="2" borderId="0"/>
    <xf numFmtId="0" fontId="20" fillId="0" borderId="0">
      <protection locked="0"/>
    </xf>
    <xf numFmtId="0" fontId="20" fillId="0" borderId="0"/>
    <xf numFmtId="172" fontId="20" fillId="0" borderId="0"/>
    <xf numFmtId="173" fontId="20" fillId="0" borderId="0"/>
    <xf numFmtId="0" fontId="21" fillId="3" borderId="0">
      <alignment horizontal="right"/>
    </xf>
    <xf numFmtId="0" fontId="20" fillId="0" borderId="0"/>
    <xf numFmtId="174" fontId="7" fillId="0" borderId="0" applyFill="0" applyBorder="0" applyAlignment="0"/>
    <xf numFmtId="166" fontId="16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175" fontId="23" fillId="0" borderId="0"/>
    <xf numFmtId="3" fontId="7" fillId="0" borderId="0" applyFont="0" applyFill="0" applyBorder="0" applyAlignment="0" applyProtection="0"/>
    <xf numFmtId="0" fontId="24" fillId="0" borderId="0" applyNumberFormat="0" applyAlignment="0">
      <alignment horizontal="left"/>
    </xf>
    <xf numFmtId="176" fontId="19" fillId="0" borderId="0" applyFont="0" applyFill="0" applyBorder="0" applyAlignment="0" applyProtection="0"/>
    <xf numFmtId="177" fontId="23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8" fontId="19" fillId="0" borderId="0"/>
    <xf numFmtId="0" fontId="25" fillId="0" borderId="0" applyNumberFormat="0" applyAlignment="0">
      <alignment horizontal="left"/>
    </xf>
    <xf numFmtId="2" fontId="7" fillId="0" borderId="0" applyFont="0" applyFill="0" applyBorder="0" applyAlignment="0" applyProtection="0"/>
    <xf numFmtId="38" fontId="17" fillId="4" borderId="0" applyNumberFormat="0" applyBorder="0" applyAlignment="0" applyProtection="0"/>
    <xf numFmtId="0" fontId="26" fillId="0" borderId="10" applyNumberFormat="0" applyAlignment="0" applyProtection="0">
      <alignment horizontal="left" vertical="center"/>
    </xf>
    <xf numFmtId="0" fontId="26" fillId="0" borderId="4">
      <alignment horizontal="left" vertical="center"/>
    </xf>
    <xf numFmtId="10" fontId="17" fillId="5" borderId="1" applyNumberFormat="0" applyBorder="0" applyAlignment="0" applyProtection="0"/>
    <xf numFmtId="0" fontId="27" fillId="0" borderId="0" applyNumberFormat="0" applyFont="0" applyFill="0" applyBorder="0" applyProtection="0">
      <alignment horizontal="left" vertical="center"/>
    </xf>
    <xf numFmtId="179" fontId="23" fillId="0" borderId="0" applyFont="0" applyFill="0" applyBorder="0" applyAlignment="0" applyProtection="0"/>
    <xf numFmtId="180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37" fontId="29" fillId="0" borderId="0"/>
    <xf numFmtId="0" fontId="30" fillId="0" borderId="0"/>
    <xf numFmtId="0" fontId="7" fillId="0" borderId="0"/>
    <xf numFmtId="0" fontId="7" fillId="0" borderId="0"/>
    <xf numFmtId="0" fontId="22" fillId="0" borderId="0"/>
    <xf numFmtId="0" fontId="23" fillId="0" borderId="0"/>
    <xf numFmtId="0" fontId="7" fillId="0" borderId="0"/>
    <xf numFmtId="10" fontId="7" fillId="0" borderId="0" applyFont="0" applyFill="0" applyBorder="0" applyAlignment="0" applyProtection="0"/>
    <xf numFmtId="1" fontId="7" fillId="0" borderId="2" applyNumberFormat="0" applyFill="0" applyAlignment="0" applyProtection="0">
      <alignment horizontal="center" vertical="center"/>
    </xf>
    <xf numFmtId="184" fontId="7" fillId="0" borderId="0" applyNumberFormat="0" applyFill="0" applyBorder="0" applyAlignment="0" applyProtection="0">
      <alignment horizontal="left"/>
    </xf>
    <xf numFmtId="0" fontId="7" fillId="0" borderId="0"/>
    <xf numFmtId="165" fontId="7" fillId="0" borderId="0" applyFont="0" applyFill="0" applyBorder="0" applyAlignment="0" applyProtection="0"/>
    <xf numFmtId="40" fontId="31" fillId="0" borderId="0" applyBorder="0">
      <alignment horizontal="right"/>
    </xf>
    <xf numFmtId="6" fontId="32" fillId="0" borderId="0" applyFont="0" applyFill="0" applyBorder="0" applyAlignment="0" applyProtection="0"/>
    <xf numFmtId="0" fontId="28" fillId="0" borderId="0" applyNumberFormat="0" applyFont="0" applyFill="0" applyBorder="0" applyProtection="0">
      <alignment horizontal="center" vertical="center"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5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6" fillId="0" borderId="0" applyFont="0" applyFill="0" applyBorder="0" applyAlignment="0" applyProtection="0"/>
    <xf numFmtId="186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0" fontId="34" fillId="0" borderId="0"/>
    <xf numFmtId="0" fontId="35" fillId="0" borderId="0"/>
    <xf numFmtId="165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40" fontId="36" fillId="0" borderId="0" applyFont="0" applyFill="0" applyBorder="0" applyAlignment="0" applyProtection="0"/>
    <xf numFmtId="38" fontId="36" fillId="0" borderId="0" applyFont="0" applyFill="0" applyBorder="0" applyAlignment="0" applyProtection="0"/>
    <xf numFmtId="0" fontId="37" fillId="0" borderId="0"/>
    <xf numFmtId="190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191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0" fontId="7" fillId="0" borderId="0"/>
    <xf numFmtId="166" fontId="38" fillId="0" borderId="0" applyFont="0" applyFill="0" applyBorder="0" applyAlignment="0" applyProtection="0"/>
    <xf numFmtId="0" fontId="38" fillId="0" borderId="0"/>
    <xf numFmtId="0" fontId="40" fillId="0" borderId="0">
      <alignment vertical="center"/>
    </xf>
    <xf numFmtId="0" fontId="41" fillId="0" borderId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203">
    <xf numFmtId="0" fontId="0" fillId="0" borderId="0" xfId="0"/>
    <xf numFmtId="167" fontId="5" fillId="0" borderId="0" xfId="2" applyNumberFormat="1" applyFont="1" applyFill="1" applyBorder="1" applyAlignment="1">
      <alignment horizontal="center"/>
    </xf>
    <xf numFmtId="167" fontId="5" fillId="0" borderId="0" xfId="2" applyNumberFormat="1" applyFont="1" applyFill="1" applyAlignment="1"/>
    <xf numFmtId="167" fontId="5" fillId="0" borderId="3" xfId="2" applyNumberFormat="1" applyFont="1" applyFill="1" applyBorder="1" applyAlignment="1">
      <alignment horizontal="center"/>
    </xf>
    <xf numFmtId="167" fontId="5" fillId="0" borderId="0" xfId="2" applyNumberFormat="1" applyFont="1" applyFill="1" applyAlignment="1">
      <alignment horizontal="right"/>
    </xf>
    <xf numFmtId="167" fontId="5" fillId="0" borderId="0" xfId="2" applyNumberFormat="1" applyFont="1" applyFill="1" applyBorder="1" applyAlignment="1">
      <alignment horizontal="right"/>
    </xf>
    <xf numFmtId="43" fontId="5" fillId="0" borderId="0" xfId="2" applyFont="1" applyFill="1" applyAlignment="1">
      <alignment horizontal="center"/>
    </xf>
    <xf numFmtId="167" fontId="3" fillId="0" borderId="0" xfId="2" applyNumberFormat="1" applyFont="1" applyFill="1" applyAlignment="1">
      <alignment horizontal="right"/>
    </xf>
    <xf numFmtId="43" fontId="5" fillId="0" borderId="0" xfId="2" applyFont="1" applyFill="1" applyBorder="1" applyAlignment="1">
      <alignment horizontal="right"/>
    </xf>
    <xf numFmtId="43" fontId="5" fillId="0" borderId="0" xfId="2" applyFont="1" applyFill="1" applyBorder="1" applyAlignment="1">
      <alignment horizontal="center"/>
    </xf>
    <xf numFmtId="43" fontId="5" fillId="0" borderId="0" xfId="2" applyFont="1" applyFill="1" applyAlignment="1"/>
    <xf numFmtId="0" fontId="5" fillId="0" borderId="0" xfId="0" applyFont="1" applyFill="1" applyAlignment="1">
      <alignment horizontal="center"/>
    </xf>
    <xf numFmtId="167" fontId="3" fillId="0" borderId="0" xfId="2" applyNumberFormat="1" applyFont="1" applyFill="1" applyBorder="1" applyAlignment="1">
      <alignment horizontal="center"/>
    </xf>
    <xf numFmtId="167" fontId="5" fillId="0" borderId="4" xfId="2" applyNumberFormat="1" applyFont="1" applyFill="1" applyBorder="1" applyAlignment="1">
      <alignment horizontal="right"/>
    </xf>
    <xf numFmtId="167" fontId="5" fillId="0" borderId="6" xfId="2" applyNumberFormat="1" applyFont="1" applyFill="1" applyBorder="1" applyAlignment="1">
      <alignment horizontal="right"/>
    </xf>
    <xf numFmtId="167" fontId="3" fillId="0" borderId="0" xfId="2" applyNumberFormat="1" applyFont="1" applyFill="1" applyAlignment="1"/>
    <xf numFmtId="167" fontId="3" fillId="0" borderId="3" xfId="2" applyNumberFormat="1" applyFont="1" applyFill="1" applyBorder="1" applyAlignment="1">
      <alignment horizontal="center"/>
    </xf>
    <xf numFmtId="167" fontId="3" fillId="0" borderId="4" xfId="2" applyNumberFormat="1" applyFont="1" applyFill="1" applyBorder="1" applyAlignment="1">
      <alignment horizontal="center"/>
    </xf>
    <xf numFmtId="167" fontId="3" fillId="0" borderId="6" xfId="2" applyNumberFormat="1" applyFont="1" applyFill="1" applyBorder="1" applyAlignment="1">
      <alignment horizontal="center"/>
    </xf>
    <xf numFmtId="43" fontId="9" fillId="0" borderId="0" xfId="2" applyFont="1" applyFill="1" applyAlignment="1"/>
    <xf numFmtId="167" fontId="5" fillId="0" borderId="0" xfId="5" applyNumberFormat="1" applyFont="1" applyFill="1" applyAlignment="1">
      <alignment horizontal="right"/>
    </xf>
    <xf numFmtId="167" fontId="5" fillId="0" borderId="0" xfId="5" applyNumberFormat="1" applyFont="1" applyFill="1" applyBorder="1" applyAlignment="1">
      <alignment horizontal="right"/>
    </xf>
    <xf numFmtId="43" fontId="5" fillId="0" borderId="0" xfId="5" applyFont="1" applyFill="1" applyAlignment="1">
      <alignment horizontal="center"/>
    </xf>
    <xf numFmtId="167" fontId="5" fillId="0" borderId="0" xfId="5" quotePrefix="1" applyNumberFormat="1" applyFont="1" applyFill="1" applyBorder="1" applyAlignment="1">
      <alignment horizontal="center"/>
    </xf>
    <xf numFmtId="167" fontId="5" fillId="0" borderId="0" xfId="2" quotePrefix="1" applyNumberFormat="1" applyFont="1" applyFill="1" applyBorder="1" applyAlignment="1">
      <alignment horizontal="center"/>
    </xf>
    <xf numFmtId="167" fontId="3" fillId="0" borderId="0" xfId="2" quotePrefix="1" applyNumberFormat="1" applyFont="1" applyFill="1" applyBorder="1" applyAlignment="1">
      <alignment horizontal="center"/>
    </xf>
    <xf numFmtId="167" fontId="3" fillId="0" borderId="0" xfId="5" applyNumberFormat="1" applyFont="1" applyFill="1" applyAlignment="1"/>
    <xf numFmtId="167" fontId="5" fillId="0" borderId="0" xfId="5" applyNumberFormat="1" applyFont="1" applyFill="1" applyAlignment="1"/>
    <xf numFmtId="43" fontId="5" fillId="0" borderId="0" xfId="5" applyFont="1" applyFill="1" applyBorder="1" applyAlignment="1">
      <alignment horizontal="right"/>
    </xf>
    <xf numFmtId="167" fontId="3" fillId="0" borderId="0" xfId="5" applyNumberFormat="1" applyFont="1" applyFill="1" applyBorder="1" applyAlignment="1">
      <alignment horizontal="right" vertical="center"/>
    </xf>
    <xf numFmtId="167" fontId="5" fillId="0" borderId="6" xfId="5" applyNumberFormat="1" applyFont="1" applyFill="1" applyBorder="1" applyAlignment="1">
      <alignment horizontal="right" vertical="center"/>
    </xf>
    <xf numFmtId="167" fontId="5" fillId="0" borderId="0" xfId="5" applyNumberFormat="1" applyFont="1" applyFill="1" applyBorder="1" applyAlignment="1">
      <alignment horizontal="right" vertical="center"/>
    </xf>
    <xf numFmtId="167" fontId="5" fillId="0" borderId="0" xfId="5" applyNumberFormat="1" applyFont="1" applyFill="1" applyBorder="1" applyAlignment="1"/>
    <xf numFmtId="167" fontId="5" fillId="0" borderId="0" xfId="5" applyNumberFormat="1" applyFont="1" applyFill="1" applyBorder="1" applyAlignment="1">
      <alignment horizontal="center"/>
    </xf>
    <xf numFmtId="43" fontId="5" fillId="0" borderId="0" xfId="5" applyFont="1" applyFill="1" applyBorder="1" applyAlignment="1">
      <alignment horizontal="center"/>
    </xf>
    <xf numFmtId="43" fontId="5" fillId="0" borderId="0" xfId="5" applyFont="1" applyFill="1" applyAlignment="1"/>
    <xf numFmtId="167" fontId="3" fillId="0" borderId="6" xfId="5" applyNumberFormat="1" applyFont="1" applyFill="1" applyBorder="1" applyAlignment="1">
      <alignment horizontal="right"/>
    </xf>
    <xf numFmtId="167" fontId="3" fillId="0" borderId="0" xfId="5" applyNumberFormat="1" applyFont="1" applyFill="1" applyBorder="1" applyAlignment="1">
      <alignment horizontal="right"/>
    </xf>
    <xf numFmtId="167" fontId="5" fillId="0" borderId="6" xfId="6" applyNumberFormat="1" applyFont="1" applyFill="1" applyBorder="1" applyAlignment="1">
      <alignment horizontal="right"/>
    </xf>
    <xf numFmtId="43" fontId="5" fillId="0" borderId="0" xfId="2" applyFont="1" applyFill="1"/>
    <xf numFmtId="167" fontId="5" fillId="0" borderId="5" xfId="2" applyNumberFormat="1" applyFont="1" applyFill="1" applyBorder="1" applyAlignment="1">
      <alignment horizontal="right"/>
    </xf>
    <xf numFmtId="167" fontId="5" fillId="0" borderId="7" xfId="2" applyNumberFormat="1" applyFont="1" applyFill="1" applyBorder="1" applyAlignment="1">
      <alignment horizontal="right"/>
    </xf>
    <xf numFmtId="43" fontId="5" fillId="0" borderId="0" xfId="2" applyFont="1" applyFill="1" applyAlignment="1">
      <alignment horizontal="right"/>
    </xf>
    <xf numFmtId="167" fontId="5" fillId="0" borderId="7" xfId="2" applyNumberFormat="1" applyFont="1" applyFill="1" applyBorder="1" applyAlignment="1">
      <alignment horizontal="center"/>
    </xf>
    <xf numFmtId="41" fontId="5" fillId="0" borderId="0" xfId="8" applyNumberFormat="1" applyFont="1" applyFill="1" applyBorder="1" applyAlignment="1">
      <alignment horizontal="right"/>
    </xf>
    <xf numFmtId="0" fontId="6" fillId="0" borderId="0" xfId="4" applyFont="1" applyFill="1" applyAlignment="1">
      <alignment horizontal="center"/>
    </xf>
    <xf numFmtId="0" fontId="6" fillId="0" borderId="0" xfId="4" quotePrefix="1" applyFont="1" applyFill="1" applyAlignment="1">
      <alignment horizontal="center"/>
    </xf>
    <xf numFmtId="0" fontId="6" fillId="0" borderId="5" xfId="4" applyFont="1" applyFill="1" applyBorder="1" applyAlignment="1">
      <alignment horizontal="center"/>
    </xf>
    <xf numFmtId="37" fontId="6" fillId="0" borderId="0" xfId="4" applyNumberFormat="1" applyFont="1" applyFill="1" applyAlignment="1">
      <alignment horizontal="right"/>
    </xf>
    <xf numFmtId="41" fontId="3" fillId="0" borderId="0" xfId="4" applyNumberFormat="1" applyFont="1" applyFill="1"/>
    <xf numFmtId="41" fontId="5" fillId="0" borderId="0" xfId="4" applyNumberFormat="1" applyFont="1" applyFill="1" applyAlignment="1">
      <alignment horizontal="right"/>
    </xf>
    <xf numFmtId="41" fontId="5" fillId="0" borderId="4" xfId="4" applyNumberFormat="1" applyFont="1" applyFill="1" applyBorder="1" applyAlignment="1">
      <alignment horizontal="right"/>
    </xf>
    <xf numFmtId="41" fontId="5" fillId="0" borderId="0" xfId="4" applyNumberFormat="1" applyFont="1" applyFill="1"/>
    <xf numFmtId="41" fontId="5" fillId="0" borderId="6" xfId="4" applyNumberFormat="1" applyFont="1" applyFill="1" applyBorder="1" applyAlignment="1">
      <alignment horizontal="right"/>
    </xf>
    <xf numFmtId="0" fontId="2" fillId="0" borderId="5" xfId="4" applyFont="1" applyFill="1" applyBorder="1" applyAlignment="1">
      <alignment horizontal="center"/>
    </xf>
    <xf numFmtId="37" fontId="2" fillId="0" borderId="0" xfId="4" applyNumberFormat="1" applyFont="1" applyFill="1" applyAlignment="1">
      <alignment horizontal="right"/>
    </xf>
    <xf numFmtId="0" fontId="5" fillId="0" borderId="0" xfId="4" applyFont="1" applyFill="1"/>
    <xf numFmtId="0" fontId="6" fillId="0" borderId="0" xfId="4" applyFont="1" applyFill="1"/>
    <xf numFmtId="0" fontId="6" fillId="0" borderId="3" xfId="4" applyFont="1" applyFill="1" applyBorder="1"/>
    <xf numFmtId="0" fontId="6" fillId="0" borderId="3" xfId="4" quotePrefix="1" applyFont="1" applyFill="1" applyBorder="1" applyAlignment="1">
      <alignment horizontal="center"/>
    </xf>
    <xf numFmtId="0" fontId="5" fillId="0" borderId="0" xfId="4" applyFont="1" applyFill="1" applyAlignment="1">
      <alignment horizontal="right"/>
    </xf>
    <xf numFmtId="41" fontId="5" fillId="0" borderId="5" xfId="4" applyNumberFormat="1" applyFont="1" applyFill="1" applyBorder="1" applyAlignment="1">
      <alignment horizontal="right"/>
    </xf>
    <xf numFmtId="41" fontId="5" fillId="0" borderId="3" xfId="4" applyNumberFormat="1" applyFont="1" applyFill="1" applyBorder="1" applyAlignment="1">
      <alignment horizontal="right"/>
    </xf>
    <xf numFmtId="41" fontId="5" fillId="0" borderId="0" xfId="4" applyNumberFormat="1" applyFont="1" applyFill="1" applyAlignment="1">
      <alignment horizontal="center"/>
    </xf>
    <xf numFmtId="41" fontId="5" fillId="0" borderId="7" xfId="4" applyNumberFormat="1" applyFont="1" applyFill="1" applyBorder="1" applyAlignment="1">
      <alignment horizontal="right"/>
    </xf>
    <xf numFmtId="167" fontId="5" fillId="0" borderId="0" xfId="4" applyNumberFormat="1" applyFont="1" applyFill="1"/>
    <xf numFmtId="169" fontId="5" fillId="0" borderId="0" xfId="4" applyNumberFormat="1" applyFont="1" applyFill="1" applyAlignment="1">
      <alignment horizontal="right"/>
    </xf>
    <xf numFmtId="0" fontId="5" fillId="0" borderId="0" xfId="4" applyFont="1" applyFill="1" applyAlignment="1">
      <alignment horizontal="center"/>
    </xf>
    <xf numFmtId="41" fontId="6" fillId="0" borderId="0" xfId="4" applyNumberFormat="1" applyFont="1" applyFill="1" applyAlignment="1">
      <alignment horizontal="right"/>
    </xf>
    <xf numFmtId="0" fontId="6" fillId="0" borderId="0" xfId="4" applyFont="1" applyFill="1" applyAlignment="1">
      <alignment horizontal="center" vertical="center"/>
    </xf>
    <xf numFmtId="37" fontId="5" fillId="0" borderId="0" xfId="4" applyNumberFormat="1" applyFont="1" applyFill="1" applyAlignment="1">
      <alignment horizontal="right"/>
    </xf>
    <xf numFmtId="0" fontId="3" fillId="0" borderId="0" xfId="4" applyFont="1" applyFill="1"/>
    <xf numFmtId="49" fontId="6" fillId="0" borderId="0" xfId="4" applyNumberFormat="1" applyFont="1" applyFill="1" applyAlignment="1">
      <alignment horizontal="right"/>
    </xf>
    <xf numFmtId="0" fontId="6" fillId="0" borderId="3" xfId="4" applyFont="1" applyFill="1" applyBorder="1" applyAlignment="1">
      <alignment horizontal="right"/>
    </xf>
    <xf numFmtId="0" fontId="6" fillId="0" borderId="0" xfId="4" applyFont="1" applyFill="1" applyBorder="1" applyAlignment="1">
      <alignment horizontal="center"/>
    </xf>
    <xf numFmtId="41" fontId="2" fillId="0" borderId="0" xfId="4" applyNumberFormat="1" applyFont="1" applyFill="1" applyAlignment="1">
      <alignment horizontal="right"/>
    </xf>
    <xf numFmtId="41" fontId="3" fillId="0" borderId="4" xfId="4" applyNumberFormat="1" applyFont="1" applyFill="1" applyBorder="1" applyAlignment="1">
      <alignment horizontal="right"/>
    </xf>
    <xf numFmtId="41" fontId="3" fillId="0" borderId="3" xfId="4" applyNumberFormat="1" applyFont="1" applyFill="1" applyBorder="1" applyAlignment="1">
      <alignment horizontal="right"/>
    </xf>
    <xf numFmtId="41" fontId="3" fillId="0" borderId="0" xfId="4" applyNumberFormat="1" applyFont="1" applyFill="1" applyAlignment="1">
      <alignment horizontal="right"/>
    </xf>
    <xf numFmtId="37" fontId="3" fillId="0" borderId="0" xfId="4" applyNumberFormat="1" applyFont="1" applyFill="1" applyAlignment="1">
      <alignment horizontal="right"/>
    </xf>
    <xf numFmtId="0" fontId="2" fillId="0" borderId="0" xfId="4" applyFont="1" applyFill="1"/>
    <xf numFmtId="0" fontId="2" fillId="0" borderId="3" xfId="4" quotePrefix="1" applyFont="1" applyFill="1" applyBorder="1" applyAlignment="1">
      <alignment horizontal="center"/>
    </xf>
    <xf numFmtId="0" fontId="3" fillId="0" borderId="0" xfId="4" applyFont="1" applyFill="1" applyAlignment="1">
      <alignment horizontal="right"/>
    </xf>
    <xf numFmtId="167" fontId="5" fillId="0" borderId="0" xfId="4" applyNumberFormat="1" applyFont="1" applyFill="1" applyAlignment="1">
      <alignment horizontal="center"/>
    </xf>
    <xf numFmtId="167" fontId="5" fillId="0" borderId="4" xfId="4" applyNumberFormat="1" applyFont="1" applyFill="1" applyBorder="1" applyAlignment="1">
      <alignment horizontal="center"/>
    </xf>
    <xf numFmtId="168" fontId="5" fillId="0" borderId="0" xfId="4" applyNumberFormat="1" applyFont="1" applyFill="1" applyAlignment="1">
      <alignment horizontal="right"/>
    </xf>
    <xf numFmtId="169" fontId="3" fillId="0" borderId="0" xfId="4" applyNumberFormat="1" applyFont="1" applyFill="1" applyAlignment="1">
      <alignment horizontal="right"/>
    </xf>
    <xf numFmtId="43" fontId="4" fillId="0" borderId="0" xfId="3" applyFont="1" applyFill="1" applyAlignment="1"/>
    <xf numFmtId="167" fontId="6" fillId="0" borderId="0" xfId="2" applyNumberFormat="1" applyFont="1" applyFill="1" applyBorder="1" applyAlignment="1">
      <alignment horizontal="center"/>
    </xf>
    <xf numFmtId="167" fontId="5" fillId="0" borderId="0" xfId="2" applyNumberFormat="1" applyFont="1" applyFill="1"/>
    <xf numFmtId="167" fontId="3" fillId="0" borderId="0" xfId="4" applyNumberFormat="1" applyFont="1" applyFill="1"/>
    <xf numFmtId="167" fontId="5" fillId="0" borderId="0" xfId="2" applyNumberFormat="1" applyFont="1" applyFill="1" applyAlignment="1">
      <alignment horizontal="center"/>
    </xf>
    <xf numFmtId="167" fontId="6" fillId="0" borderId="4" xfId="2" applyNumberFormat="1" applyFont="1" applyFill="1" applyBorder="1" applyAlignment="1">
      <alignment horizontal="center"/>
    </xf>
    <xf numFmtId="49" fontId="5" fillId="0" borderId="0" xfId="4" applyNumberFormat="1" applyFont="1" applyFill="1"/>
    <xf numFmtId="0" fontId="5" fillId="0" borderId="0" xfId="0" applyFont="1" applyFill="1"/>
    <xf numFmtId="193" fontId="5" fillId="0" borderId="0" xfId="1" applyNumberFormat="1" applyFont="1" applyFill="1" applyBorder="1" applyAlignment="1">
      <alignment horizontal="center" vertical="top" wrapText="1"/>
    </xf>
    <xf numFmtId="0" fontId="6" fillId="0" borderId="3" xfId="4" applyFont="1" applyFill="1" applyBorder="1" applyAlignment="1"/>
    <xf numFmtId="0" fontId="6" fillId="0" borderId="0" xfId="4" applyFont="1" applyFill="1" applyBorder="1"/>
    <xf numFmtId="0" fontId="6" fillId="0" borderId="0" xfId="4" applyFont="1" applyFill="1" applyBorder="1" applyAlignment="1"/>
    <xf numFmtId="0" fontId="2" fillId="0" borderId="0" xfId="4" applyFont="1" applyFill="1" applyBorder="1" applyAlignment="1">
      <alignment horizontal="center"/>
    </xf>
    <xf numFmtId="37" fontId="8" fillId="0" borderId="0" xfId="4" applyNumberFormat="1" applyFont="1" applyFill="1"/>
    <xf numFmtId="0" fontId="8" fillId="0" borderId="0" xfId="4" applyFont="1" applyFill="1"/>
    <xf numFmtId="37" fontId="3" fillId="0" borderId="0" xfId="4" applyNumberFormat="1" applyFont="1" applyFill="1"/>
    <xf numFmtId="0" fontId="6" fillId="0" borderId="3" xfId="4" applyFont="1" applyFill="1" applyBorder="1" applyAlignment="1">
      <alignment horizontal="center"/>
    </xf>
    <xf numFmtId="49" fontId="6" fillId="0" borderId="0" xfId="4" applyNumberFormat="1" applyFont="1" applyFill="1"/>
    <xf numFmtId="0" fontId="13" fillId="0" borderId="0" xfId="4" applyFont="1" applyFill="1" applyAlignment="1">
      <alignment horizontal="center"/>
    </xf>
    <xf numFmtId="0" fontId="6" fillId="0" borderId="0" xfId="4" applyFont="1" applyFill="1" applyAlignment="1">
      <alignment horizontal="left" vertical="center"/>
    </xf>
    <xf numFmtId="49" fontId="5" fillId="0" borderId="0" xfId="0" applyNumberFormat="1" applyFont="1" applyFill="1"/>
    <xf numFmtId="49" fontId="6" fillId="0" borderId="0" xfId="0" applyNumberFormat="1" applyFont="1" applyFill="1"/>
    <xf numFmtId="0" fontId="6" fillId="0" borderId="0" xfId="0" applyFont="1" applyFill="1"/>
    <xf numFmtId="49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left" vertical="center"/>
    </xf>
    <xf numFmtId="0" fontId="6" fillId="0" borderId="0" xfId="4" quotePrefix="1" applyFont="1" applyFill="1" applyBorder="1" applyAlignment="1">
      <alignment horizontal="center"/>
    </xf>
    <xf numFmtId="0" fontId="42" fillId="0" borderId="0" xfId="4" applyFont="1" applyFill="1"/>
    <xf numFmtId="49" fontId="13" fillId="0" borderId="0" xfId="4" applyNumberFormat="1" applyFont="1" applyFill="1"/>
    <xf numFmtId="49" fontId="42" fillId="0" borderId="0" xfId="4" applyNumberFormat="1" applyFont="1" applyFill="1"/>
    <xf numFmtId="43" fontId="5" fillId="0" borderId="0" xfId="4" applyNumberFormat="1" applyFont="1" applyFill="1"/>
    <xf numFmtId="49" fontId="8" fillId="0" borderId="0" xfId="4" applyNumberFormat="1" applyFont="1" applyFill="1"/>
    <xf numFmtId="49" fontId="43" fillId="0" borderId="0" xfId="4" applyNumberFormat="1" applyFont="1" applyFill="1"/>
    <xf numFmtId="49" fontId="10" fillId="0" borderId="0" xfId="4" applyNumberFormat="1" applyFont="1" applyFill="1"/>
    <xf numFmtId="49" fontId="5" fillId="0" borderId="0" xfId="4" applyNumberFormat="1" applyFont="1" applyFill="1" applyAlignment="1">
      <alignment vertical="top" wrapText="1"/>
    </xf>
    <xf numFmtId="0" fontId="5" fillId="0" borderId="0" xfId="4" applyFont="1" applyFill="1" applyAlignment="1">
      <alignment horizontal="center" vertical="top" wrapText="1"/>
    </xf>
    <xf numFmtId="0" fontId="6" fillId="0" borderId="0" xfId="4" applyFont="1" applyFill="1" applyAlignment="1">
      <alignment vertical="top" wrapText="1"/>
    </xf>
    <xf numFmtId="0" fontId="6" fillId="0" borderId="0" xfId="4" applyFont="1" applyFill="1" applyAlignment="1">
      <alignment horizontal="center" vertical="top" wrapText="1"/>
    </xf>
    <xf numFmtId="0" fontId="6" fillId="0" borderId="0" xfId="4" applyFont="1" applyFill="1" applyAlignment="1">
      <alignment horizontal="center" vertical="top"/>
    </xf>
    <xf numFmtId="49" fontId="5" fillId="0" borderId="0" xfId="4" applyNumberFormat="1" applyFont="1" applyFill="1" applyAlignment="1">
      <alignment vertical="top"/>
    </xf>
    <xf numFmtId="0" fontId="5" fillId="0" borderId="0" xfId="4" applyFont="1" applyFill="1" applyAlignment="1">
      <alignment horizontal="center" vertical="top"/>
    </xf>
    <xf numFmtId="0" fontId="6" fillId="0" borderId="0" xfId="4" applyFont="1" applyFill="1" applyAlignment="1">
      <alignment vertical="top"/>
    </xf>
    <xf numFmtId="0" fontId="6" fillId="0" borderId="0" xfId="4" applyFont="1" applyFill="1" applyBorder="1" applyAlignment="1">
      <alignment horizontal="center" vertical="top"/>
    </xf>
    <xf numFmtId="0" fontId="5" fillId="0" borderId="0" xfId="4" applyFont="1" applyFill="1" applyAlignment="1">
      <alignment vertical="top" wrapText="1"/>
    </xf>
    <xf numFmtId="0" fontId="6" fillId="0" borderId="3" xfId="4" applyFont="1" applyFill="1" applyBorder="1" applyAlignment="1">
      <alignment horizontal="center" vertical="top" wrapText="1"/>
    </xf>
    <xf numFmtId="0" fontId="6" fillId="0" borderId="3" xfId="4" applyFont="1" applyFill="1" applyBorder="1" applyAlignment="1">
      <alignment horizontal="center" vertical="top"/>
    </xf>
    <xf numFmtId="41" fontId="5" fillId="0" borderId="0" xfId="4" applyNumberFormat="1" applyFont="1" applyFill="1" applyBorder="1" applyAlignment="1">
      <alignment horizontal="right"/>
    </xf>
    <xf numFmtId="0" fontId="13" fillId="0" borderId="0" xfId="4" applyFont="1" applyFill="1"/>
    <xf numFmtId="0" fontId="6" fillId="0" borderId="0" xfId="4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top" wrapText="1"/>
    </xf>
    <xf numFmtId="0" fontId="5" fillId="0" borderId="0" xfId="0" applyFont="1" applyFill="1" applyAlignment="1">
      <alignment vertical="top" wrapText="1"/>
    </xf>
    <xf numFmtId="41" fontId="5" fillId="0" borderId="0" xfId="0" applyNumberFormat="1" applyFont="1" applyFill="1" applyAlignment="1">
      <alignment horizontal="right"/>
    </xf>
    <xf numFmtId="41" fontId="5" fillId="0" borderId="0" xfId="0" applyNumberFormat="1" applyFont="1" applyFill="1"/>
    <xf numFmtId="167" fontId="5" fillId="0" borderId="0" xfId="0" applyNumberFormat="1" applyFont="1" applyFill="1" applyAlignment="1">
      <alignment horizontal="center" vertical="top"/>
    </xf>
    <xf numFmtId="41" fontId="5" fillId="0" borderId="0" xfId="0" applyNumberFormat="1" applyFont="1" applyFill="1" applyAlignment="1">
      <alignment horizontal="center"/>
    </xf>
    <xf numFmtId="49" fontId="5" fillId="0" borderId="0" xfId="0" applyNumberFormat="1" applyFont="1" applyFill="1" applyAlignment="1">
      <alignment vertical="top" wrapText="1"/>
    </xf>
    <xf numFmtId="41" fontId="5" fillId="0" borderId="7" xfId="0" applyNumberFormat="1" applyFont="1" applyFill="1" applyBorder="1" applyAlignment="1">
      <alignment horizontal="right"/>
    </xf>
    <xf numFmtId="41" fontId="5" fillId="0" borderId="0" xfId="0" applyNumberFormat="1" applyFont="1" applyFill="1" applyBorder="1" applyAlignment="1">
      <alignment horizontal="right"/>
    </xf>
    <xf numFmtId="49" fontId="11" fillId="0" borderId="0" xfId="4" applyNumberFormat="1" applyFont="1" applyFill="1"/>
    <xf numFmtId="49" fontId="11" fillId="0" borderId="0" xfId="4" quotePrefix="1" applyNumberFormat="1" applyFont="1" applyFill="1"/>
    <xf numFmtId="193" fontId="5" fillId="0" borderId="0" xfId="0" applyNumberFormat="1" applyFont="1" applyFill="1"/>
    <xf numFmtId="170" fontId="5" fillId="0" borderId="6" xfId="4" applyNumberFormat="1" applyFont="1" applyFill="1" applyBorder="1" applyAlignment="1">
      <alignment horizontal="right"/>
    </xf>
    <xf numFmtId="171" fontId="5" fillId="0" borderId="0" xfId="4" applyNumberFormat="1" applyFont="1" applyFill="1" applyAlignment="1">
      <alignment horizontal="right"/>
    </xf>
    <xf numFmtId="171" fontId="5" fillId="0" borderId="0" xfId="4" applyNumberFormat="1" applyFont="1" applyFill="1" applyAlignment="1">
      <alignment horizontal="center"/>
    </xf>
    <xf numFmtId="171" fontId="3" fillId="0" borderId="6" xfId="4" applyNumberFormat="1" applyFont="1" applyFill="1" applyBorder="1" applyAlignment="1">
      <alignment horizontal="right"/>
    </xf>
    <xf numFmtId="49" fontId="10" fillId="0" borderId="0" xfId="0" applyNumberFormat="1" applyFont="1" applyFill="1"/>
    <xf numFmtId="43" fontId="5" fillId="0" borderId="0" xfId="1" applyFont="1" applyFill="1"/>
    <xf numFmtId="0" fontId="6" fillId="0" borderId="3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3" xfId="0" quotePrefix="1" applyFont="1" applyFill="1" applyBorder="1" applyAlignment="1">
      <alignment horizontal="center"/>
    </xf>
    <xf numFmtId="0" fontId="6" fillId="0" borderId="0" xfId="0" quotePrefix="1" applyFont="1" applyFill="1" applyAlignment="1">
      <alignment horizontal="center"/>
    </xf>
    <xf numFmtId="41" fontId="5" fillId="0" borderId="0" xfId="7" applyNumberFormat="1" applyFont="1" applyFill="1" applyAlignment="1">
      <alignment horizontal="right"/>
    </xf>
    <xf numFmtId="0" fontId="6" fillId="0" borderId="4" xfId="0" quotePrefix="1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49" fontId="11" fillId="0" borderId="0" xfId="0" applyNumberFormat="1" applyFont="1" applyFill="1"/>
    <xf numFmtId="0" fontId="39" fillId="0" borderId="0" xfId="91" applyFont="1" applyFill="1"/>
    <xf numFmtId="167" fontId="5" fillId="0" borderId="0" xfId="0" applyNumberFormat="1" applyFont="1" applyFill="1"/>
    <xf numFmtId="49" fontId="11" fillId="0" borderId="0" xfId="0" applyNumberFormat="1" applyFont="1" applyFill="1" applyAlignment="1">
      <alignment horizontal="left"/>
    </xf>
    <xf numFmtId="41" fontId="6" fillId="0" borderId="0" xfId="0" applyNumberFormat="1" applyFont="1" applyFill="1" applyBorder="1" applyAlignment="1">
      <alignment horizontal="right"/>
    </xf>
    <xf numFmtId="41" fontId="5" fillId="0" borderId="0" xfId="0" applyNumberFormat="1" applyFont="1" applyFill="1" applyBorder="1" applyAlignment="1">
      <alignment horizontal="center"/>
    </xf>
    <xf numFmtId="41" fontId="6" fillId="0" borderId="0" xfId="0" applyNumberFormat="1" applyFont="1" applyFill="1" applyAlignment="1">
      <alignment horizontal="right"/>
    </xf>
    <xf numFmtId="41" fontId="5" fillId="0" borderId="3" xfId="0" applyNumberFormat="1" applyFont="1" applyFill="1" applyBorder="1" applyAlignment="1">
      <alignment horizontal="center"/>
    </xf>
    <xf numFmtId="49" fontId="11" fillId="0" borderId="0" xfId="0" applyNumberFormat="1" applyFont="1" applyFill="1" applyAlignment="1">
      <alignment horizontal="center"/>
    </xf>
    <xf numFmtId="0" fontId="6" fillId="0" borderId="0" xfId="10" applyFont="1" applyFill="1"/>
    <xf numFmtId="41" fontId="6" fillId="0" borderId="0" xfId="0" applyNumberFormat="1" applyFont="1" applyFill="1" applyAlignment="1">
      <alignment horizontal="center"/>
    </xf>
    <xf numFmtId="0" fontId="5" fillId="0" borderId="0" xfId="10" applyFont="1" applyFill="1"/>
    <xf numFmtId="49" fontId="44" fillId="0" borderId="0" xfId="0" applyNumberFormat="1" applyFont="1" applyFill="1"/>
    <xf numFmtId="41" fontId="13" fillId="0" borderId="0" xfId="0" applyNumberFormat="1" applyFont="1" applyFill="1" applyAlignment="1">
      <alignment horizontal="center"/>
    </xf>
    <xf numFmtId="41" fontId="6" fillId="0" borderId="0" xfId="0" applyNumberFormat="1" applyFont="1" applyFill="1"/>
    <xf numFmtId="41" fontId="6" fillId="0" borderId="0" xfId="7" applyNumberFormat="1" applyFont="1" applyFill="1" applyAlignment="1">
      <alignment horizontal="right"/>
    </xf>
    <xf numFmtId="41" fontId="6" fillId="0" borderId="7" xfId="0" applyNumberFormat="1" applyFont="1" applyFill="1" applyBorder="1" applyAlignment="1">
      <alignment horizontal="right"/>
    </xf>
    <xf numFmtId="49" fontId="15" fillId="0" borderId="0" xfId="0" applyNumberFormat="1" applyFont="1" applyFill="1"/>
    <xf numFmtId="0" fontId="0" fillId="0" borderId="0" xfId="0" applyFill="1"/>
    <xf numFmtId="166" fontId="5" fillId="0" borderId="0" xfId="0" applyNumberFormat="1" applyFont="1" applyFill="1"/>
    <xf numFmtId="167" fontId="5" fillId="0" borderId="0" xfId="1" applyNumberFormat="1" applyFont="1" applyFill="1"/>
    <xf numFmtId="43" fontId="5" fillId="0" borderId="0" xfId="0" applyNumberFormat="1" applyFont="1" applyFill="1"/>
    <xf numFmtId="49" fontId="5" fillId="0" borderId="0" xfId="4" applyNumberFormat="1" applyFont="1" applyFill="1" applyBorder="1"/>
    <xf numFmtId="0" fontId="13" fillId="0" borderId="0" xfId="4" applyFont="1" applyFill="1" applyBorder="1"/>
    <xf numFmtId="0" fontId="5" fillId="0" borderId="0" xfId="4" applyFont="1" applyFill="1" applyBorder="1"/>
    <xf numFmtId="167" fontId="5" fillId="0" borderId="3" xfId="2" applyNumberFormat="1" applyFont="1" applyFill="1" applyBorder="1" applyAlignment="1">
      <alignment horizontal="center"/>
    </xf>
    <xf numFmtId="167" fontId="5" fillId="0" borderId="0" xfId="2" applyNumberFormat="1" applyFont="1" applyFill="1" applyBorder="1" applyAlignment="1">
      <alignment horizontal="right"/>
    </xf>
    <xf numFmtId="41" fontId="5" fillId="0" borderId="0" xfId="7" applyNumberFormat="1" applyFont="1" applyFill="1" applyAlignment="1">
      <alignment horizontal="right"/>
    </xf>
    <xf numFmtId="167" fontId="5" fillId="0" borderId="0" xfId="2" applyNumberFormat="1" applyFont="1" applyFill="1" applyBorder="1" applyAlignment="1">
      <alignment horizontal="center"/>
    </xf>
    <xf numFmtId="0" fontId="6" fillId="0" borderId="3" xfId="4" quotePrefix="1" applyFont="1" applyFill="1" applyBorder="1" applyAlignment="1">
      <alignment horizontal="center"/>
    </xf>
    <xf numFmtId="0" fontId="2" fillId="0" borderId="3" xfId="4" quotePrefix="1" applyFont="1" applyFill="1" applyBorder="1" applyAlignment="1">
      <alignment horizontal="center"/>
    </xf>
    <xf numFmtId="193" fontId="5" fillId="0" borderId="0" xfId="1" applyNumberFormat="1" applyFont="1" applyFill="1" applyBorder="1" applyAlignment="1">
      <alignment horizontal="center" vertical="top" wrapText="1"/>
    </xf>
    <xf numFmtId="0" fontId="6" fillId="0" borderId="0" xfId="4" applyFont="1" applyFill="1" applyBorder="1"/>
    <xf numFmtId="41" fontId="5" fillId="0" borderId="3" xfId="4" applyNumberFormat="1" applyFont="1" applyFill="1" applyBorder="1" applyAlignment="1">
      <alignment horizontal="right"/>
    </xf>
    <xf numFmtId="0" fontId="0" fillId="0" borderId="0" xfId="0"/>
    <xf numFmtId="167" fontId="5" fillId="0" borderId="0" xfId="0" applyNumberFormat="1" applyFont="1" applyFill="1"/>
    <xf numFmtId="167" fontId="5" fillId="0" borderId="0" xfId="1" applyNumberFormat="1" applyFont="1" applyFill="1"/>
    <xf numFmtId="0" fontId="6" fillId="0" borderId="3" xfId="4" applyFont="1" applyFill="1" applyBorder="1" applyAlignment="1">
      <alignment horizontal="center"/>
    </xf>
    <xf numFmtId="0" fontId="6" fillId="0" borderId="4" xfId="4" applyFont="1" applyFill="1" applyBorder="1" applyAlignment="1">
      <alignment horizontal="center"/>
    </xf>
    <xf numFmtId="0" fontId="6" fillId="0" borderId="3" xfId="4" applyFont="1" applyFill="1" applyBorder="1" applyAlignment="1">
      <alignment horizontal="center" vertical="top" wrapText="1"/>
    </xf>
    <xf numFmtId="49" fontId="6" fillId="0" borderId="0" xfId="4" applyNumberFormat="1" applyFont="1" applyFill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</cellXfs>
  <cellStyles count="98">
    <cellStyle name="594941.25" xfId="11" xr:uid="{464FCCF2-8010-44DF-9169-478FE3F1D698}"/>
    <cellStyle name="75" xfId="12" xr:uid="{70A7DF44-966A-4F9E-9337-98E5DDF3FF5E}"/>
    <cellStyle name="AA FRAME" xfId="13" xr:uid="{1CDFA376-B699-4D50-ADCE-68C1FE30CAED}"/>
    <cellStyle name="AA HEADING" xfId="14" xr:uid="{FB6E56EF-0E18-4A2B-A342-DD60875B514A}"/>
    <cellStyle name="AA INITIALS" xfId="15" xr:uid="{4CC93ECB-8F75-4224-A817-BA8DC7C97EB9}"/>
    <cellStyle name="AA INPUT" xfId="16" xr:uid="{EA65D8C9-C963-413F-9B3D-9CDA58F7BFB5}"/>
    <cellStyle name="AA LOCK" xfId="17" xr:uid="{0F8815AC-F6CF-439E-9C0E-E039D1BAC560}"/>
    <cellStyle name="AA MGR NAME" xfId="18" xr:uid="{F201AE95-E226-4E55-B953-ECDFB048944A}"/>
    <cellStyle name="AA NORMAL" xfId="19" xr:uid="{6E6D0B17-E437-4593-99D0-8A2964E84236}"/>
    <cellStyle name="AA NUMBER" xfId="20" xr:uid="{C456CE15-6121-4AEA-9D5A-46D4BDC13C43}"/>
    <cellStyle name="AA NUMBER2" xfId="21" xr:uid="{3C0D827A-9CA5-4BE0-82FA-7D0F9B69D6EA}"/>
    <cellStyle name="AA QUESTION" xfId="22" xr:uid="{1308E79B-F8B1-4C46-AEE3-6257A7B155BE}"/>
    <cellStyle name="AA SHADE" xfId="23" xr:uid="{34A1775B-B0F8-4A98-8869-5E5ED0DBEC96}"/>
    <cellStyle name="Calc Currency (0)" xfId="24" xr:uid="{C8943844-0A19-44D3-8915-F5E9D7AEEDDF}"/>
    <cellStyle name="Comma" xfId="1" builtinId="3"/>
    <cellStyle name="Comma 10" xfId="2" xr:uid="{0FF0CD62-6089-45E4-BD21-9EBBB17B16F3}"/>
    <cellStyle name="Comma 10 2" xfId="3" xr:uid="{9E9E4EC0-977A-4994-B18B-74C2281A9F0A}"/>
    <cellStyle name="Comma 10 2 2" xfId="6" xr:uid="{26D63115-1FD5-4828-843A-1265F13F688E}"/>
    <cellStyle name="Comma 10 2 3" xfId="27" xr:uid="{E2D8094B-515B-4963-87C5-BC2E123FEA7D}"/>
    <cellStyle name="Comma 10 3" xfId="5" xr:uid="{49CE545F-C6DB-4129-9ACE-8FFBC7084668}"/>
    <cellStyle name="Comma 10 4" xfId="26" xr:uid="{3205796C-951A-42B6-B727-55E0761D9202}"/>
    <cellStyle name="Comma 16 2" xfId="8" xr:uid="{D4A52C4F-33BF-41AB-A907-8355577BE8ED}"/>
    <cellStyle name="Comma 16 2 2" xfId="28" xr:uid="{DF018271-E1BF-4C2D-9C54-6EF9875EE6DB}"/>
    <cellStyle name="Comma 2" xfId="29" xr:uid="{91A5FFC1-DAB4-4C63-9C59-2A19CB6A8EAD}"/>
    <cellStyle name="Comma 2 2" xfId="30" xr:uid="{90E5155E-A01A-4E75-A7AD-2DBE760CF917}"/>
    <cellStyle name="Comma 3" xfId="31" xr:uid="{BE0BC33D-DD2B-48C4-BF61-71A60F34F211}"/>
    <cellStyle name="Comma 3 2" xfId="32" xr:uid="{F8894A54-AEBC-4735-BE73-8A0A2B597B6E}"/>
    <cellStyle name="Comma 4" xfId="33" xr:uid="{0BE88898-C23C-484F-8E33-B64861464D5B}"/>
    <cellStyle name="Comma 5" xfId="34" xr:uid="{EECE94AE-A13E-457D-9B1A-25C6349CB8BC}"/>
    <cellStyle name="Comma 6" xfId="25" xr:uid="{31F4E159-2CF6-4E2C-9AA9-E2701E4C4632}"/>
    <cellStyle name="Comma 6 2" xfId="96" xr:uid="{C83E0304-2155-424F-B206-8FD5359B077F}"/>
    <cellStyle name="Comma 7" xfId="75" xr:uid="{4BEDE9F0-AC5F-44DF-B4C7-F42C987AF892}"/>
    <cellStyle name="Comma 7 2" xfId="97" xr:uid="{CA19000A-7B5E-457E-AB79-150207149963}"/>
    <cellStyle name="Comma 8" xfId="92" xr:uid="{8B57F1E1-F88E-477D-8980-A30D54B33E36}"/>
    <cellStyle name="comma zerodec" xfId="35" xr:uid="{0ECFEA36-5010-443A-9284-8540D8FF3123}"/>
    <cellStyle name="Comma0" xfId="36" xr:uid="{3EC0C49F-9513-4311-9D44-6AABDFB56CAC}"/>
    <cellStyle name="Copied" xfId="37" xr:uid="{9C3C6A7B-DC95-4178-A4A9-8E61200AEF01}"/>
    <cellStyle name="Currency0" xfId="38" xr:uid="{7F952CC9-9D1E-45D3-BD2D-4DCD357525EB}"/>
    <cellStyle name="Currency1" xfId="39" xr:uid="{82F6ECDA-4EA9-4CDD-91B3-B820342A1E1B}"/>
    <cellStyle name="Date" xfId="40" xr:uid="{D0BAE743-C59E-4A16-8483-E2D8F7E28A4D}"/>
    <cellStyle name="Dezimal [0]_35ERI8T2gbIEMixb4v26icuOo" xfId="41" xr:uid="{BF69BDAA-CD16-4486-A678-70F91FB26565}"/>
    <cellStyle name="Dezimal_35ERI8T2gbIEMixb4v26icuOo" xfId="42" xr:uid="{E3E29D97-5D26-4131-810A-2C2357384365}"/>
    <cellStyle name="Dollar (zero dec)" xfId="43" xr:uid="{14AE5ECD-7FF0-434A-BA5B-71FA1ADA9D66}"/>
    <cellStyle name="Entered" xfId="44" xr:uid="{5697D9A7-D162-428C-B29D-8C7D62BA754B}"/>
    <cellStyle name="Fixed" xfId="45" xr:uid="{10E1CA4C-61D0-4851-8DD4-7915E93A2F70}"/>
    <cellStyle name="Grey" xfId="46" xr:uid="{9343F495-099B-45E5-9489-C09B07ADB1A8}"/>
    <cellStyle name="Header1" xfId="47" xr:uid="{B34115C4-D924-46A4-8391-29EDFE9C916F}"/>
    <cellStyle name="Header2" xfId="48" xr:uid="{0B889D8A-E23A-45C9-A70D-FB1872D9795B}"/>
    <cellStyle name="Input [yellow]" xfId="49" xr:uid="{522B7C79-7E32-47A3-89C6-3FF73BCE8BDF}"/>
    <cellStyle name="left" xfId="50" xr:uid="{84247333-6833-488F-875E-C4F2D9F6BF3C}"/>
    <cellStyle name="Migliaia (0)" xfId="51" xr:uid="{5312C7BF-BE10-466C-856E-1D25F5CF9A9C}"/>
    <cellStyle name="Milliers [0]_laroux" xfId="52" xr:uid="{DEAE1FAF-B7BC-4CF8-9B0D-E372C5118CEB}"/>
    <cellStyle name="Milliers_laroux" xfId="53" xr:uid="{575B3253-C812-4F0C-8643-05D12212EBF7}"/>
    <cellStyle name="Monétaire [0]_laroux" xfId="54" xr:uid="{B40C1203-A9A9-4CA9-B1DF-D30FE40EF9A9}"/>
    <cellStyle name="Monétaire_laroux" xfId="55" xr:uid="{4150DBE4-7F5C-44E8-B333-01BAD01D30D9}"/>
    <cellStyle name="no dec" xfId="56" xr:uid="{11378B63-B385-4084-8396-1FE81FA27B17}"/>
    <cellStyle name="Normal" xfId="0" builtinId="0"/>
    <cellStyle name="Normal - Style1" xfId="57" xr:uid="{9F7F80D4-772A-4737-A852-F74D1CFA2F88}"/>
    <cellStyle name="Normal 111 2" xfId="9" xr:uid="{716B7D0E-2802-4CEA-AE5C-A92F7498E782}"/>
    <cellStyle name="Normal 2" xfId="4" xr:uid="{11164CF6-6EA9-48FF-97D3-C2B8D863369D}"/>
    <cellStyle name="Normal 2 2" xfId="59" xr:uid="{4B8B7A5A-9C3B-4A2F-A620-D5830E12E868}"/>
    <cellStyle name="Normal 2 3" xfId="58" xr:uid="{4C60CEC9-6E99-4A05-8BEA-3BF48B2EC0EA}"/>
    <cellStyle name="Normal 2 4" xfId="94" xr:uid="{8727121B-8FD2-4495-8472-979D3DC49120}"/>
    <cellStyle name="Normal 3" xfId="60" xr:uid="{A1969567-A789-4264-AD9D-EBF4D5D09695}"/>
    <cellStyle name="Normal 3 2" xfId="91" xr:uid="{3D6B4943-2A3E-4293-83D7-9AF87B7A445A}"/>
    <cellStyle name="Normal 4" xfId="61" xr:uid="{A3AC1CE3-083C-45A2-A777-47EAE6A07870}"/>
    <cellStyle name="Normal 5" xfId="62" xr:uid="{90425C3F-BA72-473E-904E-97F6887411F3}"/>
    <cellStyle name="Normal 6" xfId="93" xr:uid="{D125B94A-DA68-4F57-BB8D-6675DDCF2915}"/>
    <cellStyle name="Normal_BL" xfId="7" xr:uid="{0770C8D8-EBB4-4194-B764-91F4D8B2EFB4}"/>
    <cellStyle name="Percent [2]" xfId="63" xr:uid="{DED25D31-4F22-4B16-A689-FF8571243ED3}"/>
    <cellStyle name="Quantity" xfId="64" xr:uid="{E74A7052-F49E-488C-9955-8278048A9295}"/>
    <cellStyle name="RevList" xfId="65" xr:uid="{9B730703-AD1B-452B-AB9B-CF70886DB8E5}"/>
    <cellStyle name="Standard_Data" xfId="66" xr:uid="{A8FB6CB0-03EF-4108-929E-50A99DE26A6C}"/>
    <cellStyle name="Style 1" xfId="67" xr:uid="{2BF0614D-E9D5-4BAD-9D0B-421EFF6DFD08}"/>
    <cellStyle name="Subtotal" xfId="68" xr:uid="{8A15130D-D432-4D1F-BA7E-A6EC7A85F757}"/>
    <cellStyle name="Valuta (0)" xfId="69" xr:uid="{A00AF1D4-D04F-42B1-9247-B64610A6643B}"/>
    <cellStyle name="wrap" xfId="70" xr:uid="{001534D9-E076-4628-9F67-509A244562CF}"/>
    <cellStyle name="Wไhrung [0]_35ERI8T2gbIEMixb4v26icuOo" xfId="71" xr:uid="{5D86A67B-CBF2-4B58-B997-2FE19DFEB7CA}"/>
    <cellStyle name="Wไhrung_35ERI8T2gbIEMixb4v26icuOo" xfId="72" xr:uid="{5C8AEFE8-819C-4CCB-9054-962A857646C2}"/>
    <cellStyle name="ณfน๔_NTCณ๘ป๙ (2)" xfId="73" xr:uid="{B927E287-0A34-4D45-8359-E43F6A3960E3}"/>
    <cellStyle name="น้บะภฒ_95" xfId="74" xr:uid="{8ADE637E-C7CB-464F-B6DE-AE057B7CD1F1}"/>
    <cellStyle name="ปกติ_KCP Lead 31 Dec 02" xfId="95" xr:uid="{7E5E280A-DBCC-4D5A-B744-070CE97534B9}"/>
    <cellStyle name="ปกติ_งบการเงินไทย Q1-49" xfId="10" xr:uid="{48002340-04A5-487C-A8B7-28E2F56DC762}"/>
    <cellStyle name="ฤธถ [0]_95" xfId="76" xr:uid="{90920224-812E-4976-9D16-06154522A9C4}"/>
    <cellStyle name="ฤธถ_95" xfId="77" xr:uid="{460A2F8A-4965-4842-A392-F5929913A4B0}"/>
    <cellStyle name="ล๋ศญ [0]_95" xfId="78" xr:uid="{715B9E39-7599-4F9E-ACDF-B95F92F2A5F3}"/>
    <cellStyle name="ล๋ศญ_95" xfId="79" xr:uid="{32B6420C-76EC-448E-B9E5-8C0477588E98}"/>
    <cellStyle name="วฅมุ_4ฟ๙ฝวภ๛" xfId="80" xr:uid="{A4560124-7A14-47CC-9D0D-32EBC46F07BE}"/>
    <cellStyle name="一般_liz-ss" xfId="81" xr:uid="{751093B9-59D9-4A80-8E13-24B88CB06FC4}"/>
    <cellStyle name="千分位[0]_liz-ss" xfId="82" xr:uid="{F4224885-DB7E-4034-B96B-1DD74D8E06D5}"/>
    <cellStyle name="千分位_liz-ss" xfId="83" xr:uid="{1A16E420-2FFE-4DAA-B0BB-4336661E8B11}"/>
    <cellStyle name="桁区切り [0.00]_part price" xfId="84" xr:uid="{82FA377E-DBC2-4551-BC93-8D5C58EEE8B8}"/>
    <cellStyle name="桁区切り_part price" xfId="85" xr:uid="{CE319030-E1D6-441F-A9E0-2A8692064944}"/>
    <cellStyle name="標準_Book1" xfId="86" xr:uid="{9DA574FD-D419-4BC4-9688-3A12F48429B8}"/>
    <cellStyle name="貨幣 [0]_liz-ss" xfId="87" xr:uid="{D126AA0A-E534-45B2-A4C3-490EE1A3EA80}"/>
    <cellStyle name="貨幣_liz-ss" xfId="88" xr:uid="{2AF96CE3-2819-4033-BCEF-04FAD332965E}"/>
    <cellStyle name="通貨 [0.00]_part price" xfId="89" xr:uid="{C1F5A3C8-E125-4D30-948F-64E925785EF6}"/>
    <cellStyle name="通貨_part price" xfId="90" xr:uid="{FA1185CE-FD69-49E5-BBBB-5BA57DB1C91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sharedStrings" Target="sharedStrings.xml"/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20svr96cat006\USER\&#65331;&#65330;&#65296;\&#65331;&#65300;&#65317;\&#26085;&#31243;&amp;&#26989;&#35336;\&#20840;&#20307;&#26989;&#35336;\Koyama1\346\&#65400;&#65434;&#65392;&#65425;&#20998;&#26512;\LR&#12539;LT&#65400;&#65434;&#65392;&#65425;&#20998;&#2651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teway02\Warp-Ed\Gadgetbox\RIMArts\Rebecca\tsew050\User1\Attach\19991207_00\f(%5eXgA&#37904;(SupM~IF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vps\My%20Documents\New%20Folder\client\Densei\31.03.03\Densei\densei%2030.09.02\SALES\S-SEP'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at2004s1\rdpdd\&#29255;&#26704;\&#65335;&#65313;\&#65335;&#65313;\&#22522;&#28857;&#21407;&#20385;\WA_S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w-13004\share%20group\&#3627;&#3609;&#3641;&#3659;&#3649;&#3629;&#3617;&#3588;&#3619;&#3633;&#3610;\QGI%20MARU%20A,P,W,MC\QGI%20MARU%20W\QGI%20MW\&#3617;&#3637;&#3609;&#3634;&#3588;&#361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eport%20Rev.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A-SP-___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QIS_04_17_20070307162845_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f2\MKT\Documents%20and%20Settings\nuntiya.s\Local%20Settings\Temporary%20Internet%20Files\OLK2\Onwara\Job%20Department\Cost\&#3585;.&#3618;\MA_Oct'07\PIPE%20NISSAN\NDT-002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ranya.s.YNP/Local%20Settings/Temporary%20Internet%20Files/OLK7A/&#3619;&#3623;&#3617;%20File%20Present%20Sango/Data%20%20OK/6%20Copy%20to%20Boss/1_Summary%20Page%20+%20Kamei%20Ide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SM\Job\Ended\MULL%20(Muller%20Matini)\01\Audit%20Paper\2008\WP\Documents%20and%20Settings\nuttinee\My%20Documents\Clients\Westpac\October9900_nc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kohki23\d100\&#31649;&#29702;&#24773;&#22577;\&#25216;&#34899;&#36039;&#26009;\&#21205;&#24321;&#31995;\&#21205;&#24321;&#30456;&#22580;\&#21205;&#24321;&#30456;&#2258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port%20%20muffler%20%20083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1\d\Data%20_Mat'l\&#3619;&#3634;&#3618;&#3585;&#3634;&#3619;%20%20Yield%20%20Ratio%20%20MARU-P\Yield%20Ratio%20%202006\NEW%20Yieid%20Rito%20%20F2\TMT6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SEIZOO\My%20Documents\&#26085;&#24120;&#26989;&#21209;\BB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-vasana\data%20vasana\from%20mydocument\MY%20DOC\&#3627;&#3618;&#3640;&#3604;&#3591;&#3634;&#3609;&#3611;&#3619;&#3632;&#3592;&#3635;&#3623;&#3633;&#3609;\2552\from%20mydocument\MY%20DOC\&#3627;&#3618;&#3640;&#3604;&#3591;&#3634;&#3609;&#3611;&#3619;&#3632;&#3592;&#3635;&#3623;&#3633;&#3609;\2552\HRF2\&#3627;&#3618;&#3640;&#3604;&#3591;&#3634;&#3609;&#3611;&#3619;&#3632;&#3592;&#3635;&#3623;&#3633;&#3609;\2551\&#3614;.&#3618;\HRF2\&#3627;&#3618;&#3640;&#3604;&#3591;&#3634;&#3609;&#3611;&#3619;&#3632;&#3592;&#3635;&#3623;&#3633;&#3609;\2551\&#3585;.&#3588;\&#3617;&#3636;&#3606;&#3640;&#3609;&#3634;&#3618;&#3609;%2051%20&#3585;&#3632;&#3648;&#3594;&#3657;&#3634;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Kunyakorn\Ingress%2031-1-2007\PBC\sample\FS%20sampl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1\d\COST_MARU_P\DATA_COST_2005\data%20mat'l%20%20&#3607;&#3637;&#3656;&#3605;&#3657;&#3629;&#3591;&#3651;&#3594;&#3657;\data%20cost%20she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p2000\Local%20Settings\Temporary%20Internet%20Files\Content.IE5\Q1GFAH4T\Documents%20and%20Settings\n147518\My%20Documents\&#65423;&#65414;&#65389;&#65393;&#65433;\&#36009;&#22770;\&#22269;&#20869;&#30331;&#3090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591;&#3634;&#3609;&#3648;&#3648;&#3623;&#3656;&#3609;\weekly16-22no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IZOF\&#26032;&#12375;&#12356;&#12501;&#12457;&#12523;\WINDOWS\&#65411;&#65438;&#65405;&#65400;&#65412;&#65391;&#65420;&#65439;\&#26032;&#12375;&#12356;&#12501;&#12457;&#12523;&#12480;\arita\&#31227;&#31649;&#65411;&#65438;&#65392;&#65408;&#8208;\&#65297;&#23492;&#12379;&#27490;&#12417;&#31649;&#29702;&#65404;&#65392;&#6541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eizou\furusato\furusato\&#21407;&#20385;\&#12450;&#12463;&#12475;&#12473;&#21407;&#20385;\&#12450;&#12463;&#12475;&#12473;&#21407;&#20385;by&#65358;&#65353;&#65353;&#65357;&#6535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0b0003\new_be0\WINDOWS\Profiles\N130490\&#65411;&#65438;&#65405;&#65400;&#65412;&#65391;&#65420;&#65439;\&#8217;&#65296;&#65296;&#12459;&#12463;&#65334;\&#65334;&#65298;\&#8217;&#65296;&#65296;&#12459;&#12463;&#65334;\cash%20flo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65331;&#65330;&#65296;\&#65331;&#65300;&#65317;\&#26085;&#31243;&amp;&#26989;&#35336;\&#20840;&#20307;&#26989;&#35336;\Koyama1\346\&#65400;&#65434;&#65392;&#65425;&#20998;&#26512;\LR&#12539;LT&#65400;&#65434;&#65392;&#65425;&#20998;&#2651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209616\LOCALS~1\Temp\DOCUME~1\A209616\LOCALS~1\Temp\My%20Documents\&#21152;&#34276;\700P\&#20225;&#30011;\6h\PT&#20225;&#30011;\RV3\RV1\4HK1\Koyama1\&#65418;&#65438;&#65405;\&#65400;&#65434;&#65392;&#65425;&#20998;&#26512;\LR&#12539;LT&#65400;&#65434;&#65392;&#65425;&#20998;&#2651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jsys12\OPEN\Documents%20and%20Settings\FSEIZO\&#12487;&#12473;&#12463;&#12488;&#12483;&#12503;\&#8217;&#65296;4&#20445;&#20840;&#26376;&#22577;&#65288;&#31119;&#30000;&#652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IZON\&#33738;&#30000;\&#33738;&#30000;\&#33258;&#20027;&#30740;\&#29983;&#29987;&#22522;&#28310;&#65288;&#12497;&#12479;&#12540;&#12531;&#34920;&#65289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isite\d\&#23665;&#23822;\150&#65412;&#65437;&#21407;&#21336;&#20301;\3.26&#65398;&#65437;&#65418;&#65438;&#65437;&#26522;&#25968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njie\&#32887;&#21046;&#34920;\2002&#9315;.&#32887;&#21046;&#34920;(0210&#25913;&#35330;)\9610&#21517;&#3180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0B1001\&#29983;&#29987;&#37096;&#38272;\WINDOWS\Profiles\N130603\&#65411;&#65438;&#65405;&#65400;&#65412;&#65391;&#65420;&#65439;\&#24037;&#22580;&#38263;&#20250;&#35696;&#36039;&#2600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213819\&#29275;&#23798;&#12398;&#20849;&#26377;&#12501;\&#29275;&#23798;&#12398;&#20849;&#26377;&#12501;&#12457;&#12523;&#12480;\99&#65418;&#65438;&#6540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210102\abe\abe\P772&#26032;&#65300;&#65322;\P772-728_&#30740;&#65418;&#65438;&#65432;_&#20998;&#35299;&#39442;&#38899;_02112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SM\Job\Ended\MULL%20(Muller%20Matini)\01\Audit%20Paper\2008\WP\Documents%20and%20Settings\Vanida\My%20Documents\DYNT_VT\Documents%20and%20Settings\nuttinee\My%20Documents\Westpac\October9900_nch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0b0003\new_be0\WINDOWS\Temporary%20Internet%20Files\OLKA1E1\&#21488;&#28286;&#21521;S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1hi035\st1\gen\&#38283;&#30330;&#65329;&#65331;&#65305;&#65296;&#65296;&#65296;\&#22522;&#28310;&#65299;&#27425;&#29256;\&#12452;&#12531;&#12503;&#12483;&#12488;\&#21029;&#32025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油洩れ"/>
      <sheetName val="96期(川崎)"/>
      <sheetName val="第1期"/>
      <sheetName val="02MY"/>
      <sheetName val="150K-1"/>
      <sheetName val="150K-2"/>
      <sheetName val="180K投資"/>
      <sheetName val="集計条件"/>
      <sheetName val="第1期投資実績"/>
      <sheetName val="02MY投資実績"/>
      <sheetName val="150K-1投資"/>
      <sheetName val="150K-2投資"/>
      <sheetName val="96_97研究費_全体"/>
      <sheetName val="LR・LTｸﾚｰﾑ分析"/>
      <sheetName val="ＴＦ関連Ｐｒｊ日程表"/>
      <sheetName val="ITEM"/>
      <sheetName val="本船スケジュール"/>
      <sheetName val="見本２"/>
      <sheetName val="コード表"/>
      <sheetName val="選酋表"/>
      <sheetName val="条件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ier Master IF"/>
      <sheetName val="ドキュメント説明"/>
      <sheetName val="007_TY LTR"/>
      <sheetName val="Truck&amp;Trip P10"/>
      <sheetName val="f(^XgA鐐(SupM~IF)"/>
      <sheetName val="Supplier_Master_IF"/>
      <sheetName val="007_TY_LTR"/>
      <sheetName val="_B007"/>
      <sheetName val="MOTO"/>
      <sheetName val="2005"/>
      <sheetName val="AS002 Parts Work"/>
      <sheetName val="DS001 Sourcing RFQ Work"/>
      <sheetName val="DS003 Sourcing RFQ Supplier WK"/>
      <sheetName val="US002 Sourcing Business Status"/>
      <sheetName val="Sheet1"/>
      <sheetName val="Display Message"/>
      <sheetName val="B"/>
      <sheetName val="capacity"/>
      <sheetName val="Man power"/>
      <sheetName val="社員リスト"/>
      <sheetName val="Rpt"/>
      <sheetName val="Difinition Sheet"/>
      <sheetName val="Supplier_Master_IF1"/>
      <sheetName val="007_TY_LTR1"/>
      <sheetName val="Truck&amp;Trip_P10"/>
      <sheetName val="KK Rev.1"/>
      <sheetName val="Nov.'02"/>
      <sheetName val="CIPA"/>
      <sheetName val="Truck&amp;Trip P11"/>
      <sheetName val="Face to Face"/>
      <sheetName val="日程管理表"/>
      <sheetName val="選択肢"/>
      <sheetName val="Commonization Category"/>
      <sheetName val="投資ﾌｫﾛｰ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XXX0"/>
      <sheetName val="XXX1"/>
      <sheetName val="Bud-Act Sales"/>
      <sheetName val="Total Sales Apr'02-Sep'02"/>
      <sheetName val="Export"/>
      <sheetName val="Domestic"/>
      <sheetName val="Under Mentioned Shows"/>
      <sheetName val="Detail-Sep"/>
      <sheetName val="INVOICE"/>
      <sheetName val="PROJECT"/>
      <sheetName val="COUNTRY"/>
      <sheetName val="Supplier Master IF"/>
      <sheetName val="SCB 1 - Current"/>
      <sheetName val="SCB 2 - Curr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4_APP別"/>
      <sheetName val="SCB 1 - Current"/>
      <sheetName val="SCB 2 - Current"/>
      <sheetName val="134車型&amp;仕様"/>
      <sheetName val="A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b3"/>
      <sheetName val="YSP6054"/>
      <sheetName val="YSP6059"/>
      <sheetName val="YSP6034"/>
      <sheetName val="ysp-953"/>
      <sheetName val="tmt-945"/>
      <sheetName val="TMT-276"/>
      <sheetName val="YSP931"/>
      <sheetName val="YSP209"/>
      <sheetName val="F2"/>
      <sheetName val="Master Report"/>
      <sheetName val="Master_Report"/>
      <sheetName val="BRACKET"/>
      <sheetName val="Sheet1"/>
      <sheetName val="000000"/>
    </sheetNames>
    <sheetDataSet>
      <sheetData sheetId="0" refreshError="1">
        <row r="1">
          <cell r="A1" t="str">
            <v>ccode</v>
          </cell>
          <cell r="B1" t="str">
            <v>cpart_no</v>
          </cell>
          <cell r="C1" t="str">
            <v>cpart_name</v>
          </cell>
        </row>
        <row r="2">
          <cell r="A2" t="str">
            <v>AAT-001</v>
          </cell>
          <cell r="B2" t="str">
            <v>UH71-28-L40</v>
          </cell>
          <cell r="C2" t="str">
            <v>SHACKLE ASSY</v>
          </cell>
        </row>
        <row r="3">
          <cell r="A3" t="str">
            <v>AAT-001</v>
          </cell>
          <cell r="B3" t="str">
            <v>UH71-28-L40</v>
          </cell>
          <cell r="C3" t="str">
            <v>SHACKLE ASSY</v>
          </cell>
        </row>
        <row r="4">
          <cell r="A4" t="str">
            <v>AAT-001</v>
          </cell>
          <cell r="B4" t="str">
            <v>UH71-28-L40</v>
          </cell>
          <cell r="C4" t="str">
            <v>SHACKLE ASSY</v>
          </cell>
        </row>
        <row r="5">
          <cell r="A5" t="str">
            <v>AAT-001-01</v>
          </cell>
          <cell r="B5" t="str">
            <v>UH71-28-L43</v>
          </cell>
          <cell r="C5" t="str">
            <v>SHACKLE ASSY</v>
          </cell>
        </row>
        <row r="6">
          <cell r="A6" t="str">
            <v>AAT-001-01</v>
          </cell>
          <cell r="B6" t="str">
            <v>UH71-28-L43</v>
          </cell>
          <cell r="C6" t="str">
            <v>SHACKLE ASSY</v>
          </cell>
        </row>
        <row r="7">
          <cell r="A7" t="str">
            <v>AAT-001-01</v>
          </cell>
          <cell r="B7" t="str">
            <v>UH71-28-L43</v>
          </cell>
          <cell r="C7" t="str">
            <v>SHACKLE ASSY</v>
          </cell>
        </row>
        <row r="8">
          <cell r="A8" t="str">
            <v>AAT-001-02</v>
          </cell>
          <cell r="B8" t="str">
            <v>UH71-28-L41</v>
          </cell>
          <cell r="C8" t="str">
            <v>PIN SHACKLE</v>
          </cell>
        </row>
        <row r="9">
          <cell r="A9" t="str">
            <v>AAT-001-02</v>
          </cell>
          <cell r="B9" t="str">
            <v>UH71-28-L41</v>
          </cell>
          <cell r="C9" t="str">
            <v>PIN SHACKLE</v>
          </cell>
        </row>
        <row r="10">
          <cell r="A10" t="str">
            <v>AAT-001-03</v>
          </cell>
          <cell r="B10" t="str">
            <v>UH71-28-L42</v>
          </cell>
          <cell r="C10" t="str">
            <v>PIN SHACKLE</v>
          </cell>
        </row>
        <row r="11">
          <cell r="A11" t="str">
            <v>AAT-001-03</v>
          </cell>
          <cell r="B11" t="str">
            <v>UH71-28-L42</v>
          </cell>
          <cell r="C11" t="str">
            <v>PIN SHACKLE</v>
          </cell>
        </row>
        <row r="12">
          <cell r="A12" t="str">
            <v>AAT-001-04</v>
          </cell>
          <cell r="B12" t="str">
            <v>UH71-28-L42/A</v>
          </cell>
          <cell r="C12" t="str">
            <v>RUBBER</v>
          </cell>
        </row>
        <row r="13">
          <cell r="A13" t="str">
            <v>AAT-001-04</v>
          </cell>
          <cell r="B13" t="str">
            <v>UH71-28-L42/A</v>
          </cell>
          <cell r="C13" t="str">
            <v>RUBBER</v>
          </cell>
        </row>
        <row r="14">
          <cell r="A14" t="str">
            <v>AAT-002</v>
          </cell>
          <cell r="B14" t="str">
            <v>UH71-28-L44</v>
          </cell>
          <cell r="C14" t="str">
            <v>SHACKLE PLATE</v>
          </cell>
        </row>
        <row r="15">
          <cell r="A15" t="str">
            <v>AAT-002</v>
          </cell>
          <cell r="B15" t="str">
            <v>UH71-28-L44</v>
          </cell>
          <cell r="C15" t="str">
            <v>SHACKLE PLATE</v>
          </cell>
        </row>
        <row r="16">
          <cell r="A16" t="str">
            <v>AAT-002</v>
          </cell>
          <cell r="B16" t="str">
            <v>UH71-28-L44</v>
          </cell>
          <cell r="C16" t="str">
            <v>SHACKLE PLATE</v>
          </cell>
        </row>
        <row r="17">
          <cell r="A17" t="str">
            <v>AAT-002</v>
          </cell>
          <cell r="B17" t="str">
            <v>UH71-28-L44</v>
          </cell>
          <cell r="C17" t="str">
            <v>SHACKLE PLATE</v>
          </cell>
        </row>
        <row r="18">
          <cell r="A18" t="str">
            <v>AAT-003-01</v>
          </cell>
          <cell r="B18" t="str">
            <v>UH71-28-L51</v>
          </cell>
          <cell r="C18" t="str">
            <v>CLAMP SPRING</v>
          </cell>
        </row>
        <row r="19">
          <cell r="A19" t="str">
            <v>AAT-003-01</v>
          </cell>
          <cell r="B19" t="str">
            <v>UH71-28-L51</v>
          </cell>
          <cell r="C19" t="str">
            <v>CLAMP SPRING</v>
          </cell>
        </row>
        <row r="20">
          <cell r="A20" t="str">
            <v>AAT-003-01</v>
          </cell>
          <cell r="B20" t="str">
            <v>UH71-28-L51</v>
          </cell>
          <cell r="C20" t="str">
            <v>CLAMP SPRING</v>
          </cell>
        </row>
        <row r="21">
          <cell r="A21" t="str">
            <v>AAT-003-01</v>
          </cell>
          <cell r="B21" t="str">
            <v>UH71-28-L51</v>
          </cell>
          <cell r="C21" t="str">
            <v>CLAMP SPRING</v>
          </cell>
        </row>
        <row r="22">
          <cell r="A22" t="str">
            <v>AAT-003-01</v>
          </cell>
          <cell r="B22" t="str">
            <v>UH71-28-L51</v>
          </cell>
          <cell r="C22" t="str">
            <v>CLAMP SPRING</v>
          </cell>
        </row>
        <row r="23">
          <cell r="A23" t="str">
            <v>AAT-003-03</v>
          </cell>
          <cell r="B23" t="str">
            <v>UH71-28-L50/A</v>
          </cell>
          <cell r="C23" t="str">
            <v>RUBBER</v>
          </cell>
        </row>
        <row r="24">
          <cell r="A24" t="str">
            <v>AAT-003-03</v>
          </cell>
          <cell r="B24" t="str">
            <v>UH71-28-L50/A</v>
          </cell>
          <cell r="C24" t="str">
            <v>RUBBER</v>
          </cell>
        </row>
        <row r="25">
          <cell r="A25" t="str">
            <v>AAT-004</v>
          </cell>
          <cell r="B25" t="str">
            <v>UH74-28-L51</v>
          </cell>
          <cell r="C25" t="str">
            <v>CLAMP SPRING</v>
          </cell>
        </row>
        <row r="26">
          <cell r="A26" t="str">
            <v>AAT-004</v>
          </cell>
          <cell r="B26" t="str">
            <v>UH74-28-L51</v>
          </cell>
          <cell r="C26" t="str">
            <v>CLAMP SPRING</v>
          </cell>
        </row>
        <row r="27">
          <cell r="A27" t="str">
            <v>AAT-004</v>
          </cell>
          <cell r="B27" t="str">
            <v>UH74-28-L51</v>
          </cell>
          <cell r="C27" t="str">
            <v>CLAMP SPRING</v>
          </cell>
        </row>
        <row r="28">
          <cell r="A28" t="str">
            <v>AAT-004</v>
          </cell>
          <cell r="B28" t="str">
            <v>UH74-28-L51</v>
          </cell>
          <cell r="C28" t="str">
            <v>CLAMP SPRING</v>
          </cell>
        </row>
        <row r="29">
          <cell r="A29" t="str">
            <v>AAT-005</v>
          </cell>
          <cell r="B29" t="str">
            <v>UH70-56-030</v>
          </cell>
          <cell r="C29" t="str">
            <v>CLAMP BATTERY</v>
          </cell>
        </row>
        <row r="30">
          <cell r="A30" t="str">
            <v>AAT-005</v>
          </cell>
          <cell r="B30" t="str">
            <v>UH70-56-030</v>
          </cell>
          <cell r="C30" t="str">
            <v>CLAMP BATTERY</v>
          </cell>
        </row>
        <row r="31">
          <cell r="A31" t="str">
            <v>AAT-005</v>
          </cell>
          <cell r="B31" t="str">
            <v>UH70-56-030</v>
          </cell>
          <cell r="C31" t="str">
            <v>CLAMP BATTERY</v>
          </cell>
        </row>
        <row r="32">
          <cell r="A32" t="str">
            <v>AAT-005-01</v>
          </cell>
          <cell r="B32" t="str">
            <v>UH70-56031</v>
          </cell>
          <cell r="C32" t="str">
            <v>BRACKET BATTERY</v>
          </cell>
        </row>
        <row r="33">
          <cell r="A33" t="str">
            <v>AAT-005-01</v>
          </cell>
          <cell r="B33" t="str">
            <v>UH70-56031</v>
          </cell>
          <cell r="C33" t="str">
            <v>BRACKET BATTERY</v>
          </cell>
        </row>
        <row r="34">
          <cell r="A34" t="str">
            <v>AAT-005-01</v>
          </cell>
          <cell r="B34" t="str">
            <v>UH70-56031</v>
          </cell>
          <cell r="C34" t="str">
            <v>BRACKET BATTERY</v>
          </cell>
        </row>
        <row r="35">
          <cell r="A35" t="str">
            <v>AAT-005-01</v>
          </cell>
          <cell r="B35" t="str">
            <v>UH70-56031</v>
          </cell>
          <cell r="C35" t="str">
            <v>BRACKET BATTERY</v>
          </cell>
        </row>
        <row r="36">
          <cell r="A36" t="str">
            <v>AAT-005-02</v>
          </cell>
          <cell r="B36" t="str">
            <v>UH70-56-032</v>
          </cell>
          <cell r="C36" t="str">
            <v>BRACKET BATTERY</v>
          </cell>
        </row>
        <row r="37">
          <cell r="A37" t="str">
            <v>AAT-005-02</v>
          </cell>
          <cell r="B37" t="str">
            <v>UH70-56-032</v>
          </cell>
          <cell r="C37" t="str">
            <v>BRACKET BATTERY</v>
          </cell>
        </row>
        <row r="38">
          <cell r="A38" t="str">
            <v>AAT-005-02</v>
          </cell>
          <cell r="B38" t="str">
            <v>UH70-56-032</v>
          </cell>
          <cell r="C38" t="str">
            <v>BRACKET BATTERY</v>
          </cell>
        </row>
        <row r="39">
          <cell r="A39" t="str">
            <v>AAT-006</v>
          </cell>
          <cell r="B39" t="str">
            <v>UH84-72-8AX</v>
          </cell>
          <cell r="C39" t="str">
            <v>BRKT.ASSY ASH TRAY</v>
          </cell>
        </row>
        <row r="40">
          <cell r="A40" t="str">
            <v>AAT-006</v>
          </cell>
          <cell r="B40" t="str">
            <v>UH84-72-8AX</v>
          </cell>
          <cell r="C40" t="str">
            <v>BRKT.ASSY ASH TRAY</v>
          </cell>
        </row>
        <row r="41">
          <cell r="A41" t="str">
            <v>AAT-006-01</v>
          </cell>
          <cell r="B41" t="str">
            <v>UH83-728A1</v>
          </cell>
          <cell r="C41" t="str">
            <v>BRKT. ASH TRAY</v>
          </cell>
        </row>
        <row r="42">
          <cell r="A42" t="str">
            <v>AAT-006-01</v>
          </cell>
          <cell r="B42" t="str">
            <v>UH83-728A1</v>
          </cell>
          <cell r="C42" t="str">
            <v>BRKT. ASH TRAY</v>
          </cell>
        </row>
        <row r="43">
          <cell r="A43" t="str">
            <v>AAT-007</v>
          </cell>
          <cell r="B43" t="str">
            <v>UH91-56-172</v>
          </cell>
          <cell r="C43" t="str">
            <v>WIRE</v>
          </cell>
        </row>
        <row r="44">
          <cell r="A44" t="str">
            <v>AAT-007</v>
          </cell>
          <cell r="B44" t="str">
            <v>UH91-56-172</v>
          </cell>
          <cell r="C44" t="str">
            <v>WIRE</v>
          </cell>
        </row>
        <row r="45">
          <cell r="A45" t="str">
            <v>AAT-007</v>
          </cell>
          <cell r="B45" t="str">
            <v>UH91-56-172</v>
          </cell>
          <cell r="C45" t="str">
            <v>WIRE</v>
          </cell>
        </row>
        <row r="46">
          <cell r="A46" t="str">
            <v>AAT-007</v>
          </cell>
          <cell r="B46" t="str">
            <v>UH91-56-172</v>
          </cell>
          <cell r="C46" t="str">
            <v>WIRE</v>
          </cell>
        </row>
        <row r="47">
          <cell r="A47" t="str">
            <v>AAT-007</v>
          </cell>
          <cell r="B47" t="str">
            <v>UH91-56-172</v>
          </cell>
          <cell r="C47" t="str">
            <v>WIRE</v>
          </cell>
        </row>
        <row r="48">
          <cell r="A48" t="str">
            <v>AAT-008</v>
          </cell>
          <cell r="B48" t="str">
            <v>UH76-56-172</v>
          </cell>
          <cell r="C48" t="str">
            <v>WIRE</v>
          </cell>
        </row>
        <row r="49">
          <cell r="A49" t="str">
            <v>AAT-008</v>
          </cell>
          <cell r="B49" t="str">
            <v>UH76-56-172</v>
          </cell>
          <cell r="C49" t="str">
            <v>WIRE</v>
          </cell>
        </row>
        <row r="50">
          <cell r="A50" t="str">
            <v>AAT-008</v>
          </cell>
          <cell r="B50" t="str">
            <v>UH76-56-172</v>
          </cell>
          <cell r="C50" t="str">
            <v>WIRE</v>
          </cell>
        </row>
        <row r="51">
          <cell r="A51" t="str">
            <v>AAT-008</v>
          </cell>
          <cell r="B51" t="str">
            <v>UH76-56-172</v>
          </cell>
          <cell r="C51" t="str">
            <v>WIRE</v>
          </cell>
        </row>
        <row r="52">
          <cell r="A52" t="str">
            <v>AAT-008</v>
          </cell>
          <cell r="B52" t="str">
            <v>UH76-56-172</v>
          </cell>
          <cell r="C52" t="str">
            <v>WIRE</v>
          </cell>
        </row>
        <row r="53">
          <cell r="A53" t="str">
            <v>AAT-009</v>
          </cell>
          <cell r="B53" t="str">
            <v>UH71-28-L50A</v>
          </cell>
          <cell r="C53" t="str">
            <v>CLAMP SPRING ASSY</v>
          </cell>
        </row>
        <row r="54">
          <cell r="A54" t="str">
            <v>AAT-009</v>
          </cell>
          <cell r="B54" t="str">
            <v>UH71-28-L50A</v>
          </cell>
          <cell r="C54" t="str">
            <v>CLAMP SPRING ASSY</v>
          </cell>
        </row>
        <row r="55">
          <cell r="A55" t="str">
            <v>AAT-009</v>
          </cell>
          <cell r="B55" t="str">
            <v>UH71-28-L50A</v>
          </cell>
          <cell r="C55" t="str">
            <v>CLAMP SPRING ASSY</v>
          </cell>
        </row>
        <row r="56">
          <cell r="A56" t="str">
            <v>AAT-009-01</v>
          </cell>
          <cell r="B56" t="str">
            <v>UH71-28-L52A</v>
          </cell>
          <cell r="C56" t="str">
            <v>PIN</v>
          </cell>
        </row>
        <row r="57">
          <cell r="A57" t="str">
            <v>AAT-009-01</v>
          </cell>
          <cell r="B57" t="str">
            <v>UH71-28-L52A</v>
          </cell>
          <cell r="C57" t="str">
            <v>PIN</v>
          </cell>
        </row>
        <row r="58">
          <cell r="A58" t="str">
            <v>ARC-024</v>
          </cell>
          <cell r="B58" t="str">
            <v>79134-0K010</v>
          </cell>
          <cell r="C58" t="str">
            <v>LEG NO.1 SEAT LWR</v>
          </cell>
        </row>
        <row r="59">
          <cell r="A59" t="str">
            <v>ARC-024</v>
          </cell>
          <cell r="B59" t="str">
            <v>79134-0K010</v>
          </cell>
          <cell r="C59" t="str">
            <v>LEG NO.1 SEAT LWR</v>
          </cell>
        </row>
        <row r="60">
          <cell r="A60" t="str">
            <v>ARC-024</v>
          </cell>
          <cell r="B60" t="str">
            <v>79134-0K010</v>
          </cell>
          <cell r="C60" t="str">
            <v>LEG NO.1 SEAT LWR</v>
          </cell>
        </row>
        <row r="61">
          <cell r="A61" t="str">
            <v>ARC-024</v>
          </cell>
          <cell r="B61" t="str">
            <v>79134-0K010</v>
          </cell>
          <cell r="C61" t="str">
            <v>LEG NO.1 SEAT LWR</v>
          </cell>
        </row>
        <row r="62">
          <cell r="A62" t="str">
            <v>ARC-024</v>
          </cell>
          <cell r="B62" t="str">
            <v>79134-0K010</v>
          </cell>
          <cell r="C62" t="str">
            <v>LEG NO.1 SEAT LWR</v>
          </cell>
        </row>
        <row r="63">
          <cell r="A63" t="str">
            <v>ARC-025</v>
          </cell>
          <cell r="B63" t="str">
            <v>72681-X7A03</v>
          </cell>
          <cell r="C63" t="str">
            <v>HOOK RR SEAT</v>
          </cell>
        </row>
        <row r="64">
          <cell r="A64" t="str">
            <v>ARC-025</v>
          </cell>
          <cell r="B64" t="str">
            <v>72681-X7A03</v>
          </cell>
          <cell r="C64" t="str">
            <v>HOOK RR SEAT</v>
          </cell>
        </row>
        <row r="65">
          <cell r="A65" t="str">
            <v>ARC-025</v>
          </cell>
          <cell r="B65" t="str">
            <v>72681-X7A03</v>
          </cell>
          <cell r="C65" t="str">
            <v>HOOK RR SEAT</v>
          </cell>
        </row>
        <row r="66">
          <cell r="A66" t="str">
            <v>ARC-025</v>
          </cell>
          <cell r="B66" t="str">
            <v>72681-X7A03</v>
          </cell>
          <cell r="C66" t="str">
            <v>HOOK RR SEAT</v>
          </cell>
        </row>
        <row r="67">
          <cell r="A67" t="str">
            <v>ARC-025</v>
          </cell>
          <cell r="B67" t="str">
            <v>72681-X7A03</v>
          </cell>
          <cell r="C67" t="str">
            <v>HOOK RR SEAT</v>
          </cell>
        </row>
        <row r="68">
          <cell r="A68" t="str">
            <v>ARC-026</v>
          </cell>
          <cell r="B68" t="str">
            <v>79131-0K020</v>
          </cell>
          <cell r="C68" t="str">
            <v>LEG NO.1 SEAT OUTER</v>
          </cell>
        </row>
        <row r="69">
          <cell r="A69" t="str">
            <v>ARC-026</v>
          </cell>
          <cell r="B69" t="str">
            <v>79131-0K020</v>
          </cell>
          <cell r="C69" t="str">
            <v>LEG NO.1 SEAT OUTER</v>
          </cell>
        </row>
        <row r="70">
          <cell r="A70" t="str">
            <v>ARC-026</v>
          </cell>
          <cell r="B70" t="str">
            <v>79131-0K020</v>
          </cell>
          <cell r="C70" t="str">
            <v>LEG NO.1 SEAT OUTER</v>
          </cell>
        </row>
        <row r="71">
          <cell r="A71" t="str">
            <v>ARC-026</v>
          </cell>
          <cell r="B71" t="str">
            <v>79131-0K020</v>
          </cell>
          <cell r="C71" t="str">
            <v>LEG NO.1 SEAT OUTER</v>
          </cell>
        </row>
        <row r="72">
          <cell r="A72" t="str">
            <v>ARC-026</v>
          </cell>
          <cell r="B72" t="str">
            <v>79131-0K020</v>
          </cell>
          <cell r="C72" t="str">
            <v>LEG NO.1 SEAT OUTER</v>
          </cell>
        </row>
        <row r="73">
          <cell r="A73" t="str">
            <v>ARC-027</v>
          </cell>
          <cell r="B73" t="str">
            <v>79133-0K020</v>
          </cell>
          <cell r="C73" t="str">
            <v>LEG NO.1 SEAT INNER</v>
          </cell>
        </row>
        <row r="74">
          <cell r="A74" t="str">
            <v>ARC-027</v>
          </cell>
          <cell r="B74" t="str">
            <v>79133-0K020</v>
          </cell>
          <cell r="C74" t="str">
            <v>LEG NO.1 SEAT INNER</v>
          </cell>
        </row>
        <row r="75">
          <cell r="A75" t="str">
            <v>ARC-027</v>
          </cell>
          <cell r="B75" t="str">
            <v>79133-0K020</v>
          </cell>
          <cell r="C75" t="str">
            <v>LEG NO.1 SEAT INNER</v>
          </cell>
        </row>
        <row r="76">
          <cell r="A76" t="str">
            <v>ARC-027</v>
          </cell>
          <cell r="B76" t="str">
            <v>79133-0K020</v>
          </cell>
          <cell r="C76" t="str">
            <v>LEG NO.1 SEAT INNER</v>
          </cell>
        </row>
        <row r="77">
          <cell r="A77" t="str">
            <v>ARC-027</v>
          </cell>
          <cell r="B77" t="str">
            <v>79133-0K020</v>
          </cell>
          <cell r="C77" t="str">
            <v>LEG NO.1 SEAT INNER</v>
          </cell>
        </row>
        <row r="78">
          <cell r="A78" t="str">
            <v>ARC-028</v>
          </cell>
          <cell r="B78" t="str">
            <v>71321-0K010</v>
          </cell>
          <cell r="C78" t="str">
            <v>HINGE RR SEAT CUSHION</v>
          </cell>
        </row>
        <row r="79">
          <cell r="A79" t="str">
            <v>ARC-028</v>
          </cell>
          <cell r="B79" t="str">
            <v>71321-0K010</v>
          </cell>
          <cell r="C79" t="str">
            <v>HINGE RR SEAT CUSHION</v>
          </cell>
        </row>
        <row r="80">
          <cell r="A80" t="str">
            <v>ARC-028</v>
          </cell>
          <cell r="B80" t="str">
            <v>71321-0K010</v>
          </cell>
          <cell r="C80" t="str">
            <v>HINGE RR SEAT CUSHION</v>
          </cell>
        </row>
        <row r="81">
          <cell r="A81" t="str">
            <v>ARC-028</v>
          </cell>
          <cell r="B81" t="str">
            <v>71321-0K010</v>
          </cell>
          <cell r="C81" t="str">
            <v>HINGE RR SEAT CUSHION</v>
          </cell>
        </row>
        <row r="82">
          <cell r="A82" t="str">
            <v>ARC-028</v>
          </cell>
          <cell r="B82" t="str">
            <v>71321-0K010</v>
          </cell>
          <cell r="C82" t="str">
            <v>HINGE RR SEAT CUSHION</v>
          </cell>
        </row>
        <row r="83">
          <cell r="A83" t="str">
            <v>ARC-029</v>
          </cell>
          <cell r="B83" t="str">
            <v>71321-0K050</v>
          </cell>
          <cell r="C83" t="str">
            <v>HINGE RR. SEAT CUSHION</v>
          </cell>
        </row>
        <row r="84">
          <cell r="A84" t="str">
            <v>ARC-029</v>
          </cell>
          <cell r="B84" t="str">
            <v>71321-0K050</v>
          </cell>
          <cell r="C84" t="str">
            <v>HINGE RR. SEAT CUSHION</v>
          </cell>
        </row>
        <row r="85">
          <cell r="A85" t="str">
            <v>ARC-029</v>
          </cell>
          <cell r="B85" t="str">
            <v>71321-0K050</v>
          </cell>
          <cell r="C85" t="str">
            <v>HINGE RR. SEAT CUSHION</v>
          </cell>
        </row>
        <row r="86">
          <cell r="A86" t="str">
            <v>ARC-029</v>
          </cell>
          <cell r="B86" t="str">
            <v>71321-0K050</v>
          </cell>
          <cell r="C86" t="str">
            <v>HINGE RR. SEAT CUSHION</v>
          </cell>
        </row>
        <row r="87">
          <cell r="A87" t="str">
            <v>ARC-029</v>
          </cell>
          <cell r="B87" t="str">
            <v>71321-0K050</v>
          </cell>
          <cell r="C87" t="str">
            <v>HINGE RR. SEAT CUSHION</v>
          </cell>
        </row>
        <row r="88">
          <cell r="A88" t="str">
            <v>ARC6001</v>
          </cell>
          <cell r="B88" t="str">
            <v>71875-X1401-C</v>
          </cell>
          <cell r="C88" t="str">
            <v>INSIDERI RH</v>
          </cell>
        </row>
        <row r="89">
          <cell r="A89" t="str">
            <v>ARC6001</v>
          </cell>
          <cell r="B89" t="str">
            <v>71875-X1401-C</v>
          </cell>
          <cell r="C89" t="str">
            <v>INSIDERI RH</v>
          </cell>
        </row>
        <row r="90">
          <cell r="A90" t="str">
            <v>ARC6001</v>
          </cell>
          <cell r="B90" t="str">
            <v>71875-X1401-C</v>
          </cell>
          <cell r="C90" t="str">
            <v>INSIDERI RH</v>
          </cell>
        </row>
        <row r="91">
          <cell r="A91" t="str">
            <v>ARC6002</v>
          </cell>
          <cell r="B91" t="str">
            <v>71876-X1401-C</v>
          </cell>
          <cell r="C91" t="str">
            <v>INSIDERI LH</v>
          </cell>
        </row>
        <row r="92">
          <cell r="A92" t="str">
            <v>ARC6002</v>
          </cell>
          <cell r="B92" t="str">
            <v>71876-X1401-C</v>
          </cell>
          <cell r="C92" t="str">
            <v>INSIDERI LH</v>
          </cell>
        </row>
        <row r="93">
          <cell r="A93" t="str">
            <v>ARC6002</v>
          </cell>
          <cell r="B93" t="str">
            <v>71876-X1401-C</v>
          </cell>
          <cell r="C93" t="str">
            <v>INSIDERI LH</v>
          </cell>
        </row>
        <row r="94">
          <cell r="A94" t="str">
            <v>ARV0001</v>
          </cell>
          <cell r="B94" t="str">
            <v>WE01Y1101</v>
          </cell>
          <cell r="C94" t="str">
            <v>PIPE INLET</v>
          </cell>
        </row>
        <row r="95">
          <cell r="A95" t="str">
            <v>ARV0001</v>
          </cell>
          <cell r="B95" t="str">
            <v>WE01Y1101</v>
          </cell>
          <cell r="C95" t="str">
            <v>PIPE INLET</v>
          </cell>
        </row>
        <row r="96">
          <cell r="A96" t="str">
            <v>ARV0001</v>
          </cell>
          <cell r="B96" t="str">
            <v>WE01Y1101</v>
          </cell>
          <cell r="C96" t="str">
            <v>PIPE INLET</v>
          </cell>
        </row>
        <row r="97">
          <cell r="A97" t="str">
            <v>ARV0001</v>
          </cell>
          <cell r="B97" t="str">
            <v>WE01Y1101</v>
          </cell>
          <cell r="C97" t="str">
            <v>PIPE INLET</v>
          </cell>
        </row>
        <row r="98">
          <cell r="A98" t="str">
            <v>ARV0001</v>
          </cell>
          <cell r="B98" t="str">
            <v>WE01Y1101</v>
          </cell>
          <cell r="C98" t="str">
            <v>PIPE INLET</v>
          </cell>
        </row>
        <row r="99">
          <cell r="A99" t="str">
            <v>ARV0001</v>
          </cell>
          <cell r="B99" t="str">
            <v>WE01Y1101</v>
          </cell>
          <cell r="C99" t="str">
            <v>PIPE INLET</v>
          </cell>
        </row>
        <row r="100">
          <cell r="A100" t="str">
            <v>ARV0001</v>
          </cell>
          <cell r="B100" t="str">
            <v>WE01Y1101</v>
          </cell>
          <cell r="C100" t="str">
            <v>PIPE INLET</v>
          </cell>
        </row>
        <row r="101">
          <cell r="A101" t="str">
            <v>ARV0001</v>
          </cell>
          <cell r="B101" t="str">
            <v>WE01Y1101</v>
          </cell>
          <cell r="C101" t="str">
            <v>PIPE INLET</v>
          </cell>
        </row>
        <row r="102">
          <cell r="A102" t="str">
            <v>ASA-005</v>
          </cell>
          <cell r="B102" t="str">
            <v>2001111</v>
          </cell>
          <cell r="C102" t="str">
            <v>DRIVE RING SPECDOMETER</v>
          </cell>
        </row>
        <row r="103">
          <cell r="A103" t="str">
            <v>ASA-005</v>
          </cell>
          <cell r="B103" t="str">
            <v>2001111</v>
          </cell>
          <cell r="C103" t="str">
            <v>DRIVE RING SPECDOMETER</v>
          </cell>
        </row>
        <row r="104">
          <cell r="A104" t="str">
            <v>ASA-005</v>
          </cell>
          <cell r="B104" t="str">
            <v>2001111</v>
          </cell>
          <cell r="C104" t="str">
            <v>DRIVE RING SPECDOMETER</v>
          </cell>
        </row>
        <row r="105">
          <cell r="A105" t="str">
            <v>ASA-006</v>
          </cell>
          <cell r="B105" t="str">
            <v>WE0110222</v>
          </cell>
          <cell r="C105" t="str">
            <v>PLATE BUFFLE</v>
          </cell>
        </row>
        <row r="106">
          <cell r="A106" t="str">
            <v>ASA-006</v>
          </cell>
          <cell r="B106" t="str">
            <v>WE0110222</v>
          </cell>
          <cell r="C106" t="str">
            <v>PLATE BUFFLE</v>
          </cell>
        </row>
        <row r="107">
          <cell r="A107" t="str">
            <v>ASA-006</v>
          </cell>
          <cell r="B107" t="str">
            <v>WE0110222</v>
          </cell>
          <cell r="C107" t="str">
            <v>PLATE BUFFLE</v>
          </cell>
        </row>
        <row r="108">
          <cell r="A108" t="str">
            <v>BKC0001</v>
          </cell>
          <cell r="B108" t="str">
            <v>20Y-03-41171</v>
          </cell>
          <cell r="C108" t="str">
            <v>TUBE ASSY</v>
          </cell>
        </row>
        <row r="109">
          <cell r="A109" t="str">
            <v>BKC0001</v>
          </cell>
          <cell r="B109" t="str">
            <v>20Y-03-41171</v>
          </cell>
          <cell r="C109" t="str">
            <v>TUBE ASSY</v>
          </cell>
        </row>
        <row r="110">
          <cell r="A110" t="str">
            <v>BKC0001</v>
          </cell>
          <cell r="B110" t="str">
            <v>20Y-03-41171</v>
          </cell>
          <cell r="C110" t="str">
            <v>TUBE ASSY</v>
          </cell>
        </row>
        <row r="111">
          <cell r="A111" t="str">
            <v>BKC0001-01</v>
          </cell>
          <cell r="B111" t="str">
            <v>20Y-03-41171-01</v>
          </cell>
          <cell r="C111" t="str">
            <v>TUBE</v>
          </cell>
        </row>
        <row r="112">
          <cell r="A112" t="str">
            <v>BKC0001-01</v>
          </cell>
          <cell r="B112" t="str">
            <v>20Y-03-41171-01</v>
          </cell>
          <cell r="C112" t="str">
            <v>TUBE</v>
          </cell>
        </row>
        <row r="113">
          <cell r="A113" t="str">
            <v>BKC0001-02</v>
          </cell>
          <cell r="B113" t="str">
            <v>20Y-03-41171-02</v>
          </cell>
          <cell r="C113" t="str">
            <v>PLATE</v>
          </cell>
        </row>
        <row r="114">
          <cell r="A114" t="str">
            <v>BKC0001-02</v>
          </cell>
          <cell r="B114" t="str">
            <v>20Y-03-41171-02</v>
          </cell>
          <cell r="C114" t="str">
            <v>PLATE</v>
          </cell>
        </row>
        <row r="115">
          <cell r="A115" t="str">
            <v>BKC0002</v>
          </cell>
          <cell r="B115" t="str">
            <v>20Y-03-41191</v>
          </cell>
          <cell r="C115" t="str">
            <v>TUBE ASSY</v>
          </cell>
        </row>
        <row r="116">
          <cell r="A116" t="str">
            <v>BKC0002</v>
          </cell>
          <cell r="B116" t="str">
            <v>20Y-03-41191</v>
          </cell>
          <cell r="C116" t="str">
            <v>TUBE ASSY</v>
          </cell>
        </row>
        <row r="117">
          <cell r="A117" t="str">
            <v>BKC0002</v>
          </cell>
          <cell r="B117" t="str">
            <v>20Y-03-41191</v>
          </cell>
          <cell r="C117" t="str">
            <v>TUBE ASSY</v>
          </cell>
        </row>
        <row r="118">
          <cell r="A118" t="str">
            <v>BKC0002</v>
          </cell>
          <cell r="B118" t="str">
            <v>20Y-03-41191</v>
          </cell>
          <cell r="C118" t="str">
            <v>TUBE ASSY</v>
          </cell>
        </row>
        <row r="119">
          <cell r="A119" t="str">
            <v>BKC0002</v>
          </cell>
          <cell r="B119" t="str">
            <v>20Y-03-41191</v>
          </cell>
          <cell r="C119" t="str">
            <v>TUBE ASSY</v>
          </cell>
        </row>
        <row r="120">
          <cell r="A120" t="str">
            <v>BKC0002-01</v>
          </cell>
          <cell r="B120" t="str">
            <v>20Y-03-41191-01</v>
          </cell>
          <cell r="C120" t="str">
            <v>TUBE</v>
          </cell>
        </row>
        <row r="121">
          <cell r="A121" t="str">
            <v>BKC0002-01</v>
          </cell>
          <cell r="B121" t="str">
            <v>20Y-03-41191-01</v>
          </cell>
          <cell r="C121" t="str">
            <v>TUBE</v>
          </cell>
        </row>
        <row r="122">
          <cell r="A122" t="str">
            <v>BKC0002-02</v>
          </cell>
          <cell r="B122" t="str">
            <v>20Y-03-41191-02</v>
          </cell>
          <cell r="C122" t="str">
            <v>FLANGE</v>
          </cell>
        </row>
        <row r="123">
          <cell r="A123" t="str">
            <v>BKC0002-02</v>
          </cell>
          <cell r="B123" t="str">
            <v>20Y-03-41191-02</v>
          </cell>
          <cell r="C123" t="str">
            <v>FLANGE</v>
          </cell>
        </row>
        <row r="124">
          <cell r="A124" t="str">
            <v>BKC0003</v>
          </cell>
          <cell r="B124" t="str">
            <v>6738-11-4880</v>
          </cell>
          <cell r="C124" t="str">
            <v>TUBE</v>
          </cell>
        </row>
        <row r="125">
          <cell r="A125" t="str">
            <v>BKC0003</v>
          </cell>
          <cell r="B125" t="str">
            <v>6738-11-4880</v>
          </cell>
          <cell r="C125" t="str">
            <v>TUBE</v>
          </cell>
        </row>
        <row r="126">
          <cell r="A126" t="str">
            <v>BKC0003</v>
          </cell>
          <cell r="B126" t="str">
            <v>6738-11-4880</v>
          </cell>
          <cell r="C126" t="str">
            <v>TUBE</v>
          </cell>
        </row>
        <row r="127">
          <cell r="A127" t="str">
            <v>BKC0003-01</v>
          </cell>
          <cell r="B127" t="str">
            <v>6738-11-4880-02</v>
          </cell>
          <cell r="C127" t="str">
            <v>PLATE</v>
          </cell>
        </row>
        <row r="128">
          <cell r="A128" t="str">
            <v>BKC0003-01</v>
          </cell>
          <cell r="B128" t="str">
            <v>6738-11-4880-02</v>
          </cell>
          <cell r="C128" t="str">
            <v>PLATE</v>
          </cell>
        </row>
        <row r="129">
          <cell r="A129" t="str">
            <v>BKC0004</v>
          </cell>
          <cell r="B129" t="str">
            <v>6738-11-4890</v>
          </cell>
          <cell r="C129" t="str">
            <v>TUBE</v>
          </cell>
        </row>
        <row r="130">
          <cell r="A130" t="str">
            <v>BKC0004</v>
          </cell>
          <cell r="B130" t="str">
            <v>6738-11-4890</v>
          </cell>
          <cell r="C130" t="str">
            <v>TUBE</v>
          </cell>
        </row>
        <row r="131">
          <cell r="A131" t="str">
            <v>BKC0004</v>
          </cell>
          <cell r="B131" t="str">
            <v>6738-11-4890</v>
          </cell>
          <cell r="C131" t="str">
            <v>TUBE</v>
          </cell>
        </row>
        <row r="132">
          <cell r="A132" t="str">
            <v>BKC0004-01</v>
          </cell>
          <cell r="B132" t="str">
            <v>6738-11-4890-02</v>
          </cell>
          <cell r="C132" t="str">
            <v>PLATE</v>
          </cell>
        </row>
        <row r="133">
          <cell r="A133" t="str">
            <v>BKC0004-01</v>
          </cell>
          <cell r="B133" t="str">
            <v>6738-11-4890-02</v>
          </cell>
          <cell r="C133" t="str">
            <v>PLATE</v>
          </cell>
        </row>
        <row r="134">
          <cell r="A134" t="str">
            <v>BKC0005</v>
          </cell>
          <cell r="B134" t="str">
            <v>20Y-03-31210</v>
          </cell>
          <cell r="C134" t="str">
            <v>STAY</v>
          </cell>
        </row>
        <row r="135">
          <cell r="A135" t="str">
            <v>BKC0005</v>
          </cell>
          <cell r="B135" t="str">
            <v>20Y-03-31210</v>
          </cell>
          <cell r="C135" t="str">
            <v>STAY</v>
          </cell>
        </row>
        <row r="136">
          <cell r="A136" t="str">
            <v>BKC0005</v>
          </cell>
          <cell r="B136" t="str">
            <v>20Y-03-31210</v>
          </cell>
          <cell r="C136" t="str">
            <v>STAY</v>
          </cell>
        </row>
        <row r="137">
          <cell r="A137" t="str">
            <v>BKC0006</v>
          </cell>
          <cell r="B137" t="str">
            <v>20Y-03-32660</v>
          </cell>
          <cell r="C137" t="str">
            <v>STAY</v>
          </cell>
        </row>
        <row r="138">
          <cell r="A138" t="str">
            <v>BKC0006</v>
          </cell>
          <cell r="B138" t="str">
            <v>20Y-03-32660</v>
          </cell>
          <cell r="C138" t="str">
            <v>STAY</v>
          </cell>
        </row>
        <row r="139">
          <cell r="A139" t="str">
            <v>BKC0006</v>
          </cell>
          <cell r="B139" t="str">
            <v>20Y-03-32660</v>
          </cell>
          <cell r="C139" t="str">
            <v>STAY</v>
          </cell>
        </row>
        <row r="140">
          <cell r="A140" t="str">
            <v>BOL-ASA-01</v>
          </cell>
          <cell r="B140" t="str">
            <v>90115-08135-A</v>
          </cell>
          <cell r="C140" t="str">
            <v>BOLD WELD</v>
          </cell>
        </row>
        <row r="141">
          <cell r="A141" t="str">
            <v>BOL-ASA-01</v>
          </cell>
          <cell r="B141" t="str">
            <v>90115-08135-A</v>
          </cell>
          <cell r="C141" t="str">
            <v>BOLD WELD</v>
          </cell>
        </row>
        <row r="142">
          <cell r="A142" t="str">
            <v>BOL-ASA-01</v>
          </cell>
          <cell r="B142" t="str">
            <v>90115-08135-A</v>
          </cell>
          <cell r="C142" t="str">
            <v>BOLD WELD</v>
          </cell>
        </row>
        <row r="143">
          <cell r="A143" t="str">
            <v>BOL-ATC-01</v>
          </cell>
          <cell r="B143" t="str">
            <v>9031-10450A</v>
          </cell>
          <cell r="C143" t="str">
            <v>BOLT M10X45(90109-10089-A)</v>
          </cell>
        </row>
        <row r="144">
          <cell r="A144" t="str">
            <v>BOL-ATC-01</v>
          </cell>
          <cell r="B144" t="str">
            <v>9031-10450A</v>
          </cell>
          <cell r="C144" t="str">
            <v>BOLT M10X45(90109-10089-A)</v>
          </cell>
        </row>
        <row r="145">
          <cell r="A145" t="str">
            <v>BOL-ATC-01</v>
          </cell>
          <cell r="B145" t="str">
            <v>9031-10450A</v>
          </cell>
          <cell r="C145" t="str">
            <v>BOLT M10X45(90109-10089-A)</v>
          </cell>
        </row>
        <row r="146">
          <cell r="A146" t="str">
            <v>BOL-ATC-02</v>
          </cell>
          <cell r="B146" t="str">
            <v>9031-10350A</v>
          </cell>
          <cell r="C146" t="str">
            <v>BOLT M10X35(90105-10038-B)</v>
          </cell>
        </row>
        <row r="147">
          <cell r="A147" t="str">
            <v>BOL-ATC-02</v>
          </cell>
          <cell r="B147" t="str">
            <v>9031-10350A</v>
          </cell>
          <cell r="C147" t="str">
            <v>BOLT M10X35(90105-10038-B)</v>
          </cell>
        </row>
        <row r="148">
          <cell r="A148" t="str">
            <v>BOL-ATC-02</v>
          </cell>
          <cell r="B148" t="str">
            <v>9031-10350A</v>
          </cell>
          <cell r="C148" t="str">
            <v>BOLT M10X35(90105-10038-B)</v>
          </cell>
        </row>
        <row r="149">
          <cell r="A149" t="str">
            <v>BOL-ATC-04</v>
          </cell>
          <cell r="B149" t="str">
            <v>90115-08104-A</v>
          </cell>
          <cell r="C149" t="str">
            <v>BOLD WELD</v>
          </cell>
        </row>
        <row r="150">
          <cell r="A150" t="str">
            <v>BOL-ATC-04</v>
          </cell>
          <cell r="B150" t="str">
            <v>90115-08104-A</v>
          </cell>
          <cell r="C150" t="str">
            <v>BOLD WELD</v>
          </cell>
        </row>
        <row r="151">
          <cell r="A151" t="str">
            <v>BOL-ATC-04</v>
          </cell>
          <cell r="B151" t="str">
            <v>90115-08104-A</v>
          </cell>
          <cell r="C151" t="str">
            <v>BOLD WELD</v>
          </cell>
        </row>
        <row r="152">
          <cell r="A152" t="str">
            <v>BOL-ATC-06</v>
          </cell>
          <cell r="B152" t="str">
            <v>92616-60814</v>
          </cell>
          <cell r="C152" t="str">
            <v>BOLT</v>
          </cell>
        </row>
        <row r="153">
          <cell r="A153" t="str">
            <v>BOL-ATC-06</v>
          </cell>
          <cell r="B153" t="str">
            <v>92616-60814</v>
          </cell>
          <cell r="C153" t="str">
            <v>BOLT</v>
          </cell>
        </row>
        <row r="154">
          <cell r="A154" t="str">
            <v>BOL-ATC-07</v>
          </cell>
          <cell r="B154" t="str">
            <v>90115-T0030</v>
          </cell>
          <cell r="C154" t="str">
            <v>BOLT</v>
          </cell>
        </row>
        <row r="155">
          <cell r="A155" t="str">
            <v>BOL-ATC-07</v>
          </cell>
          <cell r="B155" t="str">
            <v>90115-T0030</v>
          </cell>
          <cell r="C155" t="str">
            <v>BOLT</v>
          </cell>
        </row>
        <row r="156">
          <cell r="A156" t="str">
            <v>BOL-ATC-07</v>
          </cell>
          <cell r="B156" t="str">
            <v>90115-T0030</v>
          </cell>
          <cell r="C156" t="str">
            <v>BOLT</v>
          </cell>
        </row>
        <row r="157">
          <cell r="A157" t="str">
            <v>BOL-ATC-08</v>
          </cell>
          <cell r="B157" t="str">
            <v>90115-T0031</v>
          </cell>
          <cell r="C157" t="str">
            <v>BOLT</v>
          </cell>
        </row>
        <row r="158">
          <cell r="A158" t="str">
            <v>BOL-ATC-08</v>
          </cell>
          <cell r="B158" t="str">
            <v>90115-T0031</v>
          </cell>
          <cell r="C158" t="str">
            <v>BOLT</v>
          </cell>
        </row>
        <row r="159">
          <cell r="A159" t="str">
            <v>BOL-ATC-08</v>
          </cell>
          <cell r="B159" t="str">
            <v>90115-T0031</v>
          </cell>
          <cell r="C159" t="str">
            <v>BOLT</v>
          </cell>
        </row>
        <row r="160">
          <cell r="A160" t="str">
            <v>BOL-BFC-01</v>
          </cell>
          <cell r="B160" t="str">
            <v>90115-T0017</v>
          </cell>
          <cell r="C160" t="str">
            <v>BOLT WELD (M.6X1.0)</v>
          </cell>
        </row>
        <row r="161">
          <cell r="A161" t="str">
            <v>BOL-BFC-01</v>
          </cell>
          <cell r="B161" t="str">
            <v>90115-T0017</v>
          </cell>
          <cell r="C161" t="str">
            <v>BOLT WELD (M.6X1.0)</v>
          </cell>
        </row>
        <row r="162">
          <cell r="A162" t="str">
            <v>BOL-CHW-01</v>
          </cell>
          <cell r="B162" t="str">
            <v>94 501 619</v>
          </cell>
          <cell r="C162" t="str">
            <v>BOLT M.6 X 10</v>
          </cell>
        </row>
        <row r="163">
          <cell r="A163" t="str">
            <v>BOL-CHW-01</v>
          </cell>
          <cell r="B163" t="str">
            <v>94 501 619</v>
          </cell>
          <cell r="C163" t="str">
            <v>BOLT M.6 X 10</v>
          </cell>
        </row>
        <row r="164">
          <cell r="A164" t="str">
            <v>BOL-CHW-02</v>
          </cell>
          <cell r="B164" t="str">
            <v>94 500 484</v>
          </cell>
          <cell r="C164" t="str">
            <v>BOLT NO.1</v>
          </cell>
        </row>
        <row r="165">
          <cell r="A165" t="str">
            <v>BOL-CHW-02</v>
          </cell>
          <cell r="B165" t="str">
            <v>94 500 484</v>
          </cell>
          <cell r="C165" t="str">
            <v>BOLT NO.1</v>
          </cell>
        </row>
        <row r="166">
          <cell r="A166" t="str">
            <v>BOL-CHW-03</v>
          </cell>
          <cell r="B166" t="str">
            <v>94 500 481</v>
          </cell>
          <cell r="C166" t="str">
            <v>BOLT NO.2</v>
          </cell>
        </row>
        <row r="167">
          <cell r="A167" t="str">
            <v>BOL-CHW-03</v>
          </cell>
          <cell r="B167" t="str">
            <v>94 500 481</v>
          </cell>
          <cell r="C167" t="str">
            <v>BOLT NO.2</v>
          </cell>
        </row>
        <row r="168">
          <cell r="A168" t="str">
            <v>BOL-CHW-04</v>
          </cell>
          <cell r="B168" t="str">
            <v>94 501 588</v>
          </cell>
          <cell r="C168" t="str">
            <v>BOLT  WELD STUD M.5X1.6</v>
          </cell>
        </row>
        <row r="169">
          <cell r="A169" t="str">
            <v>BOL-CHW-04</v>
          </cell>
          <cell r="B169" t="str">
            <v>94 501 588</v>
          </cell>
          <cell r="C169" t="str">
            <v>BOLT  WELD STUD M.5X1.6</v>
          </cell>
        </row>
        <row r="170">
          <cell r="A170" t="str">
            <v>BOL-CHW-05</v>
          </cell>
          <cell r="B170" t="str">
            <v>94 535 813</v>
          </cell>
          <cell r="C170" t="str">
            <v>PIN</v>
          </cell>
        </row>
        <row r="171">
          <cell r="A171" t="str">
            <v>BOL-CHW-05</v>
          </cell>
          <cell r="B171" t="str">
            <v>94 535 813</v>
          </cell>
          <cell r="C171" t="str">
            <v>PIN</v>
          </cell>
        </row>
        <row r="172">
          <cell r="A172" t="str">
            <v>BOL-DAP-01</v>
          </cell>
          <cell r="B172" t="str">
            <v>9019-08218A</v>
          </cell>
          <cell r="C172" t="str">
            <v>BOLD WELD (M.8 X 1.25)</v>
          </cell>
        </row>
        <row r="173">
          <cell r="A173" t="str">
            <v>BOL-DAP-01</v>
          </cell>
          <cell r="B173" t="str">
            <v>9019-08218A</v>
          </cell>
          <cell r="C173" t="str">
            <v>BOLD WELD (M.8 X 1.25)</v>
          </cell>
        </row>
        <row r="174">
          <cell r="A174" t="str">
            <v>BOL-DAP-02</v>
          </cell>
          <cell r="B174" t="str">
            <v>SZ106-08005</v>
          </cell>
          <cell r="C174" t="str">
            <v>BOLT</v>
          </cell>
        </row>
        <row r="175">
          <cell r="A175" t="str">
            <v>BOL-DAP-02</v>
          </cell>
          <cell r="B175" t="str">
            <v>SZ106-08005</v>
          </cell>
          <cell r="C175" t="str">
            <v>BOLT</v>
          </cell>
        </row>
        <row r="176">
          <cell r="A176" t="str">
            <v>BOL-IBT-01</v>
          </cell>
          <cell r="B176" t="str">
            <v>81-10816-2G</v>
          </cell>
          <cell r="C176" t="str">
            <v>BOLT (M8X1.25)</v>
          </cell>
        </row>
        <row r="177">
          <cell r="A177" t="str">
            <v>BOL-IBT-01</v>
          </cell>
          <cell r="B177" t="str">
            <v>81-10816-2G</v>
          </cell>
          <cell r="C177" t="str">
            <v>BOLT (M8X1.25)</v>
          </cell>
        </row>
        <row r="178">
          <cell r="A178" t="str">
            <v>BOL-KOB-01</v>
          </cell>
          <cell r="B178" t="str">
            <v>44576-33010</v>
          </cell>
          <cell r="C178" t="str">
            <v>PIN BRAKE ACTUATOR CUSHION</v>
          </cell>
        </row>
        <row r="179">
          <cell r="A179" t="str">
            <v>BOL-KOB-01</v>
          </cell>
          <cell r="B179" t="str">
            <v>44576-33010</v>
          </cell>
          <cell r="C179" t="str">
            <v>PIN BRAKE ACTUATOR CUSHION</v>
          </cell>
        </row>
        <row r="180">
          <cell r="A180" t="str">
            <v>BOL-SBN-01</v>
          </cell>
          <cell r="B180" t="str">
            <v>91112-41025</v>
          </cell>
          <cell r="C180" t="str">
            <v>BOLT</v>
          </cell>
        </row>
        <row r="181">
          <cell r="A181" t="str">
            <v>BOL-SBN-01</v>
          </cell>
          <cell r="B181" t="str">
            <v>91112-41025</v>
          </cell>
          <cell r="C181" t="str">
            <v>BOLT</v>
          </cell>
        </row>
        <row r="182">
          <cell r="A182" t="str">
            <v>BOL-SBN-02</v>
          </cell>
          <cell r="B182" t="str">
            <v>90119-08C27</v>
          </cell>
          <cell r="C182" t="str">
            <v>BOLT W/WASHER</v>
          </cell>
        </row>
        <row r="183">
          <cell r="A183" t="str">
            <v>BOL-SBN-02</v>
          </cell>
          <cell r="B183" t="str">
            <v>90119-08C27</v>
          </cell>
          <cell r="C183" t="str">
            <v>BOLT W/WASHER</v>
          </cell>
        </row>
        <row r="184">
          <cell r="A184" t="str">
            <v>BOL-TTC-01</v>
          </cell>
          <cell r="B184" t="str">
            <v>90101-10015-D</v>
          </cell>
          <cell r="C184" t="str">
            <v>BOLT HEXGAGON</v>
          </cell>
        </row>
        <row r="185">
          <cell r="A185" t="str">
            <v>BOL-TTC-01</v>
          </cell>
          <cell r="B185" t="str">
            <v>90101-10015-D</v>
          </cell>
          <cell r="C185" t="str">
            <v>BOLT HEXGAGON</v>
          </cell>
        </row>
        <row r="186">
          <cell r="A186" t="str">
            <v>BOL-TTC-07</v>
          </cell>
          <cell r="B186" t="str">
            <v>90115-08133</v>
          </cell>
          <cell r="C186" t="str">
            <v>BOLT WELD</v>
          </cell>
        </row>
        <row r="187">
          <cell r="A187" t="str">
            <v>BOL-TTC-07</v>
          </cell>
          <cell r="B187" t="str">
            <v>90115-08133</v>
          </cell>
          <cell r="C187" t="str">
            <v>BOLT WELD</v>
          </cell>
        </row>
        <row r="188">
          <cell r="A188" t="str">
            <v>BOL-YSP-01</v>
          </cell>
          <cell r="B188" t="str">
            <v>90115-T0017</v>
          </cell>
          <cell r="C188" t="str">
            <v>BOLD M6 X 1.0</v>
          </cell>
        </row>
        <row r="189">
          <cell r="A189" t="str">
            <v>BOL-YSP-01</v>
          </cell>
          <cell r="B189" t="str">
            <v>90115-T0017</v>
          </cell>
          <cell r="C189" t="str">
            <v>BOLD M6 X 1.0</v>
          </cell>
        </row>
        <row r="190">
          <cell r="A190" t="str">
            <v>BOL-YSP-03</v>
          </cell>
          <cell r="B190" t="str">
            <v>90115-06088</v>
          </cell>
          <cell r="C190" t="str">
            <v>BOLT WELD</v>
          </cell>
        </row>
        <row r="191">
          <cell r="A191" t="str">
            <v>BOL-YSP-03</v>
          </cell>
          <cell r="B191" t="str">
            <v>90115-06088</v>
          </cell>
          <cell r="C191" t="str">
            <v>BOLT WELD</v>
          </cell>
        </row>
        <row r="192">
          <cell r="A192" t="str">
            <v>BOL-YSP-04</v>
          </cell>
          <cell r="B192" t="str">
            <v>90115-06323</v>
          </cell>
          <cell r="C192" t="str">
            <v>BOLD WELD</v>
          </cell>
        </row>
        <row r="193">
          <cell r="A193" t="str">
            <v>BOL-YSP-04</v>
          </cell>
          <cell r="B193" t="str">
            <v>90115-06323</v>
          </cell>
          <cell r="C193" t="str">
            <v>BOLD WELD</v>
          </cell>
        </row>
        <row r="194">
          <cell r="A194" t="str">
            <v>BOL-YSP-05</v>
          </cell>
          <cell r="B194" t="str">
            <v>90115-06126</v>
          </cell>
          <cell r="C194" t="str">
            <v>BOLT WELD</v>
          </cell>
        </row>
        <row r="195">
          <cell r="A195" t="str">
            <v>BOL-YSP-05</v>
          </cell>
          <cell r="B195" t="str">
            <v>90115-06126</v>
          </cell>
          <cell r="C195" t="str">
            <v>BOLT WELD</v>
          </cell>
        </row>
        <row r="196">
          <cell r="A196" t="str">
            <v>BOL-YSP-06</v>
          </cell>
          <cell r="B196" t="str">
            <v>90115-10045-1</v>
          </cell>
          <cell r="C196" t="str">
            <v>BOLT WELD (M.10 X 1.25)</v>
          </cell>
        </row>
        <row r="197">
          <cell r="A197" t="str">
            <v>BOL-YSP-06</v>
          </cell>
          <cell r="B197" t="str">
            <v>90115-10045-1</v>
          </cell>
          <cell r="C197" t="str">
            <v>BOLT WELD (M.10 X 1.25)</v>
          </cell>
        </row>
        <row r="198">
          <cell r="A198" t="str">
            <v>BOL-YSP-07</v>
          </cell>
          <cell r="B198" t="str">
            <v>90115-05113</v>
          </cell>
          <cell r="C198" t="str">
            <v>BOLT WELD</v>
          </cell>
        </row>
        <row r="199">
          <cell r="A199" t="str">
            <v>BOL-YSP-07</v>
          </cell>
          <cell r="B199" t="str">
            <v>90115-05113</v>
          </cell>
          <cell r="C199" t="str">
            <v>BOLT WELD</v>
          </cell>
        </row>
        <row r="200">
          <cell r="A200" t="str">
            <v>BTC-047</v>
          </cell>
          <cell r="B200" t="str">
            <v>50827-SAA-0300-20</v>
          </cell>
          <cell r="C200" t="str">
            <v>BRKT.R RR MT</v>
          </cell>
        </row>
        <row r="201">
          <cell r="A201" t="str">
            <v>BTC-047</v>
          </cell>
          <cell r="B201" t="str">
            <v>50827-SAA-0300-20</v>
          </cell>
          <cell r="C201" t="str">
            <v>BRKT.R RR MT</v>
          </cell>
        </row>
        <row r="202">
          <cell r="A202" t="str">
            <v>BTC-047</v>
          </cell>
          <cell r="B202" t="str">
            <v>50827-SAA-0300-20</v>
          </cell>
          <cell r="C202" t="str">
            <v>BRKT.R RR MT</v>
          </cell>
        </row>
        <row r="203">
          <cell r="A203" t="str">
            <v>BTC-048</v>
          </cell>
          <cell r="B203" t="str">
            <v>50827-SAA-0300-21</v>
          </cell>
          <cell r="C203" t="str">
            <v>BRKT L RR MT</v>
          </cell>
        </row>
        <row r="204">
          <cell r="A204" t="str">
            <v>BTC-048</v>
          </cell>
          <cell r="B204" t="str">
            <v>50827-SAA-0300-21</v>
          </cell>
          <cell r="C204" t="str">
            <v>BRKT L RR MT</v>
          </cell>
        </row>
        <row r="205">
          <cell r="A205" t="str">
            <v>BTC-048</v>
          </cell>
          <cell r="B205" t="str">
            <v>50827-SAA-0300-21</v>
          </cell>
          <cell r="C205" t="str">
            <v>BRKT L RR MT</v>
          </cell>
        </row>
        <row r="206">
          <cell r="A206" t="str">
            <v>BTC-049</v>
          </cell>
          <cell r="B206" t="str">
            <v>50827-SAA-0300-22</v>
          </cell>
          <cell r="C206" t="str">
            <v>PLATE A</v>
          </cell>
        </row>
        <row r="207">
          <cell r="A207" t="str">
            <v>BTC-049</v>
          </cell>
          <cell r="B207" t="str">
            <v>50827-SAA-0300-22</v>
          </cell>
          <cell r="C207" t="str">
            <v>PLATE A</v>
          </cell>
        </row>
        <row r="208">
          <cell r="A208" t="str">
            <v>BTC-050</v>
          </cell>
          <cell r="B208" t="str">
            <v>50827-SAA-0300-23</v>
          </cell>
          <cell r="C208" t="str">
            <v>PLATE B</v>
          </cell>
        </row>
        <row r="209">
          <cell r="A209" t="str">
            <v>BTC-050</v>
          </cell>
          <cell r="B209" t="str">
            <v>50827-SAA-0300-23</v>
          </cell>
          <cell r="C209" t="str">
            <v>PLATE B</v>
          </cell>
        </row>
        <row r="210">
          <cell r="A210" t="str">
            <v>BTC-051</v>
          </cell>
          <cell r="B210" t="str">
            <v>61311-SEL-T000</v>
          </cell>
          <cell r="C210" t="str">
            <v>BEAM MAIN RH</v>
          </cell>
        </row>
        <row r="211">
          <cell r="A211" t="str">
            <v>BTC-051</v>
          </cell>
          <cell r="B211" t="str">
            <v>61311-SEL-T000</v>
          </cell>
          <cell r="C211" t="str">
            <v>BEAM MAIN RH</v>
          </cell>
        </row>
        <row r="212">
          <cell r="A212" t="str">
            <v>BTC-051</v>
          </cell>
          <cell r="B212" t="str">
            <v>61311-SEL-T000</v>
          </cell>
          <cell r="C212" t="str">
            <v>BEAM MAIN RH</v>
          </cell>
        </row>
        <row r="213">
          <cell r="A213" t="str">
            <v>BTC-052</v>
          </cell>
          <cell r="B213" t="str">
            <v>61311-SEL-P000</v>
          </cell>
          <cell r="C213" t="str">
            <v>BEAM MAIN LH</v>
          </cell>
        </row>
        <row r="214">
          <cell r="A214" t="str">
            <v>BTC-052</v>
          </cell>
          <cell r="B214" t="str">
            <v>61311-SEL-P000</v>
          </cell>
          <cell r="C214" t="str">
            <v>BEAM MAIN LH</v>
          </cell>
        </row>
        <row r="215">
          <cell r="A215" t="str">
            <v>BTC-052</v>
          </cell>
          <cell r="B215" t="str">
            <v>61311-SEL-P000</v>
          </cell>
          <cell r="C215" t="str">
            <v>BEAM MAIN LH</v>
          </cell>
        </row>
        <row r="216">
          <cell r="A216" t="str">
            <v>BTC-053</v>
          </cell>
          <cell r="B216" t="str">
            <v>50827-SEL-T800</v>
          </cell>
          <cell r="C216" t="str">
            <v>BRKT R RR ENG MT(CVT)</v>
          </cell>
        </row>
        <row r="217">
          <cell r="A217" t="str">
            <v>BTC-053</v>
          </cell>
          <cell r="B217" t="str">
            <v>50827-SEL-T800</v>
          </cell>
          <cell r="C217" t="str">
            <v>BRKT R RR ENG MT(CVT)</v>
          </cell>
        </row>
        <row r="218">
          <cell r="A218" t="str">
            <v>BTC-053</v>
          </cell>
          <cell r="B218" t="str">
            <v>50827-SEL-T800</v>
          </cell>
          <cell r="C218" t="str">
            <v>BRKT R RR ENG MT(CVT)</v>
          </cell>
        </row>
        <row r="219">
          <cell r="A219" t="str">
            <v>BTC-053</v>
          </cell>
          <cell r="B219" t="str">
            <v>50827-SEL-T800</v>
          </cell>
          <cell r="C219" t="str">
            <v>BRKT R RR ENG MT(CVT)</v>
          </cell>
        </row>
        <row r="220">
          <cell r="A220" t="str">
            <v>BTC-053</v>
          </cell>
          <cell r="B220" t="str">
            <v>50827-SEL-T800</v>
          </cell>
          <cell r="C220" t="str">
            <v>BRKT R RR ENG MT(CVT)</v>
          </cell>
        </row>
        <row r="221">
          <cell r="A221" t="str">
            <v>BTC-054</v>
          </cell>
          <cell r="B221" t="str">
            <v>50828-SEL-T800</v>
          </cell>
          <cell r="C221" t="str">
            <v>BRKT L RR ENG MT(CVT) ASM</v>
          </cell>
        </row>
        <row r="222">
          <cell r="A222" t="str">
            <v>BTC-054</v>
          </cell>
          <cell r="B222" t="str">
            <v>50828-SEL-T800</v>
          </cell>
          <cell r="C222" t="str">
            <v>BRKT L RR ENG MT(CVT) ASM</v>
          </cell>
        </row>
        <row r="223">
          <cell r="A223" t="str">
            <v>BTC-054</v>
          </cell>
          <cell r="B223" t="str">
            <v>50828-SEL-T800</v>
          </cell>
          <cell r="C223" t="str">
            <v>BRKT L RR ENG MT(CVT) ASM</v>
          </cell>
        </row>
        <row r="224">
          <cell r="A224" t="str">
            <v>BTC-054</v>
          </cell>
          <cell r="B224" t="str">
            <v>50828-SEL-T800</v>
          </cell>
          <cell r="C224" t="str">
            <v>BRKT L RR ENG MT(CVT) ASM</v>
          </cell>
        </row>
        <row r="225">
          <cell r="A225" t="str">
            <v>BTC-054</v>
          </cell>
          <cell r="B225" t="str">
            <v>50828-SEL-T800</v>
          </cell>
          <cell r="C225" t="str">
            <v>BRKT L RR ENG MT(CVT) ASM</v>
          </cell>
        </row>
        <row r="226">
          <cell r="A226" t="str">
            <v>BTC-055</v>
          </cell>
          <cell r="B226" t="str">
            <v>50827-SEL-J800</v>
          </cell>
          <cell r="C226" t="str">
            <v>BRKT R RR ENG MT(CVT)</v>
          </cell>
        </row>
        <row r="227">
          <cell r="A227" t="str">
            <v>BTC-055</v>
          </cell>
          <cell r="B227" t="str">
            <v>50827-SEL-J800</v>
          </cell>
          <cell r="C227" t="str">
            <v>BRKT R RR ENG MT(CVT)</v>
          </cell>
        </row>
        <row r="228">
          <cell r="A228" t="str">
            <v>BTC-055</v>
          </cell>
          <cell r="B228" t="str">
            <v>50827-SEL-J800</v>
          </cell>
          <cell r="C228" t="str">
            <v>BRKT R RR ENG MT(CVT)</v>
          </cell>
        </row>
        <row r="229">
          <cell r="A229" t="str">
            <v>BTC-055</v>
          </cell>
          <cell r="B229" t="str">
            <v>50827-SEL-J800</v>
          </cell>
          <cell r="C229" t="str">
            <v>BRKT R RR ENG MT(CVT)</v>
          </cell>
        </row>
        <row r="230">
          <cell r="A230" t="str">
            <v>BTC-055</v>
          </cell>
          <cell r="B230" t="str">
            <v>50827-SEL-J800</v>
          </cell>
          <cell r="C230" t="str">
            <v>BRKT R RR ENG MT(CVT)</v>
          </cell>
        </row>
        <row r="231">
          <cell r="A231" t="str">
            <v>BTC-056</v>
          </cell>
          <cell r="B231" t="str">
            <v>50828-SEL-J800</v>
          </cell>
          <cell r="C231" t="str">
            <v>BRKT L RR ENG MT(CVT) ASM</v>
          </cell>
        </row>
        <row r="232">
          <cell r="A232" t="str">
            <v>BTC-056</v>
          </cell>
          <cell r="B232" t="str">
            <v>50828-SEL-J800</v>
          </cell>
          <cell r="C232" t="str">
            <v>BRKT L RR ENG MT(CVT) ASM</v>
          </cell>
        </row>
        <row r="233">
          <cell r="A233" t="str">
            <v>BTC-056</v>
          </cell>
          <cell r="B233" t="str">
            <v>50828-SEL-J800</v>
          </cell>
          <cell r="C233" t="str">
            <v>BRKT L RR ENG MT(CVT) ASM</v>
          </cell>
        </row>
        <row r="234">
          <cell r="A234" t="str">
            <v>BTC-056</v>
          </cell>
          <cell r="B234" t="str">
            <v>50828-SEL-J800</v>
          </cell>
          <cell r="C234" t="str">
            <v>BRKT L RR ENG MT(CVT) ASM</v>
          </cell>
        </row>
        <row r="235">
          <cell r="A235" t="str">
            <v>BTC-056</v>
          </cell>
          <cell r="B235" t="str">
            <v>50828-SEL-J800</v>
          </cell>
          <cell r="C235" t="str">
            <v>BRKT L RR ENG MT(CVT) ASM</v>
          </cell>
        </row>
        <row r="236">
          <cell r="A236" t="str">
            <v>BTC-057</v>
          </cell>
          <cell r="B236" t="str">
            <v>61311-SDC-Q011</v>
          </cell>
          <cell r="C236" t="str">
            <v>BEAM MAIN</v>
          </cell>
        </row>
        <row r="237">
          <cell r="A237" t="str">
            <v>BTC-057</v>
          </cell>
          <cell r="B237" t="str">
            <v>61311-SDC-Q011</v>
          </cell>
          <cell r="C237" t="str">
            <v>BEAM MAIN</v>
          </cell>
        </row>
        <row r="238">
          <cell r="A238" t="str">
            <v>BTC-058</v>
          </cell>
          <cell r="B238" t="str">
            <v>61311-SAA-3200</v>
          </cell>
          <cell r="C238" t="str">
            <v>BEAM MAIN</v>
          </cell>
        </row>
        <row r="239">
          <cell r="A239" t="str">
            <v>BTC-058</v>
          </cell>
          <cell r="B239" t="str">
            <v>61311-SAA-3200</v>
          </cell>
          <cell r="C239" t="str">
            <v>BEAM MAIN</v>
          </cell>
        </row>
        <row r="240">
          <cell r="A240" t="str">
            <v>BTC-058</v>
          </cell>
          <cell r="B240" t="str">
            <v>61311-SAA-3200</v>
          </cell>
          <cell r="C240" t="str">
            <v>BEAM MAIN</v>
          </cell>
        </row>
        <row r="241">
          <cell r="A241" t="str">
            <v>BTC-060</v>
          </cell>
          <cell r="B241" t="str">
            <v>61311-SEN-H000-H1</v>
          </cell>
          <cell r="C241" t="str">
            <v>BEAM MAIN LH</v>
          </cell>
        </row>
        <row r="242">
          <cell r="A242" t="str">
            <v>BTC-060</v>
          </cell>
          <cell r="B242" t="str">
            <v>61311-SEN-H000-H1</v>
          </cell>
          <cell r="C242" t="str">
            <v>BEAM MAIN LH</v>
          </cell>
        </row>
        <row r="243">
          <cell r="A243" t="str">
            <v>BTC-060</v>
          </cell>
          <cell r="B243" t="str">
            <v>61311-SEN-H000-H1</v>
          </cell>
          <cell r="C243" t="str">
            <v>BEAM MAIN LH</v>
          </cell>
        </row>
        <row r="244">
          <cell r="A244" t="str">
            <v>COD-021</v>
          </cell>
          <cell r="B244" t="str">
            <v>005-0905-00</v>
          </cell>
          <cell r="C244" t="str">
            <v>TOP COVER</v>
          </cell>
        </row>
        <row r="245">
          <cell r="A245" t="str">
            <v>COD-021</v>
          </cell>
          <cell r="B245" t="str">
            <v>005-0905-00</v>
          </cell>
          <cell r="C245" t="str">
            <v>TOP COVER</v>
          </cell>
        </row>
        <row r="246">
          <cell r="A246" t="str">
            <v>COD-021</v>
          </cell>
          <cell r="B246" t="str">
            <v>005-0905-00</v>
          </cell>
          <cell r="C246" t="str">
            <v>TOP COVER</v>
          </cell>
        </row>
        <row r="247">
          <cell r="A247" t="str">
            <v>COD-021</v>
          </cell>
          <cell r="B247" t="str">
            <v>005-0905-00</v>
          </cell>
          <cell r="C247" t="str">
            <v>TOP COVER</v>
          </cell>
        </row>
        <row r="248">
          <cell r="A248" t="str">
            <v>COD-021</v>
          </cell>
          <cell r="B248" t="str">
            <v>005-0905-00</v>
          </cell>
          <cell r="C248" t="str">
            <v>TOP COVER</v>
          </cell>
        </row>
        <row r="249">
          <cell r="A249" t="str">
            <v>COD-022</v>
          </cell>
          <cell r="B249" t="str">
            <v>005-0945-00</v>
          </cell>
          <cell r="C249" t="str">
            <v>TOP OVER</v>
          </cell>
        </row>
        <row r="250">
          <cell r="A250" t="str">
            <v>COD-022</v>
          </cell>
          <cell r="B250" t="str">
            <v>005-0945-00</v>
          </cell>
          <cell r="C250" t="str">
            <v>TOP OVER</v>
          </cell>
        </row>
        <row r="251">
          <cell r="A251" t="str">
            <v>COD-022</v>
          </cell>
          <cell r="B251" t="str">
            <v>005-0945-00</v>
          </cell>
          <cell r="C251" t="str">
            <v>TOP OVER</v>
          </cell>
        </row>
        <row r="252">
          <cell r="A252" t="str">
            <v>COD-022</v>
          </cell>
          <cell r="B252" t="str">
            <v>005-0945-00</v>
          </cell>
          <cell r="C252" t="str">
            <v>TOP OVER</v>
          </cell>
        </row>
        <row r="253">
          <cell r="A253" t="str">
            <v>COD-022</v>
          </cell>
          <cell r="B253" t="str">
            <v>005-0945-00</v>
          </cell>
          <cell r="C253" t="str">
            <v>TOP OVER</v>
          </cell>
        </row>
        <row r="254">
          <cell r="A254" t="str">
            <v>COD-025</v>
          </cell>
          <cell r="B254" t="str">
            <v>005-0871-00</v>
          </cell>
          <cell r="C254" t="str">
            <v>LOWER COVER</v>
          </cell>
        </row>
        <row r="255">
          <cell r="A255" t="str">
            <v>COD-025</v>
          </cell>
          <cell r="B255" t="str">
            <v>005-0871-00</v>
          </cell>
          <cell r="C255" t="str">
            <v>LOWER COVER</v>
          </cell>
        </row>
        <row r="256">
          <cell r="A256" t="str">
            <v>COD-025</v>
          </cell>
          <cell r="B256" t="str">
            <v>005-0871-00</v>
          </cell>
          <cell r="C256" t="str">
            <v>LOWER COVER</v>
          </cell>
        </row>
        <row r="257">
          <cell r="A257" t="str">
            <v>COD-026</v>
          </cell>
          <cell r="B257" t="str">
            <v>074-0888-00</v>
          </cell>
          <cell r="C257" t="str">
            <v>BRACKET MOUNTING FOOT</v>
          </cell>
        </row>
        <row r="258">
          <cell r="A258" t="str">
            <v>COD-026</v>
          </cell>
          <cell r="B258" t="str">
            <v>074-0888-00</v>
          </cell>
          <cell r="C258" t="str">
            <v>BRACKET MOUNTING FOOT</v>
          </cell>
        </row>
        <row r="259">
          <cell r="A259" t="str">
            <v>COD-026</v>
          </cell>
          <cell r="B259" t="str">
            <v>074-0888-00</v>
          </cell>
          <cell r="C259" t="str">
            <v>BRACKET MOUNTING FOOT</v>
          </cell>
        </row>
        <row r="260">
          <cell r="A260" t="str">
            <v>COD-027</v>
          </cell>
          <cell r="B260" t="str">
            <v>005-0994-00</v>
          </cell>
          <cell r="C260" t="str">
            <v>MOTOR COVER</v>
          </cell>
        </row>
        <row r="261">
          <cell r="A261" t="str">
            <v>COE-021</v>
          </cell>
          <cell r="B261" t="str">
            <v>005-0905-00</v>
          </cell>
          <cell r="C261" t="str">
            <v>TOP COVER</v>
          </cell>
        </row>
        <row r="262">
          <cell r="A262" t="str">
            <v>COE-021</v>
          </cell>
          <cell r="B262" t="str">
            <v>005-0905-00</v>
          </cell>
          <cell r="C262" t="str">
            <v>TOP COVER</v>
          </cell>
        </row>
        <row r="263">
          <cell r="A263" t="str">
            <v>COE-021</v>
          </cell>
          <cell r="B263" t="str">
            <v>005-0905-00</v>
          </cell>
          <cell r="C263" t="str">
            <v>TOP COVER</v>
          </cell>
        </row>
        <row r="264">
          <cell r="A264" t="str">
            <v>COE-021</v>
          </cell>
          <cell r="B264" t="str">
            <v>005-0905-00</v>
          </cell>
          <cell r="C264" t="str">
            <v>TOP COVER</v>
          </cell>
        </row>
        <row r="265">
          <cell r="A265" t="str">
            <v>COE-021</v>
          </cell>
          <cell r="B265" t="str">
            <v>005-0905-00</v>
          </cell>
          <cell r="C265" t="str">
            <v>TOP COVER</v>
          </cell>
        </row>
        <row r="266">
          <cell r="A266" t="str">
            <v>COE-022</v>
          </cell>
          <cell r="B266" t="str">
            <v>005-0945-00</v>
          </cell>
          <cell r="C266" t="str">
            <v>TOP COVER</v>
          </cell>
        </row>
        <row r="267">
          <cell r="A267" t="str">
            <v>COE-022</v>
          </cell>
          <cell r="B267" t="str">
            <v>005-0945-00</v>
          </cell>
          <cell r="C267" t="str">
            <v>TOP COVER</v>
          </cell>
        </row>
        <row r="268">
          <cell r="A268" t="str">
            <v>COE-022</v>
          </cell>
          <cell r="B268" t="str">
            <v>005-0945-00</v>
          </cell>
          <cell r="C268" t="str">
            <v>TOP COVER</v>
          </cell>
        </row>
        <row r="269">
          <cell r="A269" t="str">
            <v>COE-022</v>
          </cell>
          <cell r="B269" t="str">
            <v>005-0945-00</v>
          </cell>
          <cell r="C269" t="str">
            <v>TOP COVER</v>
          </cell>
        </row>
        <row r="270">
          <cell r="A270" t="str">
            <v>COE-022</v>
          </cell>
          <cell r="B270" t="str">
            <v>005-0945-00</v>
          </cell>
          <cell r="C270" t="str">
            <v>TOP COVER</v>
          </cell>
        </row>
        <row r="271">
          <cell r="A271" t="str">
            <v>COE-025</v>
          </cell>
          <cell r="B271" t="str">
            <v>005-0871-00</v>
          </cell>
          <cell r="C271" t="str">
            <v>LOWER COVER</v>
          </cell>
        </row>
        <row r="272">
          <cell r="A272" t="str">
            <v>COE-025</v>
          </cell>
          <cell r="B272" t="str">
            <v>005-0871-00</v>
          </cell>
          <cell r="C272" t="str">
            <v>LOWER COVER</v>
          </cell>
        </row>
        <row r="273">
          <cell r="A273" t="str">
            <v>COE-025</v>
          </cell>
          <cell r="B273" t="str">
            <v>005-0871-00</v>
          </cell>
          <cell r="C273" t="str">
            <v>LOWER COVER</v>
          </cell>
        </row>
        <row r="274">
          <cell r="A274" t="str">
            <v>COE-026</v>
          </cell>
          <cell r="B274" t="str">
            <v>074-0888-00</v>
          </cell>
          <cell r="C274" t="str">
            <v>BRACKET MOUNTING FOOT</v>
          </cell>
        </row>
        <row r="275">
          <cell r="A275" t="str">
            <v>COE-026</v>
          </cell>
          <cell r="B275" t="str">
            <v>074-0888-00</v>
          </cell>
          <cell r="C275" t="str">
            <v>BRACKET MOUNTING FOOT</v>
          </cell>
        </row>
        <row r="276">
          <cell r="A276" t="str">
            <v>COE-026</v>
          </cell>
          <cell r="B276" t="str">
            <v>074-0888-00</v>
          </cell>
          <cell r="C276" t="str">
            <v>BRACKET MOUNTING FOOT</v>
          </cell>
        </row>
        <row r="277">
          <cell r="A277" t="str">
            <v>COP-001</v>
          </cell>
          <cell r="B277" t="str">
            <v>005-0785-00</v>
          </cell>
          <cell r="C277" t="str">
            <v>TOP COVER</v>
          </cell>
        </row>
        <row r="278">
          <cell r="A278" t="str">
            <v>COP-001</v>
          </cell>
          <cell r="B278" t="str">
            <v>005-0785-00</v>
          </cell>
          <cell r="C278" t="str">
            <v>TOP COVER</v>
          </cell>
        </row>
        <row r="279">
          <cell r="A279" t="str">
            <v>COP-001</v>
          </cell>
          <cell r="B279" t="str">
            <v>005-0785-00</v>
          </cell>
          <cell r="C279" t="str">
            <v>TOP COVER</v>
          </cell>
        </row>
        <row r="280">
          <cell r="A280" t="str">
            <v>COP-002</v>
          </cell>
          <cell r="B280" t="str">
            <v>003-0849-99</v>
          </cell>
          <cell r="C280" t="str">
            <v>MUFFLER PLATE</v>
          </cell>
        </row>
        <row r="281">
          <cell r="A281" t="str">
            <v>COP-002</v>
          </cell>
          <cell r="B281" t="str">
            <v>003-0849-99</v>
          </cell>
          <cell r="C281" t="str">
            <v>MUFFLER PLATE</v>
          </cell>
        </row>
        <row r="282">
          <cell r="A282" t="str">
            <v>COP-002</v>
          </cell>
          <cell r="B282" t="str">
            <v>003-0849-99</v>
          </cell>
          <cell r="C282" t="str">
            <v>MUFFLER PLATE</v>
          </cell>
        </row>
        <row r="283">
          <cell r="A283" t="str">
            <v>COP-002</v>
          </cell>
          <cell r="B283" t="str">
            <v>003-0849-99</v>
          </cell>
          <cell r="C283" t="str">
            <v>MUFFLER PLATE</v>
          </cell>
        </row>
        <row r="284">
          <cell r="A284" t="str">
            <v>COP-003</v>
          </cell>
          <cell r="B284" t="str">
            <v>005-0890-00</v>
          </cell>
          <cell r="C284" t="str">
            <v>LOWER COVER (4)</v>
          </cell>
        </row>
        <row r="285">
          <cell r="A285" t="str">
            <v>COP-003</v>
          </cell>
          <cell r="B285" t="str">
            <v>005-0890-00</v>
          </cell>
          <cell r="C285" t="str">
            <v>LOWER COVER (4)</v>
          </cell>
        </row>
        <row r="286">
          <cell r="A286" t="str">
            <v>COP-003</v>
          </cell>
          <cell r="B286" t="str">
            <v>005-0890-00</v>
          </cell>
          <cell r="C286" t="str">
            <v>LOWER COVER (4)</v>
          </cell>
        </row>
        <row r="287">
          <cell r="A287" t="str">
            <v>COP-004</v>
          </cell>
          <cell r="B287" t="str">
            <v>948-0178-00</v>
          </cell>
          <cell r="C287" t="str">
            <v>SHELL BLANK 00</v>
          </cell>
        </row>
        <row r="288">
          <cell r="A288" t="str">
            <v>COP-004</v>
          </cell>
          <cell r="B288" t="str">
            <v>948-0178-00</v>
          </cell>
          <cell r="C288" t="str">
            <v>SHELL BLANK 00</v>
          </cell>
        </row>
        <row r="289">
          <cell r="A289" t="str">
            <v>COP-005</v>
          </cell>
          <cell r="B289" t="str">
            <v>948-0178-01</v>
          </cell>
          <cell r="C289" t="str">
            <v>SHELL BLANK 01</v>
          </cell>
        </row>
        <row r="290">
          <cell r="A290" t="str">
            <v>COP-005</v>
          </cell>
          <cell r="B290" t="str">
            <v>948-0178-01</v>
          </cell>
          <cell r="C290" t="str">
            <v>SHELL BLANK 01</v>
          </cell>
        </row>
        <row r="291">
          <cell r="A291" t="str">
            <v>COP-006</v>
          </cell>
          <cell r="B291" t="str">
            <v>948-0178-02</v>
          </cell>
          <cell r="C291" t="str">
            <v>SHELL BLANK 02</v>
          </cell>
        </row>
        <row r="292">
          <cell r="A292" t="str">
            <v>COP-006</v>
          </cell>
          <cell r="B292" t="str">
            <v>948-0178-02</v>
          </cell>
          <cell r="C292" t="str">
            <v>SHELL BLANK 02</v>
          </cell>
        </row>
        <row r="293">
          <cell r="A293" t="str">
            <v>COP-007</v>
          </cell>
          <cell r="B293" t="str">
            <v>948-0178-03</v>
          </cell>
          <cell r="C293" t="str">
            <v>SHELL BLANK 03</v>
          </cell>
        </row>
        <row r="294">
          <cell r="A294" t="str">
            <v>COP-007</v>
          </cell>
          <cell r="B294" t="str">
            <v>948-0178-03</v>
          </cell>
          <cell r="C294" t="str">
            <v>SHELL BLANK 03</v>
          </cell>
        </row>
        <row r="295">
          <cell r="A295" t="str">
            <v>COP-008</v>
          </cell>
          <cell r="B295" t="str">
            <v>005-0916-00</v>
          </cell>
          <cell r="C295" t="str">
            <v>LOWER COVER (3)</v>
          </cell>
        </row>
        <row r="296">
          <cell r="A296" t="str">
            <v>COP-008</v>
          </cell>
          <cell r="B296" t="str">
            <v>005-0916-00</v>
          </cell>
          <cell r="C296" t="str">
            <v>LOWER COVER (3)</v>
          </cell>
        </row>
        <row r="297">
          <cell r="A297" t="str">
            <v>COP-008</v>
          </cell>
          <cell r="B297" t="str">
            <v>005-0916-00</v>
          </cell>
          <cell r="C297" t="str">
            <v>LOWER COVER (3)</v>
          </cell>
        </row>
        <row r="298">
          <cell r="A298" t="str">
            <v>COP-009</v>
          </cell>
          <cell r="B298" t="str">
            <v>062-0234-00</v>
          </cell>
          <cell r="C298" t="str">
            <v>TERMINAL BOX</v>
          </cell>
        </row>
        <row r="299">
          <cell r="A299" t="str">
            <v>COP-009</v>
          </cell>
          <cell r="B299" t="str">
            <v>062-0234-00</v>
          </cell>
          <cell r="C299" t="str">
            <v>TERMINAL BOX</v>
          </cell>
        </row>
        <row r="300">
          <cell r="A300" t="str">
            <v>COP-009</v>
          </cell>
          <cell r="B300" t="str">
            <v>062-0234-00</v>
          </cell>
          <cell r="C300" t="str">
            <v>TERMINAL BOX</v>
          </cell>
        </row>
        <row r="301">
          <cell r="A301" t="str">
            <v>COP-010</v>
          </cell>
          <cell r="B301" t="str">
            <v>003-0814-99</v>
          </cell>
          <cell r="C301" t="str">
            <v>MUFFLER PLATE</v>
          </cell>
        </row>
        <row r="302">
          <cell r="A302" t="str">
            <v>COP-010</v>
          </cell>
          <cell r="B302" t="str">
            <v>003-0814-99</v>
          </cell>
          <cell r="C302" t="str">
            <v>MUFFLER PLATE</v>
          </cell>
        </row>
        <row r="303">
          <cell r="A303" t="str">
            <v>COP-010</v>
          </cell>
          <cell r="B303" t="str">
            <v>003-0814-99</v>
          </cell>
          <cell r="C303" t="str">
            <v>MUFFLER PLATE</v>
          </cell>
        </row>
        <row r="304">
          <cell r="A304" t="str">
            <v>COP-011</v>
          </cell>
          <cell r="B304" t="str">
            <v>005-0752-00</v>
          </cell>
          <cell r="C304" t="str">
            <v>TOP COVER</v>
          </cell>
        </row>
        <row r="305">
          <cell r="A305" t="str">
            <v>COP-011</v>
          </cell>
          <cell r="B305" t="str">
            <v>005-0752-00</v>
          </cell>
          <cell r="C305" t="str">
            <v>TOP COVER</v>
          </cell>
        </row>
        <row r="306">
          <cell r="A306" t="str">
            <v>COP-011</v>
          </cell>
          <cell r="B306" t="str">
            <v>005-0752-00</v>
          </cell>
          <cell r="C306" t="str">
            <v>TOP COVER</v>
          </cell>
        </row>
        <row r="307">
          <cell r="A307" t="str">
            <v>COP-012</v>
          </cell>
          <cell r="B307" t="str">
            <v>005-0883-00</v>
          </cell>
          <cell r="C307" t="str">
            <v>LOWER COVER</v>
          </cell>
        </row>
        <row r="308">
          <cell r="A308" t="str">
            <v>COP-012</v>
          </cell>
          <cell r="B308" t="str">
            <v>005-0883-00</v>
          </cell>
          <cell r="C308" t="str">
            <v>LOWER COVER</v>
          </cell>
        </row>
        <row r="309">
          <cell r="A309" t="str">
            <v>COP-012</v>
          </cell>
          <cell r="B309" t="str">
            <v>005-0883-00</v>
          </cell>
          <cell r="C309" t="str">
            <v>LOWER COVER</v>
          </cell>
        </row>
        <row r="310">
          <cell r="A310" t="str">
            <v>COP-013</v>
          </cell>
          <cell r="B310" t="str">
            <v>003-0815-00</v>
          </cell>
          <cell r="C310" t="str">
            <v>PLATE LOWER BEARING</v>
          </cell>
        </row>
        <row r="311">
          <cell r="A311" t="str">
            <v>COP-013</v>
          </cell>
          <cell r="B311" t="str">
            <v>003-0815-00</v>
          </cell>
          <cell r="C311" t="str">
            <v>PLATE LOWER BEARING</v>
          </cell>
        </row>
        <row r="312">
          <cell r="A312" t="str">
            <v>COP-013</v>
          </cell>
          <cell r="B312" t="str">
            <v>003-0815-00</v>
          </cell>
          <cell r="C312" t="str">
            <v>PLATE LOWER BEARING</v>
          </cell>
        </row>
        <row r="313">
          <cell r="A313" t="str">
            <v>COP-014</v>
          </cell>
          <cell r="B313" t="str">
            <v>062-0204-00</v>
          </cell>
          <cell r="C313" t="str">
            <v>TERMINAL  BOX</v>
          </cell>
        </row>
        <row r="314">
          <cell r="A314" t="str">
            <v>COP-014</v>
          </cell>
          <cell r="B314" t="str">
            <v>062-0204-00</v>
          </cell>
          <cell r="C314" t="str">
            <v>TERMINAL  BOX</v>
          </cell>
        </row>
        <row r="315">
          <cell r="A315" t="str">
            <v>COP-014</v>
          </cell>
          <cell r="B315" t="str">
            <v>062-0204-00</v>
          </cell>
          <cell r="C315" t="str">
            <v>TERMINAL  BOX</v>
          </cell>
        </row>
        <row r="316">
          <cell r="A316" t="str">
            <v>COP-015</v>
          </cell>
          <cell r="B316" t="str">
            <v>948-0216-00</v>
          </cell>
          <cell r="C316" t="str">
            <v>SHELL BLANK</v>
          </cell>
        </row>
        <row r="317">
          <cell r="A317" t="str">
            <v>COP-015</v>
          </cell>
          <cell r="B317" t="str">
            <v>948-0216-00</v>
          </cell>
          <cell r="C317" t="str">
            <v>SHELL BLANK</v>
          </cell>
        </row>
        <row r="318">
          <cell r="A318" t="str">
            <v>COP-016</v>
          </cell>
          <cell r="B318" t="str">
            <v>003-0873-00</v>
          </cell>
          <cell r="C318" t="str">
            <v>PLATE LOWER BEARING</v>
          </cell>
        </row>
        <row r="319">
          <cell r="A319" t="str">
            <v>COP-016</v>
          </cell>
          <cell r="B319" t="str">
            <v>003-0873-00</v>
          </cell>
          <cell r="C319" t="str">
            <v>PLATE LOWER BEARING</v>
          </cell>
        </row>
        <row r="320">
          <cell r="A320" t="str">
            <v>COP-016</v>
          </cell>
          <cell r="B320" t="str">
            <v>003-0873-00</v>
          </cell>
          <cell r="C320" t="str">
            <v>PLATE LOWER BEARING</v>
          </cell>
        </row>
        <row r="321">
          <cell r="A321" t="str">
            <v>COP-017</v>
          </cell>
          <cell r="B321" t="str">
            <v>074-0810-00</v>
          </cell>
          <cell r="C321" t="str">
            <v>BRACKET HANGER</v>
          </cell>
        </row>
        <row r="322">
          <cell r="A322" t="str">
            <v>COP-017</v>
          </cell>
          <cell r="B322" t="str">
            <v>074-0810-00</v>
          </cell>
          <cell r="C322" t="str">
            <v>BRACKET HANGER</v>
          </cell>
        </row>
        <row r="323">
          <cell r="A323" t="str">
            <v>COP-017</v>
          </cell>
          <cell r="B323" t="str">
            <v>074-0810-00</v>
          </cell>
          <cell r="C323" t="str">
            <v>BRACKET HANGER</v>
          </cell>
        </row>
        <row r="324">
          <cell r="A324" t="str">
            <v>COP-018</v>
          </cell>
          <cell r="B324" t="str">
            <v>074-0820-01</v>
          </cell>
          <cell r="C324" t="str">
            <v>BRACKET MOUNTING</v>
          </cell>
        </row>
        <row r="325">
          <cell r="A325" t="str">
            <v>COP-018</v>
          </cell>
          <cell r="B325" t="str">
            <v>074-0820-01</v>
          </cell>
          <cell r="C325" t="str">
            <v>BRACKET MOUNTING</v>
          </cell>
        </row>
        <row r="326">
          <cell r="A326" t="str">
            <v>COP-018</v>
          </cell>
          <cell r="B326" t="str">
            <v>074-0820-01</v>
          </cell>
          <cell r="C326" t="str">
            <v>BRACKET MOUNTING</v>
          </cell>
        </row>
        <row r="327">
          <cell r="A327" t="str">
            <v>COP-018</v>
          </cell>
          <cell r="B327" t="str">
            <v>074-0820-01</v>
          </cell>
          <cell r="C327" t="str">
            <v>BRACKET MOUNTING</v>
          </cell>
        </row>
        <row r="328">
          <cell r="A328" t="str">
            <v>COP-018</v>
          </cell>
          <cell r="B328" t="str">
            <v>074-0820-01</v>
          </cell>
          <cell r="C328" t="str">
            <v>BRACKET MOUNTING</v>
          </cell>
        </row>
        <row r="329">
          <cell r="A329" t="str">
            <v>COP-018</v>
          </cell>
          <cell r="B329" t="str">
            <v>074-0820-01</v>
          </cell>
          <cell r="C329" t="str">
            <v>BRACKET MOUNTING</v>
          </cell>
        </row>
        <row r="330">
          <cell r="A330" t="str">
            <v>COP-019</v>
          </cell>
          <cell r="B330" t="str">
            <v>505-0861-00</v>
          </cell>
          <cell r="C330" t="str">
            <v>TOP COVER</v>
          </cell>
        </row>
        <row r="331">
          <cell r="A331" t="str">
            <v>COP-019</v>
          </cell>
          <cell r="B331" t="str">
            <v>505-0861-00</v>
          </cell>
          <cell r="C331" t="str">
            <v>TOP COVER</v>
          </cell>
        </row>
        <row r="332">
          <cell r="A332" t="str">
            <v>COP-019</v>
          </cell>
          <cell r="B332" t="str">
            <v>505-0861-00</v>
          </cell>
          <cell r="C332" t="str">
            <v>TOP COVER</v>
          </cell>
        </row>
        <row r="333">
          <cell r="A333" t="str">
            <v>COP-019</v>
          </cell>
          <cell r="B333" t="str">
            <v>505-0861-00</v>
          </cell>
          <cell r="C333" t="str">
            <v>TOP COVER</v>
          </cell>
        </row>
        <row r="334">
          <cell r="A334" t="str">
            <v>COP-019</v>
          </cell>
          <cell r="B334" t="str">
            <v>505-0861-00</v>
          </cell>
          <cell r="C334" t="str">
            <v>TOP COVER</v>
          </cell>
        </row>
        <row r="335">
          <cell r="A335" t="str">
            <v>COP-019-01</v>
          </cell>
          <cell r="B335" t="str">
            <v>005-1059-99</v>
          </cell>
          <cell r="C335" t="str">
            <v>TOP COVER</v>
          </cell>
        </row>
        <row r="336">
          <cell r="A336" t="str">
            <v>COP-019-02</v>
          </cell>
          <cell r="B336" t="str">
            <v>030-0210-00</v>
          </cell>
          <cell r="C336" t="str">
            <v>SLEEVE</v>
          </cell>
        </row>
        <row r="337">
          <cell r="A337" t="str">
            <v>COP-020</v>
          </cell>
          <cell r="B337" t="str">
            <v>505-0852-01</v>
          </cell>
          <cell r="C337" t="str">
            <v>TOP COVER</v>
          </cell>
        </row>
        <row r="338">
          <cell r="A338" t="str">
            <v>COP-020</v>
          </cell>
          <cell r="B338" t="str">
            <v>505-0852-01</v>
          </cell>
          <cell r="C338" t="str">
            <v>TOP COVER</v>
          </cell>
        </row>
        <row r="339">
          <cell r="A339" t="str">
            <v>COP-020</v>
          </cell>
          <cell r="B339" t="str">
            <v>505-0852-01</v>
          </cell>
          <cell r="C339" t="str">
            <v>TOP COVER</v>
          </cell>
        </row>
        <row r="340">
          <cell r="A340" t="str">
            <v>COP-020</v>
          </cell>
          <cell r="B340" t="str">
            <v>505-0852-01</v>
          </cell>
          <cell r="C340" t="str">
            <v>TOP COVER</v>
          </cell>
        </row>
        <row r="341">
          <cell r="A341" t="str">
            <v>COP-020</v>
          </cell>
          <cell r="B341" t="str">
            <v>505-0852-01</v>
          </cell>
          <cell r="C341" t="str">
            <v>TOP COVER</v>
          </cell>
        </row>
        <row r="342">
          <cell r="A342" t="str">
            <v>COP-020-01</v>
          </cell>
          <cell r="B342" t="str">
            <v>005-1057-99</v>
          </cell>
          <cell r="C342" t="str">
            <v>TOP COVER</v>
          </cell>
        </row>
        <row r="343">
          <cell r="A343" t="str">
            <v>COP-023</v>
          </cell>
          <cell r="B343" t="str">
            <v>948-0202-00</v>
          </cell>
          <cell r="C343" t="str">
            <v>SHELL BLANK</v>
          </cell>
        </row>
        <row r="344">
          <cell r="A344" t="str">
            <v>COP-023</v>
          </cell>
          <cell r="B344" t="str">
            <v>948-0202-00</v>
          </cell>
          <cell r="C344" t="str">
            <v>SHELL BLANK</v>
          </cell>
        </row>
        <row r="345">
          <cell r="A345" t="str">
            <v>COP-024</v>
          </cell>
          <cell r="B345" t="str">
            <v>948-0192-00</v>
          </cell>
          <cell r="C345" t="str">
            <v>SHELL BLANK</v>
          </cell>
        </row>
        <row r="346">
          <cell r="A346" t="str">
            <v>COP-024</v>
          </cell>
          <cell r="B346" t="str">
            <v>948-0192-00</v>
          </cell>
          <cell r="C346" t="str">
            <v>SHELL BLANK</v>
          </cell>
        </row>
        <row r="347">
          <cell r="A347" t="str">
            <v>COP-027</v>
          </cell>
          <cell r="B347" t="str">
            <v>005-0994-00</v>
          </cell>
          <cell r="C347" t="str">
            <v>MOTOR COVER</v>
          </cell>
        </row>
        <row r="348">
          <cell r="A348" t="str">
            <v>COP-027</v>
          </cell>
          <cell r="B348" t="str">
            <v>005-0994-00</v>
          </cell>
          <cell r="C348" t="str">
            <v>MOTOR COVER</v>
          </cell>
        </row>
        <row r="349">
          <cell r="A349" t="str">
            <v>COP-035</v>
          </cell>
          <cell r="B349" t="str">
            <v>505-0861-01</v>
          </cell>
          <cell r="C349" t="str">
            <v>TOP COVER</v>
          </cell>
        </row>
        <row r="350">
          <cell r="A350" t="str">
            <v>COP-035</v>
          </cell>
          <cell r="B350" t="str">
            <v>505-0861-01</v>
          </cell>
          <cell r="C350" t="str">
            <v>TOP COVER</v>
          </cell>
        </row>
        <row r="351">
          <cell r="A351" t="str">
            <v>COP-035</v>
          </cell>
          <cell r="B351" t="str">
            <v>505-0861-01</v>
          </cell>
          <cell r="C351" t="str">
            <v>TOP COVER</v>
          </cell>
        </row>
        <row r="352">
          <cell r="A352" t="str">
            <v>COP-035</v>
          </cell>
          <cell r="B352" t="str">
            <v>505-0861-01</v>
          </cell>
          <cell r="C352" t="str">
            <v>TOP COVER</v>
          </cell>
        </row>
        <row r="353">
          <cell r="A353" t="str">
            <v>COP-035</v>
          </cell>
          <cell r="B353" t="str">
            <v>505-0861-01</v>
          </cell>
          <cell r="C353" t="str">
            <v>TOP COVER</v>
          </cell>
        </row>
        <row r="354">
          <cell r="A354" t="str">
            <v>COP-035-01</v>
          </cell>
          <cell r="B354" t="str">
            <v>005-1059-98</v>
          </cell>
          <cell r="C354" t="str">
            <v>TOP COVER</v>
          </cell>
        </row>
        <row r="355">
          <cell r="A355" t="str">
            <v>COP-036</v>
          </cell>
          <cell r="B355" t="str">
            <v>003-1179-00</v>
          </cell>
          <cell r="C355" t="str">
            <v>MUFFLER PLATE</v>
          </cell>
        </row>
        <row r="356">
          <cell r="A356" t="str">
            <v>COP-036</v>
          </cell>
          <cell r="B356" t="str">
            <v>003-1179-00</v>
          </cell>
          <cell r="C356" t="str">
            <v>MUFFLER PLATE</v>
          </cell>
        </row>
        <row r="357">
          <cell r="A357" t="str">
            <v>COP-036</v>
          </cell>
          <cell r="B357" t="str">
            <v>003-1179-00</v>
          </cell>
          <cell r="C357" t="str">
            <v>MUFFLER PLATE</v>
          </cell>
        </row>
        <row r="358">
          <cell r="A358" t="str">
            <v>COP-036</v>
          </cell>
          <cell r="B358" t="str">
            <v>003-1179-00</v>
          </cell>
          <cell r="C358" t="str">
            <v>MUFFLER PLATE</v>
          </cell>
        </row>
        <row r="359">
          <cell r="A359" t="str">
            <v>COP-036</v>
          </cell>
          <cell r="B359" t="str">
            <v>003-1179-00</v>
          </cell>
          <cell r="C359" t="str">
            <v>MUFFLER PLATE</v>
          </cell>
        </row>
        <row r="360">
          <cell r="A360" t="str">
            <v>COP-038</v>
          </cell>
          <cell r="B360" t="str">
            <v>003-0849-00</v>
          </cell>
          <cell r="C360" t="str">
            <v>MUFFLER PLATE</v>
          </cell>
        </row>
        <row r="361">
          <cell r="A361" t="str">
            <v>COP-038</v>
          </cell>
          <cell r="B361" t="str">
            <v>003-0849-00</v>
          </cell>
          <cell r="C361" t="str">
            <v>MUFFLER PLATE</v>
          </cell>
        </row>
        <row r="362">
          <cell r="A362" t="str">
            <v>COP-038</v>
          </cell>
          <cell r="B362" t="str">
            <v>003-0849-00</v>
          </cell>
          <cell r="C362" t="str">
            <v>MUFFLER PLATE</v>
          </cell>
        </row>
        <row r="363">
          <cell r="A363" t="str">
            <v>COP-038</v>
          </cell>
          <cell r="B363" t="str">
            <v>003-0849-00</v>
          </cell>
          <cell r="C363" t="str">
            <v>MUFFLER PLATE</v>
          </cell>
        </row>
        <row r="364">
          <cell r="A364" t="str">
            <v>COP-038</v>
          </cell>
          <cell r="B364" t="str">
            <v>003-0849-00</v>
          </cell>
          <cell r="C364" t="str">
            <v>MUFFLER PLATE</v>
          </cell>
        </row>
        <row r="365">
          <cell r="A365" t="str">
            <v>DKC0001</v>
          </cell>
          <cell r="B365" t="str">
            <v>20Y-53-11821</v>
          </cell>
          <cell r="C365" t="str">
            <v>GRIP</v>
          </cell>
        </row>
        <row r="366">
          <cell r="A366" t="str">
            <v>DKC0001</v>
          </cell>
          <cell r="B366" t="str">
            <v>20Y-53-11821</v>
          </cell>
          <cell r="C366" t="str">
            <v>GRIP</v>
          </cell>
        </row>
        <row r="367">
          <cell r="A367" t="str">
            <v>DKC0002</v>
          </cell>
          <cell r="B367" t="str">
            <v>20Y-53-11831</v>
          </cell>
          <cell r="C367" t="str">
            <v>GRIP</v>
          </cell>
        </row>
        <row r="368">
          <cell r="A368" t="str">
            <v>DKC0002</v>
          </cell>
          <cell r="B368" t="str">
            <v>20Y-53-11831</v>
          </cell>
          <cell r="C368" t="str">
            <v>GRIP</v>
          </cell>
        </row>
        <row r="369">
          <cell r="A369" t="str">
            <v>FST0001</v>
          </cell>
          <cell r="B369" t="str">
            <v>92159813</v>
          </cell>
          <cell r="C369" t="str">
            <v>SHIELD FUEL TANK HEAT</v>
          </cell>
        </row>
        <row r="370">
          <cell r="A370" t="str">
            <v>FST0001</v>
          </cell>
          <cell r="B370" t="str">
            <v>92159813</v>
          </cell>
          <cell r="C370" t="str">
            <v>SHIELD FUEL TANK HEAT</v>
          </cell>
        </row>
        <row r="371">
          <cell r="A371" t="str">
            <v>FST0001</v>
          </cell>
          <cell r="B371" t="str">
            <v>92159813</v>
          </cell>
          <cell r="C371" t="str">
            <v>SHIELD FUEL TANK HEAT</v>
          </cell>
        </row>
        <row r="372">
          <cell r="A372" t="str">
            <v>GMT-002-04</v>
          </cell>
          <cell r="B372" t="str">
            <v>90231066</v>
          </cell>
          <cell r="C372" t="str">
            <v>THREADED RING</v>
          </cell>
        </row>
        <row r="373">
          <cell r="A373" t="str">
            <v>GMT-002-04</v>
          </cell>
          <cell r="B373" t="str">
            <v>90231066</v>
          </cell>
          <cell r="C373" t="str">
            <v>THREADED RING</v>
          </cell>
        </row>
        <row r="374">
          <cell r="A374" t="str">
            <v>GMT-200</v>
          </cell>
          <cell r="B374" t="str">
            <v>92181366</v>
          </cell>
          <cell r="C374" t="str">
            <v>PANEL A-FRT END LH</v>
          </cell>
        </row>
        <row r="375">
          <cell r="A375" t="str">
            <v>GMT-200</v>
          </cell>
          <cell r="B375" t="str">
            <v>92181366</v>
          </cell>
          <cell r="C375" t="str">
            <v>PANEL A-FRT END LH</v>
          </cell>
        </row>
        <row r="376">
          <cell r="A376" t="str">
            <v>GMT-200-01</v>
          </cell>
          <cell r="B376" t="str">
            <v>96 544 211</v>
          </cell>
          <cell r="C376" t="str">
            <v>PANEL A-FRT UPR SIDE LH</v>
          </cell>
        </row>
        <row r="377">
          <cell r="A377" t="str">
            <v>GMT-200-01</v>
          </cell>
          <cell r="B377" t="str">
            <v>96 544 211</v>
          </cell>
          <cell r="C377" t="str">
            <v>PANEL A-FRT UPR SIDE LH</v>
          </cell>
        </row>
        <row r="378">
          <cell r="A378" t="str">
            <v>GMT-200-01</v>
          </cell>
          <cell r="B378" t="str">
            <v>96 544 211</v>
          </cell>
          <cell r="C378" t="str">
            <v>PANEL A-FRT UPR SIDE LH</v>
          </cell>
        </row>
        <row r="379">
          <cell r="A379" t="str">
            <v>GMT-200-02</v>
          </cell>
          <cell r="B379" t="str">
            <v>96 544 215</v>
          </cell>
          <cell r="C379" t="str">
            <v>SUPT. A-FRT PNL SIDE LH</v>
          </cell>
        </row>
        <row r="380">
          <cell r="A380" t="str">
            <v>GMT-200-02</v>
          </cell>
          <cell r="B380" t="str">
            <v>96 544 215</v>
          </cell>
          <cell r="C380" t="str">
            <v>SUPT. A-FRT PNL SIDE LH</v>
          </cell>
        </row>
        <row r="381">
          <cell r="A381" t="str">
            <v>GMT-200-02</v>
          </cell>
          <cell r="B381" t="str">
            <v>96 544 215</v>
          </cell>
          <cell r="C381" t="str">
            <v>SUPT. A-FRT PNL SIDE LH</v>
          </cell>
        </row>
        <row r="382">
          <cell r="A382" t="str">
            <v>GMT-200-03</v>
          </cell>
          <cell r="B382" t="str">
            <v>96 544 441</v>
          </cell>
          <cell r="C382" t="str">
            <v>PANEL A-SIDE FRT LH</v>
          </cell>
        </row>
        <row r="383">
          <cell r="A383" t="str">
            <v>GMT-200-03</v>
          </cell>
          <cell r="B383" t="str">
            <v>96 544 441</v>
          </cell>
          <cell r="C383" t="str">
            <v>PANEL A-SIDE FRT LH</v>
          </cell>
        </row>
        <row r="384">
          <cell r="A384" t="str">
            <v>GMT-200-03</v>
          </cell>
          <cell r="B384" t="str">
            <v>96 544 441</v>
          </cell>
          <cell r="C384" t="str">
            <v>PANEL A-SIDE FRT LH</v>
          </cell>
        </row>
        <row r="385">
          <cell r="A385" t="str">
            <v>GMT-200-04</v>
          </cell>
          <cell r="B385" t="str">
            <v>96 544 667</v>
          </cell>
          <cell r="C385" t="str">
            <v>CONN PIECE FRT PNL SIDE LH</v>
          </cell>
        </row>
        <row r="386">
          <cell r="A386" t="str">
            <v>GMT-200-04</v>
          </cell>
          <cell r="B386" t="str">
            <v>96 544 667</v>
          </cell>
          <cell r="C386" t="str">
            <v>CONN PIECE FRT PNL SIDE LH</v>
          </cell>
        </row>
        <row r="387">
          <cell r="A387" t="str">
            <v>GMT-200-04</v>
          </cell>
          <cell r="B387" t="str">
            <v>96 544 667</v>
          </cell>
          <cell r="C387" t="str">
            <v>CONN PIECE FRT PNL SIDE LH</v>
          </cell>
        </row>
        <row r="388">
          <cell r="A388" t="str">
            <v>GMT-200-05</v>
          </cell>
          <cell r="B388" t="str">
            <v>96 544 211A</v>
          </cell>
          <cell r="C388" t="str">
            <v>PANEL A-FRT UPR SIDE LH</v>
          </cell>
        </row>
        <row r="389">
          <cell r="A389" t="str">
            <v>GMT-200-06</v>
          </cell>
          <cell r="B389" t="str">
            <v>96 544 215A</v>
          </cell>
          <cell r="C389" t="str">
            <v>SUPT. A-FRT PNL SIDE LH</v>
          </cell>
        </row>
        <row r="390">
          <cell r="A390" t="str">
            <v>GMT-200-07</v>
          </cell>
          <cell r="B390" t="str">
            <v>96 544 441A</v>
          </cell>
          <cell r="C390" t="str">
            <v>PANEL A-SIDE FRT LH</v>
          </cell>
        </row>
        <row r="391">
          <cell r="A391" t="str">
            <v>GMT-201</v>
          </cell>
          <cell r="B391" t="str">
            <v>92181367</v>
          </cell>
          <cell r="C391" t="str">
            <v>PANEL A-FRT END RH</v>
          </cell>
        </row>
        <row r="392">
          <cell r="A392" t="str">
            <v>GMT-201</v>
          </cell>
          <cell r="B392" t="str">
            <v>92181367</v>
          </cell>
          <cell r="C392" t="str">
            <v>PANEL A-FRT END RH</v>
          </cell>
        </row>
        <row r="393">
          <cell r="A393" t="str">
            <v>GMT-201-01</v>
          </cell>
          <cell r="B393" t="str">
            <v>96 544 212</v>
          </cell>
          <cell r="C393" t="str">
            <v>PANEL A-FRT UPR SIDE RH</v>
          </cell>
        </row>
        <row r="394">
          <cell r="A394" t="str">
            <v>GMT-201-01</v>
          </cell>
          <cell r="B394" t="str">
            <v>96 544 212</v>
          </cell>
          <cell r="C394" t="str">
            <v>PANEL A-FRT UPR SIDE RH</v>
          </cell>
        </row>
        <row r="395">
          <cell r="A395" t="str">
            <v>GMT-201-01</v>
          </cell>
          <cell r="B395" t="str">
            <v>96 544 212</v>
          </cell>
          <cell r="C395" t="str">
            <v>PANEL A-FRT UPR SIDE RH</v>
          </cell>
        </row>
        <row r="396">
          <cell r="A396" t="str">
            <v>GMT-201-02</v>
          </cell>
          <cell r="B396" t="str">
            <v>96 544 216</v>
          </cell>
          <cell r="C396" t="str">
            <v>SUPT. A-FRT PNL SIDE RH</v>
          </cell>
        </row>
        <row r="397">
          <cell r="A397" t="str">
            <v>GMT-201-02</v>
          </cell>
          <cell r="B397" t="str">
            <v>96 544 216</v>
          </cell>
          <cell r="C397" t="str">
            <v>SUPT. A-FRT PNL SIDE RH</v>
          </cell>
        </row>
        <row r="398">
          <cell r="A398" t="str">
            <v>GMT-201-02</v>
          </cell>
          <cell r="B398" t="str">
            <v>96 544 216</v>
          </cell>
          <cell r="C398" t="str">
            <v>SUPT. A-FRT PNL SIDE RH</v>
          </cell>
        </row>
        <row r="399">
          <cell r="A399" t="str">
            <v>GMT-201-03</v>
          </cell>
          <cell r="B399" t="str">
            <v>96 544 442</v>
          </cell>
          <cell r="C399" t="str">
            <v>PANEL A-SIDE FRT RH</v>
          </cell>
        </row>
        <row r="400">
          <cell r="A400" t="str">
            <v>GMT-201-03</v>
          </cell>
          <cell r="B400" t="str">
            <v>96 544 442</v>
          </cell>
          <cell r="C400" t="str">
            <v>PANEL A-SIDE FRT RH</v>
          </cell>
        </row>
        <row r="401">
          <cell r="A401" t="str">
            <v>GMT-201-03</v>
          </cell>
          <cell r="B401" t="str">
            <v>96 544 442</v>
          </cell>
          <cell r="C401" t="str">
            <v>PANEL A-SIDE FRT RH</v>
          </cell>
        </row>
        <row r="402">
          <cell r="A402" t="str">
            <v>GMT-201-04</v>
          </cell>
          <cell r="B402" t="str">
            <v>96 544 668</v>
          </cell>
          <cell r="C402" t="str">
            <v>CONN PIECE FRT PNL SIDE RH</v>
          </cell>
        </row>
        <row r="403">
          <cell r="A403" t="str">
            <v>GMT-201-04</v>
          </cell>
          <cell r="B403" t="str">
            <v>96 544 668</v>
          </cell>
          <cell r="C403" t="str">
            <v>CONN PIECE FRT PNL SIDE RH</v>
          </cell>
        </row>
        <row r="404">
          <cell r="A404" t="str">
            <v>GMT-201-04</v>
          </cell>
          <cell r="B404" t="str">
            <v>96 544 668</v>
          </cell>
          <cell r="C404" t="str">
            <v>CONN PIECE FRT PNL SIDE RH</v>
          </cell>
        </row>
        <row r="405">
          <cell r="A405" t="str">
            <v>GMT-201-05</v>
          </cell>
          <cell r="B405" t="str">
            <v>96 544 212A</v>
          </cell>
          <cell r="C405" t="str">
            <v>PANEL A-FRT UPR SIDE RH</v>
          </cell>
        </row>
        <row r="406">
          <cell r="A406" t="str">
            <v>GMT-201-06</v>
          </cell>
          <cell r="B406" t="str">
            <v>96 544 216A</v>
          </cell>
          <cell r="C406" t="str">
            <v>SUPT. A-FRT PNL SIDE RH</v>
          </cell>
        </row>
        <row r="407">
          <cell r="A407" t="str">
            <v>GMT-201-07</v>
          </cell>
          <cell r="B407" t="str">
            <v>96 544 442A</v>
          </cell>
          <cell r="C407" t="str">
            <v>PANEL A-SIDE FRT RH</v>
          </cell>
        </row>
        <row r="408">
          <cell r="A408" t="str">
            <v>GMT-202</v>
          </cell>
          <cell r="B408" t="str">
            <v>92181364</v>
          </cell>
          <cell r="C408" t="str">
            <v>LONGITUDINAL FLOOR LOWER</v>
          </cell>
        </row>
        <row r="409">
          <cell r="A409" t="str">
            <v>GMT-202</v>
          </cell>
          <cell r="B409" t="str">
            <v>92181364</v>
          </cell>
          <cell r="C409" t="str">
            <v>LONGITUDINAL FLOOR LOWER</v>
          </cell>
        </row>
        <row r="410">
          <cell r="A410" t="str">
            <v>GMT-202</v>
          </cell>
          <cell r="B410" t="str">
            <v>92181364</v>
          </cell>
          <cell r="C410" t="str">
            <v>LONGITUDINAL FLOOR LOWER</v>
          </cell>
        </row>
        <row r="411">
          <cell r="A411" t="str">
            <v>GMT-203</v>
          </cell>
          <cell r="B411" t="str">
            <v>92-176-572</v>
          </cell>
          <cell r="C411" t="str">
            <v>PATCH A FLOOR REAR</v>
          </cell>
        </row>
        <row r="412">
          <cell r="A412" t="str">
            <v>GMT-203</v>
          </cell>
          <cell r="B412" t="str">
            <v>92-176-572</v>
          </cell>
          <cell r="C412" t="str">
            <v>PATCH A FLOOR REAR</v>
          </cell>
        </row>
        <row r="413">
          <cell r="A413" t="str">
            <v>GMT-203-01</v>
          </cell>
          <cell r="B413" t="str">
            <v>96 543 854</v>
          </cell>
          <cell r="C413" t="str">
            <v>PATCH FLOOR REAR</v>
          </cell>
        </row>
        <row r="414">
          <cell r="A414" t="str">
            <v>GMT-203-01</v>
          </cell>
          <cell r="B414" t="str">
            <v>96 543 854</v>
          </cell>
          <cell r="C414" t="str">
            <v>PATCH FLOOR REAR</v>
          </cell>
        </row>
        <row r="415">
          <cell r="A415" t="str">
            <v>GMT-203-01</v>
          </cell>
          <cell r="B415" t="str">
            <v>96 543 854</v>
          </cell>
          <cell r="C415" t="str">
            <v>PATCH FLOOR REAR</v>
          </cell>
        </row>
        <row r="416">
          <cell r="A416" t="str">
            <v>GMT-203-02</v>
          </cell>
          <cell r="B416" t="str">
            <v>96 543 608</v>
          </cell>
          <cell r="C416" t="str">
            <v>BAR CHILD SEAT</v>
          </cell>
        </row>
        <row r="417">
          <cell r="A417" t="str">
            <v>GMT-203-02</v>
          </cell>
          <cell r="B417" t="str">
            <v>96 543 608</v>
          </cell>
          <cell r="C417" t="str">
            <v>BAR CHILD SEAT</v>
          </cell>
        </row>
        <row r="418">
          <cell r="A418" t="str">
            <v>GMT-204</v>
          </cell>
          <cell r="B418" t="str">
            <v>92181370</v>
          </cell>
          <cell r="C418" t="str">
            <v>REINF ROCKER FRT LH</v>
          </cell>
        </row>
        <row r="419">
          <cell r="A419" t="str">
            <v>GMT-204</v>
          </cell>
          <cell r="B419" t="str">
            <v>92181370</v>
          </cell>
          <cell r="C419" t="str">
            <v>REINF ROCKER FRT LH</v>
          </cell>
        </row>
        <row r="420">
          <cell r="A420" t="str">
            <v>GMT-204</v>
          </cell>
          <cell r="B420" t="str">
            <v>92181370</v>
          </cell>
          <cell r="C420" t="str">
            <v>REINF ROCKER FRT LH</v>
          </cell>
        </row>
        <row r="421">
          <cell r="A421" t="str">
            <v>GMT-205</v>
          </cell>
          <cell r="B421" t="str">
            <v>92181371</v>
          </cell>
          <cell r="C421" t="str">
            <v>REINF ROCKER FRT RH</v>
          </cell>
        </row>
        <row r="422">
          <cell r="A422" t="str">
            <v>GMT-205</v>
          </cell>
          <cell r="B422" t="str">
            <v>92181371</v>
          </cell>
          <cell r="C422" t="str">
            <v>REINF ROCKER FRT RH</v>
          </cell>
        </row>
        <row r="423">
          <cell r="A423" t="str">
            <v>GMT-205</v>
          </cell>
          <cell r="B423" t="str">
            <v>92181371</v>
          </cell>
          <cell r="C423" t="str">
            <v>REINF ROCKER FRT RH</v>
          </cell>
        </row>
        <row r="424">
          <cell r="A424" t="str">
            <v>GMT-206</v>
          </cell>
          <cell r="B424" t="str">
            <v>92181368</v>
          </cell>
          <cell r="C424" t="str">
            <v>PANEL A-T/LAMP HOURING L</v>
          </cell>
        </row>
        <row r="425">
          <cell r="A425" t="str">
            <v>GMT-206</v>
          </cell>
          <cell r="B425" t="str">
            <v>92181368</v>
          </cell>
          <cell r="C425" t="str">
            <v>PANEL A-T/LAMP HOURING L</v>
          </cell>
        </row>
        <row r="426">
          <cell r="A426" t="str">
            <v>GMT-206-01</v>
          </cell>
          <cell r="B426" t="str">
            <v>96 545 019</v>
          </cell>
          <cell r="C426" t="str">
            <v>PANEL T/LAMP HOUSING LH</v>
          </cell>
        </row>
        <row r="427">
          <cell r="A427" t="str">
            <v>GMT-206-01</v>
          </cell>
          <cell r="B427" t="str">
            <v>96 545 019</v>
          </cell>
          <cell r="C427" t="str">
            <v>PANEL T/LAMP HOUSING LH</v>
          </cell>
        </row>
        <row r="428">
          <cell r="A428" t="str">
            <v>GMT-206-01</v>
          </cell>
          <cell r="B428" t="str">
            <v>96 545 019</v>
          </cell>
          <cell r="C428" t="str">
            <v>PANEL T/LAMP HOUSING LH</v>
          </cell>
        </row>
        <row r="429">
          <cell r="A429" t="str">
            <v>GMT-206-02</v>
          </cell>
          <cell r="B429" t="str">
            <v>96 545 051</v>
          </cell>
          <cell r="C429" t="str">
            <v>GUSSET SIDE PNL CTR LH</v>
          </cell>
        </row>
        <row r="430">
          <cell r="A430" t="str">
            <v>GMT-206-02</v>
          </cell>
          <cell r="B430" t="str">
            <v>96 545 051</v>
          </cell>
          <cell r="C430" t="str">
            <v>GUSSET SIDE PNL CTR LH</v>
          </cell>
        </row>
        <row r="431">
          <cell r="A431" t="str">
            <v>GMT-206-02</v>
          </cell>
          <cell r="B431" t="str">
            <v>96 545 051</v>
          </cell>
          <cell r="C431" t="str">
            <v>GUSSET SIDE PNL CTR LH</v>
          </cell>
        </row>
        <row r="432">
          <cell r="A432" t="str">
            <v>GMT-206-03</v>
          </cell>
          <cell r="B432" t="str">
            <v>96 545 460</v>
          </cell>
          <cell r="C432" t="str">
            <v>BRACKET TRIM RR SIDE</v>
          </cell>
        </row>
        <row r="433">
          <cell r="A433" t="str">
            <v>GMT-206-03</v>
          </cell>
          <cell r="B433" t="str">
            <v>96 545 460</v>
          </cell>
          <cell r="C433" t="str">
            <v>BRACKET TRIM RR SIDE</v>
          </cell>
        </row>
        <row r="434">
          <cell r="A434" t="str">
            <v>GMT-206-04</v>
          </cell>
          <cell r="B434" t="str">
            <v>96 543 952</v>
          </cell>
          <cell r="C434" t="str">
            <v>BRKT TRIM RR SIDE UPR LH</v>
          </cell>
        </row>
        <row r="435">
          <cell r="A435" t="str">
            <v>GMT-206-04</v>
          </cell>
          <cell r="B435" t="str">
            <v>96 543 952</v>
          </cell>
          <cell r="C435" t="str">
            <v>BRKT TRIM RR SIDE UPR LH</v>
          </cell>
        </row>
        <row r="436">
          <cell r="A436" t="str">
            <v>GMT-206-05</v>
          </cell>
          <cell r="B436" t="str">
            <v>96 545 019A</v>
          </cell>
          <cell r="C436" t="str">
            <v>GUSSET T/LAMP HOUSING LH</v>
          </cell>
        </row>
        <row r="437">
          <cell r="A437" t="str">
            <v>GMT-206-06</v>
          </cell>
          <cell r="B437" t="str">
            <v>96 545 051A</v>
          </cell>
          <cell r="C437" t="str">
            <v>GUSSET SIDE  PNL CTR LH</v>
          </cell>
        </row>
        <row r="438">
          <cell r="A438" t="str">
            <v>GMT-207</v>
          </cell>
          <cell r="B438" t="str">
            <v>92181369</v>
          </cell>
          <cell r="C438" t="str">
            <v>PANEL A-T/LAMP HOUSING R</v>
          </cell>
        </row>
        <row r="439">
          <cell r="A439" t="str">
            <v>GMT-207</v>
          </cell>
          <cell r="B439" t="str">
            <v>92181369</v>
          </cell>
          <cell r="C439" t="str">
            <v>PANEL A-T/LAMP HOUSING R</v>
          </cell>
        </row>
        <row r="440">
          <cell r="A440" t="str">
            <v>GMT-207-01</v>
          </cell>
          <cell r="B440" t="str">
            <v>96 545 020</v>
          </cell>
          <cell r="C440" t="str">
            <v>PANEL T/LAMP HOUSING RH</v>
          </cell>
        </row>
        <row r="441">
          <cell r="A441" t="str">
            <v>GMT-207-01</v>
          </cell>
          <cell r="B441" t="str">
            <v>96 545 020</v>
          </cell>
          <cell r="C441" t="str">
            <v>PANEL T/LAMP HOUSING RH</v>
          </cell>
        </row>
        <row r="442">
          <cell r="A442" t="str">
            <v>GMT-207-01</v>
          </cell>
          <cell r="B442" t="str">
            <v>96 545 020</v>
          </cell>
          <cell r="C442" t="str">
            <v>PANEL T/LAMP HOUSING RH</v>
          </cell>
        </row>
        <row r="443">
          <cell r="A443" t="str">
            <v>GMT-207-02</v>
          </cell>
          <cell r="B443" t="str">
            <v>96 545 052</v>
          </cell>
          <cell r="C443" t="str">
            <v>GUSSET SIDE PNL CTR RH</v>
          </cell>
        </row>
        <row r="444">
          <cell r="A444" t="str">
            <v>GMT-207-02</v>
          </cell>
          <cell r="B444" t="str">
            <v>96 545 052</v>
          </cell>
          <cell r="C444" t="str">
            <v>GUSSET SIDE PNL CTR RH</v>
          </cell>
        </row>
        <row r="445">
          <cell r="A445" t="str">
            <v>GMT-207-02</v>
          </cell>
          <cell r="B445" t="str">
            <v>96 545 052</v>
          </cell>
          <cell r="C445" t="str">
            <v>GUSSET SIDE PNL CTR RH</v>
          </cell>
        </row>
        <row r="446">
          <cell r="A446" t="str">
            <v>GMT-207-03</v>
          </cell>
          <cell r="B446" t="str">
            <v>96 543 953</v>
          </cell>
          <cell r="C446" t="str">
            <v>BRKT TRIM RR SIDE UPR RH</v>
          </cell>
        </row>
        <row r="447">
          <cell r="A447" t="str">
            <v>GMT-207-03</v>
          </cell>
          <cell r="B447" t="str">
            <v>96 543 953</v>
          </cell>
          <cell r="C447" t="str">
            <v>BRKT TRIM RR SIDE UPR RH</v>
          </cell>
        </row>
        <row r="448">
          <cell r="A448" t="str">
            <v>GMT-207-04</v>
          </cell>
          <cell r="B448" t="str">
            <v>96 545 020A</v>
          </cell>
          <cell r="C448" t="str">
            <v>PANEL T/LAMP HOUSING RH</v>
          </cell>
        </row>
        <row r="449">
          <cell r="A449" t="str">
            <v>GMT-207-05</v>
          </cell>
          <cell r="B449" t="str">
            <v>96 545 052A</v>
          </cell>
          <cell r="C449" t="str">
            <v>GUSSET SIDE PNL CTR RH</v>
          </cell>
        </row>
        <row r="450">
          <cell r="A450" t="str">
            <v>GMT-208</v>
          </cell>
          <cell r="B450" t="str">
            <v>92-176-578</v>
          </cell>
          <cell r="C450" t="str">
            <v>SUPPORT A ROOF FRT</v>
          </cell>
        </row>
        <row r="451">
          <cell r="A451" t="str">
            <v>GMT-208</v>
          </cell>
          <cell r="B451" t="str">
            <v>92-176-578</v>
          </cell>
          <cell r="C451" t="str">
            <v>SUPPORT A ROOF FRT</v>
          </cell>
        </row>
        <row r="452">
          <cell r="A452" t="str">
            <v>GMT-208-01</v>
          </cell>
          <cell r="B452" t="str">
            <v>96 545 167</v>
          </cell>
          <cell r="C452" t="str">
            <v>SUPPORT ROOF FRT</v>
          </cell>
        </row>
        <row r="453">
          <cell r="A453" t="str">
            <v>GMT-208-01</v>
          </cell>
          <cell r="B453" t="str">
            <v>96 545 167</v>
          </cell>
          <cell r="C453" t="str">
            <v>SUPPORT ROOF FRT</v>
          </cell>
        </row>
        <row r="454">
          <cell r="A454" t="str">
            <v>GMT-208-01</v>
          </cell>
          <cell r="B454" t="str">
            <v>96 545 167</v>
          </cell>
          <cell r="C454" t="str">
            <v>SUPPORT ROOF FRT</v>
          </cell>
        </row>
        <row r="455">
          <cell r="A455" t="str">
            <v>GMT-208-02</v>
          </cell>
          <cell r="B455" t="str">
            <v>96 545 158</v>
          </cell>
          <cell r="C455" t="str">
            <v>BRKT ROOM LAMP CENTER</v>
          </cell>
        </row>
        <row r="456">
          <cell r="A456" t="str">
            <v>GMT-208-02</v>
          </cell>
          <cell r="B456" t="str">
            <v>96 545 158</v>
          </cell>
          <cell r="C456" t="str">
            <v>BRKT ROOM LAMP CENTER</v>
          </cell>
        </row>
        <row r="457">
          <cell r="A457" t="str">
            <v>GMT-208-02</v>
          </cell>
          <cell r="B457" t="str">
            <v>96 545 158</v>
          </cell>
          <cell r="C457" t="str">
            <v>BRKT ROOM LAMP CENTER</v>
          </cell>
        </row>
        <row r="458">
          <cell r="A458" t="str">
            <v>GMT-209</v>
          </cell>
          <cell r="B458" t="str">
            <v>92181372</v>
          </cell>
          <cell r="C458" t="str">
            <v>TRAY A BATTERY</v>
          </cell>
        </row>
        <row r="459">
          <cell r="A459" t="str">
            <v>GMT-209</v>
          </cell>
          <cell r="B459" t="str">
            <v>92181372</v>
          </cell>
          <cell r="C459" t="str">
            <v>TRAY A BATTERY</v>
          </cell>
        </row>
        <row r="460">
          <cell r="A460" t="str">
            <v>GMT-209-01</v>
          </cell>
          <cell r="B460" t="str">
            <v>96 544 342</v>
          </cell>
          <cell r="C460" t="str">
            <v>TOP TRAY</v>
          </cell>
        </row>
        <row r="461">
          <cell r="A461" t="str">
            <v>GMT-209-01</v>
          </cell>
          <cell r="B461" t="str">
            <v>96 544 342</v>
          </cell>
          <cell r="C461" t="str">
            <v>TOP TRAY</v>
          </cell>
        </row>
        <row r="462">
          <cell r="A462" t="str">
            <v>GMT-209-01</v>
          </cell>
          <cell r="B462" t="str">
            <v>96 544 342</v>
          </cell>
          <cell r="C462" t="str">
            <v>TOP TRAY</v>
          </cell>
        </row>
        <row r="463">
          <cell r="A463" t="str">
            <v>GMT-209-02</v>
          </cell>
          <cell r="B463" t="str">
            <v>96544344</v>
          </cell>
          <cell r="C463" t="str">
            <v>SUPPORT TRAY INR</v>
          </cell>
        </row>
        <row r="464">
          <cell r="A464" t="str">
            <v>GMT-209-02</v>
          </cell>
          <cell r="B464" t="str">
            <v>96544344</v>
          </cell>
          <cell r="C464" t="str">
            <v>SUPPORT TRAY INR</v>
          </cell>
        </row>
        <row r="465">
          <cell r="A465" t="str">
            <v>GMT-209-02</v>
          </cell>
          <cell r="B465" t="str">
            <v>96544344</v>
          </cell>
          <cell r="C465" t="str">
            <v>SUPPORT TRAY INR</v>
          </cell>
        </row>
        <row r="466">
          <cell r="A466" t="str">
            <v>GMT-209-03</v>
          </cell>
          <cell r="B466" t="str">
            <v>96 544 342A</v>
          </cell>
          <cell r="C466" t="str">
            <v>TOP TRAY</v>
          </cell>
        </row>
        <row r="467">
          <cell r="A467" t="str">
            <v>GMT-210</v>
          </cell>
          <cell r="B467" t="str">
            <v>92-176-581</v>
          </cell>
          <cell r="C467" t="str">
            <v>STAY A-BUMPER FRT LH</v>
          </cell>
        </row>
        <row r="468">
          <cell r="A468" t="str">
            <v>GMT-210</v>
          </cell>
          <cell r="B468" t="str">
            <v>92-176-581</v>
          </cell>
          <cell r="C468" t="str">
            <v>STAY A-BUMPER FRT LH</v>
          </cell>
        </row>
        <row r="469">
          <cell r="A469" t="str">
            <v>GMT-210-01</v>
          </cell>
          <cell r="B469" t="str">
            <v>96 546 743</v>
          </cell>
          <cell r="C469" t="str">
            <v>STAY BUMBER FRT</v>
          </cell>
        </row>
        <row r="470">
          <cell r="A470" t="str">
            <v>GMT-210-01</v>
          </cell>
          <cell r="B470" t="str">
            <v>96 546 743</v>
          </cell>
          <cell r="C470" t="str">
            <v>STAY BUMBER FRT</v>
          </cell>
        </row>
        <row r="471">
          <cell r="A471" t="str">
            <v>GMT-210-01</v>
          </cell>
          <cell r="B471" t="str">
            <v>96 546 743</v>
          </cell>
          <cell r="C471" t="str">
            <v>STAY BUMBER FRT</v>
          </cell>
        </row>
        <row r="472">
          <cell r="A472" t="str">
            <v>GMT-210-02</v>
          </cell>
          <cell r="B472" t="str">
            <v>96 546 745</v>
          </cell>
          <cell r="C472" t="str">
            <v>SUPT STAY FRT BUMPER</v>
          </cell>
        </row>
        <row r="473">
          <cell r="A473" t="str">
            <v>GMT-210-02</v>
          </cell>
          <cell r="B473" t="str">
            <v>96 546 745</v>
          </cell>
          <cell r="C473" t="str">
            <v>SUPT STAY FRT BUMPER</v>
          </cell>
        </row>
        <row r="474">
          <cell r="A474" t="str">
            <v>GMT-211</v>
          </cell>
          <cell r="B474" t="str">
            <v>92-176-582</v>
          </cell>
          <cell r="C474" t="str">
            <v>STAY A-BUMPER FRT RH</v>
          </cell>
        </row>
        <row r="475">
          <cell r="A475" t="str">
            <v>GMT-211</v>
          </cell>
          <cell r="B475" t="str">
            <v>92-176-582</v>
          </cell>
          <cell r="C475" t="str">
            <v>STAY A-BUMPER FRT RH</v>
          </cell>
        </row>
        <row r="476">
          <cell r="A476" t="str">
            <v>GMT-211-01</v>
          </cell>
          <cell r="B476" t="str">
            <v>96 546 744</v>
          </cell>
          <cell r="C476" t="str">
            <v>STAY BUMPER FRT RH</v>
          </cell>
        </row>
        <row r="477">
          <cell r="A477" t="str">
            <v>GMT-211-01</v>
          </cell>
          <cell r="B477" t="str">
            <v>96 546 744</v>
          </cell>
          <cell r="C477" t="str">
            <v>STAY BUMPER FRT RH</v>
          </cell>
        </row>
        <row r="478">
          <cell r="A478" t="str">
            <v>GMT-211-01</v>
          </cell>
          <cell r="B478" t="str">
            <v>96 546 744</v>
          </cell>
          <cell r="C478" t="str">
            <v>STAY BUMPER FRT RH</v>
          </cell>
        </row>
        <row r="479">
          <cell r="A479" t="str">
            <v>GMT-212</v>
          </cell>
          <cell r="B479" t="str">
            <v>92-176-583</v>
          </cell>
          <cell r="C479" t="str">
            <v>ROD A-HOOD HOLD OPEN</v>
          </cell>
        </row>
        <row r="480">
          <cell r="A480" t="str">
            <v>GMT-212</v>
          </cell>
          <cell r="B480" t="str">
            <v>92-176-583</v>
          </cell>
          <cell r="C480" t="str">
            <v>ROD A-HOOD HOLD OPEN</v>
          </cell>
        </row>
        <row r="481">
          <cell r="A481" t="str">
            <v>GMT-212-01</v>
          </cell>
          <cell r="B481" t="str">
            <v>96 546 025</v>
          </cell>
          <cell r="C481" t="str">
            <v>ROD HOOD HOLD OPEN</v>
          </cell>
        </row>
        <row r="482">
          <cell r="A482" t="str">
            <v>GMT-212-01</v>
          </cell>
          <cell r="B482" t="str">
            <v>96 546 025</v>
          </cell>
          <cell r="C482" t="str">
            <v>ROD HOOD HOLD OPEN</v>
          </cell>
        </row>
        <row r="483">
          <cell r="A483" t="str">
            <v>GMT-212-01</v>
          </cell>
          <cell r="B483" t="str">
            <v>96 546 025</v>
          </cell>
          <cell r="C483" t="str">
            <v>ROD HOOD HOLD OPEN</v>
          </cell>
        </row>
        <row r="484">
          <cell r="A484" t="str">
            <v>GMT-212-01</v>
          </cell>
          <cell r="B484" t="str">
            <v>96 546 025</v>
          </cell>
          <cell r="C484" t="str">
            <v>ROD HOOD HOLD OPEN</v>
          </cell>
        </row>
        <row r="485">
          <cell r="A485" t="str">
            <v>GMT-212-01</v>
          </cell>
          <cell r="B485" t="str">
            <v>96 546 025</v>
          </cell>
          <cell r="C485" t="str">
            <v>ROD HOOD HOLD OPEN</v>
          </cell>
        </row>
        <row r="486">
          <cell r="A486" t="str">
            <v>GMT-212-01</v>
          </cell>
          <cell r="B486" t="str">
            <v>96 546 025</v>
          </cell>
          <cell r="C486" t="str">
            <v>ROD HOOD HOLD OPEN</v>
          </cell>
        </row>
        <row r="487">
          <cell r="A487" t="str">
            <v>GMT-212-02</v>
          </cell>
          <cell r="B487" t="str">
            <v>96 165 268</v>
          </cell>
          <cell r="C487" t="str">
            <v>PIVOT SUPPORT HOOD</v>
          </cell>
        </row>
        <row r="488">
          <cell r="A488" t="str">
            <v>GMT-212-02</v>
          </cell>
          <cell r="B488" t="str">
            <v>96 165 268</v>
          </cell>
          <cell r="C488" t="str">
            <v>PIVOT SUPPORT HOOD</v>
          </cell>
        </row>
        <row r="489">
          <cell r="A489" t="str">
            <v>GMT-212-03</v>
          </cell>
          <cell r="B489" t="str">
            <v>96 284 428</v>
          </cell>
          <cell r="C489" t="str">
            <v>RUBBER SPONGE ROD EPDM RUBBER</v>
          </cell>
        </row>
        <row r="490">
          <cell r="A490" t="str">
            <v>GMT-212-03</v>
          </cell>
          <cell r="B490" t="str">
            <v>96 284 428</v>
          </cell>
          <cell r="C490" t="str">
            <v>RUBBER SPONGE ROD EPDM RUBBER</v>
          </cell>
        </row>
        <row r="491">
          <cell r="A491" t="str">
            <v>GMT-212-04</v>
          </cell>
          <cell r="B491" t="str">
            <v>96 165 268-02</v>
          </cell>
          <cell r="C491" t="str">
            <v>INSERT</v>
          </cell>
        </row>
        <row r="492">
          <cell r="A492" t="str">
            <v>GMT-213</v>
          </cell>
          <cell r="B492" t="str">
            <v>92181365</v>
          </cell>
          <cell r="C492" t="str">
            <v>C/MBR A DASH LWR CTR</v>
          </cell>
        </row>
        <row r="493">
          <cell r="A493" t="str">
            <v>GMT-213</v>
          </cell>
          <cell r="B493" t="str">
            <v>92181365</v>
          </cell>
          <cell r="C493" t="str">
            <v>C/MBR A DASH LWR CTR</v>
          </cell>
        </row>
        <row r="494">
          <cell r="A494" t="str">
            <v>GMT-213-01</v>
          </cell>
          <cell r="B494" t="str">
            <v>96 544 265</v>
          </cell>
          <cell r="C494" t="str">
            <v>C/MER DASH LWR CTR</v>
          </cell>
        </row>
        <row r="495">
          <cell r="A495" t="str">
            <v>GMT-213-01</v>
          </cell>
          <cell r="B495" t="str">
            <v>96 544 265</v>
          </cell>
          <cell r="C495" t="str">
            <v>C/MER DASH LWR CTR</v>
          </cell>
        </row>
        <row r="496">
          <cell r="A496" t="str">
            <v>GMT-213-01</v>
          </cell>
          <cell r="B496" t="str">
            <v>96 544 265</v>
          </cell>
          <cell r="C496" t="str">
            <v>C/MER DASH LWR CTR</v>
          </cell>
        </row>
        <row r="497">
          <cell r="A497" t="str">
            <v>GMT-213-02</v>
          </cell>
          <cell r="B497" t="str">
            <v>96 544 266</v>
          </cell>
          <cell r="C497" t="str">
            <v>DIAPRAGM C/MBR-DASH LWR CTR LH</v>
          </cell>
        </row>
        <row r="498">
          <cell r="A498" t="str">
            <v>GMT-213-02</v>
          </cell>
          <cell r="B498" t="str">
            <v>96 544 266</v>
          </cell>
          <cell r="C498" t="str">
            <v>DIAPRAGM C/MBR-DASH LWR CTR LH</v>
          </cell>
        </row>
        <row r="499">
          <cell r="A499" t="str">
            <v>GMT-213-03</v>
          </cell>
          <cell r="B499" t="str">
            <v>96 544 267</v>
          </cell>
          <cell r="C499" t="str">
            <v>DIAPHRAGM C/MBR-DASH LWR CTR RH</v>
          </cell>
        </row>
        <row r="500">
          <cell r="A500" t="str">
            <v>GMT-213-03</v>
          </cell>
          <cell r="B500" t="str">
            <v>96 544 267</v>
          </cell>
          <cell r="C500" t="str">
            <v>DIAPHRAGM C/MBR-DASH LWR CTR RH</v>
          </cell>
        </row>
        <row r="501">
          <cell r="A501" t="str">
            <v>GMT-214</v>
          </cell>
          <cell r="B501" t="str">
            <v>92-176-571</v>
          </cell>
          <cell r="C501" t="str">
            <v>BRACKET A-CHILD SEAT</v>
          </cell>
        </row>
        <row r="502">
          <cell r="A502" t="str">
            <v>GMT-214</v>
          </cell>
          <cell r="B502" t="str">
            <v>92-176-571</v>
          </cell>
          <cell r="C502" t="str">
            <v>BRACKET A-CHILD SEAT</v>
          </cell>
        </row>
        <row r="503">
          <cell r="A503" t="str">
            <v>GMT-214-01</v>
          </cell>
          <cell r="B503" t="str">
            <v>96543607</v>
          </cell>
          <cell r="C503" t="str">
            <v>BRACKET CHILD SEAT</v>
          </cell>
        </row>
        <row r="504">
          <cell r="A504" t="str">
            <v>GMT-214-01</v>
          </cell>
          <cell r="B504" t="str">
            <v>96543607</v>
          </cell>
          <cell r="C504" t="str">
            <v>BRACKET CHILD SEAT</v>
          </cell>
        </row>
        <row r="505">
          <cell r="A505" t="str">
            <v>GMT-215</v>
          </cell>
          <cell r="B505" t="str">
            <v>92 192 483</v>
          </cell>
          <cell r="C505" t="str">
            <v>BRACKET FRT. C/MBR. RH.</v>
          </cell>
        </row>
        <row r="506">
          <cell r="A506" t="str">
            <v>GMT-215</v>
          </cell>
          <cell r="B506" t="str">
            <v>92 192 483</v>
          </cell>
          <cell r="C506" t="str">
            <v>BRACKET FRT. C/MBR. RH.</v>
          </cell>
        </row>
        <row r="507">
          <cell r="A507" t="str">
            <v>GMT-215</v>
          </cell>
          <cell r="B507" t="str">
            <v>92 192 483</v>
          </cell>
          <cell r="C507" t="str">
            <v>BRACKET FRT. C/MBR. RH.</v>
          </cell>
        </row>
        <row r="508">
          <cell r="A508" t="str">
            <v>GMT-216</v>
          </cell>
          <cell r="B508" t="str">
            <v>92 192 482</v>
          </cell>
          <cell r="C508" t="str">
            <v>BRACKET FRT. C/MBR. LH.</v>
          </cell>
        </row>
        <row r="509">
          <cell r="A509" t="str">
            <v>GMT-216</v>
          </cell>
          <cell r="B509" t="str">
            <v>92 192 482</v>
          </cell>
          <cell r="C509" t="str">
            <v>BRACKET FRT. C/MBR. LH.</v>
          </cell>
        </row>
        <row r="510">
          <cell r="A510" t="str">
            <v>GMT-216</v>
          </cell>
          <cell r="B510" t="str">
            <v>92 192 482</v>
          </cell>
          <cell r="C510" t="str">
            <v>BRACKET FRT. C/MBR. LH.</v>
          </cell>
        </row>
        <row r="511">
          <cell r="A511" t="str">
            <v>HAT-001</v>
          </cell>
          <cell r="B511" t="str">
            <v>67231-SEL-T001-H1</v>
          </cell>
          <cell r="C511" t="str">
            <v>BEAM.R FR DOOR SKIN LOWER</v>
          </cell>
        </row>
        <row r="512">
          <cell r="A512" t="str">
            <v>HAT-001</v>
          </cell>
          <cell r="B512" t="str">
            <v>67231-SEL-T001-H1</v>
          </cell>
          <cell r="C512" t="str">
            <v>BEAM.R FR DOOR SKIN LOWER</v>
          </cell>
        </row>
        <row r="513">
          <cell r="A513" t="str">
            <v>HAT-001-01</v>
          </cell>
          <cell r="B513" t="str">
            <v>67231-SEL-T000-50</v>
          </cell>
          <cell r="C513" t="str">
            <v>PIPE FR DOOR SKIN LWR BEAM</v>
          </cell>
        </row>
        <row r="514">
          <cell r="A514" t="str">
            <v>HAT-001-01</v>
          </cell>
          <cell r="B514" t="str">
            <v>67231-SEL-T000-50</v>
          </cell>
          <cell r="C514" t="str">
            <v>PIPE FR DOOR SKIN LWR BEAM</v>
          </cell>
        </row>
        <row r="515">
          <cell r="A515" t="str">
            <v>HAT-001-01</v>
          </cell>
          <cell r="B515" t="str">
            <v>67231-SEL-T000-50</v>
          </cell>
          <cell r="C515" t="str">
            <v>PIPE FR DOOR SKIN LWR BEAM</v>
          </cell>
        </row>
        <row r="516">
          <cell r="A516" t="str">
            <v>HAT-001-02</v>
          </cell>
          <cell r="B516" t="str">
            <v>67231-S5A-A000-50</v>
          </cell>
          <cell r="C516" t="str">
            <v>BRACKET R  FRONT</v>
          </cell>
        </row>
        <row r="517">
          <cell r="A517" t="str">
            <v>HAT-001-02</v>
          </cell>
          <cell r="B517" t="str">
            <v>67231-S5A-A000-50</v>
          </cell>
          <cell r="C517" t="str">
            <v>BRACKET R  FRONT</v>
          </cell>
        </row>
        <row r="518">
          <cell r="A518" t="str">
            <v>HAT-001-02</v>
          </cell>
          <cell r="B518" t="str">
            <v>67231-S5A-A000-50</v>
          </cell>
          <cell r="C518" t="str">
            <v>BRACKET R  FRONT</v>
          </cell>
        </row>
        <row r="519">
          <cell r="A519" t="str">
            <v>HAT-001-02</v>
          </cell>
          <cell r="B519" t="str">
            <v>67231-S5A-A000-50</v>
          </cell>
          <cell r="C519" t="str">
            <v>BRACKET R  FRONT</v>
          </cell>
        </row>
        <row r="520">
          <cell r="A520" t="str">
            <v>HAT-001-03</v>
          </cell>
          <cell r="B520" t="str">
            <v>67231-SEL-T000-51</v>
          </cell>
          <cell r="C520" t="str">
            <v>BRACKET R REAR</v>
          </cell>
        </row>
        <row r="521">
          <cell r="A521" t="str">
            <v>HAT-001-03</v>
          </cell>
          <cell r="B521" t="str">
            <v>67231-SEL-T000-51</v>
          </cell>
          <cell r="C521" t="str">
            <v>BRACKET R REAR</v>
          </cell>
        </row>
        <row r="522">
          <cell r="A522" t="str">
            <v>HAT-001-03</v>
          </cell>
          <cell r="B522" t="str">
            <v>67231-SEL-T000-51</v>
          </cell>
          <cell r="C522" t="str">
            <v>BRACKET R REAR</v>
          </cell>
        </row>
        <row r="523">
          <cell r="A523" t="str">
            <v>HAT-001-03</v>
          </cell>
          <cell r="B523" t="str">
            <v>67231-SEL-T000-51</v>
          </cell>
          <cell r="C523" t="str">
            <v>BRACKET R REAR</v>
          </cell>
        </row>
        <row r="524">
          <cell r="A524" t="str">
            <v>HAT-001-04</v>
          </cell>
          <cell r="B524" t="str">
            <v>94064-08000</v>
          </cell>
          <cell r="C524" t="str">
            <v>NUT PLATE</v>
          </cell>
        </row>
        <row r="525">
          <cell r="A525" t="str">
            <v>HAT-001-04</v>
          </cell>
          <cell r="B525" t="str">
            <v>94064-08000</v>
          </cell>
          <cell r="C525" t="str">
            <v>NUT PLATE</v>
          </cell>
        </row>
        <row r="526">
          <cell r="A526" t="str">
            <v>HAT-001-05</v>
          </cell>
          <cell r="B526" t="str">
            <v>67231-S5A-A000-50/A</v>
          </cell>
          <cell r="C526" t="str">
            <v>BRKT. R FRT ASM</v>
          </cell>
        </row>
        <row r="527">
          <cell r="A527" t="str">
            <v>HAT-001-05</v>
          </cell>
          <cell r="B527" t="str">
            <v>67231-S5A-A000-50/A</v>
          </cell>
          <cell r="C527" t="str">
            <v>BRKT. R FRT ASM</v>
          </cell>
        </row>
        <row r="528">
          <cell r="A528" t="str">
            <v>HAT-002</v>
          </cell>
          <cell r="B528" t="str">
            <v>67271-SEL-T001-H1</v>
          </cell>
          <cell r="C528" t="str">
            <v>BEAM.L FR DOOR SKIN LOWER</v>
          </cell>
        </row>
        <row r="529">
          <cell r="A529" t="str">
            <v>HAT-002</v>
          </cell>
          <cell r="B529" t="str">
            <v>67271-SEL-T001-H1</v>
          </cell>
          <cell r="C529" t="str">
            <v>BEAM.L FR DOOR SKIN LOWER</v>
          </cell>
        </row>
        <row r="530">
          <cell r="A530" t="str">
            <v>HAT-002-01</v>
          </cell>
          <cell r="B530" t="str">
            <v>67271-S5A-A000-50</v>
          </cell>
          <cell r="C530" t="str">
            <v>BRACKET L  FRONT</v>
          </cell>
        </row>
        <row r="531">
          <cell r="A531" t="str">
            <v>HAT-002-01</v>
          </cell>
          <cell r="B531" t="str">
            <v>67271-S5A-A000-50</v>
          </cell>
          <cell r="C531" t="str">
            <v>BRACKET L  FRONT</v>
          </cell>
        </row>
        <row r="532">
          <cell r="A532" t="str">
            <v>HAT-002-01</v>
          </cell>
          <cell r="B532" t="str">
            <v>67271-S5A-A000-50</v>
          </cell>
          <cell r="C532" t="str">
            <v>BRACKET L  FRONT</v>
          </cell>
        </row>
        <row r="533">
          <cell r="A533" t="str">
            <v>HAT-002-01</v>
          </cell>
          <cell r="B533" t="str">
            <v>67271-S5A-A000-50</v>
          </cell>
          <cell r="C533" t="str">
            <v>BRACKET L  FRONT</v>
          </cell>
        </row>
        <row r="534">
          <cell r="A534" t="str">
            <v>HAT-002-02</v>
          </cell>
          <cell r="B534" t="str">
            <v>67271-SEL-T000-51</v>
          </cell>
          <cell r="C534" t="str">
            <v>BRACKET L REAR</v>
          </cell>
        </row>
        <row r="535">
          <cell r="A535" t="str">
            <v>HAT-002-02</v>
          </cell>
          <cell r="B535" t="str">
            <v>67271-SEL-T000-51</v>
          </cell>
          <cell r="C535" t="str">
            <v>BRACKET L REAR</v>
          </cell>
        </row>
        <row r="536">
          <cell r="A536" t="str">
            <v>HAT-002-02</v>
          </cell>
          <cell r="B536" t="str">
            <v>67271-SEL-T000-51</v>
          </cell>
          <cell r="C536" t="str">
            <v>BRACKET L REAR</v>
          </cell>
        </row>
        <row r="537">
          <cell r="A537" t="str">
            <v>HAT-002-02</v>
          </cell>
          <cell r="B537" t="str">
            <v>67271-SEL-T000-51</v>
          </cell>
          <cell r="C537" t="str">
            <v>BRACKET L REAR</v>
          </cell>
        </row>
        <row r="538">
          <cell r="A538" t="str">
            <v>HAT-002-03</v>
          </cell>
          <cell r="B538" t="str">
            <v>67274-S5A-A000-50/B</v>
          </cell>
          <cell r="C538" t="str">
            <v>BRKT. L FRT. ASM</v>
          </cell>
        </row>
        <row r="539">
          <cell r="A539" t="str">
            <v>HAT-002-03</v>
          </cell>
          <cell r="B539" t="str">
            <v>67274-S5A-A000-50/B</v>
          </cell>
          <cell r="C539" t="str">
            <v>BRKT. L FRT. ASM</v>
          </cell>
        </row>
        <row r="540">
          <cell r="A540" t="str">
            <v>HAT-003</v>
          </cell>
          <cell r="B540" t="str">
            <v>67731-SEL-T002-H1</v>
          </cell>
          <cell r="C540" t="str">
            <v>BEAM. R RR DOOR SKIN LOWER</v>
          </cell>
        </row>
        <row r="541">
          <cell r="A541" t="str">
            <v>HAT-003</v>
          </cell>
          <cell r="B541" t="str">
            <v>67731-SEL-T002-H1</v>
          </cell>
          <cell r="C541" t="str">
            <v>BEAM. R RR DOOR SKIN LOWER</v>
          </cell>
        </row>
        <row r="542">
          <cell r="A542" t="str">
            <v>HAT-003-01</v>
          </cell>
          <cell r="B542" t="str">
            <v>67731-SEL-T000-50</v>
          </cell>
          <cell r="C542" t="str">
            <v>PIPE RR DOOR SKIN LWR BEAM</v>
          </cell>
        </row>
        <row r="543">
          <cell r="A543" t="str">
            <v>HAT-003-01</v>
          </cell>
          <cell r="B543" t="str">
            <v>67731-SEL-T000-50</v>
          </cell>
          <cell r="C543" t="str">
            <v>PIPE RR DOOR SKIN LWR BEAM</v>
          </cell>
        </row>
        <row r="544">
          <cell r="A544" t="str">
            <v>HAT-003-01</v>
          </cell>
          <cell r="B544" t="str">
            <v>67731-SEL-T000-50</v>
          </cell>
          <cell r="C544" t="str">
            <v>PIPE RR DOOR SKIN LWR BEAM</v>
          </cell>
        </row>
        <row r="545">
          <cell r="A545" t="str">
            <v>HAT-003-02</v>
          </cell>
          <cell r="B545" t="str">
            <v>67731-SEL-T000-51</v>
          </cell>
          <cell r="C545" t="str">
            <v>BRACKET R FORNT</v>
          </cell>
        </row>
        <row r="546">
          <cell r="A546" t="str">
            <v>HAT-003-02</v>
          </cell>
          <cell r="B546" t="str">
            <v>67731-SEL-T000-51</v>
          </cell>
          <cell r="C546" t="str">
            <v>BRACKET R FORNT</v>
          </cell>
        </row>
        <row r="547">
          <cell r="A547" t="str">
            <v>HAT-003-02</v>
          </cell>
          <cell r="B547" t="str">
            <v>67731-SEL-T000-51</v>
          </cell>
          <cell r="C547" t="str">
            <v>BRACKET R FORNT</v>
          </cell>
        </row>
        <row r="548">
          <cell r="A548" t="str">
            <v>HAT-003-02</v>
          </cell>
          <cell r="B548" t="str">
            <v>67731-SEL-T000-51</v>
          </cell>
          <cell r="C548" t="str">
            <v>BRACKET R FORNT</v>
          </cell>
        </row>
        <row r="549">
          <cell r="A549" t="str">
            <v>HAT-003-03</v>
          </cell>
          <cell r="B549" t="str">
            <v>67731-SEL-T000-52</v>
          </cell>
          <cell r="C549" t="str">
            <v>BRACKET R REAR</v>
          </cell>
        </row>
        <row r="550">
          <cell r="A550" t="str">
            <v>HAT-003-03</v>
          </cell>
          <cell r="B550" t="str">
            <v>67731-SEL-T000-52</v>
          </cell>
          <cell r="C550" t="str">
            <v>BRACKET R REAR</v>
          </cell>
        </row>
        <row r="551">
          <cell r="A551" t="str">
            <v>HAT-003-03</v>
          </cell>
          <cell r="B551" t="str">
            <v>67731-SEL-T000-52</v>
          </cell>
          <cell r="C551" t="str">
            <v>BRACKET R REAR</v>
          </cell>
        </row>
        <row r="552">
          <cell r="A552" t="str">
            <v>HAT-003-03</v>
          </cell>
          <cell r="B552" t="str">
            <v>67731-SEL-T000-52</v>
          </cell>
          <cell r="C552" t="str">
            <v>BRACKET R REAR</v>
          </cell>
        </row>
        <row r="553">
          <cell r="A553" t="str">
            <v>HAT-003-04</v>
          </cell>
          <cell r="B553" t="str">
            <v>67731-SEL-T000-51/A</v>
          </cell>
          <cell r="C553" t="str">
            <v>BRKT. R FRT ASM</v>
          </cell>
        </row>
        <row r="554">
          <cell r="A554" t="str">
            <v>HAT-003-04</v>
          </cell>
          <cell r="B554" t="str">
            <v>67731-SEL-T000-51/A</v>
          </cell>
          <cell r="C554" t="str">
            <v>BRKT. R FRT ASM</v>
          </cell>
        </row>
        <row r="555">
          <cell r="A555" t="str">
            <v>HAT-004</v>
          </cell>
          <cell r="B555" t="str">
            <v>67771-SEL-T002-H1</v>
          </cell>
          <cell r="C555" t="str">
            <v>BEAM. L RR DOOR SKIN LOWER</v>
          </cell>
        </row>
        <row r="556">
          <cell r="A556" t="str">
            <v>HAT-004</v>
          </cell>
          <cell r="B556" t="str">
            <v>67771-SEL-T002-H1</v>
          </cell>
          <cell r="C556" t="str">
            <v>BEAM. L RR DOOR SKIN LOWER</v>
          </cell>
        </row>
        <row r="557">
          <cell r="A557" t="str">
            <v>HAT-004-01</v>
          </cell>
          <cell r="B557" t="str">
            <v>67771-SEL-T000-51</v>
          </cell>
          <cell r="C557" t="str">
            <v>BRACKET L FRONT</v>
          </cell>
        </row>
        <row r="558">
          <cell r="A558" t="str">
            <v>HAT-004-01</v>
          </cell>
          <cell r="B558" t="str">
            <v>67771-SEL-T000-51</v>
          </cell>
          <cell r="C558" t="str">
            <v>BRACKET L FRONT</v>
          </cell>
        </row>
        <row r="559">
          <cell r="A559" t="str">
            <v>HAT-004-01</v>
          </cell>
          <cell r="B559" t="str">
            <v>67771-SEL-T000-51</v>
          </cell>
          <cell r="C559" t="str">
            <v>BRACKET L FRONT</v>
          </cell>
        </row>
        <row r="560">
          <cell r="A560" t="str">
            <v>HAT-004-01</v>
          </cell>
          <cell r="B560" t="str">
            <v>67771-SEL-T000-51</v>
          </cell>
          <cell r="C560" t="str">
            <v>BRACKET L FRONT</v>
          </cell>
        </row>
        <row r="561">
          <cell r="A561" t="str">
            <v>HAT-004-02</v>
          </cell>
          <cell r="B561" t="str">
            <v>67771-SEL-T000-52</v>
          </cell>
          <cell r="C561" t="str">
            <v>BRACKET L REAR</v>
          </cell>
        </row>
        <row r="562">
          <cell r="A562" t="str">
            <v>HAT-004-02</v>
          </cell>
          <cell r="B562" t="str">
            <v>67771-SEL-T000-52</v>
          </cell>
          <cell r="C562" t="str">
            <v>BRACKET L REAR</v>
          </cell>
        </row>
        <row r="563">
          <cell r="A563" t="str">
            <v>HAT-004-02</v>
          </cell>
          <cell r="B563" t="str">
            <v>67771-SEL-T000-52</v>
          </cell>
          <cell r="C563" t="str">
            <v>BRACKET L REAR</v>
          </cell>
        </row>
        <row r="564">
          <cell r="A564" t="str">
            <v>HAT-004-02</v>
          </cell>
          <cell r="B564" t="str">
            <v>67771-SEL-T000-52</v>
          </cell>
          <cell r="C564" t="str">
            <v>BRACKET L REAR</v>
          </cell>
        </row>
        <row r="565">
          <cell r="A565" t="str">
            <v>HAT-004-03</v>
          </cell>
          <cell r="B565" t="str">
            <v>67771-SEL-T000-51/B</v>
          </cell>
          <cell r="C565" t="str">
            <v>BRKT L FRT  ASM</v>
          </cell>
        </row>
        <row r="566">
          <cell r="A566" t="str">
            <v>HAT-004-03</v>
          </cell>
          <cell r="B566" t="str">
            <v>67771-SEL-T000-51/B</v>
          </cell>
          <cell r="C566" t="str">
            <v>BRKT L FRT  ASM</v>
          </cell>
        </row>
        <row r="567">
          <cell r="A567" t="str">
            <v>HMD-294</v>
          </cell>
          <cell r="B567" t="str">
            <v>42139-0K020-00</v>
          </cell>
          <cell r="C567" t="str">
            <v>DEFLECTOR RR.AXLE HOUSING OIL</v>
          </cell>
        </row>
        <row r="568">
          <cell r="A568" t="str">
            <v>HMD-900</v>
          </cell>
          <cell r="B568" t="str">
            <v>51071-0K030-00</v>
          </cell>
          <cell r="C568" t="str">
            <v>BKT.BODY SUPT NO.1 R</v>
          </cell>
        </row>
        <row r="569">
          <cell r="A569" t="str">
            <v>HMD-901</v>
          </cell>
          <cell r="B569" t="str">
            <v>51072-0K030-00</v>
          </cell>
          <cell r="C569" t="str">
            <v>BKT.BODY SUPT NO.1 L</v>
          </cell>
        </row>
        <row r="570">
          <cell r="A570" t="str">
            <v>HMD-904</v>
          </cell>
          <cell r="B570" t="str">
            <v>51071-0K020-00</v>
          </cell>
          <cell r="C570" t="str">
            <v>BKT.S/A RR BODY MT,NO.1 RH</v>
          </cell>
        </row>
        <row r="571">
          <cell r="A571" t="str">
            <v>HMD-905</v>
          </cell>
          <cell r="B571" t="str">
            <v>51073-0K010-00</v>
          </cell>
          <cell r="C571" t="str">
            <v>BKT.S/A RR BODY MT,NO.2 RH</v>
          </cell>
        </row>
        <row r="572">
          <cell r="A572" t="str">
            <v>HMD-906</v>
          </cell>
          <cell r="B572" t="str">
            <v>51074-0K010-00</v>
          </cell>
          <cell r="C572" t="str">
            <v>BKT.S/A RR BODY MT,NO.2 LH</v>
          </cell>
        </row>
        <row r="573">
          <cell r="A573" t="str">
            <v>HMD-907</v>
          </cell>
          <cell r="B573" t="str">
            <v>51075-0K010-00</v>
          </cell>
          <cell r="C573" t="str">
            <v>BKT.S/A RR BODY MT,NO.3 RH</v>
          </cell>
        </row>
        <row r="574">
          <cell r="A574" t="str">
            <v>HMD-908</v>
          </cell>
          <cell r="B574" t="str">
            <v>51077-0K010-00</v>
          </cell>
          <cell r="C574" t="str">
            <v>BKT.S/A RR BODY MT,NO.4 RH</v>
          </cell>
        </row>
        <row r="575">
          <cell r="A575" t="str">
            <v>HMD-909</v>
          </cell>
          <cell r="B575" t="str">
            <v>48507-0K010-00</v>
          </cell>
          <cell r="C575" t="str">
            <v>BKT.S/A RR.SHOCK ABSORBER LWR.</v>
          </cell>
        </row>
        <row r="576">
          <cell r="A576" t="str">
            <v>HMD-916</v>
          </cell>
          <cell r="B576" t="str">
            <v>42104-0K030-00</v>
          </cell>
          <cell r="C576" t="str">
            <v>REINFORCEMENT S/A RR. AXLE</v>
          </cell>
        </row>
        <row r="577">
          <cell r="A577" t="str">
            <v>HMD-918</v>
          </cell>
          <cell r="B577" t="str">
            <v>42141-0K030-00</v>
          </cell>
          <cell r="C577" t="str">
            <v>ATTACMENT SKID CONTROL NO.1</v>
          </cell>
        </row>
        <row r="578">
          <cell r="A578" t="str">
            <v>HMD-919</v>
          </cell>
          <cell r="B578" t="str">
            <v>42127-0K010-00</v>
          </cell>
          <cell r="C578" t="str">
            <v>ATTACMENT BRAKE TUBE NO.1</v>
          </cell>
        </row>
        <row r="579">
          <cell r="A579" t="str">
            <v>HMD-920</v>
          </cell>
          <cell r="B579" t="str">
            <v>66110-0K011</v>
          </cell>
          <cell r="C579" t="str">
            <v>HINGE ASSY TAIL GATE RH</v>
          </cell>
        </row>
        <row r="580">
          <cell r="A580" t="str">
            <v>HMD-921</v>
          </cell>
          <cell r="B580" t="str">
            <v>66120-0K011</v>
          </cell>
          <cell r="C580" t="str">
            <v>HINGE ASSY TAIL GATE LH</v>
          </cell>
        </row>
        <row r="581">
          <cell r="A581" t="str">
            <v>HME-281-04</v>
          </cell>
          <cell r="B581" t="str">
            <v>90080-34017-00</v>
          </cell>
          <cell r="C581" t="str">
            <v>SEAT PLUG</v>
          </cell>
        </row>
        <row r="582">
          <cell r="A582" t="str">
            <v>HME-294</v>
          </cell>
          <cell r="B582" t="str">
            <v>42139-0K020-00</v>
          </cell>
          <cell r="C582" t="str">
            <v>DEFLECTOR RR.AXLE HOUSING OIL</v>
          </cell>
        </row>
        <row r="583">
          <cell r="A583" t="str">
            <v>HME-294</v>
          </cell>
          <cell r="B583" t="str">
            <v>42139-0K020-00</v>
          </cell>
          <cell r="C583" t="str">
            <v>DEFLECTOR RR.AXLE HOUSING OIL</v>
          </cell>
        </row>
        <row r="584">
          <cell r="A584" t="str">
            <v>HME-900</v>
          </cell>
          <cell r="B584" t="str">
            <v>51071-0K030-00</v>
          </cell>
          <cell r="C584" t="str">
            <v>BKT.BODY SUPT NO.1 R</v>
          </cell>
        </row>
        <row r="585">
          <cell r="A585" t="str">
            <v>HME-900</v>
          </cell>
          <cell r="B585" t="str">
            <v>51071-0K030-00</v>
          </cell>
          <cell r="C585" t="str">
            <v>BKT.BODY SUPT NO.1 R</v>
          </cell>
        </row>
        <row r="586">
          <cell r="A586" t="str">
            <v>HME-901</v>
          </cell>
          <cell r="B586" t="str">
            <v>51072-0K030-00</v>
          </cell>
          <cell r="C586" t="str">
            <v>BKT.BODY SUPT NO.1 L</v>
          </cell>
        </row>
        <row r="587">
          <cell r="A587" t="str">
            <v>HME-901</v>
          </cell>
          <cell r="B587" t="str">
            <v>51072-0K030-00</v>
          </cell>
          <cell r="C587" t="str">
            <v>BKT.BODY SUPT NO.1 L</v>
          </cell>
        </row>
        <row r="588">
          <cell r="A588" t="str">
            <v>HME-904</v>
          </cell>
          <cell r="B588" t="str">
            <v>51071-0K020-00</v>
          </cell>
          <cell r="C588" t="str">
            <v>BKT.S/A RR BODY MT,NO.1 RH</v>
          </cell>
        </row>
        <row r="589">
          <cell r="A589" t="str">
            <v>HME-904</v>
          </cell>
          <cell r="B589" t="str">
            <v>51071-0K020-00</v>
          </cell>
          <cell r="C589" t="str">
            <v>BKT.S/A RR BODY MT,NO.1 RH</v>
          </cell>
        </row>
        <row r="590">
          <cell r="A590" t="str">
            <v>HME-905</v>
          </cell>
          <cell r="B590" t="str">
            <v>51073-0K010-00</v>
          </cell>
          <cell r="C590" t="str">
            <v>BKT.S/A RR BODY MT,NO.2 RH</v>
          </cell>
        </row>
        <row r="591">
          <cell r="A591" t="str">
            <v>HME-906</v>
          </cell>
          <cell r="B591" t="str">
            <v>51074-0K010-00</v>
          </cell>
          <cell r="C591" t="str">
            <v>BKT.S/A RR BODY MT,NO.2 LH</v>
          </cell>
        </row>
        <row r="592">
          <cell r="A592" t="str">
            <v>HME-906</v>
          </cell>
          <cell r="B592" t="str">
            <v>51074-0K010-00</v>
          </cell>
          <cell r="C592" t="str">
            <v>BKT.S/A RR BODY MT,NO.2 LH</v>
          </cell>
        </row>
        <row r="593">
          <cell r="A593" t="str">
            <v>HME-907</v>
          </cell>
          <cell r="B593" t="str">
            <v>51075-0K010-00</v>
          </cell>
          <cell r="C593" t="str">
            <v>BKT.S/A RR BODY MT,NO.3 RH</v>
          </cell>
        </row>
        <row r="594">
          <cell r="A594" t="str">
            <v>HME-907</v>
          </cell>
          <cell r="B594" t="str">
            <v>51075-0K010-00</v>
          </cell>
          <cell r="C594" t="str">
            <v>BKT.S/A RR BODY MT,NO.3 RH</v>
          </cell>
        </row>
        <row r="595">
          <cell r="A595" t="str">
            <v>HME-908</v>
          </cell>
          <cell r="B595" t="str">
            <v>51077-0K010-00</v>
          </cell>
          <cell r="C595" t="str">
            <v>BKT.S/A RR BODY MT,NO.4 RH</v>
          </cell>
        </row>
        <row r="596">
          <cell r="A596" t="str">
            <v>HME-908</v>
          </cell>
          <cell r="B596" t="str">
            <v>51077-0K010-00</v>
          </cell>
          <cell r="C596" t="str">
            <v>BKT.S/A RR BODY MT,NO.4 RH</v>
          </cell>
        </row>
        <row r="597">
          <cell r="A597" t="str">
            <v>HME-909</v>
          </cell>
          <cell r="B597" t="str">
            <v>48507-0K010-00</v>
          </cell>
          <cell r="C597" t="str">
            <v>BKT.S/A RR. ABSORBER LWR.</v>
          </cell>
        </row>
        <row r="598">
          <cell r="A598" t="str">
            <v>HME-909</v>
          </cell>
          <cell r="B598" t="str">
            <v>48507-0K010-00</v>
          </cell>
          <cell r="C598" t="str">
            <v>BKT.S/A RR. ABSORBER LWR.</v>
          </cell>
        </row>
        <row r="599">
          <cell r="A599" t="str">
            <v>HME-916</v>
          </cell>
          <cell r="B599" t="str">
            <v>42104-0K030-00</v>
          </cell>
          <cell r="C599" t="str">
            <v>REINFORCEMENTS/A RR.AXLE</v>
          </cell>
        </row>
        <row r="600">
          <cell r="A600" t="str">
            <v>HME-916</v>
          </cell>
          <cell r="B600" t="str">
            <v>42104-0K030-00</v>
          </cell>
          <cell r="C600" t="str">
            <v>REINFORCEMENTS/A RR.AXLE</v>
          </cell>
        </row>
        <row r="601">
          <cell r="A601" t="str">
            <v>HME-918</v>
          </cell>
          <cell r="B601" t="str">
            <v>42141-0K030-00</v>
          </cell>
          <cell r="C601" t="str">
            <v>ATTACMENT SKID CONTROL NO.1</v>
          </cell>
        </row>
        <row r="602">
          <cell r="A602" t="str">
            <v>HME-918</v>
          </cell>
          <cell r="B602" t="str">
            <v>42141-0K030-00</v>
          </cell>
          <cell r="C602" t="str">
            <v>ATTACMENT SKID CONTROL NO.1</v>
          </cell>
        </row>
        <row r="603">
          <cell r="A603" t="str">
            <v>HME-919</v>
          </cell>
          <cell r="B603" t="str">
            <v>42127-0K010-00</v>
          </cell>
          <cell r="C603" t="str">
            <v>ATTACMENT BRAKE TUBE NO.1</v>
          </cell>
        </row>
        <row r="604">
          <cell r="A604" t="str">
            <v>HME-919</v>
          </cell>
          <cell r="B604" t="str">
            <v>42127-0K010-00</v>
          </cell>
          <cell r="C604" t="str">
            <v>ATTACMENT BRAKE TUBE NO.1</v>
          </cell>
        </row>
        <row r="605">
          <cell r="A605" t="str">
            <v>HME-920</v>
          </cell>
          <cell r="B605" t="str">
            <v>66110-0K011</v>
          </cell>
          <cell r="C605" t="str">
            <v>HINGE TAIL GATE RH</v>
          </cell>
        </row>
        <row r="606">
          <cell r="A606" t="str">
            <v>HME-920</v>
          </cell>
          <cell r="B606" t="str">
            <v>66110-0K011</v>
          </cell>
          <cell r="C606" t="str">
            <v>HINGE TAIL GATE RH</v>
          </cell>
        </row>
        <row r="607">
          <cell r="A607" t="str">
            <v>HME-921</v>
          </cell>
          <cell r="B607" t="str">
            <v>66120-0K011</v>
          </cell>
          <cell r="C607" t="str">
            <v>HINGE ASSY TAIL GATE LH</v>
          </cell>
        </row>
        <row r="608">
          <cell r="A608" t="str">
            <v>HME-921</v>
          </cell>
          <cell r="B608" t="str">
            <v>66120-0K011</v>
          </cell>
          <cell r="C608" t="str">
            <v>HINGE ASSY TAIL GATE LH</v>
          </cell>
        </row>
        <row r="609">
          <cell r="A609" t="str">
            <v>HMT-044-03</v>
          </cell>
          <cell r="B609" t="str">
            <v>17501-5939J</v>
          </cell>
          <cell r="C609" t="str">
            <v>OUTER PLATE</v>
          </cell>
        </row>
        <row r="610">
          <cell r="A610" t="str">
            <v>HMT-044-03</v>
          </cell>
          <cell r="B610" t="str">
            <v>17501-5939J</v>
          </cell>
          <cell r="C610" t="str">
            <v>OUTER PLATE</v>
          </cell>
        </row>
        <row r="611">
          <cell r="A611" t="str">
            <v>HMT-044-03</v>
          </cell>
          <cell r="B611" t="str">
            <v>17501-5939J</v>
          </cell>
          <cell r="C611" t="str">
            <v>OUTER PLATE</v>
          </cell>
        </row>
        <row r="612">
          <cell r="A612" t="str">
            <v>HMT-044-03</v>
          </cell>
          <cell r="B612" t="str">
            <v>17501-5939J</v>
          </cell>
          <cell r="C612" t="str">
            <v>OUTER PLATE</v>
          </cell>
        </row>
        <row r="613">
          <cell r="A613" t="str">
            <v>HMT-044-04</v>
          </cell>
          <cell r="B613" t="str">
            <v>17501-5939B</v>
          </cell>
          <cell r="C613" t="str">
            <v>INNER PLATE</v>
          </cell>
        </row>
        <row r="614">
          <cell r="A614" t="str">
            <v>HMT-044-04</v>
          </cell>
          <cell r="B614" t="str">
            <v>17501-5939B</v>
          </cell>
          <cell r="C614" t="str">
            <v>INNER PLATE</v>
          </cell>
        </row>
        <row r="615">
          <cell r="A615" t="str">
            <v>HMT-044-04</v>
          </cell>
          <cell r="B615" t="str">
            <v>17501-5939B</v>
          </cell>
          <cell r="C615" t="str">
            <v>INNER PLATE</v>
          </cell>
        </row>
        <row r="616">
          <cell r="A616" t="str">
            <v>HMT-044-04</v>
          </cell>
          <cell r="B616" t="str">
            <v>17501-5939B</v>
          </cell>
          <cell r="C616" t="str">
            <v>INNER PLATE</v>
          </cell>
        </row>
        <row r="617">
          <cell r="A617" t="str">
            <v>HMT-044-05</v>
          </cell>
          <cell r="B617" t="str">
            <v>17501-5939C</v>
          </cell>
          <cell r="C617" t="str">
            <v>INNER PLATE</v>
          </cell>
        </row>
        <row r="618">
          <cell r="A618" t="str">
            <v>HMT-044-05</v>
          </cell>
          <cell r="B618" t="str">
            <v>17501-5939C</v>
          </cell>
          <cell r="C618" t="str">
            <v>INNER PLATE</v>
          </cell>
        </row>
        <row r="619">
          <cell r="A619" t="str">
            <v>HMT-044-05</v>
          </cell>
          <cell r="B619" t="str">
            <v>17501-5939C</v>
          </cell>
          <cell r="C619" t="str">
            <v>INNER PLATE</v>
          </cell>
        </row>
        <row r="620">
          <cell r="A620" t="str">
            <v>HMT-044-05</v>
          </cell>
          <cell r="B620" t="str">
            <v>17501-5939C</v>
          </cell>
          <cell r="C620" t="str">
            <v>INNER PLATE</v>
          </cell>
        </row>
        <row r="621">
          <cell r="A621" t="str">
            <v>HMT-044-08</v>
          </cell>
          <cell r="B621" t="str">
            <v>17501-4299P</v>
          </cell>
          <cell r="C621" t="str">
            <v>PLUG</v>
          </cell>
        </row>
        <row r="622">
          <cell r="A622" t="str">
            <v>HMT-044-08</v>
          </cell>
          <cell r="B622" t="str">
            <v>17501-4299P</v>
          </cell>
          <cell r="C622" t="str">
            <v>PLUG</v>
          </cell>
        </row>
        <row r="623">
          <cell r="A623" t="str">
            <v>HMT-044-08</v>
          </cell>
          <cell r="B623" t="str">
            <v>17501-4299P</v>
          </cell>
          <cell r="C623" t="str">
            <v>PLUG</v>
          </cell>
        </row>
        <row r="624">
          <cell r="A624" t="str">
            <v>HMT-044-08</v>
          </cell>
          <cell r="B624" t="str">
            <v>17501-4299P</v>
          </cell>
          <cell r="C624" t="str">
            <v>PLUG</v>
          </cell>
        </row>
        <row r="625">
          <cell r="A625" t="str">
            <v>HMT-046</v>
          </cell>
          <cell r="B625" t="str">
            <v>S17506-1660</v>
          </cell>
          <cell r="C625" t="str">
            <v>SUPPORT SUB ASSY EXH.</v>
          </cell>
        </row>
        <row r="626">
          <cell r="A626" t="str">
            <v>HMT-046</v>
          </cell>
          <cell r="B626" t="str">
            <v>S17506-1660</v>
          </cell>
          <cell r="C626" t="str">
            <v>SUPPORT SUB ASSY EXH.</v>
          </cell>
        </row>
        <row r="627">
          <cell r="A627" t="str">
            <v>HMT-046</v>
          </cell>
          <cell r="B627" t="str">
            <v>S17506-1660</v>
          </cell>
          <cell r="C627" t="str">
            <v>SUPPORT SUB ASSY EXH.</v>
          </cell>
        </row>
        <row r="628">
          <cell r="A628" t="str">
            <v>HMT-046</v>
          </cell>
          <cell r="B628" t="str">
            <v>S17506-1660</v>
          </cell>
          <cell r="C628" t="str">
            <v>SUPPORT SUB ASSY EXH.</v>
          </cell>
        </row>
        <row r="629">
          <cell r="A629" t="str">
            <v>HMT-046-02</v>
          </cell>
          <cell r="B629" t="str">
            <v>17506-1169A</v>
          </cell>
          <cell r="C629" t="str">
            <v>HANGER</v>
          </cell>
        </row>
        <row r="630">
          <cell r="A630" t="str">
            <v>HMT-046-02</v>
          </cell>
          <cell r="B630" t="str">
            <v>17506-1169A</v>
          </cell>
          <cell r="C630" t="str">
            <v>HANGER</v>
          </cell>
        </row>
        <row r="631">
          <cell r="A631" t="str">
            <v>HMT-046-02</v>
          </cell>
          <cell r="B631" t="str">
            <v>17506-1169A</v>
          </cell>
          <cell r="C631" t="str">
            <v>HANGER</v>
          </cell>
        </row>
        <row r="632">
          <cell r="A632" t="str">
            <v>HMT-046-02</v>
          </cell>
          <cell r="B632" t="str">
            <v>17506-1169A</v>
          </cell>
          <cell r="C632" t="str">
            <v>HANGER</v>
          </cell>
        </row>
        <row r="633">
          <cell r="A633" t="str">
            <v>HMT-046-03</v>
          </cell>
          <cell r="B633" t="str">
            <v>17506-1669B</v>
          </cell>
          <cell r="C633" t="str">
            <v>PATCH</v>
          </cell>
        </row>
        <row r="634">
          <cell r="A634" t="str">
            <v>HMT-046-03</v>
          </cell>
          <cell r="B634" t="str">
            <v>17506-1669B</v>
          </cell>
          <cell r="C634" t="str">
            <v>PATCH</v>
          </cell>
        </row>
        <row r="635">
          <cell r="A635" t="str">
            <v>HMT-046-03</v>
          </cell>
          <cell r="B635" t="str">
            <v>17506-1669B</v>
          </cell>
          <cell r="C635" t="str">
            <v>PATCH</v>
          </cell>
        </row>
        <row r="636">
          <cell r="A636" t="str">
            <v>HMT-046-03</v>
          </cell>
          <cell r="B636" t="str">
            <v>17506-1669B</v>
          </cell>
          <cell r="C636" t="str">
            <v>PATCH</v>
          </cell>
        </row>
        <row r="637">
          <cell r="A637" t="str">
            <v>HMT-046-04</v>
          </cell>
          <cell r="B637" t="str">
            <v>9519-12120A</v>
          </cell>
          <cell r="C637" t="str">
            <v>BOLT M.10X72</v>
          </cell>
        </row>
        <row r="638">
          <cell r="A638" t="str">
            <v>HMT-046-04</v>
          </cell>
          <cell r="B638" t="str">
            <v>9519-12120A</v>
          </cell>
          <cell r="C638" t="str">
            <v>BOLT M.10X72</v>
          </cell>
        </row>
        <row r="639">
          <cell r="A639" t="str">
            <v>HMT-052-03</v>
          </cell>
          <cell r="B639" t="str">
            <v>9031-10450A</v>
          </cell>
          <cell r="C639" t="str">
            <v>BOLT M.10X45 (90109-10089-A)</v>
          </cell>
        </row>
        <row r="640">
          <cell r="A640" t="str">
            <v>HMT-052-03</v>
          </cell>
          <cell r="B640" t="str">
            <v>9031-10450A</v>
          </cell>
          <cell r="C640" t="str">
            <v>BOLT M.10X45 (90109-10089-A)</v>
          </cell>
        </row>
        <row r="641">
          <cell r="A641" t="str">
            <v>HMT-052-03</v>
          </cell>
          <cell r="B641" t="str">
            <v>9031-10450A</v>
          </cell>
          <cell r="C641" t="str">
            <v>BOLT M.10X45 (90109-10089-A)</v>
          </cell>
        </row>
        <row r="642">
          <cell r="A642" t="str">
            <v>HMT-052-06</v>
          </cell>
          <cell r="B642" t="str">
            <v>17569-1160A</v>
          </cell>
          <cell r="C642" t="str">
            <v>CUSHION EXH PIPE</v>
          </cell>
        </row>
        <row r="643">
          <cell r="A643" t="str">
            <v>HMT-052-06</v>
          </cell>
          <cell r="B643" t="str">
            <v>17569-1160A</v>
          </cell>
          <cell r="C643" t="str">
            <v>CUSHION EXH PIPE</v>
          </cell>
        </row>
        <row r="644">
          <cell r="A644" t="str">
            <v>HMT-053-04</v>
          </cell>
          <cell r="B644" t="str">
            <v>17568-1830A</v>
          </cell>
          <cell r="C644" t="str">
            <v>CLAMP EXHAUST</v>
          </cell>
        </row>
        <row r="645">
          <cell r="A645" t="str">
            <v>HMT-053-04</v>
          </cell>
          <cell r="B645" t="str">
            <v>17568-1830A</v>
          </cell>
          <cell r="C645" t="str">
            <v>CLAMP EXHAUST</v>
          </cell>
        </row>
        <row r="646">
          <cell r="A646" t="str">
            <v>HMT-053-04</v>
          </cell>
          <cell r="B646" t="str">
            <v>17568-1830A</v>
          </cell>
          <cell r="C646" t="str">
            <v>CLAMP EXHAUST</v>
          </cell>
        </row>
        <row r="647">
          <cell r="A647" t="str">
            <v>HMT-053-04</v>
          </cell>
          <cell r="B647" t="str">
            <v>17568-1830A</v>
          </cell>
          <cell r="C647" t="str">
            <v>CLAMP EXHAUST</v>
          </cell>
        </row>
        <row r="648">
          <cell r="A648" t="str">
            <v>HMT-053-04</v>
          </cell>
          <cell r="B648" t="str">
            <v>17568-1830A</v>
          </cell>
          <cell r="C648" t="str">
            <v>CLAMP EXHAUST</v>
          </cell>
        </row>
        <row r="649">
          <cell r="A649" t="str">
            <v>HMT-053-05</v>
          </cell>
          <cell r="B649" t="str">
            <v>9031-10350A</v>
          </cell>
          <cell r="C649" t="str">
            <v>BOLT M10X35 (90105-10038-B)</v>
          </cell>
        </row>
        <row r="650">
          <cell r="A650" t="str">
            <v>HMT-053-05</v>
          </cell>
          <cell r="B650" t="str">
            <v>9031-10350A</v>
          </cell>
          <cell r="C650" t="str">
            <v>BOLT M10X35 (90105-10038-B)</v>
          </cell>
        </row>
        <row r="651">
          <cell r="A651" t="str">
            <v>HMT-053-05</v>
          </cell>
          <cell r="B651" t="str">
            <v>9031-10350A</v>
          </cell>
          <cell r="C651" t="str">
            <v>BOLT M10X35 (90105-10038-B)</v>
          </cell>
        </row>
        <row r="652">
          <cell r="A652" t="str">
            <v>HMT-060-03</v>
          </cell>
          <cell r="B652" t="str">
            <v>9519-10169A</v>
          </cell>
          <cell r="C652" t="str">
            <v>BOLT M.8X52</v>
          </cell>
        </row>
        <row r="653">
          <cell r="A653" t="str">
            <v>HMT-060-03</v>
          </cell>
          <cell r="B653" t="str">
            <v>9519-10169A</v>
          </cell>
          <cell r="C653" t="str">
            <v>BOLT M.8X52</v>
          </cell>
        </row>
        <row r="654">
          <cell r="A654" t="str">
            <v>HMT-066</v>
          </cell>
          <cell r="B654" t="str">
            <v>17452-E0020</v>
          </cell>
          <cell r="C654" t="str">
            <v>CLAMP EXH. PIPE</v>
          </cell>
        </row>
        <row r="655">
          <cell r="A655" t="str">
            <v>HMT-066</v>
          </cell>
          <cell r="B655" t="str">
            <v>17452-E0020</v>
          </cell>
          <cell r="C655" t="str">
            <v>CLAMP EXH. PIPE</v>
          </cell>
        </row>
        <row r="656">
          <cell r="A656" t="str">
            <v>HMT-066</v>
          </cell>
          <cell r="B656" t="str">
            <v>17452-E0020</v>
          </cell>
          <cell r="C656" t="str">
            <v>CLAMP EXH. PIPE</v>
          </cell>
        </row>
        <row r="657">
          <cell r="A657" t="str">
            <v>HMT-066</v>
          </cell>
          <cell r="B657" t="str">
            <v>17452-E0020</v>
          </cell>
          <cell r="C657" t="str">
            <v>CLAMP EXH. PIPE</v>
          </cell>
        </row>
        <row r="658">
          <cell r="A658" t="str">
            <v>HMT-066</v>
          </cell>
          <cell r="B658" t="str">
            <v>17452-E0020</v>
          </cell>
          <cell r="C658" t="str">
            <v>CLAMP EXH. PIPE</v>
          </cell>
        </row>
        <row r="659">
          <cell r="A659" t="str">
            <v>HMT-066</v>
          </cell>
          <cell r="B659" t="str">
            <v>17452-E0020</v>
          </cell>
          <cell r="C659" t="str">
            <v>CLAMP EXH. PIPE</v>
          </cell>
        </row>
        <row r="660">
          <cell r="A660" t="str">
            <v>HMT-078</v>
          </cell>
          <cell r="B660" t="str">
            <v>S17572-4540</v>
          </cell>
          <cell r="C660" t="str">
            <v>BRACKET EXH. PIPE SUPT.</v>
          </cell>
        </row>
        <row r="661">
          <cell r="A661" t="str">
            <v>HMT-078</v>
          </cell>
          <cell r="B661" t="str">
            <v>S17572-4540</v>
          </cell>
          <cell r="C661" t="str">
            <v>BRACKET EXH. PIPE SUPT.</v>
          </cell>
        </row>
        <row r="662">
          <cell r="A662" t="str">
            <v>HMT-078</v>
          </cell>
          <cell r="B662" t="str">
            <v>S17572-4540</v>
          </cell>
          <cell r="C662" t="str">
            <v>BRACKET EXH. PIPE SUPT.</v>
          </cell>
        </row>
        <row r="663">
          <cell r="A663" t="str">
            <v>HMT-078</v>
          </cell>
          <cell r="B663" t="str">
            <v>S17572-4540</v>
          </cell>
          <cell r="C663" t="str">
            <v>BRACKET EXH. PIPE SUPT.</v>
          </cell>
        </row>
        <row r="664">
          <cell r="A664" t="str">
            <v>HMT-078-01</v>
          </cell>
          <cell r="B664" t="str">
            <v>17572-4549A</v>
          </cell>
          <cell r="C664" t="str">
            <v>BRACKET</v>
          </cell>
        </row>
        <row r="665">
          <cell r="A665" t="str">
            <v>HMT-078-01</v>
          </cell>
          <cell r="B665" t="str">
            <v>17572-4549A</v>
          </cell>
          <cell r="C665" t="str">
            <v>BRACKET</v>
          </cell>
        </row>
        <row r="666">
          <cell r="A666" t="str">
            <v>HMT-078-01</v>
          </cell>
          <cell r="B666" t="str">
            <v>17572-4549A</v>
          </cell>
          <cell r="C666" t="str">
            <v>BRACKET</v>
          </cell>
        </row>
        <row r="667">
          <cell r="A667" t="str">
            <v>HMT-078-01</v>
          </cell>
          <cell r="B667" t="str">
            <v>17572-4549A</v>
          </cell>
          <cell r="C667" t="str">
            <v>BRACKET</v>
          </cell>
        </row>
        <row r="668">
          <cell r="A668" t="str">
            <v>HMT-079</v>
          </cell>
          <cell r="B668" t="str">
            <v>17571-E0020</v>
          </cell>
          <cell r="C668" t="str">
            <v>BRACKET EXH. PIPE SUPT.</v>
          </cell>
        </row>
        <row r="669">
          <cell r="A669" t="str">
            <v>HMT-079</v>
          </cell>
          <cell r="B669" t="str">
            <v>17571-E0020</v>
          </cell>
          <cell r="C669" t="str">
            <v>BRACKET EXH. PIPE SUPT.</v>
          </cell>
        </row>
        <row r="670">
          <cell r="A670" t="str">
            <v>HMT-079</v>
          </cell>
          <cell r="B670" t="str">
            <v>17571-E0020</v>
          </cell>
          <cell r="C670" t="str">
            <v>BRACKET EXH. PIPE SUPT.</v>
          </cell>
        </row>
        <row r="671">
          <cell r="A671" t="str">
            <v>HMT-079</v>
          </cell>
          <cell r="B671" t="str">
            <v>17571-E0020</v>
          </cell>
          <cell r="C671" t="str">
            <v>BRACKET EXH. PIPE SUPT.</v>
          </cell>
        </row>
        <row r="672">
          <cell r="A672" t="str">
            <v>HMT-079-01</v>
          </cell>
          <cell r="B672" t="str">
            <v>17572-4809C</v>
          </cell>
          <cell r="C672" t="str">
            <v>BRACKET</v>
          </cell>
        </row>
        <row r="673">
          <cell r="A673" t="str">
            <v>HMT-079-01</v>
          </cell>
          <cell r="B673" t="str">
            <v>17572-4809C</v>
          </cell>
          <cell r="C673" t="str">
            <v>BRACKET</v>
          </cell>
        </row>
        <row r="674">
          <cell r="A674" t="str">
            <v>HMT-079-01</v>
          </cell>
          <cell r="B674" t="str">
            <v>17572-4809C</v>
          </cell>
          <cell r="C674" t="str">
            <v>BRACKET</v>
          </cell>
        </row>
        <row r="675">
          <cell r="A675" t="str">
            <v>HMT-079-01</v>
          </cell>
          <cell r="B675" t="str">
            <v>17572-4809C</v>
          </cell>
          <cell r="C675" t="str">
            <v>BRACKET</v>
          </cell>
        </row>
        <row r="676">
          <cell r="A676" t="str">
            <v>HMT-087</v>
          </cell>
          <cell r="B676" t="str">
            <v>S17572-5750</v>
          </cell>
          <cell r="C676" t="str">
            <v>BRACKET EXH. PIPE SUPT.</v>
          </cell>
        </row>
        <row r="677">
          <cell r="A677" t="str">
            <v>HMT-087</v>
          </cell>
          <cell r="B677" t="str">
            <v>S17572-5750</v>
          </cell>
          <cell r="C677" t="str">
            <v>BRACKET EXH. PIPE SUPT.</v>
          </cell>
        </row>
        <row r="678">
          <cell r="A678" t="str">
            <v>HMT-087</v>
          </cell>
          <cell r="B678" t="str">
            <v>S17572-5750</v>
          </cell>
          <cell r="C678" t="str">
            <v>BRACKET EXH. PIPE SUPT.</v>
          </cell>
        </row>
        <row r="679">
          <cell r="A679" t="str">
            <v>HMT-087</v>
          </cell>
          <cell r="B679" t="str">
            <v>S17572-5750</v>
          </cell>
          <cell r="C679" t="str">
            <v>BRACKET EXH. PIPE SUPT.</v>
          </cell>
        </row>
        <row r="680">
          <cell r="A680" t="str">
            <v>HMT-087</v>
          </cell>
          <cell r="B680" t="str">
            <v>S17572-5750</v>
          </cell>
          <cell r="C680" t="str">
            <v>BRACKET EXH. PIPE SUPT.</v>
          </cell>
        </row>
        <row r="681">
          <cell r="A681" t="str">
            <v>HMT-093</v>
          </cell>
          <cell r="B681" t="str">
            <v>S17585-1160</v>
          </cell>
          <cell r="C681" t="str">
            <v>U-BOLT SUB ASSY EXH.</v>
          </cell>
        </row>
        <row r="682">
          <cell r="A682" t="str">
            <v>HMT-093</v>
          </cell>
          <cell r="B682" t="str">
            <v>S17585-1160</v>
          </cell>
          <cell r="C682" t="str">
            <v>U-BOLT SUB ASSY EXH.</v>
          </cell>
        </row>
        <row r="683">
          <cell r="A683" t="str">
            <v>HMT-093</v>
          </cell>
          <cell r="B683" t="str">
            <v>S17585-1160</v>
          </cell>
          <cell r="C683" t="str">
            <v>U-BOLT SUB ASSY EXH.</v>
          </cell>
        </row>
        <row r="684">
          <cell r="A684" t="str">
            <v>HMT-093</v>
          </cell>
          <cell r="B684" t="str">
            <v>S17585-1160</v>
          </cell>
          <cell r="C684" t="str">
            <v>U-BOLT SUB ASSY EXH.</v>
          </cell>
        </row>
        <row r="685">
          <cell r="A685" t="str">
            <v>HMT-093</v>
          </cell>
          <cell r="B685" t="str">
            <v>S17585-1160</v>
          </cell>
          <cell r="C685" t="str">
            <v>U-BOLT SUB ASSY EXH.</v>
          </cell>
        </row>
        <row r="686">
          <cell r="A686" t="str">
            <v>HMT-093</v>
          </cell>
          <cell r="B686" t="str">
            <v>S17585-1160</v>
          </cell>
          <cell r="C686" t="str">
            <v>U-BOLT SUB ASSY EXH.</v>
          </cell>
        </row>
        <row r="687">
          <cell r="A687" t="str">
            <v>HMT-123</v>
          </cell>
          <cell r="B687" t="str">
            <v>S76206-1310-TA</v>
          </cell>
          <cell r="C687" t="str">
            <v>GRIP SUB ASSY OUTSIDE</v>
          </cell>
        </row>
        <row r="688">
          <cell r="A688" t="str">
            <v>HMT-123</v>
          </cell>
          <cell r="B688" t="str">
            <v>S76206-1310-TA</v>
          </cell>
          <cell r="C688" t="str">
            <v>GRIP SUB ASSY OUTSIDE</v>
          </cell>
        </row>
        <row r="689">
          <cell r="A689" t="str">
            <v>HMT-123</v>
          </cell>
          <cell r="B689" t="str">
            <v>S76206-1310-TA</v>
          </cell>
          <cell r="C689" t="str">
            <v>GRIP SUB ASSY OUTSIDE</v>
          </cell>
        </row>
        <row r="690">
          <cell r="A690" t="str">
            <v>HMT-123</v>
          </cell>
          <cell r="B690" t="str">
            <v>S76206-1310-TA</v>
          </cell>
          <cell r="C690" t="str">
            <v>GRIP SUB ASSY OUTSIDE</v>
          </cell>
        </row>
        <row r="691">
          <cell r="A691" t="str">
            <v>HMT-123-01</v>
          </cell>
          <cell r="B691" t="str">
            <v>76206-1319A</v>
          </cell>
          <cell r="C691" t="str">
            <v>PIPE S/A BUMPER SIDE NO.</v>
          </cell>
        </row>
        <row r="692">
          <cell r="A692" t="str">
            <v>HMT-123-01</v>
          </cell>
          <cell r="B692" t="str">
            <v>76206-1319A</v>
          </cell>
          <cell r="C692" t="str">
            <v>PIPE S/A BUMPER SIDE NO.</v>
          </cell>
        </row>
        <row r="693">
          <cell r="A693" t="str">
            <v>HMT-123-01</v>
          </cell>
          <cell r="B693" t="str">
            <v>76206-1319A</v>
          </cell>
          <cell r="C693" t="str">
            <v>PIPE S/A BUMPER SIDE NO.</v>
          </cell>
        </row>
        <row r="694">
          <cell r="A694" t="str">
            <v>HMT-123-01</v>
          </cell>
          <cell r="B694" t="str">
            <v>76206-1319A</v>
          </cell>
          <cell r="C694" t="str">
            <v>PIPE S/A BUMPER SIDE NO.</v>
          </cell>
        </row>
        <row r="695">
          <cell r="A695" t="str">
            <v>HMT-123-02</v>
          </cell>
          <cell r="B695" t="str">
            <v>76206-1319B</v>
          </cell>
          <cell r="C695" t="str">
            <v>BRACKET</v>
          </cell>
        </row>
        <row r="696">
          <cell r="A696" t="str">
            <v>HMT-123-02</v>
          </cell>
          <cell r="B696" t="str">
            <v>76206-1319B</v>
          </cell>
          <cell r="C696" t="str">
            <v>BRACKET</v>
          </cell>
        </row>
        <row r="697">
          <cell r="A697" t="str">
            <v>HMT-206-02</v>
          </cell>
          <cell r="B697" t="str">
            <v>17405-9909B</v>
          </cell>
          <cell r="C697" t="str">
            <v>BRACKET</v>
          </cell>
        </row>
        <row r="698">
          <cell r="A698" t="str">
            <v>HMT-206-02</v>
          </cell>
          <cell r="B698" t="str">
            <v>17405-9909B</v>
          </cell>
          <cell r="C698" t="str">
            <v>BRACKET</v>
          </cell>
        </row>
        <row r="699">
          <cell r="A699" t="str">
            <v>HMT-206-02</v>
          </cell>
          <cell r="B699" t="str">
            <v>17405-9909B</v>
          </cell>
          <cell r="C699" t="str">
            <v>BRACKET</v>
          </cell>
        </row>
        <row r="700">
          <cell r="A700" t="str">
            <v>HMT-206-02</v>
          </cell>
          <cell r="B700" t="str">
            <v>17405-9909B</v>
          </cell>
          <cell r="C700" t="str">
            <v>BRACKET</v>
          </cell>
        </row>
        <row r="701">
          <cell r="A701" t="str">
            <v>HMT-206-03</v>
          </cell>
          <cell r="B701" t="str">
            <v>17405-9909C</v>
          </cell>
          <cell r="C701" t="str">
            <v>COVER</v>
          </cell>
        </row>
        <row r="702">
          <cell r="A702" t="str">
            <v>HMT-206-03</v>
          </cell>
          <cell r="B702" t="str">
            <v>17405-9909C</v>
          </cell>
          <cell r="C702" t="str">
            <v>COVER</v>
          </cell>
        </row>
        <row r="703">
          <cell r="A703" t="str">
            <v>HMT-227-05</v>
          </cell>
          <cell r="B703" t="str">
            <v>17601-1999G</v>
          </cell>
          <cell r="C703" t="str">
            <v>BRACKET ASSY NUT</v>
          </cell>
        </row>
        <row r="704">
          <cell r="A704" t="str">
            <v>HMT-227-05</v>
          </cell>
          <cell r="B704" t="str">
            <v>17601-1999G</v>
          </cell>
          <cell r="C704" t="str">
            <v>BRACKET ASSY NUT</v>
          </cell>
        </row>
        <row r="705">
          <cell r="A705" t="str">
            <v>HMT-227-06</v>
          </cell>
          <cell r="B705" t="str">
            <v>17601-1999G-01</v>
          </cell>
          <cell r="C705" t="str">
            <v>BRACKET</v>
          </cell>
        </row>
        <row r="706">
          <cell r="A706" t="str">
            <v>HMT-227-06</v>
          </cell>
          <cell r="B706" t="str">
            <v>17601-1999G-01</v>
          </cell>
          <cell r="C706" t="str">
            <v>BRACKET</v>
          </cell>
        </row>
        <row r="707">
          <cell r="A707" t="str">
            <v>HMT-227-08</v>
          </cell>
          <cell r="B707" t="str">
            <v>17506-5140A</v>
          </cell>
          <cell r="C707" t="str">
            <v>SUPPORT SUB ASSY, EXH. PIPE</v>
          </cell>
        </row>
        <row r="708">
          <cell r="A708" t="str">
            <v>HMT-227-09</v>
          </cell>
          <cell r="B708" t="str">
            <v>17506-5239A</v>
          </cell>
          <cell r="C708" t="str">
            <v>CLAMP</v>
          </cell>
        </row>
        <row r="709">
          <cell r="A709" t="str">
            <v>HMT-227-09</v>
          </cell>
          <cell r="B709" t="str">
            <v>17506-5239A</v>
          </cell>
          <cell r="C709" t="str">
            <v>CLAMP</v>
          </cell>
        </row>
        <row r="710">
          <cell r="A710" t="str">
            <v>HMT-227-09</v>
          </cell>
          <cell r="B710" t="str">
            <v>17506-5239A</v>
          </cell>
          <cell r="C710" t="str">
            <v>CLAMP</v>
          </cell>
        </row>
        <row r="711">
          <cell r="A711" t="str">
            <v>HMT-227-09</v>
          </cell>
          <cell r="B711" t="str">
            <v>17506-5239A</v>
          </cell>
          <cell r="C711" t="str">
            <v>CLAMP</v>
          </cell>
        </row>
        <row r="712">
          <cell r="A712" t="str">
            <v>HMT-227-10</v>
          </cell>
          <cell r="B712" t="str">
            <v>17506-5149A</v>
          </cell>
          <cell r="C712" t="str">
            <v>PATCH</v>
          </cell>
        </row>
        <row r="713">
          <cell r="A713" t="str">
            <v>HMT-227-10</v>
          </cell>
          <cell r="B713" t="str">
            <v>17506-5149A</v>
          </cell>
          <cell r="C713" t="str">
            <v>PATCH</v>
          </cell>
        </row>
        <row r="714">
          <cell r="A714" t="str">
            <v>HMT-227-10</v>
          </cell>
          <cell r="B714" t="str">
            <v>17506-5149A</v>
          </cell>
          <cell r="C714" t="str">
            <v>PATCH</v>
          </cell>
        </row>
        <row r="715">
          <cell r="A715" t="str">
            <v>HMT-227-10</v>
          </cell>
          <cell r="B715" t="str">
            <v>17506-5149A</v>
          </cell>
          <cell r="C715" t="str">
            <v>PATCH</v>
          </cell>
        </row>
        <row r="716">
          <cell r="A716" t="str">
            <v>HMT-229</v>
          </cell>
          <cell r="B716" t="str">
            <v>17501-E0010T</v>
          </cell>
          <cell r="C716" t="str">
            <v>MUFFLER SUB ASSY</v>
          </cell>
        </row>
        <row r="717">
          <cell r="A717" t="str">
            <v>HMT-229</v>
          </cell>
          <cell r="B717" t="str">
            <v>17501-E0010T</v>
          </cell>
          <cell r="C717" t="str">
            <v>MUFFLER SUB ASSY</v>
          </cell>
        </row>
        <row r="718">
          <cell r="A718" t="str">
            <v>HMT-229-01</v>
          </cell>
          <cell r="B718" t="str">
            <v>17501-7529A</v>
          </cell>
          <cell r="C718" t="str">
            <v>BODY</v>
          </cell>
        </row>
        <row r="719">
          <cell r="A719" t="str">
            <v>HMT-229-01</v>
          </cell>
          <cell r="B719" t="str">
            <v>17501-7529A</v>
          </cell>
          <cell r="C719" t="str">
            <v>BODY</v>
          </cell>
        </row>
        <row r="720">
          <cell r="A720" t="str">
            <v>HMT-229-02</v>
          </cell>
          <cell r="B720" t="str">
            <v>17501-3259E</v>
          </cell>
          <cell r="C720" t="str">
            <v>PLATE</v>
          </cell>
        </row>
        <row r="721">
          <cell r="A721" t="str">
            <v>HMT-229-02</v>
          </cell>
          <cell r="B721" t="str">
            <v>17501-3259E</v>
          </cell>
          <cell r="C721" t="str">
            <v>PLATE</v>
          </cell>
        </row>
        <row r="722">
          <cell r="A722" t="str">
            <v>HMT-229-02</v>
          </cell>
          <cell r="B722" t="str">
            <v>17501-3259E</v>
          </cell>
          <cell r="C722" t="str">
            <v>PLATE</v>
          </cell>
        </row>
        <row r="723">
          <cell r="A723" t="str">
            <v>HMT-229-02</v>
          </cell>
          <cell r="B723" t="str">
            <v>17501-3259E</v>
          </cell>
          <cell r="C723" t="str">
            <v>PLATE</v>
          </cell>
        </row>
        <row r="724">
          <cell r="A724" t="str">
            <v>HMT-229-03</v>
          </cell>
          <cell r="B724" t="str">
            <v>17501-3049D</v>
          </cell>
          <cell r="C724" t="str">
            <v>PLATE</v>
          </cell>
        </row>
        <row r="725">
          <cell r="A725" t="str">
            <v>HMT-229-03</v>
          </cell>
          <cell r="B725" t="str">
            <v>17501-3049D</v>
          </cell>
          <cell r="C725" t="str">
            <v>PLATE</v>
          </cell>
        </row>
        <row r="726">
          <cell r="A726" t="str">
            <v>HMT-229-03</v>
          </cell>
          <cell r="B726" t="str">
            <v>17501-3049D</v>
          </cell>
          <cell r="C726" t="str">
            <v>PLATE</v>
          </cell>
        </row>
        <row r="727">
          <cell r="A727" t="str">
            <v>HMT-229-03</v>
          </cell>
          <cell r="B727" t="str">
            <v>17501-3049D</v>
          </cell>
          <cell r="C727" t="str">
            <v>PLATE</v>
          </cell>
        </row>
        <row r="728">
          <cell r="A728" t="str">
            <v>HMT-229-04</v>
          </cell>
          <cell r="B728" t="str">
            <v>17501-1539A</v>
          </cell>
          <cell r="C728" t="str">
            <v>PLATE</v>
          </cell>
        </row>
        <row r="729">
          <cell r="A729" t="str">
            <v>HMT-229-04</v>
          </cell>
          <cell r="B729" t="str">
            <v>17501-1539A</v>
          </cell>
          <cell r="C729" t="str">
            <v>PLATE</v>
          </cell>
        </row>
        <row r="730">
          <cell r="A730" t="str">
            <v>HMT-229-04</v>
          </cell>
          <cell r="B730" t="str">
            <v>17501-1539A</v>
          </cell>
          <cell r="C730" t="str">
            <v>PLATE</v>
          </cell>
        </row>
        <row r="731">
          <cell r="A731" t="str">
            <v>HMT-229-04</v>
          </cell>
          <cell r="B731" t="str">
            <v>17501-1539A</v>
          </cell>
          <cell r="C731" t="str">
            <v>PLATE</v>
          </cell>
        </row>
        <row r="732">
          <cell r="A732" t="str">
            <v>HMT-229-05</v>
          </cell>
          <cell r="B732" t="str">
            <v>17501-7259B</v>
          </cell>
          <cell r="C732" t="str">
            <v>PLATE</v>
          </cell>
        </row>
        <row r="733">
          <cell r="A733" t="str">
            <v>HMT-229-05</v>
          </cell>
          <cell r="B733" t="str">
            <v>17501-7259B</v>
          </cell>
          <cell r="C733" t="str">
            <v>PLATE</v>
          </cell>
        </row>
        <row r="734">
          <cell r="A734" t="str">
            <v>HMT-229-05</v>
          </cell>
          <cell r="B734" t="str">
            <v>17501-7259B</v>
          </cell>
          <cell r="C734" t="str">
            <v>PLATE</v>
          </cell>
        </row>
        <row r="735">
          <cell r="A735" t="str">
            <v>HMT-229-05</v>
          </cell>
          <cell r="B735" t="str">
            <v>17501-7259B</v>
          </cell>
          <cell r="C735" t="str">
            <v>PLATE</v>
          </cell>
        </row>
        <row r="736">
          <cell r="A736" t="str">
            <v>HMT-229-06</v>
          </cell>
          <cell r="B736" t="str">
            <v>17501-7259C</v>
          </cell>
          <cell r="C736" t="str">
            <v>PLATE</v>
          </cell>
        </row>
        <row r="737">
          <cell r="A737" t="str">
            <v>HMT-229-06</v>
          </cell>
          <cell r="B737" t="str">
            <v>17501-7259C</v>
          </cell>
          <cell r="C737" t="str">
            <v>PLATE</v>
          </cell>
        </row>
        <row r="738">
          <cell r="A738" t="str">
            <v>HMT-229-06</v>
          </cell>
          <cell r="B738" t="str">
            <v>17501-7259C</v>
          </cell>
          <cell r="C738" t="str">
            <v>PLATE</v>
          </cell>
        </row>
        <row r="739">
          <cell r="A739" t="str">
            <v>HMT-229-06</v>
          </cell>
          <cell r="B739" t="str">
            <v>17501-7259C</v>
          </cell>
          <cell r="C739" t="str">
            <v>PLATE</v>
          </cell>
        </row>
        <row r="740">
          <cell r="A740" t="str">
            <v>HMT-229-07</v>
          </cell>
          <cell r="B740" t="str">
            <v>17501-7259D</v>
          </cell>
          <cell r="C740" t="str">
            <v>PIPE</v>
          </cell>
        </row>
        <row r="741">
          <cell r="A741" t="str">
            <v>HMT-229-07</v>
          </cell>
          <cell r="B741" t="str">
            <v>17501-7259D</v>
          </cell>
          <cell r="C741" t="str">
            <v>PIPE</v>
          </cell>
        </row>
        <row r="742">
          <cell r="A742" t="str">
            <v>HMT-229-07</v>
          </cell>
          <cell r="B742" t="str">
            <v>17501-7259D</v>
          </cell>
          <cell r="C742" t="str">
            <v>PIPE</v>
          </cell>
        </row>
        <row r="743">
          <cell r="A743" t="str">
            <v>HMT-229-07</v>
          </cell>
          <cell r="B743" t="str">
            <v>17501-7259D</v>
          </cell>
          <cell r="C743" t="str">
            <v>PIPE</v>
          </cell>
        </row>
        <row r="744">
          <cell r="A744" t="str">
            <v>HMT-229-07</v>
          </cell>
          <cell r="B744" t="str">
            <v>17501-7259D</v>
          </cell>
          <cell r="C744" t="str">
            <v>PIPE</v>
          </cell>
        </row>
        <row r="745">
          <cell r="A745" t="str">
            <v>HMT-229-07</v>
          </cell>
          <cell r="B745" t="str">
            <v>17501-7259D</v>
          </cell>
          <cell r="C745" t="str">
            <v>PIPE</v>
          </cell>
        </row>
        <row r="746">
          <cell r="A746" t="str">
            <v>HMT-229-08</v>
          </cell>
          <cell r="B746" t="str">
            <v>17501-4079C</v>
          </cell>
          <cell r="C746" t="str">
            <v>PIPE</v>
          </cell>
        </row>
        <row r="747">
          <cell r="A747" t="str">
            <v>HMT-229-08</v>
          </cell>
          <cell r="B747" t="str">
            <v>17501-4079C</v>
          </cell>
          <cell r="C747" t="str">
            <v>PIPE</v>
          </cell>
        </row>
        <row r="748">
          <cell r="A748" t="str">
            <v>HMT-229-09</v>
          </cell>
          <cell r="B748" t="str">
            <v>17501-7259E</v>
          </cell>
          <cell r="C748" t="str">
            <v>PIPE ASSY PLUG</v>
          </cell>
        </row>
        <row r="749">
          <cell r="A749" t="str">
            <v>HMT-229-09</v>
          </cell>
          <cell r="B749" t="str">
            <v>17501-7259E</v>
          </cell>
          <cell r="C749" t="str">
            <v>PIPE ASSY PLUG</v>
          </cell>
        </row>
        <row r="750">
          <cell r="A750" t="str">
            <v>HMT-229-10</v>
          </cell>
          <cell r="B750" t="str">
            <v>17501-7259E-01</v>
          </cell>
          <cell r="C750" t="str">
            <v>PIPE</v>
          </cell>
        </row>
        <row r="751">
          <cell r="A751" t="str">
            <v>HMT-229-10</v>
          </cell>
          <cell r="B751" t="str">
            <v>17501-7259E-01</v>
          </cell>
          <cell r="C751" t="str">
            <v>PIPE</v>
          </cell>
        </row>
        <row r="752">
          <cell r="A752" t="str">
            <v>HMT-229-10</v>
          </cell>
          <cell r="B752" t="str">
            <v>17501-7259E-01</v>
          </cell>
          <cell r="C752" t="str">
            <v>PIPE</v>
          </cell>
        </row>
        <row r="753">
          <cell r="A753" t="str">
            <v>HMT-229-10</v>
          </cell>
          <cell r="B753" t="str">
            <v>17501-7259E-01</v>
          </cell>
          <cell r="C753" t="str">
            <v>PIPE</v>
          </cell>
        </row>
        <row r="754">
          <cell r="A754" t="str">
            <v>HMT-229-11</v>
          </cell>
          <cell r="B754" t="str">
            <v>17501-7259F</v>
          </cell>
          <cell r="C754" t="str">
            <v>PLUG</v>
          </cell>
        </row>
        <row r="755">
          <cell r="A755" t="str">
            <v>HMT-229-11</v>
          </cell>
          <cell r="B755" t="str">
            <v>17501-7259F</v>
          </cell>
          <cell r="C755" t="str">
            <v>PLUG</v>
          </cell>
        </row>
        <row r="756">
          <cell r="A756" t="str">
            <v>HMT-229-11</v>
          </cell>
          <cell r="B756" t="str">
            <v>17501-7259F</v>
          </cell>
          <cell r="C756" t="str">
            <v>PLUG</v>
          </cell>
        </row>
        <row r="757">
          <cell r="A757" t="str">
            <v>HMT-229-11</v>
          </cell>
          <cell r="B757" t="str">
            <v>17501-7259F</v>
          </cell>
          <cell r="C757" t="str">
            <v>PLUG</v>
          </cell>
        </row>
        <row r="758">
          <cell r="A758" t="str">
            <v>HMT-229-12</v>
          </cell>
          <cell r="B758" t="str">
            <v>17501-7259G</v>
          </cell>
          <cell r="C758" t="str">
            <v>PLATE</v>
          </cell>
        </row>
        <row r="759">
          <cell r="A759" t="str">
            <v>HMT-229-12</v>
          </cell>
          <cell r="B759" t="str">
            <v>17501-7259G</v>
          </cell>
          <cell r="C759" t="str">
            <v>PLATE</v>
          </cell>
        </row>
        <row r="760">
          <cell r="A760" t="str">
            <v>HMT-229-12</v>
          </cell>
          <cell r="B760" t="str">
            <v>17501-7259G</v>
          </cell>
          <cell r="C760" t="str">
            <v>PLATE</v>
          </cell>
        </row>
        <row r="761">
          <cell r="A761" t="str">
            <v>HMT-229-12</v>
          </cell>
          <cell r="B761" t="str">
            <v>17501-7259G</v>
          </cell>
          <cell r="C761" t="str">
            <v>PLATE</v>
          </cell>
        </row>
        <row r="762">
          <cell r="A762" t="str">
            <v>HMT-240</v>
          </cell>
          <cell r="B762" t="str">
            <v>17506-6569A</v>
          </cell>
          <cell r="C762" t="str">
            <v>SUPPORT EXH. PIPE</v>
          </cell>
        </row>
        <row r="763">
          <cell r="A763" t="str">
            <v>HMT-240</v>
          </cell>
          <cell r="B763" t="str">
            <v>17506-6569A</v>
          </cell>
          <cell r="C763" t="str">
            <v>SUPPORT EXH. PIPE</v>
          </cell>
        </row>
        <row r="764">
          <cell r="A764" t="str">
            <v>HMT-240</v>
          </cell>
          <cell r="B764" t="str">
            <v>17506-6569A</v>
          </cell>
          <cell r="C764" t="str">
            <v>SUPPORT EXH. PIPE</v>
          </cell>
        </row>
        <row r="765">
          <cell r="A765" t="str">
            <v>HMT-240</v>
          </cell>
          <cell r="B765" t="str">
            <v>17506-6569A</v>
          </cell>
          <cell r="C765" t="str">
            <v>SUPPORT EXH. PIPE</v>
          </cell>
        </row>
        <row r="766">
          <cell r="A766" t="str">
            <v>HMT-244</v>
          </cell>
          <cell r="B766" t="str">
            <v>S17568-1490</v>
          </cell>
          <cell r="C766" t="str">
            <v>CLAMP EXH. PIPE</v>
          </cell>
        </row>
        <row r="767">
          <cell r="A767" t="str">
            <v>HMT-244</v>
          </cell>
          <cell r="B767" t="str">
            <v>S17568-1490</v>
          </cell>
          <cell r="C767" t="str">
            <v>CLAMP EXH. PIPE</v>
          </cell>
        </row>
        <row r="768">
          <cell r="A768" t="str">
            <v>HMT-244</v>
          </cell>
          <cell r="B768" t="str">
            <v>S17568-1490</v>
          </cell>
          <cell r="C768" t="str">
            <v>CLAMP EXH. PIPE</v>
          </cell>
        </row>
        <row r="769">
          <cell r="A769" t="str">
            <v>HMT-244</v>
          </cell>
          <cell r="B769" t="str">
            <v>S17568-1490</v>
          </cell>
          <cell r="C769" t="str">
            <v>CLAMP EXH. PIPE</v>
          </cell>
        </row>
        <row r="770">
          <cell r="A770" t="str">
            <v>HMT-244</v>
          </cell>
          <cell r="B770" t="str">
            <v>S17568-1490</v>
          </cell>
          <cell r="C770" t="str">
            <v>CLAMP EXH. PIPE</v>
          </cell>
        </row>
        <row r="771">
          <cell r="A771" t="str">
            <v>HMT-244</v>
          </cell>
          <cell r="B771" t="str">
            <v>S17568-1490</v>
          </cell>
          <cell r="C771" t="str">
            <v>CLAMP EXH. PIPE</v>
          </cell>
        </row>
        <row r="772">
          <cell r="A772" t="str">
            <v>HMT-245</v>
          </cell>
          <cell r="B772" t="str">
            <v>17452-E0010</v>
          </cell>
          <cell r="C772" t="str">
            <v>CLAMP EXH. PIPE</v>
          </cell>
        </row>
        <row r="773">
          <cell r="A773" t="str">
            <v>HMT-245</v>
          </cell>
          <cell r="B773" t="str">
            <v>17452-E0010</v>
          </cell>
          <cell r="C773" t="str">
            <v>CLAMP EXH. PIPE</v>
          </cell>
        </row>
        <row r="774">
          <cell r="A774" t="str">
            <v>HMT-245</v>
          </cell>
          <cell r="B774" t="str">
            <v>17452-E0010</v>
          </cell>
          <cell r="C774" t="str">
            <v>CLAMP EXH. PIPE</v>
          </cell>
        </row>
        <row r="775">
          <cell r="A775" t="str">
            <v>HMT-245</v>
          </cell>
          <cell r="B775" t="str">
            <v>17452-E0010</v>
          </cell>
          <cell r="C775" t="str">
            <v>CLAMP EXH. PIPE</v>
          </cell>
        </row>
        <row r="776">
          <cell r="A776" t="str">
            <v>HMT-245</v>
          </cell>
          <cell r="B776" t="str">
            <v>17452-E0010</v>
          </cell>
          <cell r="C776" t="str">
            <v>CLAMP EXH. PIPE</v>
          </cell>
        </row>
        <row r="777">
          <cell r="A777" t="str">
            <v>HMT-245</v>
          </cell>
          <cell r="B777" t="str">
            <v>17452-E0010</v>
          </cell>
          <cell r="C777" t="str">
            <v>CLAMP EXH. PIPE</v>
          </cell>
        </row>
        <row r="778">
          <cell r="A778" t="str">
            <v>HMT-262</v>
          </cell>
          <cell r="B778" t="str">
            <v>S17572-7600</v>
          </cell>
          <cell r="C778" t="str">
            <v>BRACKET EXH. PIPE SUPT.</v>
          </cell>
        </row>
        <row r="779">
          <cell r="A779" t="str">
            <v>HMT-262</v>
          </cell>
          <cell r="B779" t="str">
            <v>S17572-7600</v>
          </cell>
          <cell r="C779" t="str">
            <v>BRACKET EXH. PIPE SUPT.</v>
          </cell>
        </row>
        <row r="780">
          <cell r="A780" t="str">
            <v>HMT-262</v>
          </cell>
          <cell r="B780" t="str">
            <v>S17572-7600</v>
          </cell>
          <cell r="C780" t="str">
            <v>BRACKET EXH. PIPE SUPT.</v>
          </cell>
        </row>
        <row r="781">
          <cell r="A781" t="str">
            <v>HMT-262</v>
          </cell>
          <cell r="B781" t="str">
            <v>S17572-7600</v>
          </cell>
          <cell r="C781" t="str">
            <v>BRACKET EXH. PIPE SUPT.</v>
          </cell>
        </row>
        <row r="782">
          <cell r="A782" t="str">
            <v>HMT-262</v>
          </cell>
          <cell r="B782" t="str">
            <v>S17572-7600</v>
          </cell>
          <cell r="C782" t="str">
            <v>BRACKET EXH. PIPE SUPT.</v>
          </cell>
        </row>
        <row r="783">
          <cell r="A783" t="str">
            <v>HMT-262</v>
          </cell>
          <cell r="B783" t="str">
            <v>S17572-7600</v>
          </cell>
          <cell r="C783" t="str">
            <v>BRACKET EXH. PIPE SUPT.</v>
          </cell>
        </row>
        <row r="784">
          <cell r="A784" t="str">
            <v>HMT-269</v>
          </cell>
          <cell r="B784" t="str">
            <v>S17585-1180T</v>
          </cell>
          <cell r="C784" t="str">
            <v>U-BOLT EXH. PIPE</v>
          </cell>
        </row>
        <row r="785">
          <cell r="A785" t="str">
            <v>HMT-269</v>
          </cell>
          <cell r="B785" t="str">
            <v>S17585-1180T</v>
          </cell>
          <cell r="C785" t="str">
            <v>U-BOLT EXH. PIPE</v>
          </cell>
        </row>
        <row r="786">
          <cell r="A786" t="str">
            <v>HMT-269</v>
          </cell>
          <cell r="B786" t="str">
            <v>S17585-1180T</v>
          </cell>
          <cell r="C786" t="str">
            <v>U-BOLT EXH. PIPE</v>
          </cell>
        </row>
        <row r="787">
          <cell r="A787" t="str">
            <v>HMT-269</v>
          </cell>
          <cell r="B787" t="str">
            <v>S17585-1180T</v>
          </cell>
          <cell r="C787" t="str">
            <v>U-BOLT EXH. PIPE</v>
          </cell>
        </row>
        <row r="788">
          <cell r="A788" t="str">
            <v>HMT-269</v>
          </cell>
          <cell r="B788" t="str">
            <v>S17585-1180T</v>
          </cell>
          <cell r="C788" t="str">
            <v>U-BOLT EXH. PIPE</v>
          </cell>
        </row>
        <row r="789">
          <cell r="A789" t="str">
            <v>HMT-269</v>
          </cell>
          <cell r="B789" t="str">
            <v>S17585-1180T</v>
          </cell>
          <cell r="C789" t="str">
            <v>U-BOLT EXH. PIPE</v>
          </cell>
        </row>
        <row r="790">
          <cell r="A790" t="str">
            <v>HMT-273-02</v>
          </cell>
          <cell r="B790" t="str">
            <v>17602-1650A-02</v>
          </cell>
          <cell r="C790" t="str">
            <v>PIPE</v>
          </cell>
        </row>
        <row r="791">
          <cell r="A791" t="str">
            <v>HMT-273-02</v>
          </cell>
          <cell r="B791" t="str">
            <v>17602-1650A-02</v>
          </cell>
          <cell r="C791" t="str">
            <v>PIPE</v>
          </cell>
        </row>
        <row r="792">
          <cell r="A792" t="str">
            <v>HMT-281-04</v>
          </cell>
          <cell r="B792" t="str">
            <v>90080-34017-00</v>
          </cell>
          <cell r="C792" t="str">
            <v>SEAT PLUG</v>
          </cell>
        </row>
        <row r="793">
          <cell r="A793" t="str">
            <v>HMT-281-04</v>
          </cell>
          <cell r="B793" t="str">
            <v>90080-34017-00</v>
          </cell>
          <cell r="C793" t="str">
            <v>SEAT PLUG</v>
          </cell>
        </row>
        <row r="794">
          <cell r="A794" t="str">
            <v>HMT-281-04</v>
          </cell>
          <cell r="B794" t="str">
            <v>90080-34017-00</v>
          </cell>
          <cell r="C794" t="str">
            <v>SEAT PLUG</v>
          </cell>
        </row>
        <row r="795">
          <cell r="A795" t="str">
            <v>HMT-282-01</v>
          </cell>
          <cell r="B795" t="str">
            <v>42134-04020</v>
          </cell>
          <cell r="C795" t="str">
            <v>COVER RR. AXLE HOUSING</v>
          </cell>
        </row>
        <row r="796">
          <cell r="A796" t="str">
            <v>HMT-282-01</v>
          </cell>
          <cell r="B796" t="str">
            <v>42134-04020</v>
          </cell>
          <cell r="C796" t="str">
            <v>COVER RR. AXLE HOUSING</v>
          </cell>
        </row>
        <row r="797">
          <cell r="A797" t="str">
            <v>HMT-282-01</v>
          </cell>
          <cell r="B797" t="str">
            <v>42134-04020</v>
          </cell>
          <cell r="C797" t="str">
            <v>COVER RR. AXLE HOUSING</v>
          </cell>
        </row>
        <row r="798">
          <cell r="A798" t="str">
            <v>HMT-282-01</v>
          </cell>
          <cell r="B798" t="str">
            <v>42134-04020</v>
          </cell>
          <cell r="C798" t="str">
            <v>COVER RR. AXLE HOUSING</v>
          </cell>
        </row>
        <row r="799">
          <cell r="A799" t="str">
            <v>HMT-282-01</v>
          </cell>
          <cell r="B799" t="str">
            <v>42134-04020</v>
          </cell>
          <cell r="C799" t="str">
            <v>COVER RR. AXLE HOUSING</v>
          </cell>
        </row>
        <row r="800">
          <cell r="A800" t="str">
            <v>HMT-289-02</v>
          </cell>
          <cell r="B800" t="str">
            <v>17401-6099B</v>
          </cell>
          <cell r="C800" t="str">
            <v>STOPPER</v>
          </cell>
        </row>
        <row r="801">
          <cell r="A801" t="str">
            <v>HMT-289-02</v>
          </cell>
          <cell r="B801" t="str">
            <v>17401-6099B</v>
          </cell>
          <cell r="C801" t="str">
            <v>STOPPER</v>
          </cell>
        </row>
        <row r="802">
          <cell r="A802" t="str">
            <v>HMT-289-02</v>
          </cell>
          <cell r="B802" t="str">
            <v>17401-6099B</v>
          </cell>
          <cell r="C802" t="str">
            <v>STOPPER</v>
          </cell>
        </row>
        <row r="803">
          <cell r="A803" t="str">
            <v>HMT-289-02</v>
          </cell>
          <cell r="B803" t="str">
            <v>17401-6099B</v>
          </cell>
          <cell r="C803" t="str">
            <v>STOPPER</v>
          </cell>
        </row>
        <row r="804">
          <cell r="A804" t="str">
            <v>HMT-294</v>
          </cell>
          <cell r="B804" t="str">
            <v>42139-0K020-A</v>
          </cell>
          <cell r="C804" t="str">
            <v>DEFLECTOR RR.AXLE HOUSING OIL</v>
          </cell>
        </row>
        <row r="805">
          <cell r="A805" t="str">
            <v>HMT-294-01</v>
          </cell>
          <cell r="B805" t="str">
            <v>42139-04020-01</v>
          </cell>
          <cell r="C805" t="str">
            <v>DEFLECTOR RR.AXLE HOUSING OIL</v>
          </cell>
        </row>
        <row r="806">
          <cell r="A806" t="str">
            <v>HMT-294-01</v>
          </cell>
          <cell r="B806" t="str">
            <v>42139-04020-01</v>
          </cell>
          <cell r="C806" t="str">
            <v>DEFLECTOR RR.AXLE HOUSING OIL</v>
          </cell>
        </row>
        <row r="807">
          <cell r="A807" t="str">
            <v>HMT-294-01</v>
          </cell>
          <cell r="B807" t="str">
            <v>42139-04020-01</v>
          </cell>
          <cell r="C807" t="str">
            <v>DEFLECTOR RR.AXLE HOUSING OIL</v>
          </cell>
        </row>
        <row r="808">
          <cell r="A808" t="str">
            <v>HMT-294-01</v>
          </cell>
          <cell r="B808" t="str">
            <v>42139-04020-01</v>
          </cell>
          <cell r="C808" t="str">
            <v>DEFLECTOR RR.AXLE HOUSING OIL</v>
          </cell>
        </row>
        <row r="809">
          <cell r="A809" t="str">
            <v>HMT-294-02</v>
          </cell>
          <cell r="B809" t="str">
            <v>42139-04020-02</v>
          </cell>
          <cell r="C809" t="str">
            <v>DEFLECTOR RR.AXLE HOUSING OIL</v>
          </cell>
        </row>
        <row r="810">
          <cell r="A810" t="str">
            <v>HMT-294-02</v>
          </cell>
          <cell r="B810" t="str">
            <v>42139-04020-02</v>
          </cell>
          <cell r="C810" t="str">
            <v>DEFLECTOR RR.AXLE HOUSING OIL</v>
          </cell>
        </row>
        <row r="811">
          <cell r="A811" t="str">
            <v>HMT-294-02</v>
          </cell>
          <cell r="B811" t="str">
            <v>42139-04020-02</v>
          </cell>
          <cell r="C811" t="str">
            <v>DEFLECTOR RR.AXLE HOUSING OIL</v>
          </cell>
        </row>
        <row r="812">
          <cell r="A812" t="str">
            <v>HMT-294-02</v>
          </cell>
          <cell r="B812" t="str">
            <v>42139-04020-02</v>
          </cell>
          <cell r="C812" t="str">
            <v>DEFLECTOR RR.AXLE HOUSING OIL</v>
          </cell>
        </row>
        <row r="813">
          <cell r="A813" t="str">
            <v>HMT-294-02</v>
          </cell>
          <cell r="B813" t="str">
            <v>42139-04020-02</v>
          </cell>
          <cell r="C813" t="str">
            <v>DEFLECTOR RR.AXLE HOUSING OIL</v>
          </cell>
        </row>
        <row r="814">
          <cell r="A814" t="str">
            <v>HMT-296</v>
          </cell>
          <cell r="B814" t="str">
            <v>S17540-4510</v>
          </cell>
          <cell r="C814" t="str">
            <v>HANGER ASSY</v>
          </cell>
        </row>
        <row r="815">
          <cell r="A815" t="str">
            <v>HMT-296</v>
          </cell>
          <cell r="B815" t="str">
            <v>S17540-4510</v>
          </cell>
          <cell r="C815" t="str">
            <v>HANGER ASSY</v>
          </cell>
        </row>
        <row r="816">
          <cell r="A816" t="str">
            <v>HMT-296-01</v>
          </cell>
          <cell r="B816" t="str">
            <v>17506-6600A</v>
          </cell>
          <cell r="C816" t="str">
            <v>SUPPORT SUB ASSY EXH. PIPE</v>
          </cell>
        </row>
        <row r="817">
          <cell r="A817" t="str">
            <v>HMT-296-01</v>
          </cell>
          <cell r="B817" t="str">
            <v>17506-6600A</v>
          </cell>
          <cell r="C817" t="str">
            <v>SUPPORT SUB ASSY EXH. PIPE</v>
          </cell>
        </row>
        <row r="818">
          <cell r="A818" t="str">
            <v>HMT-296-01</v>
          </cell>
          <cell r="B818" t="str">
            <v>17506-6600A</v>
          </cell>
          <cell r="C818" t="str">
            <v>SUPPORT SUB ASSY EXH. PIPE</v>
          </cell>
        </row>
        <row r="819">
          <cell r="A819" t="str">
            <v>HMT-296-02</v>
          </cell>
          <cell r="B819" t="str">
            <v>17506-6609A</v>
          </cell>
          <cell r="C819" t="str">
            <v>SUPPORT</v>
          </cell>
        </row>
        <row r="820">
          <cell r="A820" t="str">
            <v>HMT-296-02</v>
          </cell>
          <cell r="B820" t="str">
            <v>17506-6609A</v>
          </cell>
          <cell r="C820" t="str">
            <v>SUPPORT</v>
          </cell>
        </row>
        <row r="821">
          <cell r="A821" t="str">
            <v>HMT-296-03</v>
          </cell>
          <cell r="B821" t="str">
            <v>17568-1340A-01</v>
          </cell>
          <cell r="C821" t="str">
            <v>CLAMP (ONLY  MODEL 078)</v>
          </cell>
        </row>
        <row r="822">
          <cell r="A822" t="str">
            <v>HMT-296-03</v>
          </cell>
          <cell r="B822" t="str">
            <v>17568-1340A-01</v>
          </cell>
          <cell r="C822" t="str">
            <v>CLAMP (ONLY  MODEL 078)</v>
          </cell>
        </row>
        <row r="823">
          <cell r="A823" t="str">
            <v>HMT-296-03</v>
          </cell>
          <cell r="B823" t="str">
            <v>17568-1340A-01</v>
          </cell>
          <cell r="C823" t="str">
            <v>CLAMP (ONLY  MODEL 078)</v>
          </cell>
        </row>
        <row r="824">
          <cell r="A824" t="str">
            <v>HMT-296-04</v>
          </cell>
          <cell r="B824" t="str">
            <v>17506-6609B</v>
          </cell>
          <cell r="C824" t="str">
            <v>PATCH</v>
          </cell>
        </row>
        <row r="825">
          <cell r="A825" t="str">
            <v>HMT-296-04</v>
          </cell>
          <cell r="B825" t="str">
            <v>17506-6609B</v>
          </cell>
          <cell r="C825" t="str">
            <v>PATCH</v>
          </cell>
        </row>
        <row r="826">
          <cell r="A826" t="str">
            <v>HMT-296-05</v>
          </cell>
          <cell r="B826" t="str">
            <v>17583-1050A</v>
          </cell>
          <cell r="C826" t="str">
            <v>SPACER MUFF SUPT</v>
          </cell>
        </row>
        <row r="827">
          <cell r="A827" t="str">
            <v>HMT-296-05</v>
          </cell>
          <cell r="B827" t="str">
            <v>17583-1050A</v>
          </cell>
          <cell r="C827" t="str">
            <v>SPACER MUFF SUPT</v>
          </cell>
        </row>
        <row r="828">
          <cell r="A828" t="str">
            <v>HMT-296-06</v>
          </cell>
          <cell r="B828" t="str">
            <v>17569-1150B</v>
          </cell>
          <cell r="C828" t="str">
            <v>CUSHION EXH PIPE</v>
          </cell>
        </row>
        <row r="829">
          <cell r="A829" t="str">
            <v>HMT-296-06</v>
          </cell>
          <cell r="B829" t="str">
            <v>17569-1150B</v>
          </cell>
          <cell r="C829" t="str">
            <v>CUSHION EXH PIPE</v>
          </cell>
        </row>
        <row r="830">
          <cell r="A830" t="str">
            <v>HMT-298</v>
          </cell>
          <cell r="B830" t="str">
            <v>S17572-9960</v>
          </cell>
          <cell r="C830" t="str">
            <v>BRKT. WXH. PIPE SUPT</v>
          </cell>
        </row>
        <row r="831">
          <cell r="A831" t="str">
            <v>HMT-298</v>
          </cell>
          <cell r="B831" t="str">
            <v>S17572-9960</v>
          </cell>
          <cell r="C831" t="str">
            <v>BRKT. WXH. PIPE SUPT</v>
          </cell>
        </row>
        <row r="832">
          <cell r="A832" t="str">
            <v>HMT-298</v>
          </cell>
          <cell r="B832" t="str">
            <v>S17572-9960</v>
          </cell>
          <cell r="C832" t="str">
            <v>BRKT. WXH. PIPE SUPT</v>
          </cell>
        </row>
        <row r="833">
          <cell r="A833" t="str">
            <v>HMT-298</v>
          </cell>
          <cell r="B833" t="str">
            <v>S17572-9960</v>
          </cell>
          <cell r="C833" t="str">
            <v>BRKT. WXH. PIPE SUPT</v>
          </cell>
        </row>
        <row r="834">
          <cell r="A834" t="str">
            <v>HMT-298-01</v>
          </cell>
          <cell r="B834" t="str">
            <v>S1757-29960</v>
          </cell>
          <cell r="C834" t="str">
            <v>BRACKET</v>
          </cell>
        </row>
        <row r="835">
          <cell r="A835" t="str">
            <v>HMT-298-01</v>
          </cell>
          <cell r="B835" t="str">
            <v>S1757-29960</v>
          </cell>
          <cell r="C835" t="str">
            <v>BRACKET</v>
          </cell>
        </row>
        <row r="836">
          <cell r="A836" t="str">
            <v>HMT-298-02</v>
          </cell>
          <cell r="B836" t="str">
            <v>9519-10158A</v>
          </cell>
          <cell r="C836" t="str">
            <v>PIN</v>
          </cell>
        </row>
        <row r="837">
          <cell r="A837" t="str">
            <v>HMT-298-02</v>
          </cell>
          <cell r="B837" t="str">
            <v>9519-10158A</v>
          </cell>
          <cell r="C837" t="str">
            <v>PIN</v>
          </cell>
        </row>
        <row r="838">
          <cell r="A838" t="str">
            <v>HMT-299</v>
          </cell>
          <cell r="B838" t="str">
            <v>S17505-3610</v>
          </cell>
          <cell r="C838" t="str">
            <v>BRKT. EXH. PIPE SUPT</v>
          </cell>
        </row>
        <row r="839">
          <cell r="A839" t="str">
            <v>HMT-299</v>
          </cell>
          <cell r="B839" t="str">
            <v>S17505-3610</v>
          </cell>
          <cell r="C839" t="str">
            <v>BRKT. EXH. PIPE SUPT</v>
          </cell>
        </row>
        <row r="840">
          <cell r="A840" t="str">
            <v>HMT-299</v>
          </cell>
          <cell r="B840" t="str">
            <v>S17505-3610</v>
          </cell>
          <cell r="C840" t="str">
            <v>BRKT. EXH. PIPE SUPT</v>
          </cell>
        </row>
        <row r="841">
          <cell r="A841" t="str">
            <v>HMT-299</v>
          </cell>
          <cell r="B841" t="str">
            <v>S17505-3610</v>
          </cell>
          <cell r="C841" t="str">
            <v>BRKT. EXH. PIPE SUPT</v>
          </cell>
        </row>
        <row r="842">
          <cell r="A842" t="str">
            <v>HMT-299-01</v>
          </cell>
          <cell r="B842" t="str">
            <v>17505-3619A</v>
          </cell>
          <cell r="C842" t="str">
            <v>BRACKET</v>
          </cell>
        </row>
        <row r="843">
          <cell r="A843" t="str">
            <v>HMT-299-01</v>
          </cell>
          <cell r="B843" t="str">
            <v>17505-3619A</v>
          </cell>
          <cell r="C843" t="str">
            <v>BRACKET</v>
          </cell>
        </row>
        <row r="844">
          <cell r="A844" t="str">
            <v>HMT-299-02</v>
          </cell>
          <cell r="B844" t="str">
            <v>17505-3619B</v>
          </cell>
          <cell r="C844" t="str">
            <v>BRACKET</v>
          </cell>
        </row>
        <row r="845">
          <cell r="A845" t="str">
            <v>HMT-299-02</v>
          </cell>
          <cell r="B845" t="str">
            <v>17505-3619B</v>
          </cell>
          <cell r="C845" t="str">
            <v>BRACKET</v>
          </cell>
        </row>
        <row r="846">
          <cell r="A846" t="str">
            <v>HMT-299-03</v>
          </cell>
          <cell r="B846" t="str">
            <v>17505-3619C</v>
          </cell>
          <cell r="C846" t="str">
            <v>BRACKET</v>
          </cell>
        </row>
        <row r="847">
          <cell r="A847" t="str">
            <v>HMT-299-03</v>
          </cell>
          <cell r="B847" t="str">
            <v>17505-3619C</v>
          </cell>
          <cell r="C847" t="str">
            <v>BRACKET</v>
          </cell>
        </row>
        <row r="848">
          <cell r="A848" t="str">
            <v>HMT-299-04</v>
          </cell>
          <cell r="B848" t="str">
            <v>9519-10173A</v>
          </cell>
          <cell r="C848" t="str">
            <v>PIN BOLT</v>
          </cell>
        </row>
        <row r="849">
          <cell r="A849" t="str">
            <v>HMT-299-04</v>
          </cell>
          <cell r="B849" t="str">
            <v>9519-10173A</v>
          </cell>
          <cell r="C849" t="str">
            <v>PIN BOLT</v>
          </cell>
        </row>
        <row r="850">
          <cell r="A850" t="str">
            <v>HMT-299-05</v>
          </cell>
          <cell r="B850" t="str">
            <v>9011-10351A</v>
          </cell>
          <cell r="C850" t="str">
            <v>BOLT</v>
          </cell>
        </row>
        <row r="851">
          <cell r="A851" t="str">
            <v>HMT-299-05</v>
          </cell>
          <cell r="B851" t="str">
            <v>9011-10351A</v>
          </cell>
          <cell r="C851" t="str">
            <v>BOLT</v>
          </cell>
        </row>
        <row r="852">
          <cell r="A852" t="str">
            <v>HMT-301</v>
          </cell>
          <cell r="B852" t="str">
            <v>S51998-1680</v>
          </cell>
          <cell r="C852" t="str">
            <v>ANGLE SPARE WHEEL CA (FC)</v>
          </cell>
        </row>
        <row r="853">
          <cell r="A853" t="str">
            <v>HMT-301</v>
          </cell>
          <cell r="B853" t="str">
            <v>S51998-1680</v>
          </cell>
          <cell r="C853" t="str">
            <v>ANGLE SPARE WHEEL CA (FC)</v>
          </cell>
        </row>
        <row r="854">
          <cell r="A854" t="str">
            <v>HMT-301</v>
          </cell>
          <cell r="B854" t="str">
            <v>S51998-1680</v>
          </cell>
          <cell r="C854" t="str">
            <v>ANGLE SPARE WHEEL CA (FC)</v>
          </cell>
        </row>
        <row r="855">
          <cell r="A855" t="str">
            <v>HMT-301</v>
          </cell>
          <cell r="B855" t="str">
            <v>S51998-1680</v>
          </cell>
          <cell r="C855" t="str">
            <v>ANGLE SPARE WHEEL CA (FC)</v>
          </cell>
        </row>
        <row r="856">
          <cell r="A856" t="str">
            <v>HMT-301</v>
          </cell>
          <cell r="B856" t="str">
            <v>S51998-1680</v>
          </cell>
          <cell r="C856" t="str">
            <v>ANGLE SPARE WHEEL CA (FC)</v>
          </cell>
        </row>
        <row r="857">
          <cell r="A857" t="str">
            <v>HMT-301</v>
          </cell>
          <cell r="B857" t="str">
            <v>S51998-1680</v>
          </cell>
          <cell r="C857" t="str">
            <v>ANGLE SPARE WHEEL CA (FC)</v>
          </cell>
        </row>
        <row r="858">
          <cell r="A858" t="str">
            <v>HMT-301</v>
          </cell>
          <cell r="B858" t="str">
            <v>S51998-1680</v>
          </cell>
          <cell r="C858" t="str">
            <v>ANGLE SPARE WHEEL CA (FC)</v>
          </cell>
        </row>
        <row r="859">
          <cell r="A859" t="str">
            <v>HMT-301</v>
          </cell>
          <cell r="B859" t="str">
            <v>S51998-1680</v>
          </cell>
          <cell r="C859" t="str">
            <v>ANGLE SPARE WHEEL CA (FC)</v>
          </cell>
        </row>
        <row r="860">
          <cell r="A860" t="str">
            <v>HMT-302-03</v>
          </cell>
          <cell r="B860" t="str">
            <v>49303-1119B</v>
          </cell>
          <cell r="C860" t="str">
            <v>BOSS</v>
          </cell>
        </row>
        <row r="861">
          <cell r="A861" t="str">
            <v>HMT-302-03</v>
          </cell>
          <cell r="B861" t="str">
            <v>49303-1119B</v>
          </cell>
          <cell r="C861" t="str">
            <v>BOSS</v>
          </cell>
        </row>
        <row r="862">
          <cell r="A862" t="str">
            <v>HMT-302-04</v>
          </cell>
          <cell r="B862" t="str">
            <v>49353-1081A</v>
          </cell>
          <cell r="C862" t="str">
            <v>GASKET TRUNNING</v>
          </cell>
        </row>
        <row r="863">
          <cell r="A863" t="str">
            <v>HMT-302-04</v>
          </cell>
          <cell r="B863" t="str">
            <v>49353-1081A</v>
          </cell>
          <cell r="C863" t="str">
            <v>GASKET TRUNNING</v>
          </cell>
        </row>
        <row r="864">
          <cell r="A864" t="str">
            <v>HMT-303</v>
          </cell>
          <cell r="B864" t="str">
            <v>17435-E0030</v>
          </cell>
          <cell r="C864" t="str">
            <v>INSULATOR EXH. HEAT</v>
          </cell>
        </row>
        <row r="865">
          <cell r="A865" t="str">
            <v>HMT-303</v>
          </cell>
          <cell r="B865" t="str">
            <v>17435-E0030</v>
          </cell>
          <cell r="C865" t="str">
            <v>INSULATOR EXH. HEAT</v>
          </cell>
        </row>
        <row r="866">
          <cell r="A866" t="str">
            <v>HMT-303</v>
          </cell>
          <cell r="B866" t="str">
            <v>17435-E0030</v>
          </cell>
          <cell r="C866" t="str">
            <v>INSULATOR EXH. HEAT</v>
          </cell>
        </row>
        <row r="867">
          <cell r="A867" t="str">
            <v>HMT-303</v>
          </cell>
          <cell r="B867" t="str">
            <v>17435-E0030</v>
          </cell>
          <cell r="C867" t="str">
            <v>INSULATOR EXH. HEAT</v>
          </cell>
        </row>
        <row r="868">
          <cell r="A868" t="str">
            <v>HMT-304</v>
          </cell>
          <cell r="B868" t="str">
            <v>33825-E0010</v>
          </cell>
          <cell r="C868" t="str">
            <v>INSULATOR EXH. HEAT</v>
          </cell>
        </row>
        <row r="869">
          <cell r="A869" t="str">
            <v>HMT-304</v>
          </cell>
          <cell r="B869" t="str">
            <v>33825-E0010</v>
          </cell>
          <cell r="C869" t="str">
            <v>INSULATOR EXH. HEAT</v>
          </cell>
        </row>
        <row r="870">
          <cell r="A870" t="str">
            <v>HMT-304</v>
          </cell>
          <cell r="B870" t="str">
            <v>33825-E0010</v>
          </cell>
          <cell r="C870" t="str">
            <v>INSULATOR EXH. HEAT</v>
          </cell>
        </row>
        <row r="871">
          <cell r="A871" t="str">
            <v>HMT-304</v>
          </cell>
          <cell r="B871" t="str">
            <v>33825-E0010</v>
          </cell>
          <cell r="C871" t="str">
            <v>INSULATOR EXH. HEAT</v>
          </cell>
        </row>
        <row r="872">
          <cell r="A872" t="str">
            <v>HMT-304-01</v>
          </cell>
          <cell r="B872" t="str">
            <v>17435-8289B</v>
          </cell>
          <cell r="C872" t="str">
            <v>INSULATOR</v>
          </cell>
        </row>
        <row r="873">
          <cell r="A873" t="str">
            <v>HMT-304-01</v>
          </cell>
          <cell r="B873" t="str">
            <v>17435-8289B</v>
          </cell>
          <cell r="C873" t="str">
            <v>INSULATOR</v>
          </cell>
        </row>
        <row r="874">
          <cell r="A874" t="str">
            <v>HMT-304-02</v>
          </cell>
          <cell r="B874" t="str">
            <v>9082-08251A</v>
          </cell>
          <cell r="C874" t="str">
            <v>BOLT WELD</v>
          </cell>
        </row>
        <row r="875">
          <cell r="A875" t="str">
            <v>HMT-305</v>
          </cell>
          <cell r="B875" t="str">
            <v>S17505-3370</v>
          </cell>
          <cell r="C875" t="str">
            <v>BRACKET S/A EXH. PIPE</v>
          </cell>
        </row>
        <row r="876">
          <cell r="A876" t="str">
            <v>HMT-305</v>
          </cell>
          <cell r="B876" t="str">
            <v>S17505-3370</v>
          </cell>
          <cell r="C876" t="str">
            <v>BRACKET S/A EXH. PIPE</v>
          </cell>
        </row>
        <row r="877">
          <cell r="A877" t="str">
            <v>HMT-305</v>
          </cell>
          <cell r="B877" t="str">
            <v>S17505-3370</v>
          </cell>
          <cell r="C877" t="str">
            <v>BRACKET S/A EXH. PIPE</v>
          </cell>
        </row>
        <row r="878">
          <cell r="A878" t="str">
            <v>HMT-305</v>
          </cell>
          <cell r="B878" t="str">
            <v>S17505-3370</v>
          </cell>
          <cell r="C878" t="str">
            <v>BRACKET S/A EXH. PIPE</v>
          </cell>
        </row>
        <row r="879">
          <cell r="A879" t="str">
            <v>HMT-305-01</v>
          </cell>
          <cell r="B879" t="str">
            <v>17505-3379A</v>
          </cell>
          <cell r="C879" t="str">
            <v>BRACKET</v>
          </cell>
        </row>
        <row r="880">
          <cell r="A880" t="str">
            <v>HMT-305-01</v>
          </cell>
          <cell r="B880" t="str">
            <v>17505-3379A</v>
          </cell>
          <cell r="C880" t="str">
            <v>BRACKET</v>
          </cell>
        </row>
        <row r="881">
          <cell r="A881" t="str">
            <v>HMT-305-02</v>
          </cell>
          <cell r="B881" t="str">
            <v>17505-3379B</v>
          </cell>
          <cell r="C881" t="str">
            <v>PATCH</v>
          </cell>
        </row>
        <row r="882">
          <cell r="A882" t="str">
            <v>HMT-305-02</v>
          </cell>
          <cell r="B882" t="str">
            <v>17505-3379B</v>
          </cell>
          <cell r="C882" t="str">
            <v>PATCH</v>
          </cell>
        </row>
        <row r="883">
          <cell r="A883" t="str">
            <v>HMT-306</v>
          </cell>
          <cell r="B883" t="str">
            <v>S17506-3500</v>
          </cell>
          <cell r="C883" t="str">
            <v>SUPPORT S/A EXH PIPE</v>
          </cell>
        </row>
        <row r="884">
          <cell r="A884" t="str">
            <v>HMT-306</v>
          </cell>
          <cell r="B884" t="str">
            <v>S17506-3500</v>
          </cell>
          <cell r="C884" t="str">
            <v>SUPPORT S/A EXH PIPE</v>
          </cell>
        </row>
        <row r="885">
          <cell r="A885" t="str">
            <v>HMT-306</v>
          </cell>
          <cell r="B885" t="str">
            <v>S17506-3500</v>
          </cell>
          <cell r="C885" t="str">
            <v>SUPPORT S/A EXH PIPE</v>
          </cell>
        </row>
        <row r="886">
          <cell r="A886" t="str">
            <v>HMT-306</v>
          </cell>
          <cell r="B886" t="str">
            <v>S17506-3500</v>
          </cell>
          <cell r="C886" t="str">
            <v>SUPPORT S/A EXH PIPE</v>
          </cell>
        </row>
        <row r="887">
          <cell r="A887" t="str">
            <v>HMT-306-01</v>
          </cell>
          <cell r="B887" t="str">
            <v>17506-3509A</v>
          </cell>
          <cell r="C887" t="str">
            <v>CLAMP</v>
          </cell>
        </row>
        <row r="888">
          <cell r="A888" t="str">
            <v>HMT-306-01</v>
          </cell>
          <cell r="B888" t="str">
            <v>17506-3509A</v>
          </cell>
          <cell r="C888" t="str">
            <v>CLAMP</v>
          </cell>
        </row>
        <row r="889">
          <cell r="A889" t="str">
            <v>HMT-306-02</v>
          </cell>
          <cell r="B889" t="str">
            <v>17506-3509B</v>
          </cell>
          <cell r="C889" t="str">
            <v>PATCH</v>
          </cell>
        </row>
        <row r="890">
          <cell r="A890" t="str">
            <v>HMT-306-02</v>
          </cell>
          <cell r="B890" t="str">
            <v>17506-3509B</v>
          </cell>
          <cell r="C890" t="str">
            <v>PATCH</v>
          </cell>
        </row>
        <row r="891">
          <cell r="A891" t="str">
            <v>HMT-307</v>
          </cell>
          <cell r="B891" t="str">
            <v>S17540-4461</v>
          </cell>
          <cell r="C891" t="str">
            <v>HANGER ASSY</v>
          </cell>
        </row>
        <row r="892">
          <cell r="A892" t="str">
            <v>HMT-307</v>
          </cell>
          <cell r="B892" t="str">
            <v>S17540-4461</v>
          </cell>
          <cell r="C892" t="str">
            <v>HANGER ASSY</v>
          </cell>
        </row>
        <row r="893">
          <cell r="A893" t="str">
            <v>HMT-307-01</v>
          </cell>
          <cell r="B893" t="str">
            <v>17506-6581A</v>
          </cell>
          <cell r="C893" t="str">
            <v>SUPPORT S/A EXH PIPE</v>
          </cell>
        </row>
        <row r="894">
          <cell r="A894" t="str">
            <v>HMT-307-01</v>
          </cell>
          <cell r="B894" t="str">
            <v>17506-6581A</v>
          </cell>
          <cell r="C894" t="str">
            <v>SUPPORT S/A EXH PIPE</v>
          </cell>
        </row>
        <row r="895">
          <cell r="A895" t="str">
            <v>HMT-307-01</v>
          </cell>
          <cell r="B895" t="str">
            <v>17506-6581A</v>
          </cell>
          <cell r="C895" t="str">
            <v>SUPPORT S/A EXH PIPE</v>
          </cell>
        </row>
        <row r="896">
          <cell r="A896" t="str">
            <v>HMT-307-02</v>
          </cell>
          <cell r="B896" t="str">
            <v>17506-6589A</v>
          </cell>
          <cell r="C896" t="str">
            <v>SUPPORT EXH PIPE</v>
          </cell>
        </row>
        <row r="897">
          <cell r="A897" t="str">
            <v>HMT-307-02</v>
          </cell>
          <cell r="B897" t="str">
            <v>17506-6589A</v>
          </cell>
          <cell r="C897" t="str">
            <v>SUPPORT EXH PIPE</v>
          </cell>
        </row>
        <row r="898">
          <cell r="A898" t="str">
            <v>HMT-307-02</v>
          </cell>
          <cell r="B898" t="str">
            <v>17506-6589A</v>
          </cell>
          <cell r="C898" t="str">
            <v>SUPPORT EXH PIPE</v>
          </cell>
        </row>
        <row r="899">
          <cell r="A899" t="str">
            <v>HMT-307-02</v>
          </cell>
          <cell r="B899" t="str">
            <v>17506-6589A</v>
          </cell>
          <cell r="C899" t="str">
            <v>SUPPORT EXH PIPE</v>
          </cell>
        </row>
        <row r="900">
          <cell r="A900" t="str">
            <v>HMT-307-03</v>
          </cell>
          <cell r="B900" t="str">
            <v>17506-6589C</v>
          </cell>
          <cell r="C900" t="str">
            <v>PATCH</v>
          </cell>
        </row>
        <row r="901">
          <cell r="A901" t="str">
            <v>HMT-307-03</v>
          </cell>
          <cell r="B901" t="str">
            <v>17506-6589C</v>
          </cell>
          <cell r="C901" t="str">
            <v>PATCH</v>
          </cell>
        </row>
        <row r="902">
          <cell r="A902" t="str">
            <v>HMT-307-04</v>
          </cell>
          <cell r="B902" t="str">
            <v>S17568-1850</v>
          </cell>
          <cell r="C902" t="str">
            <v>CLAMP EXH PIPE</v>
          </cell>
        </row>
        <row r="903">
          <cell r="A903" t="str">
            <v>HMT-307-04</v>
          </cell>
          <cell r="B903" t="str">
            <v>S17568-1850</v>
          </cell>
          <cell r="C903" t="str">
            <v>CLAMP EXH PIPE</v>
          </cell>
        </row>
        <row r="904">
          <cell r="A904" t="str">
            <v>HMT-307-04</v>
          </cell>
          <cell r="B904" t="str">
            <v>S17568-1850</v>
          </cell>
          <cell r="C904" t="str">
            <v>CLAMP EXH PIPE</v>
          </cell>
        </row>
        <row r="905">
          <cell r="A905" t="str">
            <v>HMT-307-04</v>
          </cell>
          <cell r="B905" t="str">
            <v>S17568-1850</v>
          </cell>
          <cell r="C905" t="str">
            <v>CLAMP EXH PIPE</v>
          </cell>
        </row>
        <row r="906">
          <cell r="A906" t="str">
            <v>HMT-307-04</v>
          </cell>
          <cell r="B906" t="str">
            <v>S17568-1850</v>
          </cell>
          <cell r="C906" t="str">
            <v>CLAMP EXH PIPE</v>
          </cell>
        </row>
        <row r="907">
          <cell r="A907" t="str">
            <v>HMT-308</v>
          </cell>
          <cell r="B907" t="str">
            <v>17585-E0050</v>
          </cell>
          <cell r="C907" t="str">
            <v>HANGER ASSY</v>
          </cell>
        </row>
        <row r="908">
          <cell r="A908" t="str">
            <v>HMT-308</v>
          </cell>
          <cell r="B908" t="str">
            <v>17585-E0050</v>
          </cell>
          <cell r="C908" t="str">
            <v>HANGER ASSY</v>
          </cell>
        </row>
        <row r="909">
          <cell r="A909" t="str">
            <v>HMT-308-01</v>
          </cell>
          <cell r="B909" t="str">
            <v>17561-4700A</v>
          </cell>
          <cell r="C909" t="str">
            <v>SUPPORT EXH PIPE</v>
          </cell>
        </row>
        <row r="910">
          <cell r="A910" t="str">
            <v>HMT-308-01</v>
          </cell>
          <cell r="B910" t="str">
            <v>17561-4700A</v>
          </cell>
          <cell r="C910" t="str">
            <v>SUPPORT EXH PIPE</v>
          </cell>
        </row>
        <row r="911">
          <cell r="A911" t="str">
            <v>HMT-308-01</v>
          </cell>
          <cell r="B911" t="str">
            <v>17561-4700A</v>
          </cell>
          <cell r="C911" t="str">
            <v>SUPPORT EXH PIPE</v>
          </cell>
        </row>
        <row r="912">
          <cell r="A912" t="str">
            <v>HMT-309</v>
          </cell>
          <cell r="B912" t="str">
            <v>17571-E0030</v>
          </cell>
          <cell r="C912" t="str">
            <v>BRACKET EXH PIPE SUPT</v>
          </cell>
        </row>
        <row r="913">
          <cell r="A913" t="str">
            <v>HMT-309</v>
          </cell>
          <cell r="B913" t="str">
            <v>17571-E0030</v>
          </cell>
          <cell r="C913" t="str">
            <v>BRACKET EXH PIPE SUPT</v>
          </cell>
        </row>
        <row r="914">
          <cell r="A914" t="str">
            <v>HMT-309</v>
          </cell>
          <cell r="B914" t="str">
            <v>17571-E0030</v>
          </cell>
          <cell r="C914" t="str">
            <v>BRACKET EXH PIPE SUPT</v>
          </cell>
        </row>
        <row r="915">
          <cell r="A915" t="str">
            <v>HMT-309</v>
          </cell>
          <cell r="B915" t="str">
            <v>17571-E0030</v>
          </cell>
          <cell r="C915" t="str">
            <v>BRACKET EXH PIPE SUPT</v>
          </cell>
        </row>
        <row r="916">
          <cell r="A916" t="str">
            <v>HMT-309-01</v>
          </cell>
          <cell r="B916" t="str">
            <v>17572-9569B</v>
          </cell>
          <cell r="C916" t="str">
            <v>BRACKET</v>
          </cell>
        </row>
        <row r="917">
          <cell r="A917" t="str">
            <v>HMT-309-01</v>
          </cell>
          <cell r="B917" t="str">
            <v>17572-9569B</v>
          </cell>
          <cell r="C917" t="str">
            <v>BRACKET</v>
          </cell>
        </row>
        <row r="918">
          <cell r="A918" t="str">
            <v>HMT-310</v>
          </cell>
          <cell r="B918" t="str">
            <v>S17572-9680</v>
          </cell>
          <cell r="C918" t="str">
            <v>BRKT EXH PIPE SUPT</v>
          </cell>
        </row>
        <row r="919">
          <cell r="A919" t="str">
            <v>HMT-310</v>
          </cell>
          <cell r="B919" t="str">
            <v>S17572-9680</v>
          </cell>
          <cell r="C919" t="str">
            <v>BRKT EXH PIPE SUPT</v>
          </cell>
        </row>
        <row r="920">
          <cell r="A920" t="str">
            <v>HMT-310</v>
          </cell>
          <cell r="B920" t="str">
            <v>S17572-9680</v>
          </cell>
          <cell r="C920" t="str">
            <v>BRKT EXH PIPE SUPT</v>
          </cell>
        </row>
        <row r="921">
          <cell r="A921" t="str">
            <v>HMT-310</v>
          </cell>
          <cell r="B921" t="str">
            <v>S17572-9680</v>
          </cell>
          <cell r="C921" t="str">
            <v>BRKT EXH PIPE SUPT</v>
          </cell>
        </row>
        <row r="922">
          <cell r="A922" t="str">
            <v>HMT-311</v>
          </cell>
          <cell r="B922" t="str">
            <v>S17585-1290</v>
          </cell>
          <cell r="C922" t="str">
            <v>U-BOLT EXH PIPE</v>
          </cell>
        </row>
        <row r="923">
          <cell r="A923" t="str">
            <v>HMT-311</v>
          </cell>
          <cell r="B923" t="str">
            <v>S17585-1290</v>
          </cell>
          <cell r="C923" t="str">
            <v>U-BOLT EXH PIPE</v>
          </cell>
        </row>
        <row r="924">
          <cell r="A924" t="str">
            <v>HMT-311</v>
          </cell>
          <cell r="B924" t="str">
            <v>S17585-1290</v>
          </cell>
          <cell r="C924" t="str">
            <v>U-BOLT EXH PIPE</v>
          </cell>
        </row>
        <row r="925">
          <cell r="A925" t="str">
            <v>HMT-311</v>
          </cell>
          <cell r="B925" t="str">
            <v>S17585-1290</v>
          </cell>
          <cell r="C925" t="str">
            <v>U-BOLT EXH PIPE</v>
          </cell>
        </row>
        <row r="926">
          <cell r="A926" t="str">
            <v>HMT-311</v>
          </cell>
          <cell r="B926" t="str">
            <v>S17585-1290</v>
          </cell>
          <cell r="C926" t="str">
            <v>U-BOLT EXH PIPE</v>
          </cell>
        </row>
        <row r="927">
          <cell r="A927" t="str">
            <v>HMT-311</v>
          </cell>
          <cell r="B927" t="str">
            <v>S17585-1290</v>
          </cell>
          <cell r="C927" t="str">
            <v>U-BOLT EXH PIPE</v>
          </cell>
        </row>
        <row r="928">
          <cell r="A928" t="str">
            <v>HMT-312</v>
          </cell>
          <cell r="B928" t="str">
            <v>S33724-1360</v>
          </cell>
          <cell r="C928" t="str">
            <v>HOLDER SUB ASSY</v>
          </cell>
        </row>
        <row r="929">
          <cell r="A929" t="str">
            <v>HMT-312</v>
          </cell>
          <cell r="B929" t="str">
            <v>S33724-1360</v>
          </cell>
          <cell r="C929" t="str">
            <v>HOLDER SUB ASSY</v>
          </cell>
        </row>
        <row r="930">
          <cell r="A930" t="str">
            <v>HMT-312</v>
          </cell>
          <cell r="B930" t="str">
            <v>S33724-1360</v>
          </cell>
          <cell r="C930" t="str">
            <v>HOLDER SUB ASSY</v>
          </cell>
        </row>
        <row r="931">
          <cell r="A931" t="str">
            <v>HMT-312-02</v>
          </cell>
          <cell r="B931" t="str">
            <v>33724-1369A</v>
          </cell>
          <cell r="C931" t="str">
            <v>BRAKET</v>
          </cell>
        </row>
        <row r="932">
          <cell r="A932" t="str">
            <v>HMT-312-02</v>
          </cell>
          <cell r="B932" t="str">
            <v>33724-1369A</v>
          </cell>
          <cell r="C932" t="str">
            <v>BRAKET</v>
          </cell>
        </row>
        <row r="933">
          <cell r="A933" t="str">
            <v>HMT-313</v>
          </cell>
          <cell r="B933" t="str">
            <v>S17505-3450</v>
          </cell>
          <cell r="C933" t="str">
            <v>BRACKET S/A EXH PIPE</v>
          </cell>
        </row>
        <row r="934">
          <cell r="A934" t="str">
            <v>HMT-313</v>
          </cell>
          <cell r="B934" t="str">
            <v>S17505-3450</v>
          </cell>
          <cell r="C934" t="str">
            <v>BRACKET S/A EXH PIPE</v>
          </cell>
        </row>
        <row r="935">
          <cell r="A935" t="str">
            <v>HMT-313</v>
          </cell>
          <cell r="B935" t="str">
            <v>S17505-3450</v>
          </cell>
          <cell r="C935" t="str">
            <v>BRACKET S/A EXH PIPE</v>
          </cell>
        </row>
        <row r="936">
          <cell r="A936" t="str">
            <v>HMT-313</v>
          </cell>
          <cell r="B936" t="str">
            <v>S17505-3450</v>
          </cell>
          <cell r="C936" t="str">
            <v>BRACKET S/A EXH PIPE</v>
          </cell>
        </row>
        <row r="937">
          <cell r="A937" t="str">
            <v>HMT-313-01</v>
          </cell>
          <cell r="B937" t="str">
            <v>17505-3459A</v>
          </cell>
          <cell r="C937" t="str">
            <v>BRACKET</v>
          </cell>
        </row>
        <row r="938">
          <cell r="A938" t="str">
            <v>HMT-313-01</v>
          </cell>
          <cell r="B938" t="str">
            <v>17505-3459A</v>
          </cell>
          <cell r="C938" t="str">
            <v>BRACKET</v>
          </cell>
        </row>
        <row r="939">
          <cell r="A939" t="str">
            <v>HMT-313-01</v>
          </cell>
          <cell r="B939" t="str">
            <v>17505-3459A</v>
          </cell>
          <cell r="C939" t="str">
            <v>BRACKET</v>
          </cell>
        </row>
        <row r="940">
          <cell r="A940" t="str">
            <v>HMT-313-01</v>
          </cell>
          <cell r="B940" t="str">
            <v>17505-3459A</v>
          </cell>
          <cell r="C940" t="str">
            <v>BRACKET</v>
          </cell>
        </row>
        <row r="941">
          <cell r="A941" t="str">
            <v>HMT-313-02</v>
          </cell>
          <cell r="B941" t="str">
            <v>17505-3459B</v>
          </cell>
          <cell r="C941" t="str">
            <v>RIB</v>
          </cell>
        </row>
        <row r="942">
          <cell r="A942" t="str">
            <v>HMT-313-02</v>
          </cell>
          <cell r="B942" t="str">
            <v>17505-3459B</v>
          </cell>
          <cell r="C942" t="str">
            <v>RIB</v>
          </cell>
        </row>
        <row r="943">
          <cell r="A943" t="str">
            <v>HMT-314</v>
          </cell>
          <cell r="B943" t="str">
            <v>17571-E0040</v>
          </cell>
          <cell r="C943" t="str">
            <v>BRACKET EXH PIPE SUPT</v>
          </cell>
        </row>
        <row r="944">
          <cell r="A944" t="str">
            <v>HMT-314</v>
          </cell>
          <cell r="B944" t="str">
            <v>17571-E0040</v>
          </cell>
          <cell r="C944" t="str">
            <v>BRACKET EXH PIPE SUPT</v>
          </cell>
        </row>
        <row r="945">
          <cell r="A945" t="str">
            <v>HMT-314</v>
          </cell>
          <cell r="B945" t="str">
            <v>17571-E0040</v>
          </cell>
          <cell r="C945" t="str">
            <v>BRACKET EXH PIPE SUPT</v>
          </cell>
        </row>
        <row r="946">
          <cell r="A946" t="str">
            <v>HMT-314</v>
          </cell>
          <cell r="B946" t="str">
            <v>17571-E0040</v>
          </cell>
          <cell r="C946" t="str">
            <v>BRACKET EXH PIPE SUPT</v>
          </cell>
        </row>
        <row r="947">
          <cell r="A947" t="str">
            <v>HMT-315</v>
          </cell>
          <cell r="B947" t="str">
            <v>S17572-9690</v>
          </cell>
          <cell r="C947" t="str">
            <v>BRACKET EXH PIPE SUPT</v>
          </cell>
        </row>
        <row r="948">
          <cell r="A948" t="str">
            <v>HMT-315</v>
          </cell>
          <cell r="B948" t="str">
            <v>S17572-9690</v>
          </cell>
          <cell r="C948" t="str">
            <v>BRACKET EXH PIPE SUPT</v>
          </cell>
        </row>
        <row r="949">
          <cell r="A949" t="str">
            <v>HMT-315</v>
          </cell>
          <cell r="B949" t="str">
            <v>S17572-9690</v>
          </cell>
          <cell r="C949" t="str">
            <v>BRACKET EXH PIPE SUPT</v>
          </cell>
        </row>
        <row r="950">
          <cell r="A950" t="str">
            <v>HMT-315</v>
          </cell>
          <cell r="B950" t="str">
            <v>S17572-9690</v>
          </cell>
          <cell r="C950" t="str">
            <v>BRACKET EXH PIPE SUPT</v>
          </cell>
        </row>
        <row r="951">
          <cell r="A951" t="str">
            <v>HMT-315</v>
          </cell>
          <cell r="B951" t="str">
            <v>S17572-9690</v>
          </cell>
          <cell r="C951" t="str">
            <v>BRACKET EXH PIPE SUPT</v>
          </cell>
        </row>
        <row r="952">
          <cell r="A952" t="str">
            <v>HMT-315</v>
          </cell>
          <cell r="B952" t="str">
            <v>S17572-9690</v>
          </cell>
          <cell r="C952" t="str">
            <v>BRACKET EXH PIPE SUPT</v>
          </cell>
        </row>
        <row r="953">
          <cell r="A953" t="str">
            <v>HMT-316</v>
          </cell>
          <cell r="B953" t="str">
            <v>S17572-9740</v>
          </cell>
          <cell r="C953" t="str">
            <v>BRACKET EXH PIPE SUPT</v>
          </cell>
        </row>
        <row r="954">
          <cell r="A954" t="str">
            <v>HMT-316</v>
          </cell>
          <cell r="B954" t="str">
            <v>S17572-9740</v>
          </cell>
          <cell r="C954" t="str">
            <v>BRACKET EXH PIPE SUPT</v>
          </cell>
        </row>
        <row r="955">
          <cell r="A955" t="str">
            <v>HMT-316</v>
          </cell>
          <cell r="B955" t="str">
            <v>S17572-9740</v>
          </cell>
          <cell r="C955" t="str">
            <v>BRACKET EXH PIPE SUPT</v>
          </cell>
        </row>
        <row r="956">
          <cell r="A956" t="str">
            <v>HMT-316</v>
          </cell>
          <cell r="B956" t="str">
            <v>S17572-9740</v>
          </cell>
          <cell r="C956" t="str">
            <v>BRACKET EXH PIPE SUPT</v>
          </cell>
        </row>
        <row r="957">
          <cell r="A957" t="str">
            <v>HMT-317</v>
          </cell>
          <cell r="B957" t="str">
            <v>S17572-9750</v>
          </cell>
          <cell r="C957" t="str">
            <v>BRACKET EXH PIPE SUPT</v>
          </cell>
        </row>
        <row r="958">
          <cell r="A958" t="str">
            <v>HMT-317</v>
          </cell>
          <cell r="B958" t="str">
            <v>S17572-9750</v>
          </cell>
          <cell r="C958" t="str">
            <v>BRACKET EXH PIPE SUPT</v>
          </cell>
        </row>
        <row r="959">
          <cell r="A959" t="str">
            <v>HMT-317</v>
          </cell>
          <cell r="B959" t="str">
            <v>S17572-9750</v>
          </cell>
          <cell r="C959" t="str">
            <v>BRACKET EXH PIPE SUPT</v>
          </cell>
        </row>
        <row r="960">
          <cell r="A960" t="str">
            <v>HMT-317</v>
          </cell>
          <cell r="B960" t="str">
            <v>S17572-9750</v>
          </cell>
          <cell r="C960" t="str">
            <v>BRACKET EXH PIPE SUPT</v>
          </cell>
        </row>
        <row r="961">
          <cell r="A961" t="str">
            <v>HMT-319</v>
          </cell>
          <cell r="B961" t="str">
            <v>17578-E0010</v>
          </cell>
          <cell r="C961" t="str">
            <v>CLAMP MUFFLER</v>
          </cell>
        </row>
        <row r="962">
          <cell r="A962" t="str">
            <v>HMT-319</v>
          </cell>
          <cell r="B962" t="str">
            <v>17578-E0010</v>
          </cell>
          <cell r="C962" t="str">
            <v>CLAMP MUFFLER</v>
          </cell>
        </row>
        <row r="963">
          <cell r="A963" t="str">
            <v>HMT-319</v>
          </cell>
          <cell r="B963" t="str">
            <v>17578-E0010</v>
          </cell>
          <cell r="C963" t="str">
            <v>CLAMP MUFFLER</v>
          </cell>
        </row>
        <row r="964">
          <cell r="A964" t="str">
            <v>HMT-319</v>
          </cell>
          <cell r="B964" t="str">
            <v>17578-E0010</v>
          </cell>
          <cell r="C964" t="str">
            <v>CLAMP MUFFLER</v>
          </cell>
        </row>
        <row r="965">
          <cell r="A965" t="str">
            <v>HMT-319</v>
          </cell>
          <cell r="B965" t="str">
            <v>17578-E0010</v>
          </cell>
          <cell r="C965" t="str">
            <v>CLAMP MUFFLER</v>
          </cell>
        </row>
        <row r="966">
          <cell r="A966" t="str">
            <v>HMT-320</v>
          </cell>
          <cell r="B966" t="str">
            <v>S17579-1051</v>
          </cell>
          <cell r="C966" t="str">
            <v>SPACER CLAMP</v>
          </cell>
        </row>
        <row r="967">
          <cell r="A967" t="str">
            <v>HMT-320</v>
          </cell>
          <cell r="B967" t="str">
            <v>S17579-1051</v>
          </cell>
          <cell r="C967" t="str">
            <v>SPACER CLAMP</v>
          </cell>
        </row>
        <row r="968">
          <cell r="A968" t="str">
            <v>HMT-321</v>
          </cell>
          <cell r="B968" t="str">
            <v>33823-E0030</v>
          </cell>
          <cell r="C968" t="str">
            <v>BRACKET S/A LINK</v>
          </cell>
        </row>
        <row r="969">
          <cell r="A969" t="str">
            <v>HMT-321</v>
          </cell>
          <cell r="B969" t="str">
            <v>33823-E0030</v>
          </cell>
          <cell r="C969" t="str">
            <v>BRACKET S/A LINK</v>
          </cell>
        </row>
        <row r="970">
          <cell r="A970" t="str">
            <v>HMT-321</v>
          </cell>
          <cell r="B970" t="str">
            <v>33823-E0030</v>
          </cell>
          <cell r="C970" t="str">
            <v>BRACKET S/A LINK</v>
          </cell>
        </row>
        <row r="971">
          <cell r="A971" t="str">
            <v>HMT-321-01</v>
          </cell>
          <cell r="B971" t="str">
            <v>33606-4529A</v>
          </cell>
          <cell r="C971" t="str">
            <v>BRACKET</v>
          </cell>
        </row>
        <row r="972">
          <cell r="A972" t="str">
            <v>HMT-321-01</v>
          </cell>
          <cell r="B972" t="str">
            <v>33606-4529A</v>
          </cell>
          <cell r="C972" t="str">
            <v>BRACKET</v>
          </cell>
        </row>
        <row r="973">
          <cell r="A973" t="str">
            <v>HMT-321-02</v>
          </cell>
          <cell r="B973" t="str">
            <v>33606-4529B</v>
          </cell>
          <cell r="C973" t="str">
            <v>RIB</v>
          </cell>
        </row>
        <row r="974">
          <cell r="A974" t="str">
            <v>HMT-321-02</v>
          </cell>
          <cell r="B974" t="str">
            <v>33606-4529B</v>
          </cell>
          <cell r="C974" t="str">
            <v>RIB</v>
          </cell>
        </row>
        <row r="975">
          <cell r="A975" t="str">
            <v>HMT-321-03</v>
          </cell>
          <cell r="B975" t="str">
            <v>33606-4529C</v>
          </cell>
          <cell r="C975" t="str">
            <v>BOSS</v>
          </cell>
        </row>
        <row r="976">
          <cell r="A976" t="str">
            <v>HMT-321-03</v>
          </cell>
          <cell r="B976" t="str">
            <v>33606-4529C</v>
          </cell>
          <cell r="C976" t="str">
            <v>BOSS</v>
          </cell>
        </row>
        <row r="977">
          <cell r="A977" t="str">
            <v>HMT-322</v>
          </cell>
          <cell r="B977" t="str">
            <v>S76308-1601</v>
          </cell>
          <cell r="C977" t="str">
            <v>PLATE S/A LICNCE PLATE</v>
          </cell>
        </row>
        <row r="978">
          <cell r="A978" t="str">
            <v>HMT-322</v>
          </cell>
          <cell r="B978" t="str">
            <v>S76308-1601</v>
          </cell>
          <cell r="C978" t="str">
            <v>PLATE S/A LICNCE PLATE</v>
          </cell>
        </row>
        <row r="979">
          <cell r="A979" t="str">
            <v>HMT-322</v>
          </cell>
          <cell r="B979" t="str">
            <v>S76308-1601</v>
          </cell>
          <cell r="C979" t="str">
            <v>PLATE S/A LICNCE PLATE</v>
          </cell>
        </row>
        <row r="980">
          <cell r="A980" t="str">
            <v>HMT-322</v>
          </cell>
          <cell r="B980" t="str">
            <v>S76308-1601</v>
          </cell>
          <cell r="C980" t="str">
            <v>PLATE S/A LICNCE PLATE</v>
          </cell>
        </row>
        <row r="981">
          <cell r="A981" t="str">
            <v>HMT-322-01</v>
          </cell>
          <cell r="B981" t="str">
            <v>76308-1609B</v>
          </cell>
          <cell r="C981" t="str">
            <v>BRACKET</v>
          </cell>
        </row>
        <row r="982">
          <cell r="A982" t="str">
            <v>HMT-322-01</v>
          </cell>
          <cell r="B982" t="str">
            <v>76308-1609B</v>
          </cell>
          <cell r="C982" t="str">
            <v>BRACKET</v>
          </cell>
        </row>
        <row r="983">
          <cell r="A983" t="str">
            <v>HMT-322-02</v>
          </cell>
          <cell r="B983" t="str">
            <v>76308-1089A</v>
          </cell>
          <cell r="C983" t="str">
            <v>PLATE</v>
          </cell>
        </row>
        <row r="984">
          <cell r="A984" t="str">
            <v>HMT-322-02</v>
          </cell>
          <cell r="B984" t="str">
            <v>76308-1089A</v>
          </cell>
          <cell r="C984" t="str">
            <v>PLATE</v>
          </cell>
        </row>
        <row r="985">
          <cell r="A985" t="str">
            <v>HMT-322-03</v>
          </cell>
          <cell r="B985" t="str">
            <v>76308-1609A</v>
          </cell>
          <cell r="C985" t="str">
            <v>RIB</v>
          </cell>
        </row>
        <row r="986">
          <cell r="A986" t="str">
            <v>HMT-322-03</v>
          </cell>
          <cell r="B986" t="str">
            <v>76308-1609A</v>
          </cell>
          <cell r="C986" t="str">
            <v>RIB</v>
          </cell>
        </row>
        <row r="987">
          <cell r="A987" t="str">
            <v>HMT-323</v>
          </cell>
          <cell r="B987" t="str">
            <v>S17540-4481</v>
          </cell>
          <cell r="C987" t="str">
            <v>HANGER ASSY</v>
          </cell>
        </row>
        <row r="988">
          <cell r="A988" t="str">
            <v>HMT-323</v>
          </cell>
          <cell r="B988" t="str">
            <v>S17540-4481</v>
          </cell>
          <cell r="C988" t="str">
            <v>HANGER ASSY</v>
          </cell>
        </row>
        <row r="989">
          <cell r="A989" t="str">
            <v>HMT-323-01</v>
          </cell>
          <cell r="B989" t="str">
            <v>17506-6571A</v>
          </cell>
          <cell r="C989" t="str">
            <v>SUPT S/A EXH PIPE</v>
          </cell>
        </row>
        <row r="990">
          <cell r="A990" t="str">
            <v>HMT-323-01</v>
          </cell>
          <cell r="B990" t="str">
            <v>17506-6571A</v>
          </cell>
          <cell r="C990" t="str">
            <v>SUPT S/A EXH PIPE</v>
          </cell>
        </row>
        <row r="991">
          <cell r="A991" t="str">
            <v>HMT-323-01</v>
          </cell>
          <cell r="B991" t="str">
            <v>17506-6571A</v>
          </cell>
          <cell r="C991" t="str">
            <v>SUPT S/A EXH PIPE</v>
          </cell>
        </row>
        <row r="992">
          <cell r="A992" t="str">
            <v>HMT-323-02</v>
          </cell>
          <cell r="B992" t="str">
            <v>17506-6579A</v>
          </cell>
          <cell r="C992" t="str">
            <v>SUPPORT</v>
          </cell>
        </row>
        <row r="993">
          <cell r="A993" t="str">
            <v>HMT-323-02</v>
          </cell>
          <cell r="B993" t="str">
            <v>17506-6579A</v>
          </cell>
          <cell r="C993" t="str">
            <v>SUPPORT</v>
          </cell>
        </row>
        <row r="994">
          <cell r="A994" t="str">
            <v>HMT-323-02</v>
          </cell>
          <cell r="B994" t="str">
            <v>17506-6579A</v>
          </cell>
          <cell r="C994" t="str">
            <v>SUPPORT</v>
          </cell>
        </row>
        <row r="995">
          <cell r="A995" t="str">
            <v>HMT-323-02</v>
          </cell>
          <cell r="B995" t="str">
            <v>17506-6579A</v>
          </cell>
          <cell r="C995" t="str">
            <v>SUPPORT</v>
          </cell>
        </row>
        <row r="996">
          <cell r="A996" t="str">
            <v>HMT-323-03</v>
          </cell>
          <cell r="B996" t="str">
            <v>17506-6579C</v>
          </cell>
          <cell r="C996" t="str">
            <v>PATCH</v>
          </cell>
        </row>
        <row r="997">
          <cell r="A997" t="str">
            <v>HMT-323-03</v>
          </cell>
          <cell r="B997" t="str">
            <v>17506-6579C</v>
          </cell>
          <cell r="C997" t="str">
            <v>PATCH</v>
          </cell>
        </row>
        <row r="998">
          <cell r="A998" t="str">
            <v>HMT-324</v>
          </cell>
          <cell r="B998" t="str">
            <v>S17505-3620</v>
          </cell>
          <cell r="C998" t="str">
            <v>BRACKET S/A EXH PIPE</v>
          </cell>
        </row>
        <row r="999">
          <cell r="A999" t="str">
            <v>HMT-324</v>
          </cell>
          <cell r="B999" t="str">
            <v>S17505-3620</v>
          </cell>
          <cell r="C999" t="str">
            <v>BRACKET S/A EXH PIPE</v>
          </cell>
        </row>
        <row r="1000">
          <cell r="A1000" t="str">
            <v>HMT-324</v>
          </cell>
          <cell r="B1000" t="str">
            <v>S17505-3620</v>
          </cell>
          <cell r="C1000" t="str">
            <v>BRACKET S/A EXH PIPE</v>
          </cell>
        </row>
        <row r="1001">
          <cell r="A1001" t="str">
            <v>HMT-324</v>
          </cell>
          <cell r="B1001" t="str">
            <v>S17505-3620</v>
          </cell>
          <cell r="C1001" t="str">
            <v>BRACKET S/A EXH PIPE</v>
          </cell>
        </row>
        <row r="1002">
          <cell r="A1002" t="str">
            <v>HMT-324-01</v>
          </cell>
          <cell r="B1002" t="str">
            <v>17505-3629A</v>
          </cell>
          <cell r="C1002" t="str">
            <v>BRACKET</v>
          </cell>
        </row>
        <row r="1003">
          <cell r="A1003" t="str">
            <v>HMT-324-01</v>
          </cell>
          <cell r="B1003" t="str">
            <v>17505-3629A</v>
          </cell>
          <cell r="C1003" t="str">
            <v>BRACKET</v>
          </cell>
        </row>
        <row r="1004">
          <cell r="A1004" t="str">
            <v>HMT-324-02</v>
          </cell>
          <cell r="B1004" t="str">
            <v>17505-3629B</v>
          </cell>
          <cell r="C1004" t="str">
            <v>BRACKET</v>
          </cell>
        </row>
        <row r="1005">
          <cell r="A1005" t="str">
            <v>HMT-324-02</v>
          </cell>
          <cell r="B1005" t="str">
            <v>17505-3629B</v>
          </cell>
          <cell r="C1005" t="str">
            <v>BRACKET</v>
          </cell>
        </row>
        <row r="1006">
          <cell r="A1006" t="str">
            <v>HMT-324-03</v>
          </cell>
          <cell r="B1006" t="str">
            <v>17505-3629C</v>
          </cell>
          <cell r="C1006" t="str">
            <v>BRACKET</v>
          </cell>
        </row>
        <row r="1007">
          <cell r="A1007" t="str">
            <v>HMT-324-03</v>
          </cell>
          <cell r="B1007" t="str">
            <v>17505-3629C</v>
          </cell>
          <cell r="C1007" t="str">
            <v>BRACKET</v>
          </cell>
        </row>
        <row r="1008">
          <cell r="A1008" t="str">
            <v>HMT-325</v>
          </cell>
          <cell r="B1008" t="str">
            <v>S51998-1740</v>
          </cell>
          <cell r="C1008" t="str">
            <v>ANGLE SPARE WHEEL</v>
          </cell>
        </row>
        <row r="1009">
          <cell r="A1009" t="str">
            <v>HMT-325</v>
          </cell>
          <cell r="B1009" t="str">
            <v>S51998-1740</v>
          </cell>
          <cell r="C1009" t="str">
            <v>ANGLE SPARE WHEEL</v>
          </cell>
        </row>
        <row r="1010">
          <cell r="A1010" t="str">
            <v>HMT-325</v>
          </cell>
          <cell r="B1010" t="str">
            <v>S51998-1740</v>
          </cell>
          <cell r="C1010" t="str">
            <v>ANGLE SPARE WHEEL</v>
          </cell>
        </row>
        <row r="1011">
          <cell r="A1011" t="str">
            <v>HMT-325</v>
          </cell>
          <cell r="B1011" t="str">
            <v>S51998-1740</v>
          </cell>
          <cell r="C1011" t="str">
            <v>ANGLE SPARE WHEEL</v>
          </cell>
        </row>
        <row r="1012">
          <cell r="A1012" t="str">
            <v>HMT-325</v>
          </cell>
          <cell r="B1012" t="str">
            <v>S51998-1740</v>
          </cell>
          <cell r="C1012" t="str">
            <v>ANGLE SPARE WHEEL</v>
          </cell>
        </row>
        <row r="1013">
          <cell r="A1013" t="str">
            <v>HMT-325</v>
          </cell>
          <cell r="B1013" t="str">
            <v>S51998-1740</v>
          </cell>
          <cell r="C1013" t="str">
            <v>ANGLE SPARE WHEEL</v>
          </cell>
        </row>
        <row r="1014">
          <cell r="A1014" t="str">
            <v>HMT-326</v>
          </cell>
          <cell r="B1014" t="str">
            <v>S17505-3390</v>
          </cell>
          <cell r="C1014" t="str">
            <v>BRACKET S/A EXH PIPE</v>
          </cell>
        </row>
        <row r="1015">
          <cell r="A1015" t="str">
            <v>HMT-326</v>
          </cell>
          <cell r="B1015" t="str">
            <v>S17505-3390</v>
          </cell>
          <cell r="C1015" t="str">
            <v>BRACKET S/A EXH PIPE</v>
          </cell>
        </row>
        <row r="1016">
          <cell r="A1016" t="str">
            <v>HMT-326</v>
          </cell>
          <cell r="B1016" t="str">
            <v>S17505-3390</v>
          </cell>
          <cell r="C1016" t="str">
            <v>BRACKET S/A EXH PIPE</v>
          </cell>
        </row>
        <row r="1017">
          <cell r="A1017" t="str">
            <v>HMT-326</v>
          </cell>
          <cell r="B1017" t="str">
            <v>S17505-3390</v>
          </cell>
          <cell r="C1017" t="str">
            <v>BRACKET S/A EXH PIPE</v>
          </cell>
        </row>
        <row r="1018">
          <cell r="A1018" t="str">
            <v>HMT-326-01</v>
          </cell>
          <cell r="B1018" t="str">
            <v>17505-3399A</v>
          </cell>
          <cell r="C1018" t="str">
            <v>BRACKET</v>
          </cell>
        </row>
        <row r="1019">
          <cell r="A1019" t="str">
            <v>HMT-326-01</v>
          </cell>
          <cell r="B1019" t="str">
            <v>17505-3399A</v>
          </cell>
          <cell r="C1019" t="str">
            <v>BRACKET</v>
          </cell>
        </row>
        <row r="1020">
          <cell r="A1020" t="str">
            <v>HMT-326-01</v>
          </cell>
          <cell r="B1020" t="str">
            <v>17505-3399A</v>
          </cell>
          <cell r="C1020" t="str">
            <v>BRACKET</v>
          </cell>
        </row>
        <row r="1021">
          <cell r="A1021" t="str">
            <v>HMT-326-01</v>
          </cell>
          <cell r="B1021" t="str">
            <v>17505-3399A</v>
          </cell>
          <cell r="C1021" t="str">
            <v>BRACKET</v>
          </cell>
        </row>
        <row r="1022">
          <cell r="A1022" t="str">
            <v>HMT-326-02</v>
          </cell>
          <cell r="B1022" t="str">
            <v>17505-3399B</v>
          </cell>
          <cell r="C1022" t="str">
            <v>RIB</v>
          </cell>
        </row>
        <row r="1023">
          <cell r="A1023" t="str">
            <v>HMT-326-02</v>
          </cell>
          <cell r="B1023" t="str">
            <v>17505-3399B</v>
          </cell>
          <cell r="C1023" t="str">
            <v>RIB</v>
          </cell>
        </row>
        <row r="1024">
          <cell r="A1024" t="str">
            <v>HMT-327</v>
          </cell>
          <cell r="B1024" t="str">
            <v>17505-E0020</v>
          </cell>
          <cell r="C1024" t="str">
            <v>SUPPORT S/A EXH PIPE</v>
          </cell>
        </row>
        <row r="1025">
          <cell r="A1025" t="str">
            <v>HMT-327</v>
          </cell>
          <cell r="B1025" t="str">
            <v>17505-E0020</v>
          </cell>
          <cell r="C1025" t="str">
            <v>SUPPORT S/A EXH PIPE</v>
          </cell>
        </row>
        <row r="1026">
          <cell r="A1026" t="str">
            <v>HMT-327</v>
          </cell>
          <cell r="B1026" t="str">
            <v>17505-E0020</v>
          </cell>
          <cell r="C1026" t="str">
            <v>SUPPORT S/A EXH PIPE</v>
          </cell>
        </row>
        <row r="1027">
          <cell r="A1027" t="str">
            <v>HMT-327-01</v>
          </cell>
          <cell r="B1027" t="str">
            <v>17506-6529A</v>
          </cell>
          <cell r="C1027" t="str">
            <v>PIPE</v>
          </cell>
        </row>
        <row r="1028">
          <cell r="A1028" t="str">
            <v>HMT-327-01</v>
          </cell>
          <cell r="B1028" t="str">
            <v>17506-6529A</v>
          </cell>
          <cell r="C1028" t="str">
            <v>PIPE</v>
          </cell>
        </row>
        <row r="1029">
          <cell r="A1029" t="str">
            <v>HMT-327-01</v>
          </cell>
          <cell r="B1029" t="str">
            <v>17506-6529A</v>
          </cell>
          <cell r="C1029" t="str">
            <v>PIPE</v>
          </cell>
        </row>
        <row r="1030">
          <cell r="A1030" t="str">
            <v>HMT-327-01</v>
          </cell>
          <cell r="B1030" t="str">
            <v>17506-6529A</v>
          </cell>
          <cell r="C1030" t="str">
            <v>PIPE</v>
          </cell>
        </row>
        <row r="1031">
          <cell r="A1031" t="str">
            <v>HMT-327-02</v>
          </cell>
          <cell r="B1031" t="str">
            <v>17506-6529B</v>
          </cell>
          <cell r="C1031" t="str">
            <v>BRACKET</v>
          </cell>
        </row>
        <row r="1032">
          <cell r="A1032" t="str">
            <v>HMT-327-02</v>
          </cell>
          <cell r="B1032" t="str">
            <v>17506-6529B</v>
          </cell>
          <cell r="C1032" t="str">
            <v>BRACKET</v>
          </cell>
        </row>
        <row r="1033">
          <cell r="A1033" t="str">
            <v>HMT-327-03</v>
          </cell>
          <cell r="B1033" t="str">
            <v>17506-6529C</v>
          </cell>
          <cell r="C1033" t="str">
            <v>BRACKET</v>
          </cell>
        </row>
        <row r="1034">
          <cell r="A1034" t="str">
            <v>HMT-327-03</v>
          </cell>
          <cell r="B1034" t="str">
            <v>17506-6529C</v>
          </cell>
          <cell r="C1034" t="str">
            <v>BRACKET</v>
          </cell>
        </row>
        <row r="1035">
          <cell r="A1035" t="str">
            <v>HMT-328</v>
          </cell>
          <cell r="B1035" t="str">
            <v>S17506-6530</v>
          </cell>
          <cell r="C1035" t="str">
            <v>SUPPORT S/A EXH PIPE</v>
          </cell>
        </row>
        <row r="1036">
          <cell r="A1036" t="str">
            <v>HMT-328</v>
          </cell>
          <cell r="B1036" t="str">
            <v>S17506-6530</v>
          </cell>
          <cell r="C1036" t="str">
            <v>SUPPORT S/A EXH PIPE</v>
          </cell>
        </row>
        <row r="1037">
          <cell r="A1037" t="str">
            <v>HMT-328</v>
          </cell>
          <cell r="B1037" t="str">
            <v>S17506-6530</v>
          </cell>
          <cell r="C1037" t="str">
            <v>SUPPORT S/A EXH PIPE</v>
          </cell>
        </row>
        <row r="1038">
          <cell r="A1038" t="str">
            <v>HMT-328-01</v>
          </cell>
          <cell r="B1038" t="str">
            <v>17506-6539A</v>
          </cell>
          <cell r="C1038" t="str">
            <v>PIPE</v>
          </cell>
        </row>
        <row r="1039">
          <cell r="A1039" t="str">
            <v>HMT-328-01</v>
          </cell>
          <cell r="B1039" t="str">
            <v>17506-6539A</v>
          </cell>
          <cell r="C1039" t="str">
            <v>PIPE</v>
          </cell>
        </row>
        <row r="1040">
          <cell r="A1040" t="str">
            <v>HMT-328-01</v>
          </cell>
          <cell r="B1040" t="str">
            <v>17506-6539A</v>
          </cell>
          <cell r="C1040" t="str">
            <v>PIPE</v>
          </cell>
        </row>
        <row r="1041">
          <cell r="A1041" t="str">
            <v>HMT-328-01</v>
          </cell>
          <cell r="B1041" t="str">
            <v>17506-6539A</v>
          </cell>
          <cell r="C1041" t="str">
            <v>PIPE</v>
          </cell>
        </row>
        <row r="1042">
          <cell r="A1042" t="str">
            <v>HMT-329</v>
          </cell>
          <cell r="B1042" t="str">
            <v>17585-E0020</v>
          </cell>
          <cell r="C1042" t="str">
            <v>HANGER ASSY</v>
          </cell>
        </row>
        <row r="1043">
          <cell r="A1043" t="str">
            <v>HMT-329</v>
          </cell>
          <cell r="B1043" t="str">
            <v>17585-E0020</v>
          </cell>
          <cell r="C1043" t="str">
            <v>HANGER ASSY</v>
          </cell>
        </row>
        <row r="1044">
          <cell r="A1044" t="str">
            <v>HMT-329-01</v>
          </cell>
          <cell r="B1044" t="str">
            <v>9260-10270A</v>
          </cell>
          <cell r="C1044" t="str">
            <v>WASHER PLATE</v>
          </cell>
        </row>
        <row r="1045">
          <cell r="A1045" t="str">
            <v>HMT-329-01</v>
          </cell>
          <cell r="B1045" t="str">
            <v>9260-10270A</v>
          </cell>
          <cell r="C1045" t="str">
            <v>WASHER PLATE</v>
          </cell>
        </row>
        <row r="1046">
          <cell r="A1046" t="str">
            <v>HMT-330</v>
          </cell>
          <cell r="B1046" t="str">
            <v>17585-E0030</v>
          </cell>
          <cell r="C1046" t="str">
            <v>HANGER ASSY</v>
          </cell>
        </row>
        <row r="1047">
          <cell r="A1047" t="str">
            <v>HMT-330</v>
          </cell>
          <cell r="B1047" t="str">
            <v>17585-E0030</v>
          </cell>
          <cell r="C1047" t="str">
            <v>HANGER ASSY</v>
          </cell>
        </row>
        <row r="1048">
          <cell r="A1048" t="str">
            <v>HMT-331</v>
          </cell>
          <cell r="B1048" t="str">
            <v>17585-E0040-A</v>
          </cell>
          <cell r="C1048" t="str">
            <v>HANGER ASSY</v>
          </cell>
        </row>
        <row r="1049">
          <cell r="A1049" t="str">
            <v>HMT-331</v>
          </cell>
          <cell r="B1049" t="str">
            <v>17585-E0040-A</v>
          </cell>
          <cell r="C1049" t="str">
            <v>HANGER ASSY</v>
          </cell>
        </row>
        <row r="1050">
          <cell r="A1050" t="str">
            <v>HMT-331-01</v>
          </cell>
          <cell r="B1050" t="str">
            <v>17503-4899A</v>
          </cell>
          <cell r="C1050" t="str">
            <v>HANGER</v>
          </cell>
        </row>
        <row r="1051">
          <cell r="A1051" t="str">
            <v>HMT-331-01</v>
          </cell>
          <cell r="B1051" t="str">
            <v>17503-4899A</v>
          </cell>
          <cell r="C1051" t="str">
            <v>HANGER</v>
          </cell>
        </row>
        <row r="1052">
          <cell r="A1052" t="str">
            <v>HMT-331-02</v>
          </cell>
          <cell r="B1052" t="str">
            <v>17503-4899B</v>
          </cell>
          <cell r="C1052" t="str">
            <v>STAY</v>
          </cell>
        </row>
        <row r="1053">
          <cell r="A1053" t="str">
            <v>HMT-331-02</v>
          </cell>
          <cell r="B1053" t="str">
            <v>17503-4899B</v>
          </cell>
          <cell r="C1053" t="str">
            <v>STAY</v>
          </cell>
        </row>
        <row r="1054">
          <cell r="A1054" t="str">
            <v>HMT-331-03</v>
          </cell>
          <cell r="B1054" t="str">
            <v>17540-4230A-01</v>
          </cell>
          <cell r="C1054" t="str">
            <v>HANGER ASSY</v>
          </cell>
        </row>
        <row r="1055">
          <cell r="A1055" t="str">
            <v>HMT-331-03</v>
          </cell>
          <cell r="B1055" t="str">
            <v>17540-4230A-01</v>
          </cell>
          <cell r="C1055" t="str">
            <v>HANGER ASSY</v>
          </cell>
        </row>
        <row r="1056">
          <cell r="A1056" t="str">
            <v>HMT-331-03</v>
          </cell>
          <cell r="B1056" t="str">
            <v>17540-4230A-01</v>
          </cell>
          <cell r="C1056" t="str">
            <v>HANGER ASSY</v>
          </cell>
        </row>
        <row r="1057">
          <cell r="A1057" t="str">
            <v>HMT-332</v>
          </cell>
          <cell r="B1057" t="str">
            <v>17585-E0060T</v>
          </cell>
          <cell r="C1057" t="str">
            <v>HANGER ASSY (STAMP F5)</v>
          </cell>
        </row>
        <row r="1058">
          <cell r="A1058" t="str">
            <v>HMT-332</v>
          </cell>
          <cell r="B1058" t="str">
            <v>17585-E0060T</v>
          </cell>
          <cell r="C1058" t="str">
            <v>HANGER ASSY (STAMP F5)</v>
          </cell>
        </row>
        <row r="1059">
          <cell r="A1059" t="str">
            <v>HMT-332-01</v>
          </cell>
          <cell r="B1059" t="str">
            <v>17572-9701A</v>
          </cell>
          <cell r="C1059" t="str">
            <v>BRKT. EXH PIPE SUPT</v>
          </cell>
        </row>
        <row r="1060">
          <cell r="A1060" t="str">
            <v>HMT-332-01</v>
          </cell>
          <cell r="B1060" t="str">
            <v>17572-9701A</v>
          </cell>
          <cell r="C1060" t="str">
            <v>BRKT. EXH PIPE SUPT</v>
          </cell>
        </row>
        <row r="1061">
          <cell r="A1061" t="str">
            <v>HMT-332-01</v>
          </cell>
          <cell r="B1061" t="str">
            <v>17572-9701A</v>
          </cell>
          <cell r="C1061" t="str">
            <v>BRKT. EXH PIPE SUPT</v>
          </cell>
        </row>
        <row r="1062">
          <cell r="A1062" t="str">
            <v>HMT-332-02</v>
          </cell>
          <cell r="B1062" t="str">
            <v>17572-9709B</v>
          </cell>
          <cell r="C1062" t="str">
            <v>BRACKET</v>
          </cell>
        </row>
        <row r="1063">
          <cell r="A1063" t="str">
            <v>HMT-332-02</v>
          </cell>
          <cell r="B1063" t="str">
            <v>17572-9709B</v>
          </cell>
          <cell r="C1063" t="str">
            <v>BRACKET</v>
          </cell>
        </row>
        <row r="1064">
          <cell r="A1064" t="str">
            <v>HMT-332-03</v>
          </cell>
          <cell r="B1064" t="str">
            <v>17561-4731A</v>
          </cell>
          <cell r="C1064" t="str">
            <v>BRACKET</v>
          </cell>
        </row>
        <row r="1065">
          <cell r="A1065" t="str">
            <v>HMT-332-03</v>
          </cell>
          <cell r="B1065" t="str">
            <v>17561-4731A</v>
          </cell>
          <cell r="C1065" t="str">
            <v>BRACKET</v>
          </cell>
        </row>
        <row r="1066">
          <cell r="A1066" t="str">
            <v>HMT-332-03</v>
          </cell>
          <cell r="B1066" t="str">
            <v>17561-4731A</v>
          </cell>
          <cell r="C1066" t="str">
            <v>BRACKET</v>
          </cell>
        </row>
        <row r="1067">
          <cell r="A1067" t="str">
            <v>HMT-332-04</v>
          </cell>
          <cell r="B1067" t="str">
            <v>9260-08360A</v>
          </cell>
          <cell r="C1067" t="str">
            <v>WASHER PLATE</v>
          </cell>
        </row>
        <row r="1068">
          <cell r="A1068" t="str">
            <v>HMT-332-04</v>
          </cell>
          <cell r="B1068" t="str">
            <v>9260-08360A</v>
          </cell>
          <cell r="C1068" t="str">
            <v>WASHER PLATE</v>
          </cell>
        </row>
        <row r="1069">
          <cell r="A1069" t="str">
            <v>HMT-332-05</v>
          </cell>
          <cell r="B1069" t="str">
            <v>94050-08080</v>
          </cell>
          <cell r="C1069" t="str">
            <v>NUT LOCK (M.8 X 1.25 )</v>
          </cell>
        </row>
        <row r="1070">
          <cell r="A1070" t="str">
            <v>HMT-332-05</v>
          </cell>
          <cell r="B1070" t="str">
            <v>94050-08080</v>
          </cell>
          <cell r="C1070" t="str">
            <v>NUT LOCK (M.8 X 1.25 )</v>
          </cell>
        </row>
        <row r="1071">
          <cell r="A1071" t="str">
            <v>HMT-332-05</v>
          </cell>
          <cell r="B1071" t="str">
            <v>94050-08080</v>
          </cell>
          <cell r="C1071" t="str">
            <v>NUT LOCK (M.8 X 1.25 )</v>
          </cell>
        </row>
        <row r="1072">
          <cell r="A1072" t="str">
            <v>HMT-333</v>
          </cell>
          <cell r="B1072" t="str">
            <v>17585-E0070T</v>
          </cell>
          <cell r="C1072" t="str">
            <v>HANGER ASSY (STAMP R5)</v>
          </cell>
        </row>
        <row r="1073">
          <cell r="A1073" t="str">
            <v>HMT-333</v>
          </cell>
          <cell r="B1073" t="str">
            <v>17585-E0070T</v>
          </cell>
          <cell r="C1073" t="str">
            <v>HANGER ASSY (STAMP R5)</v>
          </cell>
        </row>
        <row r="1074">
          <cell r="A1074" t="str">
            <v>HMT-333-01</v>
          </cell>
          <cell r="B1074" t="str">
            <v>17573-1221A</v>
          </cell>
          <cell r="C1074" t="str">
            <v>BRKT. EXH. PIPE SUPT</v>
          </cell>
        </row>
        <row r="1075">
          <cell r="A1075" t="str">
            <v>HMT-333-01</v>
          </cell>
          <cell r="B1075" t="str">
            <v>17573-1221A</v>
          </cell>
          <cell r="C1075" t="str">
            <v>BRKT. EXH. PIPE SUPT</v>
          </cell>
        </row>
        <row r="1076">
          <cell r="A1076" t="str">
            <v>HMT-333-01</v>
          </cell>
          <cell r="B1076" t="str">
            <v>17573-1221A</v>
          </cell>
          <cell r="C1076" t="str">
            <v>BRKT. EXH. PIPE SUPT</v>
          </cell>
        </row>
        <row r="1077">
          <cell r="A1077" t="str">
            <v>HMT-333-02</v>
          </cell>
          <cell r="B1077" t="str">
            <v>17573-1229B</v>
          </cell>
          <cell r="C1077" t="str">
            <v>BRACKET</v>
          </cell>
        </row>
        <row r="1078">
          <cell r="A1078" t="str">
            <v>HMT-333-02</v>
          </cell>
          <cell r="B1078" t="str">
            <v>17573-1229B</v>
          </cell>
          <cell r="C1078" t="str">
            <v>BRACKET</v>
          </cell>
        </row>
        <row r="1079">
          <cell r="A1079" t="str">
            <v>HMT-334</v>
          </cell>
          <cell r="B1079" t="str">
            <v>S17561-4740</v>
          </cell>
          <cell r="C1079" t="str">
            <v>SUPPORT EXH. PIPE</v>
          </cell>
        </row>
        <row r="1080">
          <cell r="A1080" t="str">
            <v>HMT-334</v>
          </cell>
          <cell r="B1080" t="str">
            <v>S17561-4740</v>
          </cell>
          <cell r="C1080" t="str">
            <v>SUPPORT EXH. PIPE</v>
          </cell>
        </row>
        <row r="1081">
          <cell r="A1081" t="str">
            <v>HMT-334</v>
          </cell>
          <cell r="B1081" t="str">
            <v>S17561-4740</v>
          </cell>
          <cell r="C1081" t="str">
            <v>SUPPORT EXH. PIPE</v>
          </cell>
        </row>
        <row r="1082">
          <cell r="A1082" t="str">
            <v>HMT-334</v>
          </cell>
          <cell r="B1082" t="str">
            <v>S17561-4740</v>
          </cell>
          <cell r="C1082" t="str">
            <v>SUPPORT EXH. PIPE</v>
          </cell>
        </row>
        <row r="1083">
          <cell r="A1083" t="str">
            <v>HMT-335</v>
          </cell>
          <cell r="B1083" t="str">
            <v>17561-E0040</v>
          </cell>
          <cell r="C1083" t="str">
            <v>SUPPORT EXH PIPE</v>
          </cell>
        </row>
        <row r="1084">
          <cell r="A1084" t="str">
            <v>HMT-335</v>
          </cell>
          <cell r="B1084" t="str">
            <v>17561-E0040</v>
          </cell>
          <cell r="C1084" t="str">
            <v>SUPPORT EXH PIPE</v>
          </cell>
        </row>
        <row r="1085">
          <cell r="A1085" t="str">
            <v>HMT-335</v>
          </cell>
          <cell r="B1085" t="str">
            <v>17561-E0040</v>
          </cell>
          <cell r="C1085" t="str">
            <v>SUPPORT EXH PIPE</v>
          </cell>
        </row>
        <row r="1086">
          <cell r="A1086" t="str">
            <v>HMT-335</v>
          </cell>
          <cell r="B1086" t="str">
            <v>17561-E0040</v>
          </cell>
          <cell r="C1086" t="str">
            <v>SUPPORT EXH PIPE</v>
          </cell>
        </row>
        <row r="1087">
          <cell r="A1087" t="str">
            <v>HMT-338</v>
          </cell>
          <cell r="B1087" t="str">
            <v>17585-E0010</v>
          </cell>
          <cell r="C1087" t="str">
            <v>HANGER ASSY</v>
          </cell>
        </row>
        <row r="1088">
          <cell r="A1088" t="str">
            <v>HMT-338</v>
          </cell>
          <cell r="B1088" t="str">
            <v>17585-E0010</v>
          </cell>
          <cell r="C1088" t="str">
            <v>HANGER ASSY</v>
          </cell>
        </row>
        <row r="1089">
          <cell r="A1089" t="str">
            <v>HMT-339</v>
          </cell>
          <cell r="B1089" t="str">
            <v>S17540-3320</v>
          </cell>
          <cell r="C1089" t="str">
            <v>HANGER ASSY</v>
          </cell>
        </row>
        <row r="1090">
          <cell r="A1090" t="str">
            <v>HMT-339</v>
          </cell>
          <cell r="B1090" t="str">
            <v>S17540-3320</v>
          </cell>
          <cell r="C1090" t="str">
            <v>HANGER ASSY</v>
          </cell>
        </row>
        <row r="1091">
          <cell r="A1091" t="str">
            <v>HMT-340</v>
          </cell>
          <cell r="B1091" t="str">
            <v>S17540-4441</v>
          </cell>
          <cell r="C1091" t="str">
            <v>HABGER ASSY</v>
          </cell>
        </row>
        <row r="1092">
          <cell r="A1092" t="str">
            <v>HMT-340</v>
          </cell>
          <cell r="B1092" t="str">
            <v>S17540-4441</v>
          </cell>
          <cell r="C1092" t="str">
            <v>HABGER ASSY</v>
          </cell>
        </row>
        <row r="1093">
          <cell r="A1093" t="str">
            <v>HMT-340-01</v>
          </cell>
          <cell r="B1093" t="str">
            <v>17501-6561A</v>
          </cell>
          <cell r="C1093" t="str">
            <v>SUPT. S/A EXH. PIPE</v>
          </cell>
        </row>
        <row r="1094">
          <cell r="A1094" t="str">
            <v>HMT-340-01</v>
          </cell>
          <cell r="B1094" t="str">
            <v>17501-6561A</v>
          </cell>
          <cell r="C1094" t="str">
            <v>SUPT. S/A EXH. PIPE</v>
          </cell>
        </row>
        <row r="1095">
          <cell r="A1095" t="str">
            <v>HMT-340-01</v>
          </cell>
          <cell r="B1095" t="str">
            <v>17501-6561A</v>
          </cell>
          <cell r="C1095" t="str">
            <v>SUPT. S/A EXH. PIPE</v>
          </cell>
        </row>
        <row r="1096">
          <cell r="A1096" t="str">
            <v>HMT-340-02</v>
          </cell>
          <cell r="B1096" t="str">
            <v>17506-6569C</v>
          </cell>
          <cell r="C1096" t="str">
            <v>PATCH</v>
          </cell>
        </row>
        <row r="1097">
          <cell r="A1097" t="str">
            <v>HMT-340-02</v>
          </cell>
          <cell r="B1097" t="str">
            <v>17506-6569C</v>
          </cell>
          <cell r="C1097" t="str">
            <v>PATCH</v>
          </cell>
        </row>
        <row r="1098">
          <cell r="A1098" t="str">
            <v>HMT-341</v>
          </cell>
          <cell r="B1098" t="str">
            <v>33825-E0020</v>
          </cell>
          <cell r="C1098" t="str">
            <v>INSULATOR EXH HEAT</v>
          </cell>
        </row>
        <row r="1099">
          <cell r="A1099" t="str">
            <v>HMT-341</v>
          </cell>
          <cell r="B1099" t="str">
            <v>33825-E0020</v>
          </cell>
          <cell r="C1099" t="str">
            <v>INSULATOR EXH HEAT</v>
          </cell>
        </row>
        <row r="1100">
          <cell r="A1100" t="str">
            <v>HMT-341</v>
          </cell>
          <cell r="B1100" t="str">
            <v>33825-E0020</v>
          </cell>
          <cell r="C1100" t="str">
            <v>INSULATOR EXH HEAT</v>
          </cell>
        </row>
        <row r="1101">
          <cell r="A1101" t="str">
            <v>HMT-341</v>
          </cell>
          <cell r="B1101" t="str">
            <v>33825-E0020</v>
          </cell>
          <cell r="C1101" t="str">
            <v>INSULATOR EXH HEAT</v>
          </cell>
        </row>
        <row r="1102">
          <cell r="A1102" t="str">
            <v>HMT-341-01</v>
          </cell>
          <cell r="B1102" t="str">
            <v>17435-8519A</v>
          </cell>
          <cell r="C1102" t="str">
            <v>INSULATOR</v>
          </cell>
        </row>
        <row r="1103">
          <cell r="A1103" t="str">
            <v>HMT-341-01</v>
          </cell>
          <cell r="B1103" t="str">
            <v>17435-8519A</v>
          </cell>
          <cell r="C1103" t="str">
            <v>INSULATOR</v>
          </cell>
        </row>
        <row r="1104">
          <cell r="A1104" t="str">
            <v>HMT-341-02</v>
          </cell>
          <cell r="B1104" t="str">
            <v>9082-08201A</v>
          </cell>
          <cell r="C1104" t="str">
            <v>BOLT WELD</v>
          </cell>
        </row>
        <row r="1105">
          <cell r="A1105" t="str">
            <v>HMT-341-02</v>
          </cell>
          <cell r="B1105" t="str">
            <v>9082-08201A</v>
          </cell>
          <cell r="C1105" t="str">
            <v>BOLT WELD</v>
          </cell>
        </row>
        <row r="1106">
          <cell r="A1106" t="str">
            <v>HMT-341-03</v>
          </cell>
          <cell r="B1106" t="str">
            <v>9082-08121A</v>
          </cell>
          <cell r="C1106" t="str">
            <v>BOLT WELD</v>
          </cell>
        </row>
        <row r="1107">
          <cell r="A1107" t="str">
            <v>HMT-341-03</v>
          </cell>
          <cell r="B1107" t="str">
            <v>9082-08121A</v>
          </cell>
          <cell r="C1107" t="str">
            <v>BOLT WELD</v>
          </cell>
        </row>
        <row r="1108">
          <cell r="A1108" t="str">
            <v>HMT-342</v>
          </cell>
          <cell r="B1108" t="str">
            <v>S17572-9950</v>
          </cell>
          <cell r="C1108" t="str">
            <v>BRKT EXH PIPE SUPT</v>
          </cell>
        </row>
        <row r="1109">
          <cell r="A1109" t="str">
            <v>HMT-342</v>
          </cell>
          <cell r="B1109" t="str">
            <v>S17572-9950</v>
          </cell>
          <cell r="C1109" t="str">
            <v>BRKT EXH PIPE SUPT</v>
          </cell>
        </row>
        <row r="1110">
          <cell r="A1110" t="str">
            <v>HMT-342</v>
          </cell>
          <cell r="B1110" t="str">
            <v>S17572-9950</v>
          </cell>
          <cell r="C1110" t="str">
            <v>BRKT EXH PIPE SUPT</v>
          </cell>
        </row>
        <row r="1111">
          <cell r="A1111" t="str">
            <v>HMT-342</v>
          </cell>
          <cell r="B1111" t="str">
            <v>S17572-9950</v>
          </cell>
          <cell r="C1111" t="str">
            <v>BRKT EXH PIPE SUPT</v>
          </cell>
        </row>
        <row r="1112">
          <cell r="A1112" t="str">
            <v>HMT-343</v>
          </cell>
          <cell r="B1112" t="str">
            <v>17051-E0050</v>
          </cell>
          <cell r="C1112" t="str">
            <v>BRACKET S/A EXH PIPE</v>
          </cell>
        </row>
        <row r="1113">
          <cell r="A1113" t="str">
            <v>HMT-343</v>
          </cell>
          <cell r="B1113" t="str">
            <v>17051-E0050</v>
          </cell>
          <cell r="C1113" t="str">
            <v>BRACKET S/A EXH PIPE</v>
          </cell>
        </row>
        <row r="1114">
          <cell r="A1114" t="str">
            <v>HMT-343</v>
          </cell>
          <cell r="B1114" t="str">
            <v>17051-E0050</v>
          </cell>
          <cell r="C1114" t="str">
            <v>BRACKET S/A EXH PIPE</v>
          </cell>
        </row>
        <row r="1115">
          <cell r="A1115" t="str">
            <v>HMT-343</v>
          </cell>
          <cell r="B1115" t="str">
            <v>17051-E0050</v>
          </cell>
          <cell r="C1115" t="str">
            <v>BRACKET S/A EXH PIPE</v>
          </cell>
        </row>
        <row r="1116">
          <cell r="A1116" t="str">
            <v>HMT-343-01</v>
          </cell>
          <cell r="B1116" t="str">
            <v>17505-3639A</v>
          </cell>
          <cell r="C1116" t="str">
            <v>BRACKET</v>
          </cell>
        </row>
        <row r="1117">
          <cell r="A1117" t="str">
            <v>HMT-343-01</v>
          </cell>
          <cell r="B1117" t="str">
            <v>17505-3639A</v>
          </cell>
          <cell r="C1117" t="str">
            <v>BRACKET</v>
          </cell>
        </row>
        <row r="1118">
          <cell r="A1118" t="str">
            <v>HMT-343-02</v>
          </cell>
          <cell r="B1118" t="str">
            <v>17505-3639B</v>
          </cell>
          <cell r="C1118" t="str">
            <v>PATCH</v>
          </cell>
        </row>
        <row r="1119">
          <cell r="A1119" t="str">
            <v>HMT-343-02</v>
          </cell>
          <cell r="B1119" t="str">
            <v>17505-3639B</v>
          </cell>
          <cell r="C1119" t="str">
            <v>PATCH</v>
          </cell>
        </row>
        <row r="1120">
          <cell r="A1120" t="str">
            <v>HMT-344</v>
          </cell>
          <cell r="B1120" t="str">
            <v>S17540-3500</v>
          </cell>
          <cell r="C1120" t="str">
            <v>HANGER ASSY</v>
          </cell>
        </row>
        <row r="1121">
          <cell r="A1121" t="str">
            <v>HMT-344</v>
          </cell>
          <cell r="B1121" t="str">
            <v>S17540-3500</v>
          </cell>
          <cell r="C1121" t="str">
            <v>HANGER ASSY</v>
          </cell>
        </row>
        <row r="1122">
          <cell r="A1122" t="str">
            <v>HMT-345</v>
          </cell>
          <cell r="B1122" t="str">
            <v>S49303-1211U</v>
          </cell>
          <cell r="C1122" t="str">
            <v>COVER S/A TRUNNING</v>
          </cell>
        </row>
        <row r="1123">
          <cell r="A1123" t="str">
            <v>HMT-345</v>
          </cell>
          <cell r="B1123" t="str">
            <v>S49303-1211U</v>
          </cell>
          <cell r="C1123" t="str">
            <v>COVER S/A TRUNNING</v>
          </cell>
        </row>
        <row r="1124">
          <cell r="A1124" t="str">
            <v>HMT-345-01</v>
          </cell>
          <cell r="B1124" t="str">
            <v>49303-1130U</v>
          </cell>
          <cell r="C1124" t="str">
            <v>COVER S/A TRUNNING</v>
          </cell>
        </row>
        <row r="1125">
          <cell r="A1125" t="str">
            <v>HMT-345-01</v>
          </cell>
          <cell r="B1125" t="str">
            <v>49303-1130U</v>
          </cell>
          <cell r="C1125" t="str">
            <v>COVER S/A TRUNNING</v>
          </cell>
        </row>
        <row r="1126">
          <cell r="A1126" t="str">
            <v>HMT-345-01</v>
          </cell>
          <cell r="B1126" t="str">
            <v>49303-1130U</v>
          </cell>
          <cell r="C1126" t="str">
            <v>COVER S/A TRUNNING</v>
          </cell>
        </row>
        <row r="1127">
          <cell r="A1127" t="str">
            <v>HMT-345-02</v>
          </cell>
          <cell r="B1127" t="str">
            <v>49303-1049U</v>
          </cell>
          <cell r="C1127" t="str">
            <v>COVER</v>
          </cell>
        </row>
        <row r="1128">
          <cell r="A1128" t="str">
            <v>HMT-345-02</v>
          </cell>
          <cell r="B1128" t="str">
            <v>49303-1049U</v>
          </cell>
          <cell r="C1128" t="str">
            <v>COVER</v>
          </cell>
        </row>
        <row r="1129">
          <cell r="A1129" t="str">
            <v>HMT-345-02</v>
          </cell>
          <cell r="B1129" t="str">
            <v>49303-1049U</v>
          </cell>
          <cell r="C1129" t="str">
            <v>COVER</v>
          </cell>
        </row>
        <row r="1130">
          <cell r="A1130" t="str">
            <v>HMT-345-02</v>
          </cell>
          <cell r="B1130" t="str">
            <v>49303-1049U</v>
          </cell>
          <cell r="C1130" t="str">
            <v>COVER</v>
          </cell>
        </row>
        <row r="1131">
          <cell r="A1131" t="str">
            <v>HMT-346</v>
          </cell>
          <cell r="B1131" t="str">
            <v>S40J5-E0011</v>
          </cell>
          <cell r="C1131" t="str">
            <v>COVER S/A TRUNNING</v>
          </cell>
        </row>
        <row r="1132">
          <cell r="A1132" t="str">
            <v>HMT-346</v>
          </cell>
          <cell r="B1132" t="str">
            <v>S40J5-E0011</v>
          </cell>
          <cell r="C1132" t="str">
            <v>COVER S/A TRUNNING</v>
          </cell>
        </row>
        <row r="1133">
          <cell r="A1133" t="str">
            <v>HMT-346-01</v>
          </cell>
          <cell r="B1133" t="str">
            <v>49303-1130B</v>
          </cell>
          <cell r="C1133" t="str">
            <v>COVER S/A TRUNNING</v>
          </cell>
        </row>
        <row r="1134">
          <cell r="A1134" t="str">
            <v>HMT-346-01</v>
          </cell>
          <cell r="B1134" t="str">
            <v>49303-1130B</v>
          </cell>
          <cell r="C1134" t="str">
            <v>COVER S/A TRUNNING</v>
          </cell>
        </row>
        <row r="1135">
          <cell r="A1135" t="str">
            <v>HMT-346-01</v>
          </cell>
          <cell r="B1135" t="str">
            <v>49303-1130B</v>
          </cell>
          <cell r="C1135" t="str">
            <v>COVER S/A TRUNNING</v>
          </cell>
        </row>
        <row r="1136">
          <cell r="A1136" t="str">
            <v>HMT-346-02</v>
          </cell>
          <cell r="B1136" t="str">
            <v>49303-1049B</v>
          </cell>
          <cell r="C1136" t="str">
            <v>COVER</v>
          </cell>
        </row>
        <row r="1137">
          <cell r="A1137" t="str">
            <v>HMT-346-02</v>
          </cell>
          <cell r="B1137" t="str">
            <v>49303-1049B</v>
          </cell>
          <cell r="C1137" t="str">
            <v>COVER</v>
          </cell>
        </row>
        <row r="1138">
          <cell r="A1138" t="str">
            <v>HMT-346-02</v>
          </cell>
          <cell r="B1138" t="str">
            <v>49303-1049B</v>
          </cell>
          <cell r="C1138" t="str">
            <v>COVER</v>
          </cell>
        </row>
        <row r="1139">
          <cell r="A1139" t="str">
            <v>HMT-346-02</v>
          </cell>
          <cell r="B1139" t="str">
            <v>49303-1049B</v>
          </cell>
          <cell r="C1139" t="str">
            <v>COVER</v>
          </cell>
        </row>
        <row r="1140">
          <cell r="A1140" t="str">
            <v>HMT-347</v>
          </cell>
          <cell r="B1140" t="str">
            <v>S53021-2580</v>
          </cell>
          <cell r="C1140" t="str">
            <v>BKT. S/A , FENDER APRON. LH</v>
          </cell>
        </row>
        <row r="1141">
          <cell r="A1141" t="str">
            <v>HMT-347</v>
          </cell>
          <cell r="B1141" t="str">
            <v>S53021-2580</v>
          </cell>
          <cell r="C1141" t="str">
            <v>BKT. S/A , FENDER APRON. LH</v>
          </cell>
        </row>
        <row r="1142">
          <cell r="A1142" t="str">
            <v>HMT-347</v>
          </cell>
          <cell r="B1142" t="str">
            <v>S53021-2580</v>
          </cell>
          <cell r="C1142" t="str">
            <v>BKT. S/A , FENDER APRON. LH</v>
          </cell>
        </row>
        <row r="1143">
          <cell r="A1143" t="str">
            <v>HMT-347</v>
          </cell>
          <cell r="B1143" t="str">
            <v>S53021-2580</v>
          </cell>
          <cell r="C1143" t="str">
            <v>BKT. S/A , FENDER APRON. LH</v>
          </cell>
        </row>
        <row r="1144">
          <cell r="A1144" t="str">
            <v>HMT-347-01</v>
          </cell>
          <cell r="B1144" t="str">
            <v>53021-2589A</v>
          </cell>
          <cell r="C1144" t="str">
            <v>BRACKET</v>
          </cell>
        </row>
        <row r="1145">
          <cell r="A1145" t="str">
            <v>HMT-347-01</v>
          </cell>
          <cell r="B1145" t="str">
            <v>53021-2589A</v>
          </cell>
          <cell r="C1145" t="str">
            <v>BRACKET</v>
          </cell>
        </row>
        <row r="1146">
          <cell r="A1146" t="str">
            <v>HMT-347-02</v>
          </cell>
          <cell r="B1146" t="str">
            <v>53201-2589B</v>
          </cell>
          <cell r="C1146" t="str">
            <v>COVER</v>
          </cell>
        </row>
        <row r="1147">
          <cell r="A1147" t="str">
            <v>HMT-347-02</v>
          </cell>
          <cell r="B1147" t="str">
            <v>53201-2589B</v>
          </cell>
          <cell r="C1147" t="str">
            <v>COVER</v>
          </cell>
        </row>
        <row r="1148">
          <cell r="A1148" t="str">
            <v>HMT-347-03</v>
          </cell>
          <cell r="B1148" t="str">
            <v>53021-2589C</v>
          </cell>
          <cell r="C1148" t="str">
            <v>PIPE</v>
          </cell>
        </row>
        <row r="1149">
          <cell r="A1149" t="str">
            <v>HMT-347-03</v>
          </cell>
          <cell r="B1149" t="str">
            <v>53021-2589C</v>
          </cell>
          <cell r="C1149" t="str">
            <v>PIPE</v>
          </cell>
        </row>
        <row r="1150">
          <cell r="A1150" t="str">
            <v>HMT-347-04</v>
          </cell>
          <cell r="B1150" t="str">
            <v>53021-2589D</v>
          </cell>
          <cell r="C1150" t="str">
            <v>STAY</v>
          </cell>
        </row>
        <row r="1151">
          <cell r="A1151" t="str">
            <v>HMT-347-04</v>
          </cell>
          <cell r="B1151" t="str">
            <v>53021-2589D</v>
          </cell>
          <cell r="C1151" t="str">
            <v>STAY</v>
          </cell>
        </row>
        <row r="1152">
          <cell r="A1152" t="str">
            <v>HMT-347-05</v>
          </cell>
          <cell r="B1152" t="str">
            <v>53021-2589D-01</v>
          </cell>
          <cell r="C1152" t="str">
            <v>STAY</v>
          </cell>
        </row>
        <row r="1153">
          <cell r="A1153" t="str">
            <v>HMT-347-05</v>
          </cell>
          <cell r="B1153" t="str">
            <v>53021-2589D-01</v>
          </cell>
          <cell r="C1153" t="str">
            <v>STAY</v>
          </cell>
        </row>
        <row r="1154">
          <cell r="A1154" t="str">
            <v>HMT-347-06</v>
          </cell>
          <cell r="B1154" t="str">
            <v>53021-2589E</v>
          </cell>
          <cell r="C1154" t="str">
            <v>STAY</v>
          </cell>
        </row>
        <row r="1155">
          <cell r="A1155" t="str">
            <v>HMT-347-06</v>
          </cell>
          <cell r="B1155" t="str">
            <v>53021-2589E</v>
          </cell>
          <cell r="C1155" t="str">
            <v>STAY</v>
          </cell>
        </row>
        <row r="1156">
          <cell r="A1156" t="str">
            <v>HMT-347-07</v>
          </cell>
          <cell r="B1156" t="str">
            <v>53021-2589E-01</v>
          </cell>
          <cell r="C1156" t="str">
            <v>STAY</v>
          </cell>
        </row>
        <row r="1157">
          <cell r="A1157" t="str">
            <v>HMT-347-07</v>
          </cell>
          <cell r="B1157" t="str">
            <v>53021-2589E-01</v>
          </cell>
          <cell r="C1157" t="str">
            <v>STAY</v>
          </cell>
        </row>
        <row r="1158">
          <cell r="A1158" t="str">
            <v>HMT-347-08</v>
          </cell>
          <cell r="B1158" t="str">
            <v>53021-2589F</v>
          </cell>
          <cell r="C1158" t="str">
            <v>RIB</v>
          </cell>
        </row>
        <row r="1159">
          <cell r="A1159" t="str">
            <v>HMT-347-08</v>
          </cell>
          <cell r="B1159" t="str">
            <v>53021-2589F</v>
          </cell>
          <cell r="C1159" t="str">
            <v>RIB</v>
          </cell>
        </row>
        <row r="1160">
          <cell r="A1160" t="str">
            <v>HMT-347-09</v>
          </cell>
          <cell r="B1160" t="str">
            <v>53021-2589G</v>
          </cell>
          <cell r="C1160" t="str">
            <v>RIB</v>
          </cell>
        </row>
        <row r="1161">
          <cell r="A1161" t="str">
            <v>HMT-347-09</v>
          </cell>
          <cell r="B1161" t="str">
            <v>53021-2589G</v>
          </cell>
          <cell r="C1161" t="str">
            <v>RIB</v>
          </cell>
        </row>
        <row r="1162">
          <cell r="A1162" t="str">
            <v>HMT-348</v>
          </cell>
          <cell r="B1162" t="str">
            <v>S53021-2410</v>
          </cell>
          <cell r="C1162" t="str">
            <v>BRACKET S/A , FENDER APRON. LH</v>
          </cell>
        </row>
        <row r="1163">
          <cell r="A1163" t="str">
            <v>HMT-348</v>
          </cell>
          <cell r="B1163" t="str">
            <v>S53021-2410</v>
          </cell>
          <cell r="C1163" t="str">
            <v>BRACKET S/A , FENDER APRON. LH</v>
          </cell>
        </row>
        <row r="1164">
          <cell r="A1164" t="str">
            <v>HMT-348</v>
          </cell>
          <cell r="B1164" t="str">
            <v>S53021-2410</v>
          </cell>
          <cell r="C1164" t="str">
            <v>BRACKET S/A , FENDER APRON. LH</v>
          </cell>
        </row>
        <row r="1165">
          <cell r="A1165" t="str">
            <v>HMT-348</v>
          </cell>
          <cell r="B1165" t="str">
            <v>S53021-2410</v>
          </cell>
          <cell r="C1165" t="str">
            <v>BRACKET S/A , FENDER APRON. LH</v>
          </cell>
        </row>
        <row r="1166">
          <cell r="A1166" t="str">
            <v>HMT-348-01</v>
          </cell>
          <cell r="B1166" t="str">
            <v>53021-2419F</v>
          </cell>
          <cell r="C1166" t="str">
            <v>PIPE</v>
          </cell>
        </row>
        <row r="1167">
          <cell r="A1167" t="str">
            <v>HMT-348-01</v>
          </cell>
          <cell r="B1167" t="str">
            <v>53021-2419F</v>
          </cell>
          <cell r="C1167" t="str">
            <v>PIPE</v>
          </cell>
        </row>
        <row r="1168">
          <cell r="A1168" t="str">
            <v>HMT-348-01</v>
          </cell>
          <cell r="B1168" t="str">
            <v>53021-2419F</v>
          </cell>
          <cell r="C1168" t="str">
            <v>PIPE</v>
          </cell>
        </row>
        <row r="1169">
          <cell r="A1169" t="str">
            <v>HMT-348-01</v>
          </cell>
          <cell r="B1169" t="str">
            <v>53021-2419F</v>
          </cell>
          <cell r="C1169" t="str">
            <v>PIPE</v>
          </cell>
        </row>
        <row r="1170">
          <cell r="A1170" t="str">
            <v>HMT-348-02</v>
          </cell>
          <cell r="B1170" t="str">
            <v>53021-2419E</v>
          </cell>
          <cell r="C1170" t="str">
            <v>BRACKET</v>
          </cell>
        </row>
        <row r="1171">
          <cell r="A1171" t="str">
            <v>HMT-348-02</v>
          </cell>
          <cell r="B1171" t="str">
            <v>53021-2419E</v>
          </cell>
          <cell r="C1171" t="str">
            <v>BRACKET</v>
          </cell>
        </row>
        <row r="1172">
          <cell r="A1172" t="str">
            <v>HMT-348-03</v>
          </cell>
          <cell r="B1172" t="str">
            <v>53021-2419C</v>
          </cell>
          <cell r="C1172" t="str">
            <v>RIB</v>
          </cell>
        </row>
        <row r="1173">
          <cell r="A1173" t="str">
            <v>HMT-348-03</v>
          </cell>
          <cell r="B1173" t="str">
            <v>53021-2419C</v>
          </cell>
          <cell r="C1173" t="str">
            <v>RIB</v>
          </cell>
        </row>
        <row r="1174">
          <cell r="A1174" t="str">
            <v>HMT-348-04</v>
          </cell>
          <cell r="B1174" t="str">
            <v>53021-2419D</v>
          </cell>
          <cell r="C1174" t="str">
            <v>STAY</v>
          </cell>
        </row>
        <row r="1175">
          <cell r="A1175" t="str">
            <v>HMT-348-04</v>
          </cell>
          <cell r="B1175" t="str">
            <v>53021-2419D</v>
          </cell>
          <cell r="C1175" t="str">
            <v>STAY</v>
          </cell>
        </row>
        <row r="1176">
          <cell r="A1176" t="str">
            <v>HMT-348-05</v>
          </cell>
          <cell r="B1176" t="str">
            <v>53021-2419D-01</v>
          </cell>
          <cell r="C1176" t="str">
            <v>STAY</v>
          </cell>
        </row>
        <row r="1177">
          <cell r="A1177" t="str">
            <v>HMT-348-05</v>
          </cell>
          <cell r="B1177" t="str">
            <v>53021-2419D-01</v>
          </cell>
          <cell r="C1177" t="str">
            <v>STAY</v>
          </cell>
        </row>
        <row r="1178">
          <cell r="A1178" t="str">
            <v>HMT-349</v>
          </cell>
          <cell r="B1178" t="str">
            <v>S53021-2770</v>
          </cell>
          <cell r="C1178" t="str">
            <v>BRACKET S/A , FENDER APRON. LH</v>
          </cell>
        </row>
        <row r="1179">
          <cell r="A1179" t="str">
            <v>HMT-349</v>
          </cell>
          <cell r="B1179" t="str">
            <v>S53021-2770</v>
          </cell>
          <cell r="C1179" t="str">
            <v>BRACKET S/A , FENDER APRON. LH</v>
          </cell>
        </row>
        <row r="1180">
          <cell r="A1180" t="str">
            <v>HMT-349</v>
          </cell>
          <cell r="B1180" t="str">
            <v>S53021-2770</v>
          </cell>
          <cell r="C1180" t="str">
            <v>BRACKET S/A , FENDER APRON. LH</v>
          </cell>
        </row>
        <row r="1181">
          <cell r="A1181" t="str">
            <v>HMT-349</v>
          </cell>
          <cell r="B1181" t="str">
            <v>S53021-2770</v>
          </cell>
          <cell r="C1181" t="str">
            <v>BRACKET S/A , FENDER APRON. LH</v>
          </cell>
        </row>
        <row r="1182">
          <cell r="A1182" t="str">
            <v>HMT-349-01</v>
          </cell>
          <cell r="B1182" t="str">
            <v>53021-2439F</v>
          </cell>
          <cell r="C1182" t="str">
            <v>BRACKET</v>
          </cell>
        </row>
        <row r="1183">
          <cell r="A1183" t="str">
            <v>HMT-349-01</v>
          </cell>
          <cell r="B1183" t="str">
            <v>53021-2439F</v>
          </cell>
          <cell r="C1183" t="str">
            <v>BRACKET</v>
          </cell>
        </row>
        <row r="1184">
          <cell r="A1184" t="str">
            <v>HMT-349-02</v>
          </cell>
          <cell r="B1184" t="str">
            <v>53021-2439G</v>
          </cell>
          <cell r="C1184" t="str">
            <v>PIPE</v>
          </cell>
        </row>
        <row r="1185">
          <cell r="A1185" t="str">
            <v>HMT-349-02</v>
          </cell>
          <cell r="B1185" t="str">
            <v>53021-2439G</v>
          </cell>
          <cell r="C1185" t="str">
            <v>PIPE</v>
          </cell>
        </row>
        <row r="1186">
          <cell r="A1186" t="str">
            <v>HMT-349-02</v>
          </cell>
          <cell r="B1186" t="str">
            <v>53021-2439G</v>
          </cell>
          <cell r="C1186" t="str">
            <v>PIPE</v>
          </cell>
        </row>
        <row r="1187">
          <cell r="A1187" t="str">
            <v>HMT-349-02</v>
          </cell>
          <cell r="B1187" t="str">
            <v>53021-2439G</v>
          </cell>
          <cell r="C1187" t="str">
            <v>PIPE</v>
          </cell>
        </row>
        <row r="1188">
          <cell r="A1188" t="str">
            <v>HMT-349-03</v>
          </cell>
          <cell r="B1188" t="str">
            <v>53021-2439H</v>
          </cell>
          <cell r="C1188" t="str">
            <v>COVER</v>
          </cell>
        </row>
        <row r="1189">
          <cell r="A1189" t="str">
            <v>HMT-349-03</v>
          </cell>
          <cell r="B1189" t="str">
            <v>53021-2439H</v>
          </cell>
          <cell r="C1189" t="str">
            <v>COVER</v>
          </cell>
        </row>
        <row r="1190">
          <cell r="A1190" t="str">
            <v>HMT-349-04</v>
          </cell>
          <cell r="B1190" t="str">
            <v>53021-2439D</v>
          </cell>
          <cell r="C1190" t="str">
            <v>STAY</v>
          </cell>
        </row>
        <row r="1191">
          <cell r="A1191" t="str">
            <v>HMT-349-04</v>
          </cell>
          <cell r="B1191" t="str">
            <v>53021-2439D</v>
          </cell>
          <cell r="C1191" t="str">
            <v>STAY</v>
          </cell>
        </row>
        <row r="1192">
          <cell r="A1192" t="str">
            <v>HMT-349-05</v>
          </cell>
          <cell r="B1192" t="str">
            <v>53021-2439D-01</v>
          </cell>
          <cell r="C1192" t="str">
            <v>STAY</v>
          </cell>
        </row>
        <row r="1193">
          <cell r="A1193" t="str">
            <v>HMT-349-05</v>
          </cell>
          <cell r="B1193" t="str">
            <v>53021-2439D-01</v>
          </cell>
          <cell r="C1193" t="str">
            <v>STAY</v>
          </cell>
        </row>
        <row r="1194">
          <cell r="A1194" t="str">
            <v>HMT-349-06</v>
          </cell>
          <cell r="B1194" t="str">
            <v>53021-2439E</v>
          </cell>
          <cell r="C1194" t="str">
            <v>BRACKET</v>
          </cell>
        </row>
        <row r="1195">
          <cell r="A1195" t="str">
            <v>HMT-349-06</v>
          </cell>
          <cell r="B1195" t="str">
            <v>53021-2439E</v>
          </cell>
          <cell r="C1195" t="str">
            <v>BRACKET</v>
          </cell>
        </row>
        <row r="1196">
          <cell r="A1196" t="str">
            <v>HMT-349-07</v>
          </cell>
          <cell r="B1196" t="str">
            <v>53021-2699A</v>
          </cell>
          <cell r="C1196" t="str">
            <v>HOLDER</v>
          </cell>
        </row>
        <row r="1197">
          <cell r="A1197" t="str">
            <v>HMT-349-07</v>
          </cell>
          <cell r="B1197" t="str">
            <v>53021-2699A</v>
          </cell>
          <cell r="C1197" t="str">
            <v>HOLDER</v>
          </cell>
        </row>
        <row r="1198">
          <cell r="A1198" t="str">
            <v>HMT-349-08</v>
          </cell>
          <cell r="B1198" t="str">
            <v>53021-2439J</v>
          </cell>
          <cell r="C1198" t="str">
            <v>RIB</v>
          </cell>
        </row>
        <row r="1199">
          <cell r="A1199" t="str">
            <v>HMT-349-08</v>
          </cell>
          <cell r="B1199" t="str">
            <v>53021-2439J</v>
          </cell>
          <cell r="C1199" t="str">
            <v>RIB</v>
          </cell>
        </row>
        <row r="1200">
          <cell r="A1200" t="str">
            <v>HMT-350</v>
          </cell>
          <cell r="B1200" t="str">
            <v>S16L1E0030</v>
          </cell>
          <cell r="C1200" t="str">
            <v>BRACKET HEADER TANK</v>
          </cell>
        </row>
        <row r="1201">
          <cell r="A1201" t="str">
            <v>HMT-350</v>
          </cell>
          <cell r="B1201" t="str">
            <v>S16L1E0030</v>
          </cell>
          <cell r="C1201" t="str">
            <v>BRACKET HEADER TANK</v>
          </cell>
        </row>
        <row r="1202">
          <cell r="A1202" t="str">
            <v>HMT-350</v>
          </cell>
          <cell r="B1202" t="str">
            <v>S16L1E0030</v>
          </cell>
          <cell r="C1202" t="str">
            <v>BRACKET HEADER TANK</v>
          </cell>
        </row>
        <row r="1203">
          <cell r="A1203" t="str">
            <v>HMT-350</v>
          </cell>
          <cell r="B1203" t="str">
            <v>S16L1E0030</v>
          </cell>
          <cell r="C1203" t="str">
            <v>BRACKET HEADER TANK</v>
          </cell>
        </row>
        <row r="1204">
          <cell r="A1204" t="str">
            <v>HMT-350-01</v>
          </cell>
          <cell r="B1204" t="str">
            <v>16671-1749A</v>
          </cell>
          <cell r="C1204" t="str">
            <v>BRACKET</v>
          </cell>
        </row>
        <row r="1205">
          <cell r="A1205" t="str">
            <v>HMT-350-01</v>
          </cell>
          <cell r="B1205" t="str">
            <v>16671-1749A</v>
          </cell>
          <cell r="C1205" t="str">
            <v>BRACKET</v>
          </cell>
        </row>
        <row r="1206">
          <cell r="A1206" t="str">
            <v>HMT-350-01</v>
          </cell>
          <cell r="B1206" t="str">
            <v>16671-1749A</v>
          </cell>
          <cell r="C1206" t="str">
            <v>BRACKET</v>
          </cell>
        </row>
        <row r="1207">
          <cell r="A1207" t="str">
            <v>HMT-351</v>
          </cell>
          <cell r="B1207" t="str">
            <v>S31905-1690</v>
          </cell>
          <cell r="C1207" t="str">
            <v>BRACKET S/A RR</v>
          </cell>
        </row>
        <row r="1208">
          <cell r="A1208" t="str">
            <v>HMT-351</v>
          </cell>
          <cell r="B1208" t="str">
            <v>S31905-1690</v>
          </cell>
          <cell r="C1208" t="str">
            <v>BRACKET S/A RR</v>
          </cell>
        </row>
        <row r="1209">
          <cell r="A1209" t="str">
            <v>HMT-351</v>
          </cell>
          <cell r="B1209" t="str">
            <v>S31905-1690</v>
          </cell>
          <cell r="C1209" t="str">
            <v>BRACKET S/A RR</v>
          </cell>
        </row>
        <row r="1210">
          <cell r="A1210" t="str">
            <v>HMT-351</v>
          </cell>
          <cell r="B1210" t="str">
            <v>S31905-1690</v>
          </cell>
          <cell r="C1210" t="str">
            <v>BRACKET S/A RR</v>
          </cell>
        </row>
        <row r="1211">
          <cell r="A1211" t="str">
            <v>HMT-351-01</v>
          </cell>
          <cell r="B1211" t="str">
            <v>31905-1699A</v>
          </cell>
          <cell r="C1211" t="str">
            <v>BRACKET</v>
          </cell>
        </row>
        <row r="1212">
          <cell r="A1212" t="str">
            <v>HMT-351-01</v>
          </cell>
          <cell r="B1212" t="str">
            <v>31905-1699A</v>
          </cell>
          <cell r="C1212" t="str">
            <v>BRACKET</v>
          </cell>
        </row>
        <row r="1213">
          <cell r="A1213" t="str">
            <v>HMT-351-02</v>
          </cell>
          <cell r="B1213" t="str">
            <v>31905-1699A-01</v>
          </cell>
          <cell r="C1213" t="str">
            <v>BRACKET</v>
          </cell>
        </row>
        <row r="1214">
          <cell r="A1214" t="str">
            <v>HMT-351-02</v>
          </cell>
          <cell r="B1214" t="str">
            <v>31905-1699A-01</v>
          </cell>
          <cell r="C1214" t="str">
            <v>BRACKET</v>
          </cell>
        </row>
        <row r="1215">
          <cell r="A1215" t="str">
            <v>HMT-351-02</v>
          </cell>
          <cell r="B1215" t="str">
            <v>31905-1699A-01</v>
          </cell>
          <cell r="C1215" t="str">
            <v>BRACKET</v>
          </cell>
        </row>
        <row r="1216">
          <cell r="A1216" t="str">
            <v>HMT-351-03</v>
          </cell>
          <cell r="B1216" t="str">
            <v>31905-15390</v>
          </cell>
          <cell r="C1216" t="str">
            <v>STAY</v>
          </cell>
        </row>
        <row r="1217">
          <cell r="A1217" t="str">
            <v>HMT-351-03</v>
          </cell>
          <cell r="B1217" t="str">
            <v>31905-15390</v>
          </cell>
          <cell r="C1217" t="str">
            <v>STAY</v>
          </cell>
        </row>
        <row r="1218">
          <cell r="A1218" t="str">
            <v>HMT-351-04</v>
          </cell>
          <cell r="B1218" t="str">
            <v>31905-15390-01</v>
          </cell>
          <cell r="C1218" t="str">
            <v>STAY</v>
          </cell>
        </row>
        <row r="1219">
          <cell r="A1219" t="str">
            <v>HMT-351-04</v>
          </cell>
          <cell r="B1219" t="str">
            <v>31905-15390-01</v>
          </cell>
          <cell r="C1219" t="str">
            <v>STAY</v>
          </cell>
        </row>
        <row r="1220">
          <cell r="A1220" t="str">
            <v>HMT-351-04</v>
          </cell>
          <cell r="B1220" t="str">
            <v>31905-15390-01</v>
          </cell>
          <cell r="C1220" t="str">
            <v>STAY</v>
          </cell>
        </row>
        <row r="1221">
          <cell r="A1221" t="str">
            <v>HMT-351-05</v>
          </cell>
          <cell r="B1221" t="str">
            <v>31905-1699B</v>
          </cell>
          <cell r="C1221" t="str">
            <v>STAY</v>
          </cell>
        </row>
        <row r="1222">
          <cell r="A1222" t="str">
            <v>HMT-351-05</v>
          </cell>
          <cell r="B1222" t="str">
            <v>31905-1699B</v>
          </cell>
          <cell r="C1222" t="str">
            <v>STAY</v>
          </cell>
        </row>
        <row r="1223">
          <cell r="A1223" t="str">
            <v>HMT-351-05</v>
          </cell>
          <cell r="B1223" t="str">
            <v>31905-1699B</v>
          </cell>
          <cell r="C1223" t="str">
            <v>STAY</v>
          </cell>
        </row>
        <row r="1224">
          <cell r="A1224" t="str">
            <v>HMT-351-05</v>
          </cell>
          <cell r="B1224" t="str">
            <v>31905-1699B</v>
          </cell>
          <cell r="C1224" t="str">
            <v>STAY</v>
          </cell>
        </row>
        <row r="1225">
          <cell r="A1225" t="str">
            <v>HMT-352</v>
          </cell>
          <cell r="B1225" t="str">
            <v>S46986-1140</v>
          </cell>
          <cell r="C1225" t="str">
            <v>SUPPORT TRAILER HOSE STAND</v>
          </cell>
        </row>
        <row r="1226">
          <cell r="A1226" t="str">
            <v>HMT-352</v>
          </cell>
          <cell r="B1226" t="str">
            <v>S46986-1140</v>
          </cell>
          <cell r="C1226" t="str">
            <v>SUPPORT TRAILER HOSE STAND</v>
          </cell>
        </row>
        <row r="1227">
          <cell r="A1227" t="str">
            <v>HMT-352</v>
          </cell>
          <cell r="B1227" t="str">
            <v>S46986-1140</v>
          </cell>
          <cell r="C1227" t="str">
            <v>SUPPORT TRAILER HOSE STAND</v>
          </cell>
        </row>
        <row r="1228">
          <cell r="A1228" t="str">
            <v>HMT-352</v>
          </cell>
          <cell r="B1228" t="str">
            <v>S46986-1140</v>
          </cell>
          <cell r="C1228" t="str">
            <v>SUPPORT TRAILER HOSE STAND</v>
          </cell>
        </row>
        <row r="1229">
          <cell r="A1229" t="str">
            <v>HMT-352-01</v>
          </cell>
          <cell r="B1229" t="str">
            <v>46986-1149A</v>
          </cell>
          <cell r="C1229" t="str">
            <v>BRACKET</v>
          </cell>
        </row>
        <row r="1230">
          <cell r="A1230" t="str">
            <v>HMT-352-01</v>
          </cell>
          <cell r="B1230" t="str">
            <v>46986-1149A</v>
          </cell>
          <cell r="C1230" t="str">
            <v>BRACKET</v>
          </cell>
        </row>
        <row r="1231">
          <cell r="A1231" t="str">
            <v>HMT-352-01</v>
          </cell>
          <cell r="B1231" t="str">
            <v>46986-1149A</v>
          </cell>
          <cell r="C1231" t="str">
            <v>BRACKET</v>
          </cell>
        </row>
        <row r="1232">
          <cell r="A1232" t="str">
            <v>HMT-352-01</v>
          </cell>
          <cell r="B1232" t="str">
            <v>46986-1149A</v>
          </cell>
          <cell r="C1232" t="str">
            <v>BRACKET</v>
          </cell>
        </row>
        <row r="1233">
          <cell r="A1233" t="str">
            <v>HMT-353</v>
          </cell>
          <cell r="B1233" t="str">
            <v>S46991-1121</v>
          </cell>
          <cell r="C1233" t="str">
            <v>BRACKRT TRAILER HOSE STAND</v>
          </cell>
        </row>
        <row r="1234">
          <cell r="A1234" t="str">
            <v>HMT-353</v>
          </cell>
          <cell r="B1234" t="str">
            <v>S46991-1121</v>
          </cell>
          <cell r="C1234" t="str">
            <v>BRACKRT TRAILER HOSE STAND</v>
          </cell>
        </row>
        <row r="1235">
          <cell r="A1235" t="str">
            <v>HMT-353</v>
          </cell>
          <cell r="B1235" t="str">
            <v>S46991-1121</v>
          </cell>
          <cell r="C1235" t="str">
            <v>BRACKRT TRAILER HOSE STAND</v>
          </cell>
        </row>
        <row r="1236">
          <cell r="A1236" t="str">
            <v>HMT-353</v>
          </cell>
          <cell r="B1236" t="str">
            <v>S46991-1121</v>
          </cell>
          <cell r="C1236" t="str">
            <v>BRACKRT TRAILER HOSE STAND</v>
          </cell>
        </row>
        <row r="1237">
          <cell r="A1237" t="str">
            <v>HMT-353</v>
          </cell>
          <cell r="B1237" t="str">
            <v>S46991-1121</v>
          </cell>
          <cell r="C1237" t="str">
            <v>BRACKRT TRAILER HOSE STAND</v>
          </cell>
        </row>
        <row r="1238">
          <cell r="A1238" t="str">
            <v>HMT-354</v>
          </cell>
          <cell r="B1238" t="str">
            <v>S5124-92721</v>
          </cell>
          <cell r="C1238" t="str">
            <v>STIFFENER C/MBR</v>
          </cell>
        </row>
        <row r="1239">
          <cell r="A1239" t="str">
            <v>HMT-354</v>
          </cell>
          <cell r="B1239" t="str">
            <v>S5124-92721</v>
          </cell>
          <cell r="C1239" t="str">
            <v>STIFFENER C/MBR</v>
          </cell>
        </row>
        <row r="1240">
          <cell r="A1240" t="str">
            <v>HMT-354</v>
          </cell>
          <cell r="B1240" t="str">
            <v>S5124-92721</v>
          </cell>
          <cell r="C1240" t="str">
            <v>STIFFENER C/MBR</v>
          </cell>
        </row>
        <row r="1241">
          <cell r="A1241" t="str">
            <v>HMT-354</v>
          </cell>
          <cell r="B1241" t="str">
            <v>S5124-92721</v>
          </cell>
          <cell r="C1241" t="str">
            <v>STIFFENER C/MBR</v>
          </cell>
        </row>
        <row r="1242">
          <cell r="A1242" t="str">
            <v>HMT-354</v>
          </cell>
          <cell r="B1242" t="str">
            <v>S5124-92721</v>
          </cell>
          <cell r="C1242" t="str">
            <v>STIFFENER C/MBR</v>
          </cell>
        </row>
        <row r="1243">
          <cell r="A1243" t="str">
            <v>HMT-355</v>
          </cell>
          <cell r="B1243" t="str">
            <v>S5124-92731</v>
          </cell>
          <cell r="C1243" t="str">
            <v>STIFFENER C/MBR</v>
          </cell>
        </row>
        <row r="1244">
          <cell r="A1244" t="str">
            <v>HMT-355</v>
          </cell>
          <cell r="B1244" t="str">
            <v>S5124-92731</v>
          </cell>
          <cell r="C1244" t="str">
            <v>STIFFENER C/MBR</v>
          </cell>
        </row>
        <row r="1245">
          <cell r="A1245" t="str">
            <v>HMT-355</v>
          </cell>
          <cell r="B1245" t="str">
            <v>S5124-92731</v>
          </cell>
          <cell r="C1245" t="str">
            <v>STIFFENER C/MBR</v>
          </cell>
        </row>
        <row r="1246">
          <cell r="A1246" t="str">
            <v>HMT-355</v>
          </cell>
          <cell r="B1246" t="str">
            <v>S5124-92731</v>
          </cell>
          <cell r="C1246" t="str">
            <v>STIFFENER C/MBR</v>
          </cell>
        </row>
        <row r="1247">
          <cell r="A1247" t="str">
            <v>HMT-355</v>
          </cell>
          <cell r="B1247" t="str">
            <v>S5124-92731</v>
          </cell>
          <cell r="C1247" t="str">
            <v>STIFFENER C/MBR</v>
          </cell>
        </row>
        <row r="1248">
          <cell r="A1248" t="str">
            <v>HMT-356</v>
          </cell>
          <cell r="B1248" t="str">
            <v>53705-E0060</v>
          </cell>
          <cell r="C1248" t="str">
            <v>BRACE S/A FENDER APRON RH</v>
          </cell>
        </row>
        <row r="1249">
          <cell r="A1249" t="str">
            <v>HMT-356</v>
          </cell>
          <cell r="B1249" t="str">
            <v>53705-E0060</v>
          </cell>
          <cell r="C1249" t="str">
            <v>BRACE S/A FENDER APRON RH</v>
          </cell>
        </row>
        <row r="1250">
          <cell r="A1250" t="str">
            <v>HMT-356</v>
          </cell>
          <cell r="B1250" t="str">
            <v>53705-E0060</v>
          </cell>
          <cell r="C1250" t="str">
            <v>BRACE S/A FENDER APRON RH</v>
          </cell>
        </row>
        <row r="1251">
          <cell r="A1251" t="str">
            <v>HMT-356</v>
          </cell>
          <cell r="B1251" t="str">
            <v>53705-E0060</v>
          </cell>
          <cell r="C1251" t="str">
            <v>BRACE S/A FENDER APRON RH</v>
          </cell>
        </row>
        <row r="1252">
          <cell r="A1252" t="str">
            <v>HMT-356-01</v>
          </cell>
          <cell r="B1252" t="str">
            <v>S533K-E0030</v>
          </cell>
          <cell r="C1252" t="str">
            <v>BKT, FENDER APRON BRACE RH</v>
          </cell>
        </row>
        <row r="1253">
          <cell r="A1253" t="str">
            <v>HMT-356-01</v>
          </cell>
          <cell r="B1253" t="str">
            <v>S533K-E0030</v>
          </cell>
          <cell r="C1253" t="str">
            <v>BKT, FENDER APRON BRACE RH</v>
          </cell>
        </row>
        <row r="1254">
          <cell r="A1254" t="str">
            <v>HMT-356-01</v>
          </cell>
          <cell r="B1254" t="str">
            <v>S533K-E0030</v>
          </cell>
          <cell r="C1254" t="str">
            <v>BKT, FENDER APRON BRACE RH</v>
          </cell>
        </row>
        <row r="1255">
          <cell r="A1255" t="str">
            <v>HMT-356-01</v>
          </cell>
          <cell r="B1255" t="str">
            <v>S533K-E0030</v>
          </cell>
          <cell r="C1255" t="str">
            <v>BKT, FENDER APRON BRACE RH</v>
          </cell>
        </row>
        <row r="1256">
          <cell r="A1256" t="str">
            <v>HMT-356-02</v>
          </cell>
          <cell r="B1256" t="str">
            <v>S5339-E0030</v>
          </cell>
          <cell r="C1256" t="str">
            <v>BKT, FENDER  APRON BRACE RH</v>
          </cell>
        </row>
        <row r="1257">
          <cell r="A1257" t="str">
            <v>HMT-356-02</v>
          </cell>
          <cell r="B1257" t="str">
            <v>S5339-E0030</v>
          </cell>
          <cell r="C1257" t="str">
            <v>BKT, FENDER  APRON BRACE RH</v>
          </cell>
        </row>
        <row r="1258">
          <cell r="A1258" t="str">
            <v>HMT-356-02</v>
          </cell>
          <cell r="B1258" t="str">
            <v>S5339-E0030</v>
          </cell>
          <cell r="C1258" t="str">
            <v>BKT, FENDER  APRON BRACE RH</v>
          </cell>
        </row>
        <row r="1259">
          <cell r="A1259" t="str">
            <v>HMT-356-02</v>
          </cell>
          <cell r="B1259" t="str">
            <v>S5339-E0030</v>
          </cell>
          <cell r="C1259" t="str">
            <v>BKT, FENDER  APRON BRACE RH</v>
          </cell>
        </row>
        <row r="1260">
          <cell r="A1260" t="str">
            <v>HMT-356-03</v>
          </cell>
          <cell r="B1260" t="str">
            <v>S5337-E0010</v>
          </cell>
          <cell r="C1260" t="str">
            <v>PLATE FENDER APRON BRACE RH</v>
          </cell>
        </row>
        <row r="1261">
          <cell r="A1261" t="str">
            <v>HMT-356-03</v>
          </cell>
          <cell r="B1261" t="str">
            <v>S5337-E0010</v>
          </cell>
          <cell r="C1261" t="str">
            <v>PLATE FENDER APRON BRACE RH</v>
          </cell>
        </row>
        <row r="1262">
          <cell r="A1262" t="str">
            <v>HMT-356-03</v>
          </cell>
          <cell r="B1262" t="str">
            <v>S5337-E0010</v>
          </cell>
          <cell r="C1262" t="str">
            <v>PLATE FENDER APRON BRACE RH</v>
          </cell>
        </row>
        <row r="1263">
          <cell r="A1263" t="str">
            <v>HMT-356-04</v>
          </cell>
          <cell r="B1263" t="str">
            <v>S5302-1252D</v>
          </cell>
          <cell r="C1263" t="str">
            <v>STAY</v>
          </cell>
        </row>
        <row r="1264">
          <cell r="A1264" t="str">
            <v>HMT-356-04</v>
          </cell>
          <cell r="B1264" t="str">
            <v>S5302-1252D</v>
          </cell>
          <cell r="C1264" t="str">
            <v>STAY</v>
          </cell>
        </row>
        <row r="1265">
          <cell r="A1265" t="str">
            <v>HMT-356-05</v>
          </cell>
          <cell r="B1265" t="str">
            <v>S5302-1252D-01</v>
          </cell>
          <cell r="C1265" t="str">
            <v>STAY</v>
          </cell>
        </row>
        <row r="1266">
          <cell r="A1266" t="str">
            <v>HMT-356-05</v>
          </cell>
          <cell r="B1266" t="str">
            <v>S5302-1252D-01</v>
          </cell>
          <cell r="C1266" t="str">
            <v>STAY</v>
          </cell>
        </row>
        <row r="1267">
          <cell r="A1267" t="str">
            <v>HMT-356-05</v>
          </cell>
          <cell r="B1267" t="str">
            <v>S5302-1252D-01</v>
          </cell>
          <cell r="C1267" t="str">
            <v>STAY</v>
          </cell>
        </row>
        <row r="1268">
          <cell r="A1268" t="str">
            <v>HMT-356-05</v>
          </cell>
          <cell r="B1268" t="str">
            <v>S5302-1252D-01</v>
          </cell>
          <cell r="C1268" t="str">
            <v>STAY</v>
          </cell>
        </row>
        <row r="1269">
          <cell r="A1269" t="str">
            <v>HMT-356-06</v>
          </cell>
          <cell r="B1269" t="str">
            <v>S5302-1252E</v>
          </cell>
          <cell r="C1269" t="str">
            <v>STAY</v>
          </cell>
        </row>
        <row r="1270">
          <cell r="A1270" t="str">
            <v>HMT-356-06</v>
          </cell>
          <cell r="B1270" t="str">
            <v>S5302-1252E</v>
          </cell>
          <cell r="C1270" t="str">
            <v>STAY</v>
          </cell>
        </row>
        <row r="1271">
          <cell r="A1271" t="str">
            <v>HMT-356-07</v>
          </cell>
          <cell r="B1271" t="str">
            <v>S5302-1252E-01</v>
          </cell>
          <cell r="C1271" t="str">
            <v>STAY</v>
          </cell>
        </row>
        <row r="1272">
          <cell r="A1272" t="str">
            <v>HMT-356-07</v>
          </cell>
          <cell r="B1272" t="str">
            <v>S5302-1252E-01</v>
          </cell>
          <cell r="C1272" t="str">
            <v>STAY</v>
          </cell>
        </row>
        <row r="1273">
          <cell r="A1273" t="str">
            <v>HMT-356-07</v>
          </cell>
          <cell r="B1273" t="str">
            <v>S5302-1252E-01</v>
          </cell>
          <cell r="C1273" t="str">
            <v>STAY</v>
          </cell>
        </row>
        <row r="1274">
          <cell r="A1274" t="str">
            <v>HMT-356-07</v>
          </cell>
          <cell r="B1274" t="str">
            <v>S5302-1252E-01</v>
          </cell>
          <cell r="C1274" t="str">
            <v>STAY</v>
          </cell>
        </row>
        <row r="1275">
          <cell r="A1275" t="str">
            <v>HMT-356-08</v>
          </cell>
          <cell r="B1275" t="str">
            <v>S5302-1252D-03</v>
          </cell>
          <cell r="C1275" t="str">
            <v>STAY</v>
          </cell>
        </row>
        <row r="1276">
          <cell r="A1276" t="str">
            <v>HMT-356-08</v>
          </cell>
          <cell r="B1276" t="str">
            <v>S5302-1252D-03</v>
          </cell>
          <cell r="C1276" t="str">
            <v>STAY</v>
          </cell>
        </row>
        <row r="1277">
          <cell r="A1277" t="str">
            <v>HMT-356-09</v>
          </cell>
          <cell r="B1277" t="str">
            <v>S5302-1252D-02</v>
          </cell>
          <cell r="C1277" t="str">
            <v>STAY</v>
          </cell>
        </row>
        <row r="1278">
          <cell r="A1278" t="str">
            <v>HMT-356-09</v>
          </cell>
          <cell r="B1278" t="str">
            <v>S5302-1252D-02</v>
          </cell>
          <cell r="C1278" t="str">
            <v>STAY</v>
          </cell>
        </row>
        <row r="1279">
          <cell r="A1279" t="str">
            <v>HMT-357</v>
          </cell>
          <cell r="B1279" t="str">
            <v>53706-E0060</v>
          </cell>
          <cell r="C1279" t="str">
            <v>BRACE S/A FENDER APRON LH</v>
          </cell>
        </row>
        <row r="1280">
          <cell r="A1280" t="str">
            <v>HMT-357</v>
          </cell>
          <cell r="B1280" t="str">
            <v>53706-E0060</v>
          </cell>
          <cell r="C1280" t="str">
            <v>BRACE S/A FENDER APRON LH</v>
          </cell>
        </row>
        <row r="1281">
          <cell r="A1281" t="str">
            <v>HMT-357</v>
          </cell>
          <cell r="B1281" t="str">
            <v>53706-E0060</v>
          </cell>
          <cell r="C1281" t="str">
            <v>BRACE S/A FENDER APRON LH</v>
          </cell>
        </row>
        <row r="1282">
          <cell r="A1282" t="str">
            <v>HMT-357</v>
          </cell>
          <cell r="B1282" t="str">
            <v>53706-E0060</v>
          </cell>
          <cell r="C1282" t="str">
            <v>BRACE S/A FENDER APRON LH</v>
          </cell>
        </row>
        <row r="1283">
          <cell r="A1283" t="str">
            <v>HMT-357-01</v>
          </cell>
          <cell r="B1283" t="str">
            <v>S533L-E0030</v>
          </cell>
          <cell r="C1283" t="str">
            <v>BKT, FENDER APRON LH</v>
          </cell>
        </row>
        <row r="1284">
          <cell r="A1284" t="str">
            <v>HMT-357-01</v>
          </cell>
          <cell r="B1284" t="str">
            <v>S533L-E0030</v>
          </cell>
          <cell r="C1284" t="str">
            <v>BKT, FENDER APRON LH</v>
          </cell>
        </row>
        <row r="1285">
          <cell r="A1285" t="str">
            <v>HMT-357-01</v>
          </cell>
          <cell r="B1285" t="str">
            <v>S533L-E0030</v>
          </cell>
          <cell r="C1285" t="str">
            <v>BKT, FENDER APRON LH</v>
          </cell>
        </row>
        <row r="1286">
          <cell r="A1286" t="str">
            <v>HMT-357-01</v>
          </cell>
          <cell r="B1286" t="str">
            <v>S533L-E0030</v>
          </cell>
          <cell r="C1286" t="str">
            <v>BKT, FENDER APRON LH</v>
          </cell>
        </row>
        <row r="1287">
          <cell r="A1287" t="str">
            <v>HMT-357-03</v>
          </cell>
          <cell r="B1287" t="str">
            <v>S5302-1253B</v>
          </cell>
          <cell r="C1287" t="str">
            <v>PIPE</v>
          </cell>
        </row>
        <row r="1288">
          <cell r="A1288" t="str">
            <v>HMT-357-03</v>
          </cell>
          <cell r="B1288" t="str">
            <v>S5302-1253B</v>
          </cell>
          <cell r="C1288" t="str">
            <v>PIPE</v>
          </cell>
        </row>
        <row r="1289">
          <cell r="A1289" t="str">
            <v>HMT-357-03</v>
          </cell>
          <cell r="B1289" t="str">
            <v>S5302-1253B</v>
          </cell>
          <cell r="C1289" t="str">
            <v>PIPE</v>
          </cell>
        </row>
        <row r="1290">
          <cell r="A1290" t="str">
            <v>HMT-357-03</v>
          </cell>
          <cell r="B1290" t="str">
            <v>S5302-1253B</v>
          </cell>
          <cell r="C1290" t="str">
            <v>PIPE</v>
          </cell>
        </row>
        <row r="1291">
          <cell r="A1291" t="str">
            <v>HMT-357-04</v>
          </cell>
          <cell r="B1291" t="str">
            <v>53819-E0030</v>
          </cell>
          <cell r="C1291" t="str">
            <v>R/F FENDER APRON RR LH</v>
          </cell>
        </row>
        <row r="1292">
          <cell r="A1292" t="str">
            <v>HMT-357-04</v>
          </cell>
          <cell r="B1292" t="str">
            <v>53819-E0030</v>
          </cell>
          <cell r="C1292" t="str">
            <v>R/F FENDER APRON RR LH</v>
          </cell>
        </row>
        <row r="1293">
          <cell r="A1293" t="str">
            <v>HMT-357-04</v>
          </cell>
          <cell r="B1293" t="str">
            <v>53819-E0030</v>
          </cell>
          <cell r="C1293" t="str">
            <v>R/F FENDER APRON RR LH</v>
          </cell>
        </row>
        <row r="1294">
          <cell r="A1294" t="str">
            <v>HMT-357-04</v>
          </cell>
          <cell r="B1294" t="str">
            <v>53819-E0030</v>
          </cell>
          <cell r="C1294" t="str">
            <v>R/F FENDER APRON RR LH</v>
          </cell>
        </row>
        <row r="1295">
          <cell r="A1295" t="str">
            <v>HMT-357-06</v>
          </cell>
          <cell r="B1295" t="str">
            <v>S5302-1243D-02</v>
          </cell>
          <cell r="C1295" t="str">
            <v>STAY</v>
          </cell>
        </row>
        <row r="1296">
          <cell r="A1296" t="str">
            <v>HMT-357-06</v>
          </cell>
          <cell r="B1296" t="str">
            <v>S5302-1243D-02</v>
          </cell>
          <cell r="C1296" t="str">
            <v>STAY</v>
          </cell>
        </row>
        <row r="1297">
          <cell r="A1297" t="str">
            <v>HMT-357-07</v>
          </cell>
          <cell r="B1297" t="str">
            <v>S5302-1243D-03</v>
          </cell>
          <cell r="C1297" t="str">
            <v>STAY</v>
          </cell>
        </row>
        <row r="1298">
          <cell r="A1298" t="str">
            <v>HMT-357-07</v>
          </cell>
          <cell r="B1298" t="str">
            <v>S5302-1243D-03</v>
          </cell>
          <cell r="C1298" t="str">
            <v>STAY</v>
          </cell>
        </row>
        <row r="1299">
          <cell r="A1299" t="str">
            <v>HMT-358</v>
          </cell>
          <cell r="B1299" t="str">
            <v>52305-1890A</v>
          </cell>
          <cell r="C1299" t="str">
            <v>PIN S/A STOPPER</v>
          </cell>
        </row>
        <row r="1300">
          <cell r="A1300" t="str">
            <v>HMT-358</v>
          </cell>
          <cell r="B1300" t="str">
            <v>52305-1890A</v>
          </cell>
          <cell r="C1300" t="str">
            <v>PIN S/A STOPPER</v>
          </cell>
        </row>
        <row r="1301">
          <cell r="A1301" t="str">
            <v>HMT-358</v>
          </cell>
          <cell r="B1301" t="str">
            <v>52305-1890A</v>
          </cell>
          <cell r="C1301" t="str">
            <v>PIN S/A STOPPER</v>
          </cell>
        </row>
        <row r="1302">
          <cell r="A1302" t="str">
            <v>HMT-900</v>
          </cell>
          <cell r="B1302" t="str">
            <v>51071-0K030</v>
          </cell>
          <cell r="C1302" t="str">
            <v>BKT, BODY SUPT NO.1 R</v>
          </cell>
        </row>
        <row r="1303">
          <cell r="A1303" t="str">
            <v>HMT-900-01</v>
          </cell>
          <cell r="B1303" t="str">
            <v>51751-0K020</v>
          </cell>
          <cell r="C1303" t="str">
            <v>BKT, BODY SUPT NO.1 R</v>
          </cell>
        </row>
        <row r="1304">
          <cell r="A1304" t="str">
            <v>HMT-900-01</v>
          </cell>
          <cell r="B1304" t="str">
            <v>51751-0K020</v>
          </cell>
          <cell r="C1304" t="str">
            <v>BKT, BODY SUPT NO.1 R</v>
          </cell>
        </row>
        <row r="1305">
          <cell r="A1305" t="str">
            <v>HMT-900-01</v>
          </cell>
          <cell r="B1305" t="str">
            <v>51751-0K020</v>
          </cell>
          <cell r="C1305" t="str">
            <v>BKT, BODY SUPT NO.1 R</v>
          </cell>
        </row>
        <row r="1306">
          <cell r="A1306" t="str">
            <v>HMT-901</v>
          </cell>
          <cell r="B1306" t="str">
            <v>51072-0K030</v>
          </cell>
          <cell r="C1306" t="str">
            <v>BKT, BODY SUPT NO.1 L</v>
          </cell>
        </row>
        <row r="1307">
          <cell r="A1307" t="str">
            <v>HMT-901-01</v>
          </cell>
          <cell r="B1307" t="str">
            <v>51752-0K020</v>
          </cell>
          <cell r="C1307" t="str">
            <v>BKT, BODY SUPT NO.1 L</v>
          </cell>
        </row>
        <row r="1308">
          <cell r="A1308" t="str">
            <v>HMT-901-01</v>
          </cell>
          <cell r="B1308" t="str">
            <v>51752-0K020</v>
          </cell>
          <cell r="C1308" t="str">
            <v>BKT, BODY SUPT NO.1 L</v>
          </cell>
        </row>
        <row r="1309">
          <cell r="A1309" t="str">
            <v>HMT-901-01</v>
          </cell>
          <cell r="B1309" t="str">
            <v>51752-0K020</v>
          </cell>
          <cell r="C1309" t="str">
            <v>BKT, BODY SUPT NO.1 L</v>
          </cell>
        </row>
        <row r="1310">
          <cell r="A1310" t="str">
            <v>HMT-902</v>
          </cell>
          <cell r="B1310" t="str">
            <v>51071-0K010-00</v>
          </cell>
          <cell r="C1310" t="str">
            <v>BKT S/A RR BODY MT NO.1 RH</v>
          </cell>
        </row>
        <row r="1311">
          <cell r="A1311" t="str">
            <v>HMT-902</v>
          </cell>
          <cell r="B1311" t="str">
            <v>51071-0K010-00</v>
          </cell>
          <cell r="C1311" t="str">
            <v>BKT S/A RR BODY MT NO.1 RH</v>
          </cell>
        </row>
        <row r="1312">
          <cell r="A1312" t="str">
            <v>HMT-902-01</v>
          </cell>
          <cell r="B1312" t="str">
            <v>51751-0K010</v>
          </cell>
          <cell r="C1312" t="str">
            <v>BKT, BODY SUPT NO.1 RH</v>
          </cell>
        </row>
        <row r="1313">
          <cell r="A1313" t="str">
            <v>HMT-902-01</v>
          </cell>
          <cell r="B1313" t="str">
            <v>51751-0K010</v>
          </cell>
          <cell r="C1313" t="str">
            <v>BKT, BODY SUPT NO.1 RH</v>
          </cell>
        </row>
        <row r="1314">
          <cell r="A1314" t="str">
            <v>HMT-902-01</v>
          </cell>
          <cell r="B1314" t="str">
            <v>51751-0K010</v>
          </cell>
          <cell r="C1314" t="str">
            <v>BKT, BODY SUPT NO.1 RH</v>
          </cell>
        </row>
        <row r="1315">
          <cell r="A1315" t="str">
            <v>HMT-902-02</v>
          </cell>
          <cell r="B1315" t="str">
            <v>51765-0K010</v>
          </cell>
          <cell r="C1315" t="str">
            <v>R/F BODY BKT, NO.1 RH</v>
          </cell>
        </row>
        <row r="1316">
          <cell r="A1316" t="str">
            <v>HMT-902-02</v>
          </cell>
          <cell r="B1316" t="str">
            <v>51765-0K010</v>
          </cell>
          <cell r="C1316" t="str">
            <v>R/F BODY BKT, NO.1 RH</v>
          </cell>
        </row>
        <row r="1317">
          <cell r="A1317" t="str">
            <v>HMT-902-02</v>
          </cell>
          <cell r="B1317" t="str">
            <v>51765-0K010</v>
          </cell>
          <cell r="C1317" t="str">
            <v>R/F BODY BKT, NO.1 RH</v>
          </cell>
        </row>
        <row r="1318">
          <cell r="A1318" t="str">
            <v>HMT-902-02</v>
          </cell>
          <cell r="B1318" t="str">
            <v>51765-0K010</v>
          </cell>
          <cell r="C1318" t="str">
            <v>R/F BODY BKT, NO.1 RH</v>
          </cell>
        </row>
        <row r="1319">
          <cell r="A1319" t="str">
            <v>HMT-903</v>
          </cell>
          <cell r="B1319" t="str">
            <v>51072-0K010-00</v>
          </cell>
          <cell r="C1319" t="str">
            <v>BKT, S/A RR BODY MT, NO.1 RH</v>
          </cell>
        </row>
        <row r="1320">
          <cell r="A1320" t="str">
            <v>HMT-903</v>
          </cell>
          <cell r="B1320" t="str">
            <v>51072-0K010-00</v>
          </cell>
          <cell r="C1320" t="str">
            <v>BKT, S/A RR BODY MT, NO.1 RH</v>
          </cell>
        </row>
        <row r="1321">
          <cell r="A1321" t="str">
            <v>HMT-903-01</v>
          </cell>
          <cell r="B1321" t="str">
            <v>51766-0K010</v>
          </cell>
          <cell r="C1321" t="str">
            <v>R/F BODY MT, BKT, NO.1 LH</v>
          </cell>
        </row>
        <row r="1322">
          <cell r="A1322" t="str">
            <v>HMT-903-01</v>
          </cell>
          <cell r="B1322" t="str">
            <v>51766-0K010</v>
          </cell>
          <cell r="C1322" t="str">
            <v>R/F BODY MT, BKT, NO.1 LH</v>
          </cell>
        </row>
        <row r="1323">
          <cell r="A1323" t="str">
            <v>HMT-903-01</v>
          </cell>
          <cell r="B1323" t="str">
            <v>51766-0K010</v>
          </cell>
          <cell r="C1323" t="str">
            <v>R/F BODY MT, BKT, NO.1 LH</v>
          </cell>
        </row>
        <row r="1324">
          <cell r="A1324" t="str">
            <v>HMT-903-01</v>
          </cell>
          <cell r="B1324" t="str">
            <v>51766-0K010</v>
          </cell>
          <cell r="C1324" t="str">
            <v>R/F BODY MT, BKT, NO.1 LH</v>
          </cell>
        </row>
        <row r="1325">
          <cell r="A1325" t="str">
            <v>HMT-904</v>
          </cell>
          <cell r="B1325" t="str">
            <v>51071-0K020</v>
          </cell>
          <cell r="C1325" t="str">
            <v>BKT, S/A RR BODY MT, NO.1 RH</v>
          </cell>
        </row>
        <row r="1326">
          <cell r="A1326" t="str">
            <v>HMT-904-01</v>
          </cell>
          <cell r="B1326" t="str">
            <v>51765-0K020</v>
          </cell>
          <cell r="C1326" t="str">
            <v>R/F BODY MT ,BKT, NO.1 RH</v>
          </cell>
        </row>
        <row r="1327">
          <cell r="A1327" t="str">
            <v>HMT-904-01</v>
          </cell>
          <cell r="B1327" t="str">
            <v>51765-0K020</v>
          </cell>
          <cell r="C1327" t="str">
            <v>R/F BODY MT ,BKT, NO.1 RH</v>
          </cell>
        </row>
        <row r="1328">
          <cell r="A1328" t="str">
            <v>HMT-904-01</v>
          </cell>
          <cell r="B1328" t="str">
            <v>51765-0K020</v>
          </cell>
          <cell r="C1328" t="str">
            <v>R/F BODY MT ,BKT, NO.1 RH</v>
          </cell>
        </row>
        <row r="1329">
          <cell r="A1329" t="str">
            <v>HMT-905</v>
          </cell>
          <cell r="B1329" t="str">
            <v>51073-0K010</v>
          </cell>
          <cell r="C1329" t="str">
            <v>BKT, S/A RR BODY MT ,NO.2 RH</v>
          </cell>
        </row>
        <row r="1330">
          <cell r="A1330" t="str">
            <v>HMT-905-01</v>
          </cell>
          <cell r="B1330" t="str">
            <v>51753-0K010</v>
          </cell>
          <cell r="C1330" t="str">
            <v>BKT, BODY SUPT NO.2 RH</v>
          </cell>
        </row>
        <row r="1331">
          <cell r="A1331" t="str">
            <v>HMT-905-01</v>
          </cell>
          <cell r="B1331" t="str">
            <v>51753-0K010</v>
          </cell>
          <cell r="C1331" t="str">
            <v>BKT, BODY SUPT NO.2 RH</v>
          </cell>
        </row>
        <row r="1332">
          <cell r="A1332" t="str">
            <v>HMT-905-01</v>
          </cell>
          <cell r="B1332" t="str">
            <v>51753-0K010</v>
          </cell>
          <cell r="C1332" t="str">
            <v>BKT, BODY SUPT NO.2 RH</v>
          </cell>
        </row>
        <row r="1333">
          <cell r="A1333" t="str">
            <v>HMT-905-02</v>
          </cell>
          <cell r="B1333" t="str">
            <v>51767-0K010</v>
          </cell>
          <cell r="C1333" t="str">
            <v>R/F ,BODY MT,BKT NO.2 RH</v>
          </cell>
        </row>
        <row r="1334">
          <cell r="A1334" t="str">
            <v>HMT-905-02</v>
          </cell>
          <cell r="B1334" t="str">
            <v>51767-0K010</v>
          </cell>
          <cell r="C1334" t="str">
            <v>R/F ,BODY MT,BKT NO.2 RH</v>
          </cell>
        </row>
        <row r="1335">
          <cell r="A1335" t="str">
            <v>HMT-905-02</v>
          </cell>
          <cell r="B1335" t="str">
            <v>51767-0K010</v>
          </cell>
          <cell r="C1335" t="str">
            <v>R/F ,BODY MT,BKT NO.2 RH</v>
          </cell>
        </row>
        <row r="1336">
          <cell r="A1336" t="str">
            <v>HMT-906</v>
          </cell>
          <cell r="B1336" t="str">
            <v>51074-0K010</v>
          </cell>
          <cell r="C1336" t="str">
            <v>BKT, S/A RR BODY MT, NO.2 LH</v>
          </cell>
        </row>
        <row r="1337">
          <cell r="A1337" t="str">
            <v>HMT-906-01</v>
          </cell>
          <cell r="B1337" t="str">
            <v>51768-0K010</v>
          </cell>
          <cell r="C1337" t="str">
            <v>R/F BODY MT ,BKT, NO.2 LH</v>
          </cell>
        </row>
        <row r="1338">
          <cell r="A1338" t="str">
            <v>HMT-906-01</v>
          </cell>
          <cell r="B1338" t="str">
            <v>51768-0K010</v>
          </cell>
          <cell r="C1338" t="str">
            <v>R/F BODY MT ,BKT, NO.2 LH</v>
          </cell>
        </row>
        <row r="1339">
          <cell r="A1339" t="str">
            <v>HMT-906-01</v>
          </cell>
          <cell r="B1339" t="str">
            <v>51768-0K010</v>
          </cell>
          <cell r="C1339" t="str">
            <v>R/F BODY MT ,BKT, NO.2 LH</v>
          </cell>
        </row>
        <row r="1340">
          <cell r="A1340" t="str">
            <v>HMT-906-02</v>
          </cell>
          <cell r="B1340" t="str">
            <v>51754-0K010</v>
          </cell>
          <cell r="C1340" t="str">
            <v>BRKT, BODY SUPT, NO.2 LH</v>
          </cell>
        </row>
        <row r="1341">
          <cell r="A1341" t="str">
            <v>HMT-906-02</v>
          </cell>
          <cell r="B1341" t="str">
            <v>51754-0K010</v>
          </cell>
          <cell r="C1341" t="str">
            <v>BRKT, BODY SUPT, NO.2 LH</v>
          </cell>
        </row>
        <row r="1342">
          <cell r="A1342" t="str">
            <v>HMT-906-02</v>
          </cell>
          <cell r="B1342" t="str">
            <v>51754-0K010</v>
          </cell>
          <cell r="C1342" t="str">
            <v>BRKT, BODY SUPT, NO.2 LH</v>
          </cell>
        </row>
        <row r="1343">
          <cell r="A1343" t="str">
            <v>HMT-907</v>
          </cell>
          <cell r="B1343" t="str">
            <v>51075-0K010</v>
          </cell>
          <cell r="C1343" t="str">
            <v>BKT, S/A RR BODY MT, NO.3 RH</v>
          </cell>
        </row>
        <row r="1344">
          <cell r="A1344" t="str">
            <v>HMT-907-01</v>
          </cell>
          <cell r="B1344" t="str">
            <v>51757-0K010</v>
          </cell>
          <cell r="C1344" t="str">
            <v>BKT, BODY SUPT NO.4</v>
          </cell>
        </row>
        <row r="1345">
          <cell r="A1345" t="str">
            <v>HMT-907-01</v>
          </cell>
          <cell r="B1345" t="str">
            <v>51757-0K010</v>
          </cell>
          <cell r="C1345" t="str">
            <v>BKT, BODY SUPT NO.4</v>
          </cell>
        </row>
        <row r="1346">
          <cell r="A1346" t="str">
            <v>HMT-907-01</v>
          </cell>
          <cell r="B1346" t="str">
            <v>51757-0K010</v>
          </cell>
          <cell r="C1346" t="str">
            <v>BKT, BODY SUPT NO.4</v>
          </cell>
        </row>
        <row r="1347">
          <cell r="A1347" t="str">
            <v>HMT-907-02</v>
          </cell>
          <cell r="B1347" t="str">
            <v>51769-0K010</v>
          </cell>
          <cell r="C1347" t="str">
            <v>R/F BODY MT BKT, NO.3</v>
          </cell>
        </row>
        <row r="1348">
          <cell r="A1348" t="str">
            <v>HMT-907-02</v>
          </cell>
          <cell r="B1348" t="str">
            <v>51769-0K010</v>
          </cell>
          <cell r="C1348" t="str">
            <v>R/F BODY MT BKT, NO.3</v>
          </cell>
        </row>
        <row r="1349">
          <cell r="A1349" t="str">
            <v>HMT-907-02</v>
          </cell>
          <cell r="B1349" t="str">
            <v>51769-0K010</v>
          </cell>
          <cell r="C1349" t="str">
            <v>R/F BODY MT BKT, NO.3</v>
          </cell>
        </row>
        <row r="1350">
          <cell r="A1350" t="str">
            <v>HMT-908</v>
          </cell>
          <cell r="B1350" t="str">
            <v>51077-0K010</v>
          </cell>
          <cell r="C1350" t="str">
            <v>BKT, S/A RR BODY MT, NO.4 RH</v>
          </cell>
        </row>
        <row r="1351">
          <cell r="A1351" t="str">
            <v>HMT-908-01</v>
          </cell>
          <cell r="B1351" t="str">
            <v>51764-0K010</v>
          </cell>
          <cell r="C1351" t="str">
            <v>R/F BODY MT, BKT, NO.4</v>
          </cell>
        </row>
        <row r="1352">
          <cell r="A1352" t="str">
            <v>HMT-908-01</v>
          </cell>
          <cell r="B1352" t="str">
            <v>51764-0K010</v>
          </cell>
          <cell r="C1352" t="str">
            <v>R/F BODY MT, BKT, NO.4</v>
          </cell>
        </row>
        <row r="1353">
          <cell r="A1353" t="str">
            <v>HMT-908-01</v>
          </cell>
          <cell r="B1353" t="str">
            <v>51764-0K010</v>
          </cell>
          <cell r="C1353" t="str">
            <v>R/F BODY MT, BKT, NO.4</v>
          </cell>
        </row>
        <row r="1354">
          <cell r="A1354" t="str">
            <v>HMT-909</v>
          </cell>
          <cell r="B1354" t="str">
            <v>48507-0K010</v>
          </cell>
          <cell r="C1354" t="str">
            <v>BKT, S/A RR SHOCK ABSORBER ,LWR</v>
          </cell>
        </row>
        <row r="1355">
          <cell r="A1355" t="str">
            <v>HMT-909-01</v>
          </cell>
          <cell r="B1355" t="str">
            <v>48518-0K020</v>
          </cell>
          <cell r="C1355" t="str">
            <v>BKT, RR SHOCK ABSORBER, LWR</v>
          </cell>
        </row>
        <row r="1356">
          <cell r="A1356" t="str">
            <v>HMT-909-01</v>
          </cell>
          <cell r="B1356" t="str">
            <v>48518-0K020</v>
          </cell>
          <cell r="C1356" t="str">
            <v>BKT, RR SHOCK ABSORBER, LWR</v>
          </cell>
        </row>
        <row r="1357">
          <cell r="A1357" t="str">
            <v>HMT-909-01</v>
          </cell>
          <cell r="B1357" t="str">
            <v>48518-0K020</v>
          </cell>
          <cell r="C1357" t="str">
            <v>BKT, RR SHOCK ABSORBER, LWR</v>
          </cell>
        </row>
        <row r="1358">
          <cell r="A1358" t="str">
            <v>HMT-909-01</v>
          </cell>
          <cell r="B1358" t="str">
            <v>48518-0K020</v>
          </cell>
          <cell r="C1358" t="str">
            <v>BKT, RR SHOCK ABSORBER, LWR</v>
          </cell>
        </row>
        <row r="1359">
          <cell r="A1359" t="str">
            <v>HMT-909-01</v>
          </cell>
          <cell r="B1359" t="str">
            <v>48518-0K020</v>
          </cell>
          <cell r="C1359" t="str">
            <v>BKT, RR SHOCK ABSORBER, LWR</v>
          </cell>
        </row>
        <row r="1360">
          <cell r="A1360" t="str">
            <v>HMT-909-02</v>
          </cell>
          <cell r="B1360" t="str">
            <v>48546-0K020</v>
          </cell>
          <cell r="C1360" t="str">
            <v>R/F RR SHOCK ABSORBER BKT</v>
          </cell>
        </row>
        <row r="1361">
          <cell r="A1361" t="str">
            <v>HMT-909-02</v>
          </cell>
          <cell r="B1361" t="str">
            <v>48546-0K020</v>
          </cell>
          <cell r="C1361" t="str">
            <v>R/F RR SHOCK ABSORBER BKT</v>
          </cell>
        </row>
        <row r="1362">
          <cell r="A1362" t="str">
            <v>HMT-909-02</v>
          </cell>
          <cell r="B1362" t="str">
            <v>48546-0K020</v>
          </cell>
          <cell r="C1362" t="str">
            <v>R/F RR SHOCK ABSORBER BKT</v>
          </cell>
        </row>
        <row r="1363">
          <cell r="A1363" t="str">
            <v>HMT-909-02</v>
          </cell>
          <cell r="B1363" t="str">
            <v>48546-0K020</v>
          </cell>
          <cell r="C1363" t="str">
            <v>R/F RR SHOCK ABSORBER BKT</v>
          </cell>
        </row>
        <row r="1364">
          <cell r="A1364" t="str">
            <v>HMT-909-02</v>
          </cell>
          <cell r="B1364" t="str">
            <v>48546-0K020</v>
          </cell>
          <cell r="C1364" t="str">
            <v>R/F RR SHOCK ABSORBER BKT</v>
          </cell>
        </row>
        <row r="1365">
          <cell r="A1365" t="str">
            <v>HMT-909-03</v>
          </cell>
          <cell r="B1365" t="str">
            <v>42157-0K010</v>
          </cell>
          <cell r="C1365" t="str">
            <v>BKT, RR SHOCK ABSORBER</v>
          </cell>
        </row>
        <row r="1366">
          <cell r="A1366" t="str">
            <v>HMT-909-03</v>
          </cell>
          <cell r="B1366" t="str">
            <v>42157-0K010</v>
          </cell>
          <cell r="C1366" t="str">
            <v>BKT, RR SHOCK ABSORBER</v>
          </cell>
        </row>
        <row r="1367">
          <cell r="A1367" t="str">
            <v>HMT-909-03</v>
          </cell>
          <cell r="B1367" t="str">
            <v>42157-0K010</v>
          </cell>
          <cell r="C1367" t="str">
            <v>BKT, RR SHOCK ABSORBER</v>
          </cell>
        </row>
        <row r="1368">
          <cell r="A1368" t="str">
            <v>HMT-909-03</v>
          </cell>
          <cell r="B1368" t="str">
            <v>42157-0K010</v>
          </cell>
          <cell r="C1368" t="str">
            <v>BKT, RR SHOCK ABSORBER</v>
          </cell>
        </row>
        <row r="1369">
          <cell r="A1369" t="str">
            <v>HMT-909-04</v>
          </cell>
          <cell r="B1369" t="str">
            <v>48533-0K010</v>
          </cell>
          <cell r="C1369" t="str">
            <v>PIN</v>
          </cell>
        </row>
        <row r="1370">
          <cell r="A1370" t="str">
            <v>HMT-909-04</v>
          </cell>
          <cell r="B1370" t="str">
            <v>48533-0K010</v>
          </cell>
          <cell r="C1370" t="str">
            <v>PIN</v>
          </cell>
        </row>
        <row r="1371">
          <cell r="A1371" t="str">
            <v>HMT-910</v>
          </cell>
          <cell r="B1371" t="str">
            <v>42109-0K020-00</v>
          </cell>
          <cell r="C1371" t="str">
            <v>COVER S/A RR AXLE HOUSING</v>
          </cell>
        </row>
        <row r="1372">
          <cell r="A1372" t="str">
            <v>HMT-910</v>
          </cell>
          <cell r="B1372" t="str">
            <v>42109-0K020-00</v>
          </cell>
          <cell r="C1372" t="str">
            <v>COVER S/A RR AXLE HOUSING</v>
          </cell>
        </row>
        <row r="1373">
          <cell r="A1373" t="str">
            <v>HMT-910-01</v>
          </cell>
          <cell r="B1373" t="str">
            <v>42134-0K010-A</v>
          </cell>
          <cell r="C1373" t="str">
            <v>COVER RR AXLE HOUSING</v>
          </cell>
        </row>
        <row r="1374">
          <cell r="A1374" t="str">
            <v>HMT-910-01</v>
          </cell>
          <cell r="B1374" t="str">
            <v>42134-0K010-A</v>
          </cell>
          <cell r="C1374" t="str">
            <v>COVER RR AXLE HOUSING</v>
          </cell>
        </row>
        <row r="1375">
          <cell r="A1375" t="str">
            <v>HMT-910-01</v>
          </cell>
          <cell r="B1375" t="str">
            <v>42134-0K010-A</v>
          </cell>
          <cell r="C1375" t="str">
            <v>COVER RR AXLE HOUSING</v>
          </cell>
        </row>
        <row r="1376">
          <cell r="A1376" t="str">
            <v>HMT-910-01</v>
          </cell>
          <cell r="B1376" t="str">
            <v>42134-0K010-A</v>
          </cell>
          <cell r="C1376" t="str">
            <v>COVER RR AXLE HOUSING</v>
          </cell>
        </row>
        <row r="1377">
          <cell r="A1377" t="str">
            <v>HMT-910-01</v>
          </cell>
          <cell r="B1377" t="str">
            <v>42134-0K010-A</v>
          </cell>
          <cell r="C1377" t="str">
            <v>COVER RR AXLE HOUSING</v>
          </cell>
        </row>
        <row r="1378">
          <cell r="A1378" t="str">
            <v>HMT-911</v>
          </cell>
          <cell r="B1378" t="str">
            <v>42109-0K010-00</v>
          </cell>
          <cell r="C1378" t="str">
            <v>COVER S/A RR AXLE HOUSING</v>
          </cell>
        </row>
        <row r="1379">
          <cell r="A1379" t="str">
            <v>HMT-911</v>
          </cell>
          <cell r="B1379" t="str">
            <v>42109-0K010-00</v>
          </cell>
          <cell r="C1379" t="str">
            <v>COVER S/A RR AXLE HOUSING</v>
          </cell>
        </row>
        <row r="1380">
          <cell r="A1380" t="str">
            <v>HMT-912</v>
          </cell>
          <cell r="B1380" t="str">
            <v>41115-0K010-00</v>
          </cell>
          <cell r="C1380" t="str">
            <v>RING DIFFRENTIAL OIL STORAGE</v>
          </cell>
        </row>
        <row r="1381">
          <cell r="A1381" t="str">
            <v>HMT-912</v>
          </cell>
          <cell r="B1381" t="str">
            <v>41115-0K010-00</v>
          </cell>
          <cell r="C1381" t="str">
            <v>RING DIFFRENTIAL OIL STORAGE</v>
          </cell>
        </row>
        <row r="1382">
          <cell r="A1382" t="str">
            <v>HMT-912</v>
          </cell>
          <cell r="B1382" t="str">
            <v>41115-0K010-00</v>
          </cell>
          <cell r="C1382" t="str">
            <v>RING DIFFRENTIAL OIL STORAGE</v>
          </cell>
        </row>
        <row r="1383">
          <cell r="A1383" t="str">
            <v>HMT-913</v>
          </cell>
          <cell r="B1383" t="str">
            <v>41183-0K010-00</v>
          </cell>
          <cell r="C1383" t="str">
            <v>DEFLECTOR,DIFF BREATHER PLUG OIL</v>
          </cell>
        </row>
        <row r="1384">
          <cell r="A1384" t="str">
            <v>HMT-913</v>
          </cell>
          <cell r="B1384" t="str">
            <v>41183-0K010-00</v>
          </cell>
          <cell r="C1384" t="str">
            <v>DEFLECTOR,DIFF BREATHER PLUG OIL</v>
          </cell>
        </row>
        <row r="1385">
          <cell r="A1385" t="str">
            <v>HMT-913-01</v>
          </cell>
          <cell r="B1385" t="str">
            <v>41183-309K0-01</v>
          </cell>
          <cell r="C1385" t="str">
            <v>DEFLECTOR ,DIFF BREATHER PLUG OIL</v>
          </cell>
        </row>
        <row r="1386">
          <cell r="A1386" t="str">
            <v>HMT-913-01</v>
          </cell>
          <cell r="B1386" t="str">
            <v>41183-309K0-01</v>
          </cell>
          <cell r="C1386" t="str">
            <v>DEFLECTOR ,DIFF BREATHER PLUG OIL</v>
          </cell>
        </row>
        <row r="1387">
          <cell r="A1387" t="str">
            <v>HMT-913-02</v>
          </cell>
          <cell r="B1387" t="str">
            <v>41183-309K0-02</v>
          </cell>
          <cell r="C1387" t="str">
            <v>BRACKET DEFLECTOR</v>
          </cell>
        </row>
        <row r="1388">
          <cell r="A1388" t="str">
            <v>HMT-913-02</v>
          </cell>
          <cell r="B1388" t="str">
            <v>41183-309K0-02</v>
          </cell>
          <cell r="C1388" t="str">
            <v>BRACKET DEFLECTOR</v>
          </cell>
        </row>
        <row r="1389">
          <cell r="A1389" t="str">
            <v>HMT-914</v>
          </cell>
          <cell r="B1389" t="str">
            <v>42126-0K030-00</v>
          </cell>
          <cell r="C1389" t="str">
            <v>ATTACHMENT BRAKE 3 WAY</v>
          </cell>
        </row>
        <row r="1390">
          <cell r="A1390" t="str">
            <v>HMT-914</v>
          </cell>
          <cell r="B1390" t="str">
            <v>42126-0K030-00</v>
          </cell>
          <cell r="C1390" t="str">
            <v>ATTACHMENT BRAKE 3 WAY</v>
          </cell>
        </row>
        <row r="1391">
          <cell r="A1391" t="str">
            <v>HMT-914-01</v>
          </cell>
          <cell r="B1391" t="str">
            <v>42126-0K030-01</v>
          </cell>
          <cell r="C1391" t="str">
            <v>ATTACH BRAKE 3WAY</v>
          </cell>
        </row>
        <row r="1392">
          <cell r="A1392" t="str">
            <v>HMT-914-01</v>
          </cell>
          <cell r="B1392" t="str">
            <v>42126-0K030-01</v>
          </cell>
          <cell r="C1392" t="str">
            <v>ATTACH BRAKE 3WAY</v>
          </cell>
        </row>
        <row r="1393">
          <cell r="A1393" t="str">
            <v>HMT-915</v>
          </cell>
          <cell r="B1393" t="str">
            <v>42126-0K020-00</v>
          </cell>
          <cell r="C1393" t="str">
            <v>ATTACHMENT BRAKE 3 WAY</v>
          </cell>
        </row>
        <row r="1394">
          <cell r="A1394" t="str">
            <v>HMT-915</v>
          </cell>
          <cell r="B1394" t="str">
            <v>42126-0K020-00</v>
          </cell>
          <cell r="C1394" t="str">
            <v>ATTACHMENT BRAKE 3 WAY</v>
          </cell>
        </row>
        <row r="1395">
          <cell r="A1395" t="str">
            <v>HMT-915-01</v>
          </cell>
          <cell r="B1395" t="str">
            <v>42126-0K020-01</v>
          </cell>
          <cell r="C1395" t="str">
            <v>ATTACHMENT  BRAKE 3 WAY</v>
          </cell>
        </row>
        <row r="1396">
          <cell r="A1396" t="str">
            <v>HMT-915-01</v>
          </cell>
          <cell r="B1396" t="str">
            <v>42126-0K020-01</v>
          </cell>
          <cell r="C1396" t="str">
            <v>ATTACHMENT  BRAKE 3 WAY</v>
          </cell>
        </row>
        <row r="1397">
          <cell r="A1397" t="str">
            <v>HMT-915-01</v>
          </cell>
          <cell r="B1397" t="str">
            <v>42126-0K020-01</v>
          </cell>
          <cell r="C1397" t="str">
            <v>ATTACHMENT  BRAKE 3 WAY</v>
          </cell>
        </row>
        <row r="1398">
          <cell r="A1398" t="str">
            <v>HMT-915-01</v>
          </cell>
          <cell r="B1398" t="str">
            <v>42126-0K020-01</v>
          </cell>
          <cell r="C1398" t="str">
            <v>ATTACHMENT  BRAKE 3 WAY</v>
          </cell>
        </row>
        <row r="1399">
          <cell r="A1399" t="str">
            <v>HMT-916</v>
          </cell>
          <cell r="B1399" t="str">
            <v>42104-0K030-A</v>
          </cell>
          <cell r="C1399" t="str">
            <v>REINFORCEMENT S/A RR AXLE</v>
          </cell>
        </row>
        <row r="1400">
          <cell r="A1400" t="str">
            <v>HMT-916-01</v>
          </cell>
          <cell r="B1400" t="str">
            <v>42114-0K020-A</v>
          </cell>
          <cell r="C1400" t="str">
            <v>REINFORCEMET RR AXLE HOUSING</v>
          </cell>
        </row>
        <row r="1401">
          <cell r="A1401" t="str">
            <v>HMT-916-01</v>
          </cell>
          <cell r="B1401" t="str">
            <v>42114-0K020-A</v>
          </cell>
          <cell r="C1401" t="str">
            <v>REINFORCEMET RR AXLE HOUSING</v>
          </cell>
        </row>
        <row r="1402">
          <cell r="A1402" t="str">
            <v>HMT-917</v>
          </cell>
          <cell r="B1402" t="str">
            <v>42126-0K040</v>
          </cell>
          <cell r="C1402" t="str">
            <v>ATTACMENT BRAKE 3 WAY</v>
          </cell>
        </row>
        <row r="1403">
          <cell r="A1403" t="str">
            <v>HMT-917</v>
          </cell>
          <cell r="B1403" t="str">
            <v>42126-0K040</v>
          </cell>
          <cell r="C1403" t="str">
            <v>ATTACMENT BRAKE 3 WAY</v>
          </cell>
        </row>
        <row r="1404">
          <cell r="A1404" t="str">
            <v>HMT-917</v>
          </cell>
          <cell r="B1404" t="str">
            <v>42126-0K040</v>
          </cell>
          <cell r="C1404" t="str">
            <v>ATTACMENT BRAKE 3 WAY</v>
          </cell>
        </row>
        <row r="1405">
          <cell r="A1405" t="str">
            <v>HMT-918</v>
          </cell>
          <cell r="B1405" t="str">
            <v>42141-0K030</v>
          </cell>
          <cell r="C1405" t="str">
            <v>ATTACMENT SKID CONTROL NO.1</v>
          </cell>
        </row>
        <row r="1406">
          <cell r="A1406" t="str">
            <v>HMT-919</v>
          </cell>
          <cell r="B1406" t="str">
            <v>42127-0K010-A</v>
          </cell>
          <cell r="C1406" t="str">
            <v>ATTACMENT BRAKE TUBE NO.1</v>
          </cell>
        </row>
        <row r="1407">
          <cell r="A1407" t="str">
            <v>HMT-919</v>
          </cell>
          <cell r="B1407" t="str">
            <v>42127-0K010-A</v>
          </cell>
          <cell r="C1407" t="str">
            <v>ATTACMENT BRAKE TUBE NO.1</v>
          </cell>
        </row>
        <row r="1408">
          <cell r="A1408" t="str">
            <v>HMT-920</v>
          </cell>
          <cell r="B1408" t="str">
            <v>66110-0K011</v>
          </cell>
          <cell r="C1408" t="str">
            <v>HIGE TAIL GATE RH</v>
          </cell>
        </row>
        <row r="1409">
          <cell r="A1409" t="str">
            <v>HMT-921</v>
          </cell>
          <cell r="B1409" t="str">
            <v>66120-0K011</v>
          </cell>
          <cell r="C1409" t="str">
            <v>HIGE ASSY TAIL GATE LH</v>
          </cell>
        </row>
        <row r="1410">
          <cell r="A1410" t="str">
            <v>HMT6001</v>
          </cell>
          <cell r="B1410" t="str">
            <v>58015-06070-00</v>
          </cell>
          <cell r="C1410" t="str">
            <v>REINFORCE S/A BELT ANC</v>
          </cell>
        </row>
        <row r="1411">
          <cell r="A1411" t="str">
            <v>HMT6001</v>
          </cell>
          <cell r="B1411" t="str">
            <v>58015-06070-00</v>
          </cell>
          <cell r="C1411" t="str">
            <v>REINFORCE S/A BELT ANC</v>
          </cell>
        </row>
        <row r="1412">
          <cell r="A1412" t="str">
            <v>HMT6001-01</v>
          </cell>
          <cell r="B1412" t="str">
            <v>58015-06070-01</v>
          </cell>
          <cell r="C1412" t="str">
            <v>REINFORCE S/ABELT ANC</v>
          </cell>
        </row>
        <row r="1413">
          <cell r="A1413" t="str">
            <v>HMT6001-01</v>
          </cell>
          <cell r="B1413" t="str">
            <v>58015-06070-01</v>
          </cell>
          <cell r="C1413" t="str">
            <v>REINFORCE S/ABELT ANC</v>
          </cell>
        </row>
        <row r="1414">
          <cell r="A1414" t="str">
            <v>HMT6001-02</v>
          </cell>
          <cell r="B1414" t="str">
            <v>58015-06070-02</v>
          </cell>
          <cell r="C1414" t="str">
            <v>REINFORCE S/A BELT ANC</v>
          </cell>
        </row>
        <row r="1415">
          <cell r="A1415" t="str">
            <v>HMT6001-02</v>
          </cell>
          <cell r="B1415" t="str">
            <v>58015-06070-02</v>
          </cell>
          <cell r="C1415" t="str">
            <v>REINFORCE S/A BELT ANC</v>
          </cell>
        </row>
        <row r="1416">
          <cell r="A1416" t="str">
            <v>HMT6001-03</v>
          </cell>
          <cell r="B1416" t="str">
            <v>58282-06060-A</v>
          </cell>
          <cell r="C1416" t="str">
            <v>BASEE BELT ANCHOR TO FLOOR PAN NO.3 RH</v>
          </cell>
        </row>
        <row r="1417">
          <cell r="A1417" t="str">
            <v>HMT6001-03</v>
          </cell>
          <cell r="B1417" t="str">
            <v>58282-06060-A</v>
          </cell>
          <cell r="C1417" t="str">
            <v>BASEE BELT ANCHOR TO FLOOR PAN NO.3 RH</v>
          </cell>
        </row>
        <row r="1418">
          <cell r="A1418" t="str">
            <v>HMT6001-03</v>
          </cell>
          <cell r="B1418" t="str">
            <v>58282-06060-A</v>
          </cell>
          <cell r="C1418" t="str">
            <v>BASEE BELT ANCHOR TO FLOOR PAN NO.3 RH</v>
          </cell>
        </row>
        <row r="1419">
          <cell r="A1419" t="str">
            <v>HMT6001-04</v>
          </cell>
          <cell r="B1419" t="str">
            <v>58275-06060</v>
          </cell>
          <cell r="C1419" t="str">
            <v>BASEE BELT ANCHOR TO CTR FLOOR</v>
          </cell>
        </row>
        <row r="1420">
          <cell r="A1420" t="str">
            <v>HMT6001-04</v>
          </cell>
          <cell r="B1420" t="str">
            <v>58275-06060</v>
          </cell>
          <cell r="C1420" t="str">
            <v>BASEE BELT ANCHOR TO CTR FLOOR</v>
          </cell>
        </row>
        <row r="1421">
          <cell r="A1421" t="str">
            <v>HMT6001-05</v>
          </cell>
          <cell r="B1421" t="str">
            <v>58275-06060-01</v>
          </cell>
          <cell r="C1421" t="str">
            <v>RETAINER RR SEAT BACK TO CTR FLOOR</v>
          </cell>
        </row>
        <row r="1422">
          <cell r="A1422" t="str">
            <v>HMT6001-05</v>
          </cell>
          <cell r="B1422" t="str">
            <v>58275-06060-01</v>
          </cell>
          <cell r="C1422" t="str">
            <v>RETAINER RR SEAT BACK TO CTR FLOOR</v>
          </cell>
        </row>
        <row r="1423">
          <cell r="A1423" t="str">
            <v>HPT-023</v>
          </cell>
          <cell r="B1423" t="str">
            <v>65615-S87-A000-H1</v>
          </cell>
          <cell r="C1423" t="str">
            <v>BRKT. R SUB FRAME  STAY FR (V6)</v>
          </cell>
        </row>
        <row r="1424">
          <cell r="A1424" t="str">
            <v>HPT-023</v>
          </cell>
          <cell r="B1424" t="str">
            <v>65615-S87-A000-H1</v>
          </cell>
          <cell r="C1424" t="str">
            <v>BRKT. R SUB FRAME  STAY FR (V6)</v>
          </cell>
        </row>
        <row r="1425">
          <cell r="A1425" t="str">
            <v>HPT-023-01</v>
          </cell>
          <cell r="B1425" t="str">
            <v>65615-S87-A000-H1</v>
          </cell>
          <cell r="C1425" t="str">
            <v>BRKT. R. SUB FRAME MT. STAY FR.</v>
          </cell>
        </row>
        <row r="1426">
          <cell r="A1426" t="str">
            <v>HPT-023-01</v>
          </cell>
          <cell r="B1426" t="str">
            <v>65615-S87-A000-H1</v>
          </cell>
          <cell r="C1426" t="str">
            <v>BRKT. R. SUB FRAME MT. STAY FR.</v>
          </cell>
        </row>
        <row r="1427">
          <cell r="A1427" t="str">
            <v>HPT-023-01</v>
          </cell>
          <cell r="B1427" t="str">
            <v>65615-S87-A000-H1</v>
          </cell>
          <cell r="C1427" t="str">
            <v>BRKT. R. SUB FRAME MT. STAY FR.</v>
          </cell>
        </row>
        <row r="1428">
          <cell r="A1428" t="str">
            <v>HPT-024</v>
          </cell>
          <cell r="B1428" t="str">
            <v>65665-S87-A000-H1</v>
          </cell>
          <cell r="C1428" t="str">
            <v>BRKT. L SUB FRAME  STAY FR. (V6)</v>
          </cell>
        </row>
        <row r="1429">
          <cell r="A1429" t="str">
            <v>HPT-024</v>
          </cell>
          <cell r="B1429" t="str">
            <v>65665-S87-A000-H1</v>
          </cell>
          <cell r="C1429" t="str">
            <v>BRKT. L SUB FRAME  STAY FR. (V6)</v>
          </cell>
        </row>
        <row r="1430">
          <cell r="A1430" t="str">
            <v>HPT-024-01</v>
          </cell>
          <cell r="B1430" t="str">
            <v>65665-S87-A000-H1</v>
          </cell>
          <cell r="C1430" t="str">
            <v>BRKT. L. SUB FRAME MT. STAY FR.</v>
          </cell>
        </row>
        <row r="1431">
          <cell r="A1431" t="str">
            <v>HPT-024-01</v>
          </cell>
          <cell r="B1431" t="str">
            <v>65665-S87-A000-H1</v>
          </cell>
          <cell r="C1431" t="str">
            <v>BRKT. L. SUB FRAME MT. STAY FR.</v>
          </cell>
        </row>
        <row r="1432">
          <cell r="A1432" t="str">
            <v>HPT-024-01</v>
          </cell>
          <cell r="B1432" t="str">
            <v>65665-S87-A000-H1</v>
          </cell>
          <cell r="C1432" t="str">
            <v>BRKT. L. SUB FRAME MT. STAY FR.</v>
          </cell>
        </row>
        <row r="1433">
          <cell r="A1433" t="str">
            <v>HPT-025</v>
          </cell>
          <cell r="B1433" t="str">
            <v>65754-S87-A000-H1</v>
          </cell>
          <cell r="C1433" t="str">
            <v>BRKT. R SUB FRAME MT. STAY RR (V6)</v>
          </cell>
        </row>
        <row r="1434">
          <cell r="A1434" t="str">
            <v>HPT-025</v>
          </cell>
          <cell r="B1434" t="str">
            <v>65754-S87-A000-H1</v>
          </cell>
          <cell r="C1434" t="str">
            <v>BRKT. R SUB FRAME MT. STAY RR (V6)</v>
          </cell>
        </row>
        <row r="1435">
          <cell r="A1435" t="str">
            <v>HPT-025-01</v>
          </cell>
          <cell r="B1435" t="str">
            <v>65754-S87-A000-H1</v>
          </cell>
          <cell r="C1435" t="str">
            <v>BRKT. R. SUB FRAME MT. STAY RR.</v>
          </cell>
        </row>
        <row r="1436">
          <cell r="A1436" t="str">
            <v>HPT-025-01</v>
          </cell>
          <cell r="B1436" t="str">
            <v>65754-S87-A000-H1</v>
          </cell>
          <cell r="C1436" t="str">
            <v>BRKT. R. SUB FRAME MT. STAY RR.</v>
          </cell>
        </row>
        <row r="1437">
          <cell r="A1437" t="str">
            <v>HPT-025-01</v>
          </cell>
          <cell r="B1437" t="str">
            <v>65754-S87-A000-H1</v>
          </cell>
          <cell r="C1437" t="str">
            <v>BRKT. R. SUB FRAME MT. STAY RR.</v>
          </cell>
        </row>
        <row r="1438">
          <cell r="A1438" t="str">
            <v>HPT-025-01</v>
          </cell>
          <cell r="B1438" t="str">
            <v>65754-S87-A000-H1</v>
          </cell>
          <cell r="C1438" t="str">
            <v>BRKT. R. SUB FRAME MT. STAY RR.</v>
          </cell>
        </row>
        <row r="1439">
          <cell r="A1439" t="str">
            <v>HPT-026</v>
          </cell>
          <cell r="B1439" t="str">
            <v>65755-S87-A000-H1</v>
          </cell>
          <cell r="C1439" t="str">
            <v>BRKT. L SUB FRAME MT. STAY RR (V6)</v>
          </cell>
        </row>
        <row r="1440">
          <cell r="A1440" t="str">
            <v>HPT-026</v>
          </cell>
          <cell r="B1440" t="str">
            <v>65755-S87-A000-H1</v>
          </cell>
          <cell r="C1440" t="str">
            <v>BRKT. L SUB FRAME MT. STAY RR (V6)</v>
          </cell>
        </row>
        <row r="1441">
          <cell r="A1441" t="str">
            <v>HPT-026-01</v>
          </cell>
          <cell r="B1441" t="str">
            <v>65755-S87-A000-H1</v>
          </cell>
          <cell r="C1441" t="str">
            <v>BRKT. L. SUB FRAME MT. STAY RR.</v>
          </cell>
        </row>
        <row r="1442">
          <cell r="A1442" t="str">
            <v>HPT-026-01</v>
          </cell>
          <cell r="B1442" t="str">
            <v>65755-S87-A000-H1</v>
          </cell>
          <cell r="C1442" t="str">
            <v>BRKT. L. SUB FRAME MT. STAY RR.</v>
          </cell>
        </row>
        <row r="1443">
          <cell r="A1443" t="str">
            <v>HPT-026-01</v>
          </cell>
          <cell r="B1443" t="str">
            <v>65755-S87-A000-H1</v>
          </cell>
          <cell r="C1443" t="str">
            <v>BRKT. L. SUB FRAME MT. STAY RR.</v>
          </cell>
        </row>
        <row r="1444">
          <cell r="A1444" t="str">
            <v>HPT-026-01</v>
          </cell>
          <cell r="B1444" t="str">
            <v>65755-S87-A000-H1</v>
          </cell>
          <cell r="C1444" t="str">
            <v>BRKT. L. SUB FRAME MT. STAY RR.</v>
          </cell>
        </row>
        <row r="1445">
          <cell r="A1445" t="str">
            <v>HPT-027</v>
          </cell>
          <cell r="B1445" t="str">
            <v>65629-S87-A000-H1</v>
          </cell>
          <cell r="C1445" t="str">
            <v>BRKT. R SUB FRAME MT RR UP (V6)</v>
          </cell>
        </row>
        <row r="1446">
          <cell r="A1446" t="str">
            <v>HPT-027</v>
          </cell>
          <cell r="B1446" t="str">
            <v>65629-S87-A000-H1</v>
          </cell>
          <cell r="C1446" t="str">
            <v>BRKT. R SUB FRAME MT RR UP (V6)</v>
          </cell>
        </row>
        <row r="1447">
          <cell r="A1447" t="str">
            <v>HPT-027</v>
          </cell>
          <cell r="B1447" t="str">
            <v>65629-S87-A000-H1</v>
          </cell>
          <cell r="C1447" t="str">
            <v>BRKT. R SUB FRAME MT RR UP (V6)</v>
          </cell>
        </row>
        <row r="1448">
          <cell r="A1448" t="str">
            <v>HPT-027</v>
          </cell>
          <cell r="B1448" t="str">
            <v>65629-S87-A000-H1</v>
          </cell>
          <cell r="C1448" t="str">
            <v>BRKT. R SUB FRAME MT RR UP (V6)</v>
          </cell>
        </row>
        <row r="1449">
          <cell r="A1449" t="str">
            <v>HPT-028</v>
          </cell>
          <cell r="B1449" t="str">
            <v>65679-S87-A000-H1</v>
          </cell>
          <cell r="C1449" t="str">
            <v>BRKT. L. SUB FRAME MT. RR UP (V6)</v>
          </cell>
        </row>
        <row r="1450">
          <cell r="A1450" t="str">
            <v>HPT-028</v>
          </cell>
          <cell r="B1450" t="str">
            <v>65679-S87-A000-H1</v>
          </cell>
          <cell r="C1450" t="str">
            <v>BRKT. L. SUB FRAME MT. RR UP (V6)</v>
          </cell>
        </row>
        <row r="1451">
          <cell r="A1451" t="str">
            <v>HPT-028</v>
          </cell>
          <cell r="B1451" t="str">
            <v>65679-S87-A000-H1</v>
          </cell>
          <cell r="C1451" t="str">
            <v>BRKT. L. SUB FRAME MT. RR UP (V6)</v>
          </cell>
        </row>
        <row r="1452">
          <cell r="A1452" t="str">
            <v>HPT-028</v>
          </cell>
          <cell r="B1452" t="str">
            <v>65679-S87-A000-H1</v>
          </cell>
          <cell r="C1452" t="str">
            <v>BRKT. L. SUB FRAME MT. RR UP (V6)</v>
          </cell>
        </row>
        <row r="1453">
          <cell r="A1453" t="str">
            <v>HPT-047</v>
          </cell>
          <cell r="B1453" t="str">
            <v>60442-S5A-A000-H1</v>
          </cell>
          <cell r="C1453" t="str">
            <v>PLATE R RADIATOR MT.</v>
          </cell>
        </row>
        <row r="1454">
          <cell r="A1454" t="str">
            <v>HPT-047</v>
          </cell>
          <cell r="B1454" t="str">
            <v>60442-S5A-A000-H1</v>
          </cell>
          <cell r="C1454" t="str">
            <v>PLATE R RADIATOR MT.</v>
          </cell>
        </row>
        <row r="1455">
          <cell r="A1455" t="str">
            <v>HPT-047</v>
          </cell>
          <cell r="B1455" t="str">
            <v>60442-S5A-A000-H1</v>
          </cell>
          <cell r="C1455" t="str">
            <v>PLATE R RADIATOR MT.</v>
          </cell>
        </row>
        <row r="1456">
          <cell r="A1456" t="str">
            <v>HPT-047</v>
          </cell>
          <cell r="B1456" t="str">
            <v>60442-S5A-A000-H1</v>
          </cell>
          <cell r="C1456" t="str">
            <v>PLATE R RADIATOR MT.</v>
          </cell>
        </row>
        <row r="1457">
          <cell r="A1457" t="str">
            <v>HPT-047</v>
          </cell>
          <cell r="B1457" t="str">
            <v>60442-S5A-A000-H1</v>
          </cell>
          <cell r="C1457" t="str">
            <v>PLATE R RADIATOR MT.</v>
          </cell>
        </row>
        <row r="1458">
          <cell r="A1458" t="str">
            <v>HPT-048</v>
          </cell>
          <cell r="B1458" t="str">
            <v>60492-S5A-A000-H1</v>
          </cell>
          <cell r="C1458" t="str">
            <v>PLATE L RADIATOR MT.</v>
          </cell>
        </row>
        <row r="1459">
          <cell r="A1459" t="str">
            <v>HPT-048</v>
          </cell>
          <cell r="B1459" t="str">
            <v>60492-S5A-A000-H1</v>
          </cell>
          <cell r="C1459" t="str">
            <v>PLATE L RADIATOR MT.</v>
          </cell>
        </row>
        <row r="1460">
          <cell r="A1460" t="str">
            <v>HPT-048</v>
          </cell>
          <cell r="B1460" t="str">
            <v>60492-S5A-A000-H1</v>
          </cell>
          <cell r="C1460" t="str">
            <v>PLATE L RADIATOR MT.</v>
          </cell>
        </row>
        <row r="1461">
          <cell r="A1461" t="str">
            <v>HPT-048</v>
          </cell>
          <cell r="B1461" t="str">
            <v>60492-S5A-A000-H1</v>
          </cell>
          <cell r="C1461" t="str">
            <v>PLATE L RADIATOR MT.</v>
          </cell>
        </row>
        <row r="1462">
          <cell r="A1462" t="str">
            <v>HPT-048</v>
          </cell>
          <cell r="B1462" t="str">
            <v>60492-S5A-A000-H1</v>
          </cell>
          <cell r="C1462" t="str">
            <v>PLATE L RADIATOR MT.</v>
          </cell>
        </row>
        <row r="1463">
          <cell r="A1463" t="str">
            <v>HPT-060</v>
          </cell>
          <cell r="B1463" t="str">
            <v>60414-SNA-U000-H1</v>
          </cell>
          <cell r="C1463" t="str">
            <v>PLATE RH. FR BHD SIDE STAY</v>
          </cell>
        </row>
        <row r="1464">
          <cell r="A1464" t="str">
            <v>HPT-060</v>
          </cell>
          <cell r="B1464" t="str">
            <v>60414-SNA-U000-H1</v>
          </cell>
          <cell r="C1464" t="str">
            <v>PLATE RH. FR BHD SIDE STAY</v>
          </cell>
        </row>
        <row r="1465">
          <cell r="A1465" t="str">
            <v>HPT-060</v>
          </cell>
          <cell r="B1465" t="str">
            <v>60414-SNA-U000-H1</v>
          </cell>
          <cell r="C1465" t="str">
            <v>PLATE RH. FR BHD SIDE STAY</v>
          </cell>
        </row>
        <row r="1466">
          <cell r="A1466" t="str">
            <v>HPT-060</v>
          </cell>
          <cell r="B1466" t="str">
            <v>60414-SNA-U000-H1</v>
          </cell>
          <cell r="C1466" t="str">
            <v>PLATE RH. FR BHD SIDE STAY</v>
          </cell>
        </row>
        <row r="1467">
          <cell r="A1467" t="str">
            <v>HPT-060</v>
          </cell>
          <cell r="B1467" t="str">
            <v>60414-SNA-U000-H1</v>
          </cell>
          <cell r="C1467" t="str">
            <v>PLATE RH. FR BHD SIDE STAY</v>
          </cell>
        </row>
        <row r="1468">
          <cell r="A1468" t="str">
            <v>HPT-061</v>
          </cell>
          <cell r="B1468" t="str">
            <v>60464-SNA-U000-H1</v>
          </cell>
          <cell r="C1468" t="str">
            <v>PLATE LH. FR BHD SIDE STAY</v>
          </cell>
        </row>
        <row r="1469">
          <cell r="A1469" t="str">
            <v>HPT-061</v>
          </cell>
          <cell r="B1469" t="str">
            <v>60464-SNA-U000-H1</v>
          </cell>
          <cell r="C1469" t="str">
            <v>PLATE LH. FR BHD SIDE STAY</v>
          </cell>
        </row>
        <row r="1470">
          <cell r="A1470" t="str">
            <v>HPT-061</v>
          </cell>
          <cell r="B1470" t="str">
            <v>60464-SNA-U000-H1</v>
          </cell>
          <cell r="C1470" t="str">
            <v>PLATE LH. FR BHD SIDE STAY</v>
          </cell>
        </row>
        <row r="1471">
          <cell r="A1471" t="str">
            <v>HPT-061</v>
          </cell>
          <cell r="B1471" t="str">
            <v>60464-SNA-U000-H1</v>
          </cell>
          <cell r="C1471" t="str">
            <v>PLATE LH. FR BHD SIDE STAY</v>
          </cell>
        </row>
        <row r="1472">
          <cell r="A1472" t="str">
            <v>HPT-061</v>
          </cell>
          <cell r="B1472" t="str">
            <v>60464-SNA-U000-H1</v>
          </cell>
          <cell r="C1472" t="str">
            <v>PLATE LH. FR BHD SIDE STAY</v>
          </cell>
        </row>
        <row r="1473">
          <cell r="A1473" t="str">
            <v>HPT-062</v>
          </cell>
          <cell r="B1473" t="str">
            <v>60818-SNA-U000-H1</v>
          </cell>
          <cell r="C1473" t="str">
            <v>STIFF R  MID TIE DOWN</v>
          </cell>
        </row>
        <row r="1474">
          <cell r="A1474" t="str">
            <v>HPT-062</v>
          </cell>
          <cell r="B1474" t="str">
            <v>60818-SNA-U000-H1</v>
          </cell>
          <cell r="C1474" t="str">
            <v>STIFF R  MID TIE DOWN</v>
          </cell>
        </row>
        <row r="1475">
          <cell r="A1475" t="str">
            <v>HPT-062</v>
          </cell>
          <cell r="B1475" t="str">
            <v>60818-SNA-U000-H1</v>
          </cell>
          <cell r="C1475" t="str">
            <v>STIFF R  MID TIE DOWN</v>
          </cell>
        </row>
        <row r="1476">
          <cell r="A1476" t="str">
            <v>HPT-063</v>
          </cell>
          <cell r="B1476" t="str">
            <v>60918-SNA-U000-H1</v>
          </cell>
          <cell r="C1476" t="str">
            <v>STIFF L MID TIE DOWN</v>
          </cell>
        </row>
        <row r="1477">
          <cell r="A1477" t="str">
            <v>HPT-063</v>
          </cell>
          <cell r="B1477" t="str">
            <v>60918-SNA-U000-H1</v>
          </cell>
          <cell r="C1477" t="str">
            <v>STIFF L MID TIE DOWN</v>
          </cell>
        </row>
        <row r="1478">
          <cell r="A1478" t="str">
            <v>HPT-063</v>
          </cell>
          <cell r="B1478" t="str">
            <v>60918-SNA-U000-H1</v>
          </cell>
          <cell r="C1478" t="str">
            <v>STIFF L MID TIE DOWN</v>
          </cell>
        </row>
        <row r="1479">
          <cell r="A1479" t="str">
            <v>IAV-001</v>
          </cell>
          <cell r="B1479" t="str">
            <v>UH71-00-102</v>
          </cell>
          <cell r="C1479" t="str">
            <v>REINFORCED SASH RH.</v>
          </cell>
        </row>
        <row r="1480">
          <cell r="A1480" t="str">
            <v>IAV-001</v>
          </cell>
          <cell r="B1480" t="str">
            <v>UH71-00-102</v>
          </cell>
          <cell r="C1480" t="str">
            <v>REINFORCED SASH RH.</v>
          </cell>
        </row>
        <row r="1481">
          <cell r="A1481" t="str">
            <v>IAV-001</v>
          </cell>
          <cell r="B1481" t="str">
            <v>UH71-00-102</v>
          </cell>
          <cell r="C1481" t="str">
            <v>REINFORCED SASH RH.</v>
          </cell>
        </row>
        <row r="1482">
          <cell r="A1482" t="str">
            <v>IAV-001</v>
          </cell>
          <cell r="B1482" t="str">
            <v>UH71-00-102</v>
          </cell>
          <cell r="C1482" t="str">
            <v>REINFORCED SASH RH.</v>
          </cell>
        </row>
        <row r="1483">
          <cell r="A1483" t="str">
            <v>IAV-001</v>
          </cell>
          <cell r="B1483" t="str">
            <v>UH71-00-102</v>
          </cell>
          <cell r="C1483" t="str">
            <v>REINFORCED SASH RH.</v>
          </cell>
        </row>
        <row r="1484">
          <cell r="A1484" t="str">
            <v>IAV-002</v>
          </cell>
          <cell r="B1484" t="str">
            <v>UH71-01-102</v>
          </cell>
          <cell r="C1484" t="str">
            <v>REINFORCED SASH LH.</v>
          </cell>
        </row>
        <row r="1485">
          <cell r="A1485" t="str">
            <v>IAV-002</v>
          </cell>
          <cell r="B1485" t="str">
            <v>UH71-01-102</v>
          </cell>
          <cell r="C1485" t="str">
            <v>REINFORCED SASH LH.</v>
          </cell>
        </row>
        <row r="1486">
          <cell r="A1486" t="str">
            <v>IAV-002</v>
          </cell>
          <cell r="B1486" t="str">
            <v>UH71-01-102</v>
          </cell>
          <cell r="C1486" t="str">
            <v>REINFORCED SASH LH.</v>
          </cell>
        </row>
        <row r="1487">
          <cell r="A1487" t="str">
            <v>IAV-002</v>
          </cell>
          <cell r="B1487" t="str">
            <v>UH71-01-102</v>
          </cell>
          <cell r="C1487" t="str">
            <v>REINFORCED SASH LH.</v>
          </cell>
        </row>
        <row r="1488">
          <cell r="A1488" t="str">
            <v>IAV-002</v>
          </cell>
          <cell r="B1488" t="str">
            <v>UH71-01-102</v>
          </cell>
          <cell r="C1488" t="str">
            <v>REINFORCED SASH LH.</v>
          </cell>
        </row>
        <row r="1489">
          <cell r="A1489" t="str">
            <v>IAV-003</v>
          </cell>
          <cell r="B1489" t="str">
            <v>UH71-00-603-2</v>
          </cell>
          <cell r="C1489" t="str">
            <v>UPPER BRACKET NO.2 RH.</v>
          </cell>
        </row>
        <row r="1490">
          <cell r="A1490" t="str">
            <v>IAV-003</v>
          </cell>
          <cell r="B1490" t="str">
            <v>UH71-00-603-2</v>
          </cell>
          <cell r="C1490" t="str">
            <v>UPPER BRACKET NO.2 RH.</v>
          </cell>
        </row>
        <row r="1491">
          <cell r="A1491" t="str">
            <v>IAV-003</v>
          </cell>
          <cell r="B1491" t="str">
            <v>UH71-00-603-2</v>
          </cell>
          <cell r="C1491" t="str">
            <v>UPPER BRACKET NO.2 RH.</v>
          </cell>
        </row>
        <row r="1492">
          <cell r="A1492" t="str">
            <v>IAV-003</v>
          </cell>
          <cell r="B1492" t="str">
            <v>UH71-00-603-2</v>
          </cell>
          <cell r="C1492" t="str">
            <v>UPPER BRACKET NO.2 RH.</v>
          </cell>
        </row>
        <row r="1493">
          <cell r="A1493" t="str">
            <v>IAV-003</v>
          </cell>
          <cell r="B1493" t="str">
            <v>UH71-00-603-2</v>
          </cell>
          <cell r="C1493" t="str">
            <v>UPPER BRACKET NO.2 RH.</v>
          </cell>
        </row>
        <row r="1494">
          <cell r="A1494" t="str">
            <v>IAV-003</v>
          </cell>
          <cell r="B1494" t="str">
            <v>UH71-00-603-2</v>
          </cell>
          <cell r="C1494" t="str">
            <v>UPPER BRACKET NO.2 RH.</v>
          </cell>
        </row>
        <row r="1495">
          <cell r="A1495" t="str">
            <v>IAV-004</v>
          </cell>
          <cell r="B1495" t="str">
            <v>UH71-01-603-2</v>
          </cell>
          <cell r="C1495" t="str">
            <v>UPPER BRACKET NO.2 LH.</v>
          </cell>
        </row>
        <row r="1496">
          <cell r="A1496" t="str">
            <v>IAV-004</v>
          </cell>
          <cell r="B1496" t="str">
            <v>UH71-01-603-2</v>
          </cell>
          <cell r="C1496" t="str">
            <v>UPPER BRACKET NO.2 LH.</v>
          </cell>
        </row>
        <row r="1497">
          <cell r="A1497" t="str">
            <v>IAV-004</v>
          </cell>
          <cell r="B1497" t="str">
            <v>UH71-01-603-2</v>
          </cell>
          <cell r="C1497" t="str">
            <v>UPPER BRACKET NO.2 LH.</v>
          </cell>
        </row>
        <row r="1498">
          <cell r="A1498" t="str">
            <v>IAV-004</v>
          </cell>
          <cell r="B1498" t="str">
            <v>UH71-01-603-2</v>
          </cell>
          <cell r="C1498" t="str">
            <v>UPPER BRACKET NO.2 LH.</v>
          </cell>
        </row>
        <row r="1499">
          <cell r="A1499" t="str">
            <v>IAV-004</v>
          </cell>
          <cell r="B1499" t="str">
            <v>UH71-01-603-2</v>
          </cell>
          <cell r="C1499" t="str">
            <v>UPPER BRACKET NO.2 LH.</v>
          </cell>
        </row>
        <row r="1500">
          <cell r="A1500" t="str">
            <v>IAV-004</v>
          </cell>
          <cell r="B1500" t="str">
            <v>UH71-01-603-2</v>
          </cell>
          <cell r="C1500" t="str">
            <v>UPPER BRACKET NO.2 LH.</v>
          </cell>
        </row>
        <row r="1501">
          <cell r="A1501" t="str">
            <v>IAV-005</v>
          </cell>
          <cell r="B1501" t="str">
            <v>UH71-00-603-3</v>
          </cell>
          <cell r="C1501" t="str">
            <v>LOWER BRACKET NO.2 RH.,LH.</v>
          </cell>
        </row>
        <row r="1502">
          <cell r="A1502" t="str">
            <v>IAV-005</v>
          </cell>
          <cell r="B1502" t="str">
            <v>UH71-00-603-3</v>
          </cell>
          <cell r="C1502" t="str">
            <v>LOWER BRACKET NO.2 RH.,LH.</v>
          </cell>
        </row>
        <row r="1503">
          <cell r="A1503" t="str">
            <v>IAV-005-01</v>
          </cell>
          <cell r="B1503" t="str">
            <v>UH71-00-603-3A</v>
          </cell>
          <cell r="C1503" t="str">
            <v>LOWER BRACKET NO.2 LH.</v>
          </cell>
        </row>
        <row r="1504">
          <cell r="A1504" t="str">
            <v>IAV-005-01</v>
          </cell>
          <cell r="B1504" t="str">
            <v>UH71-00-603-3A</v>
          </cell>
          <cell r="C1504" t="str">
            <v>LOWER BRACKET NO.2 LH.</v>
          </cell>
        </row>
        <row r="1505">
          <cell r="A1505" t="str">
            <v>IAV-005-01</v>
          </cell>
          <cell r="B1505" t="str">
            <v>UH71-00-603-3A</v>
          </cell>
          <cell r="C1505" t="str">
            <v>LOWER BRACKET NO.2 LH.</v>
          </cell>
        </row>
        <row r="1506">
          <cell r="A1506" t="str">
            <v>IAV-006</v>
          </cell>
          <cell r="B1506" t="str">
            <v>UH71-00-604-2</v>
          </cell>
          <cell r="C1506" t="str">
            <v>UPPER BRACKET NO.3 RH./LH.</v>
          </cell>
        </row>
        <row r="1507">
          <cell r="A1507" t="str">
            <v>IAV-006</v>
          </cell>
          <cell r="B1507" t="str">
            <v>UH71-00-604-2</v>
          </cell>
          <cell r="C1507" t="str">
            <v>UPPER BRACKET NO.3 RH./LH.</v>
          </cell>
        </row>
        <row r="1508">
          <cell r="A1508" t="str">
            <v>IAV-006-01</v>
          </cell>
          <cell r="B1508" t="str">
            <v>UH71-00-604-2A</v>
          </cell>
          <cell r="C1508" t="str">
            <v>UPPER BRACKET NO.3 RH./LH.</v>
          </cell>
        </row>
        <row r="1509">
          <cell r="A1509" t="str">
            <v>IAV-006-01</v>
          </cell>
          <cell r="B1509" t="str">
            <v>UH71-00-604-2A</v>
          </cell>
          <cell r="C1509" t="str">
            <v>UPPER BRACKET NO.3 RH./LH.</v>
          </cell>
        </row>
        <row r="1510">
          <cell r="A1510" t="str">
            <v>IAV-006-01</v>
          </cell>
          <cell r="B1510" t="str">
            <v>UH71-00-604-2A</v>
          </cell>
          <cell r="C1510" t="str">
            <v>UPPER BRACKET NO.3 RH./LH.</v>
          </cell>
        </row>
        <row r="1511">
          <cell r="A1511" t="str">
            <v>IAV-007</v>
          </cell>
          <cell r="B1511" t="str">
            <v>UH71-00-604-3</v>
          </cell>
          <cell r="C1511" t="str">
            <v>LOWER BRACKET NO.3 RH./LH.</v>
          </cell>
        </row>
        <row r="1512">
          <cell r="A1512" t="str">
            <v>IAV-007</v>
          </cell>
          <cell r="B1512" t="str">
            <v>UH71-00-604-3</v>
          </cell>
          <cell r="C1512" t="str">
            <v>LOWER BRACKET NO.3 RH./LH.</v>
          </cell>
        </row>
        <row r="1513">
          <cell r="A1513" t="str">
            <v>IAV-007-01</v>
          </cell>
          <cell r="B1513" t="str">
            <v>UH71-00-604-3A</v>
          </cell>
          <cell r="C1513" t="str">
            <v>LOWER BRACKET NO.3 RH/LH.</v>
          </cell>
        </row>
        <row r="1514">
          <cell r="A1514" t="str">
            <v>IAV-007-01</v>
          </cell>
          <cell r="B1514" t="str">
            <v>UH71-00-604-3A</v>
          </cell>
          <cell r="C1514" t="str">
            <v>LOWER BRACKET NO.3 RH/LH.</v>
          </cell>
        </row>
        <row r="1515">
          <cell r="A1515" t="str">
            <v>IAV-007-01</v>
          </cell>
          <cell r="B1515" t="str">
            <v>UH71-00-604-3A</v>
          </cell>
          <cell r="C1515" t="str">
            <v>LOWER BRACKET NO.3 RH/LH.</v>
          </cell>
        </row>
        <row r="1516">
          <cell r="A1516" t="str">
            <v>IAV-008</v>
          </cell>
          <cell r="B1516" t="str">
            <v>UH83-00-103</v>
          </cell>
          <cell r="C1516" t="str">
            <v>FRONT BRACKET RH./LH.</v>
          </cell>
        </row>
        <row r="1517">
          <cell r="A1517" t="str">
            <v>IAV-008</v>
          </cell>
          <cell r="B1517" t="str">
            <v>UH83-00-103</v>
          </cell>
          <cell r="C1517" t="str">
            <v>FRONT BRACKET RH./LH.</v>
          </cell>
        </row>
        <row r="1518">
          <cell r="A1518" t="str">
            <v>IAV-008-01</v>
          </cell>
          <cell r="B1518" t="str">
            <v>UH83-00-103A</v>
          </cell>
          <cell r="C1518" t="str">
            <v>FRONT BRACKET RH./LH.</v>
          </cell>
        </row>
        <row r="1519">
          <cell r="A1519" t="str">
            <v>IAV-008-01</v>
          </cell>
          <cell r="B1519" t="str">
            <v>UH83-00-103A</v>
          </cell>
          <cell r="C1519" t="str">
            <v>FRONT BRACKET RH./LH.</v>
          </cell>
        </row>
        <row r="1520">
          <cell r="A1520" t="str">
            <v>IAV-008-01</v>
          </cell>
          <cell r="B1520" t="str">
            <v>UH83-00-103A</v>
          </cell>
          <cell r="C1520" t="str">
            <v>FRONT BRACKET RH./LH.</v>
          </cell>
        </row>
        <row r="1521">
          <cell r="A1521" t="str">
            <v>IAV-009</v>
          </cell>
          <cell r="B1521" t="str">
            <v>UH83-00-102</v>
          </cell>
          <cell r="C1521" t="str">
            <v>REAR BRACKET RH.</v>
          </cell>
        </row>
        <row r="1522">
          <cell r="A1522" t="str">
            <v>IAV-009</v>
          </cell>
          <cell r="B1522" t="str">
            <v>UH83-00-102</v>
          </cell>
          <cell r="C1522" t="str">
            <v>REAR BRACKET RH.</v>
          </cell>
        </row>
        <row r="1523">
          <cell r="A1523" t="str">
            <v>IAV-009</v>
          </cell>
          <cell r="B1523" t="str">
            <v>UH83-00-102</v>
          </cell>
          <cell r="C1523" t="str">
            <v>REAR BRACKET RH.</v>
          </cell>
        </row>
        <row r="1524">
          <cell r="A1524" t="str">
            <v>IAV-009</v>
          </cell>
          <cell r="B1524" t="str">
            <v>UH83-00-102</v>
          </cell>
          <cell r="C1524" t="str">
            <v>REAR BRACKET RH.</v>
          </cell>
        </row>
        <row r="1525">
          <cell r="A1525" t="str">
            <v>IAV-009</v>
          </cell>
          <cell r="B1525" t="str">
            <v>UH83-00-102</v>
          </cell>
          <cell r="C1525" t="str">
            <v>REAR BRACKET RH.</v>
          </cell>
        </row>
        <row r="1526">
          <cell r="A1526" t="str">
            <v>IAV-010</v>
          </cell>
          <cell r="B1526" t="str">
            <v>UH83-01-102</v>
          </cell>
          <cell r="C1526" t="str">
            <v>REAR BRACKET LH.</v>
          </cell>
        </row>
        <row r="1527">
          <cell r="A1527" t="str">
            <v>IAV-010</v>
          </cell>
          <cell r="B1527" t="str">
            <v>UH83-01-102</v>
          </cell>
          <cell r="C1527" t="str">
            <v>REAR BRACKET LH.</v>
          </cell>
        </row>
        <row r="1528">
          <cell r="A1528" t="str">
            <v>IAV-010</v>
          </cell>
          <cell r="B1528" t="str">
            <v>UH83-01-102</v>
          </cell>
          <cell r="C1528" t="str">
            <v>REAR BRACKET LH.</v>
          </cell>
        </row>
        <row r="1529">
          <cell r="A1529" t="str">
            <v>IAV-010</v>
          </cell>
          <cell r="B1529" t="str">
            <v>UH83-01-102</v>
          </cell>
          <cell r="C1529" t="str">
            <v>REAR BRACKET LH.</v>
          </cell>
        </row>
        <row r="1530">
          <cell r="A1530" t="str">
            <v>IAV-010</v>
          </cell>
          <cell r="B1530" t="str">
            <v>UH83-01-102</v>
          </cell>
          <cell r="C1530" t="str">
            <v>REAR BRACKET LH.</v>
          </cell>
        </row>
        <row r="1531">
          <cell r="A1531" t="str">
            <v>IAV-013</v>
          </cell>
          <cell r="B1531" t="str">
            <v>UH71-70-311A</v>
          </cell>
          <cell r="C1531" t="str">
            <v>RAIN RAIL RH.</v>
          </cell>
        </row>
        <row r="1532">
          <cell r="A1532" t="str">
            <v>IAV-013</v>
          </cell>
          <cell r="B1532" t="str">
            <v>UH71-70-311A</v>
          </cell>
          <cell r="C1532" t="str">
            <v>RAIN RAIL RH.</v>
          </cell>
        </row>
        <row r="1533">
          <cell r="A1533" t="str">
            <v>IAV-013</v>
          </cell>
          <cell r="B1533" t="str">
            <v>UH71-70-311A</v>
          </cell>
          <cell r="C1533" t="str">
            <v>RAIN RAIL RH.</v>
          </cell>
        </row>
        <row r="1534">
          <cell r="A1534" t="str">
            <v>IAV-014</v>
          </cell>
          <cell r="B1534" t="str">
            <v>UH71-71-311A</v>
          </cell>
          <cell r="C1534" t="str">
            <v>RAIN RAIL LH.</v>
          </cell>
        </row>
        <row r="1535">
          <cell r="A1535" t="str">
            <v>IAV-014</v>
          </cell>
          <cell r="B1535" t="str">
            <v>UH71-71-311A</v>
          </cell>
          <cell r="C1535" t="str">
            <v>RAIN RAIL LH.</v>
          </cell>
        </row>
        <row r="1536">
          <cell r="A1536" t="str">
            <v>IAV-014</v>
          </cell>
          <cell r="B1536" t="str">
            <v>UH71-71-311A</v>
          </cell>
          <cell r="C1536" t="str">
            <v>RAIN RAIL LH.</v>
          </cell>
        </row>
        <row r="1537">
          <cell r="A1537" t="str">
            <v>IAV-015</v>
          </cell>
          <cell r="B1537" t="str">
            <v>UH83-70-311A</v>
          </cell>
          <cell r="C1537" t="str">
            <v>RAIN RAIL RH.</v>
          </cell>
        </row>
        <row r="1538">
          <cell r="A1538" t="str">
            <v>IAV-015</v>
          </cell>
          <cell r="B1538" t="str">
            <v>UH83-70-311A</v>
          </cell>
          <cell r="C1538" t="str">
            <v>RAIN RAIL RH.</v>
          </cell>
        </row>
        <row r="1539">
          <cell r="A1539" t="str">
            <v>IAV-015</v>
          </cell>
          <cell r="B1539" t="str">
            <v>UH83-70-311A</v>
          </cell>
          <cell r="C1539" t="str">
            <v>RAIN RAIL RH.</v>
          </cell>
        </row>
        <row r="1540">
          <cell r="A1540" t="str">
            <v>IAV-016</v>
          </cell>
          <cell r="B1540" t="str">
            <v>UH83-71-311A</v>
          </cell>
          <cell r="C1540" t="str">
            <v>RAIN RAIL LH.</v>
          </cell>
        </row>
        <row r="1541">
          <cell r="A1541" t="str">
            <v>IAV-016</v>
          </cell>
          <cell r="B1541" t="str">
            <v>UH83-71-311A</v>
          </cell>
          <cell r="C1541" t="str">
            <v>RAIN RAIL LH.</v>
          </cell>
        </row>
        <row r="1542">
          <cell r="A1542" t="str">
            <v>IAV-016</v>
          </cell>
          <cell r="B1542" t="str">
            <v>UH83-71-311A</v>
          </cell>
          <cell r="C1542" t="str">
            <v>RAIN RAIL LH.</v>
          </cell>
        </row>
        <row r="1543">
          <cell r="A1543" t="str">
            <v>IAV-017</v>
          </cell>
          <cell r="B1543" t="str">
            <v>MR-57-189-02</v>
          </cell>
          <cell r="C1543" t="str">
            <v>FLANGE (EGR-PIPE)</v>
          </cell>
        </row>
        <row r="1544">
          <cell r="A1544" t="str">
            <v>IAV-017</v>
          </cell>
          <cell r="B1544" t="str">
            <v>MR-57-189-02</v>
          </cell>
          <cell r="C1544" t="str">
            <v>FLANGE (EGR-PIPE)</v>
          </cell>
        </row>
        <row r="1545">
          <cell r="A1545" t="str">
            <v>IAV-017</v>
          </cell>
          <cell r="B1545" t="str">
            <v>MR-57-189-02</v>
          </cell>
          <cell r="C1545" t="str">
            <v>FLANGE (EGR-PIPE)</v>
          </cell>
        </row>
        <row r="1546">
          <cell r="A1546" t="str">
            <v>IAV-017</v>
          </cell>
          <cell r="B1546" t="str">
            <v>MR-57-189-02</v>
          </cell>
          <cell r="C1546" t="str">
            <v>FLANGE (EGR-PIPE)</v>
          </cell>
        </row>
        <row r="1547">
          <cell r="A1547" t="str">
            <v>IAV-017</v>
          </cell>
          <cell r="B1547" t="str">
            <v>MR-57-189-02</v>
          </cell>
          <cell r="C1547" t="str">
            <v>FLANGE (EGR-PIPE)</v>
          </cell>
        </row>
        <row r="1548">
          <cell r="A1548" t="str">
            <v>IAV-017</v>
          </cell>
          <cell r="B1548" t="str">
            <v>MR-57-189-02</v>
          </cell>
          <cell r="C1548" t="str">
            <v>FLANGE (EGR-PIPE)</v>
          </cell>
        </row>
        <row r="1549">
          <cell r="A1549" t="str">
            <v>IAV-019</v>
          </cell>
          <cell r="B1549" t="str">
            <v>G0013-7052</v>
          </cell>
          <cell r="C1549" t="str">
            <v>L-RING</v>
          </cell>
        </row>
        <row r="1550">
          <cell r="A1550" t="str">
            <v>IAV-019</v>
          </cell>
          <cell r="B1550" t="str">
            <v>G0013-7052</v>
          </cell>
          <cell r="C1550" t="str">
            <v>L-RING</v>
          </cell>
        </row>
        <row r="1551">
          <cell r="A1551" t="str">
            <v>IAV-019</v>
          </cell>
          <cell r="B1551" t="str">
            <v>G0013-7052</v>
          </cell>
          <cell r="C1551" t="str">
            <v>L-RING</v>
          </cell>
        </row>
        <row r="1552">
          <cell r="A1552" t="str">
            <v>IAV-019</v>
          </cell>
          <cell r="B1552" t="str">
            <v>G0013-7052</v>
          </cell>
          <cell r="C1552" t="str">
            <v>L-RING</v>
          </cell>
        </row>
        <row r="1553">
          <cell r="A1553" t="str">
            <v>IAV-019</v>
          </cell>
          <cell r="B1553" t="str">
            <v>G0013-7052</v>
          </cell>
          <cell r="C1553" t="str">
            <v>L-RING</v>
          </cell>
        </row>
        <row r="1554">
          <cell r="A1554" t="str">
            <v>IAV-020</v>
          </cell>
          <cell r="B1554" t="str">
            <v>72271-SEL-T010-21</v>
          </cell>
          <cell r="C1554" t="str">
            <v>SASH LH FR DOOR CTR LWR</v>
          </cell>
        </row>
        <row r="1555">
          <cell r="A1555" t="str">
            <v>IAV-020</v>
          </cell>
          <cell r="B1555" t="str">
            <v>72271-SEL-T010-21</v>
          </cell>
          <cell r="C1555" t="str">
            <v>SASH LH FR DOOR CTR LWR</v>
          </cell>
        </row>
        <row r="1556">
          <cell r="A1556" t="str">
            <v>IAV-020</v>
          </cell>
          <cell r="B1556" t="str">
            <v>72271-SEL-T010-21</v>
          </cell>
          <cell r="C1556" t="str">
            <v>SASH LH FR DOOR CTR LWR</v>
          </cell>
        </row>
        <row r="1557">
          <cell r="A1557" t="str">
            <v>IAV-020</v>
          </cell>
          <cell r="B1557" t="str">
            <v>72271-SEL-T010-21</v>
          </cell>
          <cell r="C1557" t="str">
            <v>SASH LH FR DOOR CTR LWR</v>
          </cell>
        </row>
        <row r="1558">
          <cell r="A1558" t="str">
            <v>IAV-020</v>
          </cell>
          <cell r="B1558" t="str">
            <v>72271-SEL-T010-21</v>
          </cell>
          <cell r="C1558" t="str">
            <v>SASH LH FR DOOR CTR LWR</v>
          </cell>
        </row>
        <row r="1559">
          <cell r="A1559" t="str">
            <v>IAV-021</v>
          </cell>
          <cell r="B1559" t="str">
            <v>72231-SEL-T010-21</v>
          </cell>
          <cell r="C1559" t="str">
            <v>SASH RH FR DOOR CTR LWR</v>
          </cell>
        </row>
        <row r="1560">
          <cell r="A1560" t="str">
            <v>IAV-021</v>
          </cell>
          <cell r="B1560" t="str">
            <v>72231-SEL-T010-21</v>
          </cell>
          <cell r="C1560" t="str">
            <v>SASH RH FR DOOR CTR LWR</v>
          </cell>
        </row>
        <row r="1561">
          <cell r="A1561" t="str">
            <v>IAV-021</v>
          </cell>
          <cell r="B1561" t="str">
            <v>72231-SEL-T010-21</v>
          </cell>
          <cell r="C1561" t="str">
            <v>SASH RH FR DOOR CTR LWR</v>
          </cell>
        </row>
        <row r="1562">
          <cell r="A1562" t="str">
            <v>IAV-021</v>
          </cell>
          <cell r="B1562" t="str">
            <v>72231-SEL-T010-21</v>
          </cell>
          <cell r="C1562" t="str">
            <v>SASH RH FR DOOR CTR LWR</v>
          </cell>
        </row>
        <row r="1563">
          <cell r="A1563" t="str">
            <v>IAV-021</v>
          </cell>
          <cell r="B1563" t="str">
            <v>72231-SEL-T010-21</v>
          </cell>
          <cell r="C1563" t="str">
            <v>SASH RH FR DOOR CTR LWR</v>
          </cell>
        </row>
        <row r="1564">
          <cell r="A1564" t="str">
            <v>IAV-022</v>
          </cell>
          <cell r="B1564" t="str">
            <v>72771-SEL-T010-21</v>
          </cell>
          <cell r="C1564" t="str">
            <v>SASH LH RR DOOR CTR LWR</v>
          </cell>
        </row>
        <row r="1565">
          <cell r="A1565" t="str">
            <v>IAV-022</v>
          </cell>
          <cell r="B1565" t="str">
            <v>72771-SEL-T010-21</v>
          </cell>
          <cell r="C1565" t="str">
            <v>SASH LH RR DOOR CTR LWR</v>
          </cell>
        </row>
        <row r="1566">
          <cell r="A1566" t="str">
            <v>IAV-022</v>
          </cell>
          <cell r="B1566" t="str">
            <v>72771-SEL-T010-21</v>
          </cell>
          <cell r="C1566" t="str">
            <v>SASH LH RR DOOR CTR LWR</v>
          </cell>
        </row>
        <row r="1567">
          <cell r="A1567" t="str">
            <v>IAV-022</v>
          </cell>
          <cell r="B1567" t="str">
            <v>72771-SEL-T010-21</v>
          </cell>
          <cell r="C1567" t="str">
            <v>SASH LH RR DOOR CTR LWR</v>
          </cell>
        </row>
        <row r="1568">
          <cell r="A1568" t="str">
            <v>IAV-022</v>
          </cell>
          <cell r="B1568" t="str">
            <v>72771-SEL-T010-21</v>
          </cell>
          <cell r="C1568" t="str">
            <v>SASH LH RR DOOR CTR LWR</v>
          </cell>
        </row>
        <row r="1569">
          <cell r="A1569" t="str">
            <v>IAV-023</v>
          </cell>
          <cell r="B1569" t="str">
            <v>72731-SEL-T010-21</v>
          </cell>
          <cell r="C1569" t="str">
            <v>SASH RH RR DOOR CTR LWR</v>
          </cell>
        </row>
        <row r="1570">
          <cell r="A1570" t="str">
            <v>IAV-023</v>
          </cell>
          <cell r="B1570" t="str">
            <v>72731-SEL-T010-21</v>
          </cell>
          <cell r="C1570" t="str">
            <v>SASH RH RR DOOR CTR LWR</v>
          </cell>
        </row>
        <row r="1571">
          <cell r="A1571" t="str">
            <v>IAV-023</v>
          </cell>
          <cell r="B1571" t="str">
            <v>72731-SEL-T010-21</v>
          </cell>
          <cell r="C1571" t="str">
            <v>SASH RH RR DOOR CTR LWR</v>
          </cell>
        </row>
        <row r="1572">
          <cell r="A1572" t="str">
            <v>IAV-023</v>
          </cell>
          <cell r="B1572" t="str">
            <v>72731-SEL-T010-21</v>
          </cell>
          <cell r="C1572" t="str">
            <v>SASH RH RR DOOR CTR LWR</v>
          </cell>
        </row>
        <row r="1573">
          <cell r="A1573" t="str">
            <v>IAV-023</v>
          </cell>
          <cell r="B1573" t="str">
            <v>72731-SEL-T010-21</v>
          </cell>
          <cell r="C1573" t="str">
            <v>SASH RH RR DOOR CTR LWR</v>
          </cell>
        </row>
        <row r="1574">
          <cell r="A1574" t="str">
            <v>IAV-024</v>
          </cell>
          <cell r="B1574" t="str">
            <v>UM46-70-311</v>
          </cell>
          <cell r="C1574" t="str">
            <v>RAIN RAIL BAR</v>
          </cell>
        </row>
        <row r="1575">
          <cell r="A1575" t="str">
            <v>IAV-024</v>
          </cell>
          <cell r="B1575" t="str">
            <v>UM46-70-311</v>
          </cell>
          <cell r="C1575" t="str">
            <v>RAIN RAIL BAR</v>
          </cell>
        </row>
        <row r="1576">
          <cell r="A1576" t="str">
            <v>IAV-024</v>
          </cell>
          <cell r="B1576" t="str">
            <v>UM46-70-311</v>
          </cell>
          <cell r="C1576" t="str">
            <v>RAIN RAIL BAR</v>
          </cell>
        </row>
        <row r="1577">
          <cell r="A1577" t="str">
            <v>IAV-025</v>
          </cell>
          <cell r="B1577" t="str">
            <v>UM46-71-311</v>
          </cell>
          <cell r="C1577" t="str">
            <v>RAIN RAIL BAR</v>
          </cell>
        </row>
        <row r="1578">
          <cell r="A1578" t="str">
            <v>IAV-025</v>
          </cell>
          <cell r="B1578" t="str">
            <v>UM46-71-311</v>
          </cell>
          <cell r="C1578" t="str">
            <v>RAIN RAIL BAR</v>
          </cell>
        </row>
        <row r="1579">
          <cell r="A1579" t="str">
            <v>IAV-025</v>
          </cell>
          <cell r="B1579" t="str">
            <v>UM46-71-311</v>
          </cell>
          <cell r="C1579" t="str">
            <v>RAIN RAIL BAR</v>
          </cell>
        </row>
        <row r="1580">
          <cell r="A1580" t="str">
            <v>IAV-028</v>
          </cell>
          <cell r="B1580" t="str">
            <v>UP21-00-01104</v>
          </cell>
          <cell r="C1580" t="str">
            <v>ROOF BRKT. RH/LH</v>
          </cell>
        </row>
        <row r="1581">
          <cell r="A1581" t="str">
            <v>IAV-028</v>
          </cell>
          <cell r="B1581" t="str">
            <v>UP21-00-01104</v>
          </cell>
          <cell r="C1581" t="str">
            <v>ROOF BRKT. RH/LH</v>
          </cell>
        </row>
        <row r="1582">
          <cell r="A1582" t="str">
            <v>IAV-028</v>
          </cell>
          <cell r="B1582" t="str">
            <v>UP21-00-01104</v>
          </cell>
          <cell r="C1582" t="str">
            <v>ROOF BRKT. RH/LH</v>
          </cell>
        </row>
        <row r="1583">
          <cell r="A1583" t="str">
            <v>IAV-028</v>
          </cell>
          <cell r="B1583" t="str">
            <v>UP21-00-01104</v>
          </cell>
          <cell r="C1583" t="str">
            <v>ROOF BRKT. RH/LH</v>
          </cell>
        </row>
        <row r="1584">
          <cell r="A1584" t="str">
            <v>IAV-029</v>
          </cell>
          <cell r="B1584" t="str">
            <v>UP21-00-01634</v>
          </cell>
          <cell r="C1584" t="str">
            <v>UPPER BRKT. RH/LH</v>
          </cell>
        </row>
        <row r="1585">
          <cell r="A1585" t="str">
            <v>IAV-029</v>
          </cell>
          <cell r="B1585" t="str">
            <v>UP21-00-01634</v>
          </cell>
          <cell r="C1585" t="str">
            <v>UPPER BRKT. RH/LH</v>
          </cell>
        </row>
        <row r="1586">
          <cell r="A1586" t="str">
            <v>IAV-029</v>
          </cell>
          <cell r="B1586" t="str">
            <v>UP21-00-01634</v>
          </cell>
          <cell r="C1586" t="str">
            <v>UPPER BRKT. RH/LH</v>
          </cell>
        </row>
        <row r="1587">
          <cell r="A1587" t="str">
            <v>IAV-030</v>
          </cell>
          <cell r="B1587" t="str">
            <v>UP21-00-01635</v>
          </cell>
          <cell r="C1587" t="str">
            <v>NUT PLATE RH/LH</v>
          </cell>
        </row>
        <row r="1588">
          <cell r="A1588" t="str">
            <v>IAV-030</v>
          </cell>
          <cell r="B1588" t="str">
            <v>UP21-00-01635</v>
          </cell>
          <cell r="C1588" t="str">
            <v>NUT PLATE RH/LH</v>
          </cell>
        </row>
        <row r="1589">
          <cell r="A1589" t="str">
            <v>IAV-030</v>
          </cell>
          <cell r="B1589" t="str">
            <v>UP21-00-01635</v>
          </cell>
          <cell r="C1589" t="str">
            <v>NUT PLATE RH/LH</v>
          </cell>
        </row>
        <row r="1590">
          <cell r="A1590" t="str">
            <v>IAV-031</v>
          </cell>
          <cell r="B1590" t="str">
            <v>UP21-70-311</v>
          </cell>
          <cell r="C1590" t="str">
            <v>RAINRAIL RH/LH</v>
          </cell>
        </row>
        <row r="1591">
          <cell r="A1591" t="str">
            <v>IAV-031</v>
          </cell>
          <cell r="B1591" t="str">
            <v>UP21-70-311</v>
          </cell>
          <cell r="C1591" t="str">
            <v>RAINRAIL RH/LH</v>
          </cell>
        </row>
        <row r="1592">
          <cell r="A1592" t="str">
            <v>IAV-031</v>
          </cell>
          <cell r="B1592" t="str">
            <v>UP21-70-311</v>
          </cell>
          <cell r="C1592" t="str">
            <v>RAINRAIL RH/LH</v>
          </cell>
        </row>
        <row r="1593">
          <cell r="A1593" t="str">
            <v>IAV-032</v>
          </cell>
          <cell r="B1593" t="str">
            <v>UP21-71-311</v>
          </cell>
          <cell r="C1593" t="str">
            <v>RAIN RAIL RH.</v>
          </cell>
        </row>
        <row r="1594">
          <cell r="A1594" t="str">
            <v>IAV-032</v>
          </cell>
          <cell r="B1594" t="str">
            <v>UP21-71-311</v>
          </cell>
          <cell r="C1594" t="str">
            <v>RAIN RAIL RH.</v>
          </cell>
        </row>
        <row r="1595">
          <cell r="A1595" t="str">
            <v>IAV-032</v>
          </cell>
          <cell r="B1595" t="str">
            <v>UP21-71-311</v>
          </cell>
          <cell r="C1595" t="str">
            <v>RAIN RAIL RH.</v>
          </cell>
        </row>
        <row r="1596">
          <cell r="A1596" t="str">
            <v>IAV-034</v>
          </cell>
          <cell r="B1596" t="str">
            <v>8973629450-2</v>
          </cell>
          <cell r="C1596" t="str">
            <v>L-RING</v>
          </cell>
        </row>
        <row r="1597">
          <cell r="A1597" t="str">
            <v>IAV-034</v>
          </cell>
          <cell r="B1597" t="str">
            <v>8973629450-2</v>
          </cell>
          <cell r="C1597" t="str">
            <v>L-RING</v>
          </cell>
        </row>
        <row r="1598">
          <cell r="A1598" t="str">
            <v>IAV-034</v>
          </cell>
          <cell r="B1598" t="str">
            <v>8973629450-2</v>
          </cell>
          <cell r="C1598" t="str">
            <v>L-RING</v>
          </cell>
        </row>
        <row r="1599">
          <cell r="A1599" t="str">
            <v>IAV-034</v>
          </cell>
          <cell r="B1599" t="str">
            <v>8973629450-2</v>
          </cell>
          <cell r="C1599" t="str">
            <v>L-RING</v>
          </cell>
        </row>
        <row r="1600">
          <cell r="A1600" t="str">
            <v>IAV-034</v>
          </cell>
          <cell r="B1600" t="str">
            <v>8973629450-2</v>
          </cell>
          <cell r="C1600" t="str">
            <v>L-RING</v>
          </cell>
        </row>
        <row r="1601">
          <cell r="A1601" t="str">
            <v>IAV-035</v>
          </cell>
          <cell r="B1601" t="str">
            <v>UR5600182-2</v>
          </cell>
          <cell r="C1601" t="str">
            <v>REINF SASH FRONT DOOR</v>
          </cell>
        </row>
        <row r="1602">
          <cell r="A1602" t="str">
            <v>IAV-035</v>
          </cell>
          <cell r="B1602" t="str">
            <v>UR5600182-2</v>
          </cell>
          <cell r="C1602" t="str">
            <v>REINF SASH FRONT DOOR</v>
          </cell>
        </row>
        <row r="1603">
          <cell r="A1603" t="str">
            <v>IAV-035</v>
          </cell>
          <cell r="B1603" t="str">
            <v>UR5600182-2</v>
          </cell>
          <cell r="C1603" t="str">
            <v>REINF SASH FRONT DOOR</v>
          </cell>
        </row>
        <row r="1604">
          <cell r="A1604" t="str">
            <v>IAV-035</v>
          </cell>
          <cell r="B1604" t="str">
            <v>UR5600182-2</v>
          </cell>
          <cell r="C1604" t="str">
            <v>REINF SASH FRONT DOOR</v>
          </cell>
        </row>
        <row r="1605">
          <cell r="A1605" t="str">
            <v>IAV-035</v>
          </cell>
          <cell r="B1605" t="str">
            <v>UR5600182-2</v>
          </cell>
          <cell r="C1605" t="str">
            <v>REINF SASH FRONT DOOR</v>
          </cell>
        </row>
        <row r="1606">
          <cell r="A1606" t="str">
            <v>IAV-036</v>
          </cell>
          <cell r="B1606" t="str">
            <v>UR5601182-2</v>
          </cell>
          <cell r="C1606" t="str">
            <v>REINF SASH FRONT DOOR</v>
          </cell>
        </row>
        <row r="1607">
          <cell r="A1607" t="str">
            <v>IAV-036</v>
          </cell>
          <cell r="B1607" t="str">
            <v>UR5601182-2</v>
          </cell>
          <cell r="C1607" t="str">
            <v>REINF SASH FRONT DOOR</v>
          </cell>
        </row>
        <row r="1608">
          <cell r="A1608" t="str">
            <v>IAV-036</v>
          </cell>
          <cell r="B1608" t="str">
            <v>UR5601182-2</v>
          </cell>
          <cell r="C1608" t="str">
            <v>REINF SASH FRONT DOOR</v>
          </cell>
        </row>
        <row r="1609">
          <cell r="A1609" t="str">
            <v>IAV-036</v>
          </cell>
          <cell r="B1609" t="str">
            <v>UR5601182-2</v>
          </cell>
          <cell r="C1609" t="str">
            <v>REINF SASH FRONT DOOR</v>
          </cell>
        </row>
        <row r="1610">
          <cell r="A1610" t="str">
            <v>IAV-036</v>
          </cell>
          <cell r="B1610" t="str">
            <v>UR5601182-2</v>
          </cell>
          <cell r="C1610" t="str">
            <v>REINF SASH FRONT DOOR</v>
          </cell>
        </row>
        <row r="1611">
          <cell r="A1611" t="str">
            <v>IAV-037</v>
          </cell>
          <cell r="B1611" t="str">
            <v>UR6300183-2</v>
          </cell>
          <cell r="C1611" t="str">
            <v>REINF SASH REAR DOOR</v>
          </cell>
        </row>
        <row r="1612">
          <cell r="A1612" t="str">
            <v>IAV-037</v>
          </cell>
          <cell r="B1612" t="str">
            <v>UR6300183-2</v>
          </cell>
          <cell r="C1612" t="str">
            <v>REINF SASH REAR DOOR</v>
          </cell>
        </row>
        <row r="1613">
          <cell r="A1613" t="str">
            <v>IAV-037</v>
          </cell>
          <cell r="B1613" t="str">
            <v>UR6300183-2</v>
          </cell>
          <cell r="C1613" t="str">
            <v>REINF SASH REAR DOOR</v>
          </cell>
        </row>
        <row r="1614">
          <cell r="A1614" t="str">
            <v>IAV-037</v>
          </cell>
          <cell r="B1614" t="str">
            <v>UR6300183-2</v>
          </cell>
          <cell r="C1614" t="str">
            <v>REINF SASH REAR DOOR</v>
          </cell>
        </row>
        <row r="1615">
          <cell r="A1615" t="str">
            <v>IAV-037</v>
          </cell>
          <cell r="B1615" t="str">
            <v>UR6300183-2</v>
          </cell>
          <cell r="C1615" t="str">
            <v>REINF SASH REAR DOOR</v>
          </cell>
        </row>
        <row r="1616">
          <cell r="A1616" t="str">
            <v>IAV-038</v>
          </cell>
          <cell r="B1616" t="str">
            <v>UR6301183-2</v>
          </cell>
          <cell r="C1616" t="str">
            <v>REINF SASH REAR DOOR</v>
          </cell>
        </row>
        <row r="1617">
          <cell r="A1617" t="str">
            <v>IAV-038</v>
          </cell>
          <cell r="B1617" t="str">
            <v>UR6301183-2</v>
          </cell>
          <cell r="C1617" t="str">
            <v>REINF SASH REAR DOOR</v>
          </cell>
        </row>
        <row r="1618">
          <cell r="A1618" t="str">
            <v>IAV-038</v>
          </cell>
          <cell r="B1618" t="str">
            <v>UR6301183-2</v>
          </cell>
          <cell r="C1618" t="str">
            <v>REINF SASH REAR DOOR</v>
          </cell>
        </row>
        <row r="1619">
          <cell r="A1619" t="str">
            <v>IAV-038</v>
          </cell>
          <cell r="B1619" t="str">
            <v>UR6301183-2</v>
          </cell>
          <cell r="C1619" t="str">
            <v>REINF SASH REAR DOOR</v>
          </cell>
        </row>
        <row r="1620">
          <cell r="A1620" t="str">
            <v>IAV-038</v>
          </cell>
          <cell r="B1620" t="str">
            <v>UR6301183-2</v>
          </cell>
          <cell r="C1620" t="str">
            <v>REINF SASH REAR DOOR</v>
          </cell>
        </row>
        <row r="1621">
          <cell r="A1621" t="str">
            <v>IAV-039</v>
          </cell>
          <cell r="B1621" t="str">
            <v>UA6G00183-2</v>
          </cell>
          <cell r="C1621" t="str">
            <v>SASH-R DOOR ,#3 RH</v>
          </cell>
        </row>
        <row r="1622">
          <cell r="A1622" t="str">
            <v>IAV-039</v>
          </cell>
          <cell r="B1622" t="str">
            <v>UA6G00183-2</v>
          </cell>
          <cell r="C1622" t="str">
            <v>SASH-R DOOR ,#3 RH</v>
          </cell>
        </row>
        <row r="1623">
          <cell r="A1623" t="str">
            <v>IAV-039</v>
          </cell>
          <cell r="B1623" t="str">
            <v>UA6G00183-2</v>
          </cell>
          <cell r="C1623" t="str">
            <v>SASH-R DOOR ,#3 RH</v>
          </cell>
        </row>
        <row r="1624">
          <cell r="A1624" t="str">
            <v>IAV-039</v>
          </cell>
          <cell r="B1624" t="str">
            <v>UA6G00183-2</v>
          </cell>
          <cell r="C1624" t="str">
            <v>SASH-R DOOR ,#3 RH</v>
          </cell>
        </row>
        <row r="1625">
          <cell r="A1625" t="str">
            <v>IAV-039</v>
          </cell>
          <cell r="B1625" t="str">
            <v>UA6G00183-2</v>
          </cell>
          <cell r="C1625" t="str">
            <v>SASH-R DOOR ,#3 RH</v>
          </cell>
        </row>
        <row r="1626">
          <cell r="A1626" t="str">
            <v>IAV-040</v>
          </cell>
          <cell r="B1626" t="str">
            <v>UA6G01183-2</v>
          </cell>
          <cell r="C1626" t="str">
            <v>SASH-R DOOR, #3 LH</v>
          </cell>
        </row>
        <row r="1627">
          <cell r="A1627" t="str">
            <v>IAV-040</v>
          </cell>
          <cell r="B1627" t="str">
            <v>UA6G01183-2</v>
          </cell>
          <cell r="C1627" t="str">
            <v>SASH-R DOOR, #3 LH</v>
          </cell>
        </row>
        <row r="1628">
          <cell r="A1628" t="str">
            <v>IAV-040</v>
          </cell>
          <cell r="B1628" t="str">
            <v>UA6G01183-2</v>
          </cell>
          <cell r="C1628" t="str">
            <v>SASH-R DOOR, #3 LH</v>
          </cell>
        </row>
        <row r="1629">
          <cell r="A1629" t="str">
            <v>IAV-040</v>
          </cell>
          <cell r="B1629" t="str">
            <v>UA6G01183-2</v>
          </cell>
          <cell r="C1629" t="str">
            <v>SASH-R DOOR, #3 LH</v>
          </cell>
        </row>
        <row r="1630">
          <cell r="A1630" t="str">
            <v>IAV-040</v>
          </cell>
          <cell r="B1630" t="str">
            <v>UA6G01183-2</v>
          </cell>
          <cell r="C1630" t="str">
            <v>SASH-R DOOR, #3 LH</v>
          </cell>
        </row>
        <row r="1631">
          <cell r="A1631" t="str">
            <v>IAV-101</v>
          </cell>
          <cell r="B1631" t="str">
            <v>72231-SNL-T010-M1-2</v>
          </cell>
          <cell r="C1631" t="str">
            <v>BRACKET A</v>
          </cell>
        </row>
        <row r="1632">
          <cell r="A1632" t="str">
            <v>IAV-101</v>
          </cell>
          <cell r="B1632" t="str">
            <v>72231-SNL-T010-M1-2</v>
          </cell>
          <cell r="C1632" t="str">
            <v>BRACKET A</v>
          </cell>
        </row>
        <row r="1633">
          <cell r="A1633" t="str">
            <v>IAV-101</v>
          </cell>
          <cell r="B1633" t="str">
            <v>72231-SNL-T010-M1-2</v>
          </cell>
          <cell r="C1633" t="str">
            <v>BRACKET A</v>
          </cell>
        </row>
        <row r="1634">
          <cell r="A1634" t="str">
            <v>IAV-101</v>
          </cell>
          <cell r="B1634" t="str">
            <v>72231-SNL-T010-M1-2</v>
          </cell>
          <cell r="C1634" t="str">
            <v>BRACKET A</v>
          </cell>
        </row>
        <row r="1635">
          <cell r="A1635" t="str">
            <v>IAV-101</v>
          </cell>
          <cell r="B1635" t="str">
            <v>72231-SNL-T010-M1-2</v>
          </cell>
          <cell r="C1635" t="str">
            <v>BRACKET A</v>
          </cell>
        </row>
        <row r="1636">
          <cell r="A1636" t="str">
            <v>IAV-102</v>
          </cell>
          <cell r="B1636" t="str">
            <v>72731-SNL-T010-M1-2</v>
          </cell>
          <cell r="C1636" t="str">
            <v>BRACKET A RIGHT</v>
          </cell>
        </row>
        <row r="1637">
          <cell r="A1637" t="str">
            <v>IAV-102</v>
          </cell>
          <cell r="B1637" t="str">
            <v>72731-SNL-T010-M1-2</v>
          </cell>
          <cell r="C1637" t="str">
            <v>BRACKET A RIGHT</v>
          </cell>
        </row>
        <row r="1638">
          <cell r="A1638" t="str">
            <v>IAV-102</v>
          </cell>
          <cell r="B1638" t="str">
            <v>72731-SNL-T010-M1-2</v>
          </cell>
          <cell r="C1638" t="str">
            <v>BRACKET A RIGHT</v>
          </cell>
        </row>
        <row r="1639">
          <cell r="A1639" t="str">
            <v>IAV-102</v>
          </cell>
          <cell r="B1639" t="str">
            <v>72731-SNL-T010-M1-2</v>
          </cell>
          <cell r="C1639" t="str">
            <v>BRACKET A RIGHT</v>
          </cell>
        </row>
        <row r="1640">
          <cell r="A1640" t="str">
            <v>IAV-102</v>
          </cell>
          <cell r="B1640" t="str">
            <v>72731-SNL-T010-M1-2</v>
          </cell>
          <cell r="C1640" t="str">
            <v>BRACKET A RIGHT</v>
          </cell>
        </row>
        <row r="1641">
          <cell r="A1641" t="str">
            <v>IAV-103</v>
          </cell>
          <cell r="B1641" t="str">
            <v>72771-SNL-T010-M1-2</v>
          </cell>
          <cell r="C1641" t="str">
            <v>BRACKET A LEFT</v>
          </cell>
        </row>
        <row r="1642">
          <cell r="A1642" t="str">
            <v>IAV-103</v>
          </cell>
          <cell r="B1642" t="str">
            <v>72771-SNL-T010-M1-2</v>
          </cell>
          <cell r="C1642" t="str">
            <v>BRACKET A LEFT</v>
          </cell>
        </row>
        <row r="1643">
          <cell r="A1643" t="str">
            <v>IAV-103</v>
          </cell>
          <cell r="B1643" t="str">
            <v>72771-SNL-T010-M1-2</v>
          </cell>
          <cell r="C1643" t="str">
            <v>BRACKET A LEFT</v>
          </cell>
        </row>
        <row r="1644">
          <cell r="A1644" t="str">
            <v>IAV-103</v>
          </cell>
          <cell r="B1644" t="str">
            <v>72771-SNL-T010-M1-2</v>
          </cell>
          <cell r="C1644" t="str">
            <v>BRACKET A LEFT</v>
          </cell>
        </row>
        <row r="1645">
          <cell r="A1645" t="str">
            <v>IAV-103</v>
          </cell>
          <cell r="B1645" t="str">
            <v>72771-SNL-T010-M1-2</v>
          </cell>
          <cell r="C1645" t="str">
            <v>BRACKET A LEFT</v>
          </cell>
        </row>
        <row r="1646">
          <cell r="A1646" t="str">
            <v>IAV-104</v>
          </cell>
          <cell r="B1646" t="str">
            <v>72731-SNL-T010-M1-3</v>
          </cell>
          <cell r="C1646" t="str">
            <v>BRACKET B RIGHT</v>
          </cell>
        </row>
        <row r="1647">
          <cell r="A1647" t="str">
            <v>IAV-104</v>
          </cell>
          <cell r="B1647" t="str">
            <v>72731-SNL-T010-M1-3</v>
          </cell>
          <cell r="C1647" t="str">
            <v>BRACKET B RIGHT</v>
          </cell>
        </row>
        <row r="1648">
          <cell r="A1648" t="str">
            <v>IAV-104</v>
          </cell>
          <cell r="B1648" t="str">
            <v>72731-SNL-T010-M1-3</v>
          </cell>
          <cell r="C1648" t="str">
            <v>BRACKET B RIGHT</v>
          </cell>
        </row>
        <row r="1649">
          <cell r="A1649" t="str">
            <v>IAV-104</v>
          </cell>
          <cell r="B1649" t="str">
            <v>72731-SNL-T010-M1-3</v>
          </cell>
          <cell r="C1649" t="str">
            <v>BRACKET B RIGHT</v>
          </cell>
        </row>
        <row r="1650">
          <cell r="A1650" t="str">
            <v>IAV-104</v>
          </cell>
          <cell r="B1650" t="str">
            <v>72731-SNL-T010-M1-3</v>
          </cell>
          <cell r="C1650" t="str">
            <v>BRACKET B RIGHT</v>
          </cell>
        </row>
        <row r="1651">
          <cell r="A1651" t="str">
            <v>IAV-105</v>
          </cell>
          <cell r="B1651" t="str">
            <v>72771-SNL-T010-M1-3</v>
          </cell>
          <cell r="C1651" t="str">
            <v>BRACKET B LIFT</v>
          </cell>
        </row>
        <row r="1652">
          <cell r="A1652" t="str">
            <v>IAV-105</v>
          </cell>
          <cell r="B1652" t="str">
            <v>72771-SNL-T010-M1-3</v>
          </cell>
          <cell r="C1652" t="str">
            <v>BRACKET B LIFT</v>
          </cell>
        </row>
        <row r="1653">
          <cell r="A1653" t="str">
            <v>IAV-105</v>
          </cell>
          <cell r="B1653" t="str">
            <v>72771-SNL-T010-M1-3</v>
          </cell>
          <cell r="C1653" t="str">
            <v>BRACKET B LIFT</v>
          </cell>
        </row>
        <row r="1654">
          <cell r="A1654" t="str">
            <v>IAV-105</v>
          </cell>
          <cell r="B1654" t="str">
            <v>72771-SNL-T010-M1-3</v>
          </cell>
          <cell r="C1654" t="str">
            <v>BRACKET B LIFT</v>
          </cell>
        </row>
        <row r="1655">
          <cell r="A1655" t="str">
            <v>IAV-105</v>
          </cell>
          <cell r="B1655" t="str">
            <v>72771-SNL-T010-M1-3</v>
          </cell>
          <cell r="C1655" t="str">
            <v>BRACKET B LIFT</v>
          </cell>
        </row>
        <row r="1656">
          <cell r="A1656" t="str">
            <v>IAV-106</v>
          </cell>
          <cell r="B1656" t="str">
            <v>67311-SNL-T011-Y1-4</v>
          </cell>
          <cell r="C1656" t="str">
            <v>STRIFF R FR DOOR SASH FR PLR</v>
          </cell>
        </row>
        <row r="1657">
          <cell r="A1657" t="str">
            <v>IAV-106</v>
          </cell>
          <cell r="B1657" t="str">
            <v>67311-SNL-T011-Y1-4</v>
          </cell>
          <cell r="C1657" t="str">
            <v>STRIFF R FR DOOR SASH FR PLR</v>
          </cell>
        </row>
        <row r="1658">
          <cell r="A1658" t="str">
            <v>IAV-106</v>
          </cell>
          <cell r="B1658" t="str">
            <v>67311-SNL-T011-Y1-4</v>
          </cell>
          <cell r="C1658" t="str">
            <v>STRIFF R FR DOOR SASH FR PLR</v>
          </cell>
        </row>
        <row r="1659">
          <cell r="A1659" t="str">
            <v>IAV-107</v>
          </cell>
          <cell r="B1659" t="str">
            <v>67351-SNL-TO11-Y1-4</v>
          </cell>
          <cell r="C1659" t="str">
            <v>STRIFF L FR DOOR SASH FR PLR</v>
          </cell>
        </row>
        <row r="1660">
          <cell r="A1660" t="str">
            <v>IAV-107</v>
          </cell>
          <cell r="B1660" t="str">
            <v>67351-SNL-TO11-Y1-4</v>
          </cell>
          <cell r="C1660" t="str">
            <v>STRIFF L FR DOOR SASH FR PLR</v>
          </cell>
        </row>
        <row r="1661">
          <cell r="A1661" t="str">
            <v>IAV-107</v>
          </cell>
          <cell r="B1661" t="str">
            <v>67351-SNL-TO11-Y1-4</v>
          </cell>
          <cell r="C1661" t="str">
            <v>STRIFF L FR DOOR SASH FR PLR</v>
          </cell>
        </row>
        <row r="1662">
          <cell r="A1662" t="str">
            <v>IAV-108</v>
          </cell>
          <cell r="B1662" t="str">
            <v>67311-SNL-T011-Y1-3</v>
          </cell>
          <cell r="C1662" t="str">
            <v>STRIFF R FR DOOR SASH FR PLR</v>
          </cell>
        </row>
        <row r="1663">
          <cell r="A1663" t="str">
            <v>IAV-108</v>
          </cell>
          <cell r="B1663" t="str">
            <v>67311-SNL-T011-Y1-3</v>
          </cell>
          <cell r="C1663" t="str">
            <v>STRIFF R FR DOOR SASH FR PLR</v>
          </cell>
        </row>
        <row r="1664">
          <cell r="A1664" t="str">
            <v>IAV-108</v>
          </cell>
          <cell r="B1664" t="str">
            <v>67311-SNL-T011-Y1-3</v>
          </cell>
          <cell r="C1664" t="str">
            <v>STRIFF R FR DOOR SASH FR PLR</v>
          </cell>
        </row>
        <row r="1665">
          <cell r="A1665" t="str">
            <v>IAV-109</v>
          </cell>
          <cell r="B1665" t="str">
            <v>67351-SNL-T011-Y1-3</v>
          </cell>
          <cell r="C1665" t="str">
            <v>STRIFF L FR DOOR SASH FR PLR</v>
          </cell>
        </row>
        <row r="1666">
          <cell r="A1666" t="str">
            <v>IAV-109</v>
          </cell>
          <cell r="B1666" t="str">
            <v>67351-SNL-T011-Y1-3</v>
          </cell>
          <cell r="C1666" t="str">
            <v>STRIFF L FR DOOR SASH FR PLR</v>
          </cell>
        </row>
        <row r="1667">
          <cell r="A1667" t="str">
            <v>IAV-109</v>
          </cell>
          <cell r="B1667" t="str">
            <v>67351-SNL-T011-Y1-3</v>
          </cell>
          <cell r="C1667" t="str">
            <v>STRIFF L FR DOOR SASH FR PLR</v>
          </cell>
        </row>
        <row r="1668">
          <cell r="A1668" t="str">
            <v>IAV-110</v>
          </cell>
          <cell r="B1668" t="str">
            <v>67311-SNL-T011-Y1-5</v>
          </cell>
          <cell r="C1668" t="str">
            <v>STIFF R FR DOOR SASH CTR PLR</v>
          </cell>
        </row>
        <row r="1669">
          <cell r="A1669" t="str">
            <v>IAV-110</v>
          </cell>
          <cell r="B1669" t="str">
            <v>67311-SNL-T011-Y1-5</v>
          </cell>
          <cell r="C1669" t="str">
            <v>STIFF R FR DOOR SASH CTR PLR</v>
          </cell>
        </row>
        <row r="1670">
          <cell r="A1670" t="str">
            <v>IAV-110</v>
          </cell>
          <cell r="B1670" t="str">
            <v>67311-SNL-T011-Y1-5</v>
          </cell>
          <cell r="C1670" t="str">
            <v>STIFF R FR DOOR SASH CTR PLR</v>
          </cell>
        </row>
        <row r="1671">
          <cell r="A1671" t="str">
            <v>IAV-110</v>
          </cell>
          <cell r="B1671" t="str">
            <v>67311-SNL-T011-Y1-5</v>
          </cell>
          <cell r="C1671" t="str">
            <v>STIFF R FR DOOR SASH CTR PLR</v>
          </cell>
        </row>
        <row r="1672">
          <cell r="A1672" t="str">
            <v>IAV-110</v>
          </cell>
          <cell r="B1672" t="str">
            <v>67311-SNL-T011-Y1-5</v>
          </cell>
          <cell r="C1672" t="str">
            <v>STIFF R FR DOOR SASH CTR PLR</v>
          </cell>
        </row>
        <row r="1673">
          <cell r="A1673" t="str">
            <v>IAV-111</v>
          </cell>
          <cell r="B1673" t="str">
            <v>67351-SNL-T011-Y1-5</v>
          </cell>
          <cell r="C1673" t="str">
            <v>STIFF L FR DOOR SASH CTR PLR</v>
          </cell>
        </row>
        <row r="1674">
          <cell r="A1674" t="str">
            <v>IAV-111</v>
          </cell>
          <cell r="B1674" t="str">
            <v>67351-SNL-T011-Y1-5</v>
          </cell>
          <cell r="C1674" t="str">
            <v>STIFF L FR DOOR SASH CTR PLR</v>
          </cell>
        </row>
        <row r="1675">
          <cell r="A1675" t="str">
            <v>IAV-111</v>
          </cell>
          <cell r="B1675" t="str">
            <v>67351-SNL-T011-Y1-5</v>
          </cell>
          <cell r="C1675" t="str">
            <v>STIFF L FR DOOR SASH CTR PLR</v>
          </cell>
        </row>
        <row r="1676">
          <cell r="A1676" t="str">
            <v>IAV-111</v>
          </cell>
          <cell r="B1676" t="str">
            <v>67351-SNL-T011-Y1-5</v>
          </cell>
          <cell r="C1676" t="str">
            <v>STIFF L FR DOOR SASH CTR PLR</v>
          </cell>
        </row>
        <row r="1677">
          <cell r="A1677" t="str">
            <v>IAV-111</v>
          </cell>
          <cell r="B1677" t="str">
            <v>67351-SNL-T011-Y1-5</v>
          </cell>
          <cell r="C1677" t="str">
            <v>STIFF L FR DOOR SASH CTR PLR</v>
          </cell>
        </row>
        <row r="1678">
          <cell r="A1678" t="str">
            <v>IAV-112</v>
          </cell>
          <cell r="B1678" t="str">
            <v>67311-SNL-T011-Y1-6</v>
          </cell>
          <cell r="C1678" t="str">
            <v>STIFF,R FR DOOR SASH CTR PLR LWR</v>
          </cell>
        </row>
        <row r="1679">
          <cell r="A1679" t="str">
            <v>IAV-112</v>
          </cell>
          <cell r="B1679" t="str">
            <v>67311-SNL-T011-Y1-6</v>
          </cell>
          <cell r="C1679" t="str">
            <v>STIFF,R FR DOOR SASH CTR PLR LWR</v>
          </cell>
        </row>
        <row r="1680">
          <cell r="A1680" t="str">
            <v>IAV-112</v>
          </cell>
          <cell r="B1680" t="str">
            <v>67311-SNL-T011-Y1-6</v>
          </cell>
          <cell r="C1680" t="str">
            <v>STIFF,R FR DOOR SASH CTR PLR LWR</v>
          </cell>
        </row>
        <row r="1681">
          <cell r="A1681" t="str">
            <v>IAV-113</v>
          </cell>
          <cell r="B1681" t="str">
            <v>67351-SNL-T011-Y1-6</v>
          </cell>
          <cell r="C1681" t="str">
            <v>STIFF L FR DOOR SASH CTR PLR LWR</v>
          </cell>
        </row>
        <row r="1682">
          <cell r="A1682" t="str">
            <v>IAV-113</v>
          </cell>
          <cell r="B1682" t="str">
            <v>67351-SNL-T011-Y1-6</v>
          </cell>
          <cell r="C1682" t="str">
            <v>STIFF L FR DOOR SASH CTR PLR LWR</v>
          </cell>
        </row>
        <row r="1683">
          <cell r="A1683" t="str">
            <v>IAV-113</v>
          </cell>
          <cell r="B1683" t="str">
            <v>67351-SNL-T011-Y1-6</v>
          </cell>
          <cell r="C1683" t="str">
            <v>STIFF L FR DOOR SASH CTR PLR LWR</v>
          </cell>
        </row>
        <row r="1684">
          <cell r="A1684" t="str">
            <v>IAV-114</v>
          </cell>
          <cell r="B1684" t="str">
            <v>67811-SNL-T012-Y1-3</v>
          </cell>
          <cell r="C1684" t="str">
            <v>STIFF ASSY R</v>
          </cell>
        </row>
        <row r="1685">
          <cell r="A1685" t="str">
            <v>IAV-114</v>
          </cell>
          <cell r="B1685" t="str">
            <v>67811-SNL-T012-Y1-3</v>
          </cell>
          <cell r="C1685" t="str">
            <v>STIFF ASSY R</v>
          </cell>
        </row>
        <row r="1686">
          <cell r="A1686" t="str">
            <v>IAV-114-01</v>
          </cell>
          <cell r="B1686" t="str">
            <v>67811-SNL-T012-Y1-31</v>
          </cell>
          <cell r="C1686" t="str">
            <v>STIFF R RR DOOR INNER</v>
          </cell>
        </row>
        <row r="1687">
          <cell r="A1687" t="str">
            <v>IAV-114-01</v>
          </cell>
          <cell r="B1687" t="str">
            <v>67811-SNL-T012-Y1-31</v>
          </cell>
          <cell r="C1687" t="str">
            <v>STIFF R RR DOOR INNER</v>
          </cell>
        </row>
        <row r="1688">
          <cell r="A1688" t="str">
            <v>IAV-114-01</v>
          </cell>
          <cell r="B1688" t="str">
            <v>67811-SNL-T012-Y1-31</v>
          </cell>
          <cell r="C1688" t="str">
            <v>STIFF R RR DOOR INNER</v>
          </cell>
        </row>
        <row r="1689">
          <cell r="A1689" t="str">
            <v>IAV-114-01</v>
          </cell>
          <cell r="B1689" t="str">
            <v>67811-SNL-T012-Y1-31</v>
          </cell>
          <cell r="C1689" t="str">
            <v>STIFF R RR DOOR INNER</v>
          </cell>
        </row>
        <row r="1690">
          <cell r="A1690" t="str">
            <v>IAV-114-01</v>
          </cell>
          <cell r="B1690" t="str">
            <v>67811-SNL-T012-Y1-31</v>
          </cell>
          <cell r="C1690" t="str">
            <v>STIFF R RR DOOR INNER</v>
          </cell>
        </row>
        <row r="1691">
          <cell r="A1691" t="str">
            <v>IAV-114-02</v>
          </cell>
          <cell r="B1691" t="str">
            <v>67811-SNL-T012-Y1-32</v>
          </cell>
          <cell r="C1691" t="str">
            <v>STIFF R RR DOOR OUTER</v>
          </cell>
        </row>
        <row r="1692">
          <cell r="A1692" t="str">
            <v>IAV-114-02</v>
          </cell>
          <cell r="B1692" t="str">
            <v>67811-SNL-T012-Y1-32</v>
          </cell>
          <cell r="C1692" t="str">
            <v>STIFF R RR DOOR OUTER</v>
          </cell>
        </row>
        <row r="1693">
          <cell r="A1693" t="str">
            <v>IAV-114-02</v>
          </cell>
          <cell r="B1693" t="str">
            <v>67811-SNL-T012-Y1-32</v>
          </cell>
          <cell r="C1693" t="str">
            <v>STIFF R RR DOOR OUTER</v>
          </cell>
        </row>
        <row r="1694">
          <cell r="A1694" t="str">
            <v>IAV-114-02</v>
          </cell>
          <cell r="B1694" t="str">
            <v>67811-SNL-T012-Y1-32</v>
          </cell>
          <cell r="C1694" t="str">
            <v>STIFF R RR DOOR OUTER</v>
          </cell>
        </row>
        <row r="1695">
          <cell r="A1695" t="str">
            <v>IAV-114-02</v>
          </cell>
          <cell r="B1695" t="str">
            <v>67811-SNL-T012-Y1-32</v>
          </cell>
          <cell r="C1695" t="str">
            <v>STIFF R RR DOOR OUTER</v>
          </cell>
        </row>
        <row r="1696">
          <cell r="A1696" t="str">
            <v>IAV-114-03</v>
          </cell>
          <cell r="B1696" t="str">
            <v>67811-SNL-T012-Y1-33</v>
          </cell>
          <cell r="C1696" t="str">
            <v>STIFF R RR DOOR QTR</v>
          </cell>
        </row>
        <row r="1697">
          <cell r="A1697" t="str">
            <v>IAV-114-03</v>
          </cell>
          <cell r="B1697" t="str">
            <v>67811-SNL-T012-Y1-33</v>
          </cell>
          <cell r="C1697" t="str">
            <v>STIFF R RR DOOR QTR</v>
          </cell>
        </row>
        <row r="1698">
          <cell r="A1698" t="str">
            <v>IAV-114-03</v>
          </cell>
          <cell r="B1698" t="str">
            <v>67811-SNL-T012-Y1-33</v>
          </cell>
          <cell r="C1698" t="str">
            <v>STIFF R RR DOOR QTR</v>
          </cell>
        </row>
        <row r="1699">
          <cell r="A1699" t="str">
            <v>IAV-114-03</v>
          </cell>
          <cell r="B1699" t="str">
            <v>67811-SNL-T012-Y1-33</v>
          </cell>
          <cell r="C1699" t="str">
            <v>STIFF R RR DOOR QTR</v>
          </cell>
        </row>
        <row r="1700">
          <cell r="A1700" t="str">
            <v>IAV-114-03</v>
          </cell>
          <cell r="B1700" t="str">
            <v>67811-SNL-T012-Y1-33</v>
          </cell>
          <cell r="C1700" t="str">
            <v>STIFF R RR DOOR QTR</v>
          </cell>
        </row>
        <row r="1701">
          <cell r="A1701" t="str">
            <v>IAV-114-04</v>
          </cell>
          <cell r="B1701" t="str">
            <v>67811-SNL-T012-Y1-34</v>
          </cell>
          <cell r="C1701" t="str">
            <v>STIFF R RR DOOR REINF</v>
          </cell>
        </row>
        <row r="1702">
          <cell r="A1702" t="str">
            <v>IAV-114-04</v>
          </cell>
          <cell r="B1702" t="str">
            <v>67811-SNL-T012-Y1-34</v>
          </cell>
          <cell r="C1702" t="str">
            <v>STIFF R RR DOOR REINF</v>
          </cell>
        </row>
        <row r="1703">
          <cell r="A1703" t="str">
            <v>IAV-114-04</v>
          </cell>
          <cell r="B1703" t="str">
            <v>67811-SNL-T012-Y1-34</v>
          </cell>
          <cell r="C1703" t="str">
            <v>STIFF R RR DOOR REINF</v>
          </cell>
        </row>
        <row r="1704">
          <cell r="A1704" t="str">
            <v>IAV-115</v>
          </cell>
          <cell r="B1704" t="str">
            <v>67851-SNL-T012-Y1-3</v>
          </cell>
          <cell r="C1704" t="str">
            <v>STIFF ASSY LEFT</v>
          </cell>
        </row>
        <row r="1705">
          <cell r="A1705" t="str">
            <v>IAV-115</v>
          </cell>
          <cell r="B1705" t="str">
            <v>67851-SNL-T012-Y1-3</v>
          </cell>
          <cell r="C1705" t="str">
            <v>STIFF ASSY LEFT</v>
          </cell>
        </row>
        <row r="1706">
          <cell r="A1706" t="str">
            <v>IAV-115-01</v>
          </cell>
          <cell r="B1706" t="str">
            <v>67851-SNL-T012-Y1-31</v>
          </cell>
          <cell r="C1706" t="str">
            <v>STIFF L RR DOOR INNER</v>
          </cell>
        </row>
        <row r="1707">
          <cell r="A1707" t="str">
            <v>IAV-115-01</v>
          </cell>
          <cell r="B1707" t="str">
            <v>67851-SNL-T012-Y1-31</v>
          </cell>
          <cell r="C1707" t="str">
            <v>STIFF L RR DOOR INNER</v>
          </cell>
        </row>
        <row r="1708">
          <cell r="A1708" t="str">
            <v>IAV-115-01</v>
          </cell>
          <cell r="B1708" t="str">
            <v>67851-SNL-T012-Y1-31</v>
          </cell>
          <cell r="C1708" t="str">
            <v>STIFF L RR DOOR INNER</v>
          </cell>
        </row>
        <row r="1709">
          <cell r="A1709" t="str">
            <v>IAV-115-01</v>
          </cell>
          <cell r="B1709" t="str">
            <v>67851-SNL-T012-Y1-31</v>
          </cell>
          <cell r="C1709" t="str">
            <v>STIFF L RR DOOR INNER</v>
          </cell>
        </row>
        <row r="1710">
          <cell r="A1710" t="str">
            <v>IAV-115-01</v>
          </cell>
          <cell r="B1710" t="str">
            <v>67851-SNL-T012-Y1-31</v>
          </cell>
          <cell r="C1710" t="str">
            <v>STIFF L RR DOOR INNER</v>
          </cell>
        </row>
        <row r="1711">
          <cell r="A1711" t="str">
            <v>IAV-115-02</v>
          </cell>
          <cell r="B1711" t="str">
            <v>67851-SNL-T012-Y1-32</v>
          </cell>
          <cell r="C1711" t="str">
            <v>STIFF L RR DOOR OUTER</v>
          </cell>
        </row>
        <row r="1712">
          <cell r="A1712" t="str">
            <v>IAV-115-02</v>
          </cell>
          <cell r="B1712" t="str">
            <v>67851-SNL-T012-Y1-32</v>
          </cell>
          <cell r="C1712" t="str">
            <v>STIFF L RR DOOR OUTER</v>
          </cell>
        </row>
        <row r="1713">
          <cell r="A1713" t="str">
            <v>IAV-115-02</v>
          </cell>
          <cell r="B1713" t="str">
            <v>67851-SNL-T012-Y1-32</v>
          </cell>
          <cell r="C1713" t="str">
            <v>STIFF L RR DOOR OUTER</v>
          </cell>
        </row>
        <row r="1714">
          <cell r="A1714" t="str">
            <v>IAV-115-02</v>
          </cell>
          <cell r="B1714" t="str">
            <v>67851-SNL-T012-Y1-32</v>
          </cell>
          <cell r="C1714" t="str">
            <v>STIFF L RR DOOR OUTER</v>
          </cell>
        </row>
        <row r="1715">
          <cell r="A1715" t="str">
            <v>IAV-115-02</v>
          </cell>
          <cell r="B1715" t="str">
            <v>67851-SNL-T012-Y1-32</v>
          </cell>
          <cell r="C1715" t="str">
            <v>STIFF L RR DOOR OUTER</v>
          </cell>
        </row>
        <row r="1716">
          <cell r="A1716" t="str">
            <v>IAV-115-03</v>
          </cell>
          <cell r="B1716" t="str">
            <v>67851-SNL-T012-Y1-33</v>
          </cell>
          <cell r="C1716" t="str">
            <v>STIFF L RR D00R QTR</v>
          </cell>
        </row>
        <row r="1717">
          <cell r="A1717" t="str">
            <v>IAV-115-03</v>
          </cell>
          <cell r="B1717" t="str">
            <v>67851-SNL-T012-Y1-33</v>
          </cell>
          <cell r="C1717" t="str">
            <v>STIFF L RR D00R QTR</v>
          </cell>
        </row>
        <row r="1718">
          <cell r="A1718" t="str">
            <v>IAV-115-03</v>
          </cell>
          <cell r="B1718" t="str">
            <v>67851-SNL-T012-Y1-33</v>
          </cell>
          <cell r="C1718" t="str">
            <v>STIFF L RR D00R QTR</v>
          </cell>
        </row>
        <row r="1719">
          <cell r="A1719" t="str">
            <v>IAV-115-03</v>
          </cell>
          <cell r="B1719" t="str">
            <v>67851-SNL-T012-Y1-33</v>
          </cell>
          <cell r="C1719" t="str">
            <v>STIFF L RR D00R QTR</v>
          </cell>
        </row>
        <row r="1720">
          <cell r="A1720" t="str">
            <v>IAV-115-03</v>
          </cell>
          <cell r="B1720" t="str">
            <v>67851-SNL-T012-Y1-33</v>
          </cell>
          <cell r="C1720" t="str">
            <v>STIFF L RR D00R QTR</v>
          </cell>
        </row>
        <row r="1721">
          <cell r="A1721" t="str">
            <v>IAV-115-04</v>
          </cell>
          <cell r="B1721" t="str">
            <v>67851-SNL-T012-Y1-34</v>
          </cell>
          <cell r="C1721" t="str">
            <v>STIFF L RR DOOR REINF</v>
          </cell>
        </row>
        <row r="1722">
          <cell r="A1722" t="str">
            <v>IAV-115-04</v>
          </cell>
          <cell r="B1722" t="str">
            <v>67851-SNL-T012-Y1-34</v>
          </cell>
          <cell r="C1722" t="str">
            <v>STIFF L RR DOOR REINF</v>
          </cell>
        </row>
        <row r="1723">
          <cell r="A1723" t="str">
            <v>IAV-115-04</v>
          </cell>
          <cell r="B1723" t="str">
            <v>67851-SNL-T012-Y1-34</v>
          </cell>
          <cell r="C1723" t="str">
            <v>STIFF L RR DOOR REINF</v>
          </cell>
        </row>
        <row r="1724">
          <cell r="A1724" t="str">
            <v>ISD-004</v>
          </cell>
          <cell r="B1724" t="str">
            <v>897235 9434</v>
          </cell>
          <cell r="C1724" t="str">
            <v>ACCEL PEDAL ASM(4JA1/B1)</v>
          </cell>
        </row>
        <row r="1725">
          <cell r="A1725" t="str">
            <v>ISD-013</v>
          </cell>
          <cell r="B1725" t="str">
            <v>897234 7510</v>
          </cell>
          <cell r="C1725" t="str">
            <v>GUARD STONE</v>
          </cell>
        </row>
        <row r="1726">
          <cell r="A1726" t="str">
            <v>ISD-015</v>
          </cell>
          <cell r="B1726" t="str">
            <v>897301 8311</v>
          </cell>
          <cell r="C1726" t="str">
            <v>BRKT.A/T CABLE</v>
          </cell>
        </row>
        <row r="1727">
          <cell r="A1727" t="str">
            <v>ISD-016</v>
          </cell>
          <cell r="B1727" t="str">
            <v>897026 7030</v>
          </cell>
          <cell r="C1727" t="str">
            <v>CLIP; P/STRS PIPE</v>
          </cell>
        </row>
        <row r="1728">
          <cell r="A1728" t="str">
            <v>ISD-024</v>
          </cell>
          <cell r="B1728" t="str">
            <v>8979445650</v>
          </cell>
          <cell r="C1728" t="str">
            <v>CAP:HAB WHEEL.FO</v>
          </cell>
        </row>
        <row r="1729">
          <cell r="A1729" t="str">
            <v>ISD-025</v>
          </cell>
          <cell r="B1729" t="str">
            <v>897945 1690</v>
          </cell>
          <cell r="C1729" t="str">
            <v>PEDAL BRACKET ASM CLUTCH</v>
          </cell>
        </row>
        <row r="1730">
          <cell r="A1730" t="str">
            <v>ISD-101</v>
          </cell>
          <cell r="B1730" t="str">
            <v>897235 9403</v>
          </cell>
          <cell r="C1730" t="str">
            <v>ACCEL PEDAL ASM(HEC)</v>
          </cell>
        </row>
        <row r="1731">
          <cell r="A1731" t="str">
            <v>ISD-112</v>
          </cell>
          <cell r="B1731" t="str">
            <v>898007 0240</v>
          </cell>
          <cell r="C1731" t="str">
            <v>PEDAL BRACKET ASM. BRAKE (M/T)</v>
          </cell>
        </row>
        <row r="1732">
          <cell r="A1732" t="str">
            <v>ISD-113</v>
          </cell>
          <cell r="B1732" t="str">
            <v>898007 0250</v>
          </cell>
          <cell r="C1732" t="str">
            <v>PEDAL BRACKET ASM. BRAKE (A/T)</v>
          </cell>
        </row>
        <row r="1733">
          <cell r="A1733" t="str">
            <v>ISD-114</v>
          </cell>
          <cell r="B1733" t="str">
            <v>898007 0260</v>
          </cell>
          <cell r="C1733" t="str">
            <v>PEDAL BRACKET ASM. BRAKE (M/T)</v>
          </cell>
        </row>
        <row r="1734">
          <cell r="A1734" t="str">
            <v>ISD-115</v>
          </cell>
          <cell r="B1734" t="str">
            <v>898007 0270</v>
          </cell>
          <cell r="C1734" t="str">
            <v>PEDAL BRACKET ASM. BRAKE (A/T)</v>
          </cell>
        </row>
        <row r="1735">
          <cell r="A1735" t="str">
            <v>ISD-116</v>
          </cell>
          <cell r="B1735" t="str">
            <v>897945 3960</v>
          </cell>
          <cell r="C1735" t="str">
            <v>PEDAL BRACKET ASM CLUTCH</v>
          </cell>
        </row>
        <row r="1736">
          <cell r="A1736" t="str">
            <v>ISD-201</v>
          </cell>
          <cell r="B1736" t="str">
            <v>897362 9000</v>
          </cell>
          <cell r="C1736" t="str">
            <v>ACCEL PEDAL ASM</v>
          </cell>
        </row>
        <row r="1737">
          <cell r="A1737" t="str">
            <v>ISD-203</v>
          </cell>
          <cell r="B1737" t="str">
            <v>897315 9593</v>
          </cell>
          <cell r="C1737" t="str">
            <v>ACCEL PEDAL ASM</v>
          </cell>
        </row>
        <row r="1738">
          <cell r="A1738" t="str">
            <v>ISD-205</v>
          </cell>
          <cell r="B1738" t="str">
            <v>897362 9130</v>
          </cell>
          <cell r="C1738" t="str">
            <v>ACCEL PEDAL ASM</v>
          </cell>
        </row>
        <row r="1739">
          <cell r="A1739" t="str">
            <v>ISD-218</v>
          </cell>
          <cell r="B1739" t="str">
            <v>898007 0280</v>
          </cell>
          <cell r="C1739" t="str">
            <v>PEDAL BRACKET ASM BRAKE (M/T)</v>
          </cell>
        </row>
        <row r="1740">
          <cell r="A1740" t="str">
            <v>ISD-219</v>
          </cell>
          <cell r="B1740" t="str">
            <v>898007 0290</v>
          </cell>
          <cell r="C1740" t="str">
            <v>PEDAL BRACKET ASM. BRAKE (A/T)</v>
          </cell>
        </row>
        <row r="1741">
          <cell r="A1741" t="str">
            <v>ISD-220</v>
          </cell>
          <cell r="B1741" t="str">
            <v>898007 0300</v>
          </cell>
          <cell r="C1741" t="str">
            <v>PEDAL BRACKET ASM. BRAKE (M/T)</v>
          </cell>
        </row>
        <row r="1742">
          <cell r="A1742" t="str">
            <v>ISD-221</v>
          </cell>
          <cell r="B1742" t="str">
            <v>898007 3010</v>
          </cell>
          <cell r="C1742" t="str">
            <v>PEDAL BRACKET ASM. BRAKE (A/T)</v>
          </cell>
        </row>
        <row r="1743">
          <cell r="A1743" t="str">
            <v>ISD-222</v>
          </cell>
          <cell r="B1743" t="str">
            <v>897945 1700</v>
          </cell>
          <cell r="C1743" t="str">
            <v>PEDAL BRACKET ASM. CLUTCH</v>
          </cell>
        </row>
        <row r="1744">
          <cell r="A1744" t="str">
            <v>ISD-225</v>
          </cell>
          <cell r="B1744" t="str">
            <v>898055 6550</v>
          </cell>
          <cell r="C1744" t="str">
            <v>ACCEL PEDAL ASM</v>
          </cell>
        </row>
        <row r="1745">
          <cell r="A1745" t="str">
            <v>ISD-227</v>
          </cell>
          <cell r="B1745" t="str">
            <v>898054 9420</v>
          </cell>
          <cell r="C1745" t="str">
            <v>PEDAL ASM CLUTCH</v>
          </cell>
        </row>
        <row r="1746">
          <cell r="A1746" t="str">
            <v>ISD-228</v>
          </cell>
          <cell r="B1746" t="str">
            <v>898057-5470</v>
          </cell>
          <cell r="C1746" t="str">
            <v>HINGE ; FRT UP</v>
          </cell>
        </row>
        <row r="1747">
          <cell r="A1747" t="str">
            <v>ISD-229</v>
          </cell>
          <cell r="B1747" t="str">
            <v>898057-5460</v>
          </cell>
          <cell r="C1747" t="str">
            <v>HINGE ; FRT UP</v>
          </cell>
        </row>
        <row r="1748">
          <cell r="A1748" t="str">
            <v>ISD-230</v>
          </cell>
          <cell r="B1748" t="str">
            <v>898057-5480</v>
          </cell>
          <cell r="C1748" t="str">
            <v>HINGE ; FRT LWR</v>
          </cell>
        </row>
        <row r="1749">
          <cell r="A1749" t="str">
            <v>ISD-231</v>
          </cell>
          <cell r="B1749" t="str">
            <v>898057-5490</v>
          </cell>
          <cell r="C1749" t="str">
            <v>HINGE ; FRT LWR</v>
          </cell>
        </row>
        <row r="1750">
          <cell r="A1750" t="str">
            <v>ISD-232</v>
          </cell>
          <cell r="B1750" t="str">
            <v>898057-5510</v>
          </cell>
          <cell r="C1750" t="str">
            <v>HIINGE ASM : RR</v>
          </cell>
        </row>
        <row r="1751">
          <cell r="A1751" t="str">
            <v>ISD-233</v>
          </cell>
          <cell r="B1751" t="str">
            <v>898057-5500</v>
          </cell>
          <cell r="C1751" t="str">
            <v>HINGE ASM : RR</v>
          </cell>
        </row>
        <row r="1752">
          <cell r="A1752" t="str">
            <v>ISE-002-07</v>
          </cell>
          <cell r="B1752" t="str">
            <v>897257 5980</v>
          </cell>
          <cell r="C1752" t="str">
            <v>PAD.ACCEL PEDAL</v>
          </cell>
        </row>
        <row r="1753">
          <cell r="A1753" t="str">
            <v>ISE-002-08</v>
          </cell>
          <cell r="B1753" t="str">
            <v>894368 6170</v>
          </cell>
          <cell r="C1753" t="str">
            <v>PUSH NUT</v>
          </cell>
        </row>
        <row r="1754">
          <cell r="A1754" t="str">
            <v>ISE-004</v>
          </cell>
          <cell r="B1754" t="str">
            <v>897235 9434</v>
          </cell>
          <cell r="C1754" t="str">
            <v>ACCEL PEDAL ASM</v>
          </cell>
        </row>
        <row r="1755">
          <cell r="A1755" t="str">
            <v>ISE-006-12</v>
          </cell>
          <cell r="B1755" t="str">
            <v>897318 7990</v>
          </cell>
          <cell r="C1755" t="str">
            <v>PAD;RUBBER</v>
          </cell>
        </row>
        <row r="1756">
          <cell r="A1756" t="str">
            <v>ISE-006-13</v>
          </cell>
          <cell r="B1756" t="str">
            <v>897304 1710</v>
          </cell>
          <cell r="C1756" t="str">
            <v>FULCRUM PIN PEDAL BR.</v>
          </cell>
        </row>
        <row r="1757">
          <cell r="A1757" t="str">
            <v>ISE-006-14</v>
          </cell>
          <cell r="B1757" t="str">
            <v>091303 6100</v>
          </cell>
          <cell r="C1757" t="str">
            <v>NUT, CLUTCH PEDAL</v>
          </cell>
        </row>
        <row r="1758">
          <cell r="A1758" t="str">
            <v>ISE-006-15</v>
          </cell>
          <cell r="B1758" t="str">
            <v>897301 6880</v>
          </cell>
          <cell r="C1758" t="str">
            <v>BUSH;PEDAL</v>
          </cell>
        </row>
        <row r="1759">
          <cell r="A1759" t="str">
            <v>ISE-006-17</v>
          </cell>
          <cell r="B1759" t="str">
            <v>897302 0350</v>
          </cell>
          <cell r="C1759" t="str">
            <v>STOPPER LING PLATE</v>
          </cell>
        </row>
        <row r="1760">
          <cell r="A1760" t="str">
            <v>ISE-006-18</v>
          </cell>
          <cell r="B1760" t="str">
            <v>897301 6840</v>
          </cell>
          <cell r="C1760" t="str">
            <v>SPOT LAMP SWITCH (2T)</v>
          </cell>
        </row>
        <row r="1761">
          <cell r="A1761" t="str">
            <v>ISE-008-09</v>
          </cell>
          <cell r="B1761" t="str">
            <v>897942 3120</v>
          </cell>
          <cell r="C1761" t="str">
            <v>SPG ASSIST CLUTCH</v>
          </cell>
        </row>
        <row r="1762">
          <cell r="A1762" t="str">
            <v>ISE-008-10</v>
          </cell>
          <cell r="B1762" t="str">
            <v>897942 3130</v>
          </cell>
          <cell r="C1762" t="str">
            <v>BUSH ASSIST SPG A</v>
          </cell>
        </row>
        <row r="1763">
          <cell r="A1763" t="str">
            <v>ISE-008-11</v>
          </cell>
          <cell r="B1763" t="str">
            <v>897942 3140</v>
          </cell>
          <cell r="C1763" t="str">
            <v>BUSH ASSIST SPG B</v>
          </cell>
        </row>
        <row r="1764">
          <cell r="A1764" t="str">
            <v>ISE-008-12</v>
          </cell>
          <cell r="B1764" t="str">
            <v>894463 2580</v>
          </cell>
          <cell r="C1764" t="str">
            <v>STOPPER CLUTCH PEDAL</v>
          </cell>
        </row>
        <row r="1765">
          <cell r="A1765" t="str">
            <v>ISE-008-13</v>
          </cell>
          <cell r="B1765" t="str">
            <v>897942 3150</v>
          </cell>
          <cell r="C1765" t="str">
            <v>FULCRUM PIN PEDAL</v>
          </cell>
        </row>
        <row r="1766">
          <cell r="A1766" t="str">
            <v>ISE-013</v>
          </cell>
          <cell r="B1766" t="str">
            <v>897234 7510</v>
          </cell>
          <cell r="C1766" t="str">
            <v>GUARD STONE</v>
          </cell>
        </row>
        <row r="1767">
          <cell r="A1767" t="str">
            <v>ISE-014</v>
          </cell>
          <cell r="B1767" t="str">
            <v>897236 4334</v>
          </cell>
          <cell r="C1767" t="str">
            <v>BRACKET PIPE CLIP</v>
          </cell>
        </row>
        <row r="1768">
          <cell r="A1768" t="str">
            <v>ISE-015</v>
          </cell>
          <cell r="B1768" t="str">
            <v>897301 8311</v>
          </cell>
          <cell r="C1768" t="str">
            <v>BRKT.A/T CABLE</v>
          </cell>
        </row>
        <row r="1769">
          <cell r="A1769" t="str">
            <v>ISE-016</v>
          </cell>
          <cell r="B1769" t="str">
            <v>897026 7030</v>
          </cell>
          <cell r="C1769" t="str">
            <v>CLIP; P/STRS PIPE</v>
          </cell>
        </row>
        <row r="1770">
          <cell r="A1770" t="str">
            <v>ISE-018</v>
          </cell>
          <cell r="B1770" t="str">
            <v>894173 3142</v>
          </cell>
          <cell r="C1770" t="str">
            <v>CAP; FONT HUB</v>
          </cell>
        </row>
        <row r="1771">
          <cell r="A1771" t="str">
            <v>ISE-024</v>
          </cell>
          <cell r="B1771" t="str">
            <v>8979445650</v>
          </cell>
          <cell r="C1771" t="str">
            <v>CAP:HAB WHEEL.FO</v>
          </cell>
        </row>
        <row r="1772">
          <cell r="A1772" t="str">
            <v>ISE-025</v>
          </cell>
          <cell r="B1772" t="str">
            <v>897945 1690</v>
          </cell>
          <cell r="C1772" t="str">
            <v>PEDAL BRACKET ASM CLUTCH</v>
          </cell>
        </row>
        <row r="1773">
          <cell r="A1773" t="str">
            <v>ISE-026</v>
          </cell>
          <cell r="B1773" t="str">
            <v>898052-2520</v>
          </cell>
          <cell r="C1773" t="str">
            <v>REINFI PICK UP BOX RH</v>
          </cell>
        </row>
        <row r="1774">
          <cell r="A1774" t="str">
            <v>ISE-026</v>
          </cell>
          <cell r="B1774" t="str">
            <v>898052-2520</v>
          </cell>
          <cell r="C1774" t="str">
            <v>REINFI PICK UP BOX RH</v>
          </cell>
        </row>
        <row r="1775">
          <cell r="A1775" t="str">
            <v>ISE-026</v>
          </cell>
          <cell r="B1775" t="str">
            <v>898052-2520</v>
          </cell>
          <cell r="C1775" t="str">
            <v>REINFI PICK UP BOX RH</v>
          </cell>
        </row>
        <row r="1776">
          <cell r="A1776" t="str">
            <v>ISE-027</v>
          </cell>
          <cell r="B1776" t="str">
            <v>898052-2530</v>
          </cell>
          <cell r="C1776" t="str">
            <v>REINFI PICK UP BOX LH</v>
          </cell>
        </row>
        <row r="1777">
          <cell r="A1777" t="str">
            <v>ISE-027</v>
          </cell>
          <cell r="B1777" t="str">
            <v>898052-2530</v>
          </cell>
          <cell r="C1777" t="str">
            <v>REINFI PICK UP BOX LH</v>
          </cell>
        </row>
        <row r="1778">
          <cell r="A1778" t="str">
            <v>ISE-027</v>
          </cell>
          <cell r="B1778" t="str">
            <v>898052-2530</v>
          </cell>
          <cell r="C1778" t="str">
            <v>REINFI PICK UP BOX LH</v>
          </cell>
        </row>
        <row r="1779">
          <cell r="A1779" t="str">
            <v>ISE-101</v>
          </cell>
          <cell r="B1779" t="str">
            <v>897235 9403</v>
          </cell>
          <cell r="C1779" t="str">
            <v>ACCEL PEDAL ASM(HEC)</v>
          </cell>
        </row>
        <row r="1780">
          <cell r="A1780" t="str">
            <v>ISE-102</v>
          </cell>
          <cell r="B1780" t="str">
            <v>897362 8990</v>
          </cell>
          <cell r="C1780" t="str">
            <v>ACCEL PEDAL ASM(6VD1)</v>
          </cell>
        </row>
        <row r="1781">
          <cell r="A1781" t="str">
            <v>ISE-103</v>
          </cell>
          <cell r="B1781" t="str">
            <v>897307 7871</v>
          </cell>
          <cell r="C1781" t="str">
            <v>PEDAL ASM BRAKE(M/T 4T)</v>
          </cell>
        </row>
        <row r="1782">
          <cell r="A1782" t="str">
            <v>ISE-104</v>
          </cell>
          <cell r="B1782" t="str">
            <v>897307 7881</v>
          </cell>
          <cell r="C1782" t="str">
            <v>PEDAL ASM BRAKE(A/T 4T)</v>
          </cell>
        </row>
        <row r="1783">
          <cell r="A1783" t="str">
            <v>ISE-105</v>
          </cell>
          <cell r="B1783" t="str">
            <v>897309 5761</v>
          </cell>
          <cell r="C1783" t="str">
            <v>PEDAL ASM BRAKE(M/T 2T)</v>
          </cell>
        </row>
        <row r="1784">
          <cell r="A1784" t="str">
            <v>ISE-112</v>
          </cell>
          <cell r="B1784" t="str">
            <v>898007 0240</v>
          </cell>
          <cell r="C1784" t="str">
            <v>PEDAL BRACKET ASM.BRAKE (M/T)</v>
          </cell>
        </row>
        <row r="1785">
          <cell r="A1785" t="str">
            <v>ISE-113</v>
          </cell>
          <cell r="B1785" t="str">
            <v>898007 0250</v>
          </cell>
          <cell r="C1785" t="str">
            <v>PEDAL BRACKET ASM.BRAKE (A/T)</v>
          </cell>
        </row>
        <row r="1786">
          <cell r="A1786" t="str">
            <v>ISE-114</v>
          </cell>
          <cell r="B1786" t="str">
            <v>898007 0250</v>
          </cell>
          <cell r="C1786" t="str">
            <v>PEDAL BRACKET ASM.BRAKE (M/T)</v>
          </cell>
        </row>
        <row r="1787">
          <cell r="A1787" t="str">
            <v>ISE-115</v>
          </cell>
          <cell r="B1787" t="str">
            <v>898007 0270</v>
          </cell>
          <cell r="C1787" t="str">
            <v>PEDAL BRACKET ASM.BRAKE (A/T)</v>
          </cell>
        </row>
        <row r="1788">
          <cell r="A1788" t="str">
            <v>ISE-116</v>
          </cell>
          <cell r="B1788" t="str">
            <v>897945 3960</v>
          </cell>
          <cell r="C1788" t="str">
            <v>PEDAL BRACKET ASM CLUTCH</v>
          </cell>
        </row>
        <row r="1789">
          <cell r="A1789" t="str">
            <v>ISE-201</v>
          </cell>
          <cell r="B1789" t="str">
            <v>897362 9000</v>
          </cell>
          <cell r="C1789" t="str">
            <v>ACCEL PEDAL ASM</v>
          </cell>
        </row>
        <row r="1790">
          <cell r="A1790" t="str">
            <v>ISE-202</v>
          </cell>
          <cell r="B1790" t="str">
            <v>897315 9582</v>
          </cell>
          <cell r="C1790" t="str">
            <v>ACCEL PEDAL ASM</v>
          </cell>
        </row>
        <row r="1791">
          <cell r="A1791" t="str">
            <v>ISE-203</v>
          </cell>
          <cell r="B1791" t="str">
            <v>897315 9593</v>
          </cell>
          <cell r="C1791" t="str">
            <v>ACCEL PEDAL ASM</v>
          </cell>
        </row>
        <row r="1792">
          <cell r="A1792" t="str">
            <v>ISE-203-03</v>
          </cell>
          <cell r="B1792" t="str">
            <v>897332 6170</v>
          </cell>
          <cell r="C1792" t="str">
            <v>SPRING RETURN</v>
          </cell>
        </row>
        <row r="1793">
          <cell r="A1793" t="str">
            <v>ISE-204</v>
          </cell>
          <cell r="B1793" t="str">
            <v>897368 4440</v>
          </cell>
          <cell r="C1793" t="str">
            <v>ACCEL PEDAL ASM</v>
          </cell>
        </row>
        <row r="1794">
          <cell r="A1794" t="str">
            <v>ISE-205</v>
          </cell>
          <cell r="B1794" t="str">
            <v>897362 9130</v>
          </cell>
          <cell r="C1794" t="str">
            <v>ACCEL PEDAL ASM</v>
          </cell>
        </row>
        <row r="1795">
          <cell r="A1795" t="str">
            <v>ISE-206</v>
          </cell>
          <cell r="B1795" t="str">
            <v>897358 7890</v>
          </cell>
          <cell r="C1795" t="str">
            <v>PEDAL ASM BRAKE(M/T 4T)</v>
          </cell>
        </row>
        <row r="1796">
          <cell r="A1796" t="str">
            <v>ISE-206-05</v>
          </cell>
          <cell r="B1796" t="str">
            <v>897333 9170</v>
          </cell>
          <cell r="C1796" t="str">
            <v>SPRING RETURN</v>
          </cell>
        </row>
        <row r="1797">
          <cell r="A1797" t="str">
            <v>ISE-207</v>
          </cell>
          <cell r="B1797" t="str">
            <v>897358 7900</v>
          </cell>
          <cell r="C1797" t="str">
            <v>PEDAL ASM BRAKE(A/T 4T)</v>
          </cell>
        </row>
        <row r="1798">
          <cell r="A1798" t="str">
            <v>ISE-208</v>
          </cell>
          <cell r="B1798" t="str">
            <v>897358 7910</v>
          </cell>
          <cell r="C1798" t="str">
            <v>PEDAL ASM BRAKE(M/T 2T)</v>
          </cell>
        </row>
        <row r="1799">
          <cell r="A1799" t="str">
            <v>ISE-209</v>
          </cell>
          <cell r="B1799" t="str">
            <v>897358 7920</v>
          </cell>
          <cell r="C1799" t="str">
            <v>PEDAL ASM BRAKE(A/T 2T)</v>
          </cell>
        </row>
        <row r="1800">
          <cell r="A1800" t="str">
            <v>ISE-218</v>
          </cell>
          <cell r="B1800" t="str">
            <v>898007 0280</v>
          </cell>
          <cell r="C1800" t="str">
            <v>PEDAL BRACKET ASM. BRAKE (M/T)</v>
          </cell>
        </row>
        <row r="1801">
          <cell r="A1801" t="str">
            <v>ISE-219</v>
          </cell>
          <cell r="B1801" t="str">
            <v>898007 0290</v>
          </cell>
          <cell r="C1801" t="str">
            <v>PEDAL BRACKET ASM. BRAKE (A/T)</v>
          </cell>
        </row>
        <row r="1802">
          <cell r="A1802" t="str">
            <v>ISE-220</v>
          </cell>
          <cell r="B1802" t="str">
            <v>898007 0300</v>
          </cell>
          <cell r="C1802" t="str">
            <v>PEDAL BRACKET ASM. BRAKE (M/T)</v>
          </cell>
        </row>
        <row r="1803">
          <cell r="A1803" t="str">
            <v>ISE-221</v>
          </cell>
          <cell r="B1803" t="str">
            <v>898007 0310</v>
          </cell>
          <cell r="C1803" t="str">
            <v>PEDAL BRACKET ASM. BRAKE (A/T)</v>
          </cell>
        </row>
        <row r="1804">
          <cell r="A1804" t="str">
            <v>ISE-222</v>
          </cell>
          <cell r="B1804" t="str">
            <v>897945 1700</v>
          </cell>
          <cell r="C1804" t="str">
            <v>PEDAL BRACKET ASM CLUTCH</v>
          </cell>
        </row>
        <row r="1805">
          <cell r="A1805" t="str">
            <v>ISE-225</v>
          </cell>
          <cell r="B1805" t="str">
            <v>898055 6550</v>
          </cell>
          <cell r="C1805" t="str">
            <v>ACCEL PEDAL ASM</v>
          </cell>
        </row>
        <row r="1806">
          <cell r="A1806" t="str">
            <v>ISE-227</v>
          </cell>
          <cell r="B1806" t="str">
            <v>898054 9420</v>
          </cell>
          <cell r="C1806" t="str">
            <v>PEDAL ASM CLUTCH</v>
          </cell>
        </row>
        <row r="1807">
          <cell r="A1807" t="str">
            <v>ISE-228</v>
          </cell>
          <cell r="B1807" t="str">
            <v>898057-5470</v>
          </cell>
          <cell r="C1807" t="str">
            <v>HINGE ; FRT UP</v>
          </cell>
        </row>
        <row r="1808">
          <cell r="A1808" t="str">
            <v>ISE-229</v>
          </cell>
          <cell r="B1808" t="str">
            <v>898057-5460</v>
          </cell>
          <cell r="C1808" t="str">
            <v>HINGE ; FRT UP</v>
          </cell>
        </row>
        <row r="1809">
          <cell r="A1809" t="str">
            <v>ISE-230</v>
          </cell>
          <cell r="B1809" t="str">
            <v>898057-5480</v>
          </cell>
          <cell r="C1809" t="str">
            <v>HINGE ; FRT LWR</v>
          </cell>
        </row>
        <row r="1810">
          <cell r="A1810" t="str">
            <v>ISE-231</v>
          </cell>
          <cell r="B1810" t="str">
            <v>898057-5490</v>
          </cell>
          <cell r="C1810" t="str">
            <v>HINGE ; FRT LWR</v>
          </cell>
        </row>
        <row r="1811">
          <cell r="A1811" t="str">
            <v>ISE-232</v>
          </cell>
          <cell r="B1811" t="str">
            <v>898057-5510</v>
          </cell>
          <cell r="C1811" t="str">
            <v>HINGE ASM : RR</v>
          </cell>
        </row>
        <row r="1812">
          <cell r="A1812" t="str">
            <v>ISE-233</v>
          </cell>
          <cell r="B1812" t="str">
            <v>898057-5500</v>
          </cell>
          <cell r="C1812" t="str">
            <v>HINGE ASM : RR</v>
          </cell>
        </row>
        <row r="1813">
          <cell r="A1813" t="str">
            <v>ISU-001-05</v>
          </cell>
          <cell r="B1813" t="str">
            <v>897254 299013</v>
          </cell>
          <cell r="C1813" t="str">
            <v>MASS;UPPER</v>
          </cell>
        </row>
        <row r="1814">
          <cell r="A1814" t="str">
            <v>ISU-001-05</v>
          </cell>
          <cell r="B1814" t="str">
            <v>897254 299013</v>
          </cell>
          <cell r="C1814" t="str">
            <v>MASS;UPPER</v>
          </cell>
        </row>
        <row r="1815">
          <cell r="A1815" t="str">
            <v>ISU-002-02</v>
          </cell>
          <cell r="B1815" t="str">
            <v>897257 59131</v>
          </cell>
          <cell r="C1815" t="str">
            <v>STEM</v>
          </cell>
        </row>
        <row r="1816">
          <cell r="A1816" t="str">
            <v>ISU-002-02</v>
          </cell>
          <cell r="B1816" t="str">
            <v>897257 59131</v>
          </cell>
          <cell r="C1816" t="str">
            <v>STEM</v>
          </cell>
        </row>
        <row r="1817">
          <cell r="A1817" t="str">
            <v>ISU-002-02</v>
          </cell>
          <cell r="B1817" t="str">
            <v>897257 59131</v>
          </cell>
          <cell r="C1817" t="str">
            <v>STEM</v>
          </cell>
        </row>
        <row r="1818">
          <cell r="A1818" t="str">
            <v>ISU-002-02</v>
          </cell>
          <cell r="B1818" t="str">
            <v>897257 59131</v>
          </cell>
          <cell r="C1818" t="str">
            <v>STEM</v>
          </cell>
        </row>
        <row r="1819">
          <cell r="A1819" t="str">
            <v>ISU-002-03</v>
          </cell>
          <cell r="B1819" t="str">
            <v>897257 59102</v>
          </cell>
          <cell r="C1819" t="str">
            <v>SHAFT</v>
          </cell>
        </row>
        <row r="1820">
          <cell r="A1820" t="str">
            <v>ISU-002-03</v>
          </cell>
          <cell r="B1820" t="str">
            <v>897257 59102</v>
          </cell>
          <cell r="C1820" t="str">
            <v>SHAFT</v>
          </cell>
        </row>
        <row r="1821">
          <cell r="A1821" t="str">
            <v>ISU-002-04</v>
          </cell>
          <cell r="B1821" t="str">
            <v>897257 59103</v>
          </cell>
          <cell r="C1821" t="str">
            <v>PLATE</v>
          </cell>
        </row>
        <row r="1822">
          <cell r="A1822" t="str">
            <v>ISU-002-04</v>
          </cell>
          <cell r="B1822" t="str">
            <v>897257 59103</v>
          </cell>
          <cell r="C1822" t="str">
            <v>PLATE</v>
          </cell>
        </row>
        <row r="1823">
          <cell r="A1823" t="str">
            <v>ISU-002-04</v>
          </cell>
          <cell r="B1823" t="str">
            <v>897257 59103</v>
          </cell>
          <cell r="C1823" t="str">
            <v>PLATE</v>
          </cell>
        </row>
        <row r="1824">
          <cell r="A1824" t="str">
            <v>ISU-002-07</v>
          </cell>
          <cell r="B1824" t="str">
            <v>897257 5980</v>
          </cell>
          <cell r="C1824" t="str">
            <v>PAD.ACCEL PEDAL</v>
          </cell>
        </row>
        <row r="1825">
          <cell r="A1825" t="str">
            <v>ISU-002-07</v>
          </cell>
          <cell r="B1825" t="str">
            <v>897257 5980</v>
          </cell>
          <cell r="C1825" t="str">
            <v>PAD.ACCEL PEDAL</v>
          </cell>
        </row>
        <row r="1826">
          <cell r="A1826" t="str">
            <v>ISU-002-08</v>
          </cell>
          <cell r="B1826" t="str">
            <v>894368 6170</v>
          </cell>
          <cell r="C1826" t="str">
            <v>PUSH NUT</v>
          </cell>
        </row>
        <row r="1827">
          <cell r="A1827" t="str">
            <v>ISU-002-08</v>
          </cell>
          <cell r="B1827" t="str">
            <v>894368 6170</v>
          </cell>
          <cell r="C1827" t="str">
            <v>PUSH NUT</v>
          </cell>
        </row>
        <row r="1828">
          <cell r="A1828" t="str">
            <v>ISU-004</v>
          </cell>
          <cell r="B1828" t="str">
            <v>897235 9434</v>
          </cell>
          <cell r="C1828" t="str">
            <v>ACCEL PEDAL ASM.(4JA1/B1)</v>
          </cell>
        </row>
        <row r="1829">
          <cell r="A1829" t="str">
            <v>ISU-004-01</v>
          </cell>
          <cell r="B1829" t="str">
            <v>897238 6140</v>
          </cell>
          <cell r="C1829" t="str">
            <v>STEM ASM.ACCEL</v>
          </cell>
        </row>
        <row r="1830">
          <cell r="A1830" t="str">
            <v>ISU-004-01</v>
          </cell>
          <cell r="B1830" t="str">
            <v>897238 6140</v>
          </cell>
          <cell r="C1830" t="str">
            <v>STEM ASM.ACCEL</v>
          </cell>
        </row>
        <row r="1831">
          <cell r="A1831" t="str">
            <v>ISU-004-01</v>
          </cell>
          <cell r="B1831" t="str">
            <v>897238 6140</v>
          </cell>
          <cell r="C1831" t="str">
            <v>STEM ASM.ACCEL</v>
          </cell>
        </row>
        <row r="1832">
          <cell r="A1832" t="str">
            <v>ISU-004-02</v>
          </cell>
          <cell r="B1832" t="str">
            <v>897257 5933</v>
          </cell>
          <cell r="C1832" t="str">
            <v>BRACKET ACCEL PEDAL</v>
          </cell>
        </row>
        <row r="1833">
          <cell r="A1833" t="str">
            <v>ISU-004-02</v>
          </cell>
          <cell r="B1833" t="str">
            <v>897257 5933</v>
          </cell>
          <cell r="C1833" t="str">
            <v>BRACKET ACCEL PEDAL</v>
          </cell>
        </row>
        <row r="1834">
          <cell r="A1834" t="str">
            <v>ISU-004-02</v>
          </cell>
          <cell r="B1834" t="str">
            <v>897257 5933</v>
          </cell>
          <cell r="C1834" t="str">
            <v>BRACKET ACCEL PEDAL</v>
          </cell>
        </row>
        <row r="1835">
          <cell r="A1835" t="str">
            <v>ISU-004-02</v>
          </cell>
          <cell r="B1835" t="str">
            <v>897257 5933</v>
          </cell>
          <cell r="C1835" t="str">
            <v>BRACKET ACCEL PEDAL</v>
          </cell>
        </row>
        <row r="1836">
          <cell r="A1836" t="str">
            <v>ISU-004-02</v>
          </cell>
          <cell r="B1836" t="str">
            <v>897257 5933</v>
          </cell>
          <cell r="C1836" t="str">
            <v>BRACKET ACCEL PEDAL</v>
          </cell>
        </row>
        <row r="1837">
          <cell r="A1837" t="str">
            <v>ISU-004-03</v>
          </cell>
          <cell r="B1837" t="str">
            <v>897257 5962/A</v>
          </cell>
          <cell r="C1837" t="str">
            <v>R/SPRING (SWC)</v>
          </cell>
        </row>
        <row r="1838">
          <cell r="A1838" t="str">
            <v>ISU-004-03</v>
          </cell>
          <cell r="B1838" t="str">
            <v>897257 5962/A</v>
          </cell>
          <cell r="C1838" t="str">
            <v>R/SPRING (SWC)</v>
          </cell>
        </row>
        <row r="1839">
          <cell r="A1839" t="str">
            <v>ISU-005-01</v>
          </cell>
          <cell r="B1839" t="str">
            <v>897257 5972</v>
          </cell>
          <cell r="C1839" t="str">
            <v>R/SPRING (SWC)</v>
          </cell>
        </row>
        <row r="1840">
          <cell r="A1840" t="str">
            <v>ISU-005-01</v>
          </cell>
          <cell r="B1840" t="str">
            <v>897257 5972</v>
          </cell>
          <cell r="C1840" t="str">
            <v>R/SPRING (SWC)</v>
          </cell>
        </row>
        <row r="1841">
          <cell r="A1841" t="str">
            <v>ISU-006-02</v>
          </cell>
          <cell r="B1841" t="str">
            <v>897368 14501</v>
          </cell>
          <cell r="C1841" t="str">
            <v>MTG.BRACKET</v>
          </cell>
        </row>
        <row r="1842">
          <cell r="A1842" t="str">
            <v>ISU-006-02</v>
          </cell>
          <cell r="B1842" t="str">
            <v>897368 14501</v>
          </cell>
          <cell r="C1842" t="str">
            <v>MTG.BRACKET</v>
          </cell>
        </row>
        <row r="1843">
          <cell r="A1843" t="str">
            <v>ISU-006-02</v>
          </cell>
          <cell r="B1843" t="str">
            <v>897368 14501</v>
          </cell>
          <cell r="C1843" t="str">
            <v>MTG.BRACKET</v>
          </cell>
        </row>
        <row r="1844">
          <cell r="A1844" t="str">
            <v>ISU-006-03</v>
          </cell>
          <cell r="B1844" t="str">
            <v>897301 68102</v>
          </cell>
          <cell r="C1844" t="str">
            <v>REINF MTG.BRACKET</v>
          </cell>
        </row>
        <row r="1845">
          <cell r="A1845" t="str">
            <v>ISU-006-03</v>
          </cell>
          <cell r="B1845" t="str">
            <v>897301 68102</v>
          </cell>
          <cell r="C1845" t="str">
            <v>REINF MTG.BRACKET</v>
          </cell>
        </row>
        <row r="1846">
          <cell r="A1846" t="str">
            <v>ISU-006-03</v>
          </cell>
          <cell r="B1846" t="str">
            <v>897301 68102</v>
          </cell>
          <cell r="C1846" t="str">
            <v>REINF MTG.BRACKET</v>
          </cell>
        </row>
        <row r="1847">
          <cell r="A1847" t="str">
            <v>ISU-006-04</v>
          </cell>
          <cell r="B1847" t="str">
            <v>897301 68113</v>
          </cell>
          <cell r="C1847" t="str">
            <v>BRACKET</v>
          </cell>
        </row>
        <row r="1848">
          <cell r="A1848" t="str">
            <v>ISU-006-04</v>
          </cell>
          <cell r="B1848" t="str">
            <v>897301 68113</v>
          </cell>
          <cell r="C1848" t="str">
            <v>BRACKET</v>
          </cell>
        </row>
        <row r="1849">
          <cell r="A1849" t="str">
            <v>ISU-006-04</v>
          </cell>
          <cell r="B1849" t="str">
            <v>897301 68113</v>
          </cell>
          <cell r="C1849" t="str">
            <v>BRACKET</v>
          </cell>
        </row>
        <row r="1850">
          <cell r="A1850" t="str">
            <v>ISU-006-04</v>
          </cell>
          <cell r="B1850" t="str">
            <v>897301 68113</v>
          </cell>
          <cell r="C1850" t="str">
            <v>BRACKET</v>
          </cell>
        </row>
        <row r="1851">
          <cell r="A1851" t="str">
            <v>ISU-006-04</v>
          </cell>
          <cell r="B1851" t="str">
            <v>897301 68113</v>
          </cell>
          <cell r="C1851" t="str">
            <v>BRACKET</v>
          </cell>
        </row>
        <row r="1852">
          <cell r="A1852" t="str">
            <v>ISU-006-05</v>
          </cell>
          <cell r="B1852" t="str">
            <v>897301 68114</v>
          </cell>
          <cell r="C1852" t="str">
            <v>PATCH</v>
          </cell>
        </row>
        <row r="1853">
          <cell r="A1853" t="str">
            <v>ISU-006-05</v>
          </cell>
          <cell r="B1853" t="str">
            <v>897301 68114</v>
          </cell>
          <cell r="C1853" t="str">
            <v>PATCH</v>
          </cell>
        </row>
        <row r="1854">
          <cell r="A1854" t="str">
            <v>ISU-006-05</v>
          </cell>
          <cell r="B1854" t="str">
            <v>897301 68114</v>
          </cell>
          <cell r="C1854" t="str">
            <v>PATCH</v>
          </cell>
        </row>
        <row r="1855">
          <cell r="A1855" t="str">
            <v>ISU-006-06</v>
          </cell>
          <cell r="B1855" t="str">
            <v>90911 40680</v>
          </cell>
          <cell r="C1855" t="str">
            <v>NUT PRO "D"</v>
          </cell>
        </row>
        <row r="1856">
          <cell r="A1856" t="str">
            <v>ISU-006-06</v>
          </cell>
          <cell r="B1856" t="str">
            <v>90911 40680</v>
          </cell>
          <cell r="C1856" t="str">
            <v>NUT PRO "D"</v>
          </cell>
        </row>
        <row r="1857">
          <cell r="A1857" t="str">
            <v>ISU-006-09</v>
          </cell>
          <cell r="B1857" t="str">
            <v>897301 67912</v>
          </cell>
          <cell r="C1857" t="str">
            <v>BOSS</v>
          </cell>
        </row>
        <row r="1858">
          <cell r="A1858" t="str">
            <v>ISU-006-09</v>
          </cell>
          <cell r="B1858" t="str">
            <v>897301 67912</v>
          </cell>
          <cell r="C1858" t="str">
            <v>BOSS</v>
          </cell>
        </row>
        <row r="1859">
          <cell r="A1859" t="str">
            <v>ISU-006-10</v>
          </cell>
          <cell r="B1859" t="str">
            <v>897208 82103</v>
          </cell>
          <cell r="C1859" t="str">
            <v>PLATE</v>
          </cell>
        </row>
        <row r="1860">
          <cell r="A1860" t="str">
            <v>ISU-006-10</v>
          </cell>
          <cell r="B1860" t="str">
            <v>897208 82103</v>
          </cell>
          <cell r="C1860" t="str">
            <v>PLATE</v>
          </cell>
        </row>
        <row r="1861">
          <cell r="A1861" t="str">
            <v>ISU-006-10</v>
          </cell>
          <cell r="B1861" t="str">
            <v>897208 82103</v>
          </cell>
          <cell r="C1861" t="str">
            <v>PLATE</v>
          </cell>
        </row>
        <row r="1862">
          <cell r="A1862" t="str">
            <v>ISU-006-10</v>
          </cell>
          <cell r="B1862" t="str">
            <v>897208 82103</v>
          </cell>
          <cell r="C1862" t="str">
            <v>PLATE</v>
          </cell>
        </row>
        <row r="1863">
          <cell r="A1863" t="str">
            <v>ISU-006-11</v>
          </cell>
          <cell r="B1863" t="str">
            <v>897301 67904</v>
          </cell>
          <cell r="C1863" t="str">
            <v>STOPPER</v>
          </cell>
        </row>
        <row r="1864">
          <cell r="A1864" t="str">
            <v>ISU-006-11</v>
          </cell>
          <cell r="B1864" t="str">
            <v>897301 67904</v>
          </cell>
          <cell r="C1864" t="str">
            <v>STOPPER</v>
          </cell>
        </row>
        <row r="1865">
          <cell r="A1865" t="str">
            <v>ISU-006-11</v>
          </cell>
          <cell r="B1865" t="str">
            <v>897301 67904</v>
          </cell>
          <cell r="C1865" t="str">
            <v>STOPPER</v>
          </cell>
        </row>
        <row r="1866">
          <cell r="A1866" t="str">
            <v>ISU-006-12</v>
          </cell>
          <cell r="B1866" t="str">
            <v>897318 7990</v>
          </cell>
          <cell r="C1866" t="str">
            <v>RUBBER PEDAL</v>
          </cell>
        </row>
        <row r="1867">
          <cell r="A1867" t="str">
            <v>ISU-006-12</v>
          </cell>
          <cell r="B1867" t="str">
            <v>897318 7990</v>
          </cell>
          <cell r="C1867" t="str">
            <v>RUBBER PEDAL</v>
          </cell>
        </row>
        <row r="1868">
          <cell r="A1868" t="str">
            <v>ISU-006-13</v>
          </cell>
          <cell r="B1868" t="str">
            <v>897304 1710</v>
          </cell>
          <cell r="C1868" t="str">
            <v>PIN:FULCRUM</v>
          </cell>
        </row>
        <row r="1869">
          <cell r="A1869" t="str">
            <v>ISU-006-13</v>
          </cell>
          <cell r="B1869" t="str">
            <v>897304 1710</v>
          </cell>
          <cell r="C1869" t="str">
            <v>PIN:FULCRUM</v>
          </cell>
        </row>
        <row r="1870">
          <cell r="A1870" t="str">
            <v>ISU-006-14</v>
          </cell>
          <cell r="B1870" t="str">
            <v>091303 6100</v>
          </cell>
          <cell r="C1870" t="str">
            <v>LOCK NUT.FLANGE</v>
          </cell>
        </row>
        <row r="1871">
          <cell r="A1871" t="str">
            <v>ISU-006-14</v>
          </cell>
          <cell r="B1871" t="str">
            <v>091303 6100</v>
          </cell>
          <cell r="C1871" t="str">
            <v>LOCK NUT.FLANGE</v>
          </cell>
        </row>
        <row r="1872">
          <cell r="A1872" t="str">
            <v>ISU-006-15</v>
          </cell>
          <cell r="B1872" t="str">
            <v>897301 6880</v>
          </cell>
          <cell r="C1872" t="str">
            <v>BUSH</v>
          </cell>
        </row>
        <row r="1873">
          <cell r="A1873" t="str">
            <v>ISU-006-15</v>
          </cell>
          <cell r="B1873" t="str">
            <v>897301 6880</v>
          </cell>
          <cell r="C1873" t="str">
            <v>BUSH</v>
          </cell>
        </row>
        <row r="1874">
          <cell r="A1874" t="str">
            <v>ISU-006-16</v>
          </cell>
          <cell r="B1874" t="str">
            <v>897301 6891</v>
          </cell>
          <cell r="C1874" t="str">
            <v>SPRING;RETRUN</v>
          </cell>
        </row>
        <row r="1875">
          <cell r="A1875" t="str">
            <v>ISU-006-16</v>
          </cell>
          <cell r="B1875" t="str">
            <v>897301 6891</v>
          </cell>
          <cell r="C1875" t="str">
            <v>SPRING;RETRUN</v>
          </cell>
        </row>
        <row r="1876">
          <cell r="A1876" t="str">
            <v>ISU-006-17</v>
          </cell>
          <cell r="B1876" t="str">
            <v>897302 0350</v>
          </cell>
          <cell r="C1876" t="str">
            <v>STOPPER</v>
          </cell>
        </row>
        <row r="1877">
          <cell r="A1877" t="str">
            <v>ISU-006-17</v>
          </cell>
          <cell r="B1877" t="str">
            <v>897302 0350</v>
          </cell>
          <cell r="C1877" t="str">
            <v>STOPPER</v>
          </cell>
        </row>
        <row r="1878">
          <cell r="A1878" t="str">
            <v>ISU-006-18</v>
          </cell>
          <cell r="B1878" t="str">
            <v>897301 6840</v>
          </cell>
          <cell r="C1878" t="str">
            <v>SPOT LAMP SWITCH(2T)</v>
          </cell>
        </row>
        <row r="1879">
          <cell r="A1879" t="str">
            <v>ISU-006-18</v>
          </cell>
          <cell r="B1879" t="str">
            <v>897301 6840</v>
          </cell>
          <cell r="C1879" t="str">
            <v>SPOT LAMP SWITCH(2T)</v>
          </cell>
        </row>
        <row r="1880">
          <cell r="A1880" t="str">
            <v>ISU-006-19</v>
          </cell>
          <cell r="B1880" t="str">
            <v>897301 68113/A</v>
          </cell>
          <cell r="C1880" t="str">
            <v>BRACKET</v>
          </cell>
        </row>
        <row r="1881">
          <cell r="A1881" t="str">
            <v>ISU-006-19</v>
          </cell>
          <cell r="B1881" t="str">
            <v>897301 68113/A</v>
          </cell>
          <cell r="C1881" t="str">
            <v>BRACKET</v>
          </cell>
        </row>
        <row r="1882">
          <cell r="A1882" t="str">
            <v>ISU-006-20</v>
          </cell>
          <cell r="B1882" t="str">
            <v>897368 14501 01</v>
          </cell>
          <cell r="C1882" t="str">
            <v>MTG BRACKET BLANK</v>
          </cell>
        </row>
        <row r="1883">
          <cell r="A1883" t="str">
            <v>ISU-006-20</v>
          </cell>
          <cell r="B1883" t="str">
            <v>897368 14501 01</v>
          </cell>
          <cell r="C1883" t="str">
            <v>MTG BRACKET BLANK</v>
          </cell>
        </row>
        <row r="1884">
          <cell r="A1884" t="str">
            <v>ISU-007-02</v>
          </cell>
          <cell r="B1884" t="str">
            <v>897301 68013</v>
          </cell>
          <cell r="C1884" t="str">
            <v>PLATE</v>
          </cell>
        </row>
        <row r="1885">
          <cell r="A1885" t="str">
            <v>ISU-007-02</v>
          </cell>
          <cell r="B1885" t="str">
            <v>897301 68013</v>
          </cell>
          <cell r="C1885" t="str">
            <v>PLATE</v>
          </cell>
        </row>
        <row r="1886">
          <cell r="A1886" t="str">
            <v>ISU-007-02</v>
          </cell>
          <cell r="B1886" t="str">
            <v>897301 68013</v>
          </cell>
          <cell r="C1886" t="str">
            <v>PLATE</v>
          </cell>
        </row>
        <row r="1887">
          <cell r="A1887" t="str">
            <v>ISU-007-03</v>
          </cell>
          <cell r="B1887" t="str">
            <v>897263 0350</v>
          </cell>
          <cell r="C1887" t="str">
            <v>RUBBER PEDAL</v>
          </cell>
        </row>
        <row r="1888">
          <cell r="A1888" t="str">
            <v>ISU-007-03</v>
          </cell>
          <cell r="B1888" t="str">
            <v>897263 0350</v>
          </cell>
          <cell r="C1888" t="str">
            <v>RUBBER PEDAL</v>
          </cell>
        </row>
        <row r="1889">
          <cell r="A1889" t="str">
            <v>ISU-008-01</v>
          </cell>
          <cell r="B1889" t="str">
            <v>897942 3100</v>
          </cell>
          <cell r="C1889" t="str">
            <v>BRACKET ASM.CLUTCH PEDAL</v>
          </cell>
        </row>
        <row r="1890">
          <cell r="A1890" t="str">
            <v>ISU-008-01</v>
          </cell>
          <cell r="B1890" t="str">
            <v>897942 3100</v>
          </cell>
          <cell r="C1890" t="str">
            <v>BRACKET ASM.CLUTCH PEDAL</v>
          </cell>
        </row>
        <row r="1891">
          <cell r="A1891" t="str">
            <v>ISU-008-02</v>
          </cell>
          <cell r="B1891" t="str">
            <v>897942 31001</v>
          </cell>
          <cell r="C1891" t="str">
            <v>BRACKET CLUTCH</v>
          </cell>
        </row>
        <row r="1892">
          <cell r="A1892" t="str">
            <v>ISU-008-02</v>
          </cell>
          <cell r="B1892" t="str">
            <v>897942 31001</v>
          </cell>
          <cell r="C1892" t="str">
            <v>BRACKET CLUTCH</v>
          </cell>
        </row>
        <row r="1893">
          <cell r="A1893" t="str">
            <v>ISU-008-02</v>
          </cell>
          <cell r="B1893" t="str">
            <v>897942 31001</v>
          </cell>
          <cell r="C1893" t="str">
            <v>BRACKET CLUTCH</v>
          </cell>
        </row>
        <row r="1894">
          <cell r="A1894" t="str">
            <v>ISU-008-02</v>
          </cell>
          <cell r="B1894" t="str">
            <v>897942 31001</v>
          </cell>
          <cell r="C1894" t="str">
            <v>BRACKET CLUTCH</v>
          </cell>
        </row>
        <row r="1895">
          <cell r="A1895" t="str">
            <v>ISU-008-02</v>
          </cell>
          <cell r="B1895" t="str">
            <v>897942 31001</v>
          </cell>
          <cell r="C1895" t="str">
            <v>BRACKET CLUTCH</v>
          </cell>
        </row>
        <row r="1896">
          <cell r="A1896" t="str">
            <v>ISU-008-03</v>
          </cell>
          <cell r="B1896" t="str">
            <v>90911 40900</v>
          </cell>
          <cell r="C1896" t="str">
            <v>NUT PRO "C"</v>
          </cell>
        </row>
        <row r="1897">
          <cell r="A1897" t="str">
            <v>ISU-008-03</v>
          </cell>
          <cell r="B1897" t="str">
            <v>90911 40900</v>
          </cell>
          <cell r="C1897" t="str">
            <v>NUT PRO "C"</v>
          </cell>
        </row>
        <row r="1898">
          <cell r="A1898" t="str">
            <v>ISU-008-05</v>
          </cell>
          <cell r="B1898" t="str">
            <v>897942 31101</v>
          </cell>
          <cell r="C1898" t="str">
            <v>PEDAL ARM.</v>
          </cell>
        </row>
        <row r="1899">
          <cell r="A1899" t="str">
            <v>ISU-008-05</v>
          </cell>
          <cell r="B1899" t="str">
            <v>897942 31101</v>
          </cell>
          <cell r="C1899" t="str">
            <v>PEDAL ARM.</v>
          </cell>
        </row>
        <row r="1900">
          <cell r="A1900" t="str">
            <v>ISU-008-06</v>
          </cell>
          <cell r="B1900" t="str">
            <v>897942 31103</v>
          </cell>
          <cell r="C1900" t="str">
            <v>BOSS</v>
          </cell>
        </row>
        <row r="1901">
          <cell r="A1901" t="str">
            <v>ISU-008-06</v>
          </cell>
          <cell r="B1901" t="str">
            <v>897942 31103</v>
          </cell>
          <cell r="C1901" t="str">
            <v>BOSS</v>
          </cell>
        </row>
        <row r="1902">
          <cell r="A1902" t="str">
            <v>ISU-008-07</v>
          </cell>
          <cell r="B1902" t="str">
            <v>897942 31104</v>
          </cell>
          <cell r="C1902" t="str">
            <v>SPRING EYE</v>
          </cell>
        </row>
        <row r="1903">
          <cell r="A1903" t="str">
            <v>ISU-008-07</v>
          </cell>
          <cell r="B1903" t="str">
            <v>897942 31104</v>
          </cell>
          <cell r="C1903" t="str">
            <v>SPRING EYE</v>
          </cell>
        </row>
        <row r="1904">
          <cell r="A1904" t="str">
            <v>ISU-008-08</v>
          </cell>
          <cell r="B1904" t="str">
            <v>897035 8850</v>
          </cell>
          <cell r="C1904" t="str">
            <v>RUBBER BUSH</v>
          </cell>
        </row>
        <row r="1905">
          <cell r="A1905" t="str">
            <v>ISU-008-08</v>
          </cell>
          <cell r="B1905" t="str">
            <v>897035 8850</v>
          </cell>
          <cell r="C1905" t="str">
            <v>RUBBER BUSH</v>
          </cell>
        </row>
        <row r="1906">
          <cell r="A1906" t="str">
            <v>ISU-008-09</v>
          </cell>
          <cell r="B1906" t="str">
            <v>897942 3120</v>
          </cell>
          <cell r="C1906" t="str">
            <v>ASSIST SPRING</v>
          </cell>
        </row>
        <row r="1907">
          <cell r="A1907" t="str">
            <v>ISU-008-09</v>
          </cell>
          <cell r="B1907" t="str">
            <v>897942 3120</v>
          </cell>
          <cell r="C1907" t="str">
            <v>ASSIST SPRING</v>
          </cell>
        </row>
        <row r="1908">
          <cell r="A1908" t="str">
            <v>ISU-008-10</v>
          </cell>
          <cell r="B1908" t="str">
            <v>897942 3130</v>
          </cell>
          <cell r="C1908" t="str">
            <v>BUSH;A ASSIST SPRING</v>
          </cell>
        </row>
        <row r="1909">
          <cell r="A1909" t="str">
            <v>ISU-008-10</v>
          </cell>
          <cell r="B1909" t="str">
            <v>897942 3130</v>
          </cell>
          <cell r="C1909" t="str">
            <v>BUSH;A ASSIST SPRING</v>
          </cell>
        </row>
        <row r="1910">
          <cell r="A1910" t="str">
            <v>ISU-008-11</v>
          </cell>
          <cell r="B1910" t="str">
            <v>897942 3140</v>
          </cell>
          <cell r="C1910" t="str">
            <v>BUSH;B ASSIST SPRING</v>
          </cell>
        </row>
        <row r="1911">
          <cell r="A1911" t="str">
            <v>ISU-008-11</v>
          </cell>
          <cell r="B1911" t="str">
            <v>897942 3140</v>
          </cell>
          <cell r="C1911" t="str">
            <v>BUSH;B ASSIST SPRING</v>
          </cell>
        </row>
        <row r="1912">
          <cell r="A1912" t="str">
            <v>ISU-008-12</v>
          </cell>
          <cell r="B1912" t="str">
            <v>894463 2580</v>
          </cell>
          <cell r="C1912" t="str">
            <v>STOPPER;CLUTCH</v>
          </cell>
        </row>
        <row r="1913">
          <cell r="A1913" t="str">
            <v>ISU-008-12</v>
          </cell>
          <cell r="B1913" t="str">
            <v>894463 2580</v>
          </cell>
          <cell r="C1913" t="str">
            <v>STOPPER;CLUTCH</v>
          </cell>
        </row>
        <row r="1914">
          <cell r="A1914" t="str">
            <v>ISU-008-13</v>
          </cell>
          <cell r="B1914" t="str">
            <v>897942 3150</v>
          </cell>
          <cell r="C1914" t="str">
            <v>FULCRUM PIN</v>
          </cell>
        </row>
        <row r="1915">
          <cell r="A1915" t="str">
            <v>ISU-008-13</v>
          </cell>
          <cell r="B1915" t="str">
            <v>897942 3150</v>
          </cell>
          <cell r="C1915" t="str">
            <v>FULCRUM PIN</v>
          </cell>
        </row>
        <row r="1916">
          <cell r="A1916" t="str">
            <v>ISU-008-14</v>
          </cell>
          <cell r="B1916" t="str">
            <v>897942 3110/B</v>
          </cell>
          <cell r="C1916" t="str">
            <v>PEDAL ASM CLUTCH</v>
          </cell>
        </row>
        <row r="1917">
          <cell r="A1917" t="str">
            <v>ISU-008-14</v>
          </cell>
          <cell r="B1917" t="str">
            <v>897942 3110/B</v>
          </cell>
          <cell r="C1917" t="str">
            <v>PEDAL ASM CLUTCH</v>
          </cell>
        </row>
        <row r="1918">
          <cell r="A1918" t="str">
            <v>ISU-008-14</v>
          </cell>
          <cell r="B1918" t="str">
            <v>897942 3110/B</v>
          </cell>
          <cell r="C1918" t="str">
            <v>PEDAL ASM CLUTCH</v>
          </cell>
        </row>
        <row r="1919">
          <cell r="A1919" t="str">
            <v>ISU-008-15</v>
          </cell>
          <cell r="B1919" t="str">
            <v>897942 3110/A</v>
          </cell>
          <cell r="C1919" t="str">
            <v>PEDAL ASM CLUTCH</v>
          </cell>
        </row>
        <row r="1920">
          <cell r="A1920" t="str">
            <v>ISU-008-15</v>
          </cell>
          <cell r="B1920" t="str">
            <v>897942 3110/A</v>
          </cell>
          <cell r="C1920" t="str">
            <v>PEDAL ASM CLUTCH</v>
          </cell>
        </row>
        <row r="1921">
          <cell r="A1921" t="str">
            <v>ISU-008-15</v>
          </cell>
          <cell r="B1921" t="str">
            <v>897942 3110/A</v>
          </cell>
          <cell r="C1921" t="str">
            <v>PEDAL ASM CLUTCH</v>
          </cell>
        </row>
        <row r="1922">
          <cell r="A1922" t="str">
            <v>ISU-009-03</v>
          </cell>
          <cell r="B1922" t="str">
            <v>897300 9160</v>
          </cell>
          <cell r="C1922" t="str">
            <v>BUSH A</v>
          </cell>
        </row>
        <row r="1923">
          <cell r="A1923" t="str">
            <v>ISU-009-03</v>
          </cell>
          <cell r="B1923" t="str">
            <v>897300 9160</v>
          </cell>
          <cell r="C1923" t="str">
            <v>BUSH A</v>
          </cell>
        </row>
        <row r="1924">
          <cell r="A1924" t="str">
            <v>ISU-009-04</v>
          </cell>
          <cell r="B1924" t="str">
            <v>897300 9170</v>
          </cell>
          <cell r="C1924" t="str">
            <v>BUSH B</v>
          </cell>
        </row>
        <row r="1925">
          <cell r="A1925" t="str">
            <v>ISU-009-04</v>
          </cell>
          <cell r="B1925" t="str">
            <v>897300 9170</v>
          </cell>
          <cell r="C1925" t="str">
            <v>BUSH B</v>
          </cell>
        </row>
        <row r="1926">
          <cell r="A1926" t="str">
            <v>ISU-013</v>
          </cell>
          <cell r="B1926" t="str">
            <v>897234 7510</v>
          </cell>
          <cell r="C1926" t="str">
            <v>GUARD STONE</v>
          </cell>
        </row>
        <row r="1927">
          <cell r="A1927" t="str">
            <v>ISU-013</v>
          </cell>
          <cell r="B1927" t="str">
            <v>897234 7510</v>
          </cell>
          <cell r="C1927" t="str">
            <v>GUARD STONE</v>
          </cell>
        </row>
        <row r="1928">
          <cell r="A1928" t="str">
            <v>ISU-013</v>
          </cell>
          <cell r="B1928" t="str">
            <v>897234 7510</v>
          </cell>
          <cell r="C1928" t="str">
            <v>GUARD STONE</v>
          </cell>
        </row>
        <row r="1929">
          <cell r="A1929" t="str">
            <v>ISU-013</v>
          </cell>
          <cell r="B1929" t="str">
            <v>897234 7510</v>
          </cell>
          <cell r="C1929" t="str">
            <v>GUARD STONE</v>
          </cell>
        </row>
        <row r="1930">
          <cell r="A1930" t="str">
            <v>ISU-013</v>
          </cell>
          <cell r="B1930" t="str">
            <v>897234 7510</v>
          </cell>
          <cell r="C1930" t="str">
            <v>GUARD STONE</v>
          </cell>
        </row>
        <row r="1931">
          <cell r="A1931" t="str">
            <v>ISU-013</v>
          </cell>
          <cell r="B1931" t="str">
            <v>897234 7510</v>
          </cell>
          <cell r="C1931" t="str">
            <v>GUARD STONE</v>
          </cell>
        </row>
        <row r="1932">
          <cell r="A1932" t="str">
            <v>ISU-013</v>
          </cell>
          <cell r="B1932" t="str">
            <v>897234 7510</v>
          </cell>
          <cell r="C1932" t="str">
            <v>GUARD STONE</v>
          </cell>
        </row>
        <row r="1933">
          <cell r="A1933" t="str">
            <v>ISU-013</v>
          </cell>
          <cell r="B1933" t="str">
            <v>897234 7510</v>
          </cell>
          <cell r="C1933" t="str">
            <v>GUARD STONE</v>
          </cell>
        </row>
        <row r="1934">
          <cell r="A1934" t="str">
            <v>ISU-014</v>
          </cell>
          <cell r="B1934" t="str">
            <v>897236 4334</v>
          </cell>
          <cell r="C1934" t="str">
            <v>BRACKET PIPE CLIP</v>
          </cell>
        </row>
        <row r="1935">
          <cell r="A1935" t="str">
            <v>ISU-014</v>
          </cell>
          <cell r="B1935" t="str">
            <v>897236 4334</v>
          </cell>
          <cell r="C1935" t="str">
            <v>BRACKET PIPE CLIP</v>
          </cell>
        </row>
        <row r="1936">
          <cell r="A1936" t="str">
            <v>ISU-014-01</v>
          </cell>
          <cell r="B1936" t="str">
            <v>897236 4334/A</v>
          </cell>
          <cell r="C1936" t="str">
            <v>BRACKET</v>
          </cell>
        </row>
        <row r="1937">
          <cell r="A1937" t="str">
            <v>ISU-014-01</v>
          </cell>
          <cell r="B1937" t="str">
            <v>897236 4334/A</v>
          </cell>
          <cell r="C1937" t="str">
            <v>BRACKET</v>
          </cell>
        </row>
        <row r="1938">
          <cell r="A1938" t="str">
            <v>ISU-014-01</v>
          </cell>
          <cell r="B1938" t="str">
            <v>897236 4334/A</v>
          </cell>
          <cell r="C1938" t="str">
            <v>BRACKET</v>
          </cell>
        </row>
        <row r="1939">
          <cell r="A1939" t="str">
            <v>ISU-014-01</v>
          </cell>
          <cell r="B1939" t="str">
            <v>897236 4334/A</v>
          </cell>
          <cell r="C1939" t="str">
            <v>BRACKET</v>
          </cell>
        </row>
        <row r="1940">
          <cell r="A1940" t="str">
            <v>ISU-014-02</v>
          </cell>
          <cell r="B1940" t="str">
            <v>897324 6081</v>
          </cell>
          <cell r="C1940" t="str">
            <v>BOLT</v>
          </cell>
        </row>
        <row r="1941">
          <cell r="A1941" t="str">
            <v>ISU-014-02</v>
          </cell>
          <cell r="B1941" t="str">
            <v>897324 6081</v>
          </cell>
          <cell r="C1941" t="str">
            <v>BOLT</v>
          </cell>
        </row>
        <row r="1942">
          <cell r="A1942" t="str">
            <v>ISU-015</v>
          </cell>
          <cell r="B1942" t="str">
            <v>897301 8311</v>
          </cell>
          <cell r="C1942" t="str">
            <v>BRKT.A/T CABLE</v>
          </cell>
        </row>
        <row r="1943">
          <cell r="A1943" t="str">
            <v>ISU-015</v>
          </cell>
          <cell r="B1943" t="str">
            <v>897301 8311</v>
          </cell>
          <cell r="C1943" t="str">
            <v>BRKT.A/T CABLE</v>
          </cell>
        </row>
        <row r="1944">
          <cell r="A1944" t="str">
            <v>ISU-015-01</v>
          </cell>
          <cell r="B1944" t="str">
            <v>897301 8311/A</v>
          </cell>
          <cell r="C1944" t="str">
            <v>BRACKET</v>
          </cell>
        </row>
        <row r="1945">
          <cell r="A1945" t="str">
            <v>ISU-015-01</v>
          </cell>
          <cell r="B1945" t="str">
            <v>897301 8311/A</v>
          </cell>
          <cell r="C1945" t="str">
            <v>BRACKET</v>
          </cell>
        </row>
        <row r="1946">
          <cell r="A1946" t="str">
            <v>ISU-015-01</v>
          </cell>
          <cell r="B1946" t="str">
            <v>897301 8311/A</v>
          </cell>
          <cell r="C1946" t="str">
            <v>BRACKET</v>
          </cell>
        </row>
        <row r="1947">
          <cell r="A1947" t="str">
            <v>ISU-015-01</v>
          </cell>
          <cell r="B1947" t="str">
            <v>897301 8311/A</v>
          </cell>
          <cell r="C1947" t="str">
            <v>BRACKET</v>
          </cell>
        </row>
        <row r="1948">
          <cell r="A1948" t="str">
            <v>ISU-015-02</v>
          </cell>
          <cell r="B1948" t="str">
            <v>909114 0860</v>
          </cell>
          <cell r="C1948" t="str">
            <v>NUT</v>
          </cell>
        </row>
        <row r="1949">
          <cell r="A1949" t="str">
            <v>ISU-015-02</v>
          </cell>
          <cell r="B1949" t="str">
            <v>909114 0860</v>
          </cell>
          <cell r="C1949" t="str">
            <v>NUT</v>
          </cell>
        </row>
        <row r="1950">
          <cell r="A1950" t="str">
            <v>ISU-016</v>
          </cell>
          <cell r="B1950" t="str">
            <v>897026 7030</v>
          </cell>
          <cell r="C1950" t="str">
            <v>CLIP;P/STRS PIPE</v>
          </cell>
        </row>
        <row r="1951">
          <cell r="A1951" t="str">
            <v>ISU-016</v>
          </cell>
          <cell r="B1951" t="str">
            <v>897026 7030</v>
          </cell>
          <cell r="C1951" t="str">
            <v>CLIP;P/STRS PIPE</v>
          </cell>
        </row>
        <row r="1952">
          <cell r="A1952" t="str">
            <v>ISU-016</v>
          </cell>
          <cell r="B1952" t="str">
            <v>897026 7030</v>
          </cell>
          <cell r="C1952" t="str">
            <v>CLIP;P/STRS PIPE</v>
          </cell>
        </row>
        <row r="1953">
          <cell r="A1953" t="str">
            <v>ISU-018</v>
          </cell>
          <cell r="B1953" t="str">
            <v>894173 3142</v>
          </cell>
          <cell r="C1953" t="str">
            <v>CAP;FONT HUB</v>
          </cell>
        </row>
        <row r="1954">
          <cell r="A1954" t="str">
            <v>ISU-018</v>
          </cell>
          <cell r="B1954" t="str">
            <v>894173 3142</v>
          </cell>
          <cell r="C1954" t="str">
            <v>CAP;FONT HUB</v>
          </cell>
        </row>
        <row r="1955">
          <cell r="A1955" t="str">
            <v>ISU-018</v>
          </cell>
          <cell r="B1955" t="str">
            <v>894173 3142</v>
          </cell>
          <cell r="C1955" t="str">
            <v>CAP;FONT HUB</v>
          </cell>
        </row>
        <row r="1956">
          <cell r="A1956" t="str">
            <v>ISU-018</v>
          </cell>
          <cell r="B1956" t="str">
            <v>894173 3142</v>
          </cell>
          <cell r="C1956" t="str">
            <v>CAP;FONT HUB</v>
          </cell>
        </row>
        <row r="1957">
          <cell r="A1957" t="str">
            <v>ISU-018</v>
          </cell>
          <cell r="B1957" t="str">
            <v>894173 3142</v>
          </cell>
          <cell r="C1957" t="str">
            <v>CAP;FONT HUB</v>
          </cell>
        </row>
        <row r="1958">
          <cell r="A1958" t="str">
            <v>ISU-018</v>
          </cell>
          <cell r="B1958" t="str">
            <v>894173 3142</v>
          </cell>
          <cell r="C1958" t="str">
            <v>CAP;FONT HUB</v>
          </cell>
        </row>
        <row r="1959">
          <cell r="A1959" t="str">
            <v>ISU-018</v>
          </cell>
          <cell r="B1959" t="str">
            <v>894173 3142</v>
          </cell>
          <cell r="C1959" t="str">
            <v>CAP;FONT HUB</v>
          </cell>
        </row>
        <row r="1960">
          <cell r="A1960" t="str">
            <v>ISU-018</v>
          </cell>
          <cell r="B1960" t="str">
            <v>894173 3142</v>
          </cell>
          <cell r="C1960" t="str">
            <v>CAP;FONT HUB</v>
          </cell>
        </row>
        <row r="1961">
          <cell r="A1961" t="str">
            <v>ISU-021</v>
          </cell>
          <cell r="B1961" t="str">
            <v>897298 4660</v>
          </cell>
          <cell r="C1961" t="str">
            <v>CABLE ASM IDLING</v>
          </cell>
        </row>
        <row r="1962">
          <cell r="A1962" t="str">
            <v>ISU-023</v>
          </cell>
          <cell r="B1962" t="str">
            <v>897363 5320</v>
          </cell>
          <cell r="C1962" t="str">
            <v>CABLE ACCEL CONT</v>
          </cell>
        </row>
        <row r="1963">
          <cell r="A1963" t="str">
            <v>ISU-024</v>
          </cell>
          <cell r="B1963" t="str">
            <v>8979445650</v>
          </cell>
          <cell r="C1963" t="str">
            <v>CAP; HAB WHEEL, FO</v>
          </cell>
        </row>
        <row r="1964">
          <cell r="A1964" t="str">
            <v>ISU-024</v>
          </cell>
          <cell r="B1964" t="str">
            <v>8979445650</v>
          </cell>
          <cell r="C1964" t="str">
            <v>CAP; HAB WHEEL, FO</v>
          </cell>
        </row>
        <row r="1965">
          <cell r="A1965" t="str">
            <v>ISU-025</v>
          </cell>
          <cell r="B1965" t="str">
            <v>897945 1690</v>
          </cell>
          <cell r="C1965" t="str">
            <v>PEDAL &amp; BRACKET ASM CLUTCH</v>
          </cell>
        </row>
        <row r="1966">
          <cell r="A1966" t="str">
            <v>ISU-101</v>
          </cell>
          <cell r="B1966" t="str">
            <v>897235 9403</v>
          </cell>
          <cell r="C1966" t="str">
            <v>ACCEL PEDAL ASM.(HEC)</v>
          </cell>
        </row>
        <row r="1967">
          <cell r="A1967" t="str">
            <v>ISU-101-01</v>
          </cell>
          <cell r="B1967" t="str">
            <v>897353 0710</v>
          </cell>
          <cell r="C1967" t="str">
            <v>STEM ASM. ACCEL</v>
          </cell>
        </row>
        <row r="1968">
          <cell r="A1968" t="str">
            <v>ISU-101-01</v>
          </cell>
          <cell r="B1968" t="str">
            <v>897353 0710</v>
          </cell>
          <cell r="C1968" t="str">
            <v>STEM ASM. ACCEL</v>
          </cell>
        </row>
        <row r="1969">
          <cell r="A1969" t="str">
            <v>ISU-101-01</v>
          </cell>
          <cell r="B1969" t="str">
            <v>897353 0710</v>
          </cell>
          <cell r="C1969" t="str">
            <v>STEM ASM. ACCEL</v>
          </cell>
        </row>
        <row r="1970">
          <cell r="A1970" t="str">
            <v>ISU-101-02</v>
          </cell>
          <cell r="B1970" t="str">
            <v>897257 5922</v>
          </cell>
          <cell r="C1970" t="str">
            <v>BRACKET ACCEL PEDAL TYPE A</v>
          </cell>
        </row>
        <row r="1971">
          <cell r="A1971" t="str">
            <v>ISU-101-02</v>
          </cell>
          <cell r="B1971" t="str">
            <v>897257 5922</v>
          </cell>
          <cell r="C1971" t="str">
            <v>BRACKET ACCEL PEDAL TYPE A</v>
          </cell>
        </row>
        <row r="1972">
          <cell r="A1972" t="str">
            <v>ISU-101-02</v>
          </cell>
          <cell r="B1972" t="str">
            <v>897257 5922</v>
          </cell>
          <cell r="C1972" t="str">
            <v>BRACKET ACCEL PEDAL TYPE A</v>
          </cell>
        </row>
        <row r="1973">
          <cell r="A1973" t="str">
            <v>ISU-101-03</v>
          </cell>
          <cell r="B1973" t="str">
            <v>897257 5942/A</v>
          </cell>
          <cell r="C1973" t="str">
            <v>P/SPRING(SWC)</v>
          </cell>
        </row>
        <row r="1974">
          <cell r="A1974" t="str">
            <v>ISU-101-03</v>
          </cell>
          <cell r="B1974" t="str">
            <v>897257 5942/A</v>
          </cell>
          <cell r="C1974" t="str">
            <v>P/SPRING(SWC)</v>
          </cell>
        </row>
        <row r="1975">
          <cell r="A1975" t="str">
            <v>ISU-102</v>
          </cell>
          <cell r="B1975" t="str">
            <v>897362 8990</v>
          </cell>
          <cell r="C1975" t="str">
            <v>ACCEL PEDAL ASM.(6VD1)</v>
          </cell>
        </row>
        <row r="1976">
          <cell r="A1976" t="str">
            <v>ISU-102-01</v>
          </cell>
          <cell r="B1976" t="str">
            <v>897257 5953</v>
          </cell>
          <cell r="C1976" t="str">
            <v>R/SPRING(SWC)</v>
          </cell>
        </row>
        <row r="1977">
          <cell r="A1977" t="str">
            <v>ISU-102-01</v>
          </cell>
          <cell r="B1977" t="str">
            <v>897257 5953</v>
          </cell>
          <cell r="C1977" t="str">
            <v>R/SPRING(SWC)</v>
          </cell>
        </row>
        <row r="1978">
          <cell r="A1978" t="str">
            <v>ISU-102-02</v>
          </cell>
          <cell r="B1978" t="str">
            <v>897257 59000/A</v>
          </cell>
          <cell r="C1978" t="str">
            <v>STEM ASM.ACCEL</v>
          </cell>
        </row>
        <row r="1979">
          <cell r="A1979" t="str">
            <v>ISU-102-02</v>
          </cell>
          <cell r="B1979" t="str">
            <v>897257 59000/A</v>
          </cell>
          <cell r="C1979" t="str">
            <v>STEM ASM.ACCEL</v>
          </cell>
        </row>
        <row r="1980">
          <cell r="A1980" t="str">
            <v>ISU-102-02</v>
          </cell>
          <cell r="B1980" t="str">
            <v>897257 59000/A</v>
          </cell>
          <cell r="C1980" t="str">
            <v>STEM ASM.ACCEL</v>
          </cell>
        </row>
        <row r="1981">
          <cell r="A1981" t="str">
            <v>ISU-103</v>
          </cell>
          <cell r="B1981" t="str">
            <v>897307 7871</v>
          </cell>
          <cell r="C1981" t="str">
            <v>PEDAL ASM. BRAKE (M/T 4T)</v>
          </cell>
        </row>
        <row r="1982">
          <cell r="A1982" t="str">
            <v>ISU-103-01</v>
          </cell>
          <cell r="B1982" t="str">
            <v>897327 15071</v>
          </cell>
          <cell r="C1982" t="str">
            <v>MTG BRKT.</v>
          </cell>
        </row>
        <row r="1983">
          <cell r="A1983" t="str">
            <v>ISU-103-01</v>
          </cell>
          <cell r="B1983" t="str">
            <v>897327 15071</v>
          </cell>
          <cell r="C1983" t="str">
            <v>MTG BRKT.</v>
          </cell>
        </row>
        <row r="1984">
          <cell r="A1984" t="str">
            <v>ISU-103-01</v>
          </cell>
          <cell r="B1984" t="str">
            <v>897327 15071</v>
          </cell>
          <cell r="C1984" t="str">
            <v>MTG BRKT.</v>
          </cell>
        </row>
        <row r="1985">
          <cell r="A1985" t="str">
            <v>ISU-103-02</v>
          </cell>
          <cell r="B1985" t="str">
            <v>897327 1580</v>
          </cell>
          <cell r="C1985" t="str">
            <v>PEDAL ASM. BRAKE</v>
          </cell>
        </row>
        <row r="1986">
          <cell r="A1986" t="str">
            <v>ISU-103-02</v>
          </cell>
          <cell r="B1986" t="str">
            <v>897327 1580</v>
          </cell>
          <cell r="C1986" t="str">
            <v>PEDAL ASM. BRAKE</v>
          </cell>
        </row>
        <row r="1987">
          <cell r="A1987" t="str">
            <v>ISU-103-02</v>
          </cell>
          <cell r="B1987" t="str">
            <v>897327 1580</v>
          </cell>
          <cell r="C1987" t="str">
            <v>PEDAL ASM. BRAKE</v>
          </cell>
        </row>
        <row r="1988">
          <cell r="A1988" t="str">
            <v>ISU-103-03</v>
          </cell>
          <cell r="B1988" t="str">
            <v>897327 15811</v>
          </cell>
          <cell r="C1988" t="str">
            <v>PEDAL ASM.:BRAKE (HOLDEN)</v>
          </cell>
        </row>
        <row r="1989">
          <cell r="A1989" t="str">
            <v>ISU-103-03</v>
          </cell>
          <cell r="B1989" t="str">
            <v>897327 15811</v>
          </cell>
          <cell r="C1989" t="str">
            <v>PEDAL ASM.:BRAKE (HOLDEN)</v>
          </cell>
        </row>
        <row r="1990">
          <cell r="A1990" t="str">
            <v>ISU-103-04</v>
          </cell>
          <cell r="B1990" t="str">
            <v>897327 1560</v>
          </cell>
          <cell r="C1990" t="str">
            <v>STOP BRAKE SWITCH (4T)</v>
          </cell>
        </row>
        <row r="1991">
          <cell r="A1991" t="str">
            <v>ISU-103-04</v>
          </cell>
          <cell r="B1991" t="str">
            <v>897327 1560</v>
          </cell>
          <cell r="C1991" t="str">
            <v>STOP BRAKE SWITCH (4T)</v>
          </cell>
        </row>
        <row r="1992">
          <cell r="A1992" t="str">
            <v>ISU-104</v>
          </cell>
          <cell r="B1992" t="str">
            <v>897307 7881</v>
          </cell>
          <cell r="C1992" t="str">
            <v>PEDAL BRKT ASM:BRAKEZ (A/T4T)</v>
          </cell>
        </row>
        <row r="1993">
          <cell r="A1993" t="str">
            <v>ISU-104-01</v>
          </cell>
          <cell r="B1993" t="str">
            <v>897327 1590</v>
          </cell>
          <cell r="C1993" t="str">
            <v>PEDAL ASM:BRAKE (A/T 2T)</v>
          </cell>
        </row>
        <row r="1994">
          <cell r="A1994" t="str">
            <v>ISU-104-01</v>
          </cell>
          <cell r="B1994" t="str">
            <v>897327 1590</v>
          </cell>
          <cell r="C1994" t="str">
            <v>PEDAL ASM:BRAKE (A/T 2T)</v>
          </cell>
        </row>
        <row r="1995">
          <cell r="A1995" t="str">
            <v>ISU-104-01</v>
          </cell>
          <cell r="B1995" t="str">
            <v>897327 1590</v>
          </cell>
          <cell r="C1995" t="str">
            <v>PEDAL ASM:BRAKE (A/T 2T)</v>
          </cell>
        </row>
        <row r="1996">
          <cell r="A1996" t="str">
            <v>ISU-105</v>
          </cell>
          <cell r="B1996" t="str">
            <v>897309 5761</v>
          </cell>
          <cell r="C1996" t="str">
            <v>PEDAL BRKT ASM (M/T 2T)</v>
          </cell>
        </row>
        <row r="1997">
          <cell r="A1997" t="str">
            <v>ISU-107-01</v>
          </cell>
          <cell r="B1997" t="str">
            <v>897942 74201/B</v>
          </cell>
          <cell r="C1997" t="str">
            <v>PEDAL ASM CLUTH</v>
          </cell>
        </row>
        <row r="1998">
          <cell r="A1998" t="str">
            <v>ISU-107-01</v>
          </cell>
          <cell r="B1998" t="str">
            <v>897942 74201/B</v>
          </cell>
          <cell r="C1998" t="str">
            <v>PEDAL ASM CLUTH</v>
          </cell>
        </row>
        <row r="1999">
          <cell r="A1999" t="str">
            <v>ISU-107-01</v>
          </cell>
          <cell r="B1999" t="str">
            <v>897942 74201/B</v>
          </cell>
          <cell r="C1999" t="str">
            <v>PEDAL ASM CLUTH</v>
          </cell>
        </row>
        <row r="2000">
          <cell r="A2000" t="str">
            <v>ISU-107-02</v>
          </cell>
          <cell r="B2000" t="str">
            <v>897942 74201/A</v>
          </cell>
          <cell r="C2000" t="str">
            <v>PEDAL ASM:CLUTH</v>
          </cell>
        </row>
        <row r="2001">
          <cell r="A2001" t="str">
            <v>ISU-107-02</v>
          </cell>
          <cell r="B2001" t="str">
            <v>897942 74201/A</v>
          </cell>
          <cell r="C2001" t="str">
            <v>PEDAL ASM:CLUTH</v>
          </cell>
        </row>
        <row r="2002">
          <cell r="A2002" t="str">
            <v>ISU-107-02</v>
          </cell>
          <cell r="B2002" t="str">
            <v>897942 74201/A</v>
          </cell>
          <cell r="C2002" t="str">
            <v>PEDAL ASM:CLUTH</v>
          </cell>
        </row>
        <row r="2003">
          <cell r="A2003" t="str">
            <v>ISU-107-03</v>
          </cell>
          <cell r="B2003" t="str">
            <v>897942 74201</v>
          </cell>
          <cell r="C2003" t="str">
            <v>PEDAL ASM:CLUTH (HOLDEN)</v>
          </cell>
        </row>
        <row r="2004">
          <cell r="A2004" t="str">
            <v>ISU-107-03</v>
          </cell>
          <cell r="B2004" t="str">
            <v>897942 74201</v>
          </cell>
          <cell r="C2004" t="str">
            <v>PEDAL ASM:CLUTH (HOLDEN)</v>
          </cell>
        </row>
        <row r="2005">
          <cell r="A2005" t="str">
            <v>ISU-108</v>
          </cell>
          <cell r="B2005" t="str">
            <v>897315 9673</v>
          </cell>
          <cell r="C2005" t="str">
            <v>CABLE ASM ACCEL</v>
          </cell>
        </row>
        <row r="2006">
          <cell r="A2006" t="str">
            <v>ISU-109</v>
          </cell>
          <cell r="B2006" t="str">
            <v>897236 0534</v>
          </cell>
          <cell r="C2006" t="str">
            <v>CABLE ASM ACCEL</v>
          </cell>
        </row>
        <row r="2007">
          <cell r="A2007" t="str">
            <v>ISU-110</v>
          </cell>
          <cell r="B2007" t="str">
            <v>897359 8240</v>
          </cell>
          <cell r="C2007" t="str">
            <v>CABLE ASM ACCEL</v>
          </cell>
        </row>
        <row r="2008">
          <cell r="A2008" t="str">
            <v>ISU-112</v>
          </cell>
          <cell r="B2008" t="str">
            <v>898007 0240</v>
          </cell>
          <cell r="C2008" t="str">
            <v>PEDAL BRACKET ASM.BRAKE (M/T)</v>
          </cell>
        </row>
        <row r="2009">
          <cell r="A2009" t="str">
            <v>ISU-112-02</v>
          </cell>
          <cell r="B2009" t="str">
            <v>898013 69403</v>
          </cell>
          <cell r="C2009" t="str">
            <v>BRACKET SWITCH ASSY</v>
          </cell>
        </row>
        <row r="2010">
          <cell r="A2010" t="str">
            <v>ISU-112-02</v>
          </cell>
          <cell r="B2010" t="str">
            <v>898013 69403</v>
          </cell>
          <cell r="C2010" t="str">
            <v>BRACKET SWITCH ASSY</v>
          </cell>
        </row>
        <row r="2011">
          <cell r="A2011" t="str">
            <v>ISU-112-03</v>
          </cell>
          <cell r="B2011" t="str">
            <v>898013 69403-01</v>
          </cell>
          <cell r="C2011" t="str">
            <v>BRACK SWITCH</v>
          </cell>
        </row>
        <row r="2012">
          <cell r="A2012" t="str">
            <v>ISU-112-03</v>
          </cell>
          <cell r="B2012" t="str">
            <v>898013 69403-01</v>
          </cell>
          <cell r="C2012" t="str">
            <v>BRACK SWITCH</v>
          </cell>
        </row>
        <row r="2013">
          <cell r="A2013" t="str">
            <v>ISU-112-03</v>
          </cell>
          <cell r="B2013" t="str">
            <v>898013 69403-01</v>
          </cell>
          <cell r="C2013" t="str">
            <v>BRACK SWITCH</v>
          </cell>
        </row>
        <row r="2014">
          <cell r="A2014" t="str">
            <v>ISU-112-03</v>
          </cell>
          <cell r="B2014" t="str">
            <v>898013 69403-01</v>
          </cell>
          <cell r="C2014" t="str">
            <v>BRACK SWITCH</v>
          </cell>
        </row>
        <row r="2015">
          <cell r="A2015" t="str">
            <v>ISU-112-03</v>
          </cell>
          <cell r="B2015" t="str">
            <v>898013 69403-01</v>
          </cell>
          <cell r="C2015" t="str">
            <v>BRACK SWITCH</v>
          </cell>
        </row>
        <row r="2016">
          <cell r="A2016" t="str">
            <v>ISU-112-04</v>
          </cell>
          <cell r="B2016" t="str">
            <v>09138 00100</v>
          </cell>
          <cell r="C2016" t="str">
            <v>LOCK NUT FLANGE</v>
          </cell>
        </row>
        <row r="2017">
          <cell r="A2017" t="str">
            <v>ISU-112-04</v>
          </cell>
          <cell r="B2017" t="str">
            <v>09138 00100</v>
          </cell>
          <cell r="C2017" t="str">
            <v>LOCK NUT FLANGE</v>
          </cell>
        </row>
        <row r="2018">
          <cell r="A2018" t="str">
            <v>ISU-112-05</v>
          </cell>
          <cell r="B2018" t="str">
            <v>897387 8120</v>
          </cell>
          <cell r="C2018" t="str">
            <v>SPRING BRAKE PEDAL</v>
          </cell>
        </row>
        <row r="2019">
          <cell r="A2019" t="str">
            <v>ISU-112-05</v>
          </cell>
          <cell r="B2019" t="str">
            <v>897387 8120</v>
          </cell>
          <cell r="C2019" t="str">
            <v>SPRING BRAKE PEDAL</v>
          </cell>
        </row>
        <row r="2020">
          <cell r="A2020" t="str">
            <v>ISU-113</v>
          </cell>
          <cell r="B2020" t="str">
            <v>898007 0250</v>
          </cell>
          <cell r="C2020" t="str">
            <v>PEDAL BRACKET ASM. BRAKE (A/T)</v>
          </cell>
        </row>
        <row r="2021">
          <cell r="A2021" t="str">
            <v>ISU-114</v>
          </cell>
          <cell r="B2021" t="str">
            <v>898007 0260</v>
          </cell>
          <cell r="C2021" t="str">
            <v>PEDAL BRACKET ASM. BRAKE (M/T)</v>
          </cell>
        </row>
        <row r="2022">
          <cell r="A2022" t="str">
            <v>ISU-115</v>
          </cell>
          <cell r="B2022" t="str">
            <v>898007 0270</v>
          </cell>
          <cell r="C2022" t="str">
            <v>PEDAL BRACKET ASM. BRAKE (A/T)</v>
          </cell>
        </row>
        <row r="2023">
          <cell r="A2023" t="str">
            <v>ISU-116</v>
          </cell>
          <cell r="B2023" t="str">
            <v>897945 3960</v>
          </cell>
          <cell r="C2023" t="str">
            <v>PEDAL BRACKET ASM CLUTCH</v>
          </cell>
        </row>
        <row r="2024">
          <cell r="A2024" t="str">
            <v>ISU-117</v>
          </cell>
          <cell r="B2024" t="str">
            <v>897403 6370</v>
          </cell>
          <cell r="C2024" t="str">
            <v>CABLE ASM IDLING CONTROL</v>
          </cell>
        </row>
        <row r="2025">
          <cell r="A2025" t="str">
            <v>ISU-201</v>
          </cell>
          <cell r="B2025" t="str">
            <v>897362 9000</v>
          </cell>
          <cell r="C2025" t="str">
            <v>ACCEL PEDAL ASM</v>
          </cell>
        </row>
        <row r="2026">
          <cell r="A2026" t="str">
            <v>ISU-201-01</v>
          </cell>
          <cell r="B2026" t="str">
            <v>897332 6131</v>
          </cell>
          <cell r="C2026" t="str">
            <v>BRKT. ACCEL TYPE A</v>
          </cell>
        </row>
        <row r="2027">
          <cell r="A2027" t="str">
            <v>ISU-201-01</v>
          </cell>
          <cell r="B2027" t="str">
            <v>897332 6131</v>
          </cell>
          <cell r="C2027" t="str">
            <v>BRKT. ACCEL TYPE A</v>
          </cell>
        </row>
        <row r="2028">
          <cell r="A2028" t="str">
            <v>ISU-201-01</v>
          </cell>
          <cell r="B2028" t="str">
            <v>897332 6131</v>
          </cell>
          <cell r="C2028" t="str">
            <v>BRKT. ACCEL TYPE A</v>
          </cell>
        </row>
        <row r="2029">
          <cell r="A2029" t="str">
            <v>ISU-201-02</v>
          </cell>
          <cell r="B2029" t="str">
            <v>897332 6091</v>
          </cell>
          <cell r="C2029" t="str">
            <v>STEM ASM: ACCEL TYPE A</v>
          </cell>
        </row>
        <row r="2030">
          <cell r="A2030" t="str">
            <v>ISU-201-02</v>
          </cell>
          <cell r="B2030" t="str">
            <v>897332 6091</v>
          </cell>
          <cell r="C2030" t="str">
            <v>STEM ASM: ACCEL TYPE A</v>
          </cell>
        </row>
        <row r="2031">
          <cell r="A2031" t="str">
            <v>ISU-201-02</v>
          </cell>
          <cell r="B2031" t="str">
            <v>897332 6091</v>
          </cell>
          <cell r="C2031" t="str">
            <v>STEM ASM: ACCEL TYPE A</v>
          </cell>
        </row>
        <row r="2032">
          <cell r="A2032" t="str">
            <v>ISU-201-03</v>
          </cell>
          <cell r="B2032" t="str">
            <v>897332 60901</v>
          </cell>
          <cell r="C2032" t="str">
            <v>STEM</v>
          </cell>
        </row>
        <row r="2033">
          <cell r="A2033" t="str">
            <v>ISU-201-03</v>
          </cell>
          <cell r="B2033" t="str">
            <v>897332 60901</v>
          </cell>
          <cell r="C2033" t="str">
            <v>STEM</v>
          </cell>
        </row>
        <row r="2034">
          <cell r="A2034" t="str">
            <v>ISU-201-03</v>
          </cell>
          <cell r="B2034" t="str">
            <v>897332 60901</v>
          </cell>
          <cell r="C2034" t="str">
            <v>STEM</v>
          </cell>
        </row>
        <row r="2035">
          <cell r="A2035" t="str">
            <v>ISU-201-03</v>
          </cell>
          <cell r="B2035" t="str">
            <v>897332 60901</v>
          </cell>
          <cell r="C2035" t="str">
            <v>STEM</v>
          </cell>
        </row>
        <row r="2036">
          <cell r="A2036" t="str">
            <v>ISU-201-04</v>
          </cell>
          <cell r="B2036" t="str">
            <v>897332 60903</v>
          </cell>
          <cell r="C2036" t="str">
            <v>PLATE</v>
          </cell>
        </row>
        <row r="2037">
          <cell r="A2037" t="str">
            <v>ISU-201-04</v>
          </cell>
          <cell r="B2037" t="str">
            <v>897332 60903</v>
          </cell>
          <cell r="C2037" t="str">
            <v>PLATE</v>
          </cell>
        </row>
        <row r="2038">
          <cell r="A2038" t="str">
            <v>ISU-201-04</v>
          </cell>
          <cell r="B2038" t="str">
            <v>897332 60903</v>
          </cell>
          <cell r="C2038" t="str">
            <v>PLATE</v>
          </cell>
        </row>
        <row r="2039">
          <cell r="A2039" t="str">
            <v>ISU-201-05</v>
          </cell>
          <cell r="B2039" t="str">
            <v>897332 6151</v>
          </cell>
          <cell r="C2039" t="str">
            <v>R/SPRING</v>
          </cell>
        </row>
        <row r="2040">
          <cell r="A2040" t="str">
            <v>ISU-201-05</v>
          </cell>
          <cell r="B2040" t="str">
            <v>897332 6151</v>
          </cell>
          <cell r="C2040" t="str">
            <v>R/SPRING</v>
          </cell>
        </row>
        <row r="2041">
          <cell r="A2041" t="str">
            <v>ISU-202</v>
          </cell>
          <cell r="B2041" t="str">
            <v>897315 9582</v>
          </cell>
          <cell r="C2041" t="str">
            <v>ACCEL PEDAL ASM</v>
          </cell>
        </row>
        <row r="2042">
          <cell r="A2042" t="str">
            <v>ISU-202-01</v>
          </cell>
          <cell r="B2042" t="str">
            <v>897332 6160/A</v>
          </cell>
          <cell r="C2042" t="str">
            <v>R/SPRING</v>
          </cell>
        </row>
        <row r="2043">
          <cell r="A2043" t="str">
            <v>ISU-202-01</v>
          </cell>
          <cell r="B2043" t="str">
            <v>897332 6160/A</v>
          </cell>
          <cell r="C2043" t="str">
            <v>R/SPRING</v>
          </cell>
        </row>
        <row r="2044">
          <cell r="A2044" t="str">
            <v>ISU-203</v>
          </cell>
          <cell r="B2044" t="str">
            <v>897315 9593</v>
          </cell>
          <cell r="C2044" t="str">
            <v>ACCEL PEDAL ASM</v>
          </cell>
        </row>
        <row r="2045">
          <cell r="A2045" t="str">
            <v>ISU-203-01</v>
          </cell>
          <cell r="B2045" t="str">
            <v>897332 6141</v>
          </cell>
          <cell r="C2045" t="str">
            <v>BRKT ACCEL TYPE B</v>
          </cell>
        </row>
        <row r="2046">
          <cell r="A2046" t="str">
            <v>ISU-203-01</v>
          </cell>
          <cell r="B2046" t="str">
            <v>897332 6141</v>
          </cell>
          <cell r="C2046" t="str">
            <v>BRKT ACCEL TYPE B</v>
          </cell>
        </row>
        <row r="2047">
          <cell r="A2047" t="str">
            <v>ISU-203-01</v>
          </cell>
          <cell r="B2047" t="str">
            <v>897332 6141</v>
          </cell>
          <cell r="C2047" t="str">
            <v>BRKT ACCEL TYPE B</v>
          </cell>
        </row>
        <row r="2048">
          <cell r="A2048" t="str">
            <v>ISU-203-02</v>
          </cell>
          <cell r="B2048" t="str">
            <v>897355 9621</v>
          </cell>
          <cell r="C2048" t="str">
            <v>STEM ASM;ACCEL TYPE C</v>
          </cell>
        </row>
        <row r="2049">
          <cell r="A2049" t="str">
            <v>ISU-203-02</v>
          </cell>
          <cell r="B2049" t="str">
            <v>897355 9621</v>
          </cell>
          <cell r="C2049" t="str">
            <v>STEM ASM;ACCEL TYPE C</v>
          </cell>
        </row>
        <row r="2050">
          <cell r="A2050" t="str">
            <v>ISU-203-02</v>
          </cell>
          <cell r="B2050" t="str">
            <v>897355 9621</v>
          </cell>
          <cell r="C2050" t="str">
            <v>STEM ASM;ACCEL TYPE C</v>
          </cell>
        </row>
        <row r="2051">
          <cell r="A2051" t="str">
            <v>ISU-203-03</v>
          </cell>
          <cell r="B2051" t="str">
            <v>897332 6170/A</v>
          </cell>
          <cell r="C2051" t="str">
            <v>R/SPRING</v>
          </cell>
        </row>
        <row r="2052">
          <cell r="A2052" t="str">
            <v>ISU-203-03</v>
          </cell>
          <cell r="B2052" t="str">
            <v>897332 6170/A</v>
          </cell>
          <cell r="C2052" t="str">
            <v>R/SPRING</v>
          </cell>
        </row>
        <row r="2053">
          <cell r="A2053" t="str">
            <v>ISU-204</v>
          </cell>
          <cell r="B2053" t="str">
            <v>897368 4440</v>
          </cell>
          <cell r="C2053" t="str">
            <v>ACCEL PEDAL ASM</v>
          </cell>
        </row>
        <row r="2054">
          <cell r="A2054" t="str">
            <v>ISU-205</v>
          </cell>
          <cell r="B2054" t="str">
            <v>897362 9130</v>
          </cell>
          <cell r="C2054" t="str">
            <v>ACCEL PEDAL ASM</v>
          </cell>
        </row>
        <row r="2055">
          <cell r="A2055" t="str">
            <v>ISU-205-01</v>
          </cell>
          <cell r="B2055" t="str">
            <v>897332 6181</v>
          </cell>
          <cell r="C2055" t="str">
            <v>R/SPRING</v>
          </cell>
        </row>
        <row r="2056">
          <cell r="A2056" t="str">
            <v>ISU-205-01</v>
          </cell>
          <cell r="B2056" t="str">
            <v>897332 6181</v>
          </cell>
          <cell r="C2056" t="str">
            <v>R/SPRING</v>
          </cell>
        </row>
        <row r="2057">
          <cell r="A2057" t="str">
            <v>ISU-206</v>
          </cell>
          <cell r="B2057" t="str">
            <v>897358 7890</v>
          </cell>
          <cell r="C2057" t="str">
            <v>PEDAL ASM.BRAKE M/T 4T</v>
          </cell>
        </row>
        <row r="2058">
          <cell r="A2058" t="str">
            <v>ISU-206-01</v>
          </cell>
          <cell r="B2058" t="str">
            <v>897358 79301</v>
          </cell>
          <cell r="C2058" t="str">
            <v>BRKT MTG BRAKE</v>
          </cell>
        </row>
        <row r="2059">
          <cell r="A2059" t="str">
            <v>ISU-206-01</v>
          </cell>
          <cell r="B2059" t="str">
            <v>897358 79301</v>
          </cell>
          <cell r="C2059" t="str">
            <v>BRKT MTG BRAKE</v>
          </cell>
        </row>
        <row r="2060">
          <cell r="A2060" t="str">
            <v>ISU-206-01</v>
          </cell>
          <cell r="B2060" t="str">
            <v>897358 79301</v>
          </cell>
          <cell r="C2060" t="str">
            <v>BRKT MTG BRAKE</v>
          </cell>
        </row>
        <row r="2061">
          <cell r="A2061" t="str">
            <v>ISU-206-02</v>
          </cell>
          <cell r="B2061" t="str">
            <v>897358 79303</v>
          </cell>
          <cell r="C2061" t="str">
            <v>BRKT SWITCH</v>
          </cell>
        </row>
        <row r="2062">
          <cell r="A2062" t="str">
            <v>ISU-206-02</v>
          </cell>
          <cell r="B2062" t="str">
            <v>897358 79303</v>
          </cell>
          <cell r="C2062" t="str">
            <v>BRKT SWITCH</v>
          </cell>
        </row>
        <row r="2063">
          <cell r="A2063" t="str">
            <v>ISU-206-02</v>
          </cell>
          <cell r="B2063" t="str">
            <v>897358 79303</v>
          </cell>
          <cell r="C2063" t="str">
            <v>BRKT SWITCH</v>
          </cell>
        </row>
        <row r="2064">
          <cell r="A2064" t="str">
            <v>ISU-206-02</v>
          </cell>
          <cell r="B2064" t="str">
            <v>897358 79303</v>
          </cell>
          <cell r="C2064" t="str">
            <v>BRKT SWITCH</v>
          </cell>
        </row>
        <row r="2065">
          <cell r="A2065" t="str">
            <v>ISU-206-02</v>
          </cell>
          <cell r="B2065" t="str">
            <v>897358 79303</v>
          </cell>
          <cell r="C2065" t="str">
            <v>BRKT SWITCH</v>
          </cell>
        </row>
        <row r="2066">
          <cell r="A2066" t="str">
            <v>ISU-206-03</v>
          </cell>
          <cell r="B2066" t="str">
            <v>897354 04401</v>
          </cell>
          <cell r="C2066" t="str">
            <v>PEDAL ARM.</v>
          </cell>
        </row>
        <row r="2067">
          <cell r="A2067" t="str">
            <v>ISU-206-03</v>
          </cell>
          <cell r="B2067" t="str">
            <v>897354 04401</v>
          </cell>
          <cell r="C2067" t="str">
            <v>PEDAL ARM.</v>
          </cell>
        </row>
        <row r="2068">
          <cell r="A2068" t="str">
            <v>ISU-206-04</v>
          </cell>
          <cell r="B2068" t="str">
            <v>897354 04404</v>
          </cell>
          <cell r="C2068" t="str">
            <v>STOPPER</v>
          </cell>
        </row>
        <row r="2069">
          <cell r="A2069" t="str">
            <v>ISU-206-04</v>
          </cell>
          <cell r="B2069" t="str">
            <v>897354 04404</v>
          </cell>
          <cell r="C2069" t="str">
            <v>STOPPER</v>
          </cell>
        </row>
        <row r="2070">
          <cell r="A2070" t="str">
            <v>ISU-206-04</v>
          </cell>
          <cell r="B2070" t="str">
            <v>897354 04404</v>
          </cell>
          <cell r="C2070" t="str">
            <v>STOPPER</v>
          </cell>
        </row>
        <row r="2071">
          <cell r="A2071" t="str">
            <v>ISU-206-05</v>
          </cell>
          <cell r="B2071" t="str">
            <v>897333 9170</v>
          </cell>
          <cell r="C2071" t="str">
            <v>R/SPRING</v>
          </cell>
        </row>
        <row r="2072">
          <cell r="A2072" t="str">
            <v>ISU-206-05</v>
          </cell>
          <cell r="B2072" t="str">
            <v>897333 9170</v>
          </cell>
          <cell r="C2072" t="str">
            <v>R/SPRING</v>
          </cell>
        </row>
        <row r="2073">
          <cell r="A2073" t="str">
            <v>ISU-206-06</v>
          </cell>
          <cell r="B2073" t="str">
            <v>897354 0440</v>
          </cell>
          <cell r="C2073" t="str">
            <v>PEDAL ASM; BRAKE</v>
          </cell>
        </row>
        <row r="2074">
          <cell r="A2074" t="str">
            <v>ISU-206-06</v>
          </cell>
          <cell r="B2074" t="str">
            <v>897354 0440</v>
          </cell>
          <cell r="C2074" t="str">
            <v>PEDAL ASM; BRAKE</v>
          </cell>
        </row>
        <row r="2075">
          <cell r="A2075" t="str">
            <v>ISU-206-06</v>
          </cell>
          <cell r="B2075" t="str">
            <v>897354 0440</v>
          </cell>
          <cell r="C2075" t="str">
            <v>PEDAL ASM; BRAKE</v>
          </cell>
        </row>
        <row r="2076">
          <cell r="A2076" t="str">
            <v>ISU-206-07</v>
          </cell>
          <cell r="B2076" t="str">
            <v>897358 79303/A</v>
          </cell>
          <cell r="C2076" t="str">
            <v>BRKT. SWITCH ASM.</v>
          </cell>
        </row>
        <row r="2077">
          <cell r="A2077" t="str">
            <v>ISU-206-07</v>
          </cell>
          <cell r="B2077" t="str">
            <v>897358 79303/A</v>
          </cell>
          <cell r="C2077" t="str">
            <v>BRKT. SWITCH ASM.</v>
          </cell>
        </row>
        <row r="2078">
          <cell r="A2078" t="str">
            <v>ISU-206-08</v>
          </cell>
          <cell r="B2078" t="str">
            <v>897301 68114</v>
          </cell>
          <cell r="C2078" t="str">
            <v>PATCH</v>
          </cell>
        </row>
        <row r="2079">
          <cell r="A2079" t="str">
            <v>ISU-206-08</v>
          </cell>
          <cell r="B2079" t="str">
            <v>897301 68114</v>
          </cell>
          <cell r="C2079" t="str">
            <v>PATCH</v>
          </cell>
        </row>
        <row r="2080">
          <cell r="A2080" t="str">
            <v>ISU-206-08</v>
          </cell>
          <cell r="B2080" t="str">
            <v>897301 68114</v>
          </cell>
          <cell r="C2080" t="str">
            <v>PATCH</v>
          </cell>
        </row>
        <row r="2081">
          <cell r="A2081" t="str">
            <v>ISU-207</v>
          </cell>
          <cell r="B2081" t="str">
            <v>897358 7900</v>
          </cell>
          <cell r="C2081" t="str">
            <v>PEDAL ASM BRAKE A/T 4T</v>
          </cell>
        </row>
        <row r="2082">
          <cell r="A2082" t="str">
            <v>ISU-207-01</v>
          </cell>
          <cell r="B2082" t="str">
            <v>897354 0450</v>
          </cell>
          <cell r="C2082" t="str">
            <v>PEDAL ASM; BRAKE A/T</v>
          </cell>
        </row>
        <row r="2083">
          <cell r="A2083" t="str">
            <v>ISU-207-01</v>
          </cell>
          <cell r="B2083" t="str">
            <v>897354 0450</v>
          </cell>
          <cell r="C2083" t="str">
            <v>PEDAL ASM; BRAKE A/T</v>
          </cell>
        </row>
        <row r="2084">
          <cell r="A2084" t="str">
            <v>ISU-207-01</v>
          </cell>
          <cell r="B2084" t="str">
            <v>897354 0450</v>
          </cell>
          <cell r="C2084" t="str">
            <v>PEDAL ASM; BRAKE A/T</v>
          </cell>
        </row>
        <row r="2085">
          <cell r="A2085" t="str">
            <v>ISU-208</v>
          </cell>
          <cell r="B2085" t="str">
            <v>897358 7910</v>
          </cell>
          <cell r="C2085" t="str">
            <v>PEDAL ASM BRAKE  M/T 2T</v>
          </cell>
        </row>
        <row r="2086">
          <cell r="A2086" t="str">
            <v>ISU-209</v>
          </cell>
          <cell r="B2086" t="str">
            <v>897358 7920</v>
          </cell>
          <cell r="C2086" t="str">
            <v>PEDAL ASM BRAKE  A/T 2T</v>
          </cell>
        </row>
        <row r="2087">
          <cell r="A2087" t="str">
            <v>ISU-210-01</v>
          </cell>
          <cell r="B2087" t="str">
            <v>897942 7780</v>
          </cell>
          <cell r="C2087" t="str">
            <v>BRKT CLUTCH ASM</v>
          </cell>
        </row>
        <row r="2088">
          <cell r="A2088" t="str">
            <v>ISU-210-01</v>
          </cell>
          <cell r="B2088" t="str">
            <v>897942 7780</v>
          </cell>
          <cell r="C2088" t="str">
            <v>BRKT CLUTCH ASM</v>
          </cell>
        </row>
        <row r="2089">
          <cell r="A2089" t="str">
            <v>ISU-210-02</v>
          </cell>
          <cell r="B2089" t="str">
            <v>897943 42601</v>
          </cell>
          <cell r="C2089" t="str">
            <v>MTA. BRACKET C/P</v>
          </cell>
        </row>
        <row r="2090">
          <cell r="A2090" t="str">
            <v>ISU-210-02</v>
          </cell>
          <cell r="B2090" t="str">
            <v>897943 42601</v>
          </cell>
          <cell r="C2090" t="str">
            <v>MTA. BRACKET C/P</v>
          </cell>
        </row>
        <row r="2091">
          <cell r="A2091" t="str">
            <v>ISU-210-02</v>
          </cell>
          <cell r="B2091" t="str">
            <v>897943 42601</v>
          </cell>
          <cell r="C2091" t="str">
            <v>MTA. BRACKET C/P</v>
          </cell>
        </row>
        <row r="2092">
          <cell r="A2092" t="str">
            <v>ISU-210-02</v>
          </cell>
          <cell r="B2092" t="str">
            <v>897943 42601</v>
          </cell>
          <cell r="C2092" t="str">
            <v>MTA. BRACKET C/P</v>
          </cell>
        </row>
        <row r="2093">
          <cell r="A2093" t="str">
            <v>ISU-210-02</v>
          </cell>
          <cell r="B2093" t="str">
            <v>897943 42601</v>
          </cell>
          <cell r="C2093" t="str">
            <v>MTA. BRACKET C/P</v>
          </cell>
        </row>
        <row r="2094">
          <cell r="A2094" t="str">
            <v>ISU-210-03</v>
          </cell>
          <cell r="B2094" t="str">
            <v>897943 1040</v>
          </cell>
          <cell r="C2094" t="str">
            <v>PEDAL ASM. CLUTCH</v>
          </cell>
        </row>
        <row r="2095">
          <cell r="A2095" t="str">
            <v>ISU-210-03</v>
          </cell>
          <cell r="B2095" t="str">
            <v>897943 1040</v>
          </cell>
          <cell r="C2095" t="str">
            <v>PEDAL ASM. CLUTCH</v>
          </cell>
        </row>
        <row r="2096">
          <cell r="A2096" t="str">
            <v>ISU-210-03</v>
          </cell>
          <cell r="B2096" t="str">
            <v>897943 1040</v>
          </cell>
          <cell r="C2096" t="str">
            <v>PEDAL ASM. CLUTCH</v>
          </cell>
        </row>
        <row r="2097">
          <cell r="A2097" t="str">
            <v>ISU-210-04</v>
          </cell>
          <cell r="B2097" t="str">
            <v>897942 77701/A</v>
          </cell>
          <cell r="C2097" t="str">
            <v>PEDAL ASM</v>
          </cell>
        </row>
        <row r="2098">
          <cell r="A2098" t="str">
            <v>ISU-210-04</v>
          </cell>
          <cell r="B2098" t="str">
            <v>897942 77701/A</v>
          </cell>
          <cell r="C2098" t="str">
            <v>PEDAL ASM</v>
          </cell>
        </row>
        <row r="2099">
          <cell r="A2099" t="str">
            <v>ISU-210-04</v>
          </cell>
          <cell r="B2099" t="str">
            <v>897942 77701/A</v>
          </cell>
          <cell r="C2099" t="str">
            <v>PEDAL ASM</v>
          </cell>
        </row>
        <row r="2100">
          <cell r="A2100" t="str">
            <v>ISU-210-05</v>
          </cell>
          <cell r="B2100" t="str">
            <v>897942 77701</v>
          </cell>
          <cell r="C2100" t="str">
            <v>PEDAL ARM CLUTCH</v>
          </cell>
        </row>
        <row r="2101">
          <cell r="A2101" t="str">
            <v>ISU-210-05</v>
          </cell>
          <cell r="B2101" t="str">
            <v>897942 77701</v>
          </cell>
          <cell r="C2101" t="str">
            <v>PEDAL ARM CLUTCH</v>
          </cell>
        </row>
        <row r="2102">
          <cell r="A2102" t="str">
            <v>ISU-211</v>
          </cell>
          <cell r="B2102" t="str">
            <v>897369 0080</v>
          </cell>
          <cell r="C2102" t="str">
            <v>CABLE ASM ACCEL CONTROL</v>
          </cell>
        </row>
        <row r="2103">
          <cell r="A2103" t="str">
            <v>ISU-212</v>
          </cell>
          <cell r="B2103" t="str">
            <v>897315 9651</v>
          </cell>
          <cell r="C2103" t="str">
            <v>CABLE ASM ACCEL CONTROL</v>
          </cell>
        </row>
        <row r="2104">
          <cell r="A2104" t="str">
            <v>ISU-213</v>
          </cell>
          <cell r="B2104" t="str">
            <v>897362 9490</v>
          </cell>
          <cell r="C2104" t="str">
            <v>CABLE ASM ACCEL CONTROL</v>
          </cell>
        </row>
        <row r="2105">
          <cell r="A2105" t="str">
            <v>ISU-214</v>
          </cell>
          <cell r="B2105" t="str">
            <v>897315 9682</v>
          </cell>
          <cell r="C2105" t="str">
            <v>CABLE ASM ACCEL</v>
          </cell>
        </row>
        <row r="2106">
          <cell r="A2106" t="str">
            <v>ISU-215</v>
          </cell>
          <cell r="B2106" t="str">
            <v>897395 6130</v>
          </cell>
          <cell r="C2106" t="str">
            <v>CABLE ASM IDEL CONTROL W/BEZE</v>
          </cell>
        </row>
        <row r="2107">
          <cell r="A2107" t="str">
            <v>ISU-218</v>
          </cell>
          <cell r="B2107" t="str">
            <v>898007 0280</v>
          </cell>
          <cell r="C2107" t="str">
            <v>PEDAL BRACKET ASM. BRAKE (M/T)</v>
          </cell>
        </row>
        <row r="2108">
          <cell r="A2108" t="str">
            <v>ISU-218-01</v>
          </cell>
          <cell r="B2108" t="str">
            <v>898013 6950</v>
          </cell>
          <cell r="C2108" t="str">
            <v>MOUNTINGBRACKET ASM BRAKE</v>
          </cell>
        </row>
        <row r="2109">
          <cell r="A2109" t="str">
            <v>ISU-218-02</v>
          </cell>
          <cell r="B2109" t="str">
            <v>898013 69503</v>
          </cell>
          <cell r="C2109" t="str">
            <v>BRACKET SWITCH ASSY</v>
          </cell>
        </row>
        <row r="2110">
          <cell r="A2110" t="str">
            <v>ISU-218-02</v>
          </cell>
          <cell r="B2110" t="str">
            <v>898013 69503</v>
          </cell>
          <cell r="C2110" t="str">
            <v>BRACKET SWITCH ASSY</v>
          </cell>
        </row>
        <row r="2111">
          <cell r="A2111" t="str">
            <v>ISU-218-03</v>
          </cell>
          <cell r="B2111" t="str">
            <v>898013 69503-01</v>
          </cell>
          <cell r="C2111" t="str">
            <v>BRACKET SWITCH</v>
          </cell>
        </row>
        <row r="2112">
          <cell r="A2112" t="str">
            <v>ISU-218-03</v>
          </cell>
          <cell r="B2112" t="str">
            <v>898013 69503-01</v>
          </cell>
          <cell r="C2112" t="str">
            <v>BRACKET SWITCH</v>
          </cell>
        </row>
        <row r="2113">
          <cell r="A2113" t="str">
            <v>ISU-218-03</v>
          </cell>
          <cell r="B2113" t="str">
            <v>898013 69503-01</v>
          </cell>
          <cell r="C2113" t="str">
            <v>BRACKET SWITCH</v>
          </cell>
        </row>
        <row r="2114">
          <cell r="A2114" t="str">
            <v>ISU-218-03</v>
          </cell>
          <cell r="B2114" t="str">
            <v>898013 69503-01</v>
          </cell>
          <cell r="C2114" t="str">
            <v>BRACKET SWITCH</v>
          </cell>
        </row>
        <row r="2115">
          <cell r="A2115" t="str">
            <v>ISU-218-03</v>
          </cell>
          <cell r="B2115" t="str">
            <v>898013 69503-01</v>
          </cell>
          <cell r="C2115" t="str">
            <v>BRACKET SWITCH</v>
          </cell>
        </row>
        <row r="2116">
          <cell r="A2116" t="str">
            <v>ISU-218-04</v>
          </cell>
          <cell r="B2116" t="str">
            <v>897387 8130</v>
          </cell>
          <cell r="C2116" t="str">
            <v>SPRING BRAKE PEDAL</v>
          </cell>
        </row>
        <row r="2117">
          <cell r="A2117" t="str">
            <v>ISU-218-04</v>
          </cell>
          <cell r="B2117" t="str">
            <v>897387 8130</v>
          </cell>
          <cell r="C2117" t="str">
            <v>SPRING BRAKE PEDAL</v>
          </cell>
        </row>
        <row r="2118">
          <cell r="A2118" t="str">
            <v>ISU-219</v>
          </cell>
          <cell r="B2118" t="str">
            <v>898007 0290</v>
          </cell>
          <cell r="C2118" t="str">
            <v>PEDAL BRACKET ASM. BRAKE (A/T)</v>
          </cell>
        </row>
        <row r="2119">
          <cell r="A2119" t="str">
            <v>ISU-220</v>
          </cell>
          <cell r="B2119" t="str">
            <v>898007 0300</v>
          </cell>
          <cell r="C2119" t="str">
            <v>PEDAL BRACKET ASM. BRAKE (M/T)</v>
          </cell>
        </row>
        <row r="2120">
          <cell r="A2120" t="str">
            <v>ISU-221</v>
          </cell>
          <cell r="B2120" t="str">
            <v>898007 0310</v>
          </cell>
          <cell r="C2120" t="str">
            <v>PEDAL BRACKET ASM. BRAKE (A/T)</v>
          </cell>
        </row>
        <row r="2121">
          <cell r="A2121" t="str">
            <v>ISU-222</v>
          </cell>
          <cell r="B2121" t="str">
            <v>897945 1700</v>
          </cell>
          <cell r="C2121" t="str">
            <v>PEDAL BRACKET ASM CLUTCH</v>
          </cell>
        </row>
        <row r="2122">
          <cell r="A2122" t="str">
            <v>ISU-224</v>
          </cell>
          <cell r="B2122" t="str">
            <v>898055 6540</v>
          </cell>
          <cell r="C2122" t="str">
            <v>ACCEL PEDAL ASM (LHD)</v>
          </cell>
        </row>
        <row r="2123">
          <cell r="A2123" t="str">
            <v>ISU-224-01</v>
          </cell>
          <cell r="B2123" t="str">
            <v>897383 56713/A</v>
          </cell>
          <cell r="C2123" t="str">
            <v>SPRING RETURN ACCEL</v>
          </cell>
        </row>
        <row r="2124">
          <cell r="A2124" t="str">
            <v>ISU-224-01</v>
          </cell>
          <cell r="B2124" t="str">
            <v>897383 56713/A</v>
          </cell>
          <cell r="C2124" t="str">
            <v>SPRING RETURN ACCEL</v>
          </cell>
        </row>
        <row r="2125">
          <cell r="A2125" t="str">
            <v>ISU-224-02</v>
          </cell>
          <cell r="B2125" t="str">
            <v>897193 7130/A</v>
          </cell>
          <cell r="C2125" t="str">
            <v>SENSOR ACCEL PEDAL</v>
          </cell>
        </row>
        <row r="2126">
          <cell r="A2126" t="str">
            <v>ISU-224-02</v>
          </cell>
          <cell r="B2126" t="str">
            <v>897193 7130/A</v>
          </cell>
          <cell r="C2126" t="str">
            <v>SENSOR ACCEL PEDAL</v>
          </cell>
        </row>
        <row r="2127">
          <cell r="A2127" t="str">
            <v>ISU-225</v>
          </cell>
          <cell r="B2127" t="str">
            <v>898055 6550</v>
          </cell>
          <cell r="C2127" t="str">
            <v>ACCEL PEDAL ASM</v>
          </cell>
        </row>
        <row r="2128">
          <cell r="A2128" t="str">
            <v>ISU-226</v>
          </cell>
          <cell r="B2128" t="str">
            <v>897403 6360</v>
          </cell>
          <cell r="C2128" t="str">
            <v>CABLE ASM. ;IDLING CONTROL</v>
          </cell>
        </row>
        <row r="2129">
          <cell r="A2129" t="str">
            <v>ISU-227</v>
          </cell>
          <cell r="B2129" t="str">
            <v>898054 9420</v>
          </cell>
          <cell r="C2129" t="str">
            <v>PEDAL ASM. CLUTCH</v>
          </cell>
        </row>
        <row r="2130">
          <cell r="A2130" t="str">
            <v>ISU-227-01</v>
          </cell>
          <cell r="B2130" t="str">
            <v>898054-9570</v>
          </cell>
          <cell r="C2130" t="str">
            <v>PEDAL ASM. CLUTCH</v>
          </cell>
        </row>
        <row r="2131">
          <cell r="A2131" t="str">
            <v>ISU-227-01</v>
          </cell>
          <cell r="B2131" t="str">
            <v>898054-9570</v>
          </cell>
          <cell r="C2131" t="str">
            <v>PEDAL ASM. CLUTCH</v>
          </cell>
        </row>
        <row r="2132">
          <cell r="A2132" t="str">
            <v>ISU-227-01</v>
          </cell>
          <cell r="B2132" t="str">
            <v>898054-9570</v>
          </cell>
          <cell r="C2132" t="str">
            <v>PEDAL ASM. CLUTCH</v>
          </cell>
        </row>
        <row r="2133">
          <cell r="A2133" t="str">
            <v>ISU-227-02</v>
          </cell>
          <cell r="B2133" t="str">
            <v>898054 9430</v>
          </cell>
          <cell r="C2133" t="str">
            <v>SPRING; RETURN</v>
          </cell>
        </row>
        <row r="2134">
          <cell r="A2134" t="str">
            <v>ISU-227-02</v>
          </cell>
          <cell r="B2134" t="str">
            <v>898054 9430</v>
          </cell>
          <cell r="C2134" t="str">
            <v>SPRING; RETURN</v>
          </cell>
        </row>
        <row r="2135">
          <cell r="A2135" t="str">
            <v>ISU-228</v>
          </cell>
          <cell r="B2135" t="str">
            <v>898057-5470</v>
          </cell>
          <cell r="C2135" t="str">
            <v>HINGE ; FRT UP</v>
          </cell>
        </row>
        <row r="2136">
          <cell r="A2136" t="str">
            <v>ISU-228-01</v>
          </cell>
          <cell r="B2136" t="str">
            <v>898057 5160</v>
          </cell>
          <cell r="C2136" t="str">
            <v>HINGE MALE RH</v>
          </cell>
        </row>
        <row r="2137">
          <cell r="A2137" t="str">
            <v>ISU-228-01</v>
          </cell>
          <cell r="B2137" t="str">
            <v>898057 5160</v>
          </cell>
          <cell r="C2137" t="str">
            <v>HINGE MALE RH</v>
          </cell>
        </row>
        <row r="2138">
          <cell r="A2138" t="str">
            <v>ISU-228-01</v>
          </cell>
          <cell r="B2138" t="str">
            <v>898057 5160</v>
          </cell>
          <cell r="C2138" t="str">
            <v>HINGE MALE RH</v>
          </cell>
        </row>
        <row r="2139">
          <cell r="A2139" t="str">
            <v>ISU-228-01</v>
          </cell>
          <cell r="B2139" t="str">
            <v>898057 5160</v>
          </cell>
          <cell r="C2139" t="str">
            <v>HINGE MALE RH</v>
          </cell>
        </row>
        <row r="2140">
          <cell r="A2140" t="str">
            <v>ISU-228-02</v>
          </cell>
          <cell r="B2140" t="str">
            <v>898057 5200</v>
          </cell>
          <cell r="C2140" t="str">
            <v>HINGE FEMALE RH</v>
          </cell>
        </row>
        <row r="2141">
          <cell r="A2141" t="str">
            <v>ISU-228-02</v>
          </cell>
          <cell r="B2141" t="str">
            <v>898057 5200</v>
          </cell>
          <cell r="C2141" t="str">
            <v>HINGE FEMALE RH</v>
          </cell>
        </row>
        <row r="2142">
          <cell r="A2142" t="str">
            <v>ISU-228-02</v>
          </cell>
          <cell r="B2142" t="str">
            <v>898057 5200</v>
          </cell>
          <cell r="C2142" t="str">
            <v>HINGE FEMALE RH</v>
          </cell>
        </row>
        <row r="2143">
          <cell r="A2143" t="str">
            <v>ISU-228-02</v>
          </cell>
          <cell r="B2143" t="str">
            <v>898057 5200</v>
          </cell>
          <cell r="C2143" t="str">
            <v>HINGE FEMALE RH</v>
          </cell>
        </row>
        <row r="2144">
          <cell r="A2144" t="str">
            <v>ISU-228-02</v>
          </cell>
          <cell r="B2144" t="str">
            <v>898057 5200</v>
          </cell>
          <cell r="C2144" t="str">
            <v>HINGE FEMALE RH</v>
          </cell>
        </row>
        <row r="2145">
          <cell r="A2145" t="str">
            <v>ISU-228-02</v>
          </cell>
          <cell r="B2145" t="str">
            <v>898057 5200</v>
          </cell>
          <cell r="C2145" t="str">
            <v>HINGE FEMALE RH</v>
          </cell>
        </row>
        <row r="2146">
          <cell r="A2146" t="str">
            <v>ISU-228-03</v>
          </cell>
          <cell r="B2146" t="str">
            <v>898057 5140</v>
          </cell>
          <cell r="C2146" t="str">
            <v>PIN FRT ; DOOR HINGE</v>
          </cell>
        </row>
        <row r="2147">
          <cell r="A2147" t="str">
            <v>ISU-228-03</v>
          </cell>
          <cell r="B2147" t="str">
            <v>898057 5140</v>
          </cell>
          <cell r="C2147" t="str">
            <v>PIN FRT ; DOOR HINGE</v>
          </cell>
        </row>
        <row r="2148">
          <cell r="A2148" t="str">
            <v>ISU-229</v>
          </cell>
          <cell r="B2148" t="str">
            <v>898057-5460</v>
          </cell>
          <cell r="C2148" t="str">
            <v>HINGE ; FRT UP</v>
          </cell>
        </row>
        <row r="2149">
          <cell r="A2149" t="str">
            <v>ISU-229-01</v>
          </cell>
          <cell r="B2149" t="str">
            <v>898057 5170</v>
          </cell>
          <cell r="C2149" t="str">
            <v>HINGE MALE LH</v>
          </cell>
        </row>
        <row r="2150">
          <cell r="A2150" t="str">
            <v>ISU-229-01</v>
          </cell>
          <cell r="B2150" t="str">
            <v>898057 5170</v>
          </cell>
          <cell r="C2150" t="str">
            <v>HINGE MALE LH</v>
          </cell>
        </row>
        <row r="2151">
          <cell r="A2151" t="str">
            <v>ISU-229-01</v>
          </cell>
          <cell r="B2151" t="str">
            <v>898057 5170</v>
          </cell>
          <cell r="C2151" t="str">
            <v>HINGE MALE LH</v>
          </cell>
        </row>
        <row r="2152">
          <cell r="A2152" t="str">
            <v>ISU-229-01</v>
          </cell>
          <cell r="B2152" t="str">
            <v>898057 5170</v>
          </cell>
          <cell r="C2152" t="str">
            <v>HINGE MALE LH</v>
          </cell>
        </row>
        <row r="2153">
          <cell r="A2153" t="str">
            <v>ISU-229-02</v>
          </cell>
          <cell r="B2153" t="str">
            <v>898057 5210</v>
          </cell>
          <cell r="C2153" t="str">
            <v>HINGE FEMALE LH</v>
          </cell>
        </row>
        <row r="2154">
          <cell r="A2154" t="str">
            <v>ISU-229-02</v>
          </cell>
          <cell r="B2154" t="str">
            <v>898057 5210</v>
          </cell>
          <cell r="C2154" t="str">
            <v>HINGE FEMALE LH</v>
          </cell>
        </row>
        <row r="2155">
          <cell r="A2155" t="str">
            <v>ISU-229-02</v>
          </cell>
          <cell r="B2155" t="str">
            <v>898057 5210</v>
          </cell>
          <cell r="C2155" t="str">
            <v>HINGE FEMALE LH</v>
          </cell>
        </row>
        <row r="2156">
          <cell r="A2156" t="str">
            <v>ISU-229-02</v>
          </cell>
          <cell r="B2156" t="str">
            <v>898057 5210</v>
          </cell>
          <cell r="C2156" t="str">
            <v>HINGE FEMALE LH</v>
          </cell>
        </row>
        <row r="2157">
          <cell r="A2157" t="str">
            <v>ISU-230</v>
          </cell>
          <cell r="B2157" t="str">
            <v>898057-5480</v>
          </cell>
          <cell r="C2157" t="str">
            <v>HINGE ; FRT LWR</v>
          </cell>
        </row>
        <row r="2158">
          <cell r="A2158" t="str">
            <v>ISU-230-01</v>
          </cell>
          <cell r="B2158" t="str">
            <v>898057 5180</v>
          </cell>
          <cell r="C2158" t="str">
            <v>HINGE MALE LH</v>
          </cell>
        </row>
        <row r="2159">
          <cell r="A2159" t="str">
            <v>ISU-230-01</v>
          </cell>
          <cell r="B2159" t="str">
            <v>898057 5180</v>
          </cell>
          <cell r="C2159" t="str">
            <v>HINGE MALE LH</v>
          </cell>
        </row>
        <row r="2160">
          <cell r="A2160" t="str">
            <v>ISU-230-01</v>
          </cell>
          <cell r="B2160" t="str">
            <v>898057 5180</v>
          </cell>
          <cell r="C2160" t="str">
            <v>HINGE MALE LH</v>
          </cell>
        </row>
        <row r="2161">
          <cell r="A2161" t="str">
            <v>ISU-230-01</v>
          </cell>
          <cell r="B2161" t="str">
            <v>898057 5180</v>
          </cell>
          <cell r="C2161" t="str">
            <v>HINGE MALE LH</v>
          </cell>
        </row>
        <row r="2162">
          <cell r="A2162" t="str">
            <v>ISU-230-02</v>
          </cell>
          <cell r="B2162" t="str">
            <v>898057 5220</v>
          </cell>
          <cell r="C2162" t="str">
            <v>HINGE FEMALE LH</v>
          </cell>
        </row>
        <row r="2163">
          <cell r="A2163" t="str">
            <v>ISU-230-02</v>
          </cell>
          <cell r="B2163" t="str">
            <v>898057 5220</v>
          </cell>
          <cell r="C2163" t="str">
            <v>HINGE FEMALE LH</v>
          </cell>
        </row>
        <row r="2164">
          <cell r="A2164" t="str">
            <v>ISU-230-02</v>
          </cell>
          <cell r="B2164" t="str">
            <v>898057 5220</v>
          </cell>
          <cell r="C2164" t="str">
            <v>HINGE FEMALE LH</v>
          </cell>
        </row>
        <row r="2165">
          <cell r="A2165" t="str">
            <v>ISU-230-02</v>
          </cell>
          <cell r="B2165" t="str">
            <v>898057 5220</v>
          </cell>
          <cell r="C2165" t="str">
            <v>HINGE FEMALE LH</v>
          </cell>
        </row>
        <row r="2166">
          <cell r="A2166" t="str">
            <v>ISU-231</v>
          </cell>
          <cell r="B2166" t="str">
            <v>898057-5490</v>
          </cell>
          <cell r="C2166" t="str">
            <v>HINGE ; FRT LWR</v>
          </cell>
        </row>
        <row r="2167">
          <cell r="A2167" t="str">
            <v>ISU-231-01</v>
          </cell>
          <cell r="B2167" t="str">
            <v>898057 5190</v>
          </cell>
          <cell r="C2167" t="str">
            <v>HINGE MALE LH</v>
          </cell>
        </row>
        <row r="2168">
          <cell r="A2168" t="str">
            <v>ISU-231-01</v>
          </cell>
          <cell r="B2168" t="str">
            <v>898057 5190</v>
          </cell>
          <cell r="C2168" t="str">
            <v>HINGE MALE LH</v>
          </cell>
        </row>
        <row r="2169">
          <cell r="A2169" t="str">
            <v>ISU-231-01</v>
          </cell>
          <cell r="B2169" t="str">
            <v>898057 5190</v>
          </cell>
          <cell r="C2169" t="str">
            <v>HINGE MALE LH</v>
          </cell>
        </row>
        <row r="2170">
          <cell r="A2170" t="str">
            <v>ISU-231-01</v>
          </cell>
          <cell r="B2170" t="str">
            <v>898057 5190</v>
          </cell>
          <cell r="C2170" t="str">
            <v>HINGE MALE LH</v>
          </cell>
        </row>
        <row r="2171">
          <cell r="A2171" t="str">
            <v>ISU-231-02</v>
          </cell>
          <cell r="B2171" t="str">
            <v>898057 5230</v>
          </cell>
          <cell r="C2171" t="str">
            <v>HINGE FEMALE LH</v>
          </cell>
        </row>
        <row r="2172">
          <cell r="A2172" t="str">
            <v>ISU-231-02</v>
          </cell>
          <cell r="B2172" t="str">
            <v>898057 5230</v>
          </cell>
          <cell r="C2172" t="str">
            <v>HINGE FEMALE LH</v>
          </cell>
        </row>
        <row r="2173">
          <cell r="A2173" t="str">
            <v>ISU-231-02</v>
          </cell>
          <cell r="B2173" t="str">
            <v>898057 5230</v>
          </cell>
          <cell r="C2173" t="str">
            <v>HINGE FEMALE LH</v>
          </cell>
        </row>
        <row r="2174">
          <cell r="A2174" t="str">
            <v>ISU-231-02</v>
          </cell>
          <cell r="B2174" t="str">
            <v>898057 5230</v>
          </cell>
          <cell r="C2174" t="str">
            <v>HINGE FEMALE LH</v>
          </cell>
        </row>
        <row r="2175">
          <cell r="A2175" t="str">
            <v>ISU-231-02</v>
          </cell>
          <cell r="B2175" t="str">
            <v>898057 5230</v>
          </cell>
          <cell r="C2175" t="str">
            <v>HINGE FEMALE LH</v>
          </cell>
        </row>
        <row r="2176">
          <cell r="A2176" t="str">
            <v>ISU-231-02</v>
          </cell>
          <cell r="B2176" t="str">
            <v>898057 5230</v>
          </cell>
          <cell r="C2176" t="str">
            <v>HINGE FEMALE LH</v>
          </cell>
        </row>
        <row r="2177">
          <cell r="A2177" t="str">
            <v>ISU-232</v>
          </cell>
          <cell r="B2177" t="str">
            <v>898057-5510</v>
          </cell>
          <cell r="C2177" t="str">
            <v>HINGE ASM ; RR</v>
          </cell>
        </row>
        <row r="2178">
          <cell r="A2178" t="str">
            <v>ISU-232-01</v>
          </cell>
          <cell r="B2178" t="str">
            <v>898057 5260</v>
          </cell>
          <cell r="C2178" t="str">
            <v>HINGE MALE RR DOOR UPR RH</v>
          </cell>
        </row>
        <row r="2179">
          <cell r="A2179" t="str">
            <v>ISU-232-01</v>
          </cell>
          <cell r="B2179" t="str">
            <v>898057 5260</v>
          </cell>
          <cell r="C2179" t="str">
            <v>HINGE MALE RR DOOR UPR RH</v>
          </cell>
        </row>
        <row r="2180">
          <cell r="A2180" t="str">
            <v>ISU-232-01</v>
          </cell>
          <cell r="B2180" t="str">
            <v>898057 5260</v>
          </cell>
          <cell r="C2180" t="str">
            <v>HINGE MALE RR DOOR UPR RH</v>
          </cell>
        </row>
        <row r="2181">
          <cell r="A2181" t="str">
            <v>ISU-232-01</v>
          </cell>
          <cell r="B2181" t="str">
            <v>898057 5260</v>
          </cell>
          <cell r="C2181" t="str">
            <v>HINGE MALE RR DOOR UPR RH</v>
          </cell>
        </row>
        <row r="2182">
          <cell r="A2182" t="str">
            <v>ISU-232-02</v>
          </cell>
          <cell r="B2182" t="str">
            <v>898057 5280</v>
          </cell>
          <cell r="C2182" t="str">
            <v>HINGE FEMALE RR DOOR UPR RH</v>
          </cell>
        </row>
        <row r="2183">
          <cell r="A2183" t="str">
            <v>ISU-232-02</v>
          </cell>
          <cell r="B2183" t="str">
            <v>898057 5280</v>
          </cell>
          <cell r="C2183" t="str">
            <v>HINGE FEMALE RR DOOR UPR RH</v>
          </cell>
        </row>
        <row r="2184">
          <cell r="A2184" t="str">
            <v>ISU-232-02</v>
          </cell>
          <cell r="B2184" t="str">
            <v>898057 5280</v>
          </cell>
          <cell r="C2184" t="str">
            <v>HINGE FEMALE RR DOOR UPR RH</v>
          </cell>
        </row>
        <row r="2185">
          <cell r="A2185" t="str">
            <v>ISU-232-02</v>
          </cell>
          <cell r="B2185" t="str">
            <v>898057 5280</v>
          </cell>
          <cell r="C2185" t="str">
            <v>HINGE FEMALE RR DOOR UPR RH</v>
          </cell>
        </row>
        <row r="2186">
          <cell r="A2186" t="str">
            <v>ISU-233</v>
          </cell>
          <cell r="B2186" t="str">
            <v>898057-5500</v>
          </cell>
          <cell r="C2186" t="str">
            <v>HINGE ASM ; RR</v>
          </cell>
        </row>
        <row r="2187">
          <cell r="A2187" t="str">
            <v>ISU-233-01</v>
          </cell>
          <cell r="B2187" t="str">
            <v>898057 5270</v>
          </cell>
          <cell r="C2187" t="str">
            <v>HINGE MALE RR DOOR UPR LH</v>
          </cell>
        </row>
        <row r="2188">
          <cell r="A2188" t="str">
            <v>ISU-233-01</v>
          </cell>
          <cell r="B2188" t="str">
            <v>898057 5270</v>
          </cell>
          <cell r="C2188" t="str">
            <v>HINGE MALE RR DOOR UPR LH</v>
          </cell>
        </row>
        <row r="2189">
          <cell r="A2189" t="str">
            <v>ISU-233-01</v>
          </cell>
          <cell r="B2189" t="str">
            <v>898057 5270</v>
          </cell>
          <cell r="C2189" t="str">
            <v>HINGE MALE RR DOOR UPR LH</v>
          </cell>
        </row>
        <row r="2190">
          <cell r="A2190" t="str">
            <v>ISU-233-01</v>
          </cell>
          <cell r="B2190" t="str">
            <v>898057 5270</v>
          </cell>
          <cell r="C2190" t="str">
            <v>HINGE MALE RR DOOR UPR LH</v>
          </cell>
        </row>
        <row r="2191">
          <cell r="A2191" t="str">
            <v>ISU-233-02</v>
          </cell>
          <cell r="B2191" t="str">
            <v>898057 5290</v>
          </cell>
          <cell r="C2191" t="str">
            <v>HINGE FEMALE RR DOOR UPR LH</v>
          </cell>
        </row>
        <row r="2192">
          <cell r="A2192" t="str">
            <v>ISU-233-02</v>
          </cell>
          <cell r="B2192" t="str">
            <v>898057 5290</v>
          </cell>
          <cell r="C2192" t="str">
            <v>HINGE FEMALE RR DOOR UPR LH</v>
          </cell>
        </row>
        <row r="2193">
          <cell r="A2193" t="str">
            <v>ISU-233-02</v>
          </cell>
          <cell r="B2193" t="str">
            <v>898057 5290</v>
          </cell>
          <cell r="C2193" t="str">
            <v>HINGE FEMALE RR DOOR UPR LH</v>
          </cell>
        </row>
        <row r="2194">
          <cell r="A2194" t="str">
            <v>ISU-233-02</v>
          </cell>
          <cell r="B2194" t="str">
            <v>898057 5290</v>
          </cell>
          <cell r="C2194" t="str">
            <v>HINGE FEMALE RR DOOR UPR LH</v>
          </cell>
        </row>
        <row r="2195">
          <cell r="A2195" t="str">
            <v>ISU-236</v>
          </cell>
          <cell r="B2195" t="str">
            <v>898036-8570</v>
          </cell>
          <cell r="C2195" t="str">
            <v>CABLE ASM ; IDING CONTROL</v>
          </cell>
        </row>
        <row r="2196">
          <cell r="A2196" t="str">
            <v>ISU-301-01</v>
          </cell>
          <cell r="B2196" t="str">
            <v>897363 32001</v>
          </cell>
          <cell r="C2196" t="str">
            <v>MTG. BRACKET ; ACCEL</v>
          </cell>
        </row>
        <row r="2197">
          <cell r="A2197" t="str">
            <v>ISU-301-01</v>
          </cell>
          <cell r="B2197" t="str">
            <v>897363 32001</v>
          </cell>
          <cell r="C2197" t="str">
            <v>MTG. BRACKET ; ACCEL</v>
          </cell>
        </row>
        <row r="2198">
          <cell r="A2198" t="str">
            <v>ISU-301-01</v>
          </cell>
          <cell r="B2198" t="str">
            <v>897363 32001</v>
          </cell>
          <cell r="C2198" t="str">
            <v>MTG. BRACKET ; ACCEL</v>
          </cell>
        </row>
        <row r="2199">
          <cell r="A2199" t="str">
            <v>ISU-301-02</v>
          </cell>
          <cell r="B2199" t="str">
            <v>897363 32002</v>
          </cell>
          <cell r="C2199" t="str">
            <v>STEM ASM ACCEL</v>
          </cell>
        </row>
        <row r="2200">
          <cell r="A2200" t="str">
            <v>ISU-301-02</v>
          </cell>
          <cell r="B2200" t="str">
            <v>897363 32002</v>
          </cell>
          <cell r="C2200" t="str">
            <v>STEM ASM ACCEL</v>
          </cell>
        </row>
        <row r="2201">
          <cell r="A2201" t="str">
            <v>ISU-301-02</v>
          </cell>
          <cell r="B2201" t="str">
            <v>897363 32002</v>
          </cell>
          <cell r="C2201" t="str">
            <v>STEM ASM ACCEL</v>
          </cell>
        </row>
        <row r="2202">
          <cell r="A2202" t="str">
            <v>ISU-301-03</v>
          </cell>
          <cell r="B2202" t="str">
            <v>897363 320021</v>
          </cell>
          <cell r="C2202" t="str">
            <v>STEM</v>
          </cell>
        </row>
        <row r="2203">
          <cell r="A2203" t="str">
            <v>ISU-301-03</v>
          </cell>
          <cell r="B2203" t="str">
            <v>897363 320021</v>
          </cell>
          <cell r="C2203" t="str">
            <v>STEM</v>
          </cell>
        </row>
        <row r="2204">
          <cell r="A2204" t="str">
            <v>ISU-301-03</v>
          </cell>
          <cell r="B2204" t="str">
            <v>897363 320021</v>
          </cell>
          <cell r="C2204" t="str">
            <v>STEM</v>
          </cell>
        </row>
        <row r="2205">
          <cell r="A2205" t="str">
            <v>ISU-301-03</v>
          </cell>
          <cell r="B2205" t="str">
            <v>897363 320021</v>
          </cell>
          <cell r="C2205" t="str">
            <v>STEM</v>
          </cell>
        </row>
        <row r="2206">
          <cell r="A2206" t="str">
            <v>ISU-301-04</v>
          </cell>
          <cell r="B2206" t="str">
            <v>897363 320022</v>
          </cell>
          <cell r="C2206" t="str">
            <v>BRACKET</v>
          </cell>
        </row>
        <row r="2207">
          <cell r="A2207" t="str">
            <v>ISU-301-04</v>
          </cell>
          <cell r="B2207" t="str">
            <v>897363 320022</v>
          </cell>
          <cell r="C2207" t="str">
            <v>BRACKET</v>
          </cell>
        </row>
        <row r="2208">
          <cell r="A2208" t="str">
            <v>ISU-301-04</v>
          </cell>
          <cell r="B2208" t="str">
            <v>897363 320022</v>
          </cell>
          <cell r="C2208" t="str">
            <v>BRACKET</v>
          </cell>
        </row>
        <row r="2209">
          <cell r="A2209" t="str">
            <v>ISU-301-05</v>
          </cell>
          <cell r="B2209" t="str">
            <v>898363 320023</v>
          </cell>
          <cell r="C2209" t="str">
            <v>SHAFL</v>
          </cell>
        </row>
        <row r="2210">
          <cell r="A2210" t="str">
            <v>ISU-301-05</v>
          </cell>
          <cell r="B2210" t="str">
            <v>898363 320023</v>
          </cell>
          <cell r="C2210" t="str">
            <v>SHAFL</v>
          </cell>
        </row>
        <row r="2211">
          <cell r="A2211" t="str">
            <v>ISU-301-06</v>
          </cell>
          <cell r="B2211" t="str">
            <v>897363 78403</v>
          </cell>
          <cell r="C2211" t="str">
            <v>RETURN SPRING ACCEL SWC</v>
          </cell>
        </row>
        <row r="2212">
          <cell r="A2212" t="str">
            <v>ISU-301-06</v>
          </cell>
          <cell r="B2212" t="str">
            <v>897363 78403</v>
          </cell>
          <cell r="C2212" t="str">
            <v>RETURN SPRING ACCEL SWC</v>
          </cell>
        </row>
        <row r="2213">
          <cell r="A2213" t="str">
            <v>ISU-301-07</v>
          </cell>
          <cell r="B2213" t="str">
            <v>897382 78405</v>
          </cell>
          <cell r="C2213" t="str">
            <v>CONTROL UNIT HYSTERESIS</v>
          </cell>
        </row>
        <row r="2214">
          <cell r="A2214" t="str">
            <v>ISU-301-07</v>
          </cell>
          <cell r="B2214" t="str">
            <v>897382 78405</v>
          </cell>
          <cell r="C2214" t="str">
            <v>CONTROL UNIT HYSTERESIS</v>
          </cell>
        </row>
        <row r="2215">
          <cell r="A2215" t="str">
            <v>ISU-301-08</v>
          </cell>
          <cell r="B2215" t="str">
            <v>897363 32006</v>
          </cell>
          <cell r="C2215" t="str">
            <v>BOLT</v>
          </cell>
        </row>
        <row r="2216">
          <cell r="A2216" t="str">
            <v>ISU-301-08</v>
          </cell>
          <cell r="B2216" t="str">
            <v>897363 32006</v>
          </cell>
          <cell r="C2216" t="str">
            <v>BOLT</v>
          </cell>
        </row>
        <row r="2217">
          <cell r="A2217" t="str">
            <v>ISU-301-09</v>
          </cell>
          <cell r="B2217" t="str">
            <v>897363 32007</v>
          </cell>
          <cell r="C2217" t="str">
            <v>CONNECTOR</v>
          </cell>
        </row>
        <row r="2218">
          <cell r="A2218" t="str">
            <v>ISU-301-09</v>
          </cell>
          <cell r="B2218" t="str">
            <v>897363 32007</v>
          </cell>
          <cell r="C2218" t="str">
            <v>CONNECTOR</v>
          </cell>
        </row>
        <row r="2219">
          <cell r="A2219" t="str">
            <v>ISU-301-10</v>
          </cell>
          <cell r="B2219" t="str">
            <v>897363 32008</v>
          </cell>
          <cell r="C2219" t="str">
            <v>SPACSER ASM SENSOR</v>
          </cell>
        </row>
        <row r="2220">
          <cell r="A2220" t="str">
            <v>ISU-301-10</v>
          </cell>
          <cell r="B2220" t="str">
            <v>897363 32008</v>
          </cell>
          <cell r="C2220" t="str">
            <v>SPACSER ASM SENSOR</v>
          </cell>
        </row>
        <row r="2221">
          <cell r="A2221" t="str">
            <v>ISU-301-11</v>
          </cell>
          <cell r="B2221" t="str">
            <v>897363 32009</v>
          </cell>
          <cell r="C2221" t="str">
            <v>TIPPING SCREW SENSOR</v>
          </cell>
        </row>
        <row r="2222">
          <cell r="A2222" t="str">
            <v>ISU-301-11</v>
          </cell>
          <cell r="B2222" t="str">
            <v>897363 32009</v>
          </cell>
          <cell r="C2222" t="str">
            <v>TIPPING SCREW SENSOR</v>
          </cell>
        </row>
        <row r="2223">
          <cell r="A2223" t="str">
            <v>ISU-301-12</v>
          </cell>
          <cell r="B2223" t="str">
            <v>897363 32004</v>
          </cell>
          <cell r="C2223" t="str">
            <v>SPOPPER</v>
          </cell>
        </row>
        <row r="2224">
          <cell r="A2224" t="str">
            <v>ISU-301-12</v>
          </cell>
          <cell r="B2224" t="str">
            <v>897363 32004</v>
          </cell>
          <cell r="C2224" t="str">
            <v>SPOPPER</v>
          </cell>
        </row>
        <row r="2225">
          <cell r="A2225" t="str">
            <v>ISU-401</v>
          </cell>
          <cell r="B2225" t="str">
            <v>897362 0292</v>
          </cell>
          <cell r="C2225" t="str">
            <v>HINGE DOOR ASM RR S/D (A)</v>
          </cell>
        </row>
        <row r="2226">
          <cell r="A2226" t="str">
            <v>ISU-401</v>
          </cell>
          <cell r="B2226" t="str">
            <v>897362 0292</v>
          </cell>
          <cell r="C2226" t="str">
            <v>HINGE DOOR ASM RR S/D (A)</v>
          </cell>
        </row>
        <row r="2227">
          <cell r="A2227" t="str">
            <v>ISU-401-01</v>
          </cell>
          <cell r="B2227" t="str">
            <v>897362 02922</v>
          </cell>
          <cell r="C2227" t="str">
            <v>HINGE FEMALE RR S/D LH</v>
          </cell>
        </row>
        <row r="2228">
          <cell r="A2228" t="str">
            <v>ISU-401-01</v>
          </cell>
          <cell r="B2228" t="str">
            <v>897362 02922</v>
          </cell>
          <cell r="C2228" t="str">
            <v>HINGE FEMALE RR S/D LH</v>
          </cell>
        </row>
        <row r="2229">
          <cell r="A2229" t="str">
            <v>ISU-401-01</v>
          </cell>
          <cell r="B2229" t="str">
            <v>897362 02922</v>
          </cell>
          <cell r="C2229" t="str">
            <v>HINGE FEMALE RR S/D LH</v>
          </cell>
        </row>
        <row r="2230">
          <cell r="A2230" t="str">
            <v>ISU-401-01</v>
          </cell>
          <cell r="B2230" t="str">
            <v>897362 02922</v>
          </cell>
          <cell r="C2230" t="str">
            <v>HINGE FEMALE RR S/D LH</v>
          </cell>
        </row>
        <row r="2231">
          <cell r="A2231" t="str">
            <v>ISU-401-01</v>
          </cell>
          <cell r="B2231" t="str">
            <v>897362 02922</v>
          </cell>
          <cell r="C2231" t="str">
            <v>HINGE FEMALE RR S/D LH</v>
          </cell>
        </row>
        <row r="2232">
          <cell r="A2232" t="str">
            <v>ISU-401-01</v>
          </cell>
          <cell r="B2232" t="str">
            <v>897362 02922</v>
          </cell>
          <cell r="C2232" t="str">
            <v>HINGE FEMALE RR S/D LH</v>
          </cell>
        </row>
        <row r="2233">
          <cell r="A2233" t="str">
            <v>ISU-401-02</v>
          </cell>
          <cell r="B2233" t="str">
            <v>897362 02913</v>
          </cell>
          <cell r="C2233" t="str">
            <v>PIN RR S/D HINGE</v>
          </cell>
        </row>
        <row r="2234">
          <cell r="A2234" t="str">
            <v>ISU-401-02</v>
          </cell>
          <cell r="B2234" t="str">
            <v>897362 02913</v>
          </cell>
          <cell r="C2234" t="str">
            <v>PIN RR S/D HINGE</v>
          </cell>
        </row>
        <row r="2235">
          <cell r="A2235" t="str">
            <v>ISU-402</v>
          </cell>
          <cell r="B2235" t="str">
            <v>897362 0302</v>
          </cell>
          <cell r="C2235" t="str">
            <v>HINGE DOOR ASM RR S/R</v>
          </cell>
        </row>
        <row r="2236">
          <cell r="A2236" t="str">
            <v>ISU-402</v>
          </cell>
          <cell r="B2236" t="str">
            <v>897362 0302</v>
          </cell>
          <cell r="C2236" t="str">
            <v>HINGE DOOR ASM RR S/R</v>
          </cell>
        </row>
        <row r="2237">
          <cell r="A2237" t="str">
            <v>ISU-402-01</v>
          </cell>
          <cell r="B2237" t="str">
            <v>897362 03022</v>
          </cell>
          <cell r="C2237" t="str">
            <v>HINGE FEMALE RR S/D RH (B)</v>
          </cell>
        </row>
        <row r="2238">
          <cell r="A2238" t="str">
            <v>ISU-402-01</v>
          </cell>
          <cell r="B2238" t="str">
            <v>897362 03022</v>
          </cell>
          <cell r="C2238" t="str">
            <v>HINGE FEMALE RR S/D RH (B)</v>
          </cell>
        </row>
        <row r="2239">
          <cell r="A2239" t="str">
            <v>ISU-402-01</v>
          </cell>
          <cell r="B2239" t="str">
            <v>897362 03022</v>
          </cell>
          <cell r="C2239" t="str">
            <v>HINGE FEMALE RR S/D RH (B)</v>
          </cell>
        </row>
        <row r="2240">
          <cell r="A2240" t="str">
            <v>ISU-402-01</v>
          </cell>
          <cell r="B2240" t="str">
            <v>897362 03022</v>
          </cell>
          <cell r="C2240" t="str">
            <v>HINGE FEMALE RR S/D RH (B)</v>
          </cell>
        </row>
        <row r="2241">
          <cell r="A2241" t="str">
            <v>ISU-402-01</v>
          </cell>
          <cell r="B2241" t="str">
            <v>897362 03022</v>
          </cell>
          <cell r="C2241" t="str">
            <v>HINGE FEMALE RR S/D RH (B)</v>
          </cell>
        </row>
        <row r="2242">
          <cell r="A2242" t="str">
            <v>ISU-402-01</v>
          </cell>
          <cell r="B2242" t="str">
            <v>897362 03022</v>
          </cell>
          <cell r="C2242" t="str">
            <v>HINGE FEMALE RR S/D RH (B)</v>
          </cell>
        </row>
        <row r="2243">
          <cell r="A2243" t="str">
            <v>ISU-403-01</v>
          </cell>
          <cell r="B2243" t="str">
            <v>897383 56721</v>
          </cell>
          <cell r="C2243" t="str">
            <v>BRACKET ACCEL PEDAL</v>
          </cell>
        </row>
        <row r="2244">
          <cell r="A2244" t="str">
            <v>ISU-403-01</v>
          </cell>
          <cell r="B2244" t="str">
            <v>897383 56721</v>
          </cell>
          <cell r="C2244" t="str">
            <v>BRACKET ACCEL PEDAL</v>
          </cell>
        </row>
        <row r="2245">
          <cell r="A2245" t="str">
            <v>ISU-403-01</v>
          </cell>
          <cell r="B2245" t="str">
            <v>897383 56721</v>
          </cell>
          <cell r="C2245" t="str">
            <v>BRACKET ACCEL PEDAL</v>
          </cell>
        </row>
        <row r="2246">
          <cell r="A2246" t="str">
            <v>ISU-403-02</v>
          </cell>
          <cell r="B2246" t="str">
            <v>897383 56722</v>
          </cell>
          <cell r="C2246" t="str">
            <v>STEM ASM ACCEL</v>
          </cell>
        </row>
        <row r="2247">
          <cell r="A2247" t="str">
            <v>ISU-403-02</v>
          </cell>
          <cell r="B2247" t="str">
            <v>897383 56722</v>
          </cell>
          <cell r="C2247" t="str">
            <v>STEM ASM ACCEL</v>
          </cell>
        </row>
        <row r="2248">
          <cell r="A2248" t="str">
            <v>ISU-403-02</v>
          </cell>
          <cell r="B2248" t="str">
            <v>897383 56722</v>
          </cell>
          <cell r="C2248" t="str">
            <v>STEM ASM ACCEL</v>
          </cell>
        </row>
        <row r="2249">
          <cell r="A2249" t="str">
            <v>ISU-403-03</v>
          </cell>
          <cell r="B2249" t="str">
            <v>897383 567211</v>
          </cell>
          <cell r="C2249" t="str">
            <v>STEM</v>
          </cell>
        </row>
        <row r="2250">
          <cell r="A2250" t="str">
            <v>ISU-403-03</v>
          </cell>
          <cell r="B2250" t="str">
            <v>897383 567211</v>
          </cell>
          <cell r="C2250" t="str">
            <v>STEM</v>
          </cell>
        </row>
        <row r="2251">
          <cell r="A2251" t="str">
            <v>ISU-403-03</v>
          </cell>
          <cell r="B2251" t="str">
            <v>897383 567211</v>
          </cell>
          <cell r="C2251" t="str">
            <v>STEM</v>
          </cell>
        </row>
        <row r="2252">
          <cell r="A2252" t="str">
            <v>ISU-403-03</v>
          </cell>
          <cell r="B2252" t="str">
            <v>897383 567211</v>
          </cell>
          <cell r="C2252" t="str">
            <v>STEM</v>
          </cell>
        </row>
        <row r="2253">
          <cell r="A2253" t="str">
            <v>ISU-403-04</v>
          </cell>
          <cell r="B2253" t="str">
            <v>897383 567222</v>
          </cell>
          <cell r="C2253" t="str">
            <v>BRACKET</v>
          </cell>
        </row>
        <row r="2254">
          <cell r="A2254" t="str">
            <v>ISU-403-04</v>
          </cell>
          <cell r="B2254" t="str">
            <v>897383 567222</v>
          </cell>
          <cell r="C2254" t="str">
            <v>BRACKET</v>
          </cell>
        </row>
        <row r="2255">
          <cell r="A2255" t="str">
            <v>ISU-403-04</v>
          </cell>
          <cell r="B2255" t="str">
            <v>897383 567222</v>
          </cell>
          <cell r="C2255" t="str">
            <v>BRACKET</v>
          </cell>
        </row>
        <row r="2256">
          <cell r="A2256" t="str">
            <v>ISU-403-05</v>
          </cell>
          <cell r="B2256" t="str">
            <v>897383 567213</v>
          </cell>
          <cell r="C2256" t="str">
            <v>SHAFT</v>
          </cell>
        </row>
        <row r="2257">
          <cell r="A2257" t="str">
            <v>ISU-403-05</v>
          </cell>
          <cell r="B2257" t="str">
            <v>897383 567213</v>
          </cell>
          <cell r="C2257" t="str">
            <v>SHAFT</v>
          </cell>
        </row>
        <row r="2258">
          <cell r="A2258" t="str">
            <v>ISU-403-07</v>
          </cell>
          <cell r="B2258" t="str">
            <v>897383 56714</v>
          </cell>
          <cell r="C2258" t="str">
            <v>BUSH FLANGE</v>
          </cell>
        </row>
        <row r="2259">
          <cell r="A2259" t="str">
            <v>ISU-403-07</v>
          </cell>
          <cell r="B2259" t="str">
            <v>897383 56714</v>
          </cell>
          <cell r="C2259" t="str">
            <v>BUSH FLANGE</v>
          </cell>
        </row>
        <row r="2260">
          <cell r="A2260" t="str">
            <v>ISU-403-08</v>
          </cell>
          <cell r="B2260" t="str">
            <v>897236 28805</v>
          </cell>
          <cell r="C2260" t="str">
            <v>HYS UNIT</v>
          </cell>
        </row>
        <row r="2261">
          <cell r="A2261" t="str">
            <v>ISU-403-08</v>
          </cell>
          <cell r="B2261" t="str">
            <v>897236 28805</v>
          </cell>
          <cell r="C2261" t="str">
            <v>HYS UNIT</v>
          </cell>
        </row>
        <row r="2262">
          <cell r="A2262" t="str">
            <v>KIT-001</v>
          </cell>
          <cell r="B2262" t="str">
            <v>51391-0K030</v>
          </cell>
          <cell r="C2262" t="str">
            <v>GUSSET ,FRAME RR C/M RH</v>
          </cell>
        </row>
        <row r="2263">
          <cell r="A2263" t="str">
            <v>KIT-001</v>
          </cell>
          <cell r="B2263" t="str">
            <v>51391-0K030</v>
          </cell>
          <cell r="C2263" t="str">
            <v>GUSSET ,FRAME RR C/M RH</v>
          </cell>
        </row>
        <row r="2264">
          <cell r="A2264" t="str">
            <v>KIT-001</v>
          </cell>
          <cell r="B2264" t="str">
            <v>51391-0K030</v>
          </cell>
          <cell r="C2264" t="str">
            <v>GUSSET ,FRAME RR C/M RH</v>
          </cell>
        </row>
        <row r="2265">
          <cell r="A2265" t="str">
            <v>KIT-002</v>
          </cell>
          <cell r="B2265" t="str">
            <v>51392-0K030</v>
          </cell>
          <cell r="C2265" t="str">
            <v>GUSSET ,FRAME RR C/M LH</v>
          </cell>
        </row>
        <row r="2266">
          <cell r="A2266" t="str">
            <v>KIT-002</v>
          </cell>
          <cell r="B2266" t="str">
            <v>51392-0K030</v>
          </cell>
          <cell r="C2266" t="str">
            <v>GUSSET ,FRAME RR C/M LH</v>
          </cell>
        </row>
        <row r="2267">
          <cell r="A2267" t="str">
            <v>KIT-002</v>
          </cell>
          <cell r="B2267" t="str">
            <v>51392-0K030</v>
          </cell>
          <cell r="C2267" t="str">
            <v>GUSSET ,FRAME RR C/M LH</v>
          </cell>
        </row>
        <row r="2268">
          <cell r="A2268" t="str">
            <v>KIT-003</v>
          </cell>
          <cell r="B2268" t="str">
            <v>51571-0K010</v>
          </cell>
          <cell r="C2268" t="str">
            <v>SUPT,SUSPENSION ARM RH</v>
          </cell>
        </row>
        <row r="2269">
          <cell r="A2269" t="str">
            <v>KIT-003</v>
          </cell>
          <cell r="B2269" t="str">
            <v>51571-0K010</v>
          </cell>
          <cell r="C2269" t="str">
            <v>SUPT,SUSPENSION ARM RH</v>
          </cell>
        </row>
        <row r="2270">
          <cell r="A2270" t="str">
            <v>KIT-003</v>
          </cell>
          <cell r="B2270" t="str">
            <v>51571-0K010</v>
          </cell>
          <cell r="C2270" t="str">
            <v>SUPT,SUSPENSION ARM RH</v>
          </cell>
        </row>
        <row r="2271">
          <cell r="A2271" t="str">
            <v>KIT-003</v>
          </cell>
          <cell r="B2271" t="str">
            <v>51571-0K010</v>
          </cell>
          <cell r="C2271" t="str">
            <v>SUPT,SUSPENSION ARM RH</v>
          </cell>
        </row>
        <row r="2272">
          <cell r="A2272" t="str">
            <v>KIT-003</v>
          </cell>
          <cell r="B2272" t="str">
            <v>51571-0K010</v>
          </cell>
          <cell r="C2272" t="str">
            <v>SUPT,SUSPENSION ARM RH</v>
          </cell>
        </row>
        <row r="2273">
          <cell r="A2273" t="str">
            <v>KIT-004</v>
          </cell>
          <cell r="B2273" t="str">
            <v>51572-0K010</v>
          </cell>
          <cell r="C2273" t="str">
            <v>SUPT, SUSPENSION ARM LH</v>
          </cell>
        </row>
        <row r="2274">
          <cell r="A2274" t="str">
            <v>KIT-004</v>
          </cell>
          <cell r="B2274" t="str">
            <v>51572-0K010</v>
          </cell>
          <cell r="C2274" t="str">
            <v>SUPT, SUSPENSION ARM LH</v>
          </cell>
        </row>
        <row r="2275">
          <cell r="A2275" t="str">
            <v>KIT-004</v>
          </cell>
          <cell r="B2275" t="str">
            <v>51572-0K010</v>
          </cell>
          <cell r="C2275" t="str">
            <v>SUPT, SUSPENSION ARM LH</v>
          </cell>
        </row>
        <row r="2276">
          <cell r="A2276" t="str">
            <v>KIT-004</v>
          </cell>
          <cell r="B2276" t="str">
            <v>51572-0K010</v>
          </cell>
          <cell r="C2276" t="str">
            <v>SUPT, SUSPENSION ARM LH</v>
          </cell>
        </row>
        <row r="2277">
          <cell r="A2277" t="str">
            <v>KIT-004</v>
          </cell>
          <cell r="B2277" t="str">
            <v>51572-0K010</v>
          </cell>
          <cell r="C2277" t="str">
            <v>SUPT, SUSPENSION ARM LH</v>
          </cell>
        </row>
        <row r="2278">
          <cell r="A2278" t="str">
            <v>KIT-005</v>
          </cell>
          <cell r="B2278" t="str">
            <v>51321-0K010</v>
          </cell>
          <cell r="C2278" t="str">
            <v>GUSSET,CROSSMEMBER NO.2 RH</v>
          </cell>
        </row>
        <row r="2279">
          <cell r="A2279" t="str">
            <v>KIT-005</v>
          </cell>
          <cell r="B2279" t="str">
            <v>51321-0K010</v>
          </cell>
          <cell r="C2279" t="str">
            <v>GUSSET,CROSSMEMBER NO.2 RH</v>
          </cell>
        </row>
        <row r="2280">
          <cell r="A2280" t="str">
            <v>KIT-005</v>
          </cell>
          <cell r="B2280" t="str">
            <v>51321-0K010</v>
          </cell>
          <cell r="C2280" t="str">
            <v>GUSSET,CROSSMEMBER NO.2 RH</v>
          </cell>
        </row>
        <row r="2281">
          <cell r="A2281" t="str">
            <v>KIT-005</v>
          </cell>
          <cell r="B2281" t="str">
            <v>51321-0K010</v>
          </cell>
          <cell r="C2281" t="str">
            <v>GUSSET,CROSSMEMBER NO.2 RH</v>
          </cell>
        </row>
        <row r="2282">
          <cell r="A2282" t="str">
            <v>KIT-005</v>
          </cell>
          <cell r="B2282" t="str">
            <v>51321-0K010</v>
          </cell>
          <cell r="C2282" t="str">
            <v>GUSSET,CROSSMEMBER NO.2 RH</v>
          </cell>
        </row>
        <row r="2283">
          <cell r="A2283" t="str">
            <v>KIT-005</v>
          </cell>
          <cell r="B2283" t="str">
            <v>51321-0K010</v>
          </cell>
          <cell r="C2283" t="str">
            <v>GUSSET,CROSSMEMBER NO.2 RH</v>
          </cell>
        </row>
        <row r="2284">
          <cell r="A2284" t="str">
            <v>KIT-005</v>
          </cell>
          <cell r="B2284" t="str">
            <v>51321-0K010</v>
          </cell>
          <cell r="C2284" t="str">
            <v>GUSSET,CROSSMEMBER NO.2 RH</v>
          </cell>
        </row>
        <row r="2285">
          <cell r="A2285" t="str">
            <v>KIT-006</v>
          </cell>
          <cell r="B2285" t="str">
            <v>51322-0K010</v>
          </cell>
          <cell r="C2285" t="str">
            <v>GUSSET,CROSSMEMBER NO.2 LH</v>
          </cell>
        </row>
        <row r="2286">
          <cell r="A2286" t="str">
            <v>KIT-006</v>
          </cell>
          <cell r="B2286" t="str">
            <v>51322-0K010</v>
          </cell>
          <cell r="C2286" t="str">
            <v>GUSSET,CROSSMEMBER NO.2 LH</v>
          </cell>
        </row>
        <row r="2287">
          <cell r="A2287" t="str">
            <v>KIT-006</v>
          </cell>
          <cell r="B2287" t="str">
            <v>51322-0K010</v>
          </cell>
          <cell r="C2287" t="str">
            <v>GUSSET,CROSSMEMBER NO.2 LH</v>
          </cell>
        </row>
        <row r="2288">
          <cell r="A2288" t="str">
            <v>KIT-006</v>
          </cell>
          <cell r="B2288" t="str">
            <v>51322-0K010</v>
          </cell>
          <cell r="C2288" t="str">
            <v>GUSSET,CROSSMEMBER NO.2 LH</v>
          </cell>
        </row>
        <row r="2289">
          <cell r="A2289" t="str">
            <v>KIT-006</v>
          </cell>
          <cell r="B2289" t="str">
            <v>51322-0K010</v>
          </cell>
          <cell r="C2289" t="str">
            <v>GUSSET,CROSSMEMBER NO.2 LH</v>
          </cell>
        </row>
        <row r="2290">
          <cell r="A2290" t="str">
            <v>KIT-006</v>
          </cell>
          <cell r="B2290" t="str">
            <v>51322-0K010</v>
          </cell>
          <cell r="C2290" t="str">
            <v>GUSSET,CROSSMEMBER NO.2 LH</v>
          </cell>
        </row>
        <row r="2291">
          <cell r="A2291" t="str">
            <v>KIT-006</v>
          </cell>
          <cell r="B2291" t="str">
            <v>51322-0K010</v>
          </cell>
          <cell r="C2291" t="str">
            <v>GUSSET,CROSSMEMBER NO.2 LH</v>
          </cell>
        </row>
        <row r="2292">
          <cell r="A2292" t="str">
            <v>KIT-007</v>
          </cell>
          <cell r="B2292" t="str">
            <v>51611-0K010</v>
          </cell>
          <cell r="C2292" t="str">
            <v>STOPPER ,FR SUSPENSION BOUND</v>
          </cell>
        </row>
        <row r="2293">
          <cell r="A2293" t="str">
            <v>KIT-007</v>
          </cell>
          <cell r="B2293" t="str">
            <v>51611-0K010</v>
          </cell>
          <cell r="C2293" t="str">
            <v>STOPPER ,FR SUSPENSION BOUND</v>
          </cell>
        </row>
        <row r="2294">
          <cell r="A2294" t="str">
            <v>KIT-007</v>
          </cell>
          <cell r="B2294" t="str">
            <v>51611-0K010</v>
          </cell>
          <cell r="C2294" t="str">
            <v>STOPPER ,FR SUSPENSION BOUND</v>
          </cell>
        </row>
        <row r="2295">
          <cell r="A2295" t="str">
            <v>KIT-008</v>
          </cell>
          <cell r="B2295" t="str">
            <v>51521-0K010</v>
          </cell>
          <cell r="C2295" t="str">
            <v>BRACE,LWR ARM BRT, RH</v>
          </cell>
        </row>
        <row r="2296">
          <cell r="A2296" t="str">
            <v>KIT-008</v>
          </cell>
          <cell r="B2296" t="str">
            <v>51521-0K010</v>
          </cell>
          <cell r="C2296" t="str">
            <v>BRACE,LWR ARM BRT, RH</v>
          </cell>
        </row>
        <row r="2297">
          <cell r="A2297" t="str">
            <v>KIT-008</v>
          </cell>
          <cell r="B2297" t="str">
            <v>51521-0K010</v>
          </cell>
          <cell r="C2297" t="str">
            <v>BRACE,LWR ARM BRT, RH</v>
          </cell>
        </row>
        <row r="2298">
          <cell r="A2298" t="str">
            <v>KIT-009</v>
          </cell>
          <cell r="B2298" t="str">
            <v>51522-0K010</v>
          </cell>
          <cell r="C2298" t="str">
            <v>BRACE,LWR ARM BRT. LH</v>
          </cell>
        </row>
        <row r="2299">
          <cell r="A2299" t="str">
            <v>KIT-009</v>
          </cell>
          <cell r="B2299" t="str">
            <v>51522-0K010</v>
          </cell>
          <cell r="C2299" t="str">
            <v>BRACE,LWR ARM BRT. LH</v>
          </cell>
        </row>
        <row r="2300">
          <cell r="A2300" t="str">
            <v>KIT-009</v>
          </cell>
          <cell r="B2300" t="str">
            <v>51522-0K010</v>
          </cell>
          <cell r="C2300" t="str">
            <v>BRACE,LWR ARM BRT. LH</v>
          </cell>
        </row>
        <row r="2301">
          <cell r="A2301" t="str">
            <v>KIT-010</v>
          </cell>
          <cell r="B2301" t="str">
            <v>51555-0K010</v>
          </cell>
          <cell r="C2301" t="str">
            <v>R/F LWR ARM BRACKET RH</v>
          </cell>
        </row>
        <row r="2302">
          <cell r="A2302" t="str">
            <v>KIT-010</v>
          </cell>
          <cell r="B2302" t="str">
            <v>51555-0K010</v>
          </cell>
          <cell r="C2302" t="str">
            <v>R/F LWR ARM BRACKET RH</v>
          </cell>
        </row>
        <row r="2303">
          <cell r="A2303" t="str">
            <v>KIT-010</v>
          </cell>
          <cell r="B2303" t="str">
            <v>51555-0K010</v>
          </cell>
          <cell r="C2303" t="str">
            <v>R/F LWR ARM BRACKET RH</v>
          </cell>
        </row>
        <row r="2304">
          <cell r="A2304" t="str">
            <v>KIT-011</v>
          </cell>
          <cell r="B2304" t="str">
            <v>77502-0K020</v>
          </cell>
          <cell r="C2304" t="str">
            <v>BKT. S/A FUEL TANK RR.</v>
          </cell>
        </row>
        <row r="2305">
          <cell r="A2305" t="str">
            <v>KIT-011</v>
          </cell>
          <cell r="B2305" t="str">
            <v>77502-0K020</v>
          </cell>
          <cell r="C2305" t="str">
            <v>BKT. S/A FUEL TANK RR.</v>
          </cell>
        </row>
        <row r="2306">
          <cell r="A2306" t="str">
            <v>KIT-011-01</v>
          </cell>
          <cell r="B2306" t="str">
            <v>77616-0K030</v>
          </cell>
          <cell r="C2306" t="str">
            <v>BKT. FUEL TANK BAND NO.4</v>
          </cell>
        </row>
        <row r="2307">
          <cell r="A2307" t="str">
            <v>KIT-011-01</v>
          </cell>
          <cell r="B2307" t="str">
            <v>77616-0K030</v>
          </cell>
          <cell r="C2307" t="str">
            <v>BKT. FUEL TANK BAND NO.4</v>
          </cell>
        </row>
        <row r="2308">
          <cell r="A2308" t="str">
            <v>KIT-011-01</v>
          </cell>
          <cell r="B2308" t="str">
            <v>77616-0K030</v>
          </cell>
          <cell r="C2308" t="str">
            <v>BKT. FUEL TANK BAND NO.4</v>
          </cell>
        </row>
        <row r="2309">
          <cell r="A2309" t="str">
            <v>KIT-011-01</v>
          </cell>
          <cell r="B2309" t="str">
            <v>77616-0K030</v>
          </cell>
          <cell r="C2309" t="str">
            <v>BKT. FUEL TANK BAND NO.4</v>
          </cell>
        </row>
        <row r="2310">
          <cell r="A2310" t="str">
            <v>KIT-011-02</v>
          </cell>
          <cell r="B2310" t="str">
            <v>77515-0K030</v>
          </cell>
          <cell r="C2310" t="str">
            <v>BKT. FUEL TANK NO.5</v>
          </cell>
        </row>
        <row r="2311">
          <cell r="A2311" t="str">
            <v>KIT-011-02</v>
          </cell>
          <cell r="B2311" t="str">
            <v>77515-0K030</v>
          </cell>
          <cell r="C2311" t="str">
            <v>BKT. FUEL TANK NO.5</v>
          </cell>
        </row>
        <row r="2312">
          <cell r="A2312" t="str">
            <v>KIT-011-02</v>
          </cell>
          <cell r="B2312" t="str">
            <v>77515-0K030</v>
          </cell>
          <cell r="C2312" t="str">
            <v>BKT. FUEL TANK NO.5</v>
          </cell>
        </row>
        <row r="2313">
          <cell r="A2313" t="str">
            <v>KIT-011-02</v>
          </cell>
          <cell r="B2313" t="str">
            <v>77515-0K030</v>
          </cell>
          <cell r="C2313" t="str">
            <v>BKT. FUEL TANK NO.5</v>
          </cell>
        </row>
        <row r="2314">
          <cell r="A2314" t="str">
            <v>KIT-011-02</v>
          </cell>
          <cell r="B2314" t="str">
            <v>77515-0K030</v>
          </cell>
          <cell r="C2314" t="str">
            <v>BKT. FUEL TANK NO.5</v>
          </cell>
        </row>
        <row r="2315">
          <cell r="A2315" t="str">
            <v>KIT-011-02</v>
          </cell>
          <cell r="B2315" t="str">
            <v>77515-0K030</v>
          </cell>
          <cell r="C2315" t="str">
            <v>BKT. FUEL TANK NO.5</v>
          </cell>
        </row>
        <row r="2316">
          <cell r="A2316" t="str">
            <v>KIT-011-03</v>
          </cell>
          <cell r="B2316" t="str">
            <v>77615-0K040</v>
          </cell>
          <cell r="C2316" t="str">
            <v>BKT. FUEL TANK BAND NO.3</v>
          </cell>
        </row>
        <row r="2317">
          <cell r="A2317" t="str">
            <v>KIT-011-03</v>
          </cell>
          <cell r="B2317" t="str">
            <v>77615-0K040</v>
          </cell>
          <cell r="C2317" t="str">
            <v>BKT. FUEL TANK BAND NO.3</v>
          </cell>
        </row>
        <row r="2318">
          <cell r="A2318" t="str">
            <v>KIT-012</v>
          </cell>
          <cell r="B2318" t="str">
            <v>77502-0K030</v>
          </cell>
          <cell r="C2318" t="str">
            <v>BKT. S/A FUEL TANK RR.</v>
          </cell>
        </row>
        <row r="2319">
          <cell r="A2319" t="str">
            <v>KIT-012</v>
          </cell>
          <cell r="B2319" t="str">
            <v>77502-0K030</v>
          </cell>
          <cell r="C2319" t="str">
            <v>BKT. S/A FUEL TANK RR.</v>
          </cell>
        </row>
        <row r="2320">
          <cell r="A2320" t="str">
            <v>KIT-012-01</v>
          </cell>
          <cell r="B2320" t="str">
            <v>77616-0K020-A</v>
          </cell>
          <cell r="C2320" t="str">
            <v>BKT. FUEL TANK BAND NO.4</v>
          </cell>
        </row>
        <row r="2321">
          <cell r="A2321" t="str">
            <v>KIT-012-01</v>
          </cell>
          <cell r="B2321" t="str">
            <v>77616-0K020-A</v>
          </cell>
          <cell r="C2321" t="str">
            <v>BKT. FUEL TANK BAND NO.4</v>
          </cell>
        </row>
        <row r="2322">
          <cell r="A2322" t="str">
            <v>KIT-012-01</v>
          </cell>
          <cell r="B2322" t="str">
            <v>77616-0K020-A</v>
          </cell>
          <cell r="C2322" t="str">
            <v>BKT. FUEL TANK BAND NO.4</v>
          </cell>
        </row>
        <row r="2323">
          <cell r="A2323" t="str">
            <v>KIT-012-01</v>
          </cell>
          <cell r="B2323" t="str">
            <v>77616-0K020-A</v>
          </cell>
          <cell r="C2323" t="str">
            <v>BKT. FUEL TANK BAND NO.4</v>
          </cell>
        </row>
        <row r="2324">
          <cell r="A2324" t="str">
            <v>KIT-012-01</v>
          </cell>
          <cell r="B2324" t="str">
            <v>77616-0K020-A</v>
          </cell>
          <cell r="C2324" t="str">
            <v>BKT. FUEL TANK BAND NO.4</v>
          </cell>
        </row>
        <row r="2325">
          <cell r="A2325" t="str">
            <v>KIT-012-02</v>
          </cell>
          <cell r="B2325" t="str">
            <v>77615-0K030</v>
          </cell>
          <cell r="C2325" t="str">
            <v>BKT. FUEL TANK BAND NO.3</v>
          </cell>
        </row>
        <row r="2326">
          <cell r="A2326" t="str">
            <v>KIT-012-02</v>
          </cell>
          <cell r="B2326" t="str">
            <v>77615-0K030</v>
          </cell>
          <cell r="C2326" t="str">
            <v>BKT. FUEL TANK BAND NO.3</v>
          </cell>
        </row>
        <row r="2327">
          <cell r="A2327" t="str">
            <v>KYB-001</v>
          </cell>
          <cell r="B2327" t="str">
            <v>10141-01713-L</v>
          </cell>
          <cell r="C2327" t="str">
            <v>LOWER CAP (S)</v>
          </cell>
        </row>
        <row r="2328">
          <cell r="A2328" t="str">
            <v>KYB-001</v>
          </cell>
          <cell r="B2328" t="str">
            <v>10141-01713-L</v>
          </cell>
          <cell r="C2328" t="str">
            <v>LOWER CAP (S)</v>
          </cell>
        </row>
        <row r="2329">
          <cell r="A2329" t="str">
            <v>KYB-001</v>
          </cell>
          <cell r="B2329" t="str">
            <v>10141-01713-L</v>
          </cell>
          <cell r="C2329" t="str">
            <v>LOWER CAP (S)</v>
          </cell>
        </row>
        <row r="2330">
          <cell r="A2330" t="str">
            <v>KYB-001</v>
          </cell>
          <cell r="B2330" t="str">
            <v>10141-01713-L</v>
          </cell>
          <cell r="C2330" t="str">
            <v>LOWER CAP (S)</v>
          </cell>
        </row>
        <row r="2331">
          <cell r="A2331" t="str">
            <v>KYB-002</v>
          </cell>
          <cell r="B2331" t="str">
            <v>10241-01723-L</v>
          </cell>
          <cell r="C2331" t="str">
            <v>LOWER CAP (S)</v>
          </cell>
        </row>
        <row r="2332">
          <cell r="A2332" t="str">
            <v>KYB-002</v>
          </cell>
          <cell r="B2332" t="str">
            <v>10241-01723-L</v>
          </cell>
          <cell r="C2332" t="str">
            <v>LOWER CAP (S)</v>
          </cell>
        </row>
        <row r="2333">
          <cell r="A2333" t="str">
            <v>KYB-002</v>
          </cell>
          <cell r="B2333" t="str">
            <v>10241-01723-L</v>
          </cell>
          <cell r="C2333" t="str">
            <v>LOWER CAP (S)</v>
          </cell>
        </row>
        <row r="2334">
          <cell r="A2334" t="str">
            <v>KYB-002</v>
          </cell>
          <cell r="B2334" t="str">
            <v>10241-01723-L</v>
          </cell>
          <cell r="C2334" t="str">
            <v>LOWER CAP (S)</v>
          </cell>
        </row>
        <row r="2335">
          <cell r="A2335" t="str">
            <v>KYB-005</v>
          </cell>
          <cell r="B2335" t="str">
            <v>A0242-59006-L</v>
          </cell>
          <cell r="C2335" t="str">
            <v>HOSE BRKT ASSY RH.</v>
          </cell>
        </row>
        <row r="2336">
          <cell r="A2336" t="str">
            <v>KYB-005-01</v>
          </cell>
          <cell r="B2336" t="str">
            <v>A0241-05911</v>
          </cell>
          <cell r="C2336" t="str">
            <v>HOSE BRKT RH.</v>
          </cell>
        </row>
        <row r="2337">
          <cell r="A2337" t="str">
            <v>KYB-005-01</v>
          </cell>
          <cell r="B2337" t="str">
            <v>A0241-05911</v>
          </cell>
          <cell r="C2337" t="str">
            <v>HOSE BRKT RH.</v>
          </cell>
        </row>
        <row r="2338">
          <cell r="A2338" t="str">
            <v>KYB-005-01</v>
          </cell>
          <cell r="B2338" t="str">
            <v>A0241-05911</v>
          </cell>
          <cell r="C2338" t="str">
            <v>HOSE BRKT RH.</v>
          </cell>
        </row>
        <row r="2339">
          <cell r="A2339" t="str">
            <v>KYB-006</v>
          </cell>
          <cell r="B2339" t="str">
            <v>A0242-59007-L</v>
          </cell>
          <cell r="C2339" t="str">
            <v>HOSE BRKT ASSY LH.</v>
          </cell>
        </row>
        <row r="2340">
          <cell r="A2340" t="str">
            <v>KYB-006-01</v>
          </cell>
          <cell r="B2340" t="str">
            <v>A0241-05912</v>
          </cell>
          <cell r="C2340" t="str">
            <v>HOSE BRKT LH.</v>
          </cell>
        </row>
        <row r="2341">
          <cell r="A2341" t="str">
            <v>KYB-006-01</v>
          </cell>
          <cell r="B2341" t="str">
            <v>A0241-05912</v>
          </cell>
          <cell r="C2341" t="str">
            <v>HOSE BRKT LH.</v>
          </cell>
        </row>
        <row r="2342">
          <cell r="A2342" t="str">
            <v>KYB-006-01</v>
          </cell>
          <cell r="B2342" t="str">
            <v>A0241-05912</v>
          </cell>
          <cell r="C2342" t="str">
            <v>HOSE BRKT LH.</v>
          </cell>
        </row>
        <row r="2343">
          <cell r="A2343" t="str">
            <v>KYB-009</v>
          </cell>
          <cell r="B2343" t="str">
            <v>10241-01722-L</v>
          </cell>
          <cell r="C2343" t="str">
            <v>LOWER CAP</v>
          </cell>
        </row>
        <row r="2344">
          <cell r="A2344" t="str">
            <v>KYB-009</v>
          </cell>
          <cell r="B2344" t="str">
            <v>10241-01722-L</v>
          </cell>
          <cell r="C2344" t="str">
            <v>LOWER CAP</v>
          </cell>
        </row>
        <row r="2345">
          <cell r="A2345" t="str">
            <v>KYB-016</v>
          </cell>
          <cell r="B2345" t="str">
            <v>A0141-03907-L</v>
          </cell>
          <cell r="C2345" t="str">
            <v>SPRING GUIDE</v>
          </cell>
        </row>
        <row r="2346">
          <cell r="A2346" t="str">
            <v>KYB-016</v>
          </cell>
          <cell r="B2346" t="str">
            <v>A0141-03907-L</v>
          </cell>
          <cell r="C2346" t="str">
            <v>SPRING GUIDE</v>
          </cell>
        </row>
        <row r="2347">
          <cell r="A2347" t="str">
            <v>KYB-023</v>
          </cell>
          <cell r="B2347" t="str">
            <v>10141-03921-L</v>
          </cell>
          <cell r="C2347" t="str">
            <v>SPRING GUIDE</v>
          </cell>
        </row>
        <row r="2348">
          <cell r="A2348" t="str">
            <v>KYB-023</v>
          </cell>
          <cell r="B2348" t="str">
            <v>10141-03921-L</v>
          </cell>
          <cell r="C2348" t="str">
            <v>SPRING GUIDE</v>
          </cell>
        </row>
        <row r="2349">
          <cell r="A2349" t="str">
            <v>KYB-023</v>
          </cell>
          <cell r="B2349" t="str">
            <v>10141-03921-L</v>
          </cell>
          <cell r="C2349" t="str">
            <v>SPRING GUIDE</v>
          </cell>
        </row>
        <row r="2350">
          <cell r="A2350" t="str">
            <v>KYB-023</v>
          </cell>
          <cell r="B2350" t="str">
            <v>10141-03921-L</v>
          </cell>
          <cell r="C2350" t="str">
            <v>SPRING GUIDE</v>
          </cell>
        </row>
        <row r="2351">
          <cell r="A2351" t="str">
            <v>KYB-023</v>
          </cell>
          <cell r="B2351" t="str">
            <v>10141-03921-L</v>
          </cell>
          <cell r="C2351" t="str">
            <v>SPRING GUIDE</v>
          </cell>
        </row>
        <row r="2352">
          <cell r="A2352" t="str">
            <v>MMT-001</v>
          </cell>
          <cell r="B2352" t="str">
            <v>MD373201V</v>
          </cell>
          <cell r="C2352" t="str">
            <v>STAY POWER PLANT RIGTH</v>
          </cell>
        </row>
        <row r="2353">
          <cell r="A2353" t="str">
            <v>MMT-001</v>
          </cell>
          <cell r="B2353" t="str">
            <v>MD373201V</v>
          </cell>
          <cell r="C2353" t="str">
            <v>STAY POWER PLANT RIGTH</v>
          </cell>
        </row>
        <row r="2354">
          <cell r="A2354" t="str">
            <v>MMT-001</v>
          </cell>
          <cell r="B2354" t="str">
            <v>MD373201V</v>
          </cell>
          <cell r="C2354" t="str">
            <v>STAY POWER PLANT RIGTH</v>
          </cell>
        </row>
        <row r="2355">
          <cell r="A2355" t="str">
            <v>MMT-001</v>
          </cell>
          <cell r="B2355" t="str">
            <v>MD373201V</v>
          </cell>
          <cell r="C2355" t="str">
            <v>STAY POWER PLANT RIGTH</v>
          </cell>
        </row>
        <row r="2356">
          <cell r="A2356" t="str">
            <v>MMT-001</v>
          </cell>
          <cell r="B2356" t="str">
            <v>MD373201V</v>
          </cell>
          <cell r="C2356" t="str">
            <v>STAY POWER PLANT RIGTH</v>
          </cell>
        </row>
        <row r="2357">
          <cell r="A2357" t="str">
            <v>MMT-001</v>
          </cell>
          <cell r="B2357" t="str">
            <v>MD373201V</v>
          </cell>
          <cell r="C2357" t="str">
            <v>STAY POWER PLANT RIGTH</v>
          </cell>
        </row>
        <row r="2358">
          <cell r="A2358" t="str">
            <v>MMT-002</v>
          </cell>
          <cell r="B2358" t="str">
            <v>MD371916V</v>
          </cell>
          <cell r="C2358" t="str">
            <v>STAY POWER PLANT LEFT</v>
          </cell>
        </row>
        <row r="2359">
          <cell r="A2359" t="str">
            <v>MMT-002</v>
          </cell>
          <cell r="B2359" t="str">
            <v>MD371916V</v>
          </cell>
          <cell r="C2359" t="str">
            <v>STAY POWER PLANT LEFT</v>
          </cell>
        </row>
        <row r="2360">
          <cell r="A2360" t="str">
            <v>MMT-002</v>
          </cell>
          <cell r="B2360" t="str">
            <v>MD371916V</v>
          </cell>
          <cell r="C2360" t="str">
            <v>STAY POWER PLANT LEFT</v>
          </cell>
        </row>
        <row r="2361">
          <cell r="A2361" t="str">
            <v>MMT-002-01</v>
          </cell>
          <cell r="B2361" t="str">
            <v>MD371916-01</v>
          </cell>
          <cell r="C2361" t="str">
            <v>STAY POWER PLANT LEFT</v>
          </cell>
        </row>
        <row r="2362">
          <cell r="A2362" t="str">
            <v>MMT-002-01</v>
          </cell>
          <cell r="B2362" t="str">
            <v>MD371916-01</v>
          </cell>
          <cell r="C2362" t="str">
            <v>STAY POWER PLANT LEFT</v>
          </cell>
        </row>
        <row r="2363">
          <cell r="A2363" t="str">
            <v>MMT-002-01</v>
          </cell>
          <cell r="B2363" t="str">
            <v>MD371916-01</v>
          </cell>
          <cell r="C2363" t="str">
            <v>STAY POWER PLANT LEFT</v>
          </cell>
        </row>
        <row r="2364">
          <cell r="A2364" t="str">
            <v>MMT-002-01</v>
          </cell>
          <cell r="B2364" t="str">
            <v>MD371916-01</v>
          </cell>
          <cell r="C2364" t="str">
            <v>STAY POWER PLANT LEFT</v>
          </cell>
        </row>
        <row r="2365">
          <cell r="A2365" t="str">
            <v>MMT-002-02</v>
          </cell>
          <cell r="B2365" t="str">
            <v>MS440015</v>
          </cell>
          <cell r="C2365" t="str">
            <v>NUT WELD M.10 X 1.25</v>
          </cell>
        </row>
        <row r="2366">
          <cell r="A2366" t="str">
            <v>MMT-002-02</v>
          </cell>
          <cell r="B2366" t="str">
            <v>MS440015</v>
          </cell>
          <cell r="C2366" t="str">
            <v>NUT WELD M.10 X 1.25</v>
          </cell>
        </row>
        <row r="2367">
          <cell r="A2367" t="str">
            <v>MMT-003</v>
          </cell>
          <cell r="B2367" t="str">
            <v>4820A201</v>
          </cell>
          <cell r="C2367" t="str">
            <v>BRKT. PK/BRK  CABLE</v>
          </cell>
        </row>
        <row r="2368">
          <cell r="A2368" t="str">
            <v>MMT-003</v>
          </cell>
          <cell r="B2368" t="str">
            <v>4820A201</v>
          </cell>
          <cell r="C2368" t="str">
            <v>BRKT. PK/BRK  CABLE</v>
          </cell>
        </row>
        <row r="2369">
          <cell r="A2369" t="str">
            <v>MMT-003</v>
          </cell>
          <cell r="B2369" t="str">
            <v>4820A201</v>
          </cell>
          <cell r="C2369" t="str">
            <v>BRKT. PK/BRK  CABLE</v>
          </cell>
        </row>
        <row r="2370">
          <cell r="A2370" t="str">
            <v>MMT-003-01</v>
          </cell>
          <cell r="B2370" t="str">
            <v>4820A201-01</v>
          </cell>
          <cell r="C2370" t="str">
            <v>BRACKET</v>
          </cell>
        </row>
        <row r="2371">
          <cell r="A2371" t="str">
            <v>MMT-003-01</v>
          </cell>
          <cell r="B2371" t="str">
            <v>4820A201-01</v>
          </cell>
          <cell r="C2371" t="str">
            <v>BRACKET</v>
          </cell>
        </row>
        <row r="2372">
          <cell r="A2372" t="str">
            <v>MMT-003-01</v>
          </cell>
          <cell r="B2372" t="str">
            <v>4820A201-01</v>
          </cell>
          <cell r="C2372" t="str">
            <v>BRACKET</v>
          </cell>
        </row>
        <row r="2373">
          <cell r="A2373" t="str">
            <v>MMT-004</v>
          </cell>
          <cell r="B2373" t="str">
            <v>4820A202</v>
          </cell>
          <cell r="C2373" t="str">
            <v>BRKT. PK/BRK CABLE</v>
          </cell>
        </row>
        <row r="2374">
          <cell r="A2374" t="str">
            <v>MMT-004</v>
          </cell>
          <cell r="B2374" t="str">
            <v>4820A202</v>
          </cell>
          <cell r="C2374" t="str">
            <v>BRKT. PK/BRK CABLE</v>
          </cell>
        </row>
        <row r="2375">
          <cell r="A2375" t="str">
            <v>MMT-004</v>
          </cell>
          <cell r="B2375" t="str">
            <v>4820A202</v>
          </cell>
          <cell r="C2375" t="str">
            <v>BRKT. PK/BRK CABLE</v>
          </cell>
        </row>
        <row r="2376">
          <cell r="A2376" t="str">
            <v>MMT-004</v>
          </cell>
          <cell r="B2376" t="str">
            <v>4820A202</v>
          </cell>
          <cell r="C2376" t="str">
            <v>BRKT. PK/BRK CABLE</v>
          </cell>
        </row>
        <row r="2377">
          <cell r="A2377" t="str">
            <v>MMT-013</v>
          </cell>
          <cell r="B2377" t="str">
            <v>7805A182V</v>
          </cell>
          <cell r="C2377" t="str">
            <v>BRKT. WATER HOSE</v>
          </cell>
        </row>
        <row r="2378">
          <cell r="A2378" t="str">
            <v>MMT-013</v>
          </cell>
          <cell r="B2378" t="str">
            <v>7805A182V</v>
          </cell>
          <cell r="C2378" t="str">
            <v>BRKT. WATER HOSE</v>
          </cell>
        </row>
        <row r="2379">
          <cell r="A2379" t="str">
            <v>MMT-013</v>
          </cell>
          <cell r="B2379" t="str">
            <v>7805A182V</v>
          </cell>
          <cell r="C2379" t="str">
            <v>BRKT. WATER HOSE</v>
          </cell>
        </row>
        <row r="2380">
          <cell r="A2380" t="str">
            <v>MMT-013</v>
          </cell>
          <cell r="B2380" t="str">
            <v>7805A182V</v>
          </cell>
          <cell r="C2380" t="str">
            <v>BRKT. WATER HOSE</v>
          </cell>
        </row>
        <row r="2381">
          <cell r="A2381" t="str">
            <v>NDT-001</v>
          </cell>
          <cell r="B2381" t="str">
            <v>20102-96074</v>
          </cell>
          <cell r="C2381" t="str">
            <v>MUFFLER ASSY</v>
          </cell>
        </row>
        <row r="2382">
          <cell r="A2382" t="str">
            <v>NDT-001</v>
          </cell>
          <cell r="B2382" t="str">
            <v>20102-96074</v>
          </cell>
          <cell r="C2382" t="str">
            <v>MUFFLER ASSY</v>
          </cell>
        </row>
        <row r="2383">
          <cell r="A2383" t="str">
            <v>NDT-001</v>
          </cell>
          <cell r="B2383" t="str">
            <v>20102-96074</v>
          </cell>
          <cell r="C2383" t="str">
            <v>MUFFLER ASSY</v>
          </cell>
        </row>
        <row r="2384">
          <cell r="A2384" t="str">
            <v>NDT-001</v>
          </cell>
          <cell r="B2384" t="str">
            <v>20102-96074</v>
          </cell>
          <cell r="C2384" t="str">
            <v>MUFFLER ASSY</v>
          </cell>
        </row>
        <row r="2385">
          <cell r="A2385" t="str">
            <v>NDT-001-01</v>
          </cell>
          <cell r="B2385" t="str">
            <v>18931-20411</v>
          </cell>
          <cell r="C2385" t="str">
            <v>OUTER SHELL</v>
          </cell>
        </row>
        <row r="2386">
          <cell r="A2386" t="str">
            <v>NDT-001-01</v>
          </cell>
          <cell r="B2386" t="str">
            <v>18931-20411</v>
          </cell>
          <cell r="C2386" t="str">
            <v>OUTER SHELL</v>
          </cell>
        </row>
        <row r="2387">
          <cell r="A2387" t="str">
            <v>NDT-001-02</v>
          </cell>
          <cell r="B2387" t="str">
            <v>41880-2011-A</v>
          </cell>
          <cell r="C2387" t="str">
            <v>PLATE END FR  เจาะรู</v>
          </cell>
        </row>
        <row r="2388">
          <cell r="A2388" t="str">
            <v>NDT-001-02</v>
          </cell>
          <cell r="B2388" t="str">
            <v>41880-2011-A</v>
          </cell>
          <cell r="C2388" t="str">
            <v>PLATE END FR  เจาะรู</v>
          </cell>
        </row>
        <row r="2389">
          <cell r="A2389" t="str">
            <v>NDT-001-03</v>
          </cell>
          <cell r="B2389" t="str">
            <v>41880-20111-B</v>
          </cell>
          <cell r="C2389" t="str">
            <v>PLATE END RR</v>
          </cell>
        </row>
        <row r="2390">
          <cell r="A2390" t="str">
            <v>NDT-001-03</v>
          </cell>
          <cell r="B2390" t="str">
            <v>41880-20111-B</v>
          </cell>
          <cell r="C2390" t="str">
            <v>PLATE END RR</v>
          </cell>
        </row>
        <row r="2391">
          <cell r="A2391" t="str">
            <v>NDT-001-04</v>
          </cell>
          <cell r="B2391" t="str">
            <v>41880-Z0322</v>
          </cell>
          <cell r="C2391" t="str">
            <v>PLATE SET FR</v>
          </cell>
        </row>
        <row r="2392">
          <cell r="A2392" t="str">
            <v>NDT-001-04</v>
          </cell>
          <cell r="B2392" t="str">
            <v>41880-Z0322</v>
          </cell>
          <cell r="C2392" t="str">
            <v>PLATE SET FR</v>
          </cell>
        </row>
        <row r="2393">
          <cell r="A2393" t="str">
            <v>NDT-001-05</v>
          </cell>
          <cell r="B2393" t="str">
            <v>45440-Z0322</v>
          </cell>
          <cell r="C2393" t="str">
            <v>PLATE SET RR</v>
          </cell>
        </row>
        <row r="2394">
          <cell r="A2394" t="str">
            <v>NDT-001-05</v>
          </cell>
          <cell r="B2394" t="str">
            <v>45440-Z0322</v>
          </cell>
          <cell r="C2394" t="str">
            <v>PLATE SET RR</v>
          </cell>
        </row>
        <row r="2395">
          <cell r="A2395" t="str">
            <v>NDT-001-06</v>
          </cell>
          <cell r="B2395" t="str">
            <v>15770-20371</v>
          </cell>
          <cell r="C2395" t="str">
            <v>INNER CORE PLUG</v>
          </cell>
        </row>
        <row r="2396">
          <cell r="A2396" t="str">
            <v>NDT-001-06</v>
          </cell>
          <cell r="B2396" t="str">
            <v>15770-20371</v>
          </cell>
          <cell r="C2396" t="str">
            <v>INNER CORE PLUG</v>
          </cell>
        </row>
        <row r="2397">
          <cell r="A2397" t="str">
            <v>NDT-001-07</v>
          </cell>
          <cell r="B2397" t="str">
            <v>18930-20311</v>
          </cell>
          <cell r="C2397" t="str">
            <v>INNER CORE FR ยาว</v>
          </cell>
        </row>
        <row r="2398">
          <cell r="A2398" t="str">
            <v>NDT-001-07</v>
          </cell>
          <cell r="B2398" t="str">
            <v>18930-20311</v>
          </cell>
          <cell r="C2398" t="str">
            <v>INNER CORE FR ยาว</v>
          </cell>
        </row>
        <row r="2399">
          <cell r="A2399" t="str">
            <v>NDT-001-07</v>
          </cell>
          <cell r="B2399" t="str">
            <v>18930-20311</v>
          </cell>
          <cell r="C2399" t="str">
            <v>INNER CORE FR ยาว</v>
          </cell>
        </row>
        <row r="2400">
          <cell r="A2400" t="str">
            <v>NDT-001-07</v>
          </cell>
          <cell r="B2400" t="str">
            <v>18930-20311</v>
          </cell>
          <cell r="C2400" t="str">
            <v>INNER CORE FR ยาว</v>
          </cell>
        </row>
        <row r="2401">
          <cell r="A2401" t="str">
            <v>NDT-001-08</v>
          </cell>
          <cell r="B2401" t="str">
            <v>18931-20312</v>
          </cell>
          <cell r="C2401" t="str">
            <v>INNER CORE RR สั้น</v>
          </cell>
        </row>
        <row r="2402">
          <cell r="A2402" t="str">
            <v>NDT-001-08</v>
          </cell>
          <cell r="B2402" t="str">
            <v>18931-20312</v>
          </cell>
          <cell r="C2402" t="str">
            <v>INNER CORE RR สั้น</v>
          </cell>
        </row>
        <row r="2403">
          <cell r="A2403" t="str">
            <v>NDT-001-08</v>
          </cell>
          <cell r="B2403" t="str">
            <v>18931-20312</v>
          </cell>
          <cell r="C2403" t="str">
            <v>INNER CORE RR สั้น</v>
          </cell>
        </row>
        <row r="2404">
          <cell r="A2404" t="str">
            <v>NDT-001-08</v>
          </cell>
          <cell r="B2404" t="str">
            <v>18931-20312</v>
          </cell>
          <cell r="C2404" t="str">
            <v>INNER CORE RR สั้น</v>
          </cell>
        </row>
        <row r="2405">
          <cell r="A2405" t="str">
            <v>NDT-001-09</v>
          </cell>
          <cell r="B2405" t="str">
            <v>18931-20411/A</v>
          </cell>
          <cell r="C2405" t="str">
            <v>PIPE NO.1</v>
          </cell>
        </row>
        <row r="2406">
          <cell r="A2406" t="str">
            <v>NDT-001-09</v>
          </cell>
          <cell r="B2406" t="str">
            <v>18931-20411/A</v>
          </cell>
          <cell r="C2406" t="str">
            <v>PIPE NO.1</v>
          </cell>
        </row>
        <row r="2407">
          <cell r="A2407" t="str">
            <v>NDT-001-09</v>
          </cell>
          <cell r="B2407" t="str">
            <v>18931-20411/A</v>
          </cell>
          <cell r="C2407" t="str">
            <v>PIPE NO.1</v>
          </cell>
        </row>
        <row r="2408">
          <cell r="A2408" t="str">
            <v>NDT-001-09</v>
          </cell>
          <cell r="B2408" t="str">
            <v>18931-20411/A</v>
          </cell>
          <cell r="C2408" t="str">
            <v>PIPE NO.1</v>
          </cell>
        </row>
        <row r="2409">
          <cell r="A2409" t="str">
            <v>NDT-001-10</v>
          </cell>
          <cell r="B2409" t="str">
            <v>18931-20411/B</v>
          </cell>
          <cell r="C2409" t="str">
            <v>PIPE NO.2</v>
          </cell>
        </row>
        <row r="2410">
          <cell r="A2410" t="str">
            <v>NDT-001-10</v>
          </cell>
          <cell r="B2410" t="str">
            <v>18931-20411/B</v>
          </cell>
          <cell r="C2410" t="str">
            <v>PIPE NO.2</v>
          </cell>
        </row>
        <row r="2411">
          <cell r="A2411" t="str">
            <v>NDT-001-10</v>
          </cell>
          <cell r="B2411" t="str">
            <v>18931-20411/B</v>
          </cell>
          <cell r="C2411" t="str">
            <v>PIPE NO.2</v>
          </cell>
        </row>
        <row r="2412">
          <cell r="A2412" t="str">
            <v>NDT-001-10</v>
          </cell>
          <cell r="B2412" t="str">
            <v>18931-20411/B</v>
          </cell>
          <cell r="C2412" t="str">
            <v>PIPE NO.2</v>
          </cell>
        </row>
        <row r="2413">
          <cell r="A2413" t="str">
            <v>NDT-002</v>
          </cell>
          <cell r="B2413" t="str">
            <v>20010-18Z00</v>
          </cell>
          <cell r="C2413" t="str">
            <v>TUBE ASSY EXH. FRONT</v>
          </cell>
        </row>
        <row r="2414">
          <cell r="A2414" t="str">
            <v>NDT-002-01</v>
          </cell>
          <cell r="B2414" t="str">
            <v>20010-18Z00/A</v>
          </cell>
          <cell r="C2414" t="str">
            <v>TUBE FRONT</v>
          </cell>
        </row>
        <row r="2415">
          <cell r="A2415" t="str">
            <v>NDT-002-02</v>
          </cell>
          <cell r="B2415" t="str">
            <v>20112-D9906</v>
          </cell>
          <cell r="C2415" t="str">
            <v>FLANG NO.1</v>
          </cell>
        </row>
        <row r="2416">
          <cell r="A2416" t="str">
            <v>NDT-002-02</v>
          </cell>
          <cell r="B2416" t="str">
            <v>20112-D9906</v>
          </cell>
          <cell r="C2416" t="str">
            <v>FLANG NO.1</v>
          </cell>
        </row>
        <row r="2417">
          <cell r="A2417" t="str">
            <v>NDT-002-03</v>
          </cell>
          <cell r="B2417" t="str">
            <v>20113-Z1001</v>
          </cell>
          <cell r="C2417" t="str">
            <v>COVER EXH. TUBE</v>
          </cell>
        </row>
        <row r="2418">
          <cell r="A2418" t="str">
            <v>NDT-002-03</v>
          </cell>
          <cell r="B2418" t="str">
            <v>20113-Z1001</v>
          </cell>
          <cell r="C2418" t="str">
            <v>COVER EXH. TUBE</v>
          </cell>
        </row>
        <row r="2419">
          <cell r="A2419" t="str">
            <v>NDT-003</v>
          </cell>
          <cell r="B2419" t="str">
            <v>20210-13Z05</v>
          </cell>
          <cell r="C2419" t="str">
            <v>TUBE ASSY TAIL NO.1</v>
          </cell>
        </row>
        <row r="2420">
          <cell r="A2420" t="str">
            <v>NDT-003-01</v>
          </cell>
          <cell r="B2420" t="str">
            <v>20210-13Z05/A</v>
          </cell>
          <cell r="C2420" t="str">
            <v>TUBE TAIL</v>
          </cell>
        </row>
        <row r="2421">
          <cell r="A2421" t="str">
            <v>NDT-004</v>
          </cell>
          <cell r="B2421" t="str">
            <v>20210-13Z06</v>
          </cell>
          <cell r="C2421" t="str">
            <v>TUBE ASSY TAIL NO.2</v>
          </cell>
        </row>
        <row r="2422">
          <cell r="A2422" t="str">
            <v>NDT-004-01</v>
          </cell>
          <cell r="B2422" t="str">
            <v>20210-13Z06/A</v>
          </cell>
          <cell r="C2422" t="str">
            <v>TUBE TAIL</v>
          </cell>
        </row>
        <row r="2423">
          <cell r="A2423" t="str">
            <v>NDT-005</v>
          </cell>
          <cell r="B2423" t="str">
            <v>20022-D9903</v>
          </cell>
          <cell r="C2423" t="str">
            <v>CLAMP EXH. TAIL NO.1</v>
          </cell>
        </row>
        <row r="2424">
          <cell r="A2424" t="str">
            <v>NDT-005</v>
          </cell>
          <cell r="B2424" t="str">
            <v>20022-D9903</v>
          </cell>
          <cell r="C2424" t="str">
            <v>CLAMP EXH. TAIL NO.1</v>
          </cell>
        </row>
        <row r="2425">
          <cell r="A2425" t="str">
            <v>NDT-005</v>
          </cell>
          <cell r="B2425" t="str">
            <v>20022-D9903</v>
          </cell>
          <cell r="C2425" t="str">
            <v>CLAMP EXH. TAIL NO.1</v>
          </cell>
        </row>
        <row r="2426">
          <cell r="A2426" t="str">
            <v>NDT-005</v>
          </cell>
          <cell r="B2426" t="str">
            <v>20022-D9903</v>
          </cell>
          <cell r="C2426" t="str">
            <v>CLAMP EXH. TAIL NO.1</v>
          </cell>
        </row>
        <row r="2427">
          <cell r="A2427" t="str">
            <v>NDT-006</v>
          </cell>
          <cell r="B2427" t="str">
            <v>20022-Z1002</v>
          </cell>
          <cell r="C2427" t="str">
            <v>CLAMP EXH. TAIL NO.2</v>
          </cell>
        </row>
        <row r="2428">
          <cell r="A2428" t="str">
            <v>NDT-006</v>
          </cell>
          <cell r="B2428" t="str">
            <v>20022-Z1002</v>
          </cell>
          <cell r="C2428" t="str">
            <v>CLAMP EXH. TAIL NO.2</v>
          </cell>
        </row>
        <row r="2429">
          <cell r="A2429" t="str">
            <v>NDT-006</v>
          </cell>
          <cell r="B2429" t="str">
            <v>20022-Z1002</v>
          </cell>
          <cell r="C2429" t="str">
            <v>CLAMP EXH. TAIL NO.2</v>
          </cell>
        </row>
        <row r="2430">
          <cell r="A2430" t="str">
            <v>NDT-006</v>
          </cell>
          <cell r="B2430" t="str">
            <v>20022-Z1002</v>
          </cell>
          <cell r="C2430" t="str">
            <v>CLAMP EXH. TAIL NO.2</v>
          </cell>
        </row>
        <row r="2431">
          <cell r="A2431" t="str">
            <v>NDT-007</v>
          </cell>
          <cell r="B2431" t="str">
            <v>20132-D9963</v>
          </cell>
          <cell r="C2431" t="str">
            <v>STAY EXH.</v>
          </cell>
        </row>
        <row r="2432">
          <cell r="A2432" t="str">
            <v>NDT-007</v>
          </cell>
          <cell r="B2432" t="str">
            <v>20132-D9963</v>
          </cell>
          <cell r="C2432" t="str">
            <v>STAY EXH.</v>
          </cell>
        </row>
        <row r="2433">
          <cell r="A2433" t="str">
            <v>NDT-007</v>
          </cell>
          <cell r="B2433" t="str">
            <v>20132-D9963</v>
          </cell>
          <cell r="C2433" t="str">
            <v>STAY EXH.</v>
          </cell>
        </row>
        <row r="2434">
          <cell r="A2434" t="str">
            <v>NDT-007</v>
          </cell>
          <cell r="B2434" t="str">
            <v>20132-D9963</v>
          </cell>
          <cell r="C2434" t="str">
            <v>STAY EXH.</v>
          </cell>
        </row>
        <row r="2435">
          <cell r="A2435" t="str">
            <v>NDT-008</v>
          </cell>
          <cell r="B2435" t="str">
            <v>20133-Z2002</v>
          </cell>
          <cell r="C2435" t="str">
            <v>STRAP MUFFLER (ล่าง)</v>
          </cell>
        </row>
        <row r="2436">
          <cell r="A2436" t="str">
            <v>NDT-008</v>
          </cell>
          <cell r="B2436" t="str">
            <v>20133-Z2002</v>
          </cell>
          <cell r="C2436" t="str">
            <v>STRAP MUFFLER (ล่าง)</v>
          </cell>
        </row>
        <row r="2437">
          <cell r="A2437" t="str">
            <v>NDT-008</v>
          </cell>
          <cell r="B2437" t="str">
            <v>20133-Z2002</v>
          </cell>
          <cell r="C2437" t="str">
            <v>STRAP MUFFLER (ล่าง)</v>
          </cell>
        </row>
        <row r="2438">
          <cell r="A2438" t="str">
            <v>NDT-008</v>
          </cell>
          <cell r="B2438" t="str">
            <v>20133-Z2002</v>
          </cell>
          <cell r="C2438" t="str">
            <v>STRAP MUFFLER (ล่าง)</v>
          </cell>
        </row>
        <row r="2439">
          <cell r="A2439" t="str">
            <v>NDT-009</v>
          </cell>
          <cell r="B2439" t="str">
            <v>20134-Z2061</v>
          </cell>
          <cell r="C2439" t="str">
            <v>HANGER MUFFLER</v>
          </cell>
        </row>
        <row r="2440">
          <cell r="A2440" t="str">
            <v>NDT-009</v>
          </cell>
          <cell r="B2440" t="str">
            <v>20134-Z2061</v>
          </cell>
          <cell r="C2440" t="str">
            <v>HANGER MUFFLER</v>
          </cell>
        </row>
        <row r="2441">
          <cell r="A2441" t="str">
            <v>NDT-009</v>
          </cell>
          <cell r="B2441" t="str">
            <v>20134-Z2061</v>
          </cell>
          <cell r="C2441" t="str">
            <v>HANGER MUFFLER</v>
          </cell>
        </row>
        <row r="2442">
          <cell r="A2442" t="str">
            <v>NDT-009</v>
          </cell>
          <cell r="B2442" t="str">
            <v>20134-Z2061</v>
          </cell>
          <cell r="C2442" t="str">
            <v>HANGER MUFFLER</v>
          </cell>
        </row>
        <row r="2443">
          <cell r="A2443" t="str">
            <v>NDT-010</v>
          </cell>
          <cell r="B2443" t="str">
            <v>20203-D9901</v>
          </cell>
          <cell r="C2443" t="str">
            <v>SLEEPER MUFFLER (ล่าง)</v>
          </cell>
        </row>
        <row r="2444">
          <cell r="A2444" t="str">
            <v>NDT-010</v>
          </cell>
          <cell r="B2444" t="str">
            <v>20203-D9901</v>
          </cell>
          <cell r="C2444" t="str">
            <v>SLEEPER MUFFLER (ล่าง)</v>
          </cell>
        </row>
        <row r="2445">
          <cell r="A2445" t="str">
            <v>NDT-010</v>
          </cell>
          <cell r="B2445" t="str">
            <v>20203-D9901</v>
          </cell>
          <cell r="C2445" t="str">
            <v>SLEEPER MUFFLER (ล่าง)</v>
          </cell>
        </row>
        <row r="2446">
          <cell r="A2446" t="str">
            <v>NDT-010-01</v>
          </cell>
          <cell r="B2446" t="str">
            <v>20203-D9901-M/A</v>
          </cell>
          <cell r="C2446" t="str">
            <v>SLEEPER MUFFLER</v>
          </cell>
        </row>
        <row r="2447">
          <cell r="A2447" t="str">
            <v>NDT-010-01</v>
          </cell>
          <cell r="B2447" t="str">
            <v>20203-D9901-M/A</v>
          </cell>
          <cell r="C2447" t="str">
            <v>SLEEPER MUFFLER</v>
          </cell>
        </row>
        <row r="2448">
          <cell r="A2448" t="str">
            <v>NDT-011</v>
          </cell>
          <cell r="B2448" t="str">
            <v>20102-96275</v>
          </cell>
          <cell r="C2448" t="str">
            <v>MUFFLER ASSY</v>
          </cell>
        </row>
        <row r="2449">
          <cell r="A2449" t="str">
            <v>NDT-011</v>
          </cell>
          <cell r="B2449" t="str">
            <v>20102-96275</v>
          </cell>
          <cell r="C2449" t="str">
            <v>MUFFLER ASSY</v>
          </cell>
        </row>
        <row r="2450">
          <cell r="A2450" t="str">
            <v>NDT-011</v>
          </cell>
          <cell r="B2450" t="str">
            <v>20102-96275</v>
          </cell>
          <cell r="C2450" t="str">
            <v>MUFFLER ASSY</v>
          </cell>
        </row>
        <row r="2451">
          <cell r="A2451" t="str">
            <v>NDT-011</v>
          </cell>
          <cell r="B2451" t="str">
            <v>20102-96275</v>
          </cell>
          <cell r="C2451" t="str">
            <v>MUFFLER ASSY</v>
          </cell>
        </row>
        <row r="2452">
          <cell r="A2452" t="str">
            <v>NDT-011-01</v>
          </cell>
          <cell r="B2452" t="str">
            <v>41880-20111</v>
          </cell>
          <cell r="C2452" t="str">
            <v>PLATE END FR/RR</v>
          </cell>
        </row>
        <row r="2453">
          <cell r="A2453" t="str">
            <v>NDT-011-01</v>
          </cell>
          <cell r="B2453" t="str">
            <v>41880-20111</v>
          </cell>
          <cell r="C2453" t="str">
            <v>PLATE END FR/RR</v>
          </cell>
        </row>
        <row r="2454">
          <cell r="A2454" t="str">
            <v>NDT-011-02</v>
          </cell>
          <cell r="B2454" t="str">
            <v>41880-20322</v>
          </cell>
          <cell r="C2454" t="str">
            <v>PLATE SET RR</v>
          </cell>
        </row>
        <row r="2455">
          <cell r="A2455" t="str">
            <v>NDT-011-02</v>
          </cell>
          <cell r="B2455" t="str">
            <v>41880-20322</v>
          </cell>
          <cell r="C2455" t="str">
            <v>PLATE SET RR</v>
          </cell>
        </row>
        <row r="2456">
          <cell r="A2456" t="str">
            <v>NDT-011-03</v>
          </cell>
          <cell r="B2456" t="str">
            <v>45440-20322</v>
          </cell>
          <cell r="C2456" t="str">
            <v>PLATE SET RR</v>
          </cell>
        </row>
        <row r="2457">
          <cell r="A2457" t="str">
            <v>NDT-011-03</v>
          </cell>
          <cell r="B2457" t="str">
            <v>45440-20322</v>
          </cell>
          <cell r="C2457" t="str">
            <v>PLATE SET RR</v>
          </cell>
        </row>
        <row r="2458">
          <cell r="A2458" t="str">
            <v>NDT-011-04</v>
          </cell>
          <cell r="B2458" t="str">
            <v>45440-20311</v>
          </cell>
          <cell r="C2458" t="str">
            <v>INNER CORE RR</v>
          </cell>
        </row>
        <row r="2459">
          <cell r="A2459" t="str">
            <v>NDT-011-04</v>
          </cell>
          <cell r="B2459" t="str">
            <v>45440-20311</v>
          </cell>
          <cell r="C2459" t="str">
            <v>INNER CORE RR</v>
          </cell>
        </row>
        <row r="2460">
          <cell r="A2460" t="str">
            <v>NDT-011-04</v>
          </cell>
          <cell r="B2460" t="str">
            <v>45440-20311</v>
          </cell>
          <cell r="C2460" t="str">
            <v>INNER CORE RR</v>
          </cell>
        </row>
        <row r="2461">
          <cell r="A2461" t="str">
            <v>NDT-011-04</v>
          </cell>
          <cell r="B2461" t="str">
            <v>45440-20311</v>
          </cell>
          <cell r="C2461" t="str">
            <v>INNER CORE RR</v>
          </cell>
        </row>
        <row r="2462">
          <cell r="A2462" t="str">
            <v>NDT-011-05</v>
          </cell>
          <cell r="B2462" t="str">
            <v>45440-20312</v>
          </cell>
          <cell r="C2462" t="str">
            <v>INNER CORE FR</v>
          </cell>
        </row>
        <row r="2463">
          <cell r="A2463" t="str">
            <v>NDT-011-05</v>
          </cell>
          <cell r="B2463" t="str">
            <v>45440-20312</v>
          </cell>
          <cell r="C2463" t="str">
            <v>INNER CORE FR</v>
          </cell>
        </row>
        <row r="2464">
          <cell r="A2464" t="str">
            <v>NDT-011-05</v>
          </cell>
          <cell r="B2464" t="str">
            <v>45440-20312</v>
          </cell>
          <cell r="C2464" t="str">
            <v>INNER CORE FR</v>
          </cell>
        </row>
        <row r="2465">
          <cell r="A2465" t="str">
            <v>NDT-011-05</v>
          </cell>
          <cell r="B2465" t="str">
            <v>45440-20312</v>
          </cell>
          <cell r="C2465" t="str">
            <v>INNER CORE FR</v>
          </cell>
        </row>
        <row r="2466">
          <cell r="A2466" t="str">
            <v>NDT-013</v>
          </cell>
          <cell r="B2466" t="str">
            <v>20210-13Z02</v>
          </cell>
          <cell r="C2466" t="str">
            <v>TUBE ASSY TAIL NO.1</v>
          </cell>
        </row>
        <row r="2467">
          <cell r="A2467" t="str">
            <v>NDT-013</v>
          </cell>
          <cell r="B2467" t="str">
            <v>20210-13Z02</v>
          </cell>
          <cell r="C2467" t="str">
            <v>TUBE ASSY TAIL NO.1</v>
          </cell>
        </row>
        <row r="2468">
          <cell r="A2468" t="str">
            <v>NDT-014</v>
          </cell>
          <cell r="B2468" t="str">
            <v>20210-13Z04</v>
          </cell>
          <cell r="C2468" t="str">
            <v>TUBE ASSY TAIL NO.2</v>
          </cell>
        </row>
        <row r="2469">
          <cell r="A2469" t="str">
            <v>NDT-014</v>
          </cell>
          <cell r="B2469" t="str">
            <v>20210-13Z04</v>
          </cell>
          <cell r="C2469" t="str">
            <v>TUBE ASSY TAIL NO.2</v>
          </cell>
        </row>
        <row r="2470">
          <cell r="A2470" t="str">
            <v>NDT-016</v>
          </cell>
          <cell r="B2470" t="str">
            <v>20102-Z5600</v>
          </cell>
          <cell r="C2470" t="str">
            <v>MUFFLER ASSY</v>
          </cell>
        </row>
        <row r="2471">
          <cell r="A2471" t="str">
            <v>NDT-016</v>
          </cell>
          <cell r="B2471" t="str">
            <v>20102-Z5600</v>
          </cell>
          <cell r="C2471" t="str">
            <v>MUFFLER ASSY</v>
          </cell>
        </row>
        <row r="2472">
          <cell r="A2472" t="str">
            <v>NDT-016</v>
          </cell>
          <cell r="B2472" t="str">
            <v>20102-Z5600</v>
          </cell>
          <cell r="C2472" t="str">
            <v>MUFFLER ASSY</v>
          </cell>
        </row>
        <row r="2473">
          <cell r="A2473" t="str">
            <v>NDT-016</v>
          </cell>
          <cell r="B2473" t="str">
            <v>20102-Z5600</v>
          </cell>
          <cell r="C2473" t="str">
            <v>MUFFLER ASSY</v>
          </cell>
        </row>
        <row r="2474">
          <cell r="A2474" t="str">
            <v>NDT-016-01</v>
          </cell>
          <cell r="B2474" t="str">
            <v>81810-20411</v>
          </cell>
          <cell r="C2474" t="str">
            <v>OUTER SHELL</v>
          </cell>
        </row>
        <row r="2475">
          <cell r="A2475" t="str">
            <v>NDT-016-01</v>
          </cell>
          <cell r="B2475" t="str">
            <v>81810-20411</v>
          </cell>
          <cell r="C2475" t="str">
            <v>OUTER SHELL</v>
          </cell>
        </row>
        <row r="2476">
          <cell r="A2476" t="str">
            <v>NDT-016-02</v>
          </cell>
          <cell r="B2476" t="str">
            <v>16513-20412</v>
          </cell>
          <cell r="C2476" t="str">
            <v>OUTER SHELL</v>
          </cell>
        </row>
        <row r="2477">
          <cell r="A2477" t="str">
            <v>NDT-016-02</v>
          </cell>
          <cell r="B2477" t="str">
            <v>16513-20412</v>
          </cell>
          <cell r="C2477" t="str">
            <v>OUTER SHELL</v>
          </cell>
        </row>
        <row r="2478">
          <cell r="A2478" t="str">
            <v>NDT-016-03</v>
          </cell>
          <cell r="B2478" t="str">
            <v>16513-20621</v>
          </cell>
          <cell r="C2478" t="str">
            <v>FIBER GRASS</v>
          </cell>
        </row>
        <row r="2479">
          <cell r="A2479" t="str">
            <v>NDT-016-04</v>
          </cell>
          <cell r="B2479" t="str">
            <v>51831-20111</v>
          </cell>
          <cell r="C2479" t="str">
            <v>PLATE END FR/RR</v>
          </cell>
        </row>
        <row r="2480">
          <cell r="A2480" t="str">
            <v>NDT-016-04</v>
          </cell>
          <cell r="B2480" t="str">
            <v>51831-20111</v>
          </cell>
          <cell r="C2480" t="str">
            <v>PLATE END FR/RR</v>
          </cell>
        </row>
        <row r="2481">
          <cell r="A2481" t="str">
            <v>NDT-016-05</v>
          </cell>
          <cell r="B2481" t="str">
            <v>6F260-20321</v>
          </cell>
          <cell r="C2481" t="str">
            <v>PLATE  SET CENTER</v>
          </cell>
        </row>
        <row r="2482">
          <cell r="A2482" t="str">
            <v>NDT-016-05</v>
          </cell>
          <cell r="B2482" t="str">
            <v>6F260-20321</v>
          </cell>
          <cell r="C2482" t="str">
            <v>PLATE  SET CENTER</v>
          </cell>
        </row>
        <row r="2483">
          <cell r="A2483" t="str">
            <v>NDT-016-06</v>
          </cell>
          <cell r="B2483" t="str">
            <v>81811-20323</v>
          </cell>
          <cell r="C2483" t="str">
            <v>PLATE SET FR</v>
          </cell>
        </row>
        <row r="2484">
          <cell r="A2484" t="str">
            <v>NDT-016-06</v>
          </cell>
          <cell r="B2484" t="str">
            <v>81811-20323</v>
          </cell>
          <cell r="C2484" t="str">
            <v>PLATE SET FR</v>
          </cell>
        </row>
        <row r="2485">
          <cell r="A2485" t="str">
            <v>NDT-016-07</v>
          </cell>
          <cell r="B2485" t="str">
            <v>OF260-20311</v>
          </cell>
          <cell r="C2485" t="str">
            <v>INNER CORE</v>
          </cell>
        </row>
        <row r="2486">
          <cell r="A2486" t="str">
            <v>NDT-016-07</v>
          </cell>
          <cell r="B2486" t="str">
            <v>OF260-20311</v>
          </cell>
          <cell r="C2486" t="str">
            <v>INNER CORE</v>
          </cell>
        </row>
        <row r="2487">
          <cell r="A2487" t="str">
            <v>NDT-016-07</v>
          </cell>
          <cell r="B2487" t="str">
            <v>OF260-20311</v>
          </cell>
          <cell r="C2487" t="str">
            <v>INNER CORE</v>
          </cell>
        </row>
        <row r="2488">
          <cell r="A2488" t="str">
            <v>NDT-016-08</v>
          </cell>
          <cell r="B2488" t="str">
            <v>39640-20371</v>
          </cell>
          <cell r="C2488" t="str">
            <v>INNER CORE PLUG</v>
          </cell>
        </row>
        <row r="2489">
          <cell r="A2489" t="str">
            <v>NDT-016-08</v>
          </cell>
          <cell r="B2489" t="str">
            <v>39640-20371</v>
          </cell>
          <cell r="C2489" t="str">
            <v>INNER CORE PLUG</v>
          </cell>
        </row>
        <row r="2490">
          <cell r="A2490" t="str">
            <v>NDT-016-08</v>
          </cell>
          <cell r="B2490" t="str">
            <v>39640-20371</v>
          </cell>
          <cell r="C2490" t="str">
            <v>INNER CORE PLUG</v>
          </cell>
        </row>
        <row r="2491">
          <cell r="A2491" t="str">
            <v>NDT-016-08</v>
          </cell>
          <cell r="B2491" t="str">
            <v>39640-20371</v>
          </cell>
          <cell r="C2491" t="str">
            <v>INNER CORE PLUG</v>
          </cell>
        </row>
        <row r="2492">
          <cell r="A2492" t="str">
            <v>NDT-016-09</v>
          </cell>
          <cell r="B2492" t="str">
            <v>56710-20141</v>
          </cell>
          <cell r="C2492" t="str">
            <v>PIPE NO.1</v>
          </cell>
        </row>
        <row r="2493">
          <cell r="A2493" t="str">
            <v>NDT-016-09</v>
          </cell>
          <cell r="B2493" t="str">
            <v>56710-20141</v>
          </cell>
          <cell r="C2493" t="str">
            <v>PIPE NO.1</v>
          </cell>
        </row>
        <row r="2494">
          <cell r="A2494" t="str">
            <v>NDT-016-09</v>
          </cell>
          <cell r="B2494" t="str">
            <v>56710-20141</v>
          </cell>
          <cell r="C2494" t="str">
            <v>PIPE NO.1</v>
          </cell>
        </row>
        <row r="2495">
          <cell r="A2495" t="str">
            <v>NDT-016-09</v>
          </cell>
          <cell r="B2495" t="str">
            <v>56710-20141</v>
          </cell>
          <cell r="C2495" t="str">
            <v>PIPE NO.1</v>
          </cell>
        </row>
        <row r="2496">
          <cell r="A2496" t="str">
            <v>NDT-016-10</v>
          </cell>
          <cell r="B2496" t="str">
            <v>81810-20241</v>
          </cell>
          <cell r="C2496" t="str">
            <v>PIPE NO.1</v>
          </cell>
        </row>
        <row r="2497">
          <cell r="A2497" t="str">
            <v>NDT-016-10</v>
          </cell>
          <cell r="B2497" t="str">
            <v>81810-20241</v>
          </cell>
          <cell r="C2497" t="str">
            <v>PIPE NO.1</v>
          </cell>
        </row>
        <row r="2498">
          <cell r="A2498" t="str">
            <v>NDT-016-10</v>
          </cell>
          <cell r="B2498" t="str">
            <v>81810-20241</v>
          </cell>
          <cell r="C2498" t="str">
            <v>PIPE NO.1</v>
          </cell>
        </row>
        <row r="2499">
          <cell r="A2499" t="str">
            <v>NDT-016-10</v>
          </cell>
          <cell r="B2499" t="str">
            <v>81810-20241</v>
          </cell>
          <cell r="C2499" t="str">
            <v>PIPE NO.1</v>
          </cell>
        </row>
        <row r="2500">
          <cell r="A2500" t="str">
            <v>NDT-016-11</v>
          </cell>
          <cell r="B2500" t="str">
            <v>39641-20142</v>
          </cell>
          <cell r="C2500" t="str">
            <v>FLANGE</v>
          </cell>
        </row>
        <row r="2501">
          <cell r="A2501" t="str">
            <v>NDT-016-11</v>
          </cell>
          <cell r="B2501" t="str">
            <v>39641-20142</v>
          </cell>
          <cell r="C2501" t="str">
            <v>FLANGE</v>
          </cell>
        </row>
        <row r="2502">
          <cell r="A2502" t="str">
            <v>NDT-017</v>
          </cell>
          <cell r="B2502" t="str">
            <v>20010-35Z04</v>
          </cell>
          <cell r="C2502" t="str">
            <v>TUBE ASSY EXH. FR.</v>
          </cell>
        </row>
        <row r="2503">
          <cell r="A2503" t="str">
            <v>NDT-017-01</v>
          </cell>
          <cell r="B2503" t="str">
            <v>20010-35Z04/A</v>
          </cell>
          <cell r="C2503" t="str">
            <v>TUBE FRONT</v>
          </cell>
        </row>
        <row r="2504">
          <cell r="A2504" t="str">
            <v>NDT-017-02</v>
          </cell>
          <cell r="B2504" t="str">
            <v>20010-35Z06/B</v>
          </cell>
          <cell r="C2504" t="str">
            <v>COVER EXH. TUBE</v>
          </cell>
        </row>
        <row r="2505">
          <cell r="A2505" t="str">
            <v>NDT-017-02</v>
          </cell>
          <cell r="B2505" t="str">
            <v>20010-35Z06/B</v>
          </cell>
          <cell r="C2505" t="str">
            <v>COVER EXH. TUBE</v>
          </cell>
        </row>
        <row r="2506">
          <cell r="A2506" t="str">
            <v>NDT-018</v>
          </cell>
          <cell r="B2506" t="str">
            <v>20211-32Z70</v>
          </cell>
          <cell r="C2506" t="str">
            <v>TUBE ASSY TAIL NO.1</v>
          </cell>
        </row>
        <row r="2507">
          <cell r="A2507" t="str">
            <v>NDT-018</v>
          </cell>
          <cell r="B2507" t="str">
            <v>20211-32Z70</v>
          </cell>
          <cell r="C2507" t="str">
            <v>TUBE ASSY TAIL NO.1</v>
          </cell>
        </row>
        <row r="2508">
          <cell r="A2508" t="str">
            <v>NDT-019</v>
          </cell>
          <cell r="B2508" t="str">
            <v>20210-34Z02</v>
          </cell>
          <cell r="C2508" t="str">
            <v>TUBE ASSY TAIL NO.2</v>
          </cell>
        </row>
        <row r="2509">
          <cell r="A2509" t="str">
            <v>NDT-019</v>
          </cell>
          <cell r="B2509" t="str">
            <v>20210-34Z02</v>
          </cell>
          <cell r="C2509" t="str">
            <v>TUBE ASSY TAIL NO.2</v>
          </cell>
        </row>
        <row r="2510">
          <cell r="A2510" t="str">
            <v>NDT-020</v>
          </cell>
          <cell r="B2510" t="str">
            <v>20023-Z5001</v>
          </cell>
          <cell r="C2510" t="str">
            <v>CLAMP EXH. TUBE NO.1</v>
          </cell>
        </row>
        <row r="2511">
          <cell r="A2511" t="str">
            <v>NDT-020</v>
          </cell>
          <cell r="B2511" t="str">
            <v>20023-Z5001</v>
          </cell>
          <cell r="C2511" t="str">
            <v>CLAMP EXH. TUBE NO.1</v>
          </cell>
        </row>
        <row r="2512">
          <cell r="A2512" t="str">
            <v>NDT-020</v>
          </cell>
          <cell r="B2512" t="str">
            <v>20023-Z5001</v>
          </cell>
          <cell r="C2512" t="str">
            <v>CLAMP EXH. TUBE NO.1</v>
          </cell>
        </row>
        <row r="2513">
          <cell r="A2513" t="str">
            <v>NDT-020</v>
          </cell>
          <cell r="B2513" t="str">
            <v>20023-Z5001</v>
          </cell>
          <cell r="C2513" t="str">
            <v>CLAMP EXH. TUBE NO.1</v>
          </cell>
        </row>
        <row r="2514">
          <cell r="A2514" t="str">
            <v>NDT-021</v>
          </cell>
          <cell r="B2514" t="str">
            <v>20023-Z5002</v>
          </cell>
          <cell r="C2514" t="str">
            <v>CLAMP EXH. TUBE NO.2</v>
          </cell>
        </row>
        <row r="2515">
          <cell r="A2515" t="str">
            <v>NDT-021</v>
          </cell>
          <cell r="B2515" t="str">
            <v>20023-Z5002</v>
          </cell>
          <cell r="C2515" t="str">
            <v>CLAMP EXH. TUBE NO.2</v>
          </cell>
        </row>
        <row r="2516">
          <cell r="A2516" t="str">
            <v>NDT-021</v>
          </cell>
          <cell r="B2516" t="str">
            <v>20023-Z5002</v>
          </cell>
          <cell r="C2516" t="str">
            <v>CLAMP EXH. TUBE NO.2</v>
          </cell>
        </row>
        <row r="2517">
          <cell r="A2517" t="str">
            <v>NDT-021</v>
          </cell>
          <cell r="B2517" t="str">
            <v>20023-Z5002</v>
          </cell>
          <cell r="C2517" t="str">
            <v>CLAMP EXH. TUBE NO.2</v>
          </cell>
        </row>
        <row r="2518">
          <cell r="A2518" t="str">
            <v>NDT-022</v>
          </cell>
          <cell r="B2518" t="str">
            <v>20211-32Z69</v>
          </cell>
          <cell r="C2518" t="str">
            <v>TUBE EXH. TAIL NO.1</v>
          </cell>
        </row>
        <row r="2519">
          <cell r="A2519" t="str">
            <v>NDT-022</v>
          </cell>
          <cell r="B2519" t="str">
            <v>20211-32Z69</v>
          </cell>
          <cell r="C2519" t="str">
            <v>TUBE EXH. TAIL NO.1</v>
          </cell>
        </row>
        <row r="2520">
          <cell r="A2520" t="str">
            <v>NDT-023</v>
          </cell>
          <cell r="B2520" t="str">
            <v>20210-34Z01</v>
          </cell>
          <cell r="C2520" t="str">
            <v>TUBE EXH. TAIL NO.2</v>
          </cell>
        </row>
        <row r="2521">
          <cell r="A2521" t="str">
            <v>NDT-023</v>
          </cell>
          <cell r="B2521" t="str">
            <v>20210-34Z01</v>
          </cell>
          <cell r="C2521" t="str">
            <v>TUBE EXH. TAIL NO.2</v>
          </cell>
        </row>
        <row r="2522">
          <cell r="A2522" t="str">
            <v>NDT-024</v>
          </cell>
          <cell r="B2522" t="str">
            <v>20010-32Z10</v>
          </cell>
          <cell r="C2522" t="str">
            <v>TUBE ASSY EXH. FR.</v>
          </cell>
        </row>
        <row r="2523">
          <cell r="A2523" t="str">
            <v>NDT-024-01</v>
          </cell>
          <cell r="B2523" t="str">
            <v>20010-32Z10/A</v>
          </cell>
          <cell r="C2523" t="str">
            <v>TUBE ASSY FR.</v>
          </cell>
        </row>
        <row r="2524">
          <cell r="A2524" t="str">
            <v>NDT-025</v>
          </cell>
          <cell r="B2524" t="str">
            <v>20211-32Z68</v>
          </cell>
          <cell r="C2524" t="str">
            <v>TUBE EXH. TAIL NO.1</v>
          </cell>
        </row>
        <row r="2525">
          <cell r="A2525" t="str">
            <v>NDT-025</v>
          </cell>
          <cell r="B2525" t="str">
            <v>20211-32Z68</v>
          </cell>
          <cell r="C2525" t="str">
            <v>TUBE EXH. TAIL NO.1</v>
          </cell>
        </row>
        <row r="2526">
          <cell r="A2526" t="str">
            <v>NDT-026</v>
          </cell>
          <cell r="B2526" t="str">
            <v>20210-34Z00</v>
          </cell>
          <cell r="C2526" t="str">
            <v>TUBE EXH. TAIL NO.2</v>
          </cell>
        </row>
        <row r="2527">
          <cell r="A2527" t="str">
            <v>NDT-026</v>
          </cell>
          <cell r="B2527" t="str">
            <v>20210-34Z00</v>
          </cell>
          <cell r="C2527" t="str">
            <v>TUBE EXH. TAIL NO.2</v>
          </cell>
        </row>
        <row r="2528">
          <cell r="A2528" t="str">
            <v>NDT-027</v>
          </cell>
          <cell r="B2528" t="str">
            <v>20010-35Z06</v>
          </cell>
          <cell r="C2528" t="str">
            <v>TUBE ASSY EXH. FR.</v>
          </cell>
        </row>
        <row r="2529">
          <cell r="A2529" t="str">
            <v>NDT-027-01</v>
          </cell>
          <cell r="B2529" t="str">
            <v>20010-35Z06/A</v>
          </cell>
          <cell r="C2529" t="str">
            <v>TUBE ASSY FR.</v>
          </cell>
        </row>
        <row r="2530">
          <cell r="A2530" t="str">
            <v>NDT-028</v>
          </cell>
          <cell r="B2530" t="str">
            <v>20210-33Z78</v>
          </cell>
          <cell r="C2530" t="str">
            <v>TUBE EXH. TAIL NO.1</v>
          </cell>
        </row>
        <row r="2531">
          <cell r="A2531" t="str">
            <v>NDT-028</v>
          </cell>
          <cell r="B2531" t="str">
            <v>20210-33Z78</v>
          </cell>
          <cell r="C2531" t="str">
            <v>TUBE EXH. TAIL NO.1</v>
          </cell>
        </row>
        <row r="2532">
          <cell r="A2532" t="str">
            <v>NDT-029</v>
          </cell>
          <cell r="B2532" t="str">
            <v>20210-33Z79</v>
          </cell>
          <cell r="C2532" t="str">
            <v>TUBE EXH. TAIL NO.2</v>
          </cell>
        </row>
        <row r="2533">
          <cell r="A2533" t="str">
            <v>NDT-029</v>
          </cell>
          <cell r="B2533" t="str">
            <v>20210-33Z79</v>
          </cell>
          <cell r="C2533" t="str">
            <v>TUBE EXH. TAIL NO.2</v>
          </cell>
        </row>
        <row r="2534">
          <cell r="A2534" t="str">
            <v>NDT-030</v>
          </cell>
          <cell r="B2534" t="str">
            <v>20210-34Z04</v>
          </cell>
          <cell r="C2534" t="str">
            <v>TUBE EXH. TAIL NO.1</v>
          </cell>
        </row>
        <row r="2535">
          <cell r="A2535" t="str">
            <v>NDT-030</v>
          </cell>
          <cell r="B2535" t="str">
            <v>20210-34Z04</v>
          </cell>
          <cell r="C2535" t="str">
            <v>TUBE EXH. TAIL NO.1</v>
          </cell>
        </row>
        <row r="2536">
          <cell r="A2536" t="str">
            <v>NDT-031</v>
          </cell>
          <cell r="B2536" t="str">
            <v>20210-34Z05</v>
          </cell>
          <cell r="C2536" t="str">
            <v>TUBE EXH. TAIL NO.2</v>
          </cell>
        </row>
        <row r="2537">
          <cell r="A2537" t="str">
            <v>NDT-031</v>
          </cell>
          <cell r="B2537" t="str">
            <v>20210-34Z05</v>
          </cell>
          <cell r="C2537" t="str">
            <v>TUBE EXH. TAIL NO.2</v>
          </cell>
        </row>
        <row r="2538">
          <cell r="A2538" t="str">
            <v>NDT-032</v>
          </cell>
          <cell r="B2538" t="str">
            <v>20210-13Z01</v>
          </cell>
          <cell r="C2538" t="str">
            <v>TUBE EXH. TAIL. NO.2</v>
          </cell>
        </row>
        <row r="2539">
          <cell r="A2539" t="str">
            <v>NDT-032-01</v>
          </cell>
          <cell r="B2539" t="str">
            <v>20210-13Z01/A</v>
          </cell>
          <cell r="C2539" t="str">
            <v>TUBE EXH.TAIL NO.1</v>
          </cell>
        </row>
        <row r="2540">
          <cell r="A2540" t="str">
            <v>NDT-032-02</v>
          </cell>
          <cell r="B2540" t="str">
            <v>20210-13Z01/B</v>
          </cell>
          <cell r="C2540" t="str">
            <v>TUBE EXH.TAIL NO.2</v>
          </cell>
        </row>
        <row r="2541">
          <cell r="A2541" t="str">
            <v>NDT-032-03</v>
          </cell>
          <cell r="B2541" t="str">
            <v>20210-13Z01/C</v>
          </cell>
          <cell r="C2541" t="str">
            <v>TUBE EXH.TAIL NO.3</v>
          </cell>
        </row>
        <row r="2542">
          <cell r="A2542" t="str">
            <v>NDT-033</v>
          </cell>
          <cell r="B2542" t="str">
            <v>20210-13Z03</v>
          </cell>
          <cell r="C2542" t="str">
            <v>TUBE EXH. TAIL NO.2</v>
          </cell>
        </row>
        <row r="2543">
          <cell r="A2543" t="str">
            <v>NDT-033</v>
          </cell>
          <cell r="B2543" t="str">
            <v>20210-13Z03</v>
          </cell>
          <cell r="C2543" t="str">
            <v>TUBE EXH. TAIL NO.2</v>
          </cell>
        </row>
        <row r="2544">
          <cell r="A2544" t="str">
            <v>NUT-ATC-01</v>
          </cell>
          <cell r="B2544" t="str">
            <v>94223-81000-1</v>
          </cell>
          <cell r="C2544" t="str">
            <v>NUT WELD M.10 X 1.25</v>
          </cell>
        </row>
        <row r="2545">
          <cell r="A2545" t="str">
            <v>NUT-ATC-01</v>
          </cell>
          <cell r="B2545" t="str">
            <v>94223-81000-1</v>
          </cell>
          <cell r="C2545" t="str">
            <v>NUT WELD M.10 X 1.25</v>
          </cell>
        </row>
        <row r="2546">
          <cell r="A2546" t="str">
            <v>NUT-ATC-01</v>
          </cell>
          <cell r="B2546" t="str">
            <v>94223-81000-1</v>
          </cell>
          <cell r="C2546" t="str">
            <v>NUT WELD M.10 X 1.25</v>
          </cell>
        </row>
        <row r="2547">
          <cell r="A2547" t="str">
            <v>NUT-ATC-01</v>
          </cell>
          <cell r="B2547" t="str">
            <v>94223-81000-1</v>
          </cell>
          <cell r="C2547" t="str">
            <v>NUT WELD M.10 X 1.25</v>
          </cell>
        </row>
        <row r="2548">
          <cell r="A2548" t="str">
            <v>NUT-ATC-02</v>
          </cell>
          <cell r="B2548" t="str">
            <v>94223-80800-1</v>
          </cell>
          <cell r="C2548" t="str">
            <v>NUT WELD M.8 X  1.25</v>
          </cell>
        </row>
        <row r="2549">
          <cell r="A2549" t="str">
            <v>NUT-ATC-02</v>
          </cell>
          <cell r="B2549" t="str">
            <v>94223-80800-1</v>
          </cell>
          <cell r="C2549" t="str">
            <v>NUT WELD M.8 X  1.25</v>
          </cell>
        </row>
        <row r="2550">
          <cell r="A2550" t="str">
            <v>NUT-ATC-02</v>
          </cell>
          <cell r="B2550" t="str">
            <v>94223-80800-1</v>
          </cell>
          <cell r="C2550" t="str">
            <v>NUT WELD M.8 X  1.25</v>
          </cell>
        </row>
        <row r="2551">
          <cell r="A2551" t="str">
            <v>NUT-ATC-02</v>
          </cell>
          <cell r="B2551" t="str">
            <v>94223-80800-1</v>
          </cell>
          <cell r="C2551" t="str">
            <v>NUT WELD M.8 X  1.25</v>
          </cell>
        </row>
        <row r="2552">
          <cell r="A2552" t="str">
            <v>NUT-ATC-03</v>
          </cell>
          <cell r="B2552" t="str">
            <v>94223-60600</v>
          </cell>
          <cell r="C2552" t="str">
            <v>NUT WELD (M.6 X 1.0)</v>
          </cell>
        </row>
        <row r="2553">
          <cell r="A2553" t="str">
            <v>NUT-ATC-03</v>
          </cell>
          <cell r="B2553" t="str">
            <v>94223-60600</v>
          </cell>
          <cell r="C2553" t="str">
            <v>NUT WELD (M.6 X 1.0)</v>
          </cell>
        </row>
        <row r="2554">
          <cell r="A2554" t="str">
            <v>NUT-ATC-03</v>
          </cell>
          <cell r="B2554" t="str">
            <v>94223-60600</v>
          </cell>
          <cell r="C2554" t="str">
            <v>NUT WELD (M.6 X 1.0)</v>
          </cell>
        </row>
        <row r="2555">
          <cell r="A2555" t="str">
            <v>NUT-ATC-03</v>
          </cell>
          <cell r="B2555" t="str">
            <v>94223-60600</v>
          </cell>
          <cell r="C2555" t="str">
            <v>NUT WELD (M.6 X 1.0)</v>
          </cell>
        </row>
        <row r="2556">
          <cell r="A2556" t="str">
            <v>NUT-ATC-03</v>
          </cell>
          <cell r="B2556" t="str">
            <v>94223-60600</v>
          </cell>
          <cell r="C2556" t="str">
            <v>NUT WELD (M.6 X 1.0)</v>
          </cell>
        </row>
        <row r="2557">
          <cell r="A2557" t="str">
            <v>NUT-ATC-03</v>
          </cell>
          <cell r="B2557" t="str">
            <v>94223-60600</v>
          </cell>
          <cell r="C2557" t="str">
            <v>NUT WELD (M.6 X 1.0)</v>
          </cell>
        </row>
        <row r="2558">
          <cell r="A2558" t="str">
            <v>NUT-ATC-04</v>
          </cell>
          <cell r="B2558" t="str">
            <v>94223-80600</v>
          </cell>
          <cell r="C2558" t="str">
            <v>NUT WELD (M.6 X 1.0)</v>
          </cell>
        </row>
        <row r="2559">
          <cell r="A2559" t="str">
            <v>NUT-ATC-04</v>
          </cell>
          <cell r="B2559" t="str">
            <v>94223-80600</v>
          </cell>
          <cell r="C2559" t="str">
            <v>NUT WELD (M.6 X 1.0)</v>
          </cell>
        </row>
        <row r="2560">
          <cell r="A2560" t="str">
            <v>NUT-ATC-04</v>
          </cell>
          <cell r="B2560" t="str">
            <v>94223-80600</v>
          </cell>
          <cell r="C2560" t="str">
            <v>NUT WELD (M.6 X 1.0)</v>
          </cell>
        </row>
        <row r="2561">
          <cell r="A2561" t="str">
            <v>NUT-ATC-04</v>
          </cell>
          <cell r="B2561" t="str">
            <v>94223-80600</v>
          </cell>
          <cell r="C2561" t="str">
            <v>NUT WELD (M.6 X 1.0)</v>
          </cell>
        </row>
        <row r="2562">
          <cell r="A2562" t="str">
            <v>NUT-ATC-04</v>
          </cell>
          <cell r="B2562" t="str">
            <v>94223-80600</v>
          </cell>
          <cell r="C2562" t="str">
            <v>NUT WELD (M.6 X 1.0)</v>
          </cell>
        </row>
        <row r="2563">
          <cell r="A2563" t="str">
            <v>NUT-ATC-06</v>
          </cell>
          <cell r="B2563" t="str">
            <v>94223-60800</v>
          </cell>
          <cell r="C2563" t="str">
            <v>NUT M8X1.25</v>
          </cell>
        </row>
        <row r="2564">
          <cell r="A2564" t="str">
            <v>NUT-ATC-06</v>
          </cell>
          <cell r="B2564" t="str">
            <v>94223-60800</v>
          </cell>
          <cell r="C2564" t="str">
            <v>NUT M8X1.25</v>
          </cell>
        </row>
        <row r="2565">
          <cell r="A2565" t="str">
            <v>NUT-ATC-06</v>
          </cell>
          <cell r="B2565" t="str">
            <v>94223-60800</v>
          </cell>
          <cell r="C2565" t="str">
            <v>NUT M8X1.25</v>
          </cell>
        </row>
        <row r="2566">
          <cell r="A2566" t="str">
            <v>NUT-ATC-07</v>
          </cell>
          <cell r="B2566" t="str">
            <v>90174-08039</v>
          </cell>
          <cell r="C2566" t="str">
            <v>NUT M8X1.25</v>
          </cell>
        </row>
        <row r="2567">
          <cell r="A2567" t="str">
            <v>NUT-CHW-01</v>
          </cell>
          <cell r="B2567" t="str">
            <v>94 515 079</v>
          </cell>
          <cell r="C2567" t="str">
            <v>NUT WELD M.6 X10</v>
          </cell>
        </row>
        <row r="2568">
          <cell r="A2568" t="str">
            <v>NUT-CHW-01</v>
          </cell>
          <cell r="B2568" t="str">
            <v>94 515 079</v>
          </cell>
          <cell r="C2568" t="str">
            <v>NUT WELD M.6 X10</v>
          </cell>
        </row>
        <row r="2569">
          <cell r="A2569" t="str">
            <v>NUT-DAP-01</v>
          </cell>
          <cell r="B2569" t="str">
            <v>9209-08116A</v>
          </cell>
          <cell r="C2569" t="str">
            <v>NUT WELD (M.8 X 1.25)</v>
          </cell>
        </row>
        <row r="2570">
          <cell r="A2570" t="str">
            <v>NUT-DAP-01</v>
          </cell>
          <cell r="B2570" t="str">
            <v>9209-08116A</v>
          </cell>
          <cell r="C2570" t="str">
            <v>NUT WELD (M.8 X 1.25)</v>
          </cell>
        </row>
        <row r="2571">
          <cell r="A2571" t="str">
            <v>NUT-DAP-02</v>
          </cell>
          <cell r="B2571" t="str">
            <v>9201-10080A</v>
          </cell>
          <cell r="C2571" t="str">
            <v>NUT WELD (M.8 X 1.25)</v>
          </cell>
        </row>
        <row r="2572">
          <cell r="A2572" t="str">
            <v>NUT-DAP-02</v>
          </cell>
          <cell r="B2572" t="str">
            <v>9201-10080A</v>
          </cell>
          <cell r="C2572" t="str">
            <v>NUT WELD (M.8 X 1.25)</v>
          </cell>
        </row>
        <row r="2573">
          <cell r="A2573" t="str">
            <v>NUT-SCS-01</v>
          </cell>
          <cell r="B2573" t="str">
            <v>89-14270</v>
          </cell>
          <cell r="C2573" t="str">
            <v>NUT (M10X1.25)</v>
          </cell>
        </row>
        <row r="2574">
          <cell r="A2574" t="str">
            <v>NUT-SCS-01</v>
          </cell>
          <cell r="B2574" t="str">
            <v>89-14270</v>
          </cell>
          <cell r="C2574" t="str">
            <v>NUT (M10X1.25)</v>
          </cell>
        </row>
        <row r="2575">
          <cell r="A2575" t="str">
            <v>NUT-SCS-02</v>
          </cell>
          <cell r="B2575" t="str">
            <v>89-14268</v>
          </cell>
          <cell r="C2575" t="str">
            <v>NUT WELD (M8X1.25)</v>
          </cell>
        </row>
        <row r="2576">
          <cell r="A2576" t="str">
            <v>NUT-SCS-02</v>
          </cell>
          <cell r="B2576" t="str">
            <v>89-14268</v>
          </cell>
          <cell r="C2576" t="str">
            <v>NUT WELD (M8X1.25)</v>
          </cell>
        </row>
        <row r="2577">
          <cell r="A2577" t="str">
            <v>NUT-SCS-03</v>
          </cell>
          <cell r="B2577" t="str">
            <v>MS440014</v>
          </cell>
          <cell r="C2577" t="str">
            <v>NUT WELD (M8X1.25)</v>
          </cell>
        </row>
        <row r="2578">
          <cell r="A2578" t="str">
            <v>NUT-SCS-03</v>
          </cell>
          <cell r="B2578" t="str">
            <v>MS440014</v>
          </cell>
          <cell r="C2578" t="str">
            <v>NUT WELD (M8X1.25)</v>
          </cell>
        </row>
        <row r="2579">
          <cell r="A2579" t="str">
            <v>NUT-TAC-01</v>
          </cell>
          <cell r="B2579" t="str">
            <v>123100421</v>
          </cell>
          <cell r="C2579" t="str">
            <v>NUT WELD (M.8X 1.25)</v>
          </cell>
        </row>
        <row r="2580">
          <cell r="A2580" t="str">
            <v>NUT-TAC-01</v>
          </cell>
          <cell r="B2580" t="str">
            <v>123100421</v>
          </cell>
          <cell r="C2580" t="str">
            <v>NUT WELD (M.8X 1.25)</v>
          </cell>
        </row>
        <row r="2581">
          <cell r="A2581" t="str">
            <v>NUT-TTC-01</v>
          </cell>
          <cell r="B2581" t="str">
            <v>94130-61000</v>
          </cell>
          <cell r="C2581" t="str">
            <v>NUT WELD (M.10 X 1.25)</v>
          </cell>
        </row>
        <row r="2582">
          <cell r="A2582" t="str">
            <v>NUT-TTC-01</v>
          </cell>
          <cell r="B2582" t="str">
            <v>94130-61000</v>
          </cell>
          <cell r="C2582" t="str">
            <v>NUT WELD (M.10 X 1.25)</v>
          </cell>
        </row>
        <row r="2583">
          <cell r="A2583" t="str">
            <v>NUT-TTC-02</v>
          </cell>
          <cell r="B2583" t="str">
            <v>94223-81200</v>
          </cell>
          <cell r="C2583" t="str">
            <v>NUT WELD</v>
          </cell>
        </row>
        <row r="2584">
          <cell r="A2584" t="str">
            <v>NUT-TTC-02</v>
          </cell>
          <cell r="B2584" t="str">
            <v>94223-81200</v>
          </cell>
          <cell r="C2584" t="str">
            <v>NUT WELD</v>
          </cell>
        </row>
        <row r="2585">
          <cell r="A2585" t="str">
            <v>NUT-TTC-02</v>
          </cell>
          <cell r="B2585" t="str">
            <v>94223-81200</v>
          </cell>
          <cell r="C2585" t="str">
            <v>NUT WELD</v>
          </cell>
        </row>
        <row r="2586">
          <cell r="A2586" t="str">
            <v>NUT-TTC-03</v>
          </cell>
          <cell r="B2586" t="str">
            <v>90174-08038</v>
          </cell>
          <cell r="C2586" t="str">
            <v>NUT</v>
          </cell>
        </row>
        <row r="2587">
          <cell r="A2587" t="str">
            <v>NUT-TTC-03</v>
          </cell>
          <cell r="B2587" t="str">
            <v>90174-08038</v>
          </cell>
          <cell r="C2587" t="str">
            <v>NUT</v>
          </cell>
        </row>
        <row r="2588">
          <cell r="A2588" t="str">
            <v>NUT-TTC-04</v>
          </cell>
          <cell r="B2588" t="str">
            <v>90170-10017</v>
          </cell>
          <cell r="C2588" t="str">
            <v>NUT HEXAGON</v>
          </cell>
        </row>
        <row r="2589">
          <cell r="A2589" t="str">
            <v>NUT-TTC-04</v>
          </cell>
          <cell r="B2589" t="str">
            <v>90170-10017</v>
          </cell>
          <cell r="C2589" t="str">
            <v>NUT HEXAGON</v>
          </cell>
        </row>
        <row r="2590">
          <cell r="A2590" t="str">
            <v>NUT-TTC-05</v>
          </cell>
          <cell r="B2590" t="str">
            <v>90174-08010</v>
          </cell>
          <cell r="C2590" t="str">
            <v>NUT</v>
          </cell>
        </row>
        <row r="2591">
          <cell r="A2591" t="str">
            <v>NUT-TTC-05</v>
          </cell>
          <cell r="B2591" t="str">
            <v>90174-08010</v>
          </cell>
          <cell r="C2591" t="str">
            <v>NUT</v>
          </cell>
        </row>
        <row r="2592">
          <cell r="A2592" t="str">
            <v>NUT-TTC-06</v>
          </cell>
          <cell r="B2592" t="str">
            <v>90179-10219</v>
          </cell>
          <cell r="C2592" t="str">
            <v>NUT WELD</v>
          </cell>
        </row>
        <row r="2593">
          <cell r="A2593" t="str">
            <v>NUT-TTC-06</v>
          </cell>
          <cell r="B2593" t="str">
            <v>90179-10219</v>
          </cell>
          <cell r="C2593" t="str">
            <v>NUT WELD</v>
          </cell>
        </row>
        <row r="2594">
          <cell r="A2594" t="str">
            <v>NUT-TTC-07</v>
          </cell>
          <cell r="B2594" t="str">
            <v>90179-11011</v>
          </cell>
          <cell r="C2594" t="str">
            <v>NUT</v>
          </cell>
        </row>
        <row r="2595">
          <cell r="A2595" t="str">
            <v>NUT-TTC-07</v>
          </cell>
          <cell r="B2595" t="str">
            <v>90179-11011</v>
          </cell>
          <cell r="C2595" t="str">
            <v>NUT</v>
          </cell>
        </row>
        <row r="2596">
          <cell r="A2596" t="str">
            <v>NUT-YSP-01</v>
          </cell>
          <cell r="B2596" t="str">
            <v>94223-80800</v>
          </cell>
          <cell r="C2596" t="str">
            <v>NUT WELD (M.8 X 1.25)</v>
          </cell>
        </row>
        <row r="2597">
          <cell r="A2597" t="str">
            <v>NUT-YSP-01</v>
          </cell>
          <cell r="B2597" t="str">
            <v>94223-80800</v>
          </cell>
          <cell r="C2597" t="str">
            <v>NUT WELD (M.8 X 1.25)</v>
          </cell>
        </row>
        <row r="2598">
          <cell r="A2598" t="str">
            <v>NUT-YSP-02</v>
          </cell>
          <cell r="B2598" t="str">
            <v>90174-T0006</v>
          </cell>
          <cell r="C2598" t="str">
            <v>NUT WELD (M.6 X 1.0)</v>
          </cell>
        </row>
        <row r="2599">
          <cell r="A2599" t="str">
            <v>NUT-YSP-02</v>
          </cell>
          <cell r="B2599" t="str">
            <v>90174-T0006</v>
          </cell>
          <cell r="C2599" t="str">
            <v>NUT WELD (M.6 X 1.0)</v>
          </cell>
        </row>
        <row r="2600">
          <cell r="A2600" t="str">
            <v>NUT-YSP-02</v>
          </cell>
          <cell r="B2600" t="str">
            <v>90174-T0006</v>
          </cell>
          <cell r="C2600" t="str">
            <v>NUT WELD (M.6 X 1.0)</v>
          </cell>
        </row>
        <row r="2601">
          <cell r="A2601" t="str">
            <v>NUT-YSP-03</v>
          </cell>
          <cell r="B2601" t="str">
            <v>94223-60600</v>
          </cell>
          <cell r="C2601" t="str">
            <v>NUT WELD M6 X 1.0</v>
          </cell>
        </row>
        <row r="2602">
          <cell r="A2602" t="str">
            <v>NUT-YSP-03</v>
          </cell>
          <cell r="B2602" t="str">
            <v>94223-60600</v>
          </cell>
          <cell r="C2602" t="str">
            <v>NUT WELD M6 X 1.0</v>
          </cell>
        </row>
        <row r="2603">
          <cell r="A2603" t="str">
            <v>NUT-YSP-04</v>
          </cell>
          <cell r="B2603" t="str">
            <v>90174-T0003</v>
          </cell>
          <cell r="C2603" t="str">
            <v>NUT WELD(M.8X1.25)</v>
          </cell>
        </row>
        <row r="2604">
          <cell r="A2604" t="str">
            <v>NUT-YSP-04</v>
          </cell>
          <cell r="B2604" t="str">
            <v>90174-T0003</v>
          </cell>
          <cell r="C2604" t="str">
            <v>NUT WELD(M.8X1.25)</v>
          </cell>
        </row>
        <row r="2605">
          <cell r="A2605" t="str">
            <v>NUT-YSP-05</v>
          </cell>
          <cell r="B2605" t="str">
            <v>90080-17108</v>
          </cell>
          <cell r="C2605" t="str">
            <v>NUT WELD</v>
          </cell>
        </row>
        <row r="2606">
          <cell r="A2606" t="str">
            <v>NUT-YSP-05</v>
          </cell>
          <cell r="B2606" t="str">
            <v>90080-17108</v>
          </cell>
          <cell r="C2606" t="str">
            <v>NUT WELD</v>
          </cell>
        </row>
        <row r="2607">
          <cell r="A2607" t="str">
            <v>NUT-YSP-06</v>
          </cell>
          <cell r="B2607" t="str">
            <v>90179-08005</v>
          </cell>
          <cell r="C2607" t="str">
            <v>NUT WELD (M.8 X 1.25)</v>
          </cell>
        </row>
        <row r="2608">
          <cell r="A2608" t="str">
            <v>NUT-YSP-06</v>
          </cell>
          <cell r="B2608" t="str">
            <v>90179-08005</v>
          </cell>
          <cell r="C2608" t="str">
            <v>NUT WELD (M.8 X 1.25)</v>
          </cell>
        </row>
        <row r="2609">
          <cell r="A2609" t="str">
            <v>NUT-YSP-07</v>
          </cell>
          <cell r="B2609" t="str">
            <v>90174-06034</v>
          </cell>
          <cell r="C2609" t="str">
            <v>NUT WELD M.6 X 1.0</v>
          </cell>
        </row>
        <row r="2610">
          <cell r="A2610" t="str">
            <v>NUT-YSP-07</v>
          </cell>
          <cell r="B2610" t="str">
            <v>90174-06034</v>
          </cell>
          <cell r="C2610" t="str">
            <v>NUT WELD M.6 X 1.0</v>
          </cell>
        </row>
        <row r="2611">
          <cell r="A2611" t="str">
            <v>NUT-YSP-08</v>
          </cell>
          <cell r="B2611" t="str">
            <v>90174-10021</v>
          </cell>
          <cell r="C2611" t="str">
            <v>NUT WELD</v>
          </cell>
        </row>
        <row r="2612">
          <cell r="A2612" t="str">
            <v>NUT-YSP-08</v>
          </cell>
          <cell r="B2612" t="str">
            <v>90174-10021</v>
          </cell>
          <cell r="C2612" t="str">
            <v>NUT WELD</v>
          </cell>
        </row>
        <row r="2613">
          <cell r="A2613" t="str">
            <v>NUT-YSP-09</v>
          </cell>
          <cell r="B2613" t="str">
            <v>90174-10025-1</v>
          </cell>
          <cell r="C2613" t="str">
            <v>NUT WELD M.10 X 1.25</v>
          </cell>
        </row>
        <row r="2614">
          <cell r="A2614" t="str">
            <v>NUT-YSP-09</v>
          </cell>
          <cell r="B2614" t="str">
            <v>90174-10025-1</v>
          </cell>
          <cell r="C2614" t="str">
            <v>NUT WELD M.10 X 1.25</v>
          </cell>
        </row>
        <row r="2615">
          <cell r="A2615" t="str">
            <v>NUT-YSP-09</v>
          </cell>
          <cell r="B2615" t="str">
            <v>90174-10025-1</v>
          </cell>
          <cell r="C2615" t="str">
            <v>NUT WELD M.10 X 1.25</v>
          </cell>
        </row>
        <row r="2616">
          <cell r="A2616" t="str">
            <v>NUT-YSP-11</v>
          </cell>
          <cell r="B2616" t="str">
            <v>90174-08039-1</v>
          </cell>
          <cell r="C2616" t="str">
            <v>NUT WELD M.8X1.25</v>
          </cell>
        </row>
        <row r="2617">
          <cell r="A2617" t="str">
            <v>NUT-YSP-11</v>
          </cell>
          <cell r="B2617" t="str">
            <v>90174-08039-1</v>
          </cell>
          <cell r="C2617" t="str">
            <v>NUT WELD M.8X1.25</v>
          </cell>
        </row>
        <row r="2618">
          <cell r="A2618" t="str">
            <v>NUT-YSP-12</v>
          </cell>
          <cell r="B2618" t="str">
            <v>90174-11007</v>
          </cell>
          <cell r="C2618" t="str">
            <v>NUT WELD</v>
          </cell>
        </row>
        <row r="2619">
          <cell r="A2619" t="str">
            <v>NUT-YSP-12</v>
          </cell>
          <cell r="B2619" t="str">
            <v>90174-11007</v>
          </cell>
          <cell r="C2619" t="str">
            <v>NUT WELD</v>
          </cell>
        </row>
        <row r="2620">
          <cell r="A2620" t="str">
            <v>NUT-YSP-13</v>
          </cell>
          <cell r="B2620" t="str">
            <v>90174-11004</v>
          </cell>
          <cell r="C2620" t="str">
            <v>NUT WELD (M.12X1.25)</v>
          </cell>
        </row>
        <row r="2621">
          <cell r="A2621" t="str">
            <v>NUT-YSP-13</v>
          </cell>
          <cell r="B2621" t="str">
            <v>90174-11004</v>
          </cell>
          <cell r="C2621" t="str">
            <v>NUT WELD (M.12X1.25)</v>
          </cell>
        </row>
        <row r="2622">
          <cell r="A2622" t="str">
            <v>SAC6001</v>
          </cell>
          <cell r="B2622" t="str">
            <v>151501-20860</v>
          </cell>
          <cell r="C2622" t="str">
            <v>BRKT. S/A PARKING BRAKE PEDAL</v>
          </cell>
        </row>
        <row r="2623">
          <cell r="A2623" t="str">
            <v>SAC6001</v>
          </cell>
          <cell r="B2623" t="str">
            <v>151501-20860</v>
          </cell>
          <cell r="C2623" t="str">
            <v>BRKT. S/A PARKING BRAKE PEDAL</v>
          </cell>
        </row>
        <row r="2624">
          <cell r="A2624" t="str">
            <v>SAC6001-01</v>
          </cell>
          <cell r="B2624" t="str">
            <v>151521-20480</v>
          </cell>
          <cell r="C2624" t="str">
            <v>BRKT. PARKING BRAKING PEDAL NO.1</v>
          </cell>
        </row>
        <row r="2625">
          <cell r="A2625" t="str">
            <v>SAC6001-01</v>
          </cell>
          <cell r="B2625" t="str">
            <v>151521-20480</v>
          </cell>
          <cell r="C2625" t="str">
            <v>BRKT. PARKING BRAKING PEDAL NO.1</v>
          </cell>
        </row>
        <row r="2626">
          <cell r="A2626" t="str">
            <v>SAC6001-01</v>
          </cell>
          <cell r="B2626" t="str">
            <v>151521-20480</v>
          </cell>
          <cell r="C2626" t="str">
            <v>BRKT. PARKING BRAKING PEDAL NO.1</v>
          </cell>
        </row>
        <row r="2627">
          <cell r="A2627" t="str">
            <v>SAC6001-01</v>
          </cell>
          <cell r="B2627" t="str">
            <v>151521-20480</v>
          </cell>
          <cell r="C2627" t="str">
            <v>BRKT. PARKING BRAKING PEDAL NO.1</v>
          </cell>
        </row>
        <row r="2628">
          <cell r="A2628" t="str">
            <v>SAC6001-01</v>
          </cell>
          <cell r="B2628" t="str">
            <v>151521-20480</v>
          </cell>
          <cell r="C2628" t="str">
            <v>BRKT. PARKING BRAKING PEDAL NO.1</v>
          </cell>
        </row>
        <row r="2629">
          <cell r="A2629" t="str">
            <v>SAC6001-02</v>
          </cell>
          <cell r="B2629" t="str">
            <v>151512-20720</v>
          </cell>
          <cell r="C2629" t="str">
            <v>SUPT. PARKING BRAKE NO. 1</v>
          </cell>
        </row>
        <row r="2630">
          <cell r="A2630" t="str">
            <v>SAC6001-02</v>
          </cell>
          <cell r="B2630" t="str">
            <v>151512-20720</v>
          </cell>
          <cell r="C2630" t="str">
            <v>SUPT. PARKING BRAKE NO. 1</v>
          </cell>
        </row>
        <row r="2631">
          <cell r="A2631" t="str">
            <v>SAC6001-02</v>
          </cell>
          <cell r="B2631" t="str">
            <v>151512-20720</v>
          </cell>
          <cell r="C2631" t="str">
            <v>SUPT. PARKING BRAKE NO. 1</v>
          </cell>
        </row>
        <row r="2632">
          <cell r="A2632" t="str">
            <v>SAC6001-02</v>
          </cell>
          <cell r="B2632" t="str">
            <v>151512-20720</v>
          </cell>
          <cell r="C2632" t="str">
            <v>SUPT. PARKING BRAKE NO. 1</v>
          </cell>
        </row>
        <row r="2633">
          <cell r="A2633" t="str">
            <v>SAC6001-02</v>
          </cell>
          <cell r="B2633" t="str">
            <v>151512-20720</v>
          </cell>
          <cell r="C2633" t="str">
            <v>SUPT. PARKING BRAKE NO. 1</v>
          </cell>
        </row>
        <row r="2634">
          <cell r="A2634" t="str">
            <v>SAC6001-03</v>
          </cell>
          <cell r="B2634" t="str">
            <v>151514-20650</v>
          </cell>
          <cell r="C2634" t="str">
            <v>SUPT.PARKING BRAKE NO.2</v>
          </cell>
        </row>
        <row r="2635">
          <cell r="A2635" t="str">
            <v>SAC6001-03</v>
          </cell>
          <cell r="B2635" t="str">
            <v>151514-20650</v>
          </cell>
          <cell r="C2635" t="str">
            <v>SUPT.PARKING BRAKE NO.2</v>
          </cell>
        </row>
        <row r="2636">
          <cell r="A2636" t="str">
            <v>SAC6001-03</v>
          </cell>
          <cell r="B2636" t="str">
            <v>151514-20650</v>
          </cell>
          <cell r="C2636" t="str">
            <v>SUPT.PARKING BRAKE NO.2</v>
          </cell>
        </row>
        <row r="2637">
          <cell r="A2637" t="str">
            <v>SAC6001-03</v>
          </cell>
          <cell r="B2637" t="str">
            <v>151514-20650</v>
          </cell>
          <cell r="C2637" t="str">
            <v>SUPT.PARKING BRAKE NO.2</v>
          </cell>
        </row>
        <row r="2638">
          <cell r="A2638" t="str">
            <v>SAC6001-03</v>
          </cell>
          <cell r="B2638" t="str">
            <v>151514-20650</v>
          </cell>
          <cell r="C2638" t="str">
            <v>SUPT.PARKING BRAKE NO.2</v>
          </cell>
        </row>
        <row r="2639">
          <cell r="A2639" t="str">
            <v>SAC6002</v>
          </cell>
          <cell r="B2639" t="str">
            <v>151504-20640</v>
          </cell>
          <cell r="C2639" t="str">
            <v>REDAL S/A PARKING BRAKE</v>
          </cell>
        </row>
        <row r="2640">
          <cell r="A2640" t="str">
            <v>SAC6002</v>
          </cell>
          <cell r="B2640" t="str">
            <v>151504-20640</v>
          </cell>
          <cell r="C2640" t="str">
            <v>REDAL S/A PARKING BRAKE</v>
          </cell>
        </row>
        <row r="2641">
          <cell r="A2641" t="str">
            <v>SAC6002</v>
          </cell>
          <cell r="B2641" t="str">
            <v>151504-20640</v>
          </cell>
          <cell r="C2641" t="str">
            <v>REDAL S/A PARKING BRAKE</v>
          </cell>
        </row>
        <row r="2642">
          <cell r="A2642" t="str">
            <v>SAC6002-01</v>
          </cell>
          <cell r="B2642" t="str">
            <v>151561-20570</v>
          </cell>
          <cell r="C2642" t="str">
            <v>PEDAL PARKING BRAKE NO.1</v>
          </cell>
        </row>
        <row r="2643">
          <cell r="A2643" t="str">
            <v>SAC6002-01</v>
          </cell>
          <cell r="B2643" t="str">
            <v>151561-20570</v>
          </cell>
          <cell r="C2643" t="str">
            <v>PEDAL PARKING BRAKE NO.1</v>
          </cell>
        </row>
        <row r="2644">
          <cell r="A2644" t="str">
            <v>SAC6002-01</v>
          </cell>
          <cell r="B2644" t="str">
            <v>151561-20570</v>
          </cell>
          <cell r="C2644" t="str">
            <v>PEDAL PARKING BRAKE NO.1</v>
          </cell>
        </row>
        <row r="2645">
          <cell r="A2645" t="str">
            <v>SAC6002-01</v>
          </cell>
          <cell r="B2645" t="str">
            <v>151561-20570</v>
          </cell>
          <cell r="C2645" t="str">
            <v>PEDAL PARKING BRAKE NO.1</v>
          </cell>
        </row>
        <row r="2646">
          <cell r="A2646" t="str">
            <v>SAC6002-01</v>
          </cell>
          <cell r="B2646" t="str">
            <v>151561-20570</v>
          </cell>
          <cell r="C2646" t="str">
            <v>PEDAL PARKING BRAKE NO.1</v>
          </cell>
        </row>
        <row r="2647">
          <cell r="A2647" t="str">
            <v>SAC6002-02</v>
          </cell>
          <cell r="B2647" t="str">
            <v>151555-20390</v>
          </cell>
          <cell r="C2647" t="str">
            <v>GUIDE PEDAL CABLE</v>
          </cell>
        </row>
        <row r="2648">
          <cell r="A2648" t="str">
            <v>SAC6002-02</v>
          </cell>
          <cell r="B2648" t="str">
            <v>151555-20390</v>
          </cell>
          <cell r="C2648" t="str">
            <v>GUIDE PEDAL CABLE</v>
          </cell>
        </row>
        <row r="2649">
          <cell r="A2649" t="str">
            <v>SAC6002-02</v>
          </cell>
          <cell r="B2649" t="str">
            <v>151555-20390</v>
          </cell>
          <cell r="C2649" t="str">
            <v>GUIDE PEDAL CABLE</v>
          </cell>
        </row>
        <row r="2650">
          <cell r="A2650" t="str">
            <v>SAC6002-02</v>
          </cell>
          <cell r="B2650" t="str">
            <v>151555-20390</v>
          </cell>
          <cell r="C2650" t="str">
            <v>GUIDE PEDAL CABLE</v>
          </cell>
        </row>
        <row r="2651">
          <cell r="A2651" t="str">
            <v>SAC6002-02</v>
          </cell>
          <cell r="B2651" t="str">
            <v>151555-20390</v>
          </cell>
          <cell r="C2651" t="str">
            <v>GUIDE PEDAL CABLE</v>
          </cell>
        </row>
        <row r="2652">
          <cell r="A2652" t="str">
            <v>STB-900</v>
          </cell>
          <cell r="B2652" t="str">
            <v>TG014323-3530</v>
          </cell>
          <cell r="C2652" t="str">
            <v>PROTECTOR FILTER MEDUM</v>
          </cell>
        </row>
        <row r="2653">
          <cell r="A2653" t="str">
            <v>STB-900</v>
          </cell>
          <cell r="B2653" t="str">
            <v>TG014323-3530</v>
          </cell>
          <cell r="C2653" t="str">
            <v>PROTECTOR FILTER MEDUM</v>
          </cell>
        </row>
        <row r="2654">
          <cell r="A2654" t="str">
            <v>STB-901</v>
          </cell>
          <cell r="B2654" t="str">
            <v>TG014323-3520</v>
          </cell>
          <cell r="C2654" t="str">
            <v>PROTECTOR FILTER MEDIUM</v>
          </cell>
        </row>
        <row r="2655">
          <cell r="A2655" t="str">
            <v>STB-901</v>
          </cell>
          <cell r="B2655" t="str">
            <v>TG014323-3520</v>
          </cell>
          <cell r="C2655" t="str">
            <v>PROTECTOR FILTER MEDIUM</v>
          </cell>
        </row>
        <row r="2656">
          <cell r="A2656" t="str">
            <v>STB-902</v>
          </cell>
          <cell r="B2656" t="str">
            <v>TG014029-8360</v>
          </cell>
          <cell r="C2656" t="str">
            <v>PLATE,SUPPORT</v>
          </cell>
        </row>
        <row r="2657">
          <cell r="A2657" t="str">
            <v>STB-902</v>
          </cell>
          <cell r="B2657" t="str">
            <v>TG014029-8360</v>
          </cell>
          <cell r="C2657" t="str">
            <v>PLATE,SUPPORT</v>
          </cell>
        </row>
        <row r="2658">
          <cell r="A2658" t="str">
            <v>STB-903</v>
          </cell>
          <cell r="B2658" t="str">
            <v>TG014222-3240</v>
          </cell>
          <cell r="C2658" t="str">
            <v>STAY</v>
          </cell>
        </row>
        <row r="2659">
          <cell r="A2659" t="str">
            <v>STB-903</v>
          </cell>
          <cell r="B2659" t="str">
            <v>TG014222-3240</v>
          </cell>
          <cell r="C2659" t="str">
            <v>STAY</v>
          </cell>
        </row>
        <row r="2660">
          <cell r="A2660" t="str">
            <v>STB-903</v>
          </cell>
          <cell r="B2660" t="str">
            <v>TG014222-3240</v>
          </cell>
          <cell r="C2660" t="str">
            <v>STAY</v>
          </cell>
        </row>
        <row r="2661">
          <cell r="A2661" t="str">
            <v>STB-903</v>
          </cell>
          <cell r="B2661" t="str">
            <v>TG014222-3240</v>
          </cell>
          <cell r="C2661" t="str">
            <v>STAY</v>
          </cell>
        </row>
        <row r="2662">
          <cell r="A2662" t="str">
            <v>STB-903</v>
          </cell>
          <cell r="B2662" t="str">
            <v>TG014222-3240</v>
          </cell>
          <cell r="C2662" t="str">
            <v>STAY</v>
          </cell>
        </row>
        <row r="2663">
          <cell r="A2663" t="str">
            <v>STB-903</v>
          </cell>
          <cell r="B2663" t="str">
            <v>TG014222-3240</v>
          </cell>
          <cell r="C2663" t="str">
            <v>STAY</v>
          </cell>
        </row>
        <row r="2664">
          <cell r="A2664" t="str">
            <v>STB-903</v>
          </cell>
          <cell r="B2664" t="str">
            <v>TG014222-3240</v>
          </cell>
          <cell r="C2664" t="str">
            <v>STAY</v>
          </cell>
        </row>
        <row r="2665">
          <cell r="A2665" t="str">
            <v>STB-903</v>
          </cell>
          <cell r="B2665" t="str">
            <v>TG014222-3240</v>
          </cell>
          <cell r="C2665" t="str">
            <v>STAY</v>
          </cell>
        </row>
        <row r="2666">
          <cell r="A2666" t="str">
            <v>STD-013</v>
          </cell>
          <cell r="B2666" t="str">
            <v>13586-0L010-B</v>
          </cell>
          <cell r="C2666" t="str">
            <v>FLANG CAM SHAFT PULLEY</v>
          </cell>
        </row>
        <row r="2667">
          <cell r="A2667" t="str">
            <v>STD-018</v>
          </cell>
          <cell r="B2667" t="str">
            <v>12511-0L010-00</v>
          </cell>
          <cell r="C2667" t="str">
            <v>BRACKET ALTERNATOR</v>
          </cell>
        </row>
        <row r="2668">
          <cell r="A2668" t="str">
            <v>STD-900</v>
          </cell>
          <cell r="B2668" t="str">
            <v>23741-0L020</v>
          </cell>
          <cell r="C2668" t="str">
            <v>CLAMP INJECTION PIPE</v>
          </cell>
        </row>
        <row r="2669">
          <cell r="A2669" t="str">
            <v>STD-901</v>
          </cell>
          <cell r="B2669" t="str">
            <v>17118-0L040-B</v>
          </cell>
          <cell r="C2669" t="str">
            <v>STAY MANIFLOD</v>
          </cell>
        </row>
        <row r="2670">
          <cell r="A2670" t="str">
            <v>STD-902</v>
          </cell>
          <cell r="B2670" t="str">
            <v>12281-0L020-B</v>
          </cell>
          <cell r="C2670" t="str">
            <v>HANGER ENGINE NO.1</v>
          </cell>
        </row>
        <row r="2671">
          <cell r="A2671" t="str">
            <v>STE-013</v>
          </cell>
          <cell r="B2671" t="str">
            <v>13586-0L010-B</v>
          </cell>
          <cell r="C2671" t="str">
            <v>FLANGE CAM SHAFT PULLEY</v>
          </cell>
        </row>
        <row r="2672">
          <cell r="A2672" t="str">
            <v>STE-013</v>
          </cell>
          <cell r="B2672" t="str">
            <v>13586-0L010-B</v>
          </cell>
          <cell r="C2672" t="str">
            <v>FLANGE CAM SHAFT PULLEY</v>
          </cell>
        </row>
        <row r="2673">
          <cell r="A2673" t="str">
            <v>STE-018</v>
          </cell>
          <cell r="B2673" t="str">
            <v>12511-0L010-00</v>
          </cell>
          <cell r="C2673" t="str">
            <v>BRACKET ALTERNATOR</v>
          </cell>
        </row>
        <row r="2674">
          <cell r="A2674" t="str">
            <v>STE-018</v>
          </cell>
          <cell r="B2674" t="str">
            <v>12511-0L010-00</v>
          </cell>
          <cell r="C2674" t="str">
            <v>BRACKET ALTERNATOR</v>
          </cell>
        </row>
        <row r="2675">
          <cell r="A2675" t="str">
            <v>STE-900</v>
          </cell>
          <cell r="B2675" t="str">
            <v>23741-0L020</v>
          </cell>
          <cell r="C2675" t="str">
            <v>CLAMP INJECTION PIPE</v>
          </cell>
        </row>
        <row r="2676">
          <cell r="A2676" t="str">
            <v>STE-900</v>
          </cell>
          <cell r="B2676" t="str">
            <v>23741-0L020</v>
          </cell>
          <cell r="C2676" t="str">
            <v>CLAMP INJECTION PIPE</v>
          </cell>
        </row>
        <row r="2677">
          <cell r="A2677" t="str">
            <v>STE-901</v>
          </cell>
          <cell r="B2677" t="str">
            <v>17118-0L040-B</v>
          </cell>
          <cell r="C2677" t="str">
            <v>STAY MANIFOLD</v>
          </cell>
        </row>
        <row r="2678">
          <cell r="A2678" t="str">
            <v>STE-901</v>
          </cell>
          <cell r="B2678" t="str">
            <v>17118-0L040-B</v>
          </cell>
          <cell r="C2678" t="str">
            <v>STAY MANIFOLD</v>
          </cell>
        </row>
        <row r="2679">
          <cell r="A2679" t="str">
            <v>STM-013</v>
          </cell>
          <cell r="B2679" t="str">
            <v>13586-0L010-B</v>
          </cell>
          <cell r="C2679" t="str">
            <v>FLANGE CAMSHAFT TIMING PULLEY NO.2</v>
          </cell>
        </row>
        <row r="2680">
          <cell r="A2680" t="str">
            <v>STM-013</v>
          </cell>
          <cell r="B2680" t="str">
            <v>13586-0L010-B</v>
          </cell>
          <cell r="C2680" t="str">
            <v>FLANGE CAMSHAFT TIMING PULLEY NO.2</v>
          </cell>
        </row>
        <row r="2681">
          <cell r="A2681" t="str">
            <v>STM-013</v>
          </cell>
          <cell r="B2681" t="str">
            <v>13586-0L010-B</v>
          </cell>
          <cell r="C2681" t="str">
            <v>FLANGE CAMSHAFT TIMING PULLEY NO.2</v>
          </cell>
        </row>
        <row r="2682">
          <cell r="A2682" t="str">
            <v>STM-018</v>
          </cell>
          <cell r="B2682" t="str">
            <v>12511-0L010</v>
          </cell>
          <cell r="C2682" t="str">
            <v>BRACKET , ALTERNATOR</v>
          </cell>
        </row>
        <row r="2683">
          <cell r="A2683" t="str">
            <v>STM-018</v>
          </cell>
          <cell r="B2683" t="str">
            <v>12511-0L010</v>
          </cell>
          <cell r="C2683" t="str">
            <v>BRACKET , ALTERNATOR</v>
          </cell>
        </row>
        <row r="2684">
          <cell r="A2684" t="str">
            <v>STM-018</v>
          </cell>
          <cell r="B2684" t="str">
            <v>12511-0L010</v>
          </cell>
          <cell r="C2684" t="str">
            <v>BRACKET , ALTERNATOR</v>
          </cell>
        </row>
        <row r="2685">
          <cell r="A2685" t="str">
            <v>STM-019</v>
          </cell>
          <cell r="B2685" t="str">
            <v>17299-0L010-C</v>
          </cell>
          <cell r="C2685" t="str">
            <v>STAY TURBINE OUTLET ELBOW</v>
          </cell>
        </row>
        <row r="2686">
          <cell r="A2686" t="str">
            <v>STM-019</v>
          </cell>
          <cell r="B2686" t="str">
            <v>17299-0L010-C</v>
          </cell>
          <cell r="C2686" t="str">
            <v>STAY TURBINE OUTLET ELBOW</v>
          </cell>
        </row>
        <row r="2687">
          <cell r="A2687" t="str">
            <v>STM-019</v>
          </cell>
          <cell r="B2687" t="str">
            <v>17299-0L010-C</v>
          </cell>
          <cell r="C2687" t="str">
            <v>STAY TURBINE OUTLET ELBOW</v>
          </cell>
        </row>
        <row r="2688">
          <cell r="A2688" t="str">
            <v>STM-019</v>
          </cell>
          <cell r="B2688" t="str">
            <v>17299-0L010-C</v>
          </cell>
          <cell r="C2688" t="str">
            <v>STAY TURBINE OUTLET ELBOW</v>
          </cell>
        </row>
        <row r="2689">
          <cell r="A2689" t="str">
            <v>STM-019</v>
          </cell>
          <cell r="B2689" t="str">
            <v>17299-0L010-C</v>
          </cell>
          <cell r="C2689" t="str">
            <v>STAY TURBINE OUTLET ELBOW</v>
          </cell>
        </row>
        <row r="2690">
          <cell r="A2690" t="str">
            <v>STM-019</v>
          </cell>
          <cell r="B2690" t="str">
            <v>17299-0L010-C</v>
          </cell>
          <cell r="C2690" t="str">
            <v>STAY TURBINE OUTLET ELBOW</v>
          </cell>
        </row>
        <row r="2691">
          <cell r="A2691" t="str">
            <v>STM-019</v>
          </cell>
          <cell r="B2691" t="str">
            <v>17299-0L010-C</v>
          </cell>
          <cell r="C2691" t="str">
            <v>STAY TURBINE OUTLET ELBOW</v>
          </cell>
        </row>
        <row r="2692">
          <cell r="A2692" t="str">
            <v>STM-019</v>
          </cell>
          <cell r="B2692" t="str">
            <v>17299-0L010-C</v>
          </cell>
          <cell r="C2692" t="str">
            <v>STAY TURBINE OUTLET ELBOW</v>
          </cell>
        </row>
        <row r="2693">
          <cell r="A2693" t="str">
            <v>STM-019</v>
          </cell>
          <cell r="B2693" t="str">
            <v>17299-0L010-C</v>
          </cell>
          <cell r="C2693" t="str">
            <v>STAY TURBINE OUTLET ELBOW</v>
          </cell>
        </row>
        <row r="2694">
          <cell r="A2694" t="str">
            <v>STM-019</v>
          </cell>
          <cell r="B2694" t="str">
            <v>17299-0L010-C</v>
          </cell>
          <cell r="C2694" t="str">
            <v>STAY TURBINE OUTLET ELBOW</v>
          </cell>
        </row>
        <row r="2695">
          <cell r="A2695" t="str">
            <v>STM-021</v>
          </cell>
          <cell r="B2695" t="str">
            <v>23741-0L010</v>
          </cell>
          <cell r="C2695" t="str">
            <v>CLAMP. INJECT PIPE</v>
          </cell>
        </row>
        <row r="2696">
          <cell r="A2696" t="str">
            <v>STM-021</v>
          </cell>
          <cell r="B2696" t="str">
            <v>23741-0L010</v>
          </cell>
          <cell r="C2696" t="str">
            <v>CLAMP. INJECT PIPE</v>
          </cell>
        </row>
        <row r="2697">
          <cell r="A2697" t="str">
            <v>STM-021</v>
          </cell>
          <cell r="B2697" t="str">
            <v>23741-0L010</v>
          </cell>
          <cell r="C2697" t="str">
            <v>CLAMP. INJECT PIPE</v>
          </cell>
        </row>
        <row r="2698">
          <cell r="A2698" t="str">
            <v>STM-533</v>
          </cell>
          <cell r="B2698" t="str">
            <v>78184-0D020</v>
          </cell>
          <cell r="C2698" t="str">
            <v>BRKT. ACCELERATOR CONTROL CABLE</v>
          </cell>
        </row>
        <row r="2699">
          <cell r="A2699" t="str">
            <v>STM-533</v>
          </cell>
          <cell r="B2699" t="str">
            <v>78184-0D020</v>
          </cell>
          <cell r="C2699" t="str">
            <v>BRKT. ACCELERATOR CONTROL CABLE</v>
          </cell>
        </row>
        <row r="2700">
          <cell r="A2700" t="str">
            <v>STM-533</v>
          </cell>
          <cell r="B2700" t="str">
            <v>78184-0D020</v>
          </cell>
          <cell r="C2700" t="str">
            <v>BRKT. ACCELERATOR CONTROL CABLE</v>
          </cell>
        </row>
        <row r="2701">
          <cell r="A2701" t="str">
            <v>STM-533-01</v>
          </cell>
          <cell r="B2701" t="str">
            <v>82715-52360</v>
          </cell>
          <cell r="C2701" t="str">
            <v>BRKT. ACCELERATOR</v>
          </cell>
        </row>
        <row r="2702">
          <cell r="A2702" t="str">
            <v>STM-533-01</v>
          </cell>
          <cell r="B2702" t="str">
            <v>82715-52360</v>
          </cell>
          <cell r="C2702" t="str">
            <v>BRKT. ACCELERATOR</v>
          </cell>
        </row>
        <row r="2703">
          <cell r="A2703" t="str">
            <v>STM-533-02</v>
          </cell>
          <cell r="B2703" t="str">
            <v>78124-0D020-01</v>
          </cell>
          <cell r="C2703" t="str">
            <v>BRKT. ACCELERATOR CONTROL CABLE</v>
          </cell>
        </row>
        <row r="2704">
          <cell r="A2704" t="str">
            <v>STM-533-02</v>
          </cell>
          <cell r="B2704" t="str">
            <v>78124-0D020-01</v>
          </cell>
          <cell r="C2704" t="str">
            <v>BRKT. ACCELERATOR CONTROL CABLE</v>
          </cell>
        </row>
        <row r="2705">
          <cell r="A2705" t="str">
            <v>STM-533-02</v>
          </cell>
          <cell r="B2705" t="str">
            <v>78124-0D020-01</v>
          </cell>
          <cell r="C2705" t="str">
            <v>BRKT. ACCELERATOR CONTROL CABLE</v>
          </cell>
        </row>
        <row r="2706">
          <cell r="A2706" t="str">
            <v>STM-533-02</v>
          </cell>
          <cell r="B2706" t="str">
            <v>78124-0D020-01</v>
          </cell>
          <cell r="C2706" t="str">
            <v>BRKT. ACCELERATOR CONTROL CABLE</v>
          </cell>
        </row>
        <row r="2707">
          <cell r="A2707" t="str">
            <v>STM-900</v>
          </cell>
          <cell r="B2707" t="str">
            <v>23741-0L020</v>
          </cell>
          <cell r="C2707" t="str">
            <v>CLAMP INJECTION PIPE</v>
          </cell>
        </row>
        <row r="2708">
          <cell r="A2708" t="str">
            <v>STM-900</v>
          </cell>
          <cell r="B2708" t="str">
            <v>23741-0L020</v>
          </cell>
          <cell r="C2708" t="str">
            <v>CLAMP INJECTION PIPE</v>
          </cell>
        </row>
        <row r="2709">
          <cell r="A2709" t="str">
            <v>STM-901</v>
          </cell>
          <cell r="B2709" t="str">
            <v>17118-0L040-B</v>
          </cell>
          <cell r="C2709" t="str">
            <v>STAY MANIFOLD</v>
          </cell>
        </row>
        <row r="2710">
          <cell r="A2710" t="str">
            <v>STM-901</v>
          </cell>
          <cell r="B2710" t="str">
            <v>17118-0L040-B</v>
          </cell>
          <cell r="C2710" t="str">
            <v>STAY MANIFOLD</v>
          </cell>
        </row>
        <row r="2711">
          <cell r="A2711" t="str">
            <v>STM-902</v>
          </cell>
          <cell r="B2711" t="str">
            <v>12281-0L020-B</v>
          </cell>
          <cell r="C2711" t="str">
            <v>HANGER ENGINE NO.1</v>
          </cell>
        </row>
        <row r="2712">
          <cell r="A2712" t="str">
            <v>STM-902</v>
          </cell>
          <cell r="B2712" t="str">
            <v>12281-0L020-B</v>
          </cell>
          <cell r="C2712" t="str">
            <v>HANGER ENGINE NO.1</v>
          </cell>
        </row>
        <row r="2713">
          <cell r="A2713" t="str">
            <v>STM-902</v>
          </cell>
          <cell r="B2713" t="str">
            <v>12281-0L020-B</v>
          </cell>
          <cell r="C2713" t="str">
            <v>HANGER ENGINE NO.1</v>
          </cell>
        </row>
        <row r="2714">
          <cell r="A2714" t="str">
            <v>STM-902</v>
          </cell>
          <cell r="B2714" t="str">
            <v>12281-0L020-B</v>
          </cell>
          <cell r="C2714" t="str">
            <v>HANGER ENGINE NO.1</v>
          </cell>
        </row>
        <row r="2715">
          <cell r="A2715" t="str">
            <v>STM-902</v>
          </cell>
          <cell r="B2715" t="str">
            <v>12281-0L020-B</v>
          </cell>
          <cell r="C2715" t="str">
            <v>HANGER ENGINE NO.1</v>
          </cell>
        </row>
        <row r="2716">
          <cell r="A2716" t="str">
            <v>STM-902</v>
          </cell>
          <cell r="B2716" t="str">
            <v>12281-0L020-B</v>
          </cell>
          <cell r="C2716" t="str">
            <v>HANGER ENGINE NO.1</v>
          </cell>
        </row>
        <row r="2717">
          <cell r="A2717" t="str">
            <v>STT-003</v>
          </cell>
          <cell r="B2717" t="str">
            <v>BOP-059</v>
          </cell>
          <cell r="C2717" t="str">
            <v>R/F BUMPER FLARE LH</v>
          </cell>
        </row>
        <row r="2718">
          <cell r="A2718" t="str">
            <v>STT-003</v>
          </cell>
          <cell r="B2718" t="str">
            <v>BOP-059</v>
          </cell>
          <cell r="C2718" t="str">
            <v>R/F BUMPER FLARE LH</v>
          </cell>
        </row>
        <row r="2719">
          <cell r="A2719" t="str">
            <v>STT-003</v>
          </cell>
          <cell r="B2719" t="str">
            <v>BOP-059</v>
          </cell>
          <cell r="C2719" t="str">
            <v>R/F BUMPER FLARE LH</v>
          </cell>
        </row>
        <row r="2720">
          <cell r="A2720" t="str">
            <v>STT-003-01</v>
          </cell>
          <cell r="B2720" t="str">
            <v>BOP-059-01</v>
          </cell>
          <cell r="C2720" t="str">
            <v>R/F BUMPER FLARE LH</v>
          </cell>
        </row>
        <row r="2721">
          <cell r="A2721" t="str">
            <v>STT-003-01</v>
          </cell>
          <cell r="B2721" t="str">
            <v>BOP-059-01</v>
          </cell>
          <cell r="C2721" t="str">
            <v>R/F BUMPER FLARE LH</v>
          </cell>
        </row>
        <row r="2722">
          <cell r="A2722" t="str">
            <v>STT-003-02</v>
          </cell>
          <cell r="B2722" t="str">
            <v>BOP-059-02</v>
          </cell>
          <cell r="C2722" t="str">
            <v>BOLT WELD</v>
          </cell>
        </row>
        <row r="2723">
          <cell r="A2723" t="str">
            <v>STT-003-02</v>
          </cell>
          <cell r="B2723" t="str">
            <v>BOP-059-02</v>
          </cell>
          <cell r="C2723" t="str">
            <v>BOLT WELD</v>
          </cell>
        </row>
        <row r="2724">
          <cell r="A2724" t="str">
            <v>STT-004</v>
          </cell>
          <cell r="B2724" t="str">
            <v>BOP-060</v>
          </cell>
          <cell r="C2724" t="str">
            <v>R/F BUMPER FLARE RH</v>
          </cell>
        </row>
        <row r="2725">
          <cell r="A2725" t="str">
            <v>STT-004</v>
          </cell>
          <cell r="B2725" t="str">
            <v>BOP-060</v>
          </cell>
          <cell r="C2725" t="str">
            <v>R/F BUMPER FLARE RH</v>
          </cell>
        </row>
        <row r="2726">
          <cell r="A2726" t="str">
            <v>STT-004</v>
          </cell>
          <cell r="B2726" t="str">
            <v>BOP-060</v>
          </cell>
          <cell r="C2726" t="str">
            <v>R/F BUMPER FLARE RH</v>
          </cell>
        </row>
        <row r="2727">
          <cell r="A2727" t="str">
            <v>STT-004-01</v>
          </cell>
          <cell r="B2727" t="str">
            <v>BOP-060-01</v>
          </cell>
          <cell r="C2727" t="str">
            <v>R/F BUMPER FLARE RH</v>
          </cell>
        </row>
        <row r="2728">
          <cell r="A2728" t="str">
            <v>STT-004-01</v>
          </cell>
          <cell r="B2728" t="str">
            <v>BOP-060-01</v>
          </cell>
          <cell r="C2728" t="str">
            <v>R/F BUMPER FLARE RH</v>
          </cell>
        </row>
        <row r="2729">
          <cell r="A2729" t="str">
            <v>STT-005</v>
          </cell>
          <cell r="B2729" t="str">
            <v>BOP-153</v>
          </cell>
          <cell r="C2729" t="str">
            <v>COVER BRACKET;TRIM JACK</v>
          </cell>
        </row>
        <row r="2730">
          <cell r="A2730" t="str">
            <v>STT-005</v>
          </cell>
          <cell r="B2730" t="str">
            <v>BOP-153</v>
          </cell>
          <cell r="C2730" t="str">
            <v>COVER BRACKET;TRIM JACK</v>
          </cell>
        </row>
        <row r="2731">
          <cell r="A2731" t="str">
            <v>STT-005</v>
          </cell>
          <cell r="B2731" t="str">
            <v>BOP-153</v>
          </cell>
          <cell r="C2731" t="str">
            <v>COVER BRACKET;TRIM JACK</v>
          </cell>
        </row>
        <row r="2732">
          <cell r="A2732" t="str">
            <v>TAD-902</v>
          </cell>
          <cell r="B2732" t="str">
            <v>48516-0K010-00</v>
          </cell>
          <cell r="C2732" t="str">
            <v>BRACKET RR. SHOCK ABSORBER UPR.</v>
          </cell>
        </row>
        <row r="2733">
          <cell r="A2733" t="str">
            <v>TAD-903</v>
          </cell>
          <cell r="B2733" t="str">
            <v>77601-0K050-00</v>
          </cell>
          <cell r="C2733" t="str">
            <v>BAND S/A FULE TANK NO.1</v>
          </cell>
        </row>
        <row r="2734">
          <cell r="A2734" t="str">
            <v>TAD-904</v>
          </cell>
          <cell r="B2734" t="str">
            <v>77602-0K050-00</v>
          </cell>
          <cell r="C2734" t="str">
            <v>BAND S/A FUEL TANK NO.2</v>
          </cell>
        </row>
        <row r="2735">
          <cell r="A2735" t="str">
            <v>TAD-907</v>
          </cell>
          <cell r="B2735" t="str">
            <v>53441-0K010-00</v>
          </cell>
          <cell r="C2735" t="str">
            <v>SUPPORT. HOOD</v>
          </cell>
        </row>
        <row r="2736">
          <cell r="A2736" t="str">
            <v>TAD-907</v>
          </cell>
          <cell r="B2736" t="str">
            <v>53441-0K010-00</v>
          </cell>
          <cell r="C2736" t="str">
            <v>SUPPORT. HOOD</v>
          </cell>
        </row>
        <row r="2737">
          <cell r="A2737" t="str">
            <v>TAD-909</v>
          </cell>
          <cell r="B2737" t="str">
            <v>86211-0K010-00</v>
          </cell>
          <cell r="C2737" t="str">
            <v>BKT. RADIO RECEIVER A</v>
          </cell>
        </row>
        <row r="2738">
          <cell r="A2738" t="str">
            <v>TAD-909</v>
          </cell>
          <cell r="B2738" t="str">
            <v>86211-0K010-00</v>
          </cell>
          <cell r="C2738" t="str">
            <v>BKT. RADIO RECEIVER A</v>
          </cell>
        </row>
        <row r="2739">
          <cell r="A2739" t="str">
            <v>TAD-909</v>
          </cell>
          <cell r="B2739" t="str">
            <v>86211-0K010-00</v>
          </cell>
          <cell r="C2739" t="str">
            <v>BKT. RADIO RECEIVER A</v>
          </cell>
        </row>
        <row r="2740">
          <cell r="A2740" t="str">
            <v>TAD-909</v>
          </cell>
          <cell r="B2740" t="str">
            <v>86211-0K010-00</v>
          </cell>
          <cell r="C2740" t="str">
            <v>BKT. RADIO RECEIVER A</v>
          </cell>
        </row>
        <row r="2741">
          <cell r="A2741" t="str">
            <v>TAD-909</v>
          </cell>
          <cell r="B2741" t="str">
            <v>86211-0K010-00</v>
          </cell>
          <cell r="C2741" t="str">
            <v>BKT. RADIO RECEIVER A</v>
          </cell>
        </row>
        <row r="2742">
          <cell r="A2742" t="str">
            <v>TAD-909</v>
          </cell>
          <cell r="B2742" t="str">
            <v>86211-0K010-00</v>
          </cell>
          <cell r="C2742" t="str">
            <v>BKT. RADIO RECEIVER A</v>
          </cell>
        </row>
        <row r="2743">
          <cell r="A2743" t="str">
            <v>TAE-902</v>
          </cell>
          <cell r="B2743" t="str">
            <v>48516-0K010-00</v>
          </cell>
          <cell r="C2743" t="str">
            <v>BRACKET RR. SHOCK ABSORBER UPR.</v>
          </cell>
        </row>
        <row r="2744">
          <cell r="A2744" t="str">
            <v>TAE-902</v>
          </cell>
          <cell r="B2744" t="str">
            <v>48516-0K010-00</v>
          </cell>
          <cell r="C2744" t="str">
            <v>BRACKET RR. SHOCK ABSORBER UPR.</v>
          </cell>
        </row>
        <row r="2745">
          <cell r="A2745" t="str">
            <v>TAE-903</v>
          </cell>
          <cell r="B2745" t="str">
            <v>77601-0K050-00</v>
          </cell>
          <cell r="C2745" t="str">
            <v>BAND S/A FUEL TANK NO.1</v>
          </cell>
        </row>
        <row r="2746">
          <cell r="A2746" t="str">
            <v>TAE-903</v>
          </cell>
          <cell r="B2746" t="str">
            <v>77601-0K050-00</v>
          </cell>
          <cell r="C2746" t="str">
            <v>BAND S/A FUEL TANK NO.1</v>
          </cell>
        </row>
        <row r="2747">
          <cell r="A2747" t="str">
            <v>TAE-904</v>
          </cell>
          <cell r="B2747" t="str">
            <v>77602-0K050-00</v>
          </cell>
          <cell r="C2747" t="str">
            <v>BAND S/A FUEL TANK NO.2</v>
          </cell>
        </row>
        <row r="2748">
          <cell r="A2748" t="str">
            <v>TAE-904</v>
          </cell>
          <cell r="B2748" t="str">
            <v>77602-0K050-00</v>
          </cell>
          <cell r="C2748" t="str">
            <v>BAND S/A FUEL TANK NO.2</v>
          </cell>
        </row>
        <row r="2749">
          <cell r="A2749" t="str">
            <v>TAE-905-04</v>
          </cell>
          <cell r="B2749" t="str">
            <v>90250-10002-A</v>
          </cell>
          <cell r="C2749" t="str">
            <v>PIN STRAIGHT</v>
          </cell>
        </row>
        <row r="2750">
          <cell r="A2750" t="str">
            <v>TAE-907</v>
          </cell>
          <cell r="B2750" t="str">
            <v>53441-0K010-00</v>
          </cell>
          <cell r="C2750" t="str">
            <v>SUPPORT HOOD</v>
          </cell>
        </row>
        <row r="2751">
          <cell r="A2751" t="str">
            <v>TAE-907</v>
          </cell>
          <cell r="B2751" t="str">
            <v>53441-0K010-00</v>
          </cell>
          <cell r="C2751" t="str">
            <v>SUPPORT HOOD</v>
          </cell>
        </row>
        <row r="2752">
          <cell r="A2752" t="str">
            <v>TAW-007-04</v>
          </cell>
          <cell r="B2752" t="str">
            <v>94223-61000</v>
          </cell>
          <cell r="C2752" t="str">
            <v>NUT WELD</v>
          </cell>
        </row>
        <row r="2753">
          <cell r="A2753" t="str">
            <v>TAW-007-04</v>
          </cell>
          <cell r="B2753" t="str">
            <v>94223-61000</v>
          </cell>
          <cell r="C2753" t="str">
            <v>NUT WELD</v>
          </cell>
        </row>
        <row r="2754">
          <cell r="A2754" t="str">
            <v>TAW-007-04</v>
          </cell>
          <cell r="B2754" t="str">
            <v>94223-61000</v>
          </cell>
          <cell r="C2754" t="str">
            <v>NUT WELD</v>
          </cell>
        </row>
        <row r="2755">
          <cell r="A2755" t="str">
            <v>TAW-115-02</v>
          </cell>
          <cell r="B2755" t="str">
            <v>94223-81000</v>
          </cell>
          <cell r="C2755" t="str">
            <v>NUT WELD</v>
          </cell>
        </row>
        <row r="2756">
          <cell r="A2756" t="str">
            <v>TAW-115-02</v>
          </cell>
          <cell r="B2756" t="str">
            <v>94223-81000</v>
          </cell>
          <cell r="C2756" t="str">
            <v>NUT WELD</v>
          </cell>
        </row>
        <row r="2757">
          <cell r="A2757" t="str">
            <v>TAW-115-02</v>
          </cell>
          <cell r="B2757" t="str">
            <v>94223-81000</v>
          </cell>
          <cell r="C2757" t="str">
            <v>NUT WELD</v>
          </cell>
        </row>
        <row r="2758">
          <cell r="A2758" t="str">
            <v>TAW-902</v>
          </cell>
          <cell r="B2758" t="str">
            <v>48516-0K010</v>
          </cell>
          <cell r="C2758" t="str">
            <v>BRACKET RR. SHOCK ABSORBER UPR.</v>
          </cell>
        </row>
        <row r="2759">
          <cell r="A2759" t="str">
            <v>TAW-902</v>
          </cell>
          <cell r="B2759" t="str">
            <v>48516-0K010</v>
          </cell>
          <cell r="C2759" t="str">
            <v>BRACKET RR. SHOCK ABSORBER UPR.</v>
          </cell>
        </row>
        <row r="2760">
          <cell r="A2760" t="str">
            <v>TAW-902</v>
          </cell>
          <cell r="B2760" t="str">
            <v>48516-0K010</v>
          </cell>
          <cell r="C2760" t="str">
            <v>BRACKET RR. SHOCK ABSORBER UPR.</v>
          </cell>
        </row>
        <row r="2761">
          <cell r="A2761" t="str">
            <v>TAW-902</v>
          </cell>
          <cell r="B2761" t="str">
            <v>48516-0K010</v>
          </cell>
          <cell r="C2761" t="str">
            <v>BRACKET RR. SHOCK ABSORBER UPR.</v>
          </cell>
        </row>
        <row r="2762">
          <cell r="A2762" t="str">
            <v>TAW-902</v>
          </cell>
          <cell r="B2762" t="str">
            <v>48516-0K010</v>
          </cell>
          <cell r="C2762" t="str">
            <v>BRACKET RR. SHOCK ABSORBER UPR.</v>
          </cell>
        </row>
        <row r="2763">
          <cell r="A2763" t="str">
            <v>TAW-903</v>
          </cell>
          <cell r="B2763" t="str">
            <v>77601-0K050-B</v>
          </cell>
          <cell r="C2763" t="str">
            <v>BAND,S/A FUEL TANK NO.1</v>
          </cell>
        </row>
        <row r="2764">
          <cell r="A2764" t="str">
            <v>TAW-903-01</v>
          </cell>
          <cell r="B2764" t="str">
            <v>77601-0K050-B-01</v>
          </cell>
          <cell r="C2764" t="str">
            <v>BAND FUEL TANK NO.1</v>
          </cell>
        </row>
        <row r="2765">
          <cell r="A2765" t="str">
            <v>TAW-903-01</v>
          </cell>
          <cell r="B2765" t="str">
            <v>77601-0K050-B-01</v>
          </cell>
          <cell r="C2765" t="str">
            <v>BAND FUEL TANK NO.1</v>
          </cell>
        </row>
        <row r="2766">
          <cell r="A2766" t="str">
            <v>TAW-903-01</v>
          </cell>
          <cell r="B2766" t="str">
            <v>77601-0K050-B-01</v>
          </cell>
          <cell r="C2766" t="str">
            <v>BAND FUEL TANK NO.1</v>
          </cell>
        </row>
        <row r="2767">
          <cell r="A2767" t="str">
            <v>TAW-903-01</v>
          </cell>
          <cell r="B2767" t="str">
            <v>77601-0K050-B-01</v>
          </cell>
          <cell r="C2767" t="str">
            <v>BAND FUEL TANK NO.1</v>
          </cell>
        </row>
        <row r="2768">
          <cell r="A2768" t="str">
            <v>TAW-903-01</v>
          </cell>
          <cell r="B2768" t="str">
            <v>77601-0K050-B-01</v>
          </cell>
          <cell r="C2768" t="str">
            <v>BAND FUEL TANK NO.1</v>
          </cell>
        </row>
        <row r="2769">
          <cell r="A2769" t="str">
            <v>TAW-903-01</v>
          </cell>
          <cell r="B2769" t="str">
            <v>77601-0K050-B-01</v>
          </cell>
          <cell r="C2769" t="str">
            <v>BAND FUEL TANK NO.1</v>
          </cell>
        </row>
        <row r="2770">
          <cell r="A2770" t="str">
            <v>TAW-903-02</v>
          </cell>
          <cell r="B2770" t="str">
            <v>77611-0K050-B</v>
          </cell>
          <cell r="C2770" t="str">
            <v>BAND S/A FUEL TANK NO.1</v>
          </cell>
        </row>
        <row r="2771">
          <cell r="A2771" t="str">
            <v>TAW-903-02</v>
          </cell>
          <cell r="B2771" t="str">
            <v>77611-0K050-B</v>
          </cell>
          <cell r="C2771" t="str">
            <v>BAND S/A FUEL TANK NO.1</v>
          </cell>
        </row>
        <row r="2772">
          <cell r="A2772" t="str">
            <v>TAW-903-02</v>
          </cell>
          <cell r="B2772" t="str">
            <v>77611-0K050-B</v>
          </cell>
          <cell r="C2772" t="str">
            <v>BAND S/A FUEL TANK NO.1</v>
          </cell>
        </row>
        <row r="2773">
          <cell r="A2773" t="str">
            <v>TAW-904</v>
          </cell>
          <cell r="B2773" t="str">
            <v>77602-0K050-B</v>
          </cell>
          <cell r="C2773" t="str">
            <v>BAND S/A FUEL TANK NO.2</v>
          </cell>
        </row>
        <row r="2774">
          <cell r="A2774" t="str">
            <v>TAW-904-01</v>
          </cell>
          <cell r="B2774" t="str">
            <v>77602-0K050-B-01</v>
          </cell>
          <cell r="C2774" t="str">
            <v>BAND,FUEL TANK NO.2</v>
          </cell>
        </row>
        <row r="2775">
          <cell r="A2775" t="str">
            <v>TAW-904-01</v>
          </cell>
          <cell r="B2775" t="str">
            <v>77602-0K050-B-01</v>
          </cell>
          <cell r="C2775" t="str">
            <v>BAND,FUEL TANK NO.2</v>
          </cell>
        </row>
        <row r="2776">
          <cell r="A2776" t="str">
            <v>TAW-904-01</v>
          </cell>
          <cell r="B2776" t="str">
            <v>77602-0K050-B-01</v>
          </cell>
          <cell r="C2776" t="str">
            <v>BAND,FUEL TANK NO.2</v>
          </cell>
        </row>
        <row r="2777">
          <cell r="A2777" t="str">
            <v>TAW-904-01</v>
          </cell>
          <cell r="B2777" t="str">
            <v>77602-0K050-B-01</v>
          </cell>
          <cell r="C2777" t="str">
            <v>BAND,FUEL TANK NO.2</v>
          </cell>
        </row>
        <row r="2778">
          <cell r="A2778" t="str">
            <v>TAW-904-01</v>
          </cell>
          <cell r="B2778" t="str">
            <v>77602-0K050-B-01</v>
          </cell>
          <cell r="C2778" t="str">
            <v>BAND,FUEL TANK NO.2</v>
          </cell>
        </row>
        <row r="2779">
          <cell r="A2779" t="str">
            <v>TAW-904-01</v>
          </cell>
          <cell r="B2779" t="str">
            <v>77602-0K050-B-01</v>
          </cell>
          <cell r="C2779" t="str">
            <v>BAND,FUEL TANK NO.2</v>
          </cell>
        </row>
        <row r="2780">
          <cell r="A2780" t="str">
            <v>TAW-904-02</v>
          </cell>
          <cell r="B2780" t="str">
            <v>77612-0K090-B</v>
          </cell>
          <cell r="C2780" t="str">
            <v>BAND FUEL TANK NO.2</v>
          </cell>
        </row>
        <row r="2781">
          <cell r="A2781" t="str">
            <v>TAW-904-02</v>
          </cell>
          <cell r="B2781" t="str">
            <v>77612-0K090-B</v>
          </cell>
          <cell r="C2781" t="str">
            <v>BAND FUEL TANK NO.2</v>
          </cell>
        </row>
        <row r="2782">
          <cell r="A2782" t="str">
            <v>TAW-904-02</v>
          </cell>
          <cell r="B2782" t="str">
            <v>77612-0K090-B</v>
          </cell>
          <cell r="C2782" t="str">
            <v>BAND FUEL TANK NO.2</v>
          </cell>
        </row>
        <row r="2783">
          <cell r="A2783" t="str">
            <v>TAW-905-03</v>
          </cell>
          <cell r="B2783" t="str">
            <v>77617-0K040</v>
          </cell>
          <cell r="C2783" t="str">
            <v>BRACKET BAND FUEL TANK NO.5</v>
          </cell>
        </row>
        <row r="2784">
          <cell r="A2784" t="str">
            <v>TAW-905-03</v>
          </cell>
          <cell r="B2784" t="str">
            <v>77617-0K040</v>
          </cell>
          <cell r="C2784" t="str">
            <v>BRACKET BAND FUEL TANK NO.5</v>
          </cell>
        </row>
        <row r="2785">
          <cell r="A2785" t="str">
            <v>TAW-905-03</v>
          </cell>
          <cell r="B2785" t="str">
            <v>77617-0K040</v>
          </cell>
          <cell r="C2785" t="str">
            <v>BRACKET BAND FUEL TANK NO.5</v>
          </cell>
        </row>
        <row r="2786">
          <cell r="A2786" t="str">
            <v>TAW-905-03</v>
          </cell>
          <cell r="B2786" t="str">
            <v>77617-0K040</v>
          </cell>
          <cell r="C2786" t="str">
            <v>BRACKET BAND FUEL TANK NO.5</v>
          </cell>
        </row>
        <row r="2787">
          <cell r="A2787" t="str">
            <v>TAW-905-03</v>
          </cell>
          <cell r="B2787" t="str">
            <v>77617-0K040</v>
          </cell>
          <cell r="C2787" t="str">
            <v>BRACKET BAND FUEL TANK NO.5</v>
          </cell>
        </row>
        <row r="2788">
          <cell r="A2788" t="str">
            <v>TAW-905-03</v>
          </cell>
          <cell r="B2788" t="str">
            <v>77617-0K040</v>
          </cell>
          <cell r="C2788" t="str">
            <v>BRACKET BAND FUEL TANK NO.5</v>
          </cell>
        </row>
        <row r="2789">
          <cell r="A2789" t="str">
            <v>TAW-905-03</v>
          </cell>
          <cell r="B2789" t="str">
            <v>77617-0K040</v>
          </cell>
          <cell r="C2789" t="str">
            <v>BRACKET BAND FUEL TANK NO.5</v>
          </cell>
        </row>
        <row r="2790">
          <cell r="A2790" t="str">
            <v>TAW-905-04</v>
          </cell>
          <cell r="B2790" t="str">
            <v>90250-10002-A</v>
          </cell>
          <cell r="C2790" t="str">
            <v>PIN STRAIGHT</v>
          </cell>
        </row>
        <row r="2791">
          <cell r="A2791" t="str">
            <v>TAW-905-04</v>
          </cell>
          <cell r="B2791" t="str">
            <v>90250-10002-A</v>
          </cell>
          <cell r="C2791" t="str">
            <v>PIN STRAIGHT</v>
          </cell>
        </row>
        <row r="2792">
          <cell r="A2792" t="str">
            <v>TAW-905-05</v>
          </cell>
          <cell r="B2792" t="str">
            <v>77683-0K010</v>
          </cell>
          <cell r="C2792" t="str">
            <v>SEAT FUEL TANK BAND</v>
          </cell>
        </row>
        <row r="2793">
          <cell r="A2793" t="str">
            <v>TAW-905-05</v>
          </cell>
          <cell r="B2793" t="str">
            <v>77683-0K010</v>
          </cell>
          <cell r="C2793" t="str">
            <v>SEAT FUEL TANK BAND</v>
          </cell>
        </row>
        <row r="2794">
          <cell r="A2794" t="str">
            <v>TEC-001</v>
          </cell>
          <cell r="B2794" t="str">
            <v>51465-02030</v>
          </cell>
          <cell r="C2794" t="str">
            <v>BRACKET RADIATOR SUPT.UPR(R)</v>
          </cell>
        </row>
        <row r="2795">
          <cell r="A2795" t="str">
            <v>TEC-001</v>
          </cell>
          <cell r="B2795" t="str">
            <v>51465-02030</v>
          </cell>
          <cell r="C2795" t="str">
            <v>BRACKET RADIATOR SUPT.UPR(R)</v>
          </cell>
        </row>
        <row r="2796">
          <cell r="A2796" t="str">
            <v>TEC-002</v>
          </cell>
          <cell r="B2796" t="str">
            <v>51466-02030</v>
          </cell>
          <cell r="C2796" t="str">
            <v>BRACKET RADIATOR SUPT.UPR(L)</v>
          </cell>
        </row>
        <row r="2797">
          <cell r="A2797" t="str">
            <v>TEC-002</v>
          </cell>
          <cell r="B2797" t="str">
            <v>51466-02030</v>
          </cell>
          <cell r="C2797" t="str">
            <v>BRACKET RADIATOR SUPT.UPR(L)</v>
          </cell>
        </row>
        <row r="2798">
          <cell r="A2798" t="str">
            <v>TEE-001</v>
          </cell>
          <cell r="B2798" t="str">
            <v>51465-02030-00</v>
          </cell>
          <cell r="C2798" t="str">
            <v>BRACKET RADIATOR SUPT.URP(R)</v>
          </cell>
        </row>
        <row r="2799">
          <cell r="A2799" t="str">
            <v>TEE-002</v>
          </cell>
          <cell r="B2799" t="str">
            <v>51466-02030-00</v>
          </cell>
          <cell r="C2799" t="str">
            <v>BRACKET RADIATOR SUPT. UPR(L)</v>
          </cell>
        </row>
        <row r="2800">
          <cell r="A2800" t="str">
            <v>TMD-003-03</v>
          </cell>
          <cell r="B2800" t="str">
            <v>17442-04010</v>
          </cell>
          <cell r="C2800" t="str">
            <v>FLANGE EXH. PIPE NO,2</v>
          </cell>
        </row>
        <row r="2801">
          <cell r="A2801" t="str">
            <v>TMD-024</v>
          </cell>
          <cell r="B2801" t="str">
            <v>66312-0K010-00</v>
          </cell>
          <cell r="C2801" t="str">
            <v>HOOK ROPE INNER</v>
          </cell>
        </row>
        <row r="2802">
          <cell r="A2802" t="str">
            <v>TMD-226</v>
          </cell>
          <cell r="B2802" t="str">
            <v>17410-0D050-00</v>
          </cell>
          <cell r="C2802" t="str">
            <v>PIPE ASSY EXH.FR</v>
          </cell>
        </row>
        <row r="2803">
          <cell r="A2803" t="str">
            <v>TMD-226-08</v>
          </cell>
          <cell r="B2803" t="str">
            <v>17485-0D070-A</v>
          </cell>
          <cell r="C2803" t="str">
            <v>OXYGEN SENSOR</v>
          </cell>
        </row>
        <row r="2804">
          <cell r="A2804" t="str">
            <v>TMD-227</v>
          </cell>
          <cell r="B2804" t="str">
            <v>17410-0D370-00</v>
          </cell>
          <cell r="C2804" t="str">
            <v>PIPE ASSY EXH.FR</v>
          </cell>
        </row>
        <row r="2805">
          <cell r="A2805" t="str">
            <v>TMD-228</v>
          </cell>
          <cell r="B2805" t="str">
            <v>64503-12150-00</v>
          </cell>
          <cell r="C2805" t="str">
            <v>ARM LUGGAGE COMT. DOOR WING</v>
          </cell>
        </row>
        <row r="2806">
          <cell r="A2806" t="str">
            <v>TMD-230</v>
          </cell>
          <cell r="B2806" t="str">
            <v>67337-12110-00</v>
          </cell>
          <cell r="C2806" t="str">
            <v>R/F RR. DOOR LOCK RH.</v>
          </cell>
        </row>
        <row r="2807">
          <cell r="A2807" t="str">
            <v>TMD-231</v>
          </cell>
          <cell r="B2807" t="str">
            <v>67338-12110-00</v>
          </cell>
          <cell r="C2807" t="str">
            <v>R/F RR. DOOR LOCK LH</v>
          </cell>
        </row>
        <row r="2808">
          <cell r="A2808" t="str">
            <v>TMD-232</v>
          </cell>
          <cell r="B2808" t="str">
            <v>86211-12370-00</v>
          </cell>
          <cell r="C2808" t="str">
            <v>BRKT. RADIO RECEIVER A.</v>
          </cell>
        </row>
        <row r="2809">
          <cell r="A2809" t="str">
            <v>TMD-233</v>
          </cell>
          <cell r="B2809" t="str">
            <v>86212-12350-00</v>
          </cell>
          <cell r="C2809" t="str">
            <v>BRKT. RADIO RECEIVER B.</v>
          </cell>
        </row>
        <row r="2810">
          <cell r="A2810" t="str">
            <v>TMD-234</v>
          </cell>
          <cell r="B2810" t="str">
            <v>53273-12060-00</v>
          </cell>
          <cell r="C2810" t="str">
            <v>BRKT. FR. BUMPER ARM RH.</v>
          </cell>
        </row>
        <row r="2811">
          <cell r="A2811" t="str">
            <v>TMD-235</v>
          </cell>
          <cell r="B2811" t="str">
            <v>53274-12060-00</v>
          </cell>
          <cell r="C2811" t="str">
            <v>BRKT. FR. BUMPER ARM LH.</v>
          </cell>
        </row>
        <row r="2812">
          <cell r="A2812" t="str">
            <v>TMD-236</v>
          </cell>
          <cell r="B2812" t="str">
            <v>51963-02070-00</v>
          </cell>
          <cell r="C2812" t="str">
            <v>HOOK TRANSPORT FR.</v>
          </cell>
        </row>
        <row r="2813">
          <cell r="A2813" t="str">
            <v>TMD-237</v>
          </cell>
          <cell r="B2813" t="str">
            <v>51968-02060-00</v>
          </cell>
          <cell r="C2813" t="str">
            <v>HOOK TRANSPORT LH.</v>
          </cell>
        </row>
        <row r="2814">
          <cell r="A2814" t="str">
            <v>TMD-238</v>
          </cell>
          <cell r="B2814" t="str">
            <v>53651-32010-00</v>
          </cell>
          <cell r="C2814" t="str">
            <v>ERACE RR FLOOR SIDE MEMBER</v>
          </cell>
        </row>
        <row r="2815">
          <cell r="A2815" t="str">
            <v>TMD-239</v>
          </cell>
          <cell r="B2815" t="str">
            <v>74412-12020-00</v>
          </cell>
          <cell r="C2815" t="str">
            <v>CARRIER BATTERY NO.2</v>
          </cell>
        </row>
        <row r="2816">
          <cell r="A2816" t="str">
            <v>TMD-242</v>
          </cell>
          <cell r="B2816" t="str">
            <v>77750-02020-00</v>
          </cell>
          <cell r="C2816" t="str">
            <v>BRKT. S/A CHARCOAL CANISTE</v>
          </cell>
        </row>
        <row r="2817">
          <cell r="A2817" t="str">
            <v>TMD-244</v>
          </cell>
          <cell r="B2817" t="str">
            <v>53714-12150-00</v>
          </cell>
          <cell r="C2817" t="str">
            <v>EXTENSION FR. PENDER LH.</v>
          </cell>
        </row>
        <row r="2818">
          <cell r="A2818" t="str">
            <v>TMD-245</v>
          </cell>
          <cell r="B2818" t="str">
            <v>53731-12160-00</v>
          </cell>
          <cell r="C2818" t="str">
            <v>MEMBER FR. APRON UPR. RH.</v>
          </cell>
        </row>
        <row r="2819">
          <cell r="A2819" t="str">
            <v>TMD-246</v>
          </cell>
          <cell r="B2819" t="str">
            <v>53732-12140-00</v>
          </cell>
          <cell r="C2819" t="str">
            <v>MEMBER FR. APRON UPR. LH.</v>
          </cell>
        </row>
        <row r="2820">
          <cell r="A2820" t="str">
            <v>TMD-247</v>
          </cell>
          <cell r="B2820" t="str">
            <v>53717-12060-00</v>
          </cell>
          <cell r="C2820" t="str">
            <v>PLATE PENDER APRON</v>
          </cell>
        </row>
        <row r="2821">
          <cell r="A2821" t="str">
            <v>TMD-248</v>
          </cell>
          <cell r="B2821" t="str">
            <v>53723-12080-00</v>
          </cell>
          <cell r="C2821" t="str">
            <v>R/F FR. SPRING SUPT. RH</v>
          </cell>
        </row>
        <row r="2822">
          <cell r="A2822" t="str">
            <v>TMD-249</v>
          </cell>
          <cell r="B2822" t="str">
            <v>53724-12070-00</v>
          </cell>
          <cell r="C2822" t="str">
            <v>R/F FR. SPRING SUPT. LH</v>
          </cell>
        </row>
        <row r="2823">
          <cell r="A2823" t="str">
            <v>TMD-250</v>
          </cell>
          <cell r="B2823" t="str">
            <v>61103-12190-00</v>
          </cell>
          <cell r="C2823" t="str">
            <v>R/F SUB ASSY COWL SIDE RH.</v>
          </cell>
        </row>
        <row r="2824">
          <cell r="A2824" t="str">
            <v>TMD-251</v>
          </cell>
          <cell r="B2824" t="str">
            <v>61104-12220-00</v>
          </cell>
          <cell r="C2824" t="str">
            <v>R/F SUB ASSY COWL SIDE LH.</v>
          </cell>
        </row>
        <row r="2825">
          <cell r="A2825" t="str">
            <v>TMD-252</v>
          </cell>
          <cell r="B2825" t="str">
            <v>51681-32050-00</v>
          </cell>
          <cell r="C2825" t="str">
            <v>PLATE FR BRAKE FLEX HOSE SUPT. RH.</v>
          </cell>
        </row>
        <row r="2826">
          <cell r="A2826" t="str">
            <v>TMD-253</v>
          </cell>
          <cell r="B2826" t="str">
            <v>51682-32040-00</v>
          </cell>
          <cell r="C2826" t="str">
            <v>PLATE FR BRAKE FLEX HOSE SUPT. LH.</v>
          </cell>
        </row>
        <row r="2827">
          <cell r="A2827" t="str">
            <v>TMD-254</v>
          </cell>
          <cell r="B2827" t="str">
            <v>57488-32020-00</v>
          </cell>
          <cell r="C2827" t="str">
            <v>R/F FLOOR SIDE MBR NO.2 RH.</v>
          </cell>
        </row>
        <row r="2828">
          <cell r="A2828" t="str">
            <v>TMD-255</v>
          </cell>
          <cell r="B2828" t="str">
            <v>57489-32020-00</v>
          </cell>
          <cell r="C2828" t="str">
            <v>R/F FLOOR SIDE MBR NO.2 LH.</v>
          </cell>
        </row>
        <row r="2829">
          <cell r="A2829" t="str">
            <v>TMD-256</v>
          </cell>
          <cell r="B2829" t="str">
            <v>57735-32040-00</v>
          </cell>
          <cell r="C2829" t="str">
            <v>R/F RR TORQUE BOX RH.</v>
          </cell>
        </row>
        <row r="2830">
          <cell r="A2830" t="str">
            <v>TMD-257</v>
          </cell>
          <cell r="B2830" t="str">
            <v>57736-32040-00</v>
          </cell>
          <cell r="C2830" t="str">
            <v>R/F RR TORQUE BOX LH.</v>
          </cell>
        </row>
        <row r="2831">
          <cell r="A2831" t="str">
            <v>TMD-258</v>
          </cell>
          <cell r="B2831" t="str">
            <v>58034-32010-00</v>
          </cell>
          <cell r="C2831" t="str">
            <v>BRKT SUB ASSY EXH PIPE SUPT RR.</v>
          </cell>
        </row>
        <row r="2832">
          <cell r="A2832" t="str">
            <v>TMD-259</v>
          </cell>
          <cell r="B2832" t="str">
            <v>57703-32040-00</v>
          </cell>
          <cell r="C2832" t="str">
            <v>BRKT SUB S/A RR SUSP ARM FR.RH.</v>
          </cell>
        </row>
        <row r="2833">
          <cell r="A2833" t="str">
            <v>TMD-260</v>
          </cell>
          <cell r="B2833" t="str">
            <v>57704-32040-00</v>
          </cell>
          <cell r="C2833" t="str">
            <v>BRKT. SUB S/A RR. SUSP. ARM FR. LH</v>
          </cell>
        </row>
        <row r="2834">
          <cell r="A2834" t="str">
            <v>TMD-261</v>
          </cell>
          <cell r="B2834" t="str">
            <v>57641-32030-00</v>
          </cell>
          <cell r="C2834" t="str">
            <v>R/F RR FLOOR SIDE MBR. INN RH.</v>
          </cell>
        </row>
        <row r="2835">
          <cell r="A2835" t="str">
            <v>TMD-262</v>
          </cell>
          <cell r="B2835" t="str">
            <v>57642-32030-00</v>
          </cell>
          <cell r="C2835" t="str">
            <v>R/F RR FLOOR SIDE MBR. INN LH</v>
          </cell>
        </row>
        <row r="2836">
          <cell r="A2836" t="str">
            <v>TMD-263</v>
          </cell>
          <cell r="B2836" t="str">
            <v>51465-12050-00</v>
          </cell>
          <cell r="C2836" t="str">
            <v>BRACE RADIATOR SUPT. UPR RH.</v>
          </cell>
        </row>
        <row r="2837">
          <cell r="A2837" t="str">
            <v>TMD-264</v>
          </cell>
          <cell r="B2837" t="str">
            <v>57248-32030-00</v>
          </cell>
          <cell r="C2837" t="str">
            <v>BRKT. FLEXIBLE HOSE NO.2</v>
          </cell>
        </row>
        <row r="2838">
          <cell r="A2838" t="str">
            <v>TMD-265</v>
          </cell>
          <cell r="B2838" t="str">
            <v>57249-32060-00</v>
          </cell>
          <cell r="C2838" t="str">
            <v>BRKT. FLEXIBLE HOSE NO.1</v>
          </cell>
        </row>
        <row r="2839">
          <cell r="A2839" t="str">
            <v>TMD-266</v>
          </cell>
          <cell r="B2839" t="str">
            <v>57688-12010-00</v>
          </cell>
          <cell r="C2839" t="str">
            <v>R/F RR FLOOR CROSSMEMBER</v>
          </cell>
        </row>
        <row r="2840">
          <cell r="A2840" t="str">
            <v>TMD-267</v>
          </cell>
          <cell r="B2840" t="str">
            <v>58791-12200-00</v>
          </cell>
          <cell r="C2840" t="str">
            <v>CARRIER JACK</v>
          </cell>
        </row>
        <row r="2841">
          <cell r="A2841" t="str">
            <v>TMD-270</v>
          </cell>
          <cell r="B2841" t="str">
            <v>55129-32030-00</v>
          </cell>
          <cell r="C2841" t="str">
            <v>COVER DASH PANEL HOLE RH.</v>
          </cell>
        </row>
        <row r="2842">
          <cell r="A2842" t="str">
            <v>TMD-271</v>
          </cell>
          <cell r="B2842" t="str">
            <v>55139-32010-00</v>
          </cell>
          <cell r="C2842" t="str">
            <v>COVER DASH PANEL HOLE LH.</v>
          </cell>
        </row>
        <row r="2843">
          <cell r="A2843" t="str">
            <v>TMD-272</v>
          </cell>
          <cell r="B2843" t="str">
            <v>63137-12080-00</v>
          </cell>
          <cell r="C2843" t="str">
            <v>BRKT. DOME LAMP NO.1</v>
          </cell>
        </row>
        <row r="2844">
          <cell r="A2844" t="str">
            <v>TMD-273</v>
          </cell>
          <cell r="B2844" t="str">
            <v>63138-12011-00</v>
          </cell>
          <cell r="C2844" t="str">
            <v>BRKT. DOME LAMP NO.2</v>
          </cell>
        </row>
        <row r="2845">
          <cell r="A2845" t="str">
            <v>TMD-274</v>
          </cell>
          <cell r="B2845" t="str">
            <v>77138-10010</v>
          </cell>
          <cell r="C2845" t="str">
            <v>R/F FULL TANK UPR. NO.1</v>
          </cell>
        </row>
        <row r="2846">
          <cell r="A2846" t="str">
            <v>TMD-275</v>
          </cell>
          <cell r="B2846" t="str">
            <v>77139-52010</v>
          </cell>
          <cell r="C2846" t="str">
            <v>R/F FULL TANK UPR. NO.2</v>
          </cell>
        </row>
        <row r="2847">
          <cell r="A2847" t="str">
            <v>TMD-276</v>
          </cell>
          <cell r="B2847" t="str">
            <v>77144-30010</v>
          </cell>
          <cell r="C2847" t="str">
            <v>RETAINER FUEL PUMP GAUGE</v>
          </cell>
        </row>
        <row r="2848">
          <cell r="A2848" t="str">
            <v>TMD-277</v>
          </cell>
          <cell r="B2848" t="str">
            <v>77146-20050</v>
          </cell>
          <cell r="C2848" t="str">
            <v>RETAINER FUEL TANK FILLER PIPE LWR.</v>
          </cell>
        </row>
        <row r="2849">
          <cell r="A2849" t="str">
            <v>TMD-278</v>
          </cell>
          <cell r="B2849" t="str">
            <v>77168-52010</v>
          </cell>
          <cell r="C2849" t="str">
            <v>PLATE FUEL TANK VENT TUBE SET</v>
          </cell>
        </row>
        <row r="2850">
          <cell r="A2850" t="str">
            <v>TMD-279</v>
          </cell>
          <cell r="B2850" t="str">
            <v>58243-12020-00</v>
          </cell>
          <cell r="C2850" t="str">
            <v>BRKT. EXH. PIPE MOUNTING SIDE</v>
          </cell>
        </row>
        <row r="2851">
          <cell r="A2851" t="str">
            <v>TMD-281</v>
          </cell>
          <cell r="B2851" t="str">
            <v>53737-12060-00</v>
          </cell>
          <cell r="C2851" t="str">
            <v>PLATE FR APRON TO COWL RH.</v>
          </cell>
        </row>
        <row r="2852">
          <cell r="A2852" t="str">
            <v>TMD-282</v>
          </cell>
          <cell r="B2852" t="str">
            <v>53738-12030-00</v>
          </cell>
          <cell r="C2852" t="str">
            <v>PLATE FR APRON TO COWL LH.</v>
          </cell>
        </row>
        <row r="2853">
          <cell r="A2853" t="str">
            <v>TMD-284</v>
          </cell>
          <cell r="B2853" t="str">
            <v>17430-0D100-00</v>
          </cell>
          <cell r="C2853" t="str">
            <v>PIPE ASSY EXH.TAIL</v>
          </cell>
        </row>
        <row r="2854">
          <cell r="A2854" t="str">
            <v>TMD-285</v>
          </cell>
          <cell r="B2854" t="str">
            <v>57683-12080-00</v>
          </cell>
          <cell r="C2854" t="str">
            <v>BRKT. FUEL TANK MOUNTHING NO.1</v>
          </cell>
        </row>
        <row r="2855">
          <cell r="A2855" t="str">
            <v>TMD-286</v>
          </cell>
          <cell r="B2855" t="str">
            <v>55717-12170-00</v>
          </cell>
          <cell r="C2855" t="str">
            <v>PANEL COWL TOP SIDE INNER RH.</v>
          </cell>
        </row>
        <row r="2856">
          <cell r="A2856" t="str">
            <v>TMD-287</v>
          </cell>
          <cell r="B2856" t="str">
            <v>55718-12120-00</v>
          </cell>
          <cell r="C2856" t="str">
            <v>PANEL COWL TOP SIDE INNER LH.</v>
          </cell>
        </row>
        <row r="2857">
          <cell r="A2857" t="str">
            <v>TMD-288</v>
          </cell>
          <cell r="B2857" t="str">
            <v>58247-12070-00</v>
          </cell>
          <cell r="C2857" t="str">
            <v>R/F RR SEAT CUSHION HINGE</v>
          </cell>
        </row>
        <row r="2858">
          <cell r="A2858" t="str">
            <v>TMD-289</v>
          </cell>
          <cell r="B2858" t="str">
            <v>48401-02020-00</v>
          </cell>
          <cell r="C2858" t="str">
            <v>BRKT. SUB ASSY SPRING RH.</v>
          </cell>
        </row>
        <row r="2859">
          <cell r="A2859" t="str">
            <v>TMD-290</v>
          </cell>
          <cell r="B2859" t="str">
            <v>48403-02020-00</v>
          </cell>
          <cell r="C2859" t="str">
            <v>BRKT. SUB ASSY SPRING LH.</v>
          </cell>
        </row>
        <row r="2860">
          <cell r="A2860" t="str">
            <v>TMD-291</v>
          </cell>
          <cell r="B2860" t="str">
            <v>47781-02080-00</v>
          </cell>
          <cell r="C2860" t="str">
            <v>COVER DISC BRAKE DUST FR. RH.</v>
          </cell>
        </row>
        <row r="2861">
          <cell r="A2861" t="str">
            <v>TMD-292</v>
          </cell>
          <cell r="B2861" t="str">
            <v>47782-02080-00</v>
          </cell>
          <cell r="C2861" t="str">
            <v>COVER DISC BRAKE DUST FR. LH.</v>
          </cell>
        </row>
        <row r="2862">
          <cell r="A2862" t="str">
            <v>TMD-293</v>
          </cell>
          <cell r="B2862" t="str">
            <v>46341-20070-00</v>
          </cell>
          <cell r="C2862" t="str">
            <v>EQUAIZER PARKING BRAKE</v>
          </cell>
        </row>
        <row r="2863">
          <cell r="A2863" t="str">
            <v>TMD-294</v>
          </cell>
          <cell r="B2863" t="str">
            <v>74451-12130-00</v>
          </cell>
          <cell r="C2863" t="str">
            <v>BOLT BATTERY CLAMP</v>
          </cell>
        </row>
        <row r="2864">
          <cell r="A2864" t="str">
            <v>TMD-295</v>
          </cell>
          <cell r="B2864" t="str">
            <v>55306-02090-00</v>
          </cell>
          <cell r="C2864" t="str">
            <v>BRKT. S/A INSTRUMENT PANEL</v>
          </cell>
        </row>
        <row r="2865">
          <cell r="A2865" t="str">
            <v>TMD-299</v>
          </cell>
          <cell r="B2865" t="str">
            <v>89667-12190-00</v>
          </cell>
          <cell r="C2865" t="str">
            <v>BRKT. ENGINE CONTROL COMPUTER NO.1</v>
          </cell>
        </row>
        <row r="2866">
          <cell r="A2866" t="str">
            <v>TMD-300</v>
          </cell>
          <cell r="B2866" t="str">
            <v>89668-12100-00</v>
          </cell>
          <cell r="C2866" t="str">
            <v>BRKT. ENGINE CONTROL COMPUTER NO.2</v>
          </cell>
        </row>
        <row r="2867">
          <cell r="A2867" t="str">
            <v>TMD-301</v>
          </cell>
          <cell r="B2867" t="str">
            <v>33823-20230-00</v>
          </cell>
          <cell r="C2867" t="str">
            <v>BRKT. TRANSMISSION CONTROL CABLE</v>
          </cell>
        </row>
        <row r="2868">
          <cell r="A2868" t="str">
            <v>TMD-302</v>
          </cell>
          <cell r="B2868" t="str">
            <v>44590-12060-00</v>
          </cell>
          <cell r="C2868" t="str">
            <v>BRKT. ASSY BRAKE ACTUATOR</v>
          </cell>
        </row>
        <row r="2869">
          <cell r="A2869" t="str">
            <v>TMD-303</v>
          </cell>
          <cell r="B2869" t="str">
            <v>47110-02250-00</v>
          </cell>
          <cell r="C2869" t="str">
            <v>SUPPORT ASSY BRAKE PEDAL (M/T)</v>
          </cell>
        </row>
        <row r="2870">
          <cell r="A2870" t="str">
            <v>TMD-304</v>
          </cell>
          <cell r="B2870" t="str">
            <v>47110-02260-00</v>
          </cell>
          <cell r="C2870" t="str">
            <v>SUPPORT ASSY BRAKE PEDAL (A/T)</v>
          </cell>
        </row>
        <row r="2871">
          <cell r="A2871" t="str">
            <v>TMD-305</v>
          </cell>
          <cell r="B2871" t="str">
            <v>31380-12450-00</v>
          </cell>
          <cell r="C2871" t="str">
            <v>SUPPORT ASSY CLUTCH PEDAL</v>
          </cell>
        </row>
        <row r="2872">
          <cell r="A2872" t="str">
            <v>TMD-306</v>
          </cell>
          <cell r="B2872" t="str">
            <v>71303-02040-00</v>
          </cell>
          <cell r="C2872" t="str">
            <v>HING S/A RR SEAT BACK</v>
          </cell>
        </row>
        <row r="2873">
          <cell r="A2873" t="str">
            <v>TMD-308</v>
          </cell>
          <cell r="B2873" t="str">
            <v>71305-02040-00</v>
          </cell>
          <cell r="C2873" t="str">
            <v>HING S/A RR. SEAT BACK CTR.</v>
          </cell>
        </row>
        <row r="2874">
          <cell r="A2874" t="str">
            <v>TMD-541</v>
          </cell>
          <cell r="B2874" t="str">
            <v>51967-0D010-00</v>
          </cell>
          <cell r="C2874" t="str">
            <v>HOOK TRANSPORT RR.</v>
          </cell>
        </row>
        <row r="2875">
          <cell r="A2875" t="str">
            <v>TMD-542</v>
          </cell>
          <cell r="B2875" t="str">
            <v>44590-0D020-00</v>
          </cell>
          <cell r="C2875" t="str">
            <v>BRACKET A/S BRAKE ACTUATOR</v>
          </cell>
        </row>
        <row r="2876">
          <cell r="A2876" t="str">
            <v>TMD-543</v>
          </cell>
          <cell r="B2876" t="str">
            <v>47781-0D040-00</v>
          </cell>
          <cell r="C2876" t="str">
            <v>COVER DISC BRAKE FR RH.</v>
          </cell>
        </row>
        <row r="2877">
          <cell r="A2877" t="str">
            <v>TMD-544</v>
          </cell>
          <cell r="B2877" t="str">
            <v>47782-0D040-00</v>
          </cell>
          <cell r="C2877" t="str">
            <v>COVER DISC BRAKE FR LH.</v>
          </cell>
        </row>
        <row r="2878">
          <cell r="A2878" t="str">
            <v>TMD-545</v>
          </cell>
          <cell r="B2878" t="str">
            <v>33117-0D030-00</v>
          </cell>
          <cell r="C2878" t="str">
            <v>PROTECTOR TRANSMISSION</v>
          </cell>
        </row>
        <row r="2879">
          <cell r="A2879" t="str">
            <v>TMD-547</v>
          </cell>
          <cell r="B2879" t="str">
            <v>48044-0D030-00</v>
          </cell>
          <cell r="C2879" t="str">
            <v>SEAT S/A SPRING</v>
          </cell>
        </row>
        <row r="2880">
          <cell r="A2880" t="str">
            <v>TMD-548</v>
          </cell>
          <cell r="B2880" t="str">
            <v>78120-0D040-00</v>
          </cell>
          <cell r="C2880" t="str">
            <v>ROD A/S ACCELERATOR PEDAL</v>
          </cell>
        </row>
        <row r="2881">
          <cell r="A2881" t="str">
            <v>TMD-549</v>
          </cell>
          <cell r="B2881" t="str">
            <v>86211-0D040-00</v>
          </cell>
          <cell r="C2881" t="str">
            <v>BRKT. RADIO RECEIVER A</v>
          </cell>
        </row>
        <row r="2882">
          <cell r="A2882" t="str">
            <v>TMD-550</v>
          </cell>
          <cell r="B2882" t="str">
            <v>86212-0D040-00</v>
          </cell>
          <cell r="C2882" t="str">
            <v>BRKT. RADIO RECEIVER B</v>
          </cell>
        </row>
        <row r="2883">
          <cell r="A2883" t="str">
            <v>TMD-551</v>
          </cell>
          <cell r="B2883" t="str">
            <v>45515-0D030-00</v>
          </cell>
          <cell r="C2883" t="str">
            <v>BRACKET STEERING NO.2</v>
          </cell>
        </row>
        <row r="2884">
          <cell r="A2884" t="str">
            <v>TMD-552</v>
          </cell>
          <cell r="B2884" t="str">
            <v>44243-0D020-00</v>
          </cell>
          <cell r="C2884" t="str">
            <v>INSULATOR POWER STRG HEAT</v>
          </cell>
        </row>
        <row r="2885">
          <cell r="A2885" t="str">
            <v>TMD-554</v>
          </cell>
          <cell r="B2885" t="str">
            <v>55748-0D020-00</v>
          </cell>
          <cell r="C2885" t="str">
            <v>BRACE COWL INN TO PILLAR RH.</v>
          </cell>
        </row>
        <row r="2886">
          <cell r="A2886" t="str">
            <v>TMD-555</v>
          </cell>
          <cell r="B2886" t="str">
            <v>55749-0D020-00</v>
          </cell>
          <cell r="C2886" t="str">
            <v>BRACE COWL INN TO PILLAR LH.</v>
          </cell>
        </row>
        <row r="2887">
          <cell r="A2887" t="str">
            <v>TMD-557</v>
          </cell>
          <cell r="B2887" t="str">
            <v>47110-0D070-00</v>
          </cell>
          <cell r="C2887" t="str">
            <v>SUPPORT ASSY BRAKE PEDAL (A/T)</v>
          </cell>
        </row>
        <row r="2888">
          <cell r="A2888" t="str">
            <v>TMD-558</v>
          </cell>
          <cell r="B2888" t="str">
            <v>12303-0M020-00</v>
          </cell>
          <cell r="C2888" t="str">
            <v>BRACKET S/A E/G MTG RR</v>
          </cell>
        </row>
        <row r="2889">
          <cell r="A2889" t="str">
            <v>TMD-559</v>
          </cell>
          <cell r="B2889" t="str">
            <v>12303-0M030-00</v>
          </cell>
          <cell r="C2889" t="str">
            <v>BRACKET S/A E/G MTG RR.</v>
          </cell>
        </row>
        <row r="2890">
          <cell r="A2890" t="str">
            <v>TMD-560</v>
          </cell>
          <cell r="B2890" t="str">
            <v>51960-0D020-00</v>
          </cell>
          <cell r="C2890" t="str">
            <v>HOOK ASSY FR</v>
          </cell>
        </row>
        <row r="2891">
          <cell r="A2891" t="str">
            <v>TMD-561</v>
          </cell>
          <cell r="B2891" t="str">
            <v>55306-0D050-00</v>
          </cell>
          <cell r="C2891" t="str">
            <v>BRACE S/A INSTR PNL COWL</v>
          </cell>
        </row>
        <row r="2892">
          <cell r="A2892" t="str">
            <v>TMD-562</v>
          </cell>
          <cell r="B2892" t="str">
            <v>33823-0D010-00</v>
          </cell>
          <cell r="C2892" t="str">
            <v>BRKT. TRANSMISSION CONTROL CABLE</v>
          </cell>
        </row>
        <row r="2893">
          <cell r="A2893" t="str">
            <v>TMD-563</v>
          </cell>
          <cell r="B2893" t="str">
            <v>33829-0D010-00</v>
          </cell>
          <cell r="C2893" t="str">
            <v>CLAMP TRANSMISSION CTRL.</v>
          </cell>
        </row>
        <row r="2894">
          <cell r="A2894" t="str">
            <v>TMD-564</v>
          </cell>
          <cell r="B2894" t="str">
            <v>44446-0D010-00</v>
          </cell>
          <cell r="C2894" t="str">
            <v>STRUT ADJUSTING</v>
          </cell>
        </row>
        <row r="2895">
          <cell r="A2895" t="str">
            <v>TMD-567</v>
          </cell>
          <cell r="B2895" t="str">
            <v>16381-0M010-00</v>
          </cell>
          <cell r="C2895" t="str">
            <v>BAR FANBELT ADJUSTING</v>
          </cell>
        </row>
        <row r="2896">
          <cell r="A2896" t="str">
            <v>TMD-568</v>
          </cell>
          <cell r="B2896" t="str">
            <v>48824-0D020-00</v>
          </cell>
          <cell r="C2896" t="str">
            <v>BKT. STABILEZER</v>
          </cell>
        </row>
        <row r="2897">
          <cell r="A2897" t="str">
            <v>TMD-569</v>
          </cell>
          <cell r="B2897" t="str">
            <v>67625-0D020-00</v>
          </cell>
          <cell r="C2897" t="str">
            <v>BKT. DOOR TRIM NO.1</v>
          </cell>
        </row>
        <row r="2898">
          <cell r="A2898" t="str">
            <v>TMD-570</v>
          </cell>
          <cell r="B2898" t="str">
            <v>58709-0D020-00</v>
          </cell>
          <cell r="C2898" t="str">
            <v>CARRIER SUB ASSY JACK</v>
          </cell>
        </row>
        <row r="2899">
          <cell r="A2899" t="str">
            <v>TMD-571</v>
          </cell>
          <cell r="B2899" t="str">
            <v>53208-0D050-00</v>
          </cell>
          <cell r="C2899" t="str">
            <v>SUPT SUB ASSY HOOD LOCK</v>
          </cell>
        </row>
        <row r="2900">
          <cell r="A2900" t="str">
            <v>TMD-574</v>
          </cell>
          <cell r="B2900" t="str">
            <v>64431-16030-00</v>
          </cell>
          <cell r="C2900" t="str">
            <v>R/F LUGGAGE COMPT DOOR</v>
          </cell>
        </row>
        <row r="2901">
          <cell r="A2901" t="str">
            <v>TMD-583</v>
          </cell>
          <cell r="B2901" t="str">
            <v>58339-52010-00</v>
          </cell>
          <cell r="C2901" t="str">
            <v>BRACKET JACK UP</v>
          </cell>
        </row>
        <row r="2902">
          <cell r="A2902" t="str">
            <v>TMD-584</v>
          </cell>
          <cell r="B2902" t="str">
            <v>58351-32010-00</v>
          </cell>
          <cell r="C2902" t="str">
            <v>BRKT. SPARE WHEEL CLAMP</v>
          </cell>
        </row>
        <row r="2903">
          <cell r="A2903" t="str">
            <v>TMD-585</v>
          </cell>
          <cell r="B2903" t="str">
            <v>58331-10010-00</v>
          </cell>
          <cell r="C2903" t="str">
            <v>BRKT. FR. FLOOR HEAT INS. NO.3</v>
          </cell>
        </row>
        <row r="2904">
          <cell r="A2904" t="str">
            <v>TMD-587</v>
          </cell>
          <cell r="B2904" t="str">
            <v>77751-0D020-00</v>
          </cell>
          <cell r="C2904" t="str">
            <v>BRKT. CHARCOAL CANISTERBAS</v>
          </cell>
        </row>
        <row r="2905">
          <cell r="A2905" t="str">
            <v>TMD-590</v>
          </cell>
          <cell r="B2905" t="str">
            <v>77139-0D010</v>
          </cell>
          <cell r="C2905" t="str">
            <v>REINFORMENT FUEL TANK UPR. NO.2</v>
          </cell>
        </row>
        <row r="2906">
          <cell r="A2906" t="str">
            <v>TMD-602-01</v>
          </cell>
          <cell r="B2906" t="str">
            <v>17442-50020</v>
          </cell>
          <cell r="C2906" t="str">
            <v>FLANGE EXH. PIPE NO.2</v>
          </cell>
        </row>
        <row r="2907">
          <cell r="A2907" t="str">
            <v>TMD-616</v>
          </cell>
          <cell r="B2907" t="str">
            <v>17584-0H010-00</v>
          </cell>
          <cell r="C2907" t="str">
            <v>BKT. EXH. PIPE NO.1 SUPPORT</v>
          </cell>
        </row>
        <row r="2908">
          <cell r="A2908" t="str">
            <v>TMD-617</v>
          </cell>
          <cell r="B2908" t="str">
            <v>77601-06010-00</v>
          </cell>
          <cell r="C2908" t="str">
            <v>BAND SUB ASSY FUEL TANK RH</v>
          </cell>
        </row>
        <row r="2909">
          <cell r="A2909" t="str">
            <v>TMD-618</v>
          </cell>
          <cell r="B2909" t="str">
            <v>77602-06010-00</v>
          </cell>
          <cell r="C2909" t="str">
            <v>BEND SUB ASSY FUEL TANK LH</v>
          </cell>
        </row>
        <row r="2910">
          <cell r="A2910" t="str">
            <v>TMD-619</v>
          </cell>
          <cell r="B2910" t="str">
            <v>17571-0H010-00</v>
          </cell>
          <cell r="C2910" t="str">
            <v>BKT. EXH. PIP SUPPORT NO.1</v>
          </cell>
        </row>
        <row r="2911">
          <cell r="A2911" t="str">
            <v>TMD-621</v>
          </cell>
          <cell r="B2911" t="str">
            <v>48657-06020-00</v>
          </cell>
          <cell r="C2911" t="str">
            <v>STOPPER FR. LWR. ARM BUSH</v>
          </cell>
        </row>
        <row r="2912">
          <cell r="A2912" t="str">
            <v>TMD-622</v>
          </cell>
          <cell r="B2912" t="str">
            <v>74452-06020</v>
          </cell>
          <cell r="C2912" t="str">
            <v>BOLT, BATTERY CLAMP, NO.2</v>
          </cell>
        </row>
        <row r="2913">
          <cell r="A2913" t="str">
            <v>TMD-900</v>
          </cell>
          <cell r="B2913" t="str">
            <v>47110-0K010-00</v>
          </cell>
          <cell r="C2913" t="str">
            <v>SUPT ASSY BRAKE PEDAL</v>
          </cell>
        </row>
        <row r="2914">
          <cell r="A2914" t="str">
            <v>TMD-902</v>
          </cell>
          <cell r="B2914" t="str">
            <v>31380-0K010-00</v>
          </cell>
          <cell r="C2914" t="str">
            <v>SUPT ASSY CLUTCH PEDAL</v>
          </cell>
        </row>
        <row r="2915">
          <cell r="A2915" t="str">
            <v>TMD-903</v>
          </cell>
          <cell r="B2915" t="str">
            <v>31380-0K020-00</v>
          </cell>
          <cell r="C2915" t="str">
            <v>SUPT ASSY CLUTCH</v>
          </cell>
        </row>
        <row r="2916">
          <cell r="A2916" t="str">
            <v>TMD-904</v>
          </cell>
          <cell r="B2916" t="str">
            <v>31380-0K030-00</v>
          </cell>
          <cell r="C2916" t="str">
            <v>SUPT ASSY CLUTCH PEDAL</v>
          </cell>
        </row>
        <row r="2917">
          <cell r="A2917" t="str">
            <v>TMD-905</v>
          </cell>
          <cell r="B2917" t="str">
            <v>31380-0K040-00</v>
          </cell>
          <cell r="C2917" t="str">
            <v>SUPT ASSY CLUTCH PEDAL</v>
          </cell>
        </row>
        <row r="2918">
          <cell r="A2918" t="str">
            <v>TMD-906</v>
          </cell>
          <cell r="B2918" t="str">
            <v>46451-0K040-00</v>
          </cell>
          <cell r="C2918" t="str">
            <v>BRACKET CABLE SUPPORT</v>
          </cell>
        </row>
        <row r="2919">
          <cell r="A2919" t="str">
            <v>TMD-907</v>
          </cell>
          <cell r="B2919" t="str">
            <v>53441-0K010-00</v>
          </cell>
          <cell r="C2919" t="str">
            <v>SUPPORT. HOOD</v>
          </cell>
        </row>
        <row r="2920">
          <cell r="A2920" t="str">
            <v>TMD-907</v>
          </cell>
          <cell r="B2920" t="str">
            <v>53441-0K010-00</v>
          </cell>
          <cell r="C2920" t="str">
            <v>SUPPORT. HOOD</v>
          </cell>
        </row>
        <row r="2921">
          <cell r="A2921" t="str">
            <v>TMD-908</v>
          </cell>
          <cell r="B2921" t="str">
            <v>67625-0K010-00</v>
          </cell>
          <cell r="C2921" t="str">
            <v>BKT.DOOR TRIM NO.1</v>
          </cell>
        </row>
        <row r="2922">
          <cell r="A2922" t="str">
            <v>TMD-909</v>
          </cell>
          <cell r="B2922" t="str">
            <v>86211-0K010-00</v>
          </cell>
          <cell r="C2922" t="str">
            <v>BKT.RADIO RECEIVER A</v>
          </cell>
        </row>
        <row r="2923">
          <cell r="A2923" t="str">
            <v>TMD-910</v>
          </cell>
          <cell r="B2923" t="str">
            <v>86212-0K010-00</v>
          </cell>
          <cell r="C2923" t="str">
            <v>BKT.RADIO RECEIVER B</v>
          </cell>
        </row>
        <row r="2924">
          <cell r="A2924" t="str">
            <v>TMD-911</v>
          </cell>
          <cell r="B2924" t="str">
            <v>48824-0K010-00</v>
          </cell>
          <cell r="C2924" t="str">
            <v>BRACKET, STABLIIZER</v>
          </cell>
        </row>
        <row r="2925">
          <cell r="A2925" t="str">
            <v>TMD-912</v>
          </cell>
          <cell r="B2925" t="str">
            <v>58780-0K060-00</v>
          </cell>
          <cell r="C2925" t="str">
            <v>BAND ASSEMBLY TOOL BOX</v>
          </cell>
        </row>
        <row r="2926">
          <cell r="A2926" t="str">
            <v>TMD-913</v>
          </cell>
          <cell r="B2926" t="str">
            <v>45025-0K030-00</v>
          </cell>
          <cell r="C2926" t="str">
            <v>COVER S/A STEERING COLUMN HOLE</v>
          </cell>
        </row>
        <row r="2927">
          <cell r="A2927" t="str">
            <v>TMD-914</v>
          </cell>
          <cell r="B2927" t="str">
            <v>45025-0K040-00</v>
          </cell>
          <cell r="C2927" t="str">
            <v>COVER S/A STEERING COLUMN HOLE</v>
          </cell>
        </row>
        <row r="2928">
          <cell r="A2928" t="str">
            <v>TMD-917</v>
          </cell>
          <cell r="B2928" t="str">
            <v>52181-0K010-00</v>
          </cell>
          <cell r="C2928" t="str">
            <v>ARM RR. BUMPER RH.</v>
          </cell>
        </row>
        <row r="2929">
          <cell r="A2929" t="str">
            <v>TMD-918</v>
          </cell>
          <cell r="B2929" t="str">
            <v>52182-0K010-00</v>
          </cell>
          <cell r="C2929" t="str">
            <v>ARM. RR. BUMPER LH.</v>
          </cell>
        </row>
        <row r="2930">
          <cell r="A2930" t="str">
            <v>TMD-923</v>
          </cell>
          <cell r="B2930" t="str">
            <v>77601-0K020-00</v>
          </cell>
          <cell r="C2930" t="str">
            <v>BAND S/A FUEL TANK NO.1</v>
          </cell>
        </row>
        <row r="2931">
          <cell r="A2931" t="str">
            <v>TMD-924</v>
          </cell>
          <cell r="B2931" t="str">
            <v>77602-0K020-00</v>
          </cell>
          <cell r="C2931" t="str">
            <v>BAND S/A FUEL TANK NO.2</v>
          </cell>
        </row>
        <row r="2932">
          <cell r="A2932" t="str">
            <v>TMD-925</v>
          </cell>
          <cell r="B2932" t="str">
            <v>77601-0K040-00</v>
          </cell>
          <cell r="C2932" t="str">
            <v>BAND S/A FUEL TANK NO.1</v>
          </cell>
        </row>
        <row r="2933">
          <cell r="A2933" t="str">
            <v>TMD-926</v>
          </cell>
          <cell r="B2933" t="str">
            <v>77602-0K040-00</v>
          </cell>
          <cell r="C2933" t="str">
            <v>BAND S/A FUEL TANK NO.2</v>
          </cell>
        </row>
        <row r="2934">
          <cell r="A2934" t="str">
            <v>TMD-929</v>
          </cell>
          <cell r="B2934" t="str">
            <v>36478-0K010-00</v>
          </cell>
          <cell r="C2934" t="str">
            <v>BRT. TRANSFER BREATHER</v>
          </cell>
        </row>
        <row r="2935">
          <cell r="A2935" t="str">
            <v>TMD-930</v>
          </cell>
          <cell r="B2935" t="str">
            <v>35139-0K010-00</v>
          </cell>
          <cell r="C2935" t="str">
            <v>BRACKET OIL FILLTER TUBE</v>
          </cell>
        </row>
        <row r="2936">
          <cell r="A2936" t="str">
            <v>TMD-931</v>
          </cell>
          <cell r="B2936" t="str">
            <v>67626-0K010-00</v>
          </cell>
          <cell r="C2936" t="str">
            <v>BKT. DOOR TRIM NO.2</v>
          </cell>
        </row>
        <row r="2937">
          <cell r="A2937" t="str">
            <v>TMD-932</v>
          </cell>
          <cell r="B2937" t="str">
            <v>43514-0K010-00</v>
          </cell>
          <cell r="C2937" t="str">
            <v>CAP, FR. HUB GREASE</v>
          </cell>
        </row>
        <row r="2938">
          <cell r="A2938" t="str">
            <v>TMD-933</v>
          </cell>
          <cell r="B2938" t="str">
            <v>36179-0K010-00</v>
          </cell>
          <cell r="C2938" t="str">
            <v>PROTECTOR, TRANFER CASE LWR</v>
          </cell>
        </row>
        <row r="2939">
          <cell r="A2939" t="str">
            <v>TMD-940</v>
          </cell>
          <cell r="B2939" t="str">
            <v>55306-0K010-00</v>
          </cell>
          <cell r="C2939" t="str">
            <v>BRACE S/A INSTRMENT PANEL NO.1</v>
          </cell>
        </row>
        <row r="2940">
          <cell r="A2940" t="str">
            <v>TMD-941</v>
          </cell>
          <cell r="B2940" t="str">
            <v>55306-0K020-00</v>
          </cell>
          <cell r="C2940" t="str">
            <v>BRACE S/A INSTRUMENT PANEL NO.1</v>
          </cell>
        </row>
        <row r="2941">
          <cell r="A2941" t="str">
            <v>TMD-942</v>
          </cell>
          <cell r="B2941" t="str">
            <v>47353-0K010-00</v>
          </cell>
          <cell r="C2941" t="str">
            <v>BKT, FLEXIBLE HOSE NO.3</v>
          </cell>
        </row>
        <row r="2942">
          <cell r="A2942" t="str">
            <v>TMD-943</v>
          </cell>
          <cell r="B2942" t="str">
            <v>47354-0K010-00</v>
          </cell>
          <cell r="C2942" t="str">
            <v>BKT, FLEXIBLE HOSE NO.4</v>
          </cell>
        </row>
        <row r="2943">
          <cell r="A2943" t="str">
            <v>TMD-944</v>
          </cell>
          <cell r="B2943" t="str">
            <v>17138-0L010-00</v>
          </cell>
          <cell r="C2943" t="str">
            <v>STAY INTAKE PIPE</v>
          </cell>
        </row>
        <row r="2944">
          <cell r="A2944" t="str">
            <v>TMD-946</v>
          </cell>
          <cell r="B2944" t="str">
            <v>32909-0K020-00</v>
          </cell>
          <cell r="C2944" t="str">
            <v>TUBE S/A OIL COOLER W/CLAMP</v>
          </cell>
        </row>
        <row r="2945">
          <cell r="A2945" t="str">
            <v>TMD-947</v>
          </cell>
          <cell r="B2945" t="str">
            <v>32909-0K030-00</v>
          </cell>
          <cell r="C2945" t="str">
            <v>TUBE S/A COOLER W/CLAMP</v>
          </cell>
        </row>
        <row r="2946">
          <cell r="A2946" t="str">
            <v>TMD-948</v>
          </cell>
          <cell r="B2946" t="str">
            <v>32909-0K040-00</v>
          </cell>
          <cell r="C2946" t="str">
            <v>TUBE S/A OIL COOLER W/CLAMP</v>
          </cell>
        </row>
        <row r="2947">
          <cell r="A2947" t="str">
            <v>TMD-949</v>
          </cell>
          <cell r="B2947" t="str">
            <v>32909-0K050-00</v>
          </cell>
          <cell r="C2947" t="str">
            <v>TUBE S/A OIL COOLER W/CLAMP (ZINC)</v>
          </cell>
        </row>
        <row r="2948">
          <cell r="A2948" t="str">
            <v>TMD-950</v>
          </cell>
          <cell r="B2948" t="str">
            <v>32909-0K070-A</v>
          </cell>
          <cell r="C2948" t="str">
            <v>TUBE S/A OIL COOL.ER W/CLAMP</v>
          </cell>
        </row>
        <row r="2949">
          <cell r="A2949" t="str">
            <v>TMD-951</v>
          </cell>
          <cell r="B2949" t="str">
            <v>31484-0K020-00</v>
          </cell>
          <cell r="C2949" t="str">
            <v>BRACKET, FLEXIBLE HOSE</v>
          </cell>
        </row>
        <row r="2950">
          <cell r="A2950" t="str">
            <v>TMD-952</v>
          </cell>
          <cell r="B2950" t="str">
            <v>31484-0K010-00</v>
          </cell>
          <cell r="C2950" t="str">
            <v>BRACKET, FLEXIBLE HOSE</v>
          </cell>
        </row>
        <row r="2951">
          <cell r="A2951" t="str">
            <v>TMD-955</v>
          </cell>
          <cell r="B2951" t="str">
            <v>48046-0K020-00</v>
          </cell>
          <cell r="C2951" t="str">
            <v>SEAT S/A, RR. SPRING U-BOLT RH.</v>
          </cell>
        </row>
        <row r="2952">
          <cell r="A2952" t="str">
            <v>TMD-956</v>
          </cell>
          <cell r="B2952" t="str">
            <v>23921-0L010-00</v>
          </cell>
          <cell r="C2952" t="str">
            <v>SUPPORT FUEL FILTER</v>
          </cell>
        </row>
        <row r="2953">
          <cell r="A2953" t="str">
            <v>TMD-957</v>
          </cell>
          <cell r="B2953" t="str">
            <v>58780-0K020-00</v>
          </cell>
          <cell r="C2953" t="str">
            <v>BAND S/A TOOL BOX</v>
          </cell>
        </row>
        <row r="2954">
          <cell r="A2954" t="str">
            <v>TMD-959</v>
          </cell>
          <cell r="B2954" t="str">
            <v>52219-0K010-00</v>
          </cell>
          <cell r="C2954" t="str">
            <v>HOLDER CAB MOUNTING</v>
          </cell>
        </row>
        <row r="2955">
          <cell r="A2955" t="str">
            <v>TMD-960</v>
          </cell>
          <cell r="B2955" t="str">
            <v>47353-0K020-00</v>
          </cell>
          <cell r="C2955" t="str">
            <v>BKT, FLEXIBLE HOUSE NO.3</v>
          </cell>
        </row>
        <row r="2956">
          <cell r="A2956" t="str">
            <v>TMD-961</v>
          </cell>
          <cell r="B2956" t="str">
            <v>47354-0K020-00</v>
          </cell>
          <cell r="C2956" t="str">
            <v>BKT, FLEXIBLE HOUSE NO.4</v>
          </cell>
        </row>
        <row r="2957">
          <cell r="A2957" t="str">
            <v>TMD-962</v>
          </cell>
          <cell r="B2957" t="str">
            <v>32909-0K060-A</v>
          </cell>
          <cell r="C2957" t="str">
            <v>TUBE S/A OIL COOLER W/CLAMP</v>
          </cell>
        </row>
        <row r="2958">
          <cell r="A2958" t="str">
            <v>TMD-963</v>
          </cell>
          <cell r="B2958" t="str">
            <v>12631-0L010-00</v>
          </cell>
          <cell r="C2958" t="str">
            <v>BRACKET ENGINE COVER</v>
          </cell>
        </row>
        <row r="2959">
          <cell r="A2959" t="str">
            <v>TMD-964</v>
          </cell>
          <cell r="B2959" t="str">
            <v>77751-0K010-00</v>
          </cell>
          <cell r="C2959" t="str">
            <v>BRACKET CHARCOAL CANISTER BASE</v>
          </cell>
        </row>
        <row r="2960">
          <cell r="A2960" t="str">
            <v>TMD-965</v>
          </cell>
          <cell r="B2960" t="str">
            <v>47351-0K010-00</v>
          </cell>
          <cell r="C2960" t="str">
            <v>BKT, FLEXIBLE HOUSE NO.1</v>
          </cell>
        </row>
        <row r="2961">
          <cell r="A2961" t="str">
            <v>TMD-966</v>
          </cell>
          <cell r="B2961" t="str">
            <v>47352-0K030-00</v>
          </cell>
          <cell r="C2961" t="str">
            <v>BKT, FLEXIBLE HOUSE NO.2</v>
          </cell>
        </row>
        <row r="2962">
          <cell r="A2962" t="str">
            <v>TMD-967</v>
          </cell>
          <cell r="B2962" t="str">
            <v>41534-0K010-00</v>
          </cell>
          <cell r="C2962" t="str">
            <v>BKT, DIFFERENIAL BREATHER</v>
          </cell>
        </row>
        <row r="2963">
          <cell r="A2963" t="str">
            <v>TMD-968</v>
          </cell>
          <cell r="B2963" t="str">
            <v>32909-0K080-00</v>
          </cell>
          <cell r="C2963" t="str">
            <v>TUBE S/A OIL COOLER W/CLAMP</v>
          </cell>
        </row>
        <row r="2964">
          <cell r="A2964" t="str">
            <v>TMD-969</v>
          </cell>
          <cell r="B2964" t="str">
            <v>32909-0K090-00</v>
          </cell>
          <cell r="C2964" t="str">
            <v>TUBE S/A OIL COOLER W/CLAMP</v>
          </cell>
        </row>
        <row r="2965">
          <cell r="A2965" t="str">
            <v>TMD-970</v>
          </cell>
          <cell r="B2965" t="str">
            <v>52218-0K010-00</v>
          </cell>
          <cell r="C2965" t="str">
            <v>HOLDER CAB MOUNTING</v>
          </cell>
        </row>
        <row r="2966">
          <cell r="A2966" t="str">
            <v>TMD-971</v>
          </cell>
          <cell r="B2966" t="str">
            <v>46452-0K010-00</v>
          </cell>
          <cell r="C2966" t="str">
            <v>BRACKET CABLE SUPT LH</v>
          </cell>
        </row>
        <row r="2967">
          <cell r="A2967" t="str">
            <v>TMD-974</v>
          </cell>
          <cell r="B2967" t="str">
            <v>47110-0K060-00</v>
          </cell>
          <cell r="C2967" t="str">
            <v>SUPPORT ASSY BRAKE PEDAL</v>
          </cell>
        </row>
        <row r="2968">
          <cell r="A2968" t="str">
            <v>TMD-976</v>
          </cell>
          <cell r="B2968" t="str">
            <v>31484-0K040-00</v>
          </cell>
          <cell r="C2968" t="str">
            <v>BRACKET FLEXIBLE HOUSE</v>
          </cell>
        </row>
        <row r="2969">
          <cell r="A2969" t="str">
            <v>TMD-977</v>
          </cell>
          <cell r="B2969" t="str">
            <v>31101-0K010-00</v>
          </cell>
          <cell r="C2969" t="str">
            <v>COVER, CLUTCH HOUSING NO.1</v>
          </cell>
        </row>
        <row r="2970">
          <cell r="A2970" t="str">
            <v>TMD6001</v>
          </cell>
          <cell r="B2970" t="str">
            <v>47110-06240-00</v>
          </cell>
          <cell r="C2970" t="str">
            <v>SUPPORT ASSY, BRAKE PEDAL</v>
          </cell>
        </row>
        <row r="2971">
          <cell r="A2971" t="str">
            <v>TMD6003</v>
          </cell>
          <cell r="B2971" t="str">
            <v>51967-06030-00</v>
          </cell>
          <cell r="C2971" t="str">
            <v>HOOK, TRANSPORT, RR RH</v>
          </cell>
        </row>
        <row r="2972">
          <cell r="A2972" t="str">
            <v>TMD6006</v>
          </cell>
          <cell r="B2972" t="str">
            <v>17506-0P050-00</v>
          </cell>
          <cell r="C2972" t="str">
            <v>BRACKET SUB-ASSY, EXHAUST</v>
          </cell>
        </row>
        <row r="2973">
          <cell r="A2973" t="str">
            <v>TMD6007</v>
          </cell>
          <cell r="B2973" t="str">
            <v>17571-0P070-00</v>
          </cell>
          <cell r="C2973" t="str">
            <v>BRACKET, EXHAUST PIPE SUP</v>
          </cell>
        </row>
        <row r="2974">
          <cell r="A2974" t="str">
            <v>TMD6008</v>
          </cell>
          <cell r="B2974" t="str">
            <v>17584-0P100-00</v>
          </cell>
          <cell r="C2974" t="str">
            <v>BRACKET, EXHAUST PIPE NO.</v>
          </cell>
        </row>
        <row r="2975">
          <cell r="A2975" t="str">
            <v>TMD6009</v>
          </cell>
          <cell r="B2975" t="str">
            <v>17573-0P060-00</v>
          </cell>
          <cell r="C2975" t="str">
            <v>BRACKET, EXHAUST PIPE SUP</v>
          </cell>
        </row>
        <row r="2976">
          <cell r="A2976" t="str">
            <v>TMD6010</v>
          </cell>
          <cell r="B2976" t="str">
            <v>17576-0P060-00</v>
          </cell>
          <cell r="C2976" t="str">
            <v>BRACKET, EXHAUST PIPE SUP</v>
          </cell>
        </row>
        <row r="2977">
          <cell r="A2977" t="str">
            <v>TMD6011</v>
          </cell>
          <cell r="B2977" t="str">
            <v>64510-06050-00</v>
          </cell>
          <cell r="C2977" t="str">
            <v>HINGE ASSY, LUGGAGE COMPA</v>
          </cell>
        </row>
        <row r="2978">
          <cell r="A2978" t="str">
            <v>TMD6012</v>
          </cell>
          <cell r="B2978" t="str">
            <v>51968-06040-00</v>
          </cell>
          <cell r="C2978" t="str">
            <v>HOOK, TRANSPORT, RR LH</v>
          </cell>
        </row>
        <row r="2979">
          <cell r="A2979" t="str">
            <v>TMD6013</v>
          </cell>
          <cell r="B2979" t="str">
            <v>44590-06190-00</v>
          </cell>
          <cell r="C2979" t="str">
            <v>BRACKET ASSY, BRAKE ACTUA</v>
          </cell>
        </row>
        <row r="2980">
          <cell r="A2980" t="str">
            <v>TMD6017</v>
          </cell>
          <cell r="B2980" t="str">
            <v>17508-0P030-00</v>
          </cell>
          <cell r="C2980" t="str">
            <v>BRACKET SUB-ASSY, EXHAUST</v>
          </cell>
        </row>
        <row r="2981">
          <cell r="A2981" t="str">
            <v>TMD6018</v>
          </cell>
          <cell r="B2981" t="str">
            <v>17509-0P040-00</v>
          </cell>
          <cell r="C2981" t="str">
            <v>STOPPER SUB-ASSY, EXHAUST</v>
          </cell>
        </row>
        <row r="2982">
          <cell r="A2982" t="str">
            <v>TMD6020</v>
          </cell>
          <cell r="B2982" t="str">
            <v>48832-06080-00</v>
          </cell>
          <cell r="C2982" t="str">
            <v>BRACKET, RR STABILIZER BA</v>
          </cell>
        </row>
        <row r="2983">
          <cell r="A2983" t="str">
            <v>TMD6022</v>
          </cell>
          <cell r="B2983" t="str">
            <v>47781-06120-00</v>
          </cell>
          <cell r="C2983" t="str">
            <v>COVER DISC BRAKEDUST.FR RH</v>
          </cell>
        </row>
        <row r="2984">
          <cell r="A2984" t="str">
            <v>TMD6023</v>
          </cell>
          <cell r="B2984" t="str">
            <v>47782-06120-00</v>
          </cell>
          <cell r="C2984" t="str">
            <v>COVER DISC BRAKEDUST.FR LH</v>
          </cell>
        </row>
        <row r="2985">
          <cell r="A2985" t="str">
            <v>TMD6024</v>
          </cell>
          <cell r="B2985" t="str">
            <v>86211-06080-00</v>
          </cell>
          <cell r="C2985" t="str">
            <v>BRACKET, RADIO RECEIVER,</v>
          </cell>
        </row>
        <row r="2986">
          <cell r="A2986" t="str">
            <v>TMD6025</v>
          </cell>
          <cell r="B2986" t="str">
            <v>86212-06080-00</v>
          </cell>
          <cell r="C2986" t="str">
            <v>BRACKET, RADIO RECEIVER,</v>
          </cell>
        </row>
        <row r="2987">
          <cell r="A2987" t="str">
            <v>TMD6026</v>
          </cell>
          <cell r="B2987" t="str">
            <v>51960-06030-00</v>
          </cell>
          <cell r="C2987" t="str">
            <v>HOOK ASSY, FR</v>
          </cell>
        </row>
        <row r="2988">
          <cell r="A2988" t="str">
            <v>TMD6027</v>
          </cell>
          <cell r="B2988" t="str">
            <v>46341-06070-00</v>
          </cell>
          <cell r="C2988" t="str">
            <v>EQUALIZER, PARKING BRAKE</v>
          </cell>
        </row>
        <row r="2989">
          <cell r="A2989" t="str">
            <v>TMD6029</v>
          </cell>
          <cell r="B2989" t="str">
            <v>58981-06020</v>
          </cell>
          <cell r="C2989" t="str">
            <v>RETAINER, CONSOLE MOUNTING NO.1</v>
          </cell>
        </row>
        <row r="2990">
          <cell r="A2990" t="str">
            <v>TME-003-02</v>
          </cell>
          <cell r="B2990" t="str">
            <v>17441-04010</v>
          </cell>
          <cell r="C2990" t="str">
            <v>FLANGE EXHAUST PIPE NO.1</v>
          </cell>
        </row>
        <row r="2991">
          <cell r="A2991" t="str">
            <v>TME-003-03</v>
          </cell>
          <cell r="B2991" t="str">
            <v>17442-04010</v>
          </cell>
          <cell r="C2991" t="str">
            <v>FLANGE EXH. PIPE NO.2</v>
          </cell>
        </row>
        <row r="2992">
          <cell r="A2992" t="str">
            <v>TME-024</v>
          </cell>
          <cell r="B2992" t="str">
            <v>66312-0K010-00</v>
          </cell>
          <cell r="C2992" t="str">
            <v>HOOK ROPE INNER</v>
          </cell>
        </row>
        <row r="2993">
          <cell r="A2993" t="str">
            <v>TME-024</v>
          </cell>
          <cell r="B2993" t="str">
            <v>66312-0K010-00</v>
          </cell>
          <cell r="C2993" t="str">
            <v>HOOK ROPE INNER</v>
          </cell>
        </row>
        <row r="2994">
          <cell r="A2994" t="str">
            <v>TME-226</v>
          </cell>
          <cell r="B2994" t="str">
            <v>17410-0D050-00</v>
          </cell>
          <cell r="C2994" t="str">
            <v>PIPE ASSY EXH.FR</v>
          </cell>
        </row>
        <row r="2995">
          <cell r="A2995" t="str">
            <v>TME-226-08</v>
          </cell>
          <cell r="B2995" t="str">
            <v>17485-0D070-A</v>
          </cell>
          <cell r="C2995" t="str">
            <v>OXYGEN CENSOR</v>
          </cell>
        </row>
        <row r="2996">
          <cell r="A2996" t="str">
            <v>TME-226-19</v>
          </cell>
          <cell r="B2996" t="str">
            <v>17411-0D900-00</v>
          </cell>
          <cell r="C2996" t="str">
            <v>PIPE EXH. FR. NO.1</v>
          </cell>
        </row>
        <row r="2997">
          <cell r="A2997" t="str">
            <v>TME-227</v>
          </cell>
          <cell r="B2997" t="str">
            <v>17410-0D370-00</v>
          </cell>
          <cell r="C2997" t="str">
            <v>PIPE ASSY EXH.FR</v>
          </cell>
        </row>
        <row r="2998">
          <cell r="A2998" t="str">
            <v>TME-227-07</v>
          </cell>
          <cell r="B2998" t="str">
            <v>17485-0D080</v>
          </cell>
          <cell r="C2998" t="str">
            <v>OXYGEN SENSOR</v>
          </cell>
        </row>
        <row r="2999">
          <cell r="A2999" t="str">
            <v>TME-227-11</v>
          </cell>
          <cell r="B2999" t="str">
            <v>17410-0D908-00</v>
          </cell>
          <cell r="C2999" t="str">
            <v>PIPE ASSY EXH.FR.FR</v>
          </cell>
        </row>
        <row r="3000">
          <cell r="A3000" t="str">
            <v>TME-227-14</v>
          </cell>
          <cell r="B3000" t="str">
            <v>17411-0D901-00</v>
          </cell>
          <cell r="C3000" t="str">
            <v>PIPE EXH. FR. NO.1</v>
          </cell>
        </row>
        <row r="3001">
          <cell r="A3001" t="str">
            <v>TME-228</v>
          </cell>
          <cell r="B3001" t="str">
            <v>64503-12150-00</v>
          </cell>
          <cell r="C3001" t="str">
            <v>ARM LUGGAGE COMT. DOOR WING</v>
          </cell>
        </row>
        <row r="3002">
          <cell r="A3002" t="str">
            <v>TME-229</v>
          </cell>
          <cell r="B3002" t="str">
            <v>72601-12180-00</v>
          </cell>
          <cell r="C3002" t="str">
            <v>STRIKER SUB S/A RR SEAT BACK LOCK</v>
          </cell>
        </row>
        <row r="3003">
          <cell r="A3003" t="str">
            <v>TME-230</v>
          </cell>
          <cell r="B3003" t="str">
            <v>67337-12110-00</v>
          </cell>
          <cell r="C3003" t="str">
            <v>R/F RR. DOOR LOCK RH.</v>
          </cell>
        </row>
        <row r="3004">
          <cell r="A3004" t="str">
            <v>TME-230</v>
          </cell>
          <cell r="B3004" t="str">
            <v>67337-12110-00</v>
          </cell>
          <cell r="C3004" t="str">
            <v>R/F RR. DOOR LOCK RH.</v>
          </cell>
        </row>
        <row r="3005">
          <cell r="A3005" t="str">
            <v>TME-231</v>
          </cell>
          <cell r="B3005" t="str">
            <v>67338-12110-00</v>
          </cell>
          <cell r="C3005" t="str">
            <v>R/F RR. DOOR LOCK LH</v>
          </cell>
        </row>
        <row r="3006">
          <cell r="A3006" t="str">
            <v>TME-231</v>
          </cell>
          <cell r="B3006" t="str">
            <v>67338-12110-00</v>
          </cell>
          <cell r="C3006" t="str">
            <v>R/F RR. DOOR LOCK LH</v>
          </cell>
        </row>
        <row r="3007">
          <cell r="A3007" t="str">
            <v>TME-232</v>
          </cell>
          <cell r="B3007" t="str">
            <v>86211-12370-00</v>
          </cell>
          <cell r="C3007" t="str">
            <v>BRKT. RADIO RECEIVER A.</v>
          </cell>
        </row>
        <row r="3008">
          <cell r="A3008" t="str">
            <v>TME-232</v>
          </cell>
          <cell r="B3008" t="str">
            <v>86211-12370-00</v>
          </cell>
          <cell r="C3008" t="str">
            <v>BRKT. RADIO RECEIVER A.</v>
          </cell>
        </row>
        <row r="3009">
          <cell r="A3009" t="str">
            <v>TME-233</v>
          </cell>
          <cell r="B3009" t="str">
            <v>86212-12350-00</v>
          </cell>
          <cell r="C3009" t="str">
            <v>BRKT. RADIO RECEIVER B.</v>
          </cell>
        </row>
        <row r="3010">
          <cell r="A3010" t="str">
            <v>TME-233</v>
          </cell>
          <cell r="B3010" t="str">
            <v>86212-12350-00</v>
          </cell>
          <cell r="C3010" t="str">
            <v>BRKT. RADIO RECEIVER B.</v>
          </cell>
        </row>
        <row r="3011">
          <cell r="A3011" t="str">
            <v>TME-234</v>
          </cell>
          <cell r="B3011" t="str">
            <v>53273-12060-00</v>
          </cell>
          <cell r="C3011" t="str">
            <v>BRKT. FR. BUMPER ARM. RH.</v>
          </cell>
        </row>
        <row r="3012">
          <cell r="A3012" t="str">
            <v>TME-234</v>
          </cell>
          <cell r="B3012" t="str">
            <v>53273-12060-00</v>
          </cell>
          <cell r="C3012" t="str">
            <v>BRKT. FR. BUMPER ARM. RH.</v>
          </cell>
        </row>
        <row r="3013">
          <cell r="A3013" t="str">
            <v>TME-235</v>
          </cell>
          <cell r="B3013" t="str">
            <v>53274-12060-00</v>
          </cell>
          <cell r="C3013" t="str">
            <v>BRKT. FR. BUMPER ARM LH.</v>
          </cell>
        </row>
        <row r="3014">
          <cell r="A3014" t="str">
            <v>TME-235</v>
          </cell>
          <cell r="B3014" t="str">
            <v>53274-12060-00</v>
          </cell>
          <cell r="C3014" t="str">
            <v>BRKT. FR. BUMPER ARM LH.</v>
          </cell>
        </row>
        <row r="3015">
          <cell r="A3015" t="str">
            <v>TME-236</v>
          </cell>
          <cell r="B3015" t="str">
            <v>51963-02070-00</v>
          </cell>
          <cell r="C3015" t="str">
            <v>HOOK TRANSPORT FR.</v>
          </cell>
        </row>
        <row r="3016">
          <cell r="A3016" t="str">
            <v>TME-236</v>
          </cell>
          <cell r="B3016" t="str">
            <v>51963-02070-00</v>
          </cell>
          <cell r="C3016" t="str">
            <v>HOOK TRANSPORT FR.</v>
          </cell>
        </row>
        <row r="3017">
          <cell r="A3017" t="str">
            <v>TME-237</v>
          </cell>
          <cell r="B3017" t="str">
            <v>51968-02060-00</v>
          </cell>
          <cell r="C3017" t="str">
            <v>HOOK TRANSPORT LH.</v>
          </cell>
        </row>
        <row r="3018">
          <cell r="A3018" t="str">
            <v>TME-237</v>
          </cell>
          <cell r="B3018" t="str">
            <v>51968-02060-00</v>
          </cell>
          <cell r="C3018" t="str">
            <v>HOOK TRANSPORT LH.</v>
          </cell>
        </row>
        <row r="3019">
          <cell r="A3019" t="str">
            <v>TME-238</v>
          </cell>
          <cell r="B3019" t="str">
            <v>53651-32010-00</v>
          </cell>
          <cell r="C3019" t="str">
            <v>ERACE RR FLOOR SIDE MEMBER</v>
          </cell>
        </row>
        <row r="3020">
          <cell r="A3020" t="str">
            <v>TME-238</v>
          </cell>
          <cell r="B3020" t="str">
            <v>53651-32010-00</v>
          </cell>
          <cell r="C3020" t="str">
            <v>ERACE RR FLOOR SIDE MEMBER</v>
          </cell>
        </row>
        <row r="3021">
          <cell r="A3021" t="str">
            <v>TME-239</v>
          </cell>
          <cell r="B3021" t="str">
            <v>74412-12020-00</v>
          </cell>
          <cell r="C3021" t="str">
            <v>CARRIER BATTERY NO.2</v>
          </cell>
        </row>
        <row r="3022">
          <cell r="A3022" t="str">
            <v>TME-239</v>
          </cell>
          <cell r="B3022" t="str">
            <v>74412-12020-00</v>
          </cell>
          <cell r="C3022" t="str">
            <v>CARRIER BATTERY NO.2</v>
          </cell>
        </row>
        <row r="3023">
          <cell r="A3023" t="str">
            <v>TME-242</v>
          </cell>
          <cell r="B3023" t="str">
            <v>77750-02020-00</v>
          </cell>
          <cell r="C3023" t="str">
            <v>BRKT. S/A CHARCOAL CANISTE</v>
          </cell>
        </row>
        <row r="3024">
          <cell r="A3024" t="str">
            <v>TME-242</v>
          </cell>
          <cell r="B3024" t="str">
            <v>77750-02020-00</v>
          </cell>
          <cell r="C3024" t="str">
            <v>BRKT. S/A CHARCOAL CANISTE</v>
          </cell>
        </row>
        <row r="3025">
          <cell r="A3025" t="str">
            <v>TME-244</v>
          </cell>
          <cell r="B3025" t="str">
            <v>53714-12150-00</v>
          </cell>
          <cell r="C3025" t="str">
            <v>EXTENSION FR. PENDER LH.</v>
          </cell>
        </row>
        <row r="3026">
          <cell r="A3026" t="str">
            <v>TME-244</v>
          </cell>
          <cell r="B3026" t="str">
            <v>53714-12150-00</v>
          </cell>
          <cell r="C3026" t="str">
            <v>EXTENSION FR. PENDER LH.</v>
          </cell>
        </row>
        <row r="3027">
          <cell r="A3027" t="str">
            <v>TME-245</v>
          </cell>
          <cell r="B3027" t="str">
            <v>53731-12160-00</v>
          </cell>
          <cell r="C3027" t="str">
            <v>MEMBER FR. APRON UPR. RH.</v>
          </cell>
        </row>
        <row r="3028">
          <cell r="A3028" t="str">
            <v>TME-246</v>
          </cell>
          <cell r="B3028" t="str">
            <v>53732-12140-00</v>
          </cell>
          <cell r="C3028" t="str">
            <v>MEMBER FR. APROM UPR. LH.</v>
          </cell>
        </row>
        <row r="3029">
          <cell r="A3029" t="str">
            <v>TME-247</v>
          </cell>
          <cell r="B3029" t="str">
            <v>53717-12060-00</v>
          </cell>
          <cell r="C3029" t="str">
            <v>PLATE PENDER APRON</v>
          </cell>
        </row>
        <row r="3030">
          <cell r="A3030" t="str">
            <v>TME-247</v>
          </cell>
          <cell r="B3030" t="str">
            <v>53717-12060-00</v>
          </cell>
          <cell r="C3030" t="str">
            <v>PLATE PENDER APRON</v>
          </cell>
        </row>
        <row r="3031">
          <cell r="A3031" t="str">
            <v>TME-248</v>
          </cell>
          <cell r="B3031" t="str">
            <v>53723-12080-00</v>
          </cell>
          <cell r="C3031" t="str">
            <v>R/F FR. SPRING SUPT. RH.</v>
          </cell>
        </row>
        <row r="3032">
          <cell r="A3032" t="str">
            <v>TME-249</v>
          </cell>
          <cell r="B3032" t="str">
            <v>53724-12070-00</v>
          </cell>
          <cell r="C3032" t="str">
            <v>R/F FR. SPRING SUPT. LH</v>
          </cell>
        </row>
        <row r="3033">
          <cell r="A3033" t="str">
            <v>TME-250</v>
          </cell>
          <cell r="B3033" t="str">
            <v>61103-12190-00</v>
          </cell>
          <cell r="C3033" t="str">
            <v>R/F SUB ASSY COWL SIDE RH.</v>
          </cell>
        </row>
        <row r="3034">
          <cell r="A3034" t="str">
            <v>TME-250</v>
          </cell>
          <cell r="B3034" t="str">
            <v>61103-12190-00</v>
          </cell>
          <cell r="C3034" t="str">
            <v>R/F SUB ASSY COWL SIDE RH.</v>
          </cell>
        </row>
        <row r="3035">
          <cell r="A3035" t="str">
            <v>TME-251</v>
          </cell>
          <cell r="B3035" t="str">
            <v>61104-12220-00</v>
          </cell>
          <cell r="C3035" t="str">
            <v>R/F SUB ASSY COWL SIDE LH.</v>
          </cell>
        </row>
        <row r="3036">
          <cell r="A3036" t="str">
            <v>TME-251</v>
          </cell>
          <cell r="B3036" t="str">
            <v>61104-12220-00</v>
          </cell>
          <cell r="C3036" t="str">
            <v>R/F SUB ASSY COWL SIDE LH.</v>
          </cell>
        </row>
        <row r="3037">
          <cell r="A3037" t="str">
            <v>TME-252</v>
          </cell>
          <cell r="B3037" t="str">
            <v>51681-32050-00</v>
          </cell>
          <cell r="C3037" t="str">
            <v>PLATE FR BRAKE FLEX HOSE SUPT. RH.</v>
          </cell>
        </row>
        <row r="3038">
          <cell r="A3038" t="str">
            <v>TME-253</v>
          </cell>
          <cell r="B3038" t="str">
            <v>51682-32040-00</v>
          </cell>
          <cell r="C3038" t="str">
            <v>PLATE FR BRAKE FLEX HOSE SUPT. LH</v>
          </cell>
        </row>
        <row r="3039">
          <cell r="A3039" t="str">
            <v>TME-254</v>
          </cell>
          <cell r="B3039" t="str">
            <v>57488-32020-00</v>
          </cell>
          <cell r="C3039" t="str">
            <v>R/F FLOOR SIDE MBR NO.2 RH.</v>
          </cell>
        </row>
        <row r="3040">
          <cell r="A3040" t="str">
            <v>TME-255</v>
          </cell>
          <cell r="B3040" t="str">
            <v>57489-32020-00</v>
          </cell>
          <cell r="C3040" t="str">
            <v>R/F FLOOR SIDE MBR NO.2 LH.</v>
          </cell>
        </row>
        <row r="3041">
          <cell r="A3041" t="str">
            <v>TME-255</v>
          </cell>
          <cell r="B3041" t="str">
            <v>57489-32020-00</v>
          </cell>
          <cell r="C3041" t="str">
            <v>R/F FLOOR SIDE MBR NO.2 LH.</v>
          </cell>
        </row>
        <row r="3042">
          <cell r="A3042" t="str">
            <v>TME-256</v>
          </cell>
          <cell r="B3042" t="str">
            <v>57735-32040-00</v>
          </cell>
          <cell r="C3042" t="str">
            <v>R/F TORQUE BOX RH.</v>
          </cell>
        </row>
        <row r="3043">
          <cell r="A3043" t="str">
            <v>TME-257</v>
          </cell>
          <cell r="B3043" t="str">
            <v>57736-32040-00</v>
          </cell>
          <cell r="C3043" t="str">
            <v>R4/F RR TORQUE BOX LH.</v>
          </cell>
        </row>
        <row r="3044">
          <cell r="A3044" t="str">
            <v>TME-258</v>
          </cell>
          <cell r="B3044" t="str">
            <v>58034-32010-00</v>
          </cell>
          <cell r="C3044" t="str">
            <v>BRKT SUB ASSY EXH PIPE SUPT. RR</v>
          </cell>
        </row>
        <row r="3045">
          <cell r="A3045" t="str">
            <v>TME-258</v>
          </cell>
          <cell r="B3045" t="str">
            <v>58034-32010-00</v>
          </cell>
          <cell r="C3045" t="str">
            <v>BRKT SUB ASSY EXH PIPE SUPT. RR</v>
          </cell>
        </row>
        <row r="3046">
          <cell r="A3046" t="str">
            <v>TME-259</v>
          </cell>
          <cell r="B3046" t="str">
            <v>57703-32040-00</v>
          </cell>
          <cell r="C3046" t="str">
            <v>BRKT. SUB S/A RR SUSP. ARM FR. RH.</v>
          </cell>
        </row>
        <row r="3047">
          <cell r="A3047" t="str">
            <v>TME-260</v>
          </cell>
          <cell r="B3047" t="str">
            <v>57704-32040-00</v>
          </cell>
          <cell r="C3047" t="str">
            <v>BRKT SUB S/A RR SUSD ARM FR. LH.</v>
          </cell>
        </row>
        <row r="3048">
          <cell r="A3048" t="str">
            <v>TME-261</v>
          </cell>
          <cell r="B3048" t="str">
            <v>57641-32030-00</v>
          </cell>
          <cell r="C3048" t="str">
            <v>R/F RR FLOOR SIDE MBR. INN RH.</v>
          </cell>
        </row>
        <row r="3049">
          <cell r="A3049" t="str">
            <v>TME-261</v>
          </cell>
          <cell r="B3049" t="str">
            <v>57641-32030-00</v>
          </cell>
          <cell r="C3049" t="str">
            <v>R/F RR FLOOR SIDE MBR. INN RH.</v>
          </cell>
        </row>
        <row r="3050">
          <cell r="A3050" t="str">
            <v>TME-262</v>
          </cell>
          <cell r="B3050" t="str">
            <v>57642-32030-00</v>
          </cell>
          <cell r="C3050" t="str">
            <v>R/F RR FLOOR SIDE MBR. INN LH.</v>
          </cell>
        </row>
        <row r="3051">
          <cell r="A3051" t="str">
            <v>TME-262</v>
          </cell>
          <cell r="B3051" t="str">
            <v>57642-32030-00</v>
          </cell>
          <cell r="C3051" t="str">
            <v>R/F RR FLOOR SIDE MBR. INN LH.</v>
          </cell>
        </row>
        <row r="3052">
          <cell r="A3052" t="str">
            <v>TME-264</v>
          </cell>
          <cell r="B3052" t="str">
            <v>57248-32030-00</v>
          </cell>
          <cell r="C3052" t="str">
            <v>BRKT. FLEXIBLE HOSE NO.2</v>
          </cell>
        </row>
        <row r="3053">
          <cell r="A3053" t="str">
            <v>TME-264</v>
          </cell>
          <cell r="B3053" t="str">
            <v>57248-32030-00</v>
          </cell>
          <cell r="C3053" t="str">
            <v>BRKT. FLEXIBLE HOSE NO.2</v>
          </cell>
        </row>
        <row r="3054">
          <cell r="A3054" t="str">
            <v>TME-265</v>
          </cell>
          <cell r="B3054" t="str">
            <v>57249-32060-00</v>
          </cell>
          <cell r="C3054" t="str">
            <v>BRKT. FLEXIBLE HOSE NO.1</v>
          </cell>
        </row>
        <row r="3055">
          <cell r="A3055" t="str">
            <v>TME-265</v>
          </cell>
          <cell r="B3055" t="str">
            <v>57249-32060-00</v>
          </cell>
          <cell r="C3055" t="str">
            <v>BRKT. FLEXIBLE HOSE NO.1</v>
          </cell>
        </row>
        <row r="3056">
          <cell r="A3056" t="str">
            <v>TME-266</v>
          </cell>
          <cell r="B3056" t="str">
            <v>57688-12010-00</v>
          </cell>
          <cell r="C3056" t="str">
            <v>R/F RR FLOOR CROSSMEMBER</v>
          </cell>
        </row>
        <row r="3057">
          <cell r="A3057" t="str">
            <v>TME-267</v>
          </cell>
          <cell r="B3057" t="str">
            <v>58791-12200-00</v>
          </cell>
          <cell r="C3057" t="str">
            <v>CARRIER JACK</v>
          </cell>
        </row>
        <row r="3058">
          <cell r="A3058" t="str">
            <v>TME-270</v>
          </cell>
          <cell r="B3058" t="str">
            <v>55129-32030-00</v>
          </cell>
          <cell r="C3058" t="str">
            <v>COVER DASH PANEL HOLE RH.</v>
          </cell>
        </row>
        <row r="3059">
          <cell r="A3059" t="str">
            <v>TME-270</v>
          </cell>
          <cell r="B3059" t="str">
            <v>55129-32030-00</v>
          </cell>
          <cell r="C3059" t="str">
            <v>COVER DASH PANEL HOLE RH.</v>
          </cell>
        </row>
        <row r="3060">
          <cell r="A3060" t="str">
            <v>TME-271</v>
          </cell>
          <cell r="B3060" t="str">
            <v>55139-32010-00</v>
          </cell>
          <cell r="C3060" t="str">
            <v>COVER DASH PANEL HOSE LH.</v>
          </cell>
        </row>
        <row r="3061">
          <cell r="A3061" t="str">
            <v>TME-272</v>
          </cell>
          <cell r="B3061" t="str">
            <v>63137-12080-00</v>
          </cell>
          <cell r="C3061" t="str">
            <v>BRKT. DOME LAMP NO.1</v>
          </cell>
        </row>
        <row r="3062">
          <cell r="A3062" t="str">
            <v>TME-273</v>
          </cell>
          <cell r="B3062" t="str">
            <v>63138-12011-00</v>
          </cell>
          <cell r="C3062" t="str">
            <v>BRKT. DOME LAMP NO.2</v>
          </cell>
        </row>
        <row r="3063">
          <cell r="A3063" t="str">
            <v>TME-273</v>
          </cell>
          <cell r="B3063" t="str">
            <v>63138-12011-00</v>
          </cell>
          <cell r="C3063" t="str">
            <v>BRKT. DOME LAMP NO.2</v>
          </cell>
        </row>
        <row r="3064">
          <cell r="A3064" t="str">
            <v>TME-274</v>
          </cell>
          <cell r="B3064" t="str">
            <v>77138-10010-00</v>
          </cell>
          <cell r="C3064" t="str">
            <v>R/F FULL TANK UPR. NO.1</v>
          </cell>
        </row>
        <row r="3065">
          <cell r="A3065" t="str">
            <v>TME-274</v>
          </cell>
          <cell r="B3065" t="str">
            <v>77138-10010-00</v>
          </cell>
          <cell r="C3065" t="str">
            <v>R/F FULL TANK UPR. NO.1</v>
          </cell>
        </row>
        <row r="3066">
          <cell r="A3066" t="str">
            <v>TME-275</v>
          </cell>
          <cell r="B3066" t="str">
            <v>77139-52010-00</v>
          </cell>
          <cell r="C3066" t="str">
            <v>R/F FULL TANK UPR. NO.2</v>
          </cell>
        </row>
        <row r="3067">
          <cell r="A3067" t="str">
            <v>TME-276</v>
          </cell>
          <cell r="B3067" t="str">
            <v>77144-30010-00</v>
          </cell>
          <cell r="C3067" t="str">
            <v>RETAINER FUEL PUMP GAUGE</v>
          </cell>
        </row>
        <row r="3068">
          <cell r="A3068" t="str">
            <v>TME-276</v>
          </cell>
          <cell r="B3068" t="str">
            <v>77144-30010-00</v>
          </cell>
          <cell r="C3068" t="str">
            <v>RETAINER FUEL PUMP GAUGE</v>
          </cell>
        </row>
        <row r="3069">
          <cell r="A3069" t="str">
            <v>TME-277</v>
          </cell>
          <cell r="B3069" t="str">
            <v>77146-20050-00</v>
          </cell>
          <cell r="C3069" t="str">
            <v>RETAINER FUEL TANK FILLER PIPE LWR.</v>
          </cell>
        </row>
        <row r="3070">
          <cell r="A3070" t="str">
            <v>TME-277</v>
          </cell>
          <cell r="B3070" t="str">
            <v>77146-20050-00</v>
          </cell>
          <cell r="C3070" t="str">
            <v>RETAINER FUEL TANK FILLER PIPE LWR.</v>
          </cell>
        </row>
        <row r="3071">
          <cell r="A3071" t="str">
            <v>TME-278</v>
          </cell>
          <cell r="B3071" t="str">
            <v>77168-52010-00</v>
          </cell>
          <cell r="C3071" t="str">
            <v>PLATE FUEL TANK VENT TUBE SET</v>
          </cell>
        </row>
        <row r="3072">
          <cell r="A3072" t="str">
            <v>TME-278</v>
          </cell>
          <cell r="B3072" t="str">
            <v>77168-52010-00</v>
          </cell>
          <cell r="C3072" t="str">
            <v>PLATE FUEL TANK VENT TUBE SET</v>
          </cell>
        </row>
        <row r="3073">
          <cell r="A3073" t="str">
            <v>TME-279</v>
          </cell>
          <cell r="B3073" t="str">
            <v>58243-12020-00</v>
          </cell>
          <cell r="C3073" t="str">
            <v>BRKT. EXH. PIPE MOUNTING SIDE</v>
          </cell>
        </row>
        <row r="3074">
          <cell r="A3074" t="str">
            <v>TME-279</v>
          </cell>
          <cell r="B3074" t="str">
            <v>58243-12020-00</v>
          </cell>
          <cell r="C3074" t="str">
            <v>BRKT. EXH. PIPE MOUNTING SIDE</v>
          </cell>
        </row>
        <row r="3075">
          <cell r="A3075" t="str">
            <v>TME-281</v>
          </cell>
          <cell r="B3075" t="str">
            <v>53737-12060-00</v>
          </cell>
          <cell r="C3075" t="str">
            <v>PLATE FR APRON TO COWL RH.</v>
          </cell>
        </row>
        <row r="3076">
          <cell r="A3076" t="str">
            <v>TME-281</v>
          </cell>
          <cell r="B3076" t="str">
            <v>53737-12060-00</v>
          </cell>
          <cell r="C3076" t="str">
            <v>PLATE FR APRON TO COWL RH.</v>
          </cell>
        </row>
        <row r="3077">
          <cell r="A3077" t="str">
            <v>TME-282</v>
          </cell>
          <cell r="B3077" t="str">
            <v>53738-12030-00</v>
          </cell>
          <cell r="C3077" t="str">
            <v>PLATE FR APRON TO COWL LH.</v>
          </cell>
        </row>
        <row r="3078">
          <cell r="A3078" t="str">
            <v>TME-282</v>
          </cell>
          <cell r="B3078" t="str">
            <v>53738-12030-00</v>
          </cell>
          <cell r="C3078" t="str">
            <v>PLATE FR APRON TO COWL LH.</v>
          </cell>
        </row>
        <row r="3079">
          <cell r="A3079" t="str">
            <v>TME-284</v>
          </cell>
          <cell r="B3079" t="str">
            <v>17430-0D100-00</v>
          </cell>
          <cell r="C3079" t="str">
            <v>PIPE ASSY EXH.TAIL</v>
          </cell>
        </row>
        <row r="3080">
          <cell r="A3080" t="str">
            <v>TME-284-02</v>
          </cell>
          <cell r="B3080" t="str">
            <v>17443-22010-00</v>
          </cell>
          <cell r="C3080" t="str">
            <v>FLANGE EXH. PIPE NO.3</v>
          </cell>
        </row>
        <row r="3081">
          <cell r="A3081" t="str">
            <v>TME-285</v>
          </cell>
          <cell r="B3081" t="str">
            <v>57683-12080-00</v>
          </cell>
          <cell r="C3081" t="str">
            <v>BRKT. FUEL TANK MOUNTHING  NO.1</v>
          </cell>
        </row>
        <row r="3082">
          <cell r="A3082" t="str">
            <v>TME-286</v>
          </cell>
          <cell r="B3082" t="str">
            <v>55717-12170-00</v>
          </cell>
          <cell r="C3082" t="str">
            <v>PANEL COWL TOP SIDE INNER RH.</v>
          </cell>
        </row>
        <row r="3083">
          <cell r="A3083" t="str">
            <v>TME-287</v>
          </cell>
          <cell r="B3083" t="str">
            <v>55718-12120-00</v>
          </cell>
          <cell r="C3083" t="str">
            <v>PANEL COWL TOP SIDE INNER LH.</v>
          </cell>
        </row>
        <row r="3084">
          <cell r="A3084" t="str">
            <v>TME-288</v>
          </cell>
          <cell r="B3084" t="str">
            <v>58247-12070-00</v>
          </cell>
          <cell r="C3084" t="str">
            <v>R/F RR. SEAT CUSHION HINGE</v>
          </cell>
        </row>
        <row r="3085">
          <cell r="A3085" t="str">
            <v>TME-289</v>
          </cell>
          <cell r="B3085" t="str">
            <v>48401-02020-00</v>
          </cell>
          <cell r="C3085" t="str">
            <v>BRKT. SUB ASSY SPRING RH.</v>
          </cell>
        </row>
        <row r="3086">
          <cell r="A3086" t="str">
            <v>TME-289</v>
          </cell>
          <cell r="B3086" t="str">
            <v>48401-02020-00</v>
          </cell>
          <cell r="C3086" t="str">
            <v>BRKT. SUB ASSY SPRING RH.</v>
          </cell>
        </row>
        <row r="3087">
          <cell r="A3087" t="str">
            <v>TME-290</v>
          </cell>
          <cell r="B3087" t="str">
            <v>48403-02020-00</v>
          </cell>
          <cell r="C3087" t="str">
            <v>BRKT. SUB ASSY SPRING LH.</v>
          </cell>
        </row>
        <row r="3088">
          <cell r="A3088" t="str">
            <v>TME-290</v>
          </cell>
          <cell r="B3088" t="str">
            <v>48403-02020-00</v>
          </cell>
          <cell r="C3088" t="str">
            <v>BRKT. SUB ASSY SPRING LH.</v>
          </cell>
        </row>
        <row r="3089">
          <cell r="A3089" t="str">
            <v>TME-291</v>
          </cell>
          <cell r="B3089" t="str">
            <v>47781-02080-00</v>
          </cell>
          <cell r="C3089" t="str">
            <v>COVER DISC BRAKE DUST FR. RH.</v>
          </cell>
        </row>
        <row r="3090">
          <cell r="A3090" t="str">
            <v>TME-291</v>
          </cell>
          <cell r="B3090" t="str">
            <v>47781-02080-00</v>
          </cell>
          <cell r="C3090" t="str">
            <v>COVER DISC BRAKE DUST FR. RH.</v>
          </cell>
        </row>
        <row r="3091">
          <cell r="A3091" t="str">
            <v>TME-292</v>
          </cell>
          <cell r="B3091" t="str">
            <v>47782-02080-00</v>
          </cell>
          <cell r="C3091" t="str">
            <v>COVER DISC BRAKE DUST FR. LH.</v>
          </cell>
        </row>
        <row r="3092">
          <cell r="A3092" t="str">
            <v>TME-292</v>
          </cell>
          <cell r="B3092" t="str">
            <v>47782-02080-00</v>
          </cell>
          <cell r="C3092" t="str">
            <v>COVER DISC BRAKE DUST FR. LH.</v>
          </cell>
        </row>
        <row r="3093">
          <cell r="A3093" t="str">
            <v>TME-293</v>
          </cell>
          <cell r="B3093" t="str">
            <v>46341-20070-00</v>
          </cell>
          <cell r="C3093" t="str">
            <v>EQUAIZER PARKING BRAKE</v>
          </cell>
        </row>
        <row r="3094">
          <cell r="A3094" t="str">
            <v>TME-293</v>
          </cell>
          <cell r="B3094" t="str">
            <v>46341-20070-00</v>
          </cell>
          <cell r="C3094" t="str">
            <v>EQUAIZER PARKING BRAKE</v>
          </cell>
        </row>
        <row r="3095">
          <cell r="A3095" t="str">
            <v>TME-294</v>
          </cell>
          <cell r="B3095" t="str">
            <v>74451-12130-00</v>
          </cell>
          <cell r="C3095" t="str">
            <v>BOLT BATTERY CLAMP</v>
          </cell>
        </row>
        <row r="3096">
          <cell r="A3096" t="str">
            <v>TME-294</v>
          </cell>
          <cell r="B3096" t="str">
            <v>74451-12130-00</v>
          </cell>
          <cell r="C3096" t="str">
            <v>BOLT BATTERY CLAMP</v>
          </cell>
        </row>
        <row r="3097">
          <cell r="A3097" t="str">
            <v>TME-295</v>
          </cell>
          <cell r="B3097" t="str">
            <v>55306-02090-00</v>
          </cell>
          <cell r="C3097" t="str">
            <v>BRKT. S/A INSTRUMENT PANEL</v>
          </cell>
        </row>
        <row r="3098">
          <cell r="A3098" t="str">
            <v>TME-299</v>
          </cell>
          <cell r="B3098" t="str">
            <v>89667-12190-00</v>
          </cell>
          <cell r="C3098" t="str">
            <v>BRKT. ENGINE CONTROL COMPUTER NO.1</v>
          </cell>
        </row>
        <row r="3099">
          <cell r="A3099" t="str">
            <v>TME-299</v>
          </cell>
          <cell r="B3099" t="str">
            <v>89667-12190-00</v>
          </cell>
          <cell r="C3099" t="str">
            <v>BRKT. ENGINE CONTROL COMPUTER NO.1</v>
          </cell>
        </row>
        <row r="3100">
          <cell r="A3100" t="str">
            <v>TME-300</v>
          </cell>
          <cell r="B3100" t="str">
            <v>89668-12100-00</v>
          </cell>
          <cell r="C3100" t="str">
            <v>BRKT. ENGINE CONTROL COMPUTER NO.2</v>
          </cell>
        </row>
        <row r="3101">
          <cell r="A3101" t="str">
            <v>TME-301</v>
          </cell>
          <cell r="B3101" t="str">
            <v>33823-20230-00</v>
          </cell>
          <cell r="C3101" t="str">
            <v>BRKT. TRANSMISSION CONTROL CABLE</v>
          </cell>
        </row>
        <row r="3102">
          <cell r="A3102" t="str">
            <v>TME-301</v>
          </cell>
          <cell r="B3102" t="str">
            <v>33823-20230-00</v>
          </cell>
          <cell r="C3102" t="str">
            <v>BRKT. TRANSMISSION CONTROL CABLE</v>
          </cell>
        </row>
        <row r="3103">
          <cell r="A3103" t="str">
            <v>TME-303</v>
          </cell>
          <cell r="B3103" t="str">
            <v>47110-02250-00</v>
          </cell>
          <cell r="C3103" t="str">
            <v>SUPPORT ASSY BRAKE PEDAL (M/T)</v>
          </cell>
        </row>
        <row r="3104">
          <cell r="A3104" t="str">
            <v>TME-303</v>
          </cell>
          <cell r="B3104" t="str">
            <v>47110-02250-00</v>
          </cell>
          <cell r="C3104" t="str">
            <v>SUPPORT ASSY BRAKE PEDAL (M/T)</v>
          </cell>
        </row>
        <row r="3105">
          <cell r="A3105" t="str">
            <v>TME-304</v>
          </cell>
          <cell r="B3105" t="str">
            <v>47110-02260-00</v>
          </cell>
          <cell r="C3105" t="str">
            <v>SUPPORT ASSY BRAKE PEDAL (A/T)</v>
          </cell>
        </row>
        <row r="3106">
          <cell r="A3106" t="str">
            <v>TME-304</v>
          </cell>
          <cell r="B3106" t="str">
            <v>47110-02260-00</v>
          </cell>
          <cell r="C3106" t="str">
            <v>SUPPORT ASSY BRAKE PEDAL (A/T)</v>
          </cell>
        </row>
        <row r="3107">
          <cell r="A3107" t="str">
            <v>TME-306</v>
          </cell>
          <cell r="B3107" t="str">
            <v>71303-02040-00</v>
          </cell>
          <cell r="C3107" t="str">
            <v>HING S/A RR. SEAT BACK</v>
          </cell>
        </row>
        <row r="3108">
          <cell r="A3108" t="str">
            <v>TME-306</v>
          </cell>
          <cell r="B3108" t="str">
            <v>71303-02040-00</v>
          </cell>
          <cell r="C3108" t="str">
            <v>HING S/A RR. SEAT BACK</v>
          </cell>
        </row>
        <row r="3109">
          <cell r="A3109" t="str">
            <v>TME-308</v>
          </cell>
          <cell r="B3109" t="str">
            <v>71305-02040-00</v>
          </cell>
          <cell r="C3109" t="str">
            <v>HING S/A RR. SEAT BACK CTR.</v>
          </cell>
        </row>
        <row r="3110">
          <cell r="A3110" t="str">
            <v>TME-308</v>
          </cell>
          <cell r="B3110" t="str">
            <v>71305-02040-00</v>
          </cell>
          <cell r="C3110" t="str">
            <v>HING S/A RR. SEAT BACK CTR.</v>
          </cell>
        </row>
        <row r="3111">
          <cell r="A3111" t="str">
            <v>TME-314</v>
          </cell>
          <cell r="B3111" t="str">
            <v>17410-0D906-00</v>
          </cell>
          <cell r="C3111" t="str">
            <v>PIPE ASSY EXHAUST FR.FR</v>
          </cell>
        </row>
        <row r="3112">
          <cell r="A3112" t="str">
            <v>TME-315</v>
          </cell>
          <cell r="B3112" t="str">
            <v>17410-0D909-00</v>
          </cell>
          <cell r="C3112" t="str">
            <v>PIPE ASSY EXHAUST FR.FR</v>
          </cell>
        </row>
        <row r="3113">
          <cell r="A3113" t="str">
            <v>TME-541</v>
          </cell>
          <cell r="B3113" t="str">
            <v>51967-0D010-00</v>
          </cell>
          <cell r="C3113" t="str">
            <v>HOOK TRANSPORT RR.</v>
          </cell>
        </row>
        <row r="3114">
          <cell r="A3114" t="str">
            <v>TME-541</v>
          </cell>
          <cell r="B3114" t="str">
            <v>51967-0D010-00</v>
          </cell>
          <cell r="C3114" t="str">
            <v>HOOK TRANSPORT RR.</v>
          </cell>
        </row>
        <row r="3115">
          <cell r="A3115" t="str">
            <v>TME-542</v>
          </cell>
          <cell r="B3115" t="str">
            <v>44590-0D020-00</v>
          </cell>
          <cell r="C3115" t="str">
            <v>BRACKET A/S BRAKE ACTUATOR</v>
          </cell>
        </row>
        <row r="3116">
          <cell r="A3116" t="str">
            <v>TME-542</v>
          </cell>
          <cell r="B3116" t="str">
            <v>44590-0D020-00</v>
          </cell>
          <cell r="C3116" t="str">
            <v>BRACKET A/S BRAKE ACTUATOR</v>
          </cell>
        </row>
        <row r="3117">
          <cell r="A3117" t="str">
            <v>TME-543</v>
          </cell>
          <cell r="B3117" t="str">
            <v>47781-0D040-00</v>
          </cell>
          <cell r="C3117" t="str">
            <v>COVER DISC BRAKE FR RH.</v>
          </cell>
        </row>
        <row r="3118">
          <cell r="A3118" t="str">
            <v>TME-543</v>
          </cell>
          <cell r="B3118" t="str">
            <v>47781-0D040-00</v>
          </cell>
          <cell r="C3118" t="str">
            <v>COVER DISC BRAKE FR RH.</v>
          </cell>
        </row>
        <row r="3119">
          <cell r="A3119" t="str">
            <v>TME-544</v>
          </cell>
          <cell r="B3119" t="str">
            <v>47782-0D040-00</v>
          </cell>
          <cell r="C3119" t="str">
            <v>COVER DISC BRAKE FR LH.</v>
          </cell>
        </row>
        <row r="3120">
          <cell r="A3120" t="str">
            <v>TME-544</v>
          </cell>
          <cell r="B3120" t="str">
            <v>47782-0D040-00</v>
          </cell>
          <cell r="C3120" t="str">
            <v>COVER DISC BRAKE FR LH.</v>
          </cell>
        </row>
        <row r="3121">
          <cell r="A3121" t="str">
            <v>TME-545</v>
          </cell>
          <cell r="B3121" t="str">
            <v>33117-0D030-00</v>
          </cell>
          <cell r="C3121" t="str">
            <v>PROTECTOR TRANSMISSION</v>
          </cell>
        </row>
        <row r="3122">
          <cell r="A3122" t="str">
            <v>TME-545</v>
          </cell>
          <cell r="B3122" t="str">
            <v>33117-0D030-00</v>
          </cell>
          <cell r="C3122" t="str">
            <v>PROTECTOR TRANSMISSION</v>
          </cell>
        </row>
        <row r="3123">
          <cell r="A3123" t="str">
            <v>TME-547</v>
          </cell>
          <cell r="B3123" t="str">
            <v>48044-0D030-00</v>
          </cell>
          <cell r="C3123" t="str">
            <v>SEAT S/A FR SPRING</v>
          </cell>
        </row>
        <row r="3124">
          <cell r="A3124" t="str">
            <v>TME-548</v>
          </cell>
          <cell r="B3124" t="str">
            <v>78120-0D040-00</v>
          </cell>
          <cell r="C3124" t="str">
            <v>ROD A/S ACCELERATOR PEDAL</v>
          </cell>
        </row>
        <row r="3125">
          <cell r="A3125" t="str">
            <v>TME-548</v>
          </cell>
          <cell r="B3125" t="str">
            <v>78120-0D040-00</v>
          </cell>
          <cell r="C3125" t="str">
            <v>ROD A/S ACCELERATOR PEDAL</v>
          </cell>
        </row>
        <row r="3126">
          <cell r="A3126" t="str">
            <v>TME-549</v>
          </cell>
          <cell r="B3126" t="str">
            <v>86211-0D040-00</v>
          </cell>
          <cell r="C3126" t="str">
            <v>BRKT. RADIO RECEIVER A</v>
          </cell>
        </row>
        <row r="3127">
          <cell r="A3127" t="str">
            <v>TME-550</v>
          </cell>
          <cell r="B3127" t="str">
            <v>86212-0D040-00</v>
          </cell>
          <cell r="C3127" t="str">
            <v>BRKT RADIO RECEIVER B</v>
          </cell>
        </row>
        <row r="3128">
          <cell r="A3128" t="str">
            <v>TME-551</v>
          </cell>
          <cell r="B3128" t="str">
            <v>45515-0D030-00</v>
          </cell>
          <cell r="C3128" t="str">
            <v>BRACKET STEERING NO.2</v>
          </cell>
        </row>
        <row r="3129">
          <cell r="A3129" t="str">
            <v>TME-552</v>
          </cell>
          <cell r="B3129" t="str">
            <v>44243-0D020-00</v>
          </cell>
          <cell r="C3129" t="str">
            <v>INSULATOR POWER STRG HEAT</v>
          </cell>
        </row>
        <row r="3130">
          <cell r="A3130" t="str">
            <v>TME-552</v>
          </cell>
          <cell r="B3130" t="str">
            <v>44243-0D020-00</v>
          </cell>
          <cell r="C3130" t="str">
            <v>INSULATOR POWER STRG HEAT</v>
          </cell>
        </row>
        <row r="3131">
          <cell r="A3131" t="str">
            <v>TME-554</v>
          </cell>
          <cell r="B3131" t="str">
            <v>55748-0D020-00</v>
          </cell>
          <cell r="C3131" t="str">
            <v>BRACE COWL INN TO PILLAR RH.</v>
          </cell>
        </row>
        <row r="3132">
          <cell r="A3132" t="str">
            <v>TME-554</v>
          </cell>
          <cell r="B3132" t="str">
            <v>55748-0D020-00</v>
          </cell>
          <cell r="C3132" t="str">
            <v>BRACE COWL INN TO PILLAR RH.</v>
          </cell>
        </row>
        <row r="3133">
          <cell r="A3133" t="str">
            <v>TME-555</v>
          </cell>
          <cell r="B3133" t="str">
            <v>55749-0D020-00</v>
          </cell>
          <cell r="C3133" t="str">
            <v>BRACE COWL INN TO PILLAR LH.</v>
          </cell>
        </row>
        <row r="3134">
          <cell r="A3134" t="str">
            <v>TME-555</v>
          </cell>
          <cell r="B3134" t="str">
            <v>55749-0D020-00</v>
          </cell>
          <cell r="C3134" t="str">
            <v>BRACE COWL INN TO PILLAR LH.</v>
          </cell>
        </row>
        <row r="3135">
          <cell r="A3135" t="str">
            <v>TME-557</v>
          </cell>
          <cell r="B3135" t="str">
            <v>47110-0D070-00</v>
          </cell>
          <cell r="C3135" t="str">
            <v>SUPPORT ASSY BRAKE PEDAL (A/T)</v>
          </cell>
        </row>
        <row r="3136">
          <cell r="A3136" t="str">
            <v>TME-557</v>
          </cell>
          <cell r="B3136" t="str">
            <v>47110-0D070-00</v>
          </cell>
          <cell r="C3136" t="str">
            <v>SUPPORT ASSY BRAKE PEDAL (A/T)</v>
          </cell>
        </row>
        <row r="3137">
          <cell r="A3137" t="str">
            <v>TME-558</v>
          </cell>
          <cell r="B3137" t="str">
            <v>12303-0M020-00</v>
          </cell>
          <cell r="C3137" t="str">
            <v>BRACKET S/A E/G MTG RR</v>
          </cell>
        </row>
        <row r="3138">
          <cell r="A3138" t="str">
            <v>TME-558</v>
          </cell>
          <cell r="B3138" t="str">
            <v>12303-0M020-00</v>
          </cell>
          <cell r="C3138" t="str">
            <v>BRACKET S/A E/G MTG RR</v>
          </cell>
        </row>
        <row r="3139">
          <cell r="A3139" t="str">
            <v>TME-559</v>
          </cell>
          <cell r="B3139" t="str">
            <v>12303-0M030-00</v>
          </cell>
          <cell r="C3139" t="str">
            <v>BRACKET S/A E/G MTG RR.</v>
          </cell>
        </row>
        <row r="3140">
          <cell r="A3140" t="str">
            <v>TME-559</v>
          </cell>
          <cell r="B3140" t="str">
            <v>12303-0M030-00</v>
          </cell>
          <cell r="C3140" t="str">
            <v>BRACKET S/A E/G MTG RR.</v>
          </cell>
        </row>
        <row r="3141">
          <cell r="A3141" t="str">
            <v>TME-560</v>
          </cell>
          <cell r="B3141" t="str">
            <v>51960-0D020-00</v>
          </cell>
          <cell r="C3141" t="str">
            <v>HOOK ASSY FR.</v>
          </cell>
        </row>
        <row r="3142">
          <cell r="A3142" t="str">
            <v>TME-560</v>
          </cell>
          <cell r="B3142" t="str">
            <v>51960-0D020-00</v>
          </cell>
          <cell r="C3142" t="str">
            <v>HOOK ASSY FR.</v>
          </cell>
        </row>
        <row r="3143">
          <cell r="A3143" t="str">
            <v>TME-561</v>
          </cell>
          <cell r="B3143" t="str">
            <v>55306-0D050-00</v>
          </cell>
          <cell r="C3143" t="str">
            <v>BRACE S/A INSTR PNL COWL</v>
          </cell>
        </row>
        <row r="3144">
          <cell r="A3144" t="str">
            <v>TME-561</v>
          </cell>
          <cell r="B3144" t="str">
            <v>55306-0D050-00</v>
          </cell>
          <cell r="C3144" t="str">
            <v>BRACE S/A INSTR PNL COWL</v>
          </cell>
        </row>
        <row r="3145">
          <cell r="A3145" t="str">
            <v>TME-562</v>
          </cell>
          <cell r="B3145" t="str">
            <v>33823-0D010-00</v>
          </cell>
          <cell r="C3145" t="str">
            <v>BRKT. TRANSMISSION CONTROL CABLE</v>
          </cell>
        </row>
        <row r="3146">
          <cell r="A3146" t="str">
            <v>TME-562</v>
          </cell>
          <cell r="B3146" t="str">
            <v>33823-0D010-00</v>
          </cell>
          <cell r="C3146" t="str">
            <v>BRKT. TRANSMISSION CONTROL CABLE</v>
          </cell>
        </row>
        <row r="3147">
          <cell r="A3147" t="str">
            <v>TME-563</v>
          </cell>
          <cell r="B3147" t="str">
            <v>33829-0D010-00</v>
          </cell>
          <cell r="C3147" t="str">
            <v>CLAMP TRANSMISSION CTRL</v>
          </cell>
        </row>
        <row r="3148">
          <cell r="A3148" t="str">
            <v>TME-563</v>
          </cell>
          <cell r="B3148" t="str">
            <v>33829-0D010-00</v>
          </cell>
          <cell r="C3148" t="str">
            <v>CLAMP TRANSMISSION CTRL</v>
          </cell>
        </row>
        <row r="3149">
          <cell r="A3149" t="str">
            <v>TME-564</v>
          </cell>
          <cell r="B3149" t="str">
            <v>44446-0D010-00</v>
          </cell>
          <cell r="C3149" t="str">
            <v>STRUT ADJUSTING</v>
          </cell>
        </row>
        <row r="3150">
          <cell r="A3150" t="str">
            <v>TME-564</v>
          </cell>
          <cell r="B3150" t="str">
            <v>44446-0D010-00</v>
          </cell>
          <cell r="C3150" t="str">
            <v>STRUT ADJUSTING</v>
          </cell>
        </row>
        <row r="3151">
          <cell r="A3151" t="str">
            <v>TME-567</v>
          </cell>
          <cell r="B3151" t="str">
            <v>16381-0M010-00</v>
          </cell>
          <cell r="C3151" t="str">
            <v>BAR FANBELT ADJUSTING</v>
          </cell>
        </row>
        <row r="3152">
          <cell r="A3152" t="str">
            <v>TME-567</v>
          </cell>
          <cell r="B3152" t="str">
            <v>16381-0M010-00</v>
          </cell>
          <cell r="C3152" t="str">
            <v>BAR FANBELT ADJUSTING</v>
          </cell>
        </row>
        <row r="3153">
          <cell r="A3153" t="str">
            <v>TME-568</v>
          </cell>
          <cell r="B3153" t="str">
            <v>48824-0D020-00</v>
          </cell>
          <cell r="C3153" t="str">
            <v>BKT. STABILIZER</v>
          </cell>
        </row>
        <row r="3154">
          <cell r="A3154" t="str">
            <v>TME-568</v>
          </cell>
          <cell r="B3154" t="str">
            <v>48824-0D020-00</v>
          </cell>
          <cell r="C3154" t="str">
            <v>BKT. STABILIZER</v>
          </cell>
        </row>
        <row r="3155">
          <cell r="A3155" t="str">
            <v>TME-569</v>
          </cell>
          <cell r="B3155" t="str">
            <v>67625-0D020-00</v>
          </cell>
          <cell r="C3155" t="str">
            <v>BKT. DOOR TRIM NO.1</v>
          </cell>
        </row>
        <row r="3156">
          <cell r="A3156" t="str">
            <v>TME-569</v>
          </cell>
          <cell r="B3156" t="str">
            <v>67625-0D020-00</v>
          </cell>
          <cell r="C3156" t="str">
            <v>BKT. DOOR TRIM NO.1</v>
          </cell>
        </row>
        <row r="3157">
          <cell r="A3157" t="str">
            <v>TME-570</v>
          </cell>
          <cell r="B3157" t="str">
            <v>58709-0D020-00</v>
          </cell>
          <cell r="C3157" t="str">
            <v>CARRIER SUB ASSY JACK</v>
          </cell>
        </row>
        <row r="3158">
          <cell r="A3158" t="str">
            <v>TME-571</v>
          </cell>
          <cell r="B3158" t="str">
            <v>53208-0D050-00</v>
          </cell>
          <cell r="C3158" t="str">
            <v>SUPT SUB ASSY HOOD LOCK</v>
          </cell>
        </row>
        <row r="3159">
          <cell r="A3159" t="str">
            <v>TME-574</v>
          </cell>
          <cell r="B3159" t="str">
            <v>64431-16030-00</v>
          </cell>
          <cell r="C3159" t="str">
            <v>R/F LUGGAGE COMPT DOOR</v>
          </cell>
        </row>
        <row r="3160">
          <cell r="A3160" t="str">
            <v>TME-583</v>
          </cell>
          <cell r="B3160" t="str">
            <v>58339-52010-00</v>
          </cell>
          <cell r="C3160" t="str">
            <v>BRACKET JACK UP</v>
          </cell>
        </row>
        <row r="3161">
          <cell r="A3161" t="str">
            <v>TME-584</v>
          </cell>
          <cell r="B3161" t="str">
            <v>58351-32010-00</v>
          </cell>
          <cell r="C3161" t="str">
            <v>BRKT. SPARE WHEEL CLAMP</v>
          </cell>
        </row>
        <row r="3162">
          <cell r="A3162" t="str">
            <v>TME-584</v>
          </cell>
          <cell r="B3162" t="str">
            <v>58351-32010-00</v>
          </cell>
          <cell r="C3162" t="str">
            <v>BRKT. SPARE WHEEL CLAMP</v>
          </cell>
        </row>
        <row r="3163">
          <cell r="A3163" t="str">
            <v>TME-585</v>
          </cell>
          <cell r="B3163" t="str">
            <v>58331-10010-00</v>
          </cell>
          <cell r="C3163" t="str">
            <v>BRKT. FR.FLOOR HEAT INS. NO.3</v>
          </cell>
        </row>
        <row r="3164">
          <cell r="A3164" t="str">
            <v>TME-585</v>
          </cell>
          <cell r="B3164" t="str">
            <v>58331-10010-00</v>
          </cell>
          <cell r="C3164" t="str">
            <v>BRKT. FR.FLOOR HEAT INS. NO.3</v>
          </cell>
        </row>
        <row r="3165">
          <cell r="A3165" t="str">
            <v>TME-587</v>
          </cell>
          <cell r="B3165" t="str">
            <v>77751-0D020-00</v>
          </cell>
          <cell r="C3165" t="str">
            <v>BRKT. CHARCOAL CANISTERBAS</v>
          </cell>
        </row>
        <row r="3166">
          <cell r="A3166" t="str">
            <v>TME-587</v>
          </cell>
          <cell r="B3166" t="str">
            <v>77751-0D020-00</v>
          </cell>
          <cell r="C3166" t="str">
            <v>BRKT. CHARCOAL CANISTERBAS</v>
          </cell>
        </row>
        <row r="3167">
          <cell r="A3167" t="str">
            <v>TME-590</v>
          </cell>
          <cell r="B3167" t="str">
            <v>77139-0D010-00</v>
          </cell>
          <cell r="C3167" t="str">
            <v>REINFORMENT FUEL TANK UPR. NO.2</v>
          </cell>
        </row>
        <row r="3168">
          <cell r="A3168" t="str">
            <v>TME-590</v>
          </cell>
          <cell r="B3168" t="str">
            <v>77139-0D010-00</v>
          </cell>
          <cell r="C3168" t="str">
            <v>REINFORMENT FUEL TANK UPR. NO.2</v>
          </cell>
        </row>
        <row r="3169">
          <cell r="A3169" t="str">
            <v>TME-602-01</v>
          </cell>
          <cell r="B3169" t="str">
            <v>17442-50020</v>
          </cell>
          <cell r="C3169" t="str">
            <v>FLANGE EXH. PIPE NO.2</v>
          </cell>
        </row>
        <row r="3170">
          <cell r="A3170" t="str">
            <v>TME-616</v>
          </cell>
          <cell r="B3170" t="str">
            <v>17584-0H010-00</v>
          </cell>
          <cell r="C3170" t="str">
            <v>BKT. EXH. PIP NO.1 SUPPORT</v>
          </cell>
        </row>
        <row r="3171">
          <cell r="A3171" t="str">
            <v>TME-616</v>
          </cell>
          <cell r="B3171" t="str">
            <v>17584-0H010-00</v>
          </cell>
          <cell r="C3171" t="str">
            <v>BKT. EXH. PIP NO.1 SUPPORT</v>
          </cell>
        </row>
        <row r="3172">
          <cell r="A3172" t="str">
            <v>TME-617</v>
          </cell>
          <cell r="B3172" t="str">
            <v>77601-06010-00</v>
          </cell>
          <cell r="C3172" t="str">
            <v>BAND SUB ASSY FUEL TANK RH.</v>
          </cell>
        </row>
        <row r="3173">
          <cell r="A3173" t="str">
            <v>TME-617</v>
          </cell>
          <cell r="B3173" t="str">
            <v>77601-06010-00</v>
          </cell>
          <cell r="C3173" t="str">
            <v>BAND SUB ASSY FUEL TANK RH.</v>
          </cell>
        </row>
        <row r="3174">
          <cell r="A3174" t="str">
            <v>TME-618</v>
          </cell>
          <cell r="B3174" t="str">
            <v>77602-06010-00</v>
          </cell>
          <cell r="C3174" t="str">
            <v>BAND SUB ASSY FUEL TANK LH</v>
          </cell>
        </row>
        <row r="3175">
          <cell r="A3175" t="str">
            <v>TME-618</v>
          </cell>
          <cell r="B3175" t="str">
            <v>77602-06010-00</v>
          </cell>
          <cell r="C3175" t="str">
            <v>BAND SUB ASSY FUEL TANK LH</v>
          </cell>
        </row>
        <row r="3176">
          <cell r="A3176" t="str">
            <v>TME-619</v>
          </cell>
          <cell r="B3176" t="str">
            <v>17571-0H010-00</v>
          </cell>
          <cell r="C3176" t="str">
            <v>BKT. EXH. PIPE SUPPORT NO.1</v>
          </cell>
        </row>
        <row r="3177">
          <cell r="A3177" t="str">
            <v>TME-619</v>
          </cell>
          <cell r="B3177" t="str">
            <v>17571-0H010-00</v>
          </cell>
          <cell r="C3177" t="str">
            <v>BKT. EXH. PIPE SUPPORT NO.1</v>
          </cell>
        </row>
        <row r="3178">
          <cell r="A3178" t="str">
            <v>TME-621</v>
          </cell>
          <cell r="B3178" t="str">
            <v>48657-06020-00</v>
          </cell>
          <cell r="C3178" t="str">
            <v>STOPPER FR. LWR. ARM BUSH</v>
          </cell>
        </row>
        <row r="3179">
          <cell r="A3179" t="str">
            <v>TME-621</v>
          </cell>
          <cell r="B3179" t="str">
            <v>48657-06020-00</v>
          </cell>
          <cell r="C3179" t="str">
            <v>STOPPER FR. LWR. ARM BUSH</v>
          </cell>
        </row>
        <row r="3180">
          <cell r="A3180" t="str">
            <v>TME-622</v>
          </cell>
          <cell r="B3180" t="str">
            <v>74452-06020</v>
          </cell>
          <cell r="C3180" t="str">
            <v>BOLT, BATTERY CLAMP, NO.2</v>
          </cell>
        </row>
        <row r="3181">
          <cell r="A3181" t="str">
            <v>TME-622</v>
          </cell>
          <cell r="B3181" t="str">
            <v>74452-06020</v>
          </cell>
          <cell r="C3181" t="str">
            <v>BOLT, BATTERY CLAMP, NO.2</v>
          </cell>
        </row>
        <row r="3182">
          <cell r="A3182" t="str">
            <v>TME-900</v>
          </cell>
          <cell r="B3182" t="str">
            <v>47110-0K010-00</v>
          </cell>
          <cell r="C3182" t="str">
            <v>SUPTASSY BRAKE PEDAL</v>
          </cell>
        </row>
        <row r="3183">
          <cell r="A3183" t="str">
            <v>TME-900</v>
          </cell>
          <cell r="B3183" t="str">
            <v>47110-0K010-00</v>
          </cell>
          <cell r="C3183" t="str">
            <v>SUPTASSY BRAKE PEDAL</v>
          </cell>
        </row>
        <row r="3184">
          <cell r="A3184" t="str">
            <v>TME-902</v>
          </cell>
          <cell r="B3184" t="str">
            <v>31380-0K010-00</v>
          </cell>
          <cell r="C3184" t="str">
            <v>SUPT ASSY CLUTCH PEDAL</v>
          </cell>
        </row>
        <row r="3185">
          <cell r="A3185" t="str">
            <v>TME-902</v>
          </cell>
          <cell r="B3185" t="str">
            <v>31380-0K010-00</v>
          </cell>
          <cell r="C3185" t="str">
            <v>SUPT ASSY CLUTCH PEDAL</v>
          </cell>
        </row>
        <row r="3186">
          <cell r="A3186" t="str">
            <v>TME-902-16</v>
          </cell>
          <cell r="B3186" t="str">
            <v>90541-T0004-00</v>
          </cell>
          <cell r="C3186" t="str">
            <v>CUSHION</v>
          </cell>
        </row>
        <row r="3187">
          <cell r="A3187" t="str">
            <v>TME-902-17</v>
          </cell>
          <cell r="B3187" t="str">
            <v>55195-0K020</v>
          </cell>
          <cell r="C3187" t="str">
            <v>SPACER CLUTCH PEDAL BKT.</v>
          </cell>
        </row>
        <row r="3188">
          <cell r="A3188" t="str">
            <v>TME-903</v>
          </cell>
          <cell r="B3188" t="str">
            <v>31380-0K020-00</v>
          </cell>
          <cell r="C3188" t="str">
            <v>SUPT ASSY CLUTCH</v>
          </cell>
        </row>
        <row r="3189">
          <cell r="A3189" t="str">
            <v>TME-903</v>
          </cell>
          <cell r="B3189" t="str">
            <v>31380-0K020-00</v>
          </cell>
          <cell r="C3189" t="str">
            <v>SUPT ASSY CLUTCH</v>
          </cell>
        </row>
        <row r="3190">
          <cell r="A3190" t="str">
            <v>TME-903-06</v>
          </cell>
          <cell r="B3190" t="str">
            <v>31353-26010</v>
          </cell>
          <cell r="C3190" t="str">
            <v>HOLDER CLUTCH PEDAL SPRING</v>
          </cell>
        </row>
        <row r="3191">
          <cell r="A3191" t="str">
            <v>TME-903-07</v>
          </cell>
          <cell r="B3191" t="str">
            <v>90949-T3001-00</v>
          </cell>
          <cell r="C3191" t="str">
            <v>SPRING, TORSION</v>
          </cell>
        </row>
        <row r="3192">
          <cell r="A3192" t="str">
            <v>TME-903-10</v>
          </cell>
          <cell r="B3192" t="str">
            <v>31395-33020</v>
          </cell>
          <cell r="C3192" t="str">
            <v>HOOK PEDAL SPRING</v>
          </cell>
        </row>
        <row r="3193">
          <cell r="A3193" t="str">
            <v>TME-904</v>
          </cell>
          <cell r="B3193" t="str">
            <v>31380-0K030-00</v>
          </cell>
          <cell r="C3193" t="str">
            <v>SUPT ASSY CLUTCH PEDAL</v>
          </cell>
        </row>
        <row r="3194">
          <cell r="A3194" t="str">
            <v>TME-904</v>
          </cell>
          <cell r="B3194" t="str">
            <v>31380-0K030-00</v>
          </cell>
          <cell r="C3194" t="str">
            <v>SUPT ASSY CLUTCH PEDAL</v>
          </cell>
        </row>
        <row r="3195">
          <cell r="A3195" t="str">
            <v>TME-904-04</v>
          </cell>
          <cell r="B3195" t="str">
            <v>90541-T0005-00</v>
          </cell>
          <cell r="C3195" t="str">
            <v>CUSHION</v>
          </cell>
        </row>
        <row r="3196">
          <cell r="A3196" t="str">
            <v>TME-905</v>
          </cell>
          <cell r="B3196" t="str">
            <v>31380-0K040-00</v>
          </cell>
          <cell r="C3196" t="str">
            <v>SUPT ASSY CLUTCH PEDAL</v>
          </cell>
        </row>
        <row r="3197">
          <cell r="A3197" t="str">
            <v>TME-905</v>
          </cell>
          <cell r="B3197" t="str">
            <v>31380-0K040-00</v>
          </cell>
          <cell r="C3197" t="str">
            <v>SUPT ASSY CLUTCH PEDAL</v>
          </cell>
        </row>
        <row r="3198">
          <cell r="A3198" t="str">
            <v>TME-906</v>
          </cell>
          <cell r="B3198" t="str">
            <v>46451-0K040-00</v>
          </cell>
          <cell r="C3198" t="str">
            <v>BRACKET CABLE SUPPORT</v>
          </cell>
        </row>
        <row r="3199">
          <cell r="A3199" t="str">
            <v>TME-906</v>
          </cell>
          <cell r="B3199" t="str">
            <v>46451-0K040-00</v>
          </cell>
          <cell r="C3199" t="str">
            <v>BRACKET CABLE SUPPORT</v>
          </cell>
        </row>
        <row r="3200">
          <cell r="A3200" t="str">
            <v>TME-908</v>
          </cell>
          <cell r="B3200" t="str">
            <v>67625-0K010-00</v>
          </cell>
          <cell r="C3200" t="str">
            <v>BKT.DOOR TRIM NO.1</v>
          </cell>
        </row>
        <row r="3201">
          <cell r="A3201" t="str">
            <v>TME-908</v>
          </cell>
          <cell r="B3201" t="str">
            <v>67625-0K010-00</v>
          </cell>
          <cell r="C3201" t="str">
            <v>BKT.DOOR TRIM NO.1</v>
          </cell>
        </row>
        <row r="3202">
          <cell r="A3202" t="str">
            <v>TME-909</v>
          </cell>
          <cell r="B3202" t="str">
            <v>86211-0K010-00</v>
          </cell>
          <cell r="C3202" t="str">
            <v>BKT.RADIO RECEIVER A</v>
          </cell>
        </row>
        <row r="3203">
          <cell r="A3203" t="str">
            <v>TME-909</v>
          </cell>
          <cell r="B3203" t="str">
            <v>86211-0K010-00</v>
          </cell>
          <cell r="C3203" t="str">
            <v>BKT.RADIO RECEIVER A</v>
          </cell>
        </row>
        <row r="3204">
          <cell r="A3204" t="str">
            <v>TME-910</v>
          </cell>
          <cell r="B3204" t="str">
            <v>86212-0K010-00</v>
          </cell>
          <cell r="C3204" t="str">
            <v>BKT.RADIO RECEIVER B</v>
          </cell>
        </row>
        <row r="3205">
          <cell r="A3205" t="str">
            <v>TME-910</v>
          </cell>
          <cell r="B3205" t="str">
            <v>86212-0K010-00</v>
          </cell>
          <cell r="C3205" t="str">
            <v>BKT.RADIO RECEIVER B</v>
          </cell>
        </row>
        <row r="3206">
          <cell r="A3206" t="str">
            <v>TME-911</v>
          </cell>
          <cell r="B3206" t="str">
            <v>48824-0K010-00</v>
          </cell>
          <cell r="C3206" t="str">
            <v>BRACKET, STABLIIZER</v>
          </cell>
        </row>
        <row r="3207">
          <cell r="A3207" t="str">
            <v>TME-911</v>
          </cell>
          <cell r="B3207" t="str">
            <v>48824-0K010-00</v>
          </cell>
          <cell r="C3207" t="str">
            <v>BRACKET, STABLIIZER</v>
          </cell>
        </row>
        <row r="3208">
          <cell r="A3208" t="str">
            <v>TME-912</v>
          </cell>
          <cell r="B3208" t="str">
            <v>58780-0K060-00</v>
          </cell>
          <cell r="C3208" t="str">
            <v>BAND ASSEMBLY TOOL BOX</v>
          </cell>
        </row>
        <row r="3209">
          <cell r="A3209" t="str">
            <v>TME-912</v>
          </cell>
          <cell r="B3209" t="str">
            <v>58780-0K060-00</v>
          </cell>
          <cell r="C3209" t="str">
            <v>BAND ASSEMBLY TOOL BOX</v>
          </cell>
        </row>
        <row r="3210">
          <cell r="A3210" t="str">
            <v>TME-913</v>
          </cell>
          <cell r="B3210" t="str">
            <v>45025-0K030-00</v>
          </cell>
          <cell r="C3210" t="str">
            <v>COVER S/A STEERING COLUMN HOLE</v>
          </cell>
        </row>
        <row r="3211">
          <cell r="A3211" t="str">
            <v>TME-913</v>
          </cell>
          <cell r="B3211" t="str">
            <v>45025-0K030-00</v>
          </cell>
          <cell r="C3211" t="str">
            <v>COVER S/A STEERING COLUMN HOLE</v>
          </cell>
        </row>
        <row r="3212">
          <cell r="A3212" t="str">
            <v>TME-914</v>
          </cell>
          <cell r="B3212" t="str">
            <v>45025-0K040-00</v>
          </cell>
          <cell r="C3212" t="str">
            <v>COVER S/A STEERING COLUMN HOLE</v>
          </cell>
        </row>
        <row r="3213">
          <cell r="A3213" t="str">
            <v>TME-914</v>
          </cell>
          <cell r="B3213" t="str">
            <v>45025-0K040-00</v>
          </cell>
          <cell r="C3213" t="str">
            <v>COVER S/A STEERING COLUMN HOLE</v>
          </cell>
        </row>
        <row r="3214">
          <cell r="A3214" t="str">
            <v>TME-917</v>
          </cell>
          <cell r="B3214" t="str">
            <v>52181-0K010-00</v>
          </cell>
          <cell r="C3214" t="str">
            <v>ARM RR. BUMPER RH.</v>
          </cell>
        </row>
        <row r="3215">
          <cell r="A3215" t="str">
            <v>TME-917</v>
          </cell>
          <cell r="B3215" t="str">
            <v>52181-0K010-00</v>
          </cell>
          <cell r="C3215" t="str">
            <v>ARM RR. BUMPER RH.</v>
          </cell>
        </row>
        <row r="3216">
          <cell r="A3216" t="str">
            <v>TME-918</v>
          </cell>
          <cell r="B3216" t="str">
            <v>52182-0K010-00</v>
          </cell>
          <cell r="C3216" t="str">
            <v>ARM. RR. BUMPER LH.</v>
          </cell>
        </row>
        <row r="3217">
          <cell r="A3217" t="str">
            <v>TME-918</v>
          </cell>
          <cell r="B3217" t="str">
            <v>52182-0K010-00</v>
          </cell>
          <cell r="C3217" t="str">
            <v>ARM. RR. BUMPER LH.</v>
          </cell>
        </row>
        <row r="3218">
          <cell r="A3218" t="str">
            <v>TME-923</v>
          </cell>
          <cell r="B3218" t="str">
            <v>77601-0K020-B</v>
          </cell>
          <cell r="C3218" t="str">
            <v>BAND S/A FUEL TANK NO.1</v>
          </cell>
        </row>
        <row r="3219">
          <cell r="A3219" t="str">
            <v>TME-925</v>
          </cell>
          <cell r="B3219" t="str">
            <v>77601-0K040-00</v>
          </cell>
          <cell r="C3219" t="str">
            <v>BAND S/A FUEL TANK NO.1</v>
          </cell>
        </row>
        <row r="3220">
          <cell r="A3220" t="str">
            <v>TME-925</v>
          </cell>
          <cell r="B3220" t="str">
            <v>77601-0K040-00</v>
          </cell>
          <cell r="C3220" t="str">
            <v>BAND S/A FUEL TANK NO.1</v>
          </cell>
        </row>
        <row r="3221">
          <cell r="A3221" t="str">
            <v>TME-926</v>
          </cell>
          <cell r="B3221" t="str">
            <v>77602-0K040-00</v>
          </cell>
          <cell r="C3221" t="str">
            <v>BAND S/A FUEL TANK NO.2</v>
          </cell>
        </row>
        <row r="3222">
          <cell r="A3222" t="str">
            <v>TME-926</v>
          </cell>
          <cell r="B3222" t="str">
            <v>77602-0K040-00</v>
          </cell>
          <cell r="C3222" t="str">
            <v>BAND S/A FUEL TANK NO.2</v>
          </cell>
        </row>
        <row r="3223">
          <cell r="A3223" t="str">
            <v>TME-929</v>
          </cell>
          <cell r="B3223" t="str">
            <v>36478-0K010-00</v>
          </cell>
          <cell r="C3223" t="str">
            <v>BRT. TRANSFER BREATHER</v>
          </cell>
        </row>
        <row r="3224">
          <cell r="A3224" t="str">
            <v>TME-930</v>
          </cell>
          <cell r="B3224" t="str">
            <v>35139-0K010-00</v>
          </cell>
          <cell r="C3224" t="str">
            <v>BRACKET OIL FILLTER TUBE</v>
          </cell>
        </row>
        <row r="3225">
          <cell r="A3225" t="str">
            <v>TME-931</v>
          </cell>
          <cell r="B3225" t="str">
            <v>67626-0K010-00</v>
          </cell>
          <cell r="C3225" t="str">
            <v>BKT. DOOR TRIM NO.2</v>
          </cell>
        </row>
        <row r="3226">
          <cell r="A3226" t="str">
            <v>TME-931</v>
          </cell>
          <cell r="B3226" t="str">
            <v>67626-0K010-00</v>
          </cell>
          <cell r="C3226" t="str">
            <v>BKT. DOOR TRIM NO.2</v>
          </cell>
        </row>
        <row r="3227">
          <cell r="A3227" t="str">
            <v>TME-932</v>
          </cell>
          <cell r="B3227" t="str">
            <v>43514-0K010-00</v>
          </cell>
          <cell r="C3227" t="str">
            <v>CAP, FR. HUB GREASE</v>
          </cell>
        </row>
        <row r="3228">
          <cell r="A3228" t="str">
            <v>TME-932</v>
          </cell>
          <cell r="B3228" t="str">
            <v>43514-0K010-00</v>
          </cell>
          <cell r="C3228" t="str">
            <v>CAP, FR. HUB GREASE</v>
          </cell>
        </row>
        <row r="3229">
          <cell r="A3229" t="str">
            <v>TME-933</v>
          </cell>
          <cell r="B3229" t="str">
            <v>36179-0K010-00</v>
          </cell>
          <cell r="C3229" t="str">
            <v>PROTECTOR, TRANFER CASE LWR</v>
          </cell>
        </row>
        <row r="3230">
          <cell r="A3230" t="str">
            <v>TME-933</v>
          </cell>
          <cell r="B3230" t="str">
            <v>36179-0K010-00</v>
          </cell>
          <cell r="C3230" t="str">
            <v>PROTECTOR, TRANFER CASE LWR</v>
          </cell>
        </row>
        <row r="3231">
          <cell r="A3231" t="str">
            <v>TME-940</v>
          </cell>
          <cell r="B3231" t="str">
            <v>55306-0K010-00</v>
          </cell>
          <cell r="C3231" t="str">
            <v>BRACE S/A INSTRMENT PANEL NO.1</v>
          </cell>
        </row>
        <row r="3232">
          <cell r="A3232" t="str">
            <v>TME-940</v>
          </cell>
          <cell r="B3232" t="str">
            <v>55306-0K010-00</v>
          </cell>
          <cell r="C3232" t="str">
            <v>BRACE S/A INSTRMENT PANEL NO.1</v>
          </cell>
        </row>
        <row r="3233">
          <cell r="A3233" t="str">
            <v>TME-940-01</v>
          </cell>
          <cell r="B3233" t="str">
            <v>55351-0K010</v>
          </cell>
          <cell r="C3233" t="str">
            <v>BRACE INSTUMENT PANET TO FLOOR NO.1</v>
          </cell>
        </row>
        <row r="3234">
          <cell r="A3234" t="str">
            <v>TME-941</v>
          </cell>
          <cell r="B3234" t="str">
            <v>55306-0K020-00</v>
          </cell>
          <cell r="C3234" t="str">
            <v>BRACE S/A TNSTRUMENT PANEL NO.1</v>
          </cell>
        </row>
        <row r="3235">
          <cell r="A3235" t="str">
            <v>TME-941</v>
          </cell>
          <cell r="B3235" t="str">
            <v>55306-0K020-00</v>
          </cell>
          <cell r="C3235" t="str">
            <v>BRACE S/A TNSTRUMENT PANEL NO.1</v>
          </cell>
        </row>
        <row r="3236">
          <cell r="A3236" t="str">
            <v>TME-941-01</v>
          </cell>
          <cell r="B3236" t="str">
            <v>55351-0K020</v>
          </cell>
          <cell r="C3236" t="str">
            <v>BRACE INSTUMENT PANET TO FLOOR NO.1</v>
          </cell>
        </row>
        <row r="3237">
          <cell r="A3237" t="str">
            <v>TME-942</v>
          </cell>
          <cell r="B3237" t="str">
            <v>47353-0K010-00</v>
          </cell>
          <cell r="C3237" t="str">
            <v>BKT, FLEXIBLE HOSE NO.3</v>
          </cell>
        </row>
        <row r="3238">
          <cell r="A3238" t="str">
            <v>TME-942</v>
          </cell>
          <cell r="B3238" t="str">
            <v>47353-0K010-00</v>
          </cell>
          <cell r="C3238" t="str">
            <v>BKT, FLEXIBLE HOSE NO.3</v>
          </cell>
        </row>
        <row r="3239">
          <cell r="A3239" t="str">
            <v>TME-943</v>
          </cell>
          <cell r="B3239" t="str">
            <v>47354-0K010-00</v>
          </cell>
          <cell r="C3239" t="str">
            <v>BKT, FLEXIBLE HOSE NO.4</v>
          </cell>
        </row>
        <row r="3240">
          <cell r="A3240" t="str">
            <v>TME-943</v>
          </cell>
          <cell r="B3240" t="str">
            <v>47354-0K010-00</v>
          </cell>
          <cell r="C3240" t="str">
            <v>BKT, FLEXIBLE HOSE NO.4</v>
          </cell>
        </row>
        <row r="3241">
          <cell r="A3241" t="str">
            <v>TME-944</v>
          </cell>
          <cell r="B3241" t="str">
            <v>17138-0L010-00</v>
          </cell>
          <cell r="C3241" t="str">
            <v>STAY INTAKE PIPE</v>
          </cell>
        </row>
        <row r="3242">
          <cell r="A3242" t="str">
            <v>TME-944</v>
          </cell>
          <cell r="B3242" t="str">
            <v>17138-0L010-00</v>
          </cell>
          <cell r="C3242" t="str">
            <v>STAY INTAKE PIPE</v>
          </cell>
        </row>
        <row r="3243">
          <cell r="A3243" t="str">
            <v>TME-945</v>
          </cell>
          <cell r="B3243" t="str">
            <v>32909-0K010-00</v>
          </cell>
          <cell r="C3243" t="str">
            <v>TUBE S/A OIL COOLER W/CLAMP</v>
          </cell>
        </row>
        <row r="3244">
          <cell r="A3244" t="str">
            <v>TME-946</v>
          </cell>
          <cell r="B3244" t="str">
            <v>32909-0K020-00</v>
          </cell>
          <cell r="C3244" t="str">
            <v>TUBE S/A OIL COOLER W/CLAMP</v>
          </cell>
        </row>
        <row r="3245">
          <cell r="A3245" t="str">
            <v>TME-947</v>
          </cell>
          <cell r="B3245" t="str">
            <v>32909-0K030-00</v>
          </cell>
          <cell r="C3245" t="str">
            <v>TUBE S/A OIL COOLER W/CLAMP</v>
          </cell>
        </row>
        <row r="3246">
          <cell r="A3246" t="str">
            <v>TME-948</v>
          </cell>
          <cell r="B3246" t="str">
            <v>32909-0K040-00</v>
          </cell>
          <cell r="C3246" t="str">
            <v>TUBE S/A OIL COOLER W/CLAMP</v>
          </cell>
        </row>
        <row r="3247">
          <cell r="A3247" t="str">
            <v>TME-948</v>
          </cell>
          <cell r="B3247" t="str">
            <v>32909-0K040-00</v>
          </cell>
          <cell r="C3247" t="str">
            <v>TUBE S/A OIL COOLER W/CLAMP</v>
          </cell>
        </row>
        <row r="3248">
          <cell r="A3248" t="str">
            <v>TME-949</v>
          </cell>
          <cell r="B3248" t="str">
            <v>32909-0K050-00</v>
          </cell>
          <cell r="C3248" t="str">
            <v>TUBE S/A OIL COOLER W/CLAMP (ZINC)</v>
          </cell>
        </row>
        <row r="3249">
          <cell r="A3249" t="str">
            <v>TME-949</v>
          </cell>
          <cell r="B3249" t="str">
            <v>32909-0K050-00</v>
          </cell>
          <cell r="C3249" t="str">
            <v>TUBE S/A OIL COOLER W/CLAMP (ZINC)</v>
          </cell>
        </row>
        <row r="3250">
          <cell r="A3250" t="str">
            <v>TME-950</v>
          </cell>
          <cell r="B3250" t="str">
            <v>32909-0K070-00</v>
          </cell>
          <cell r="C3250" t="str">
            <v>TUBE S/A OIL COOLER W/CLAMP</v>
          </cell>
        </row>
        <row r="3251">
          <cell r="A3251" t="str">
            <v>TME-950</v>
          </cell>
          <cell r="B3251" t="str">
            <v>32909-0K070-00</v>
          </cell>
          <cell r="C3251" t="str">
            <v>TUBE S/A OIL COOLER W/CLAMP</v>
          </cell>
        </row>
        <row r="3252">
          <cell r="A3252" t="str">
            <v>TME-951</v>
          </cell>
          <cell r="B3252" t="str">
            <v>31484-0K020-00</v>
          </cell>
          <cell r="C3252" t="str">
            <v>BRACKET, FLEXIBLE HOSE</v>
          </cell>
        </row>
        <row r="3253">
          <cell r="A3253" t="str">
            <v>TME-951</v>
          </cell>
          <cell r="B3253" t="str">
            <v>31484-0K020-00</v>
          </cell>
          <cell r="C3253" t="str">
            <v>BRACKET, FLEXIBLE HOSE</v>
          </cell>
        </row>
        <row r="3254">
          <cell r="A3254" t="str">
            <v>TME-952</v>
          </cell>
          <cell r="B3254" t="str">
            <v>31484-0K010-00</v>
          </cell>
          <cell r="C3254" t="str">
            <v>BRACKET, FLEXIBLE HOSE</v>
          </cell>
        </row>
        <row r="3255">
          <cell r="A3255" t="str">
            <v>TME-952</v>
          </cell>
          <cell r="B3255" t="str">
            <v>31484-0K010-00</v>
          </cell>
          <cell r="C3255" t="str">
            <v>BRACKET, FLEXIBLE HOSE</v>
          </cell>
        </row>
        <row r="3256">
          <cell r="A3256" t="str">
            <v>TME-953</v>
          </cell>
          <cell r="B3256" t="str">
            <v>17571-05050-00</v>
          </cell>
          <cell r="C3256" t="str">
            <v>BRKT.EXHAUST PIPE SUPPORT NO.1</v>
          </cell>
        </row>
        <row r="3257">
          <cell r="A3257" t="str">
            <v>TME-953</v>
          </cell>
          <cell r="B3257" t="str">
            <v>17571-05050-00</v>
          </cell>
          <cell r="C3257" t="str">
            <v>BRKT.EXHAUST PIPE SUPPORT NO.1</v>
          </cell>
        </row>
        <row r="3258">
          <cell r="A3258" t="str">
            <v>TME-954-03</v>
          </cell>
          <cell r="B3258" t="str">
            <v>48542-0K010</v>
          </cell>
          <cell r="C3258" t="str">
            <v>PIN,SHOCK ABSORBER</v>
          </cell>
        </row>
        <row r="3259">
          <cell r="A3259" t="str">
            <v>TME-955</v>
          </cell>
          <cell r="B3259" t="str">
            <v>48046-0K020-00</v>
          </cell>
          <cell r="C3259" t="str">
            <v>SEAT S/A, RR. SPRING U-BOLT RH.</v>
          </cell>
        </row>
        <row r="3260">
          <cell r="A3260" t="str">
            <v>TME-955</v>
          </cell>
          <cell r="B3260" t="str">
            <v>48046-0K020-00</v>
          </cell>
          <cell r="C3260" t="str">
            <v>SEAT S/A, RR. SPRING U-BOLT RH.</v>
          </cell>
        </row>
        <row r="3261">
          <cell r="A3261" t="str">
            <v>TME-956</v>
          </cell>
          <cell r="B3261" t="str">
            <v>23921-0L010-00</v>
          </cell>
          <cell r="C3261" t="str">
            <v>SUPPORT FUEL FILTER</v>
          </cell>
        </row>
        <row r="3262">
          <cell r="A3262" t="str">
            <v>TME-956</v>
          </cell>
          <cell r="B3262" t="str">
            <v>23921-0L010-00</v>
          </cell>
          <cell r="C3262" t="str">
            <v>SUPPORT FUEL FILTER</v>
          </cell>
        </row>
        <row r="3263">
          <cell r="A3263" t="str">
            <v>TME-957</v>
          </cell>
          <cell r="B3263" t="str">
            <v>58780-0K020-00</v>
          </cell>
          <cell r="C3263" t="str">
            <v>BAND S/A TOOL BOX</v>
          </cell>
        </row>
        <row r="3264">
          <cell r="A3264" t="str">
            <v>TME-957</v>
          </cell>
          <cell r="B3264" t="str">
            <v>58780-0K020-00</v>
          </cell>
          <cell r="C3264" t="str">
            <v>BAND S/A TOOL BOX</v>
          </cell>
        </row>
        <row r="3265">
          <cell r="A3265" t="str">
            <v>TME-959</v>
          </cell>
          <cell r="B3265" t="str">
            <v>52219-0K010-00</v>
          </cell>
          <cell r="C3265" t="str">
            <v>HOLDER CAB MOUNTING</v>
          </cell>
        </row>
        <row r="3266">
          <cell r="A3266" t="str">
            <v>TME-959</v>
          </cell>
          <cell r="B3266" t="str">
            <v>52219-0K010-00</v>
          </cell>
          <cell r="C3266" t="str">
            <v>HOLDER CAB MOUNTING</v>
          </cell>
        </row>
        <row r="3267">
          <cell r="A3267" t="str">
            <v>TME-960</v>
          </cell>
          <cell r="B3267" t="str">
            <v>47353-0K020-00</v>
          </cell>
          <cell r="C3267" t="str">
            <v>BKT, FLEXIBLE HOUSE NO.3</v>
          </cell>
        </row>
        <row r="3268">
          <cell r="A3268" t="str">
            <v>TME-960</v>
          </cell>
          <cell r="B3268" t="str">
            <v>47353-0K020-00</v>
          </cell>
          <cell r="C3268" t="str">
            <v>BKT, FLEXIBLE HOUSE NO.3</v>
          </cell>
        </row>
        <row r="3269">
          <cell r="A3269" t="str">
            <v>TME-961</v>
          </cell>
          <cell r="B3269" t="str">
            <v>47354-0K020-00</v>
          </cell>
          <cell r="C3269" t="str">
            <v>BKT, FLEXIBLE HOUSE NO.4</v>
          </cell>
        </row>
        <row r="3270">
          <cell r="A3270" t="str">
            <v>TME-961</v>
          </cell>
          <cell r="B3270" t="str">
            <v>47354-0K020-00</v>
          </cell>
          <cell r="C3270" t="str">
            <v>BKT, FLEXIBLE HOUSE NO.4</v>
          </cell>
        </row>
        <row r="3271">
          <cell r="A3271" t="str">
            <v>TME-962</v>
          </cell>
          <cell r="B3271" t="str">
            <v>32909-0K060-00</v>
          </cell>
          <cell r="C3271" t="str">
            <v>TUBE S/A OIL COOLER W/CLAMP</v>
          </cell>
        </row>
        <row r="3272">
          <cell r="A3272" t="str">
            <v>TME-962</v>
          </cell>
          <cell r="B3272" t="str">
            <v>32909-0K060-00</v>
          </cell>
          <cell r="C3272" t="str">
            <v>TUBE S/A OIL COOLER W/CLAMP</v>
          </cell>
        </row>
        <row r="3273">
          <cell r="A3273" t="str">
            <v>TME-963</v>
          </cell>
          <cell r="B3273" t="str">
            <v>12631-0L010-00</v>
          </cell>
          <cell r="C3273" t="str">
            <v>BRACKET ENGINE COVER</v>
          </cell>
        </row>
        <row r="3274">
          <cell r="A3274" t="str">
            <v>TME-963</v>
          </cell>
          <cell r="B3274" t="str">
            <v>12631-0L010-00</v>
          </cell>
          <cell r="C3274" t="str">
            <v>BRACKET ENGINE COVER</v>
          </cell>
        </row>
        <row r="3275">
          <cell r="A3275" t="str">
            <v>TME-964</v>
          </cell>
          <cell r="B3275" t="str">
            <v>77751-0K010-00</v>
          </cell>
          <cell r="C3275" t="str">
            <v>BRACKET CHARCOAL CANISTER BASE</v>
          </cell>
        </row>
        <row r="3276">
          <cell r="A3276" t="str">
            <v>TME-964</v>
          </cell>
          <cell r="B3276" t="str">
            <v>77751-0K010-00</v>
          </cell>
          <cell r="C3276" t="str">
            <v>BRACKET CHARCOAL CANISTER BASE</v>
          </cell>
        </row>
        <row r="3277">
          <cell r="A3277" t="str">
            <v>TME-965</v>
          </cell>
          <cell r="B3277" t="str">
            <v>47351-0K010-00</v>
          </cell>
          <cell r="C3277" t="str">
            <v>BKT, FLEXIBLE HOUSE NO.1</v>
          </cell>
        </row>
        <row r="3278">
          <cell r="A3278" t="str">
            <v>TME-965</v>
          </cell>
          <cell r="B3278" t="str">
            <v>47351-0K010-00</v>
          </cell>
          <cell r="C3278" t="str">
            <v>BKT, FLEXIBLE HOUSE NO.1</v>
          </cell>
        </row>
        <row r="3279">
          <cell r="A3279" t="str">
            <v>TME-966</v>
          </cell>
          <cell r="B3279" t="str">
            <v>47352-0K030-00</v>
          </cell>
          <cell r="C3279" t="str">
            <v>BKT, FLEXIBLE HOUSE NO.2</v>
          </cell>
        </row>
        <row r="3280">
          <cell r="A3280" t="str">
            <v>TME-966</v>
          </cell>
          <cell r="B3280" t="str">
            <v>47352-0K030-00</v>
          </cell>
          <cell r="C3280" t="str">
            <v>BKT, FLEXIBLE HOUSE NO.2</v>
          </cell>
        </row>
        <row r="3281">
          <cell r="A3281" t="str">
            <v>TME-967</v>
          </cell>
          <cell r="B3281" t="str">
            <v>41534-0K010-00</v>
          </cell>
          <cell r="C3281" t="str">
            <v>BKT, DIFFERENIAL BREATHER</v>
          </cell>
        </row>
        <row r="3282">
          <cell r="A3282" t="str">
            <v>TME-967</v>
          </cell>
          <cell r="B3282" t="str">
            <v>41534-0K010-00</v>
          </cell>
          <cell r="C3282" t="str">
            <v>BKT, DIFFERENIAL BREATHER</v>
          </cell>
        </row>
        <row r="3283">
          <cell r="A3283" t="str">
            <v>TME-968</v>
          </cell>
          <cell r="B3283" t="str">
            <v>32909-0K080-00</v>
          </cell>
          <cell r="C3283" t="str">
            <v>TUBE S/A OIL COOLER W/CLAMP</v>
          </cell>
        </row>
        <row r="3284">
          <cell r="A3284" t="str">
            <v>TME-968</v>
          </cell>
          <cell r="B3284" t="str">
            <v>32909-0K080-00</v>
          </cell>
          <cell r="C3284" t="str">
            <v>TUBE S/A OIL COOLER W/CLAMP</v>
          </cell>
        </row>
        <row r="3285">
          <cell r="A3285" t="str">
            <v>TME-969</v>
          </cell>
          <cell r="B3285" t="str">
            <v>32909-0K090-00</v>
          </cell>
          <cell r="C3285" t="str">
            <v>TUBE S/A OIL COOLER W/CLAMP</v>
          </cell>
        </row>
        <row r="3286">
          <cell r="A3286" t="str">
            <v>TME-969</v>
          </cell>
          <cell r="B3286" t="str">
            <v>32909-0K090-00</v>
          </cell>
          <cell r="C3286" t="str">
            <v>TUBE S/A OIL COOLER W/CLAMP</v>
          </cell>
        </row>
        <row r="3287">
          <cell r="A3287" t="str">
            <v>TME-970</v>
          </cell>
          <cell r="B3287" t="str">
            <v>52218-0K010-00</v>
          </cell>
          <cell r="C3287" t="str">
            <v>HOLDER CAB MOUNTING</v>
          </cell>
        </row>
        <row r="3288">
          <cell r="A3288" t="str">
            <v>TME-970</v>
          </cell>
          <cell r="B3288" t="str">
            <v>52218-0K010-00</v>
          </cell>
          <cell r="C3288" t="str">
            <v>HOLDER CAB MOUNTING</v>
          </cell>
        </row>
        <row r="3289">
          <cell r="A3289" t="str">
            <v>TME-971</v>
          </cell>
          <cell r="B3289" t="str">
            <v>46452-0K010-00</v>
          </cell>
          <cell r="C3289" t="str">
            <v>BRACKET CABLE SUPT LH</v>
          </cell>
        </row>
        <row r="3290">
          <cell r="A3290" t="str">
            <v>TME-971</v>
          </cell>
          <cell r="B3290" t="str">
            <v>46452-0K010-00</v>
          </cell>
          <cell r="C3290" t="str">
            <v>BRACKET CABLE SUPT LH</v>
          </cell>
        </row>
        <row r="3291">
          <cell r="A3291" t="str">
            <v>TME-974</v>
          </cell>
          <cell r="B3291" t="str">
            <v>47110-0K060-00</v>
          </cell>
          <cell r="C3291" t="str">
            <v>SUPPORT ASSY BRAKE PEDAL</v>
          </cell>
        </row>
        <row r="3292">
          <cell r="A3292" t="str">
            <v>TME-974</v>
          </cell>
          <cell r="B3292" t="str">
            <v>47110-0K060-00</v>
          </cell>
          <cell r="C3292" t="str">
            <v>SUPPORT ASSY BRAKE PEDAL</v>
          </cell>
        </row>
        <row r="3293">
          <cell r="A3293" t="str">
            <v>TME-976</v>
          </cell>
          <cell r="B3293" t="str">
            <v>31484-0K040-00</v>
          </cell>
          <cell r="C3293" t="str">
            <v>BRACKET FLEXIBLE HOUSE</v>
          </cell>
        </row>
        <row r="3294">
          <cell r="A3294" t="str">
            <v>TME-976</v>
          </cell>
          <cell r="B3294" t="str">
            <v>31484-0K040-00</v>
          </cell>
          <cell r="C3294" t="str">
            <v>BRACKET FLEXIBLE HOUSE</v>
          </cell>
        </row>
        <row r="3295">
          <cell r="A3295" t="str">
            <v>TME-977</v>
          </cell>
          <cell r="B3295" t="str">
            <v>31101-0K010-00</v>
          </cell>
          <cell r="C3295" t="str">
            <v>COVER, CLUTCH HOUSING NO.1</v>
          </cell>
        </row>
        <row r="3296">
          <cell r="A3296" t="str">
            <v>TME-977</v>
          </cell>
          <cell r="B3296" t="str">
            <v>31101-0K010-00</v>
          </cell>
          <cell r="C3296" t="str">
            <v>COVER, CLUTCH HOUSING NO.1</v>
          </cell>
        </row>
        <row r="3297">
          <cell r="A3297" t="str">
            <v>TME6001</v>
          </cell>
          <cell r="B3297" t="str">
            <v>47110-06240</v>
          </cell>
          <cell r="C3297" t="str">
            <v>SUPPORT ASSY, BRAKE PEDAL</v>
          </cell>
        </row>
        <row r="3298">
          <cell r="A3298" t="str">
            <v>TME6001</v>
          </cell>
          <cell r="B3298" t="str">
            <v>47110-06240</v>
          </cell>
          <cell r="C3298" t="str">
            <v>SUPPORT ASSY, BRAKE PEDAL</v>
          </cell>
        </row>
        <row r="3299">
          <cell r="A3299" t="str">
            <v>TME6003</v>
          </cell>
          <cell r="B3299" t="str">
            <v>51967-06030-00</v>
          </cell>
          <cell r="C3299" t="str">
            <v>HOOK, TRANSPORT, RR RH</v>
          </cell>
        </row>
        <row r="3300">
          <cell r="A3300" t="str">
            <v>TME6003</v>
          </cell>
          <cell r="B3300" t="str">
            <v>51967-06030-00</v>
          </cell>
          <cell r="C3300" t="str">
            <v>HOOK, TRANSPORT, RR RH</v>
          </cell>
        </row>
        <row r="3301">
          <cell r="A3301" t="str">
            <v>TME6006</v>
          </cell>
          <cell r="B3301" t="str">
            <v>17506-0P050-00</v>
          </cell>
          <cell r="C3301" t="str">
            <v>BRACKET SUB-ASSY, EXHAUST</v>
          </cell>
        </row>
        <row r="3302">
          <cell r="A3302" t="str">
            <v>TME6006</v>
          </cell>
          <cell r="B3302" t="str">
            <v>17506-0P050-00</v>
          </cell>
          <cell r="C3302" t="str">
            <v>BRACKET SUB-ASSY, EXHAUST</v>
          </cell>
        </row>
        <row r="3303">
          <cell r="A3303" t="str">
            <v>TME6007</v>
          </cell>
          <cell r="B3303" t="str">
            <v>17571-0P070-00</v>
          </cell>
          <cell r="C3303" t="str">
            <v>BRACKET, EXHAUST PIPE SUP</v>
          </cell>
        </row>
        <row r="3304">
          <cell r="A3304" t="str">
            <v>TME6007</v>
          </cell>
          <cell r="B3304" t="str">
            <v>17571-0P070-00</v>
          </cell>
          <cell r="C3304" t="str">
            <v>BRACKET, EXHAUST PIPE SUP</v>
          </cell>
        </row>
        <row r="3305">
          <cell r="A3305" t="str">
            <v>TME6008</v>
          </cell>
          <cell r="B3305" t="str">
            <v>17584-0P100-00</v>
          </cell>
          <cell r="C3305" t="str">
            <v>BRACKET, EXHAUST PIPE NO.</v>
          </cell>
        </row>
        <row r="3306">
          <cell r="A3306" t="str">
            <v>TME6008</v>
          </cell>
          <cell r="B3306" t="str">
            <v>17584-0P100-00</v>
          </cell>
          <cell r="C3306" t="str">
            <v>BRACKET, EXHAUST PIPE NO.</v>
          </cell>
        </row>
        <row r="3307">
          <cell r="A3307" t="str">
            <v>TME6009</v>
          </cell>
          <cell r="B3307" t="str">
            <v>17573-0P060-00</v>
          </cell>
          <cell r="C3307" t="str">
            <v>BRACKET, EXHAUST PIPE SUP</v>
          </cell>
        </row>
        <row r="3308">
          <cell r="A3308" t="str">
            <v>TME6009</v>
          </cell>
          <cell r="B3308" t="str">
            <v>17573-0P060-00</v>
          </cell>
          <cell r="C3308" t="str">
            <v>BRACKET, EXHAUST PIPE SUP</v>
          </cell>
        </row>
        <row r="3309">
          <cell r="A3309" t="str">
            <v>TME6010</v>
          </cell>
          <cell r="B3309" t="str">
            <v>17576-0P060-00</v>
          </cell>
          <cell r="C3309" t="str">
            <v>BRACKET, EXHAUST PIPE SUP</v>
          </cell>
        </row>
        <row r="3310">
          <cell r="A3310" t="str">
            <v>TME6010</v>
          </cell>
          <cell r="B3310" t="str">
            <v>17576-0P060-00</v>
          </cell>
          <cell r="C3310" t="str">
            <v>BRACKET, EXHAUST PIPE SUP</v>
          </cell>
        </row>
        <row r="3311">
          <cell r="A3311" t="str">
            <v>TME6011</v>
          </cell>
          <cell r="B3311" t="str">
            <v>64510-06050</v>
          </cell>
          <cell r="C3311" t="str">
            <v>HINGE ASSY, LUGGAGE COMPA</v>
          </cell>
        </row>
        <row r="3312">
          <cell r="A3312" t="str">
            <v>TME6011-11</v>
          </cell>
          <cell r="B3312" t="str">
            <v>64541-06020-B</v>
          </cell>
          <cell r="C3312" t="str">
            <v>BRKT. LUGGAGE DOOR HINGE RH.</v>
          </cell>
        </row>
        <row r="3313">
          <cell r="A3313" t="str">
            <v>TME6011-12</v>
          </cell>
          <cell r="B3313" t="str">
            <v>64542-06020-B</v>
          </cell>
          <cell r="C3313" t="str">
            <v>BRKT. LUGGAGE DOOR HINGE LH.</v>
          </cell>
        </row>
        <row r="3314">
          <cell r="A3314" t="str">
            <v>TME6012</v>
          </cell>
          <cell r="B3314" t="str">
            <v>51968-06040-00</v>
          </cell>
          <cell r="C3314" t="str">
            <v>HOOK, TRANSPORT, RR LH</v>
          </cell>
        </row>
        <row r="3315">
          <cell r="A3315" t="str">
            <v>TME6012</v>
          </cell>
          <cell r="B3315" t="str">
            <v>51968-06040-00</v>
          </cell>
          <cell r="C3315" t="str">
            <v>HOOK, TRANSPORT, RR LH</v>
          </cell>
        </row>
        <row r="3316">
          <cell r="A3316" t="str">
            <v>TME6013</v>
          </cell>
          <cell r="B3316" t="str">
            <v>44590-06190</v>
          </cell>
          <cell r="C3316" t="str">
            <v>BRACKET ASSY, BRAKE ACTUA</v>
          </cell>
        </row>
        <row r="3317">
          <cell r="A3317" t="str">
            <v>TME6013</v>
          </cell>
          <cell r="B3317" t="str">
            <v>44590-06190</v>
          </cell>
          <cell r="C3317" t="str">
            <v>BRACKET ASSY, BRAKE ACTUA</v>
          </cell>
        </row>
        <row r="3318">
          <cell r="A3318" t="str">
            <v>TME6017</v>
          </cell>
          <cell r="B3318" t="str">
            <v>17508-0P030-00</v>
          </cell>
          <cell r="C3318" t="str">
            <v>BRACKET SUB-ASSY, EXHAUST</v>
          </cell>
        </row>
        <row r="3319">
          <cell r="A3319" t="str">
            <v>TME6017</v>
          </cell>
          <cell r="B3319" t="str">
            <v>17508-0P030-00</v>
          </cell>
          <cell r="C3319" t="str">
            <v>BRACKET SUB-ASSY, EXHAUST</v>
          </cell>
        </row>
        <row r="3320">
          <cell r="A3320" t="str">
            <v>TME6018</v>
          </cell>
          <cell r="B3320" t="str">
            <v>17509-0P040-00</v>
          </cell>
          <cell r="C3320" t="str">
            <v>STOPPER SUB-ASSY, EXHAUST</v>
          </cell>
        </row>
        <row r="3321">
          <cell r="A3321" t="str">
            <v>TME6018</v>
          </cell>
          <cell r="B3321" t="str">
            <v>17509-0P040-00</v>
          </cell>
          <cell r="C3321" t="str">
            <v>STOPPER SUB-ASSY, EXHAUST</v>
          </cell>
        </row>
        <row r="3322">
          <cell r="A3322" t="str">
            <v>TME6020</v>
          </cell>
          <cell r="B3322" t="str">
            <v>48832-06080</v>
          </cell>
          <cell r="C3322" t="str">
            <v>BRACKET, RR STABILIZER BA</v>
          </cell>
        </row>
        <row r="3323">
          <cell r="A3323" t="str">
            <v>TME6022</v>
          </cell>
          <cell r="B3323" t="str">
            <v>47781-06120-00</v>
          </cell>
          <cell r="C3323" t="str">
            <v>COVER DISC BRAKEDUST.FR HR</v>
          </cell>
        </row>
        <row r="3324">
          <cell r="A3324" t="str">
            <v>TME6022</v>
          </cell>
          <cell r="B3324" t="str">
            <v>47781-06120-00</v>
          </cell>
          <cell r="C3324" t="str">
            <v>COVER DISC BRAKEDUST.FR HR</v>
          </cell>
        </row>
        <row r="3325">
          <cell r="A3325" t="str">
            <v>TME6023</v>
          </cell>
          <cell r="B3325" t="str">
            <v>47782-06120-00</v>
          </cell>
          <cell r="C3325" t="str">
            <v>COVER DISC BRAKEDUST.FR LH</v>
          </cell>
        </row>
        <row r="3326">
          <cell r="A3326" t="str">
            <v>TME6023</v>
          </cell>
          <cell r="B3326" t="str">
            <v>47782-06120-00</v>
          </cell>
          <cell r="C3326" t="str">
            <v>COVER DISC BRAKEDUST.FR LH</v>
          </cell>
        </row>
        <row r="3327">
          <cell r="A3327" t="str">
            <v>TME6024</v>
          </cell>
          <cell r="B3327" t="str">
            <v>86211-06080-00</v>
          </cell>
          <cell r="C3327" t="str">
            <v>BRACKET, RADIO RECEIVER,</v>
          </cell>
        </row>
        <row r="3328">
          <cell r="A3328" t="str">
            <v>TME6024</v>
          </cell>
          <cell r="B3328" t="str">
            <v>86211-06080-00</v>
          </cell>
          <cell r="C3328" t="str">
            <v>BRACKET, RADIO RECEIVER,</v>
          </cell>
        </row>
        <row r="3329">
          <cell r="A3329" t="str">
            <v>TME6025</v>
          </cell>
          <cell r="B3329" t="str">
            <v>86212-06080-00</v>
          </cell>
          <cell r="C3329" t="str">
            <v>BRACKET, RADIO RECEIVER,</v>
          </cell>
        </row>
        <row r="3330">
          <cell r="A3330" t="str">
            <v>TME6025</v>
          </cell>
          <cell r="B3330" t="str">
            <v>86212-06080-00</v>
          </cell>
          <cell r="C3330" t="str">
            <v>BRACKET, RADIO RECEIVER,</v>
          </cell>
        </row>
        <row r="3331">
          <cell r="A3331" t="str">
            <v>TME6026</v>
          </cell>
          <cell r="B3331" t="str">
            <v>51960-06030</v>
          </cell>
          <cell r="C3331" t="str">
            <v>HOOK ASSY, FR</v>
          </cell>
        </row>
        <row r="3332">
          <cell r="A3332" t="str">
            <v>TME6026</v>
          </cell>
          <cell r="B3332" t="str">
            <v>51960-06030</v>
          </cell>
          <cell r="C3332" t="str">
            <v>HOOK ASSY, FR</v>
          </cell>
        </row>
        <row r="3333">
          <cell r="A3333" t="str">
            <v>TME6027</v>
          </cell>
          <cell r="B3333" t="str">
            <v>46341-06070</v>
          </cell>
          <cell r="C3333" t="str">
            <v>EQUALIZER, PARKING BRAKE</v>
          </cell>
        </row>
        <row r="3334">
          <cell r="A3334" t="str">
            <v>TME6029</v>
          </cell>
          <cell r="B3334" t="str">
            <v>58981-06020</v>
          </cell>
          <cell r="C3334" t="str">
            <v>RETAINER CONSOLE MOUNTING NO.</v>
          </cell>
        </row>
        <row r="3335">
          <cell r="A3335" t="str">
            <v>TME6029</v>
          </cell>
          <cell r="B3335" t="str">
            <v>58981-06020</v>
          </cell>
          <cell r="C3335" t="str">
            <v>RETAINER CONSOLE MOUNTING NO.</v>
          </cell>
        </row>
        <row r="3336">
          <cell r="A3336" t="str">
            <v>TME6030</v>
          </cell>
          <cell r="B3336" t="str">
            <v>58996-06051</v>
          </cell>
          <cell r="C3336" t="str">
            <v>BKT, CONSOLE BOX MOUNTING NO.2</v>
          </cell>
        </row>
        <row r="3337">
          <cell r="A3337" t="str">
            <v>TME6030</v>
          </cell>
          <cell r="B3337" t="str">
            <v>58996-06051</v>
          </cell>
          <cell r="C3337" t="str">
            <v>BKT, CONSOLE BOX MOUNTING NO.2</v>
          </cell>
        </row>
        <row r="3338">
          <cell r="A3338" t="str">
            <v>TMT-003-02</v>
          </cell>
          <cell r="B3338" t="str">
            <v>17441-04010-A</v>
          </cell>
          <cell r="C3338" t="str">
            <v>FLANGE EXHAUST PIPE NO.1</v>
          </cell>
        </row>
        <row r="3339">
          <cell r="A3339" t="str">
            <v>TMT-003-02</v>
          </cell>
          <cell r="B3339" t="str">
            <v>17441-04010-A</v>
          </cell>
          <cell r="C3339" t="str">
            <v>FLANGE EXHAUST PIPE NO.1</v>
          </cell>
        </row>
        <row r="3340">
          <cell r="A3340" t="str">
            <v>TMT-003-03</v>
          </cell>
          <cell r="B3340" t="str">
            <v>17442-04010</v>
          </cell>
          <cell r="C3340" t="str">
            <v>FLANGE EXHAUST PIPE NO.2</v>
          </cell>
        </row>
        <row r="3341">
          <cell r="A3341" t="str">
            <v>TMT-003-03</v>
          </cell>
          <cell r="B3341" t="str">
            <v>17442-04010</v>
          </cell>
          <cell r="C3341" t="str">
            <v>FLANGE EXHAUST PIPE NO.2</v>
          </cell>
        </row>
        <row r="3342">
          <cell r="A3342" t="str">
            <v>TMT-016-04</v>
          </cell>
          <cell r="B3342" t="str">
            <v>31313-35010</v>
          </cell>
          <cell r="C3342" t="str">
            <v>BOSS PEDAL</v>
          </cell>
        </row>
        <row r="3343">
          <cell r="A3343" t="str">
            <v>TMT-016-04</v>
          </cell>
          <cell r="B3343" t="str">
            <v>31313-35010</v>
          </cell>
          <cell r="C3343" t="str">
            <v>BOSS PEDAL</v>
          </cell>
        </row>
        <row r="3344">
          <cell r="A3344" t="str">
            <v>TMT-024</v>
          </cell>
          <cell r="B3344" t="str">
            <v>66312-0K010</v>
          </cell>
          <cell r="C3344" t="str">
            <v>HOOK ROPE INNER</v>
          </cell>
        </row>
        <row r="3345">
          <cell r="A3345" t="str">
            <v>TMT-024</v>
          </cell>
          <cell r="B3345" t="str">
            <v>66312-0K010</v>
          </cell>
          <cell r="C3345" t="str">
            <v>HOOK ROPE INNER</v>
          </cell>
        </row>
        <row r="3346">
          <cell r="A3346" t="str">
            <v>TMT-024</v>
          </cell>
          <cell r="B3346" t="str">
            <v>66312-0K010</v>
          </cell>
          <cell r="C3346" t="str">
            <v>HOOK ROPE INNER</v>
          </cell>
        </row>
        <row r="3347">
          <cell r="A3347" t="str">
            <v>TMT-024</v>
          </cell>
          <cell r="B3347" t="str">
            <v>66312-0K010</v>
          </cell>
          <cell r="C3347" t="str">
            <v>HOOK ROPE INNER</v>
          </cell>
        </row>
        <row r="3348">
          <cell r="A3348" t="str">
            <v>TMT-028-09</v>
          </cell>
          <cell r="B3348" t="str">
            <v>90254-04019-A</v>
          </cell>
          <cell r="C3348" t="str">
            <v>PIN SLOTED SPRING</v>
          </cell>
        </row>
        <row r="3349">
          <cell r="A3349" t="str">
            <v>TMT-028-09</v>
          </cell>
          <cell r="B3349" t="str">
            <v>90254-04019-A</v>
          </cell>
          <cell r="C3349" t="str">
            <v>PIN SLOTED SPRING</v>
          </cell>
        </row>
        <row r="3350">
          <cell r="A3350" t="str">
            <v>TMT-028-10</v>
          </cell>
          <cell r="B3350" t="str">
            <v>90201-07008</v>
          </cell>
          <cell r="C3350" t="str">
            <v>WASHER PLATE</v>
          </cell>
        </row>
        <row r="3351">
          <cell r="A3351" t="str">
            <v>TMT-028-10</v>
          </cell>
          <cell r="B3351" t="str">
            <v>90201-07008</v>
          </cell>
          <cell r="C3351" t="str">
            <v>WASHER PLATE</v>
          </cell>
        </row>
        <row r="3352">
          <cell r="A3352" t="str">
            <v>TMT-028-12</v>
          </cell>
          <cell r="B3352" t="str">
            <v>90386-08063</v>
          </cell>
          <cell r="C3352" t="str">
            <v>BUSH</v>
          </cell>
        </row>
        <row r="3353">
          <cell r="A3353" t="str">
            <v>TMT-028-12</v>
          </cell>
          <cell r="B3353" t="str">
            <v>90386-08063</v>
          </cell>
          <cell r="C3353" t="str">
            <v>BUSH</v>
          </cell>
        </row>
        <row r="3354">
          <cell r="A3354" t="str">
            <v>TMT-030-01</v>
          </cell>
          <cell r="B3354" t="str">
            <v>90560-13022-A</v>
          </cell>
          <cell r="C3354" t="str">
            <v>SPACER</v>
          </cell>
        </row>
        <row r="3355">
          <cell r="A3355" t="str">
            <v>TMT-030-01</v>
          </cell>
          <cell r="B3355" t="str">
            <v>90560-13022-A</v>
          </cell>
          <cell r="C3355" t="str">
            <v>SPACER</v>
          </cell>
        </row>
        <row r="3356">
          <cell r="A3356" t="str">
            <v>TMT-032-01</v>
          </cell>
          <cell r="B3356" t="str">
            <v>65735-89101-B</v>
          </cell>
          <cell r="C3356" t="str">
            <v>HINGE TAIL GATE RH.</v>
          </cell>
        </row>
        <row r="3357">
          <cell r="A3357" t="str">
            <v>TMT-032-01</v>
          </cell>
          <cell r="B3357" t="str">
            <v>65735-89101-B</v>
          </cell>
          <cell r="C3357" t="str">
            <v>HINGE TAIL GATE RH.</v>
          </cell>
        </row>
        <row r="3358">
          <cell r="A3358" t="str">
            <v>TMT-032-01</v>
          </cell>
          <cell r="B3358" t="str">
            <v>65735-89101-B</v>
          </cell>
          <cell r="C3358" t="str">
            <v>HINGE TAIL GATE RH.</v>
          </cell>
        </row>
        <row r="3359">
          <cell r="A3359" t="str">
            <v>TMT-032-01</v>
          </cell>
          <cell r="B3359" t="str">
            <v>65735-89101-B</v>
          </cell>
          <cell r="C3359" t="str">
            <v>HINGE TAIL GATE RH.</v>
          </cell>
        </row>
        <row r="3360">
          <cell r="A3360" t="str">
            <v>TMT-032-01</v>
          </cell>
          <cell r="B3360" t="str">
            <v>65735-89101-B</v>
          </cell>
          <cell r="C3360" t="str">
            <v>HINGE TAIL GATE RH.</v>
          </cell>
        </row>
        <row r="3361">
          <cell r="A3361" t="str">
            <v>TMT-032-01</v>
          </cell>
          <cell r="B3361" t="str">
            <v>65735-89101-B</v>
          </cell>
          <cell r="C3361" t="str">
            <v>HINGE TAIL GATE RH.</v>
          </cell>
        </row>
        <row r="3362">
          <cell r="A3362" t="str">
            <v>TMT-032-02</v>
          </cell>
          <cell r="B3362" t="str">
            <v>90389-13009</v>
          </cell>
          <cell r="C3362" t="str">
            <v>BUSH</v>
          </cell>
        </row>
        <row r="3363">
          <cell r="A3363" t="str">
            <v>TMT-032-02</v>
          </cell>
          <cell r="B3363" t="str">
            <v>90389-13009</v>
          </cell>
          <cell r="C3363" t="str">
            <v>BUSH</v>
          </cell>
        </row>
        <row r="3364">
          <cell r="A3364" t="str">
            <v>TMT-032-03</v>
          </cell>
          <cell r="B3364" t="str">
            <v>65749-89101</v>
          </cell>
          <cell r="C3364" t="str">
            <v>PAD TAIL GATE</v>
          </cell>
        </row>
        <row r="3365">
          <cell r="A3365" t="str">
            <v>TMT-032-03</v>
          </cell>
          <cell r="B3365" t="str">
            <v>65749-89101</v>
          </cell>
          <cell r="C3365" t="str">
            <v>PAD TAIL GATE</v>
          </cell>
        </row>
        <row r="3366">
          <cell r="A3366" t="str">
            <v>TMT-032-04</v>
          </cell>
          <cell r="B3366" t="str">
            <v>65735-0K010-A-01</v>
          </cell>
          <cell r="C3366" t="str">
            <v>S/A HINGE TAIL GATE RH</v>
          </cell>
        </row>
        <row r="3367">
          <cell r="A3367" t="str">
            <v>TMT-033-01</v>
          </cell>
          <cell r="B3367" t="str">
            <v>65736-89101-B</v>
          </cell>
          <cell r="C3367" t="str">
            <v>HINGE TAIL GATE LH.</v>
          </cell>
        </row>
        <row r="3368">
          <cell r="A3368" t="str">
            <v>TMT-033-01</v>
          </cell>
          <cell r="B3368" t="str">
            <v>65736-89101-B</v>
          </cell>
          <cell r="C3368" t="str">
            <v>HINGE TAIL GATE LH.</v>
          </cell>
        </row>
        <row r="3369">
          <cell r="A3369" t="str">
            <v>TMT-033-01</v>
          </cell>
          <cell r="B3369" t="str">
            <v>65736-89101-B</v>
          </cell>
          <cell r="C3369" t="str">
            <v>HINGE TAIL GATE LH.</v>
          </cell>
        </row>
        <row r="3370">
          <cell r="A3370" t="str">
            <v>TMT-033-01</v>
          </cell>
          <cell r="B3370" t="str">
            <v>65736-89101-B</v>
          </cell>
          <cell r="C3370" t="str">
            <v>HINGE TAIL GATE LH.</v>
          </cell>
        </row>
        <row r="3371">
          <cell r="A3371" t="str">
            <v>TMT-033-01</v>
          </cell>
          <cell r="B3371" t="str">
            <v>65736-89101-B</v>
          </cell>
          <cell r="C3371" t="str">
            <v>HINGE TAIL GATE LH.</v>
          </cell>
        </row>
        <row r="3372">
          <cell r="A3372" t="str">
            <v>TMT-033-01</v>
          </cell>
          <cell r="B3372" t="str">
            <v>65736-89101-B</v>
          </cell>
          <cell r="C3372" t="str">
            <v>HINGE TAIL GATE LH.</v>
          </cell>
        </row>
        <row r="3373">
          <cell r="A3373" t="str">
            <v>TMT-033-02</v>
          </cell>
          <cell r="B3373" t="str">
            <v>65736-0K010-A-01</v>
          </cell>
          <cell r="C3373" t="str">
            <v>S/A HINGE TAIL GATE LH</v>
          </cell>
        </row>
        <row r="3374">
          <cell r="A3374" t="str">
            <v>TMT-118-05</v>
          </cell>
          <cell r="B3374" t="str">
            <v>94223-80800</v>
          </cell>
          <cell r="C3374" t="str">
            <v>NUT WELD(M.8X1.25)</v>
          </cell>
        </row>
        <row r="3375">
          <cell r="A3375" t="str">
            <v>TMT-118-05</v>
          </cell>
          <cell r="B3375" t="str">
            <v>94223-80800</v>
          </cell>
          <cell r="C3375" t="str">
            <v>NUT WELD(M.8X1.25)</v>
          </cell>
        </row>
        <row r="3376">
          <cell r="A3376" t="str">
            <v>TMT-118-05</v>
          </cell>
          <cell r="B3376" t="str">
            <v>94223-80800</v>
          </cell>
          <cell r="C3376" t="str">
            <v>NUT WELD(M.8X1.25)</v>
          </cell>
        </row>
        <row r="3377">
          <cell r="A3377" t="str">
            <v>TMT-224</v>
          </cell>
          <cell r="B3377" t="str">
            <v>45894-02010-00</v>
          </cell>
          <cell r="C3377" t="str">
            <v>HOLDER STEERING LOCK</v>
          </cell>
        </row>
        <row r="3378">
          <cell r="A3378" t="str">
            <v>TMT-224</v>
          </cell>
          <cell r="B3378" t="str">
            <v>45894-02010-00</v>
          </cell>
          <cell r="C3378" t="str">
            <v>HOLDER STEERING LOCK</v>
          </cell>
        </row>
        <row r="3379">
          <cell r="A3379" t="str">
            <v>TMT-224</v>
          </cell>
          <cell r="B3379" t="str">
            <v>45894-02010-00</v>
          </cell>
          <cell r="C3379" t="str">
            <v>HOLDER STEERING LOCK</v>
          </cell>
        </row>
        <row r="3380">
          <cell r="A3380" t="str">
            <v>TMT-224</v>
          </cell>
          <cell r="B3380" t="str">
            <v>45894-02010-00</v>
          </cell>
          <cell r="C3380" t="str">
            <v>HOLDER STEERING LOCK</v>
          </cell>
        </row>
        <row r="3381">
          <cell r="A3381" t="str">
            <v>TMT-224</v>
          </cell>
          <cell r="B3381" t="str">
            <v>45894-02010-00</v>
          </cell>
          <cell r="C3381" t="str">
            <v>HOLDER STEERING LOCK</v>
          </cell>
        </row>
        <row r="3382">
          <cell r="A3382" t="str">
            <v>TMT-224</v>
          </cell>
          <cell r="B3382" t="str">
            <v>45894-02010-00</v>
          </cell>
          <cell r="C3382" t="str">
            <v>HOLDER STEERING LOCK</v>
          </cell>
        </row>
        <row r="3383">
          <cell r="A3383" t="str">
            <v>TMT-224</v>
          </cell>
          <cell r="B3383" t="str">
            <v>45894-02010-00</v>
          </cell>
          <cell r="C3383" t="str">
            <v>HOLDER STEERING LOCK</v>
          </cell>
        </row>
        <row r="3384">
          <cell r="A3384" t="str">
            <v>TMT-226</v>
          </cell>
          <cell r="B3384" t="str">
            <v>17410-0D050-00</v>
          </cell>
          <cell r="C3384" t="str">
            <v>PIPE ASSY EXH. FR</v>
          </cell>
        </row>
        <row r="3385">
          <cell r="A3385" t="str">
            <v>TMT-226-01</v>
          </cell>
          <cell r="B3385" t="str">
            <v>17410-0D050-B</v>
          </cell>
          <cell r="C3385" t="str">
            <v>FLANGE NO.3 + PIPE NO.1</v>
          </cell>
        </row>
        <row r="3386">
          <cell r="A3386" t="str">
            <v>TMT-226-01</v>
          </cell>
          <cell r="B3386" t="str">
            <v>17410-0D050-B</v>
          </cell>
          <cell r="C3386" t="str">
            <v>FLANGE NO.3 + PIPE NO.1</v>
          </cell>
        </row>
        <row r="3387">
          <cell r="A3387" t="str">
            <v>TMT-226-01</v>
          </cell>
          <cell r="B3387" t="str">
            <v>17410-0D050-B</v>
          </cell>
          <cell r="C3387" t="str">
            <v>FLANGE NO.3 + PIPE NO.1</v>
          </cell>
        </row>
        <row r="3388">
          <cell r="A3388" t="str">
            <v>TMT-226-02</v>
          </cell>
          <cell r="B3388" t="str">
            <v>17443-22020-B</v>
          </cell>
          <cell r="C3388" t="str">
            <v>FLANGE EXH. PIPE NO.3</v>
          </cell>
        </row>
        <row r="3389">
          <cell r="A3389" t="str">
            <v>TMT-226-02</v>
          </cell>
          <cell r="B3389" t="str">
            <v>17443-22020-B</v>
          </cell>
          <cell r="C3389" t="str">
            <v>FLANGE EXH. PIPE NO.3</v>
          </cell>
        </row>
        <row r="3390">
          <cell r="A3390" t="str">
            <v>TMT-226-02</v>
          </cell>
          <cell r="B3390" t="str">
            <v>17443-22020-B</v>
          </cell>
          <cell r="C3390" t="str">
            <v>FLANGE EXH. PIPE NO.3</v>
          </cell>
        </row>
        <row r="3391">
          <cell r="A3391" t="str">
            <v>TMT-226-02</v>
          </cell>
          <cell r="B3391" t="str">
            <v>17443-22020-B</v>
          </cell>
          <cell r="C3391" t="str">
            <v>FLANGE EXH. PIPE NO.3</v>
          </cell>
        </row>
        <row r="3392">
          <cell r="A3392" t="str">
            <v>TMT-226-02</v>
          </cell>
          <cell r="B3392" t="str">
            <v>17443-22020-B</v>
          </cell>
          <cell r="C3392" t="str">
            <v>FLANGE EXH. PIPE NO.3</v>
          </cell>
        </row>
        <row r="3393">
          <cell r="A3393" t="str">
            <v>TMT-226-02</v>
          </cell>
          <cell r="B3393" t="str">
            <v>17443-22020-B</v>
          </cell>
          <cell r="C3393" t="str">
            <v>FLANGE EXH. PIPE NO.3</v>
          </cell>
        </row>
        <row r="3394">
          <cell r="A3394" t="str">
            <v>TMT-226-03</v>
          </cell>
          <cell r="B3394" t="str">
            <v>17411-OD050</v>
          </cell>
          <cell r="C3394" t="str">
            <v>PIPE EXH. FR NO.1</v>
          </cell>
        </row>
        <row r="3395">
          <cell r="A3395" t="str">
            <v>TMT-226-03</v>
          </cell>
          <cell r="B3395" t="str">
            <v>17411-OD050</v>
          </cell>
          <cell r="C3395" t="str">
            <v>PIPE EXH. FR NO.1</v>
          </cell>
        </row>
        <row r="3396">
          <cell r="A3396" t="str">
            <v>TMT-226-04</v>
          </cell>
          <cell r="B3396" t="str">
            <v>17411-OD050-01</v>
          </cell>
          <cell r="C3396" t="str">
            <v>PIPE NO.1</v>
          </cell>
        </row>
        <row r="3397">
          <cell r="A3397" t="str">
            <v>TMT-226-04</v>
          </cell>
          <cell r="B3397" t="str">
            <v>17411-OD050-01</v>
          </cell>
          <cell r="C3397" t="str">
            <v>PIPE NO.1</v>
          </cell>
        </row>
        <row r="3398">
          <cell r="A3398" t="str">
            <v>TMT-226-04</v>
          </cell>
          <cell r="B3398" t="str">
            <v>17411-OD050-01</v>
          </cell>
          <cell r="C3398" t="str">
            <v>PIPE NO.1</v>
          </cell>
        </row>
        <row r="3399">
          <cell r="A3399" t="str">
            <v>TMT-226-04</v>
          </cell>
          <cell r="B3399" t="str">
            <v>17411-OD050-01</v>
          </cell>
          <cell r="C3399" t="str">
            <v>PIPE NO.1</v>
          </cell>
        </row>
        <row r="3400">
          <cell r="A3400" t="str">
            <v>TMT-226-05</v>
          </cell>
          <cell r="B3400" t="str">
            <v>17411-OD050-02</v>
          </cell>
          <cell r="C3400" t="str">
            <v>PIPE NO.2</v>
          </cell>
        </row>
        <row r="3401">
          <cell r="A3401" t="str">
            <v>TMT-226-05</v>
          </cell>
          <cell r="B3401" t="str">
            <v>17411-OD050-02</v>
          </cell>
          <cell r="C3401" t="str">
            <v>PIPE NO.2</v>
          </cell>
        </row>
        <row r="3402">
          <cell r="A3402" t="str">
            <v>TMT-226-05</v>
          </cell>
          <cell r="B3402" t="str">
            <v>17411-OD050-02</v>
          </cell>
          <cell r="C3402" t="str">
            <v>PIPE NO.2</v>
          </cell>
        </row>
        <row r="3403">
          <cell r="A3403" t="str">
            <v>TMT-226-05</v>
          </cell>
          <cell r="B3403" t="str">
            <v>17411-OD050-02</v>
          </cell>
          <cell r="C3403" t="str">
            <v>PIPE NO.2</v>
          </cell>
        </row>
        <row r="3404">
          <cell r="A3404" t="str">
            <v>TMT-226-06</v>
          </cell>
          <cell r="B3404" t="str">
            <v>17444-22020</v>
          </cell>
          <cell r="C3404" t="str">
            <v>SPACER EXH. FR PIPE</v>
          </cell>
        </row>
        <row r="3405">
          <cell r="A3405" t="str">
            <v>TMT-226-06</v>
          </cell>
          <cell r="B3405" t="str">
            <v>17444-22020</v>
          </cell>
          <cell r="C3405" t="str">
            <v>SPACER EXH. FR PIPE</v>
          </cell>
        </row>
        <row r="3406">
          <cell r="A3406" t="str">
            <v>TMT-226-07</v>
          </cell>
          <cell r="B3406" t="str">
            <v>17412-0D040</v>
          </cell>
          <cell r="C3406" t="str">
            <v>PIPE EXH. FR NO.2</v>
          </cell>
        </row>
        <row r="3407">
          <cell r="A3407" t="str">
            <v>TMT-226-07</v>
          </cell>
          <cell r="B3407" t="str">
            <v>17412-0D040</v>
          </cell>
          <cell r="C3407" t="str">
            <v>PIPE EXH. FR NO.2</v>
          </cell>
        </row>
        <row r="3408">
          <cell r="A3408" t="str">
            <v>TMT-226-07</v>
          </cell>
          <cell r="B3408" t="str">
            <v>17412-0D040</v>
          </cell>
          <cell r="C3408" t="str">
            <v>PIPE EXH. FR NO.2</v>
          </cell>
        </row>
        <row r="3409">
          <cell r="A3409" t="str">
            <v>TMT-226-07</v>
          </cell>
          <cell r="B3409" t="str">
            <v>17412-0D040</v>
          </cell>
          <cell r="C3409" t="str">
            <v>PIPE EXH. FR NO.2</v>
          </cell>
        </row>
        <row r="3410">
          <cell r="A3410" t="str">
            <v>TMT-226-08</v>
          </cell>
          <cell r="B3410" t="str">
            <v>17485-0D070-A</v>
          </cell>
          <cell r="C3410" t="str">
            <v>OXYGEN SENSOR</v>
          </cell>
        </row>
        <row r="3411">
          <cell r="A3411" t="str">
            <v>TMT-226-08</v>
          </cell>
          <cell r="B3411" t="str">
            <v>17485-0D070-A</v>
          </cell>
          <cell r="C3411" t="str">
            <v>OXYGEN SENSOR</v>
          </cell>
        </row>
        <row r="3412">
          <cell r="A3412" t="str">
            <v>TMT-226-09</v>
          </cell>
          <cell r="B3412" t="str">
            <v>18450-22080</v>
          </cell>
          <cell r="C3412" t="str">
            <v>CONVERTOR S/A MONOLITHIC</v>
          </cell>
        </row>
        <row r="3413">
          <cell r="A3413" t="str">
            <v>TMT-226-09</v>
          </cell>
          <cell r="B3413" t="str">
            <v>18450-22080</v>
          </cell>
          <cell r="C3413" t="str">
            <v>CONVERTOR S/A MONOLITHIC</v>
          </cell>
        </row>
        <row r="3414">
          <cell r="A3414" t="str">
            <v>TMT-226-10</v>
          </cell>
          <cell r="B3414" t="str">
            <v>17413-OD030</v>
          </cell>
          <cell r="C3414" t="str">
            <v>PIPE EXH. FR NO.3</v>
          </cell>
        </row>
        <row r="3415">
          <cell r="A3415" t="str">
            <v>TMT-226-10</v>
          </cell>
          <cell r="B3415" t="str">
            <v>17413-OD030</v>
          </cell>
          <cell r="C3415" t="str">
            <v>PIPE EXH. FR NO.3</v>
          </cell>
        </row>
        <row r="3416">
          <cell r="A3416" t="str">
            <v>TMT-226-10</v>
          </cell>
          <cell r="B3416" t="str">
            <v>17413-OD030</v>
          </cell>
          <cell r="C3416" t="str">
            <v>PIPE EXH. FR NO.3</v>
          </cell>
        </row>
        <row r="3417">
          <cell r="A3417" t="str">
            <v>TMT-226-10</v>
          </cell>
          <cell r="B3417" t="str">
            <v>17413-OD030</v>
          </cell>
          <cell r="C3417" t="str">
            <v>PIPE EXH. FR NO.3</v>
          </cell>
        </row>
        <row r="3418">
          <cell r="A3418" t="str">
            <v>TMT-226-11</v>
          </cell>
          <cell r="B3418" t="str">
            <v>17593-OD020</v>
          </cell>
          <cell r="C3418" t="str">
            <v>PROTECTOR EXH. PIPE LWR NO.1</v>
          </cell>
        </row>
        <row r="3419">
          <cell r="A3419" t="str">
            <v>TMT-226-11</v>
          </cell>
          <cell r="B3419" t="str">
            <v>17593-OD020</v>
          </cell>
          <cell r="C3419" t="str">
            <v>PROTECTOR EXH. PIPE LWR NO.1</v>
          </cell>
        </row>
        <row r="3420">
          <cell r="A3420" t="str">
            <v>TMT-226-11</v>
          </cell>
          <cell r="B3420" t="str">
            <v>17593-OD020</v>
          </cell>
          <cell r="C3420" t="str">
            <v>PROTECTOR EXH. PIPE LWR NO.1</v>
          </cell>
        </row>
        <row r="3421">
          <cell r="A3421" t="str">
            <v>TMT-226-11</v>
          </cell>
          <cell r="B3421" t="str">
            <v>17593-OD020</v>
          </cell>
          <cell r="C3421" t="str">
            <v>PROTECTOR EXH. PIPE LWR NO.1</v>
          </cell>
        </row>
        <row r="3422">
          <cell r="A3422" t="str">
            <v>TMT-226-11</v>
          </cell>
          <cell r="B3422" t="str">
            <v>17593-OD020</v>
          </cell>
          <cell r="C3422" t="str">
            <v>PROTECTOR EXH. PIPE LWR NO.1</v>
          </cell>
        </row>
        <row r="3423">
          <cell r="A3423" t="str">
            <v>TMT-226-11</v>
          </cell>
          <cell r="B3423" t="str">
            <v>17593-OD020</v>
          </cell>
          <cell r="C3423" t="str">
            <v>PROTECTOR EXH. PIPE LWR NO.1</v>
          </cell>
        </row>
        <row r="3424">
          <cell r="A3424" t="str">
            <v>TMT-226-12</v>
          </cell>
          <cell r="B3424" t="str">
            <v>17530-0D041</v>
          </cell>
          <cell r="C3424" t="str">
            <v>SUB-MUFFLER ASSY</v>
          </cell>
        </row>
        <row r="3425">
          <cell r="A3425" t="str">
            <v>TMT-226-12</v>
          </cell>
          <cell r="B3425" t="str">
            <v>17530-0D041</v>
          </cell>
          <cell r="C3425" t="str">
            <v>SUB-MUFFLER ASSY</v>
          </cell>
        </row>
        <row r="3426">
          <cell r="A3426" t="str">
            <v>TMT-226-13</v>
          </cell>
          <cell r="B3426" t="str">
            <v>17571-OD030-A</v>
          </cell>
          <cell r="C3426" t="str">
            <v>BRKT. EXH. PIPE SUPT NO.1</v>
          </cell>
        </row>
        <row r="3427">
          <cell r="A3427" t="str">
            <v>TMT-226-13</v>
          </cell>
          <cell r="B3427" t="str">
            <v>17571-OD030-A</v>
          </cell>
          <cell r="C3427" t="str">
            <v>BRKT. EXH. PIPE SUPT NO.1</v>
          </cell>
        </row>
        <row r="3428">
          <cell r="A3428" t="str">
            <v>TMT-226-14</v>
          </cell>
          <cell r="B3428" t="str">
            <v>17571-OD030-01</v>
          </cell>
          <cell r="C3428" t="str">
            <v>BRACKET</v>
          </cell>
        </row>
        <row r="3429">
          <cell r="A3429" t="str">
            <v>TMT-226-14</v>
          </cell>
          <cell r="B3429" t="str">
            <v>17571-OD030-01</v>
          </cell>
          <cell r="C3429" t="str">
            <v>BRACKET</v>
          </cell>
        </row>
        <row r="3430">
          <cell r="A3430" t="str">
            <v>TMT-226-14</v>
          </cell>
          <cell r="B3430" t="str">
            <v>17571-OD030-01</v>
          </cell>
          <cell r="C3430" t="str">
            <v>BRACKET</v>
          </cell>
        </row>
        <row r="3431">
          <cell r="A3431" t="str">
            <v>TMT-226-14</v>
          </cell>
          <cell r="B3431" t="str">
            <v>17571-OD030-01</v>
          </cell>
          <cell r="C3431" t="str">
            <v>BRACKET</v>
          </cell>
        </row>
        <row r="3432">
          <cell r="A3432" t="str">
            <v>TMT-226-15</v>
          </cell>
          <cell r="B3432" t="str">
            <v>17570-OD030-02</v>
          </cell>
          <cell r="C3432" t="str">
            <v>HANGER</v>
          </cell>
        </row>
        <row r="3433">
          <cell r="A3433" t="str">
            <v>TMT-226-15</v>
          </cell>
          <cell r="B3433" t="str">
            <v>17570-OD030-02</v>
          </cell>
          <cell r="C3433" t="str">
            <v>HANGER</v>
          </cell>
        </row>
        <row r="3434">
          <cell r="A3434" t="str">
            <v>TMT-226-16</v>
          </cell>
          <cell r="B3434" t="str">
            <v>17410-OD050/B</v>
          </cell>
          <cell r="C3434" t="str">
            <v>FLANGE NO.2 + PIPE NO.4</v>
          </cell>
        </row>
        <row r="3435">
          <cell r="A3435" t="str">
            <v>TMT-226-16</v>
          </cell>
          <cell r="B3435" t="str">
            <v>17410-OD050/B</v>
          </cell>
          <cell r="C3435" t="str">
            <v>FLANGE NO.2 + PIPE NO.4</v>
          </cell>
        </row>
        <row r="3436">
          <cell r="A3436" t="str">
            <v>TMT-226-17</v>
          </cell>
          <cell r="B3436" t="str">
            <v>17414-OD030</v>
          </cell>
          <cell r="C3436" t="str">
            <v>PIPE EXH. FR NO.4</v>
          </cell>
        </row>
        <row r="3437">
          <cell r="A3437" t="str">
            <v>TMT-226-17</v>
          </cell>
          <cell r="B3437" t="str">
            <v>17414-OD030</v>
          </cell>
          <cell r="C3437" t="str">
            <v>PIPE EXH. FR NO.4</v>
          </cell>
        </row>
        <row r="3438">
          <cell r="A3438" t="str">
            <v>TMT-226-17</v>
          </cell>
          <cell r="B3438" t="str">
            <v>17414-OD030</v>
          </cell>
          <cell r="C3438" t="str">
            <v>PIPE EXH. FR NO.4</v>
          </cell>
        </row>
        <row r="3439">
          <cell r="A3439" t="str">
            <v>TMT-226-17</v>
          </cell>
          <cell r="B3439" t="str">
            <v>17414-OD030</v>
          </cell>
          <cell r="C3439" t="str">
            <v>PIPE EXH. FR NO.4</v>
          </cell>
        </row>
        <row r="3440">
          <cell r="A3440" t="str">
            <v>TMT-226-18</v>
          </cell>
          <cell r="B3440" t="str">
            <v>17442-21010</v>
          </cell>
          <cell r="C3440" t="str">
            <v>FLANGE EXH, PIPE NO.2</v>
          </cell>
        </row>
        <row r="3441">
          <cell r="A3441" t="str">
            <v>TMT-226-18</v>
          </cell>
          <cell r="B3441" t="str">
            <v>17442-21010</v>
          </cell>
          <cell r="C3441" t="str">
            <v>FLANGE EXH, PIPE NO.2</v>
          </cell>
        </row>
        <row r="3442">
          <cell r="A3442" t="str">
            <v>TMT-226-18</v>
          </cell>
          <cell r="B3442" t="str">
            <v>17442-21010</v>
          </cell>
          <cell r="C3442" t="str">
            <v>FLANGE EXH, PIPE NO.2</v>
          </cell>
        </row>
        <row r="3443">
          <cell r="A3443" t="str">
            <v>TMT-226-18</v>
          </cell>
          <cell r="B3443" t="str">
            <v>17442-21010</v>
          </cell>
          <cell r="C3443" t="str">
            <v>FLANGE EXH, PIPE NO.2</v>
          </cell>
        </row>
        <row r="3444">
          <cell r="A3444" t="str">
            <v>TMT-226-18</v>
          </cell>
          <cell r="B3444" t="str">
            <v>17442-21010</v>
          </cell>
          <cell r="C3444" t="str">
            <v>FLANGE EXH, PIPE NO.2</v>
          </cell>
        </row>
        <row r="3445">
          <cell r="A3445" t="str">
            <v>TMT-226-18</v>
          </cell>
          <cell r="B3445" t="str">
            <v>17442-21010</v>
          </cell>
          <cell r="C3445" t="str">
            <v>FLANGE EXH, PIPE NO.2</v>
          </cell>
        </row>
        <row r="3446">
          <cell r="A3446" t="str">
            <v>TMT-226-19</v>
          </cell>
          <cell r="B3446" t="str">
            <v>17411-0D900</v>
          </cell>
          <cell r="C3446" t="str">
            <v>PIPE EXH FR. NO.1</v>
          </cell>
        </row>
        <row r="3447">
          <cell r="A3447" t="str">
            <v>TMT-227</v>
          </cell>
          <cell r="B3447" t="str">
            <v>17410-0D370-00</v>
          </cell>
          <cell r="C3447" t="str">
            <v>PIPE ASSY EXH. FR</v>
          </cell>
        </row>
        <row r="3448">
          <cell r="A3448" t="str">
            <v>TMT-227-01</v>
          </cell>
          <cell r="B3448" t="str">
            <v>17410-0D080/A</v>
          </cell>
          <cell r="C3448" t="str">
            <v>FLANGE NO.3+ PIPE NO.1</v>
          </cell>
        </row>
        <row r="3449">
          <cell r="A3449" t="str">
            <v>TMT-227-01</v>
          </cell>
          <cell r="B3449" t="str">
            <v>17410-0D080/A</v>
          </cell>
          <cell r="C3449" t="str">
            <v>FLANGE NO.3+ PIPE NO.1</v>
          </cell>
        </row>
        <row r="3450">
          <cell r="A3450" t="str">
            <v>TMT-227-02</v>
          </cell>
          <cell r="B3450" t="str">
            <v>17411-OD070</v>
          </cell>
          <cell r="C3450" t="str">
            <v>PIPE EXH. FR NO.1</v>
          </cell>
        </row>
        <row r="3451">
          <cell r="A3451" t="str">
            <v>TMT-227-02</v>
          </cell>
          <cell r="B3451" t="str">
            <v>17411-OD070</v>
          </cell>
          <cell r="C3451" t="str">
            <v>PIPE EXH. FR NO.1</v>
          </cell>
        </row>
        <row r="3452">
          <cell r="A3452" t="str">
            <v>TMT-227-03</v>
          </cell>
          <cell r="B3452" t="str">
            <v>17411-0D070-01</v>
          </cell>
          <cell r="C3452" t="str">
            <v>PIPE NO.1</v>
          </cell>
        </row>
        <row r="3453">
          <cell r="A3453" t="str">
            <v>TMT-227-03</v>
          </cell>
          <cell r="B3453" t="str">
            <v>17411-0D070-01</v>
          </cell>
          <cell r="C3453" t="str">
            <v>PIPE NO.1</v>
          </cell>
        </row>
        <row r="3454">
          <cell r="A3454" t="str">
            <v>TMT-227-03</v>
          </cell>
          <cell r="B3454" t="str">
            <v>17411-0D070-01</v>
          </cell>
          <cell r="C3454" t="str">
            <v>PIPE NO.1</v>
          </cell>
        </row>
        <row r="3455">
          <cell r="A3455" t="str">
            <v>TMT-227-03</v>
          </cell>
          <cell r="B3455" t="str">
            <v>17411-0D070-01</v>
          </cell>
          <cell r="C3455" t="str">
            <v>PIPE NO.1</v>
          </cell>
        </row>
        <row r="3456">
          <cell r="A3456" t="str">
            <v>TMT-227-03</v>
          </cell>
          <cell r="B3456" t="str">
            <v>17411-0D070-01</v>
          </cell>
          <cell r="C3456" t="str">
            <v>PIPE NO.1</v>
          </cell>
        </row>
        <row r="3457">
          <cell r="A3457" t="str">
            <v>TMT-227-03</v>
          </cell>
          <cell r="B3457" t="str">
            <v>17411-0D070-01</v>
          </cell>
          <cell r="C3457" t="str">
            <v>PIPE NO.1</v>
          </cell>
        </row>
        <row r="3458">
          <cell r="A3458" t="str">
            <v>TMT-227-03</v>
          </cell>
          <cell r="B3458" t="str">
            <v>17411-0D070-01</v>
          </cell>
          <cell r="C3458" t="str">
            <v>PIPE NO.1</v>
          </cell>
        </row>
        <row r="3459">
          <cell r="A3459" t="str">
            <v>TMT-227-04</v>
          </cell>
          <cell r="B3459" t="str">
            <v>17411-0D070-02</v>
          </cell>
          <cell r="C3459" t="str">
            <v>PIPE NO.2</v>
          </cell>
        </row>
        <row r="3460">
          <cell r="A3460" t="str">
            <v>TMT-227-04</v>
          </cell>
          <cell r="B3460" t="str">
            <v>17411-0D070-02</v>
          </cell>
          <cell r="C3460" t="str">
            <v>PIPE NO.2</v>
          </cell>
        </row>
        <row r="3461">
          <cell r="A3461" t="str">
            <v>TMT-227-04</v>
          </cell>
          <cell r="B3461" t="str">
            <v>17411-0D070-02</v>
          </cell>
          <cell r="C3461" t="str">
            <v>PIPE NO.2</v>
          </cell>
        </row>
        <row r="3462">
          <cell r="A3462" t="str">
            <v>TMT-227-04</v>
          </cell>
          <cell r="B3462" t="str">
            <v>17411-0D070-02</v>
          </cell>
          <cell r="C3462" t="str">
            <v>PIPE NO.2</v>
          </cell>
        </row>
        <row r="3463">
          <cell r="A3463" t="str">
            <v>TMT-227-04</v>
          </cell>
          <cell r="B3463" t="str">
            <v>17411-0D070-02</v>
          </cell>
          <cell r="C3463" t="str">
            <v>PIPE NO.2</v>
          </cell>
        </row>
        <row r="3464">
          <cell r="A3464" t="str">
            <v>TMT-227-04</v>
          </cell>
          <cell r="B3464" t="str">
            <v>17411-0D070-02</v>
          </cell>
          <cell r="C3464" t="str">
            <v>PIPE NO.2</v>
          </cell>
        </row>
        <row r="3465">
          <cell r="A3465" t="str">
            <v>TMT-227-05</v>
          </cell>
          <cell r="B3465" t="str">
            <v>17444-22030</v>
          </cell>
          <cell r="C3465" t="str">
            <v>SPACER EXH. FR PIPE</v>
          </cell>
        </row>
        <row r="3466">
          <cell r="A3466" t="str">
            <v>TMT-227-05</v>
          </cell>
          <cell r="B3466" t="str">
            <v>17444-22030</v>
          </cell>
          <cell r="C3466" t="str">
            <v>SPACER EXH. FR PIPE</v>
          </cell>
        </row>
        <row r="3467">
          <cell r="A3467" t="str">
            <v>TMT-227-06</v>
          </cell>
          <cell r="B3467" t="str">
            <v>17412-0D060</v>
          </cell>
          <cell r="C3467" t="str">
            <v>PIEP EXH. FR NO.2</v>
          </cell>
        </row>
        <row r="3468">
          <cell r="A3468" t="str">
            <v>TMT-227-06</v>
          </cell>
          <cell r="B3468" t="str">
            <v>17412-0D060</v>
          </cell>
          <cell r="C3468" t="str">
            <v>PIEP EXH. FR NO.2</v>
          </cell>
        </row>
        <row r="3469">
          <cell r="A3469" t="str">
            <v>TMT-227-06</v>
          </cell>
          <cell r="B3469" t="str">
            <v>17412-0D060</v>
          </cell>
          <cell r="C3469" t="str">
            <v>PIEP EXH. FR NO.2</v>
          </cell>
        </row>
        <row r="3470">
          <cell r="A3470" t="str">
            <v>TMT-227-06</v>
          </cell>
          <cell r="B3470" t="str">
            <v>17412-0D060</v>
          </cell>
          <cell r="C3470" t="str">
            <v>PIEP EXH. FR NO.2</v>
          </cell>
        </row>
        <row r="3471">
          <cell r="A3471" t="str">
            <v>TMT-227-06</v>
          </cell>
          <cell r="B3471" t="str">
            <v>17412-0D060</v>
          </cell>
          <cell r="C3471" t="str">
            <v>PIEP EXH. FR NO.2</v>
          </cell>
        </row>
        <row r="3472">
          <cell r="A3472" t="str">
            <v>TMT-227-06</v>
          </cell>
          <cell r="B3472" t="str">
            <v>17412-0D060</v>
          </cell>
          <cell r="C3472" t="str">
            <v>PIEP EXH. FR NO.2</v>
          </cell>
        </row>
        <row r="3473">
          <cell r="A3473" t="str">
            <v>TMT-227-06</v>
          </cell>
          <cell r="B3473" t="str">
            <v>17412-0D060</v>
          </cell>
          <cell r="C3473" t="str">
            <v>PIEP EXH. FR NO.2</v>
          </cell>
        </row>
        <row r="3474">
          <cell r="A3474" t="str">
            <v>TMT-227-07</v>
          </cell>
          <cell r="B3474" t="str">
            <v>17485-0D080-B</v>
          </cell>
          <cell r="C3474" t="str">
            <v>OXYGEN SENSOR</v>
          </cell>
        </row>
        <row r="3475">
          <cell r="A3475" t="str">
            <v>TMT-227-07</v>
          </cell>
          <cell r="B3475" t="str">
            <v>17485-0D080-B</v>
          </cell>
          <cell r="C3475" t="str">
            <v>OXYGEN SENSOR</v>
          </cell>
        </row>
        <row r="3476">
          <cell r="A3476" t="str">
            <v>TMT-227-08</v>
          </cell>
          <cell r="B3476" t="str">
            <v>18450-22210</v>
          </cell>
          <cell r="C3476" t="str">
            <v>CONVERTER S/A MONOLITHIC</v>
          </cell>
        </row>
        <row r="3477">
          <cell r="A3477" t="str">
            <v>TMT-227-08</v>
          </cell>
          <cell r="B3477" t="str">
            <v>18450-22210</v>
          </cell>
          <cell r="C3477" t="str">
            <v>CONVERTER S/A MONOLITHIC</v>
          </cell>
        </row>
        <row r="3478">
          <cell r="A3478" t="str">
            <v>TMT-227-09</v>
          </cell>
          <cell r="B3478" t="str">
            <v>17413-OD060</v>
          </cell>
          <cell r="C3478" t="str">
            <v>PIPE EXH. FR NO.3</v>
          </cell>
        </row>
        <row r="3479">
          <cell r="A3479" t="str">
            <v>TMT-227-09</v>
          </cell>
          <cell r="B3479" t="str">
            <v>17413-OD060</v>
          </cell>
          <cell r="C3479" t="str">
            <v>PIPE EXH. FR NO.3</v>
          </cell>
        </row>
        <row r="3480">
          <cell r="A3480" t="str">
            <v>TMT-227-09</v>
          </cell>
          <cell r="B3480" t="str">
            <v>17413-OD060</v>
          </cell>
          <cell r="C3480" t="str">
            <v>PIPE EXH. FR NO.3</v>
          </cell>
        </row>
        <row r="3481">
          <cell r="A3481" t="str">
            <v>TMT-227-09</v>
          </cell>
          <cell r="B3481" t="str">
            <v>17413-OD060</v>
          </cell>
          <cell r="C3481" t="str">
            <v>PIPE EXH. FR NO.3</v>
          </cell>
        </row>
        <row r="3482">
          <cell r="A3482" t="str">
            <v>TMT-227-10</v>
          </cell>
          <cell r="B3482" t="str">
            <v>17593-OD040</v>
          </cell>
          <cell r="C3482" t="str">
            <v>PROTECTOR EXH. PIPE L WR NO.1</v>
          </cell>
        </row>
        <row r="3483">
          <cell r="A3483" t="str">
            <v>TMT-227-10</v>
          </cell>
          <cell r="B3483" t="str">
            <v>17593-OD040</v>
          </cell>
          <cell r="C3483" t="str">
            <v>PROTECTOR EXH. PIPE L WR NO.1</v>
          </cell>
        </row>
        <row r="3484">
          <cell r="A3484" t="str">
            <v>TMT-227-10</v>
          </cell>
          <cell r="B3484" t="str">
            <v>17593-OD040</v>
          </cell>
          <cell r="C3484" t="str">
            <v>PROTECTOR EXH. PIPE L WR NO.1</v>
          </cell>
        </row>
        <row r="3485">
          <cell r="A3485" t="str">
            <v>TMT-227-10</v>
          </cell>
          <cell r="B3485" t="str">
            <v>17593-OD040</v>
          </cell>
          <cell r="C3485" t="str">
            <v>PROTECTOR EXH. PIPE L WR NO.1</v>
          </cell>
        </row>
        <row r="3486">
          <cell r="A3486" t="str">
            <v>TMT-227-10</v>
          </cell>
          <cell r="B3486" t="str">
            <v>17593-OD040</v>
          </cell>
          <cell r="C3486" t="str">
            <v>PROTECTOR EXH. PIPE L WR NO.1</v>
          </cell>
        </row>
        <row r="3487">
          <cell r="A3487" t="str">
            <v>TMT-227-10</v>
          </cell>
          <cell r="B3487" t="str">
            <v>17593-OD040</v>
          </cell>
          <cell r="C3487" t="str">
            <v>PROTECTOR EXH. PIPE L WR NO.1</v>
          </cell>
        </row>
        <row r="3488">
          <cell r="A3488" t="str">
            <v>TMT-227-11</v>
          </cell>
          <cell r="B3488" t="str">
            <v>17410-0D908</v>
          </cell>
          <cell r="C3488" t="str">
            <v>PIPE ASSY EXH. FR. RR.</v>
          </cell>
        </row>
        <row r="3489">
          <cell r="A3489" t="str">
            <v>TMT-227-11</v>
          </cell>
          <cell r="B3489" t="str">
            <v>17410-0D908</v>
          </cell>
          <cell r="C3489" t="str">
            <v>PIPE ASSY EXH. FR. RR.</v>
          </cell>
        </row>
        <row r="3490">
          <cell r="A3490" t="str">
            <v>TMT-227-12</v>
          </cell>
          <cell r="B3490" t="str">
            <v>17414-0D050</v>
          </cell>
          <cell r="C3490" t="str">
            <v>PIEP EXH. FR NO.4</v>
          </cell>
        </row>
        <row r="3491">
          <cell r="A3491" t="str">
            <v>TMT-227-12</v>
          </cell>
          <cell r="B3491" t="str">
            <v>17414-0D050</v>
          </cell>
          <cell r="C3491" t="str">
            <v>PIEP EXH. FR NO.4</v>
          </cell>
        </row>
        <row r="3492">
          <cell r="A3492" t="str">
            <v>TMT-227-12</v>
          </cell>
          <cell r="B3492" t="str">
            <v>17414-0D050</v>
          </cell>
          <cell r="C3492" t="str">
            <v>PIEP EXH. FR NO.4</v>
          </cell>
        </row>
        <row r="3493">
          <cell r="A3493" t="str">
            <v>TMT-227-12</v>
          </cell>
          <cell r="B3493" t="str">
            <v>17414-0D050</v>
          </cell>
          <cell r="C3493" t="str">
            <v>PIEP EXH. FR NO.4</v>
          </cell>
        </row>
        <row r="3494">
          <cell r="A3494" t="str">
            <v>TMT-227-13</v>
          </cell>
          <cell r="B3494" t="str">
            <v>17442-74060</v>
          </cell>
          <cell r="C3494" t="str">
            <v>FLANGE EXH. PIPE NO.2</v>
          </cell>
        </row>
        <row r="3495">
          <cell r="A3495" t="str">
            <v>TMT-227-13</v>
          </cell>
          <cell r="B3495" t="str">
            <v>17442-74060</v>
          </cell>
          <cell r="C3495" t="str">
            <v>FLANGE EXH. PIPE NO.2</v>
          </cell>
        </row>
        <row r="3496">
          <cell r="A3496" t="str">
            <v>TMT-227-13</v>
          </cell>
          <cell r="B3496" t="str">
            <v>17442-74060</v>
          </cell>
          <cell r="C3496" t="str">
            <v>FLANGE EXH. PIPE NO.2</v>
          </cell>
        </row>
        <row r="3497">
          <cell r="A3497" t="str">
            <v>TMT-227-13</v>
          </cell>
          <cell r="B3497" t="str">
            <v>17442-74060</v>
          </cell>
          <cell r="C3497" t="str">
            <v>FLANGE EXH. PIPE NO.2</v>
          </cell>
        </row>
        <row r="3498">
          <cell r="A3498" t="str">
            <v>TMT-227-13</v>
          </cell>
          <cell r="B3498" t="str">
            <v>17442-74060</v>
          </cell>
          <cell r="C3498" t="str">
            <v>FLANGE EXH. PIPE NO.2</v>
          </cell>
        </row>
        <row r="3499">
          <cell r="A3499" t="str">
            <v>TMT-227-13</v>
          </cell>
          <cell r="B3499" t="str">
            <v>17442-74060</v>
          </cell>
          <cell r="C3499" t="str">
            <v>FLANGE EXH. PIPE NO.2</v>
          </cell>
        </row>
        <row r="3500">
          <cell r="A3500" t="str">
            <v>TMT-227-14</v>
          </cell>
          <cell r="B3500" t="str">
            <v>17411-0D901</v>
          </cell>
          <cell r="C3500" t="str">
            <v>PIPE EXH FR. NO.1</v>
          </cell>
        </row>
        <row r="3501">
          <cell r="A3501" t="str">
            <v>TMT-227-14</v>
          </cell>
          <cell r="B3501" t="str">
            <v>17411-0D901</v>
          </cell>
          <cell r="C3501" t="str">
            <v>PIPE EXH FR. NO.1</v>
          </cell>
        </row>
        <row r="3502">
          <cell r="A3502" t="str">
            <v>TMT-227-14</v>
          </cell>
          <cell r="B3502" t="str">
            <v>17411-0D901</v>
          </cell>
          <cell r="C3502" t="str">
            <v>PIPE EXH FR. NO.1</v>
          </cell>
        </row>
        <row r="3503">
          <cell r="A3503" t="str">
            <v>TMT-228</v>
          </cell>
          <cell r="B3503" t="str">
            <v>64503-12150-X</v>
          </cell>
          <cell r="C3503" t="str">
            <v>ARM LUGGAGE COMPT. DOOR HINGE</v>
          </cell>
        </row>
        <row r="3504">
          <cell r="A3504" t="str">
            <v>TMT-228-01</v>
          </cell>
          <cell r="B3504" t="str">
            <v>64521-47010</v>
          </cell>
          <cell r="C3504" t="str">
            <v>ARM. LUGGAGE</v>
          </cell>
        </row>
        <row r="3505">
          <cell r="A3505" t="str">
            <v>TMT-228-01</v>
          </cell>
          <cell r="B3505" t="str">
            <v>64521-47010</v>
          </cell>
          <cell r="C3505" t="str">
            <v>ARM. LUGGAGE</v>
          </cell>
        </row>
        <row r="3506">
          <cell r="A3506" t="str">
            <v>TMT-228-02</v>
          </cell>
          <cell r="B3506" t="str">
            <v>64523-16040</v>
          </cell>
          <cell r="C3506" t="str">
            <v>LINK LUGGAGE COMPT. DOOR HINGE</v>
          </cell>
        </row>
        <row r="3507">
          <cell r="A3507" t="str">
            <v>TMT-228-02</v>
          </cell>
          <cell r="B3507" t="str">
            <v>64523-16040</v>
          </cell>
          <cell r="C3507" t="str">
            <v>LINK LUGGAGE COMPT. DOOR HINGE</v>
          </cell>
        </row>
        <row r="3508">
          <cell r="A3508" t="str">
            <v>TMT-228-03</v>
          </cell>
          <cell r="B3508" t="str">
            <v>64523-16040/A</v>
          </cell>
          <cell r="C3508" t="str">
            <v>LINK LUGGAGE</v>
          </cell>
        </row>
        <row r="3509">
          <cell r="A3509" t="str">
            <v>TMT-228-03</v>
          </cell>
          <cell r="B3509" t="str">
            <v>64523-16040/A</v>
          </cell>
          <cell r="C3509" t="str">
            <v>LINK LUGGAGE</v>
          </cell>
        </row>
        <row r="3510">
          <cell r="A3510" t="str">
            <v>TMT-228-03</v>
          </cell>
          <cell r="B3510" t="str">
            <v>64523-16040/A</v>
          </cell>
          <cell r="C3510" t="str">
            <v>LINK LUGGAGE</v>
          </cell>
        </row>
        <row r="3511">
          <cell r="A3511" t="str">
            <v>TMT-228-03</v>
          </cell>
          <cell r="B3511" t="str">
            <v>64523-16040/A</v>
          </cell>
          <cell r="C3511" t="str">
            <v>LINK LUGGAGE</v>
          </cell>
        </row>
        <row r="3512">
          <cell r="A3512" t="str">
            <v>TMT-228-03</v>
          </cell>
          <cell r="B3512" t="str">
            <v>64523-16040/A</v>
          </cell>
          <cell r="C3512" t="str">
            <v>LINK LUGGAGE</v>
          </cell>
        </row>
        <row r="3513">
          <cell r="A3513" t="str">
            <v>TMT-228-03</v>
          </cell>
          <cell r="B3513" t="str">
            <v>64523-16040/A</v>
          </cell>
          <cell r="C3513" t="str">
            <v>LINK LUGGAGE</v>
          </cell>
        </row>
        <row r="3514">
          <cell r="A3514" t="str">
            <v>TMT-228-04</v>
          </cell>
          <cell r="B3514" t="str">
            <v>90201-06031</v>
          </cell>
          <cell r="C3514" t="str">
            <v>WASHER PLATE</v>
          </cell>
        </row>
        <row r="3515">
          <cell r="A3515" t="str">
            <v>TMT-228-04</v>
          </cell>
          <cell r="B3515" t="str">
            <v>90201-06031</v>
          </cell>
          <cell r="C3515" t="str">
            <v>WASHER PLATE</v>
          </cell>
        </row>
        <row r="3516">
          <cell r="A3516" t="str">
            <v>TMT-228-05</v>
          </cell>
          <cell r="B3516" t="str">
            <v>90389-06027</v>
          </cell>
          <cell r="C3516" t="str">
            <v>BUSH</v>
          </cell>
        </row>
        <row r="3517">
          <cell r="A3517" t="str">
            <v>TMT-228-05</v>
          </cell>
          <cell r="B3517" t="str">
            <v>90389-06027</v>
          </cell>
          <cell r="C3517" t="str">
            <v>BUSH</v>
          </cell>
        </row>
        <row r="3518">
          <cell r="A3518" t="str">
            <v>TMT-228-06</v>
          </cell>
          <cell r="B3518" t="str">
            <v>64525-12050</v>
          </cell>
          <cell r="C3518" t="str">
            <v>PIN</v>
          </cell>
        </row>
        <row r="3519">
          <cell r="A3519" t="str">
            <v>TMT-228-06</v>
          </cell>
          <cell r="B3519" t="str">
            <v>64525-12050</v>
          </cell>
          <cell r="C3519" t="str">
            <v>PIN</v>
          </cell>
        </row>
        <row r="3520">
          <cell r="A3520" t="str">
            <v>TMT-228-07</v>
          </cell>
          <cell r="B3520" t="str">
            <v>64523-16040/B</v>
          </cell>
          <cell r="C3520" t="str">
            <v>LINK LUGGAGE</v>
          </cell>
        </row>
        <row r="3521">
          <cell r="A3521" t="str">
            <v>TMT-228-07</v>
          </cell>
          <cell r="B3521" t="str">
            <v>64523-16040/B</v>
          </cell>
          <cell r="C3521" t="str">
            <v>LINK LUGGAGE</v>
          </cell>
        </row>
        <row r="3522">
          <cell r="A3522" t="str">
            <v>TMT-228-07</v>
          </cell>
          <cell r="B3522" t="str">
            <v>64523-16040/B</v>
          </cell>
          <cell r="C3522" t="str">
            <v>LINK LUGGAGE</v>
          </cell>
        </row>
        <row r="3523">
          <cell r="A3523" t="str">
            <v>TMT-228-07</v>
          </cell>
          <cell r="B3523" t="str">
            <v>64523-16040/B</v>
          </cell>
          <cell r="C3523" t="str">
            <v>LINK LUGGAGE</v>
          </cell>
        </row>
        <row r="3524">
          <cell r="A3524" t="str">
            <v>TMT-228-07</v>
          </cell>
          <cell r="B3524" t="str">
            <v>64523-16040/B</v>
          </cell>
          <cell r="C3524" t="str">
            <v>LINK LUGGAGE</v>
          </cell>
        </row>
        <row r="3525">
          <cell r="A3525" t="str">
            <v>TMT-228-07</v>
          </cell>
          <cell r="B3525" t="str">
            <v>64523-16040/B</v>
          </cell>
          <cell r="C3525" t="str">
            <v>LINK LUGGAGE</v>
          </cell>
        </row>
        <row r="3526">
          <cell r="A3526" t="str">
            <v>TMT-229</v>
          </cell>
          <cell r="B3526" t="str">
            <v>72601-12180</v>
          </cell>
          <cell r="C3526" t="str">
            <v>STRIKER SUB S/A RR SEAT BACK LOCK</v>
          </cell>
        </row>
        <row r="3527">
          <cell r="A3527" t="str">
            <v>TMT-229-01</v>
          </cell>
          <cell r="B3527" t="str">
            <v>72617-12010</v>
          </cell>
          <cell r="C3527" t="str">
            <v>BRKT. RR. SEAT BACK LOCK STRIKER</v>
          </cell>
        </row>
        <row r="3528">
          <cell r="A3528" t="str">
            <v>TMT-229-01</v>
          </cell>
          <cell r="B3528" t="str">
            <v>72617-12010</v>
          </cell>
          <cell r="C3528" t="str">
            <v>BRKT. RR. SEAT BACK LOCK STRIKER</v>
          </cell>
        </row>
        <row r="3529">
          <cell r="A3529" t="str">
            <v>TMT-229-01</v>
          </cell>
          <cell r="B3529" t="str">
            <v>72617-12010</v>
          </cell>
          <cell r="C3529" t="str">
            <v>BRKT. RR. SEAT BACK LOCK STRIKER</v>
          </cell>
        </row>
        <row r="3530">
          <cell r="A3530" t="str">
            <v>TMT-229-01</v>
          </cell>
          <cell r="B3530" t="str">
            <v>72617-12010</v>
          </cell>
          <cell r="C3530" t="str">
            <v>BRKT. RR. SEAT BACK LOCK STRIKER</v>
          </cell>
        </row>
        <row r="3531">
          <cell r="A3531" t="str">
            <v>TMT-229-02</v>
          </cell>
          <cell r="B3531" t="str">
            <v>72613-12160</v>
          </cell>
          <cell r="C3531" t="str">
            <v>STRIKER RR SEAT BACK LOCK</v>
          </cell>
        </row>
        <row r="3532">
          <cell r="A3532" t="str">
            <v>TMT-229-02</v>
          </cell>
          <cell r="B3532" t="str">
            <v>72613-12160</v>
          </cell>
          <cell r="C3532" t="str">
            <v>STRIKER RR SEAT BACK LOCK</v>
          </cell>
        </row>
        <row r="3533">
          <cell r="A3533" t="str">
            <v>TMT-230</v>
          </cell>
          <cell r="B3533" t="str">
            <v>67337-12110</v>
          </cell>
          <cell r="C3533" t="str">
            <v>R/F RR. DOOR LOCK RH</v>
          </cell>
        </row>
        <row r="3534">
          <cell r="A3534" t="str">
            <v>TMT-230-01</v>
          </cell>
          <cell r="B3534" t="str">
            <v>67337-12110/A</v>
          </cell>
          <cell r="C3534" t="str">
            <v>R/F RR DOOR LOCK RH</v>
          </cell>
        </row>
        <row r="3535">
          <cell r="A3535" t="str">
            <v>TMT-230-01</v>
          </cell>
          <cell r="B3535" t="str">
            <v>67337-12110/A</v>
          </cell>
          <cell r="C3535" t="str">
            <v>R/F RR DOOR LOCK RH</v>
          </cell>
        </row>
        <row r="3536">
          <cell r="A3536" t="str">
            <v>TMT-230-01</v>
          </cell>
          <cell r="B3536" t="str">
            <v>67337-12110/A</v>
          </cell>
          <cell r="C3536" t="str">
            <v>R/F RR DOOR LOCK RH</v>
          </cell>
        </row>
        <row r="3537">
          <cell r="A3537" t="str">
            <v>TMT-230-01</v>
          </cell>
          <cell r="B3537" t="str">
            <v>67337-12110/A</v>
          </cell>
          <cell r="C3537" t="str">
            <v>R/F RR DOOR LOCK RH</v>
          </cell>
        </row>
        <row r="3538">
          <cell r="A3538" t="str">
            <v>TMT-230-02</v>
          </cell>
          <cell r="B3538" t="str">
            <v>67337-OD030-02</v>
          </cell>
          <cell r="C3538" t="str">
            <v>SPOT SEALER</v>
          </cell>
        </row>
        <row r="3539">
          <cell r="A3539" t="str">
            <v>TMT-230-02</v>
          </cell>
          <cell r="B3539" t="str">
            <v>67337-OD030-02</v>
          </cell>
          <cell r="C3539" t="str">
            <v>SPOT SEALER</v>
          </cell>
        </row>
        <row r="3540">
          <cell r="A3540" t="str">
            <v>TMT-231</v>
          </cell>
          <cell r="B3540" t="str">
            <v>67338-12110</v>
          </cell>
          <cell r="C3540" t="str">
            <v>R/F RR. DOOR LOCK LH</v>
          </cell>
        </row>
        <row r="3541">
          <cell r="A3541" t="str">
            <v>TMT-231-01</v>
          </cell>
          <cell r="B3541" t="str">
            <v>67338-12110/A</v>
          </cell>
          <cell r="C3541" t="str">
            <v>R/F RR. DOOR LOCK LH</v>
          </cell>
        </row>
        <row r="3542">
          <cell r="A3542" t="str">
            <v>TMT-231-01</v>
          </cell>
          <cell r="B3542" t="str">
            <v>67338-12110/A</v>
          </cell>
          <cell r="C3542" t="str">
            <v>R/F RR. DOOR LOCK LH</v>
          </cell>
        </row>
        <row r="3543">
          <cell r="A3543" t="str">
            <v>TMT-231-01</v>
          </cell>
          <cell r="B3543" t="str">
            <v>67338-12110/A</v>
          </cell>
          <cell r="C3543" t="str">
            <v>R/F RR. DOOR LOCK LH</v>
          </cell>
        </row>
        <row r="3544">
          <cell r="A3544" t="str">
            <v>TMT-231-01</v>
          </cell>
          <cell r="B3544" t="str">
            <v>67338-12110/A</v>
          </cell>
          <cell r="C3544" t="str">
            <v>R/F RR. DOOR LOCK LH</v>
          </cell>
        </row>
        <row r="3545">
          <cell r="A3545" t="str">
            <v>TMT-232</v>
          </cell>
          <cell r="B3545" t="str">
            <v>86211-12370</v>
          </cell>
          <cell r="C3545" t="str">
            <v>BRKT. RADIO RECEVER A</v>
          </cell>
        </row>
        <row r="3546">
          <cell r="A3546" t="str">
            <v>TMT-232</v>
          </cell>
          <cell r="B3546" t="str">
            <v>86211-12370</v>
          </cell>
          <cell r="C3546" t="str">
            <v>BRKT. RADIO RECEVER A</v>
          </cell>
        </row>
        <row r="3547">
          <cell r="A3547" t="str">
            <v>TMT-233</v>
          </cell>
          <cell r="B3547" t="str">
            <v>86212-12350</v>
          </cell>
          <cell r="C3547" t="str">
            <v>BRKT. RADIO RECEVER B</v>
          </cell>
        </row>
        <row r="3548">
          <cell r="A3548" t="str">
            <v>TMT-233</v>
          </cell>
          <cell r="B3548" t="str">
            <v>86212-12350</v>
          </cell>
          <cell r="C3548" t="str">
            <v>BRKT. RADIO RECEVER B</v>
          </cell>
        </row>
        <row r="3549">
          <cell r="A3549" t="str">
            <v>TMT-234</v>
          </cell>
          <cell r="B3549" t="str">
            <v>53273-12060</v>
          </cell>
          <cell r="C3549" t="str">
            <v>BRKT. FR BUMPER ARM. RH</v>
          </cell>
        </row>
        <row r="3550">
          <cell r="A3550" t="str">
            <v>TMT-234</v>
          </cell>
          <cell r="B3550" t="str">
            <v>53273-12060</v>
          </cell>
          <cell r="C3550" t="str">
            <v>BRKT. FR BUMPER ARM. RH</v>
          </cell>
        </row>
        <row r="3551">
          <cell r="A3551" t="str">
            <v>TMT-234</v>
          </cell>
          <cell r="B3551" t="str">
            <v>53273-12060</v>
          </cell>
          <cell r="C3551" t="str">
            <v>BRKT. FR BUMPER ARM. RH</v>
          </cell>
        </row>
        <row r="3552">
          <cell r="A3552" t="str">
            <v>TMT-235</v>
          </cell>
          <cell r="B3552" t="str">
            <v>53274-12060</v>
          </cell>
          <cell r="C3552" t="str">
            <v>BRKT. FR. BUMPER ARM. LH</v>
          </cell>
        </row>
        <row r="3553">
          <cell r="A3553" t="str">
            <v>TMT-235</v>
          </cell>
          <cell r="B3553" t="str">
            <v>53274-12060</v>
          </cell>
          <cell r="C3553" t="str">
            <v>BRKT. FR. BUMPER ARM. LH</v>
          </cell>
        </row>
        <row r="3554">
          <cell r="A3554" t="str">
            <v>TMT-235</v>
          </cell>
          <cell r="B3554" t="str">
            <v>53274-12060</v>
          </cell>
          <cell r="C3554" t="str">
            <v>BRKT. FR. BUMPER ARM. LH</v>
          </cell>
        </row>
        <row r="3555">
          <cell r="A3555" t="str">
            <v>TMT-236</v>
          </cell>
          <cell r="B3555" t="str">
            <v>51963-02070</v>
          </cell>
          <cell r="C3555" t="str">
            <v>HOOK TRANSPORT FR</v>
          </cell>
        </row>
        <row r="3556">
          <cell r="A3556" t="str">
            <v>TMT-236</v>
          </cell>
          <cell r="B3556" t="str">
            <v>51963-02070</v>
          </cell>
          <cell r="C3556" t="str">
            <v>HOOK TRANSPORT FR</v>
          </cell>
        </row>
        <row r="3557">
          <cell r="A3557" t="str">
            <v>TMT-236</v>
          </cell>
          <cell r="B3557" t="str">
            <v>51963-02070</v>
          </cell>
          <cell r="C3557" t="str">
            <v>HOOK TRANSPORT FR</v>
          </cell>
        </row>
        <row r="3558">
          <cell r="A3558" t="str">
            <v>TMT-237</v>
          </cell>
          <cell r="B3558" t="str">
            <v>51968-02060</v>
          </cell>
          <cell r="C3558" t="str">
            <v>HOOK TRANSPORT LH.</v>
          </cell>
        </row>
        <row r="3559">
          <cell r="A3559" t="str">
            <v>TMT-237</v>
          </cell>
          <cell r="B3559" t="str">
            <v>51968-02060</v>
          </cell>
          <cell r="C3559" t="str">
            <v>HOOK TRANSPORT LH.</v>
          </cell>
        </row>
        <row r="3560">
          <cell r="A3560" t="str">
            <v>TMT-237</v>
          </cell>
          <cell r="B3560" t="str">
            <v>51968-02060</v>
          </cell>
          <cell r="C3560" t="str">
            <v>HOOK TRANSPORT LH.</v>
          </cell>
        </row>
        <row r="3561">
          <cell r="A3561" t="str">
            <v>TMT-238</v>
          </cell>
          <cell r="B3561" t="str">
            <v>53651-32010</v>
          </cell>
          <cell r="C3561" t="str">
            <v>BRACE RR FLOOR SIDE MEMBER</v>
          </cell>
        </row>
        <row r="3562">
          <cell r="A3562" t="str">
            <v>TMT-238</v>
          </cell>
          <cell r="B3562" t="str">
            <v>53651-32010</v>
          </cell>
          <cell r="C3562" t="str">
            <v>BRACE RR FLOOR SIDE MEMBER</v>
          </cell>
        </row>
        <row r="3563">
          <cell r="A3563" t="str">
            <v>TMT-239</v>
          </cell>
          <cell r="B3563" t="str">
            <v>74412-12020</v>
          </cell>
          <cell r="C3563" t="str">
            <v>CARRIER BATTERY NO.2</v>
          </cell>
        </row>
        <row r="3564">
          <cell r="A3564" t="str">
            <v>TMT-239</v>
          </cell>
          <cell r="B3564" t="str">
            <v>74412-12020</v>
          </cell>
          <cell r="C3564" t="str">
            <v>CARRIER BATTERY NO.2</v>
          </cell>
        </row>
        <row r="3565">
          <cell r="A3565" t="str">
            <v>TMT-239-01</v>
          </cell>
          <cell r="B3565" t="str">
            <v>74412-12020/A</v>
          </cell>
          <cell r="C3565" t="str">
            <v>CARRIER BATTERY</v>
          </cell>
        </row>
        <row r="3566">
          <cell r="A3566" t="str">
            <v>TMT-239-01</v>
          </cell>
          <cell r="B3566" t="str">
            <v>74412-12020/A</v>
          </cell>
          <cell r="C3566" t="str">
            <v>CARRIER BATTERY</v>
          </cell>
        </row>
        <row r="3567">
          <cell r="A3567" t="str">
            <v>TMT-239-01</v>
          </cell>
          <cell r="B3567" t="str">
            <v>74412-12020/A</v>
          </cell>
          <cell r="C3567" t="str">
            <v>CARRIER BATTERY</v>
          </cell>
        </row>
        <row r="3568">
          <cell r="A3568" t="str">
            <v>TMT-239-01</v>
          </cell>
          <cell r="B3568" t="str">
            <v>74412-12020/A</v>
          </cell>
          <cell r="C3568" t="str">
            <v>CARRIER BATTERY</v>
          </cell>
        </row>
        <row r="3569">
          <cell r="A3569" t="str">
            <v>TMT-239-01</v>
          </cell>
          <cell r="B3569" t="str">
            <v>74412-12020/A</v>
          </cell>
          <cell r="C3569" t="str">
            <v>CARRIER BATTERY</v>
          </cell>
        </row>
        <row r="3570">
          <cell r="A3570" t="str">
            <v>TMT-239-01</v>
          </cell>
          <cell r="B3570" t="str">
            <v>74412-12020/A</v>
          </cell>
          <cell r="C3570" t="str">
            <v>CARRIER BATTERY</v>
          </cell>
        </row>
        <row r="3571">
          <cell r="A3571" t="str">
            <v>TMT-240</v>
          </cell>
          <cell r="B3571" t="str">
            <v>77601-12230-00</v>
          </cell>
          <cell r="C3571" t="str">
            <v>BAND SUB S/A FUEL TANK RH.</v>
          </cell>
        </row>
        <row r="3572">
          <cell r="A3572" t="str">
            <v>TMT-240</v>
          </cell>
          <cell r="B3572" t="str">
            <v>77601-12230-00</v>
          </cell>
          <cell r="C3572" t="str">
            <v>BAND SUB S/A FUEL TANK RH.</v>
          </cell>
        </row>
        <row r="3573">
          <cell r="A3573" t="str">
            <v>TMT-240-01</v>
          </cell>
          <cell r="B3573" t="str">
            <v>77611-12120</v>
          </cell>
          <cell r="C3573" t="str">
            <v>BAND FUEL TANK RH.</v>
          </cell>
        </row>
        <row r="3574">
          <cell r="A3574" t="str">
            <v>TMT-240-01</v>
          </cell>
          <cell r="B3574" t="str">
            <v>77611-12120</v>
          </cell>
          <cell r="C3574" t="str">
            <v>BAND FUEL TANK RH.</v>
          </cell>
        </row>
        <row r="3575">
          <cell r="A3575" t="str">
            <v>TMT-240-01</v>
          </cell>
          <cell r="B3575" t="str">
            <v>77611-12120</v>
          </cell>
          <cell r="C3575" t="str">
            <v>BAND FUEL TANK RH.</v>
          </cell>
        </row>
        <row r="3576">
          <cell r="A3576" t="str">
            <v>TMT-240-01</v>
          </cell>
          <cell r="B3576" t="str">
            <v>77611-12120</v>
          </cell>
          <cell r="C3576" t="str">
            <v>BAND FUEL TANK RH.</v>
          </cell>
        </row>
        <row r="3577">
          <cell r="A3577" t="str">
            <v>TMT-240-01</v>
          </cell>
          <cell r="B3577" t="str">
            <v>77611-12120</v>
          </cell>
          <cell r="C3577" t="str">
            <v>BAND FUEL TANK RH.</v>
          </cell>
        </row>
        <row r="3578">
          <cell r="A3578" t="str">
            <v>TMT-240-01</v>
          </cell>
          <cell r="B3578" t="str">
            <v>77611-12120</v>
          </cell>
          <cell r="C3578" t="str">
            <v>BAND FUEL TANK RH.</v>
          </cell>
        </row>
        <row r="3579">
          <cell r="A3579" t="str">
            <v>TMT-240-01</v>
          </cell>
          <cell r="B3579" t="str">
            <v>77611-12120</v>
          </cell>
          <cell r="C3579" t="str">
            <v>BAND FUEL TANK RH.</v>
          </cell>
        </row>
        <row r="3580">
          <cell r="A3580" t="str">
            <v>TMT-240-01</v>
          </cell>
          <cell r="B3580" t="str">
            <v>77611-12120</v>
          </cell>
          <cell r="C3580" t="str">
            <v>BAND FUEL TANK RH.</v>
          </cell>
        </row>
        <row r="3581">
          <cell r="A3581" t="str">
            <v>TMT-240-01</v>
          </cell>
          <cell r="B3581" t="str">
            <v>77611-12120</v>
          </cell>
          <cell r="C3581" t="str">
            <v>BAND FUEL TANK RH.</v>
          </cell>
        </row>
        <row r="3582">
          <cell r="A3582" t="str">
            <v>TMT-240-01</v>
          </cell>
          <cell r="B3582" t="str">
            <v>77611-12120</v>
          </cell>
          <cell r="C3582" t="str">
            <v>BAND FUEL TANK RH.</v>
          </cell>
        </row>
        <row r="3583">
          <cell r="A3583" t="str">
            <v>TMT-240-01</v>
          </cell>
          <cell r="B3583" t="str">
            <v>77611-12120</v>
          </cell>
          <cell r="C3583" t="str">
            <v>BAND FUEL TANK RH.</v>
          </cell>
        </row>
        <row r="3584">
          <cell r="A3584" t="str">
            <v>TMT-240-01</v>
          </cell>
          <cell r="B3584" t="str">
            <v>77611-12120</v>
          </cell>
          <cell r="C3584" t="str">
            <v>BAND FUEL TANK RH.</v>
          </cell>
        </row>
        <row r="3585">
          <cell r="A3585" t="str">
            <v>TMT-240-01</v>
          </cell>
          <cell r="B3585" t="str">
            <v>77611-12120</v>
          </cell>
          <cell r="C3585" t="str">
            <v>BAND FUEL TANK RH.</v>
          </cell>
        </row>
        <row r="3586">
          <cell r="A3586" t="str">
            <v>TMT-240-01</v>
          </cell>
          <cell r="B3586" t="str">
            <v>77611-12120</v>
          </cell>
          <cell r="C3586" t="str">
            <v>BAND FUEL TANK RH.</v>
          </cell>
        </row>
        <row r="3587">
          <cell r="A3587" t="str">
            <v>TMT-240-02</v>
          </cell>
          <cell r="B3587" t="str">
            <v>77681-34030</v>
          </cell>
          <cell r="C3587" t="str">
            <v>SEAT FUEL TANK BAND RH.</v>
          </cell>
        </row>
        <row r="3588">
          <cell r="A3588" t="str">
            <v>TMT-240-02</v>
          </cell>
          <cell r="B3588" t="str">
            <v>77681-34030</v>
          </cell>
          <cell r="C3588" t="str">
            <v>SEAT FUEL TANK BAND RH.</v>
          </cell>
        </row>
        <row r="3589">
          <cell r="A3589" t="str">
            <v>TMT-241</v>
          </cell>
          <cell r="B3589" t="str">
            <v>77602-12180-00</v>
          </cell>
          <cell r="C3589" t="str">
            <v>BAND SUB S/A FUEL TANK LH.</v>
          </cell>
        </row>
        <row r="3590">
          <cell r="A3590" t="str">
            <v>TMT-241</v>
          </cell>
          <cell r="B3590" t="str">
            <v>77602-12180-00</v>
          </cell>
          <cell r="C3590" t="str">
            <v>BAND SUB S/A FUEL TANK LH.</v>
          </cell>
        </row>
        <row r="3591">
          <cell r="A3591" t="str">
            <v>TMT-241-01</v>
          </cell>
          <cell r="B3591" t="str">
            <v>77612-12130</v>
          </cell>
          <cell r="C3591" t="str">
            <v>BAND FUEL TANK LH.</v>
          </cell>
        </row>
        <row r="3592">
          <cell r="A3592" t="str">
            <v>TMT-241-01</v>
          </cell>
          <cell r="B3592" t="str">
            <v>77612-12130</v>
          </cell>
          <cell r="C3592" t="str">
            <v>BAND FUEL TANK LH.</v>
          </cell>
        </row>
        <row r="3593">
          <cell r="A3593" t="str">
            <v>TMT-241-01</v>
          </cell>
          <cell r="B3593" t="str">
            <v>77612-12130</v>
          </cell>
          <cell r="C3593" t="str">
            <v>BAND FUEL TANK LH.</v>
          </cell>
        </row>
        <row r="3594">
          <cell r="A3594" t="str">
            <v>TMT-241-01</v>
          </cell>
          <cell r="B3594" t="str">
            <v>77612-12130</v>
          </cell>
          <cell r="C3594" t="str">
            <v>BAND FUEL TANK LH.</v>
          </cell>
        </row>
        <row r="3595">
          <cell r="A3595" t="str">
            <v>TMT-241-01</v>
          </cell>
          <cell r="B3595" t="str">
            <v>77612-12130</v>
          </cell>
          <cell r="C3595" t="str">
            <v>BAND FUEL TANK LH.</v>
          </cell>
        </row>
        <row r="3596">
          <cell r="A3596" t="str">
            <v>TMT-241-01</v>
          </cell>
          <cell r="B3596" t="str">
            <v>77612-12130</v>
          </cell>
          <cell r="C3596" t="str">
            <v>BAND FUEL TANK LH.</v>
          </cell>
        </row>
        <row r="3597">
          <cell r="A3597" t="str">
            <v>TMT-241-01</v>
          </cell>
          <cell r="B3597" t="str">
            <v>77612-12130</v>
          </cell>
          <cell r="C3597" t="str">
            <v>BAND FUEL TANK LH.</v>
          </cell>
        </row>
        <row r="3598">
          <cell r="A3598" t="str">
            <v>TMT-241-01</v>
          </cell>
          <cell r="B3598" t="str">
            <v>77612-12130</v>
          </cell>
          <cell r="C3598" t="str">
            <v>BAND FUEL TANK LH.</v>
          </cell>
        </row>
        <row r="3599">
          <cell r="A3599" t="str">
            <v>TMT-241-01</v>
          </cell>
          <cell r="B3599" t="str">
            <v>77612-12130</v>
          </cell>
          <cell r="C3599" t="str">
            <v>BAND FUEL TANK LH.</v>
          </cell>
        </row>
        <row r="3600">
          <cell r="A3600" t="str">
            <v>TMT-241-01</v>
          </cell>
          <cell r="B3600" t="str">
            <v>77612-12130</v>
          </cell>
          <cell r="C3600" t="str">
            <v>BAND FUEL TANK LH.</v>
          </cell>
        </row>
        <row r="3601">
          <cell r="A3601" t="str">
            <v>TMT-241-01</v>
          </cell>
          <cell r="B3601" t="str">
            <v>77612-12130</v>
          </cell>
          <cell r="C3601" t="str">
            <v>BAND FUEL TANK LH.</v>
          </cell>
        </row>
        <row r="3602">
          <cell r="A3602" t="str">
            <v>TMT-241-01</v>
          </cell>
          <cell r="B3602" t="str">
            <v>77612-12130</v>
          </cell>
          <cell r="C3602" t="str">
            <v>BAND FUEL TANK LH.</v>
          </cell>
        </row>
        <row r="3603">
          <cell r="A3603" t="str">
            <v>TMT-241-01</v>
          </cell>
          <cell r="B3603" t="str">
            <v>77612-12130</v>
          </cell>
          <cell r="C3603" t="str">
            <v>BAND FUEL TANK LH.</v>
          </cell>
        </row>
        <row r="3604">
          <cell r="A3604" t="str">
            <v>TMT-241-01</v>
          </cell>
          <cell r="B3604" t="str">
            <v>77612-12130</v>
          </cell>
          <cell r="C3604" t="str">
            <v>BAND FUEL TANK LH.</v>
          </cell>
        </row>
        <row r="3605">
          <cell r="A3605" t="str">
            <v>TMT-241-02</v>
          </cell>
          <cell r="B3605" t="str">
            <v>77681-32060</v>
          </cell>
          <cell r="C3605" t="str">
            <v>SEAT FUEL TANK BAND LH.</v>
          </cell>
        </row>
        <row r="3606">
          <cell r="A3606" t="str">
            <v>TMT-241-02</v>
          </cell>
          <cell r="B3606" t="str">
            <v>77681-32060</v>
          </cell>
          <cell r="C3606" t="str">
            <v>SEAT FUEL TANK BAND LH.</v>
          </cell>
        </row>
        <row r="3607">
          <cell r="A3607" t="str">
            <v>TMT-242</v>
          </cell>
          <cell r="B3607" t="str">
            <v>77750-02020</v>
          </cell>
          <cell r="C3607" t="str">
            <v>BRKT. S/A CHARCOAL CANISTE</v>
          </cell>
        </row>
        <row r="3608">
          <cell r="A3608" t="str">
            <v>TMT-242</v>
          </cell>
          <cell r="B3608" t="str">
            <v>77750-02020</v>
          </cell>
          <cell r="C3608" t="str">
            <v>BRKT. S/A CHARCOAL CANISTE</v>
          </cell>
        </row>
        <row r="3609">
          <cell r="A3609" t="str">
            <v>TMT-242-01</v>
          </cell>
          <cell r="B3609" t="str">
            <v>77751-12270</v>
          </cell>
          <cell r="C3609" t="str">
            <v>BRKT. S/A CHARCOAL CANISTER NO.1</v>
          </cell>
        </row>
        <row r="3610">
          <cell r="A3610" t="str">
            <v>TMT-242-01</v>
          </cell>
          <cell r="B3610" t="str">
            <v>77751-12270</v>
          </cell>
          <cell r="C3610" t="str">
            <v>BRKT. S/A CHARCOAL CANISTER NO.1</v>
          </cell>
        </row>
        <row r="3611">
          <cell r="A3611" t="str">
            <v>TMT-242-02</v>
          </cell>
          <cell r="B3611" t="str">
            <v>77752-12110</v>
          </cell>
          <cell r="C3611" t="str">
            <v>BRKT. S/A CHARCOAL CANISTER NO.2</v>
          </cell>
        </row>
        <row r="3612">
          <cell r="A3612" t="str">
            <v>TMT-242-02</v>
          </cell>
          <cell r="B3612" t="str">
            <v>77752-12110</v>
          </cell>
          <cell r="C3612" t="str">
            <v>BRKT. S/A CHARCOAL CANISTER NO.2</v>
          </cell>
        </row>
        <row r="3613">
          <cell r="A3613" t="str">
            <v>TMT-242-02</v>
          </cell>
          <cell r="B3613" t="str">
            <v>77752-12110</v>
          </cell>
          <cell r="C3613" t="str">
            <v>BRKT. S/A CHARCOAL CANISTER NO.2</v>
          </cell>
        </row>
        <row r="3614">
          <cell r="A3614" t="str">
            <v>TMT-242-02</v>
          </cell>
          <cell r="B3614" t="str">
            <v>77752-12110</v>
          </cell>
          <cell r="C3614" t="str">
            <v>BRKT. S/A CHARCOAL CANISTER NO.2</v>
          </cell>
        </row>
        <row r="3615">
          <cell r="A3615" t="str">
            <v>TMT-242-03</v>
          </cell>
          <cell r="B3615" t="str">
            <v>31484-12310</v>
          </cell>
          <cell r="C3615" t="str">
            <v>BRKT. FLEXIBLE HOSE</v>
          </cell>
        </row>
        <row r="3616">
          <cell r="A3616" t="str">
            <v>TMT-242-03</v>
          </cell>
          <cell r="B3616" t="str">
            <v>31484-12310</v>
          </cell>
          <cell r="C3616" t="str">
            <v>BRKT. FLEXIBLE HOSE</v>
          </cell>
        </row>
        <row r="3617">
          <cell r="A3617" t="str">
            <v>TMT-244</v>
          </cell>
          <cell r="B3617" t="str">
            <v>53714-12150</v>
          </cell>
          <cell r="C3617" t="str">
            <v>EXTENSION FR FENDER LH.</v>
          </cell>
        </row>
        <row r="3618">
          <cell r="A3618" t="str">
            <v>TMT-244-01</v>
          </cell>
          <cell r="B3618" t="str">
            <v>53714-12150/A</v>
          </cell>
          <cell r="C3618" t="str">
            <v>EXTENSION FR LH.</v>
          </cell>
        </row>
        <row r="3619">
          <cell r="A3619" t="str">
            <v>TMT-244-01</v>
          </cell>
          <cell r="B3619" t="str">
            <v>53714-12150/A</v>
          </cell>
          <cell r="C3619" t="str">
            <v>EXTENSION FR LH.</v>
          </cell>
        </row>
        <row r="3620">
          <cell r="A3620" t="str">
            <v>TMT-245</v>
          </cell>
          <cell r="B3620" t="str">
            <v>53731-12160</v>
          </cell>
          <cell r="C3620" t="str">
            <v>MEMBER FR APRON UPR. RH</v>
          </cell>
        </row>
        <row r="3621">
          <cell r="A3621" t="str">
            <v>TMT-245</v>
          </cell>
          <cell r="B3621" t="str">
            <v>53731-12160</v>
          </cell>
          <cell r="C3621" t="str">
            <v>MEMBER FR APRON UPR. RH</v>
          </cell>
        </row>
        <row r="3622">
          <cell r="A3622" t="str">
            <v>TMT-245</v>
          </cell>
          <cell r="B3622" t="str">
            <v>53731-12160</v>
          </cell>
          <cell r="C3622" t="str">
            <v>MEMBER FR APRON UPR. RH</v>
          </cell>
        </row>
        <row r="3623">
          <cell r="A3623" t="str">
            <v>TMT-245</v>
          </cell>
          <cell r="B3623" t="str">
            <v>53731-12160</v>
          </cell>
          <cell r="C3623" t="str">
            <v>MEMBER FR APRON UPR. RH</v>
          </cell>
        </row>
        <row r="3624">
          <cell r="A3624" t="str">
            <v>TMT-246</v>
          </cell>
          <cell r="B3624" t="str">
            <v>53732-12140</v>
          </cell>
          <cell r="C3624" t="str">
            <v>MEMBER FR APRON UPR. LH</v>
          </cell>
        </row>
        <row r="3625">
          <cell r="A3625" t="str">
            <v>TMT-246</v>
          </cell>
          <cell r="B3625" t="str">
            <v>53732-12140</v>
          </cell>
          <cell r="C3625" t="str">
            <v>MEMBER FR APRON UPR. LH</v>
          </cell>
        </row>
        <row r="3626">
          <cell r="A3626" t="str">
            <v>TMT-246</v>
          </cell>
          <cell r="B3626" t="str">
            <v>53732-12140</v>
          </cell>
          <cell r="C3626" t="str">
            <v>MEMBER FR APRON UPR. LH</v>
          </cell>
        </row>
        <row r="3627">
          <cell r="A3627" t="str">
            <v>TMT-246</v>
          </cell>
          <cell r="B3627" t="str">
            <v>53732-12140</v>
          </cell>
          <cell r="C3627" t="str">
            <v>MEMBER FR APRON UPR. LH</v>
          </cell>
        </row>
        <row r="3628">
          <cell r="A3628" t="str">
            <v>TMT-247</v>
          </cell>
          <cell r="B3628" t="str">
            <v>53717-12060</v>
          </cell>
          <cell r="C3628" t="str">
            <v>PLATE FENDER APRON</v>
          </cell>
        </row>
        <row r="3629">
          <cell r="A3629" t="str">
            <v>TMT-247-01</v>
          </cell>
          <cell r="B3629" t="str">
            <v>53717-12060/A</v>
          </cell>
          <cell r="C3629" t="str">
            <v>PLATE</v>
          </cell>
        </row>
        <row r="3630">
          <cell r="A3630" t="str">
            <v>TMT-247-01</v>
          </cell>
          <cell r="B3630" t="str">
            <v>53717-12060/A</v>
          </cell>
          <cell r="C3630" t="str">
            <v>PLATE</v>
          </cell>
        </row>
        <row r="3631">
          <cell r="A3631" t="str">
            <v>TMT-247-01</v>
          </cell>
          <cell r="B3631" t="str">
            <v>53717-12060/A</v>
          </cell>
          <cell r="C3631" t="str">
            <v>PLATE</v>
          </cell>
        </row>
        <row r="3632">
          <cell r="A3632" t="str">
            <v>TMT-247-01</v>
          </cell>
          <cell r="B3632" t="str">
            <v>53717-12060/A</v>
          </cell>
          <cell r="C3632" t="str">
            <v>PLATE</v>
          </cell>
        </row>
        <row r="3633">
          <cell r="A3633" t="str">
            <v>TMT-247-02</v>
          </cell>
          <cell r="B3633" t="str">
            <v>90174-10035</v>
          </cell>
          <cell r="C3633" t="str">
            <v>NUT WELD</v>
          </cell>
        </row>
        <row r="3634">
          <cell r="A3634" t="str">
            <v>TMT-247-02</v>
          </cell>
          <cell r="B3634" t="str">
            <v>90174-10035</v>
          </cell>
          <cell r="C3634" t="str">
            <v>NUT WELD</v>
          </cell>
        </row>
        <row r="3635">
          <cell r="A3635" t="str">
            <v>TMT-248</v>
          </cell>
          <cell r="B3635" t="str">
            <v>53723-12080</v>
          </cell>
          <cell r="C3635" t="str">
            <v>R/F FR SPRING SUPT. RH</v>
          </cell>
        </row>
        <row r="3636">
          <cell r="A3636" t="str">
            <v>TMT-248</v>
          </cell>
          <cell r="B3636" t="str">
            <v>53723-12080</v>
          </cell>
          <cell r="C3636" t="str">
            <v>R/F FR SPRING SUPT. RH</v>
          </cell>
        </row>
        <row r="3637">
          <cell r="A3637" t="str">
            <v>TMT-248</v>
          </cell>
          <cell r="B3637" t="str">
            <v>53723-12080</v>
          </cell>
          <cell r="C3637" t="str">
            <v>R/F FR SPRING SUPT. RH</v>
          </cell>
        </row>
        <row r="3638">
          <cell r="A3638" t="str">
            <v>TMT-248</v>
          </cell>
          <cell r="B3638" t="str">
            <v>53723-12080</v>
          </cell>
          <cell r="C3638" t="str">
            <v>R/F FR SPRING SUPT. RH</v>
          </cell>
        </row>
        <row r="3639">
          <cell r="A3639" t="str">
            <v>TMT-249</v>
          </cell>
          <cell r="B3639" t="str">
            <v>53724-12070</v>
          </cell>
          <cell r="C3639" t="str">
            <v>R/F FR SPRING SUPT. LH</v>
          </cell>
        </row>
        <row r="3640">
          <cell r="A3640" t="str">
            <v>TMT-249</v>
          </cell>
          <cell r="B3640" t="str">
            <v>53724-12070</v>
          </cell>
          <cell r="C3640" t="str">
            <v>R/F FR SPRING SUPT. LH</v>
          </cell>
        </row>
        <row r="3641">
          <cell r="A3641" t="str">
            <v>TMT-249</v>
          </cell>
          <cell r="B3641" t="str">
            <v>53724-12070</v>
          </cell>
          <cell r="C3641" t="str">
            <v>R/F FR SPRING SUPT. LH</v>
          </cell>
        </row>
        <row r="3642">
          <cell r="A3642" t="str">
            <v>TMT-249</v>
          </cell>
          <cell r="B3642" t="str">
            <v>53724-12070</v>
          </cell>
          <cell r="C3642" t="str">
            <v>R/F FR SPRING SUPT. LH</v>
          </cell>
        </row>
        <row r="3643">
          <cell r="A3643" t="str">
            <v>TMT-250</v>
          </cell>
          <cell r="B3643" t="str">
            <v>61103-12190</v>
          </cell>
          <cell r="C3643" t="str">
            <v>R/F SUB ASSY COWL SIDE RH</v>
          </cell>
        </row>
        <row r="3644">
          <cell r="A3644" t="str">
            <v>TMT-250-01</v>
          </cell>
          <cell r="B3644" t="str">
            <v>61141-12050</v>
          </cell>
          <cell r="C3644" t="str">
            <v>GUSSET FR BODY PILLAR UPR.</v>
          </cell>
        </row>
        <row r="3645">
          <cell r="A3645" t="str">
            <v>TMT-250-01</v>
          </cell>
          <cell r="B3645" t="str">
            <v>61141-12050</v>
          </cell>
          <cell r="C3645" t="str">
            <v>GUSSET FR BODY PILLAR UPR.</v>
          </cell>
        </row>
        <row r="3646">
          <cell r="A3646" t="str">
            <v>TMT-250-01</v>
          </cell>
          <cell r="B3646" t="str">
            <v>61141-12050</v>
          </cell>
          <cell r="C3646" t="str">
            <v>GUSSET FR BODY PILLAR UPR.</v>
          </cell>
        </row>
        <row r="3647">
          <cell r="A3647" t="str">
            <v>TMT-250-01</v>
          </cell>
          <cell r="B3647" t="str">
            <v>61141-12050</v>
          </cell>
          <cell r="C3647" t="str">
            <v>GUSSET FR BODY PILLAR UPR.</v>
          </cell>
        </row>
        <row r="3648">
          <cell r="A3648" t="str">
            <v>TMT-250-01</v>
          </cell>
          <cell r="B3648" t="str">
            <v>61141-12050</v>
          </cell>
          <cell r="C3648" t="str">
            <v>GUSSET FR BODY PILLAR UPR.</v>
          </cell>
        </row>
        <row r="3649">
          <cell r="A3649" t="str">
            <v>TMT-250-02</v>
          </cell>
          <cell r="B3649" t="str">
            <v>55774-12060</v>
          </cell>
          <cell r="C3649" t="str">
            <v>BRKT. COWL TOP INNER RH</v>
          </cell>
        </row>
        <row r="3650">
          <cell r="A3650" t="str">
            <v>TMT-250-02</v>
          </cell>
          <cell r="B3650" t="str">
            <v>55774-12060</v>
          </cell>
          <cell r="C3650" t="str">
            <v>BRKT. COWL TOP INNER RH</v>
          </cell>
        </row>
        <row r="3651">
          <cell r="A3651" t="str">
            <v>TMT-250-02</v>
          </cell>
          <cell r="B3651" t="str">
            <v>55774-12060</v>
          </cell>
          <cell r="C3651" t="str">
            <v>BRKT. COWL TOP INNER RH</v>
          </cell>
        </row>
        <row r="3652">
          <cell r="A3652" t="str">
            <v>TMT-250-03</v>
          </cell>
          <cell r="B3652" t="str">
            <v>90179-08205</v>
          </cell>
          <cell r="C3652" t="str">
            <v>NUT WELD</v>
          </cell>
        </row>
        <row r="3653">
          <cell r="A3653" t="str">
            <v>TMT-250-03</v>
          </cell>
          <cell r="B3653" t="str">
            <v>90179-08205</v>
          </cell>
          <cell r="C3653" t="str">
            <v>NUT WELD</v>
          </cell>
        </row>
        <row r="3654">
          <cell r="A3654" t="str">
            <v>TMT-250-04</v>
          </cell>
          <cell r="B3654" t="str">
            <v>61103-12190/A</v>
          </cell>
          <cell r="C3654" t="str">
            <v>R/F S/A COWL SIDE RH</v>
          </cell>
        </row>
        <row r="3655">
          <cell r="A3655" t="str">
            <v>TMT-250-04</v>
          </cell>
          <cell r="B3655" t="str">
            <v>61103-12190/A</v>
          </cell>
          <cell r="C3655" t="str">
            <v>R/F S/A COWL SIDE RH</v>
          </cell>
        </row>
        <row r="3656">
          <cell r="A3656" t="str">
            <v>TMT-251</v>
          </cell>
          <cell r="B3656" t="str">
            <v>61104-12220</v>
          </cell>
          <cell r="C3656" t="str">
            <v>R/F SUB ASSY COWL SIDE LH</v>
          </cell>
        </row>
        <row r="3657">
          <cell r="A3657" t="str">
            <v>TMT-251-01</v>
          </cell>
          <cell r="B3657" t="str">
            <v>55775-12040</v>
          </cell>
          <cell r="C3657" t="str">
            <v>BRKT. COWL TOP INNER LH</v>
          </cell>
        </row>
        <row r="3658">
          <cell r="A3658" t="str">
            <v>TMT-251-01</v>
          </cell>
          <cell r="B3658" t="str">
            <v>55775-12040</v>
          </cell>
          <cell r="C3658" t="str">
            <v>BRKT. COWL TOP INNER LH</v>
          </cell>
        </row>
        <row r="3659">
          <cell r="A3659" t="str">
            <v>TMT-251-01</v>
          </cell>
          <cell r="B3659" t="str">
            <v>55775-12040</v>
          </cell>
          <cell r="C3659" t="str">
            <v>BRKT. COWL TOP INNER LH</v>
          </cell>
        </row>
        <row r="3660">
          <cell r="A3660" t="str">
            <v>TMT-252</v>
          </cell>
          <cell r="B3660" t="str">
            <v>51681-32050</v>
          </cell>
          <cell r="C3660" t="str">
            <v>PLATE FR BRAKE FLEX HOSE SUPT. RH</v>
          </cell>
        </row>
        <row r="3661">
          <cell r="A3661" t="str">
            <v>TMT-252</v>
          </cell>
          <cell r="B3661" t="str">
            <v>51681-32050</v>
          </cell>
          <cell r="C3661" t="str">
            <v>PLATE FR BRAKE FLEX HOSE SUPT. RH</v>
          </cell>
        </row>
        <row r="3662">
          <cell r="A3662" t="str">
            <v>TMT-252</v>
          </cell>
          <cell r="B3662" t="str">
            <v>51681-32050</v>
          </cell>
          <cell r="C3662" t="str">
            <v>PLATE FR BRAKE FLEX HOSE SUPT. RH</v>
          </cell>
        </row>
        <row r="3663">
          <cell r="A3663" t="str">
            <v>TMT-252</v>
          </cell>
          <cell r="B3663" t="str">
            <v>51681-32050</v>
          </cell>
          <cell r="C3663" t="str">
            <v>PLATE FR BRAKE FLEX HOSE SUPT. RH</v>
          </cell>
        </row>
        <row r="3664">
          <cell r="A3664" t="str">
            <v>TMT-253</v>
          </cell>
          <cell r="B3664" t="str">
            <v>51682-32040</v>
          </cell>
          <cell r="C3664" t="str">
            <v>PLATE FR. BRAKE FLEX HOSE SUP.,LH</v>
          </cell>
        </row>
        <row r="3665">
          <cell r="A3665" t="str">
            <v>TMT-253</v>
          </cell>
          <cell r="B3665" t="str">
            <v>51682-32040</v>
          </cell>
          <cell r="C3665" t="str">
            <v>PLATE FR. BRAKE FLEX HOSE SUP.,LH</v>
          </cell>
        </row>
        <row r="3666">
          <cell r="A3666" t="str">
            <v>TMT-253</v>
          </cell>
          <cell r="B3666" t="str">
            <v>51682-32040</v>
          </cell>
          <cell r="C3666" t="str">
            <v>PLATE FR. BRAKE FLEX HOSE SUP.,LH</v>
          </cell>
        </row>
        <row r="3667">
          <cell r="A3667" t="str">
            <v>TMT-253</v>
          </cell>
          <cell r="B3667" t="str">
            <v>51682-32040</v>
          </cell>
          <cell r="C3667" t="str">
            <v>PLATE FR. BRAKE FLEX HOSE SUP.,LH</v>
          </cell>
        </row>
        <row r="3668">
          <cell r="A3668" t="str">
            <v>TMT-254</v>
          </cell>
          <cell r="B3668" t="str">
            <v>57488-32020</v>
          </cell>
          <cell r="C3668" t="str">
            <v>R/F FLOOR SIDE MBR. NO.2 RH</v>
          </cell>
        </row>
        <row r="3669">
          <cell r="A3669" t="str">
            <v>TMT-254</v>
          </cell>
          <cell r="B3669" t="str">
            <v>57488-32020</v>
          </cell>
          <cell r="C3669" t="str">
            <v>R/F FLOOR SIDE MBR. NO.2 RH</v>
          </cell>
        </row>
        <row r="3670">
          <cell r="A3670" t="str">
            <v>TMT-254</v>
          </cell>
          <cell r="B3670" t="str">
            <v>57488-32020</v>
          </cell>
          <cell r="C3670" t="str">
            <v>R/F FLOOR SIDE MBR. NO.2 RH</v>
          </cell>
        </row>
        <row r="3671">
          <cell r="A3671" t="str">
            <v>TMT-255</v>
          </cell>
          <cell r="B3671" t="str">
            <v>57489-32020</v>
          </cell>
          <cell r="C3671" t="str">
            <v>R/F FLOOR SIDE MBR. NO,2 LH</v>
          </cell>
        </row>
        <row r="3672">
          <cell r="A3672" t="str">
            <v>TMT-255</v>
          </cell>
          <cell r="B3672" t="str">
            <v>57489-32020</v>
          </cell>
          <cell r="C3672" t="str">
            <v>R/F FLOOR SIDE MBR. NO,2 LH</v>
          </cell>
        </row>
        <row r="3673">
          <cell r="A3673" t="str">
            <v>TMT-255</v>
          </cell>
          <cell r="B3673" t="str">
            <v>57489-32020</v>
          </cell>
          <cell r="C3673" t="str">
            <v>R/F FLOOR SIDE MBR. NO,2 LH</v>
          </cell>
        </row>
        <row r="3674">
          <cell r="A3674" t="str">
            <v>TMT-256</v>
          </cell>
          <cell r="B3674" t="str">
            <v>57735-32040</v>
          </cell>
          <cell r="C3674" t="str">
            <v>R/F RR TORQUE BOX RH</v>
          </cell>
        </row>
        <row r="3675">
          <cell r="A3675" t="str">
            <v>TMT-256</v>
          </cell>
          <cell r="B3675" t="str">
            <v>57735-32040</v>
          </cell>
          <cell r="C3675" t="str">
            <v>R/F RR TORQUE BOX RH</v>
          </cell>
        </row>
        <row r="3676">
          <cell r="A3676" t="str">
            <v>TMT-256</v>
          </cell>
          <cell r="B3676" t="str">
            <v>57735-32040</v>
          </cell>
          <cell r="C3676" t="str">
            <v>R/F RR TORQUE BOX RH</v>
          </cell>
        </row>
        <row r="3677">
          <cell r="A3677" t="str">
            <v>TMT-256</v>
          </cell>
          <cell r="B3677" t="str">
            <v>57735-32040</v>
          </cell>
          <cell r="C3677" t="str">
            <v>R/F RR TORQUE BOX RH</v>
          </cell>
        </row>
        <row r="3678">
          <cell r="A3678" t="str">
            <v>TMT-257</v>
          </cell>
          <cell r="B3678" t="str">
            <v>57736-32040</v>
          </cell>
          <cell r="C3678" t="str">
            <v>R/F RR TORQUE BOX LH</v>
          </cell>
        </row>
        <row r="3679">
          <cell r="A3679" t="str">
            <v>TMT-257</v>
          </cell>
          <cell r="B3679" t="str">
            <v>57736-32040</v>
          </cell>
          <cell r="C3679" t="str">
            <v>R/F RR TORQUE BOX LH</v>
          </cell>
        </row>
        <row r="3680">
          <cell r="A3680" t="str">
            <v>TMT-257</v>
          </cell>
          <cell r="B3680" t="str">
            <v>57736-32040</v>
          </cell>
          <cell r="C3680" t="str">
            <v>R/F RR TORQUE BOX LH</v>
          </cell>
        </row>
        <row r="3681">
          <cell r="A3681" t="str">
            <v>TMT-257</v>
          </cell>
          <cell r="B3681" t="str">
            <v>57736-32040</v>
          </cell>
          <cell r="C3681" t="str">
            <v>R/F RR TORQUE BOX LH</v>
          </cell>
        </row>
        <row r="3682">
          <cell r="A3682" t="str">
            <v>TMT-258</v>
          </cell>
          <cell r="B3682" t="str">
            <v>58034-32010</v>
          </cell>
          <cell r="C3682" t="str">
            <v>BRKT. SUB S/A EXH. PIPE SUPT. RR</v>
          </cell>
        </row>
        <row r="3683">
          <cell r="A3683" t="str">
            <v>TMT-258-01</v>
          </cell>
          <cell r="B3683" t="str">
            <v>57657-32010</v>
          </cell>
          <cell r="C3683" t="str">
            <v>BRKT. EXH. PIPE MOUN TING NO.2</v>
          </cell>
        </row>
        <row r="3684">
          <cell r="A3684" t="str">
            <v>TMT-258-01</v>
          </cell>
          <cell r="B3684" t="str">
            <v>57657-32010</v>
          </cell>
          <cell r="C3684" t="str">
            <v>BRKT. EXH. PIPE MOUN TING NO.2</v>
          </cell>
        </row>
        <row r="3685">
          <cell r="A3685" t="str">
            <v>TMT-258-01</v>
          </cell>
          <cell r="B3685" t="str">
            <v>57657-32010</v>
          </cell>
          <cell r="C3685" t="str">
            <v>BRKT. EXH. PIPE MOUN TING NO.2</v>
          </cell>
        </row>
        <row r="3686">
          <cell r="A3686" t="str">
            <v>TMT-258-01</v>
          </cell>
          <cell r="B3686" t="str">
            <v>57657-32010</v>
          </cell>
          <cell r="C3686" t="str">
            <v>BRKT. EXH. PIPE MOUN TING NO.2</v>
          </cell>
        </row>
        <row r="3687">
          <cell r="A3687" t="str">
            <v>TMT-258-01</v>
          </cell>
          <cell r="B3687" t="str">
            <v>57657-32010</v>
          </cell>
          <cell r="C3687" t="str">
            <v>BRKT. EXH. PIPE MOUN TING NO.2</v>
          </cell>
        </row>
        <row r="3688">
          <cell r="A3688" t="str">
            <v>TMT-258-01</v>
          </cell>
          <cell r="B3688" t="str">
            <v>57657-32010</v>
          </cell>
          <cell r="C3688" t="str">
            <v>BRKT. EXH. PIPE MOUN TING NO.2</v>
          </cell>
        </row>
        <row r="3689">
          <cell r="A3689" t="str">
            <v>TMT-258-02</v>
          </cell>
          <cell r="B3689" t="str">
            <v>57617-32010</v>
          </cell>
          <cell r="C3689" t="str">
            <v>RETAINER EXH. PIPE BRKT.</v>
          </cell>
        </row>
        <row r="3690">
          <cell r="A3690" t="str">
            <v>TMT-258-02</v>
          </cell>
          <cell r="B3690" t="str">
            <v>57617-32010</v>
          </cell>
          <cell r="C3690" t="str">
            <v>RETAINER EXH. PIPE BRKT.</v>
          </cell>
        </row>
        <row r="3691">
          <cell r="A3691" t="str">
            <v>TMT-258-03</v>
          </cell>
          <cell r="B3691" t="str">
            <v>17592-54010</v>
          </cell>
          <cell r="C3691" t="str">
            <v>STOPPER EXH. PIPE SUPT.</v>
          </cell>
        </row>
        <row r="3692">
          <cell r="A3692" t="str">
            <v>TMT-258-03</v>
          </cell>
          <cell r="B3692" t="str">
            <v>17592-54010</v>
          </cell>
          <cell r="C3692" t="str">
            <v>STOPPER EXH. PIPE SUPT.</v>
          </cell>
        </row>
        <row r="3693">
          <cell r="A3693" t="str">
            <v>TMT-259</v>
          </cell>
          <cell r="B3693" t="str">
            <v>57703-32040</v>
          </cell>
          <cell r="C3693" t="str">
            <v>BRKT. SUB S/A RR SUSP. ARM FR. RH</v>
          </cell>
        </row>
        <row r="3694">
          <cell r="A3694" t="str">
            <v>TMT-259-01</v>
          </cell>
          <cell r="B3694" t="str">
            <v>57791-32050</v>
          </cell>
          <cell r="C3694" t="str">
            <v>BRKT. RR SUSP. ARM. FR NO.1</v>
          </cell>
        </row>
        <row r="3695">
          <cell r="A3695" t="str">
            <v>TMT-259-01</v>
          </cell>
          <cell r="B3695" t="str">
            <v>57791-32050</v>
          </cell>
          <cell r="C3695" t="str">
            <v>BRKT. RR SUSP. ARM. FR NO.1</v>
          </cell>
        </row>
        <row r="3696">
          <cell r="A3696" t="str">
            <v>TMT-259-02</v>
          </cell>
          <cell r="B3696" t="str">
            <v>57631-32060</v>
          </cell>
          <cell r="C3696" t="str">
            <v>BRKT. FR SUSP. ARM. FR. NO.2</v>
          </cell>
        </row>
        <row r="3697">
          <cell r="A3697" t="str">
            <v>TMT-259-02</v>
          </cell>
          <cell r="B3697" t="str">
            <v>57631-32060</v>
          </cell>
          <cell r="C3697" t="str">
            <v>BRKT. FR SUSP. ARM. FR. NO.2</v>
          </cell>
        </row>
        <row r="3698">
          <cell r="A3698" t="str">
            <v>TMT-259-02</v>
          </cell>
          <cell r="B3698" t="str">
            <v>57631-32060</v>
          </cell>
          <cell r="C3698" t="str">
            <v>BRKT. FR SUSP. ARM. FR. NO.2</v>
          </cell>
        </row>
        <row r="3699">
          <cell r="A3699" t="str">
            <v>TMT-259-02</v>
          </cell>
          <cell r="B3699" t="str">
            <v>57631-32060</v>
          </cell>
          <cell r="C3699" t="str">
            <v>BRKT. FR SUSP. ARM. FR. NO.2</v>
          </cell>
        </row>
        <row r="3700">
          <cell r="A3700" t="str">
            <v>TMT-259-03</v>
          </cell>
          <cell r="B3700" t="str">
            <v>57793-32060</v>
          </cell>
          <cell r="C3700" t="str">
            <v>BRKT. FR SUSP. ARM. FR. NO.3</v>
          </cell>
        </row>
        <row r="3701">
          <cell r="A3701" t="str">
            <v>TMT-259-03</v>
          </cell>
          <cell r="B3701" t="str">
            <v>57793-32060</v>
          </cell>
          <cell r="C3701" t="str">
            <v>BRKT. FR SUSP. ARM. FR. NO.3</v>
          </cell>
        </row>
        <row r="3702">
          <cell r="A3702" t="str">
            <v>TMT-259-03</v>
          </cell>
          <cell r="B3702" t="str">
            <v>57793-32060</v>
          </cell>
          <cell r="C3702" t="str">
            <v>BRKT. FR SUSP. ARM. FR. NO.3</v>
          </cell>
        </row>
        <row r="3703">
          <cell r="A3703" t="str">
            <v>TMT-259-03</v>
          </cell>
          <cell r="B3703" t="str">
            <v>57793-32060</v>
          </cell>
          <cell r="C3703" t="str">
            <v>BRKT. FR SUSP. ARM. FR. NO.3</v>
          </cell>
        </row>
        <row r="3704">
          <cell r="A3704" t="str">
            <v>TMT-259-04</v>
          </cell>
          <cell r="B3704" t="str">
            <v>57515-32020</v>
          </cell>
          <cell r="C3704" t="str">
            <v>BRKT. RR. SUSP. ARM FR. NO.4</v>
          </cell>
        </row>
        <row r="3705">
          <cell r="A3705" t="str">
            <v>TMT-259-04</v>
          </cell>
          <cell r="B3705" t="str">
            <v>57515-32020</v>
          </cell>
          <cell r="C3705" t="str">
            <v>BRKT. RR. SUSP. ARM FR. NO.4</v>
          </cell>
        </row>
        <row r="3706">
          <cell r="A3706" t="str">
            <v>TMT-259-05</v>
          </cell>
          <cell r="B3706" t="str">
            <v>57621-32010</v>
          </cell>
          <cell r="C3706" t="str">
            <v>PAD</v>
          </cell>
        </row>
        <row r="3707">
          <cell r="A3707" t="str">
            <v>TMT-259-05</v>
          </cell>
          <cell r="B3707" t="str">
            <v>57621-32010</v>
          </cell>
          <cell r="C3707" t="str">
            <v>PAD</v>
          </cell>
        </row>
        <row r="3708">
          <cell r="A3708" t="str">
            <v>TMT-259-06</v>
          </cell>
          <cell r="B3708" t="str">
            <v>57791-32050/A</v>
          </cell>
          <cell r="C3708" t="str">
            <v>BRKT. RR. SUS. ARM FR. NO.1</v>
          </cell>
        </row>
        <row r="3709">
          <cell r="A3709" t="str">
            <v>TMT-259-06</v>
          </cell>
          <cell r="B3709" t="str">
            <v>57791-32050/A</v>
          </cell>
          <cell r="C3709" t="str">
            <v>BRKT. RR. SUS. ARM FR. NO.1</v>
          </cell>
        </row>
        <row r="3710">
          <cell r="A3710" t="str">
            <v>TMT-259-07</v>
          </cell>
          <cell r="B3710" t="str">
            <v>57703-32040/A</v>
          </cell>
          <cell r="C3710" t="str">
            <v>BRKT. S/A RR. SUS. FR. RH.</v>
          </cell>
        </row>
        <row r="3711">
          <cell r="A3711" t="str">
            <v>TMT-259-07</v>
          </cell>
          <cell r="B3711" t="str">
            <v>57703-32040/A</v>
          </cell>
          <cell r="C3711" t="str">
            <v>BRKT. S/A RR. SUS. FR. RH.</v>
          </cell>
        </row>
        <row r="3712">
          <cell r="A3712" t="str">
            <v>TMT-259-08</v>
          </cell>
          <cell r="B3712" t="str">
            <v>57515-32020/A</v>
          </cell>
          <cell r="C3712" t="str">
            <v>BRKT. RR. SUS. ARM FR. NO.4</v>
          </cell>
        </row>
        <row r="3713">
          <cell r="A3713" t="str">
            <v>TMT-259-08</v>
          </cell>
          <cell r="B3713" t="str">
            <v>57515-32020/A</v>
          </cell>
          <cell r="C3713" t="str">
            <v>BRKT. RR. SUS. ARM FR. NO.4</v>
          </cell>
        </row>
        <row r="3714">
          <cell r="A3714" t="str">
            <v>TMT-260</v>
          </cell>
          <cell r="B3714" t="str">
            <v>57704-32040</v>
          </cell>
          <cell r="C3714" t="str">
            <v>BRKT. SUB S/A RR SUSP. ARM FR. LH</v>
          </cell>
        </row>
        <row r="3715">
          <cell r="A3715" t="str">
            <v>TMT-260-01</v>
          </cell>
          <cell r="B3715" t="str">
            <v>57792-32050</v>
          </cell>
          <cell r="C3715" t="str">
            <v>BRKT. RR. SUSP ARM FR NO.1</v>
          </cell>
        </row>
        <row r="3716">
          <cell r="A3716" t="str">
            <v>TMT-260-01</v>
          </cell>
          <cell r="B3716" t="str">
            <v>57792-32050</v>
          </cell>
          <cell r="C3716" t="str">
            <v>BRKT. RR. SUSP ARM FR NO.1</v>
          </cell>
        </row>
        <row r="3717">
          <cell r="A3717" t="str">
            <v>TMT-260-02</v>
          </cell>
          <cell r="B3717" t="str">
            <v>57632-32060</v>
          </cell>
          <cell r="C3717" t="str">
            <v>BRKT. RR. SUSP. ARM FR. NO.2</v>
          </cell>
        </row>
        <row r="3718">
          <cell r="A3718" t="str">
            <v>TMT-260-02</v>
          </cell>
          <cell r="B3718" t="str">
            <v>57632-32060</v>
          </cell>
          <cell r="C3718" t="str">
            <v>BRKT. RR. SUSP. ARM FR. NO.2</v>
          </cell>
        </row>
        <row r="3719">
          <cell r="A3719" t="str">
            <v>TMT-260-02</v>
          </cell>
          <cell r="B3719" t="str">
            <v>57632-32060</v>
          </cell>
          <cell r="C3719" t="str">
            <v>BRKT. RR. SUSP. ARM FR. NO.2</v>
          </cell>
        </row>
        <row r="3720">
          <cell r="A3720" t="str">
            <v>TMT-260-02</v>
          </cell>
          <cell r="B3720" t="str">
            <v>57632-32060</v>
          </cell>
          <cell r="C3720" t="str">
            <v>BRKT. RR. SUSP. ARM FR. NO.2</v>
          </cell>
        </row>
        <row r="3721">
          <cell r="A3721" t="str">
            <v>TMT-260-03</v>
          </cell>
          <cell r="B3721" t="str">
            <v>57794-32030</v>
          </cell>
          <cell r="C3721" t="str">
            <v>BRACKET RR. SUSP. ARM FR NO.3</v>
          </cell>
        </row>
        <row r="3722">
          <cell r="A3722" t="str">
            <v>TMT-260-03</v>
          </cell>
          <cell r="B3722" t="str">
            <v>57794-32030</v>
          </cell>
          <cell r="C3722" t="str">
            <v>BRACKET RR. SUSP. ARM FR NO.3</v>
          </cell>
        </row>
        <row r="3723">
          <cell r="A3723" t="str">
            <v>TMT-260-03</v>
          </cell>
          <cell r="B3723" t="str">
            <v>57794-32030</v>
          </cell>
          <cell r="C3723" t="str">
            <v>BRACKET RR. SUSP. ARM FR NO.3</v>
          </cell>
        </row>
        <row r="3724">
          <cell r="A3724" t="str">
            <v>TMT-260-03</v>
          </cell>
          <cell r="B3724" t="str">
            <v>57794-32030</v>
          </cell>
          <cell r="C3724" t="str">
            <v>BRACKET RR. SUSP. ARM FR NO.3</v>
          </cell>
        </row>
        <row r="3725">
          <cell r="A3725" t="str">
            <v>TMT-260-04</v>
          </cell>
          <cell r="B3725" t="str">
            <v>57516-32030</v>
          </cell>
          <cell r="C3725" t="str">
            <v>BRACKET RR. SUSP. ARM FR NO.4</v>
          </cell>
        </row>
        <row r="3726">
          <cell r="A3726" t="str">
            <v>TMT-260-04</v>
          </cell>
          <cell r="B3726" t="str">
            <v>57516-32030</v>
          </cell>
          <cell r="C3726" t="str">
            <v>BRACKET RR. SUSP. ARM FR NO.4</v>
          </cell>
        </row>
        <row r="3727">
          <cell r="A3727" t="str">
            <v>TMT-260-05</v>
          </cell>
          <cell r="B3727" t="str">
            <v>57516-32030/A</v>
          </cell>
          <cell r="C3727" t="str">
            <v>BRKT. RR. SUS. ARM FR. NO.4</v>
          </cell>
        </row>
        <row r="3728">
          <cell r="A3728" t="str">
            <v>TMT-260-05</v>
          </cell>
          <cell r="B3728" t="str">
            <v>57516-32030/A</v>
          </cell>
          <cell r="C3728" t="str">
            <v>BRKT. RR. SUS. ARM FR. NO.4</v>
          </cell>
        </row>
        <row r="3729">
          <cell r="A3729" t="str">
            <v>TMT-260-06</v>
          </cell>
          <cell r="B3729" t="str">
            <v>57792-32050/A</v>
          </cell>
          <cell r="C3729" t="str">
            <v>BRKT. RR. SUS. ARM FR. NO.1</v>
          </cell>
        </row>
        <row r="3730">
          <cell r="A3730" t="str">
            <v>TMT-260-06</v>
          </cell>
          <cell r="B3730" t="str">
            <v>57792-32050/A</v>
          </cell>
          <cell r="C3730" t="str">
            <v>BRKT. RR. SUS. ARM FR. NO.1</v>
          </cell>
        </row>
        <row r="3731">
          <cell r="A3731" t="str">
            <v>TMT-260-07</v>
          </cell>
          <cell r="B3731" t="str">
            <v>57704-32040/A</v>
          </cell>
          <cell r="C3731" t="str">
            <v>BRKT. S/A RR. SUS. FR. LH</v>
          </cell>
        </row>
        <row r="3732">
          <cell r="A3732" t="str">
            <v>TMT-260-07</v>
          </cell>
          <cell r="B3732" t="str">
            <v>57704-32040/A</v>
          </cell>
          <cell r="C3732" t="str">
            <v>BRKT. S/A RR. SUS. FR. LH</v>
          </cell>
        </row>
        <row r="3733">
          <cell r="A3733" t="str">
            <v>TMT-261</v>
          </cell>
          <cell r="B3733" t="str">
            <v>57641-32030</v>
          </cell>
          <cell r="C3733" t="str">
            <v>R/F RR FLOOR SIDE MBR. INN RH</v>
          </cell>
        </row>
        <row r="3734">
          <cell r="A3734" t="str">
            <v>TMT-261</v>
          </cell>
          <cell r="B3734" t="str">
            <v>57641-32030</v>
          </cell>
          <cell r="C3734" t="str">
            <v>R/F RR FLOOR SIDE MBR. INN RH</v>
          </cell>
        </row>
        <row r="3735">
          <cell r="A3735" t="str">
            <v>TMT-261</v>
          </cell>
          <cell r="B3735" t="str">
            <v>57641-32030</v>
          </cell>
          <cell r="C3735" t="str">
            <v>R/F RR FLOOR SIDE MBR. INN RH</v>
          </cell>
        </row>
        <row r="3736">
          <cell r="A3736" t="str">
            <v>TMT-261</v>
          </cell>
          <cell r="B3736" t="str">
            <v>57641-32030</v>
          </cell>
          <cell r="C3736" t="str">
            <v>R/F RR FLOOR SIDE MBR. INN RH</v>
          </cell>
        </row>
        <row r="3737">
          <cell r="A3737" t="str">
            <v>TMT-262</v>
          </cell>
          <cell r="B3737" t="str">
            <v>57642-32030</v>
          </cell>
          <cell r="C3737" t="str">
            <v>R/F RR FLOOR SIDE MBR. INN LH</v>
          </cell>
        </row>
        <row r="3738">
          <cell r="A3738" t="str">
            <v>TMT-262</v>
          </cell>
          <cell r="B3738" t="str">
            <v>57642-32030</v>
          </cell>
          <cell r="C3738" t="str">
            <v>R/F RR FLOOR SIDE MBR. INN LH</v>
          </cell>
        </row>
        <row r="3739">
          <cell r="A3739" t="str">
            <v>TMT-262</v>
          </cell>
          <cell r="B3739" t="str">
            <v>57642-32030</v>
          </cell>
          <cell r="C3739" t="str">
            <v>R/F RR FLOOR SIDE MBR. INN LH</v>
          </cell>
        </row>
        <row r="3740">
          <cell r="A3740" t="str">
            <v>TMT-262</v>
          </cell>
          <cell r="B3740" t="str">
            <v>57642-32030</v>
          </cell>
          <cell r="C3740" t="str">
            <v>R/F RR FLOOR SIDE MBR. INN LH</v>
          </cell>
        </row>
        <row r="3741">
          <cell r="A3741" t="str">
            <v>TMT-263</v>
          </cell>
          <cell r="B3741" t="str">
            <v>51465-12050</v>
          </cell>
          <cell r="C3741" t="str">
            <v>BRACE RADIATOR SUPT. UPR RH.</v>
          </cell>
        </row>
        <row r="3742">
          <cell r="A3742" t="str">
            <v>TMT-263</v>
          </cell>
          <cell r="B3742" t="str">
            <v>51465-12050</v>
          </cell>
          <cell r="C3742" t="str">
            <v>BRACE RADIATOR SUPT. UPR RH.</v>
          </cell>
        </row>
        <row r="3743">
          <cell r="A3743" t="str">
            <v>TMT-263</v>
          </cell>
          <cell r="B3743" t="str">
            <v>51465-12050</v>
          </cell>
          <cell r="C3743" t="str">
            <v>BRACE RADIATOR SUPT. UPR RH.</v>
          </cell>
        </row>
        <row r="3744">
          <cell r="A3744" t="str">
            <v>TMT-263</v>
          </cell>
          <cell r="B3744" t="str">
            <v>51465-12050</v>
          </cell>
          <cell r="C3744" t="str">
            <v>BRACE RADIATOR SUPT. UPR RH.</v>
          </cell>
        </row>
        <row r="3745">
          <cell r="A3745" t="str">
            <v>TMT-264</v>
          </cell>
          <cell r="B3745" t="str">
            <v>57248-32030</v>
          </cell>
          <cell r="C3745" t="str">
            <v>BRKT. FLEXIBLE HOSE NO.2</v>
          </cell>
        </row>
        <row r="3746">
          <cell r="A3746" t="str">
            <v>TMT-264</v>
          </cell>
          <cell r="B3746" t="str">
            <v>57248-32030</v>
          </cell>
          <cell r="C3746" t="str">
            <v>BRKT. FLEXIBLE HOSE NO.2</v>
          </cell>
        </row>
        <row r="3747">
          <cell r="A3747" t="str">
            <v>TMT-264</v>
          </cell>
          <cell r="B3747" t="str">
            <v>57248-32030</v>
          </cell>
          <cell r="C3747" t="str">
            <v>BRKT. FLEXIBLE HOSE NO.2</v>
          </cell>
        </row>
        <row r="3748">
          <cell r="A3748" t="str">
            <v>TMT-265</v>
          </cell>
          <cell r="B3748" t="str">
            <v>57249-32060</v>
          </cell>
          <cell r="C3748" t="str">
            <v>BRKT. FLEXIBLE HOSE NO.1</v>
          </cell>
        </row>
        <row r="3749">
          <cell r="A3749" t="str">
            <v>TMT-265</v>
          </cell>
          <cell r="B3749" t="str">
            <v>57249-32060</v>
          </cell>
          <cell r="C3749" t="str">
            <v>BRKT. FLEXIBLE HOSE NO.1</v>
          </cell>
        </row>
        <row r="3750">
          <cell r="A3750" t="str">
            <v>TMT-265</v>
          </cell>
          <cell r="B3750" t="str">
            <v>57249-32060</v>
          </cell>
          <cell r="C3750" t="str">
            <v>BRKT. FLEXIBLE HOSE NO.1</v>
          </cell>
        </row>
        <row r="3751">
          <cell r="A3751" t="str">
            <v>TMT-266</v>
          </cell>
          <cell r="B3751" t="str">
            <v>57688-12010</v>
          </cell>
          <cell r="C3751" t="str">
            <v>R/F RR FLOOR CROSSMEMBER</v>
          </cell>
        </row>
        <row r="3752">
          <cell r="A3752" t="str">
            <v>TMT-266</v>
          </cell>
          <cell r="B3752" t="str">
            <v>57688-12010</v>
          </cell>
          <cell r="C3752" t="str">
            <v>R/F RR FLOOR CROSSMEMBER</v>
          </cell>
        </row>
        <row r="3753">
          <cell r="A3753" t="str">
            <v>TMT-266</v>
          </cell>
          <cell r="B3753" t="str">
            <v>57688-12010</v>
          </cell>
          <cell r="C3753" t="str">
            <v>R/F RR FLOOR CROSSMEMBER</v>
          </cell>
        </row>
        <row r="3754">
          <cell r="A3754" t="str">
            <v>TMT-266</v>
          </cell>
          <cell r="B3754" t="str">
            <v>57688-12010</v>
          </cell>
          <cell r="C3754" t="str">
            <v>R/F RR FLOOR CROSSMEMBER</v>
          </cell>
        </row>
        <row r="3755">
          <cell r="A3755" t="str">
            <v>TMT-267</v>
          </cell>
          <cell r="B3755" t="str">
            <v>58791-12200</v>
          </cell>
          <cell r="C3755" t="str">
            <v>CARRIER JACK</v>
          </cell>
        </row>
        <row r="3756">
          <cell r="A3756" t="str">
            <v>TMT-267</v>
          </cell>
          <cell r="B3756" t="str">
            <v>58791-12200</v>
          </cell>
          <cell r="C3756" t="str">
            <v>CARRIER JACK</v>
          </cell>
        </row>
        <row r="3757">
          <cell r="A3757" t="str">
            <v>TMT-267</v>
          </cell>
          <cell r="B3757" t="str">
            <v>58791-12200</v>
          </cell>
          <cell r="C3757" t="str">
            <v>CARRIER JACK</v>
          </cell>
        </row>
        <row r="3758">
          <cell r="A3758" t="str">
            <v>TMT-268</v>
          </cell>
          <cell r="B3758" t="str">
            <v>64431-12180-00</v>
          </cell>
          <cell r="C3758" t="str">
            <v>R/F LUGGAGE COMP. DOOR</v>
          </cell>
        </row>
        <row r="3759">
          <cell r="A3759" t="str">
            <v>TMT-268</v>
          </cell>
          <cell r="B3759" t="str">
            <v>64431-12180-00</v>
          </cell>
          <cell r="C3759" t="str">
            <v>R/F LUGGAGE COMP. DOOR</v>
          </cell>
        </row>
        <row r="3760">
          <cell r="A3760" t="str">
            <v>TMT-268-01</v>
          </cell>
          <cell r="B3760" t="str">
            <v>64431-12180/A</v>
          </cell>
          <cell r="C3760" t="str">
            <v>R/F LUGGAGE COMP. DOOR</v>
          </cell>
        </row>
        <row r="3761">
          <cell r="A3761" t="str">
            <v>TMT-268-01</v>
          </cell>
          <cell r="B3761" t="str">
            <v>64431-12180/A</v>
          </cell>
          <cell r="C3761" t="str">
            <v>R/F LUGGAGE COMP. DOOR</v>
          </cell>
        </row>
        <row r="3762">
          <cell r="A3762" t="str">
            <v>TMT-268-01</v>
          </cell>
          <cell r="B3762" t="str">
            <v>64431-12180/A</v>
          </cell>
          <cell r="C3762" t="str">
            <v>R/F LUGGAGE COMP. DOOR</v>
          </cell>
        </row>
        <row r="3763">
          <cell r="A3763" t="str">
            <v>TMT-268-01</v>
          </cell>
          <cell r="B3763" t="str">
            <v>64431-12180/A</v>
          </cell>
          <cell r="C3763" t="str">
            <v>R/F LUGGAGE COMP. DOOR</v>
          </cell>
        </row>
        <row r="3764">
          <cell r="A3764" t="str">
            <v>TMT-268-01</v>
          </cell>
          <cell r="B3764" t="str">
            <v>64431-12180/A</v>
          </cell>
          <cell r="C3764" t="str">
            <v>R/F LUGGAGE COMP. DOOR</v>
          </cell>
        </row>
        <row r="3765">
          <cell r="A3765" t="str">
            <v>TMT-268-01</v>
          </cell>
          <cell r="B3765" t="str">
            <v>64431-12180/A</v>
          </cell>
          <cell r="C3765" t="str">
            <v>R/F LUGGAGE COMP. DOOR</v>
          </cell>
        </row>
        <row r="3766">
          <cell r="A3766" t="str">
            <v>TMT-269</v>
          </cell>
          <cell r="B3766" t="str">
            <v>64466-12150-00</v>
          </cell>
          <cell r="C3766" t="str">
            <v>RETAINER LUGGAGE COMP. DOOR</v>
          </cell>
        </row>
        <row r="3767">
          <cell r="A3767" t="str">
            <v>TMT-269</v>
          </cell>
          <cell r="B3767" t="str">
            <v>64466-12150-00</v>
          </cell>
          <cell r="C3767" t="str">
            <v>RETAINER LUGGAGE COMP. DOOR</v>
          </cell>
        </row>
        <row r="3768">
          <cell r="A3768" t="str">
            <v>TMT-269-01</v>
          </cell>
          <cell r="B3768" t="str">
            <v>64466-12150/A</v>
          </cell>
          <cell r="C3768" t="str">
            <v>RETAINER LEUGGAGE</v>
          </cell>
        </row>
        <row r="3769">
          <cell r="A3769" t="str">
            <v>TMT-269-01</v>
          </cell>
          <cell r="B3769" t="str">
            <v>64466-12150/A</v>
          </cell>
          <cell r="C3769" t="str">
            <v>RETAINER LEUGGAGE</v>
          </cell>
        </row>
        <row r="3770">
          <cell r="A3770" t="str">
            <v>TMT-269-01</v>
          </cell>
          <cell r="B3770" t="str">
            <v>64466-12150/A</v>
          </cell>
          <cell r="C3770" t="str">
            <v>RETAINER LEUGGAGE</v>
          </cell>
        </row>
        <row r="3771">
          <cell r="A3771" t="str">
            <v>TMT-269-01</v>
          </cell>
          <cell r="B3771" t="str">
            <v>64466-12150/A</v>
          </cell>
          <cell r="C3771" t="str">
            <v>RETAINER LEUGGAGE</v>
          </cell>
        </row>
        <row r="3772">
          <cell r="A3772" t="str">
            <v>TMT-269-01</v>
          </cell>
          <cell r="B3772" t="str">
            <v>64466-12150/A</v>
          </cell>
          <cell r="C3772" t="str">
            <v>RETAINER LEUGGAGE</v>
          </cell>
        </row>
        <row r="3773">
          <cell r="A3773" t="str">
            <v>TMT-269-01</v>
          </cell>
          <cell r="B3773" t="str">
            <v>64466-12150/A</v>
          </cell>
          <cell r="C3773" t="str">
            <v>RETAINER LEUGGAGE</v>
          </cell>
        </row>
        <row r="3774">
          <cell r="A3774" t="str">
            <v>TMT-270</v>
          </cell>
          <cell r="B3774" t="str">
            <v>55129-32030</v>
          </cell>
          <cell r="C3774" t="str">
            <v>COVER DASH PANEL HOLE RH</v>
          </cell>
        </row>
        <row r="3775">
          <cell r="A3775" t="str">
            <v>TMT-270</v>
          </cell>
          <cell r="B3775" t="str">
            <v>55129-32030</v>
          </cell>
          <cell r="C3775" t="str">
            <v>COVER DASH PANEL HOLE RH</v>
          </cell>
        </row>
        <row r="3776">
          <cell r="A3776" t="str">
            <v>TMT-271</v>
          </cell>
          <cell r="B3776" t="str">
            <v>55139-32010</v>
          </cell>
          <cell r="C3776" t="str">
            <v>COVER DASH PANEL HOLE LH</v>
          </cell>
        </row>
        <row r="3777">
          <cell r="A3777" t="str">
            <v>TMT-271</v>
          </cell>
          <cell r="B3777" t="str">
            <v>55139-32010</v>
          </cell>
          <cell r="C3777" t="str">
            <v>COVER DASH PANEL HOLE LH</v>
          </cell>
        </row>
        <row r="3778">
          <cell r="A3778" t="str">
            <v>TMT-272</v>
          </cell>
          <cell r="B3778" t="str">
            <v>63137-12080</v>
          </cell>
          <cell r="C3778" t="str">
            <v>BRKT. DOME LAMP. NO.1</v>
          </cell>
        </row>
        <row r="3779">
          <cell r="A3779" t="str">
            <v>TMT-272</v>
          </cell>
          <cell r="B3779" t="str">
            <v>63137-12080</v>
          </cell>
          <cell r="C3779" t="str">
            <v>BRKT. DOME LAMP. NO.1</v>
          </cell>
        </row>
        <row r="3780">
          <cell r="A3780" t="str">
            <v>TMT-272</v>
          </cell>
          <cell r="B3780" t="str">
            <v>63137-12080</v>
          </cell>
          <cell r="C3780" t="str">
            <v>BRKT. DOME LAMP. NO.1</v>
          </cell>
        </row>
        <row r="3781">
          <cell r="A3781" t="str">
            <v>TMT-273</v>
          </cell>
          <cell r="B3781" t="str">
            <v>63138-12011</v>
          </cell>
          <cell r="C3781" t="str">
            <v>BRKT. COME LAMP. NO.2</v>
          </cell>
        </row>
        <row r="3782">
          <cell r="A3782" t="str">
            <v>TMT-274</v>
          </cell>
          <cell r="B3782" t="str">
            <v>77138-10010</v>
          </cell>
          <cell r="C3782" t="str">
            <v>R/F FULL TANK UPR. NO.1</v>
          </cell>
        </row>
        <row r="3783">
          <cell r="A3783" t="str">
            <v>TMT-274</v>
          </cell>
          <cell r="B3783" t="str">
            <v>77138-10010</v>
          </cell>
          <cell r="C3783" t="str">
            <v>R/F FULL TANK UPR. NO.1</v>
          </cell>
        </row>
        <row r="3784">
          <cell r="A3784" t="str">
            <v>TMT-275</v>
          </cell>
          <cell r="B3784" t="str">
            <v>77139-52010</v>
          </cell>
          <cell r="C3784" t="str">
            <v>R/F FULL TANK UPR.NO.2</v>
          </cell>
        </row>
        <row r="3785">
          <cell r="A3785" t="str">
            <v>TMT-275</v>
          </cell>
          <cell r="B3785" t="str">
            <v>77139-52010</v>
          </cell>
          <cell r="C3785" t="str">
            <v>R/F FULL TANK UPR.NO.2</v>
          </cell>
        </row>
        <row r="3786">
          <cell r="A3786" t="str">
            <v>TMT-275</v>
          </cell>
          <cell r="B3786" t="str">
            <v>77139-52010</v>
          </cell>
          <cell r="C3786" t="str">
            <v>R/F FULL TANK UPR.NO.2</v>
          </cell>
        </row>
        <row r="3787">
          <cell r="A3787" t="str">
            <v>TMT-275</v>
          </cell>
          <cell r="B3787" t="str">
            <v>77139-52010</v>
          </cell>
          <cell r="C3787" t="str">
            <v>R/F FULL TANK UPR.NO.2</v>
          </cell>
        </row>
        <row r="3788">
          <cell r="A3788" t="str">
            <v>TMT-275</v>
          </cell>
          <cell r="B3788" t="str">
            <v>77139-52010</v>
          </cell>
          <cell r="C3788" t="str">
            <v>R/F FULL TANK UPR.NO.2</v>
          </cell>
        </row>
        <row r="3789">
          <cell r="A3789" t="str">
            <v>TMT-276</v>
          </cell>
          <cell r="B3789" t="str">
            <v>77144-30010</v>
          </cell>
          <cell r="C3789" t="str">
            <v>RETAINER FUEL PUMP GAUGE</v>
          </cell>
        </row>
        <row r="3790">
          <cell r="A3790" t="str">
            <v>TMT-276</v>
          </cell>
          <cell r="B3790" t="str">
            <v>77144-30010</v>
          </cell>
          <cell r="C3790" t="str">
            <v>RETAINER FUEL PUMP GAUGE</v>
          </cell>
        </row>
        <row r="3791">
          <cell r="A3791" t="str">
            <v>TMT-276</v>
          </cell>
          <cell r="B3791" t="str">
            <v>77144-30010</v>
          </cell>
          <cell r="C3791" t="str">
            <v>RETAINER FUEL PUMP GAUGE</v>
          </cell>
        </row>
        <row r="3792">
          <cell r="A3792" t="str">
            <v>TMT-276</v>
          </cell>
          <cell r="B3792" t="str">
            <v>77144-30010</v>
          </cell>
          <cell r="C3792" t="str">
            <v>RETAINER FUEL PUMP GAUGE</v>
          </cell>
        </row>
        <row r="3793">
          <cell r="A3793" t="str">
            <v>TMT-276</v>
          </cell>
          <cell r="B3793" t="str">
            <v>77144-30010</v>
          </cell>
          <cell r="C3793" t="str">
            <v>RETAINER FUEL PUMP GAUGE</v>
          </cell>
        </row>
        <row r="3794">
          <cell r="A3794" t="str">
            <v>TMT-276</v>
          </cell>
          <cell r="B3794" t="str">
            <v>77144-30010</v>
          </cell>
          <cell r="C3794" t="str">
            <v>RETAINER FUEL PUMP GAUGE</v>
          </cell>
        </row>
        <row r="3795">
          <cell r="A3795" t="str">
            <v>TMT-276</v>
          </cell>
          <cell r="B3795" t="str">
            <v>77144-30010</v>
          </cell>
          <cell r="C3795" t="str">
            <v>RETAINER FUEL PUMP GAUGE</v>
          </cell>
        </row>
        <row r="3796">
          <cell r="A3796" t="str">
            <v>TMT-277</v>
          </cell>
          <cell r="B3796" t="str">
            <v>77146-20050</v>
          </cell>
          <cell r="C3796" t="str">
            <v>RETAINER FUEL TANK FILLER PIPE LWR</v>
          </cell>
        </row>
        <row r="3797">
          <cell r="A3797" t="str">
            <v>TMT-277</v>
          </cell>
          <cell r="B3797" t="str">
            <v>77146-20050</v>
          </cell>
          <cell r="C3797" t="str">
            <v>RETAINER FUEL TANK FILLER PIPE LWR</v>
          </cell>
        </row>
        <row r="3798">
          <cell r="A3798" t="str">
            <v>TMT-277</v>
          </cell>
          <cell r="B3798" t="str">
            <v>77146-20050</v>
          </cell>
          <cell r="C3798" t="str">
            <v>RETAINER FUEL TANK FILLER PIPE LWR</v>
          </cell>
        </row>
        <row r="3799">
          <cell r="A3799" t="str">
            <v>TMT-277</v>
          </cell>
          <cell r="B3799" t="str">
            <v>77146-20050</v>
          </cell>
          <cell r="C3799" t="str">
            <v>RETAINER FUEL TANK FILLER PIPE LWR</v>
          </cell>
        </row>
        <row r="3800">
          <cell r="A3800" t="str">
            <v>TMT-277</v>
          </cell>
          <cell r="B3800" t="str">
            <v>77146-20050</v>
          </cell>
          <cell r="C3800" t="str">
            <v>RETAINER FUEL TANK FILLER PIPE LWR</v>
          </cell>
        </row>
        <row r="3801">
          <cell r="A3801" t="str">
            <v>TMT-278</v>
          </cell>
          <cell r="B3801" t="str">
            <v>77168-52010</v>
          </cell>
          <cell r="C3801" t="str">
            <v>PLATE FULE TANK VENT TUBE SET</v>
          </cell>
        </row>
        <row r="3802">
          <cell r="A3802" t="str">
            <v>TMT-278</v>
          </cell>
          <cell r="B3802" t="str">
            <v>77168-52010</v>
          </cell>
          <cell r="C3802" t="str">
            <v>PLATE FULE TANK VENT TUBE SET</v>
          </cell>
        </row>
        <row r="3803">
          <cell r="A3803" t="str">
            <v>TMT-278</v>
          </cell>
          <cell r="B3803" t="str">
            <v>77168-52010</v>
          </cell>
          <cell r="C3803" t="str">
            <v>PLATE FULE TANK VENT TUBE SET</v>
          </cell>
        </row>
        <row r="3804">
          <cell r="A3804" t="str">
            <v>TMT-279</v>
          </cell>
          <cell r="B3804" t="str">
            <v>58243-12020</v>
          </cell>
          <cell r="C3804" t="str">
            <v>BRKT. EXH. PIPE MOUNTING SIDE</v>
          </cell>
        </row>
        <row r="3805">
          <cell r="A3805" t="str">
            <v>TMT-279-01</v>
          </cell>
          <cell r="B3805" t="str">
            <v>58243-12020-A</v>
          </cell>
          <cell r="C3805" t="str">
            <v>BRKT. EXH. PIPE MOUNTING SIDE</v>
          </cell>
        </row>
        <row r="3806">
          <cell r="A3806" t="str">
            <v>TMT-279-01</v>
          </cell>
          <cell r="B3806" t="str">
            <v>58243-12020-A</v>
          </cell>
          <cell r="C3806" t="str">
            <v>BRKT. EXH. PIPE MOUNTING SIDE</v>
          </cell>
        </row>
        <row r="3807">
          <cell r="A3807" t="str">
            <v>TMT-280</v>
          </cell>
          <cell r="B3807" t="str">
            <v>53743-12050-00</v>
          </cell>
          <cell r="C3807" t="str">
            <v>R/F FR FENDER APRON FR RH.</v>
          </cell>
        </row>
        <row r="3808">
          <cell r="A3808" t="str">
            <v>TMT-280</v>
          </cell>
          <cell r="B3808" t="str">
            <v>53743-12050-00</v>
          </cell>
          <cell r="C3808" t="str">
            <v>R/F FR FENDER APRON FR RH.</v>
          </cell>
        </row>
        <row r="3809">
          <cell r="A3809" t="str">
            <v>TMT-280</v>
          </cell>
          <cell r="B3809" t="str">
            <v>53743-12050-00</v>
          </cell>
          <cell r="C3809" t="str">
            <v>R/F FR FENDER APRON FR RH.</v>
          </cell>
        </row>
        <row r="3810">
          <cell r="A3810" t="str">
            <v>TMT-281</v>
          </cell>
          <cell r="B3810" t="str">
            <v>53737-12060</v>
          </cell>
          <cell r="C3810" t="str">
            <v>PLATE FR APRON TO COWL RH</v>
          </cell>
        </row>
        <row r="3811">
          <cell r="A3811" t="str">
            <v>TMT-281-01</v>
          </cell>
          <cell r="B3811" t="str">
            <v>53737-12060/A</v>
          </cell>
          <cell r="C3811" t="str">
            <v>PLATE FR APRON</v>
          </cell>
        </row>
        <row r="3812">
          <cell r="A3812" t="str">
            <v>TMT-281-01</v>
          </cell>
          <cell r="B3812" t="str">
            <v>53737-12060/A</v>
          </cell>
          <cell r="C3812" t="str">
            <v>PLATE FR APRON</v>
          </cell>
        </row>
        <row r="3813">
          <cell r="A3813" t="str">
            <v>TMT-282</v>
          </cell>
          <cell r="B3813" t="str">
            <v>53738-12030</v>
          </cell>
          <cell r="C3813" t="str">
            <v>PLATE FR APRON TO COWL LH</v>
          </cell>
        </row>
        <row r="3814">
          <cell r="A3814" t="str">
            <v>TMT-282-01</v>
          </cell>
          <cell r="B3814" t="str">
            <v>53738-12030/A</v>
          </cell>
          <cell r="C3814" t="str">
            <v>PLATE FR. APRON</v>
          </cell>
        </row>
        <row r="3815">
          <cell r="A3815" t="str">
            <v>TMT-282-01</v>
          </cell>
          <cell r="B3815" t="str">
            <v>53738-12030/A</v>
          </cell>
          <cell r="C3815" t="str">
            <v>PLATE FR. APRON</v>
          </cell>
        </row>
        <row r="3816">
          <cell r="A3816" t="str">
            <v>TMT-283</v>
          </cell>
          <cell r="B3816" t="str">
            <v>17430-0D080-00</v>
          </cell>
          <cell r="C3816" t="str">
            <v>PIPE ASSY EXH, TAIL</v>
          </cell>
        </row>
        <row r="3817">
          <cell r="A3817" t="str">
            <v>TMT-283</v>
          </cell>
          <cell r="B3817" t="str">
            <v>17430-0D080-00</v>
          </cell>
          <cell r="C3817" t="str">
            <v>PIPE ASSY EXH, TAIL</v>
          </cell>
        </row>
        <row r="3818">
          <cell r="A3818" t="str">
            <v>TMT-283-01</v>
          </cell>
          <cell r="B3818" t="str">
            <v>17430-0D080/A</v>
          </cell>
          <cell r="C3818" t="str">
            <v>FLANGE NO.3 + PIPE NO.1</v>
          </cell>
        </row>
        <row r="3819">
          <cell r="A3819" t="str">
            <v>TMT-283-01</v>
          </cell>
          <cell r="B3819" t="str">
            <v>17430-0D080/A</v>
          </cell>
          <cell r="C3819" t="str">
            <v>FLANGE NO.3 + PIPE NO.1</v>
          </cell>
        </row>
        <row r="3820">
          <cell r="A3820" t="str">
            <v>TMT-283-01</v>
          </cell>
          <cell r="B3820" t="str">
            <v>17430-0D080/A</v>
          </cell>
          <cell r="C3820" t="str">
            <v>FLANGE NO.3 + PIPE NO.1</v>
          </cell>
        </row>
        <row r="3821">
          <cell r="A3821" t="str">
            <v>TMT-283-02</v>
          </cell>
          <cell r="B3821" t="str">
            <v>17441-23010-A</v>
          </cell>
          <cell r="C3821" t="str">
            <v>FLANGE EXH. PIPE NO.3</v>
          </cell>
        </row>
        <row r="3822">
          <cell r="A3822" t="str">
            <v>TMT-283-02</v>
          </cell>
          <cell r="B3822" t="str">
            <v>17441-23010-A</v>
          </cell>
          <cell r="C3822" t="str">
            <v>FLANGE EXH. PIPE NO.3</v>
          </cell>
        </row>
        <row r="3823">
          <cell r="A3823" t="str">
            <v>TMT-283-03</v>
          </cell>
          <cell r="B3823" t="str">
            <v>17441-23010-B</v>
          </cell>
          <cell r="C3823" t="str">
            <v>FLANGE EXH. PIPE NO.3</v>
          </cell>
        </row>
        <row r="3824">
          <cell r="A3824" t="str">
            <v>TMT-283-03</v>
          </cell>
          <cell r="B3824" t="str">
            <v>17441-23010-B</v>
          </cell>
          <cell r="C3824" t="str">
            <v>FLANGE EXH. PIPE NO.3</v>
          </cell>
        </row>
        <row r="3825">
          <cell r="A3825" t="str">
            <v>TMT-283-03</v>
          </cell>
          <cell r="B3825" t="str">
            <v>17441-23010-B</v>
          </cell>
          <cell r="C3825" t="str">
            <v>FLANGE EXH. PIPE NO.3</v>
          </cell>
        </row>
        <row r="3826">
          <cell r="A3826" t="str">
            <v>TMT-283-03</v>
          </cell>
          <cell r="B3826" t="str">
            <v>17441-23010-B</v>
          </cell>
          <cell r="C3826" t="str">
            <v>FLANGE EXH. PIPE NO.3</v>
          </cell>
        </row>
        <row r="3827">
          <cell r="A3827" t="str">
            <v>TMT-283-04</v>
          </cell>
          <cell r="B3827" t="str">
            <v>90174-10025</v>
          </cell>
          <cell r="C3827" t="str">
            <v>NUT WELD</v>
          </cell>
        </row>
        <row r="3828">
          <cell r="A3828" t="str">
            <v>TMT-283-04</v>
          </cell>
          <cell r="B3828" t="str">
            <v>90174-10025</v>
          </cell>
          <cell r="C3828" t="str">
            <v>NUT WELD</v>
          </cell>
        </row>
        <row r="3829">
          <cell r="A3829" t="str">
            <v>TMT-283-04</v>
          </cell>
          <cell r="B3829" t="str">
            <v>90174-10025</v>
          </cell>
          <cell r="C3829" t="str">
            <v>NUT WELD</v>
          </cell>
        </row>
        <row r="3830">
          <cell r="A3830" t="str">
            <v>TMT-283-05</v>
          </cell>
          <cell r="B3830" t="str">
            <v>17431-OD030</v>
          </cell>
          <cell r="C3830" t="str">
            <v>PIPE EXH. TAIL NO.1</v>
          </cell>
        </row>
        <row r="3831">
          <cell r="A3831" t="str">
            <v>TMT-283-05</v>
          </cell>
          <cell r="B3831" t="str">
            <v>17431-OD030</v>
          </cell>
          <cell r="C3831" t="str">
            <v>PIPE EXH. TAIL NO.1</v>
          </cell>
        </row>
        <row r="3832">
          <cell r="A3832" t="str">
            <v>TMT-283-05</v>
          </cell>
          <cell r="B3832" t="str">
            <v>17431-OD030</v>
          </cell>
          <cell r="C3832" t="str">
            <v>PIPE EXH. TAIL NO.1</v>
          </cell>
        </row>
        <row r="3833">
          <cell r="A3833" t="str">
            <v>TMT-283-05</v>
          </cell>
          <cell r="B3833" t="str">
            <v>17431-OD030</v>
          </cell>
          <cell r="C3833" t="str">
            <v>PIPE EXH. TAIL NO.1</v>
          </cell>
        </row>
        <row r="3834">
          <cell r="A3834" t="str">
            <v>TMT-283-06</v>
          </cell>
          <cell r="B3834" t="str">
            <v>17510-0D080-A</v>
          </cell>
          <cell r="C3834" t="str">
            <v>MAIN MAFFLER ASSY</v>
          </cell>
        </row>
        <row r="3835">
          <cell r="A3835" t="str">
            <v>TMT-283-06</v>
          </cell>
          <cell r="B3835" t="str">
            <v>17510-0D080-A</v>
          </cell>
          <cell r="C3835" t="str">
            <v>MAIN MAFFLER ASSY</v>
          </cell>
        </row>
        <row r="3836">
          <cell r="A3836" t="str">
            <v>TMT-283-07</v>
          </cell>
          <cell r="B3836" t="str">
            <v>17510-0D080-01</v>
          </cell>
          <cell r="C3836" t="str">
            <v>OTHER SHEEL</v>
          </cell>
        </row>
        <row r="3837">
          <cell r="A3837" t="str">
            <v>TMT-283-08</v>
          </cell>
          <cell r="B3837" t="str">
            <v>17510-0D080-01/A</v>
          </cell>
          <cell r="C3837" t="str">
            <v>OUTER SHELL (OUT)</v>
          </cell>
        </row>
        <row r="3838">
          <cell r="A3838" t="str">
            <v>TMT-283-09</v>
          </cell>
          <cell r="B3838" t="str">
            <v>17510-0D080-01/B</v>
          </cell>
          <cell r="C3838" t="str">
            <v>OUTER SHELL (IN)</v>
          </cell>
        </row>
        <row r="3839">
          <cell r="A3839" t="str">
            <v>TMT-283-09</v>
          </cell>
          <cell r="B3839" t="str">
            <v>17510-0D080-01/B</v>
          </cell>
          <cell r="C3839" t="str">
            <v>OUTER SHELL (IN)</v>
          </cell>
        </row>
        <row r="3840">
          <cell r="A3840" t="str">
            <v>TMT-283-09</v>
          </cell>
          <cell r="B3840" t="str">
            <v>17510-0D080-01/B</v>
          </cell>
          <cell r="C3840" t="str">
            <v>OUTER SHELL (IN)</v>
          </cell>
        </row>
        <row r="3841">
          <cell r="A3841" t="str">
            <v>TMT-283-10</v>
          </cell>
          <cell r="B3841" t="str">
            <v>17510-0D080-61</v>
          </cell>
          <cell r="C3841" t="str">
            <v>COVER PIPE SUB ASSY</v>
          </cell>
        </row>
        <row r="3842">
          <cell r="A3842" t="str">
            <v>TMT-283-10</v>
          </cell>
          <cell r="B3842" t="str">
            <v>17510-0D080-61</v>
          </cell>
          <cell r="C3842" t="str">
            <v>COVER PIPE SUB ASSY</v>
          </cell>
        </row>
        <row r="3843">
          <cell r="A3843" t="str">
            <v>TMT-283-11</v>
          </cell>
          <cell r="B3843" t="str">
            <v>17510-0D080-11</v>
          </cell>
          <cell r="C3843" t="str">
            <v>COVER PIPE</v>
          </cell>
        </row>
        <row r="3844">
          <cell r="A3844" t="str">
            <v>TMT-283-11</v>
          </cell>
          <cell r="B3844" t="str">
            <v>17510-0D080-11</v>
          </cell>
          <cell r="C3844" t="str">
            <v>COVER PIPE</v>
          </cell>
        </row>
        <row r="3845">
          <cell r="A3845" t="str">
            <v>TMT-283-11</v>
          </cell>
          <cell r="B3845" t="str">
            <v>17510-0D080-11</v>
          </cell>
          <cell r="C3845" t="str">
            <v>COVER PIPE</v>
          </cell>
        </row>
        <row r="3846">
          <cell r="A3846" t="str">
            <v>TMT-283-11</v>
          </cell>
          <cell r="B3846" t="str">
            <v>17510-0D080-11</v>
          </cell>
          <cell r="C3846" t="str">
            <v>COVER PIPE</v>
          </cell>
        </row>
        <row r="3847">
          <cell r="A3847" t="str">
            <v>TMT-283-11</v>
          </cell>
          <cell r="B3847" t="str">
            <v>17510-0D080-11</v>
          </cell>
          <cell r="C3847" t="str">
            <v>COVER PIPE</v>
          </cell>
        </row>
        <row r="3848">
          <cell r="A3848" t="str">
            <v>TMT-283-11</v>
          </cell>
          <cell r="B3848" t="str">
            <v>17510-0D080-11</v>
          </cell>
          <cell r="C3848" t="str">
            <v>COVER PIPE</v>
          </cell>
        </row>
        <row r="3849">
          <cell r="A3849" t="str">
            <v>TMT-283-12</v>
          </cell>
          <cell r="B3849" t="str">
            <v>17510-0D080-06</v>
          </cell>
          <cell r="C3849" t="str">
            <v>INLET PLATE</v>
          </cell>
        </row>
        <row r="3850">
          <cell r="A3850" t="str">
            <v>TMT-283-12</v>
          </cell>
          <cell r="B3850" t="str">
            <v>17510-0D080-06</v>
          </cell>
          <cell r="C3850" t="str">
            <v>INLET PLATE</v>
          </cell>
        </row>
        <row r="3851">
          <cell r="A3851" t="str">
            <v>TMT-283-12</v>
          </cell>
          <cell r="B3851" t="str">
            <v>17510-0D080-06</v>
          </cell>
          <cell r="C3851" t="str">
            <v>INLET PLATE</v>
          </cell>
        </row>
        <row r="3852">
          <cell r="A3852" t="str">
            <v>TMT-283-12</v>
          </cell>
          <cell r="B3852" t="str">
            <v>17510-0D080-06</v>
          </cell>
          <cell r="C3852" t="str">
            <v>INLET PLATE</v>
          </cell>
        </row>
        <row r="3853">
          <cell r="A3853" t="str">
            <v>TMT-283-12</v>
          </cell>
          <cell r="B3853" t="str">
            <v>17510-0D080-06</v>
          </cell>
          <cell r="C3853" t="str">
            <v>INLET PLATE</v>
          </cell>
        </row>
        <row r="3854">
          <cell r="A3854" t="str">
            <v>TMT-283-12</v>
          </cell>
          <cell r="B3854" t="str">
            <v>17510-0D080-06</v>
          </cell>
          <cell r="C3854" t="str">
            <v>INLET PLATE</v>
          </cell>
        </row>
        <row r="3855">
          <cell r="A3855" t="str">
            <v>TMT-283-13</v>
          </cell>
          <cell r="B3855" t="str">
            <v>17510-0D080-10</v>
          </cell>
          <cell r="C3855" t="str">
            <v>GLASS WOOL</v>
          </cell>
        </row>
        <row r="3856">
          <cell r="A3856" t="str">
            <v>TMT-283-13</v>
          </cell>
          <cell r="B3856" t="str">
            <v>17510-0D080-10</v>
          </cell>
          <cell r="C3856" t="str">
            <v>GLASS WOOL</v>
          </cell>
        </row>
        <row r="3857">
          <cell r="A3857" t="str">
            <v>TMT-283-14</v>
          </cell>
          <cell r="B3857" t="str">
            <v>17510-0D080-60</v>
          </cell>
          <cell r="C3857" t="str">
            <v>COVER PIPE SUB ASSY</v>
          </cell>
        </row>
        <row r="3858">
          <cell r="A3858" t="str">
            <v>TMT-283-14</v>
          </cell>
          <cell r="B3858" t="str">
            <v>17510-0D080-60</v>
          </cell>
          <cell r="C3858" t="str">
            <v>COVER PIPE SUB ASSY</v>
          </cell>
        </row>
        <row r="3859">
          <cell r="A3859" t="str">
            <v>TMT-283-15</v>
          </cell>
          <cell r="B3859" t="str">
            <v>17510-0D080-09</v>
          </cell>
          <cell r="C3859" t="str">
            <v>COVER PIPE</v>
          </cell>
        </row>
        <row r="3860">
          <cell r="A3860" t="str">
            <v>TMT-283-15</v>
          </cell>
          <cell r="B3860" t="str">
            <v>17510-0D080-09</v>
          </cell>
          <cell r="C3860" t="str">
            <v>COVER PIPE</v>
          </cell>
        </row>
        <row r="3861">
          <cell r="A3861" t="str">
            <v>TMT-283-15</v>
          </cell>
          <cell r="B3861" t="str">
            <v>17510-0D080-09</v>
          </cell>
          <cell r="C3861" t="str">
            <v>COVER PIPE</v>
          </cell>
        </row>
        <row r="3862">
          <cell r="A3862" t="str">
            <v>TMT-283-15</v>
          </cell>
          <cell r="B3862" t="str">
            <v>17510-0D080-09</v>
          </cell>
          <cell r="C3862" t="str">
            <v>COVER PIPE</v>
          </cell>
        </row>
        <row r="3863">
          <cell r="A3863" t="str">
            <v>TMT-283-16</v>
          </cell>
          <cell r="B3863" t="str">
            <v>17510-0D080-07</v>
          </cell>
          <cell r="C3863" t="str">
            <v>OUTLET PIPE</v>
          </cell>
        </row>
        <row r="3864">
          <cell r="A3864" t="str">
            <v>TMT-283-16</v>
          </cell>
          <cell r="B3864" t="str">
            <v>17510-0D080-07</v>
          </cell>
          <cell r="C3864" t="str">
            <v>OUTLET PIPE</v>
          </cell>
        </row>
        <row r="3865">
          <cell r="A3865" t="str">
            <v>TMT-283-16</v>
          </cell>
          <cell r="B3865" t="str">
            <v>17510-0D080-07</v>
          </cell>
          <cell r="C3865" t="str">
            <v>OUTLET PIPE</v>
          </cell>
        </row>
        <row r="3866">
          <cell r="A3866" t="str">
            <v>TMT-283-16</v>
          </cell>
          <cell r="B3866" t="str">
            <v>17510-0D080-07</v>
          </cell>
          <cell r="C3866" t="str">
            <v>OUTLET PIPE</v>
          </cell>
        </row>
        <row r="3867">
          <cell r="A3867" t="str">
            <v>TMT-283-16</v>
          </cell>
          <cell r="B3867" t="str">
            <v>17510-0D080-07</v>
          </cell>
          <cell r="C3867" t="str">
            <v>OUTLET PIPE</v>
          </cell>
        </row>
        <row r="3868">
          <cell r="A3868" t="str">
            <v>TMT-283-16</v>
          </cell>
          <cell r="B3868" t="str">
            <v>17510-0D080-07</v>
          </cell>
          <cell r="C3868" t="str">
            <v>OUTLET PIPE</v>
          </cell>
        </row>
        <row r="3869">
          <cell r="A3869" t="str">
            <v>TMT-283-17</v>
          </cell>
          <cell r="B3869" t="str">
            <v>17510-0D080-08</v>
          </cell>
          <cell r="C3869" t="str">
            <v>GLASS WOOL</v>
          </cell>
        </row>
        <row r="3870">
          <cell r="A3870" t="str">
            <v>TMT-283-17</v>
          </cell>
          <cell r="B3870" t="str">
            <v>17510-0D080-08</v>
          </cell>
          <cell r="C3870" t="str">
            <v>GLASS WOOL</v>
          </cell>
        </row>
        <row r="3871">
          <cell r="A3871" t="str">
            <v>TMT-283-18</v>
          </cell>
          <cell r="B3871" t="str">
            <v>17510-0D080-02</v>
          </cell>
          <cell r="C3871" t="str">
            <v>OUTHER PLATE</v>
          </cell>
        </row>
        <row r="3872">
          <cell r="A3872" t="str">
            <v>TMT-283-18</v>
          </cell>
          <cell r="B3872" t="str">
            <v>17510-0D080-02</v>
          </cell>
          <cell r="C3872" t="str">
            <v>OUTHER PLATE</v>
          </cell>
        </row>
        <row r="3873">
          <cell r="A3873" t="str">
            <v>TMT-283-18</v>
          </cell>
          <cell r="B3873" t="str">
            <v>17510-0D080-02</v>
          </cell>
          <cell r="C3873" t="str">
            <v>OUTHER PLATE</v>
          </cell>
        </row>
        <row r="3874">
          <cell r="A3874" t="str">
            <v>TMT-283-19</v>
          </cell>
          <cell r="B3874" t="str">
            <v>17510-0D080-03</v>
          </cell>
          <cell r="C3874" t="str">
            <v>OUTHER PLATE</v>
          </cell>
        </row>
        <row r="3875">
          <cell r="A3875" t="str">
            <v>TMT-283-19</v>
          </cell>
          <cell r="B3875" t="str">
            <v>17510-0D080-03</v>
          </cell>
          <cell r="C3875" t="str">
            <v>OUTHER PLATE</v>
          </cell>
        </row>
        <row r="3876">
          <cell r="A3876" t="str">
            <v>TMT-283-19</v>
          </cell>
          <cell r="B3876" t="str">
            <v>17510-0D080-03</v>
          </cell>
          <cell r="C3876" t="str">
            <v>OUTHER PLATE</v>
          </cell>
        </row>
        <row r="3877">
          <cell r="A3877" t="str">
            <v>TMT-283-20</v>
          </cell>
          <cell r="B3877" t="str">
            <v>17510-0D080-04</v>
          </cell>
          <cell r="C3877" t="str">
            <v>INNER PLATE</v>
          </cell>
        </row>
        <row r="3878">
          <cell r="A3878" t="str">
            <v>TMT-283-20</v>
          </cell>
          <cell r="B3878" t="str">
            <v>17510-0D080-04</v>
          </cell>
          <cell r="C3878" t="str">
            <v>INNER PLATE</v>
          </cell>
        </row>
        <row r="3879">
          <cell r="A3879" t="str">
            <v>TMT-283-20</v>
          </cell>
          <cell r="B3879" t="str">
            <v>17510-0D080-04</v>
          </cell>
          <cell r="C3879" t="str">
            <v>INNER PLATE</v>
          </cell>
        </row>
        <row r="3880">
          <cell r="A3880" t="str">
            <v>TMT-283-21</v>
          </cell>
          <cell r="B3880" t="str">
            <v>17510-0D080-05</v>
          </cell>
          <cell r="C3880" t="str">
            <v>INNER PLATE</v>
          </cell>
        </row>
        <row r="3881">
          <cell r="A3881" t="str">
            <v>TMT-283-21</v>
          </cell>
          <cell r="B3881" t="str">
            <v>17510-0D080-05</v>
          </cell>
          <cell r="C3881" t="str">
            <v>INNER PLATE</v>
          </cell>
        </row>
        <row r="3882">
          <cell r="A3882" t="str">
            <v>TMT-283-21</v>
          </cell>
          <cell r="B3882" t="str">
            <v>17510-0D080-05</v>
          </cell>
          <cell r="C3882" t="str">
            <v>INNER PLATE</v>
          </cell>
        </row>
        <row r="3883">
          <cell r="A3883" t="str">
            <v>TMT-283-22</v>
          </cell>
          <cell r="B3883" t="str">
            <v>17572-0D040-A</v>
          </cell>
          <cell r="C3883" t="str">
            <v>BRKT. EXH. PIPE SUPT NO.2</v>
          </cell>
        </row>
        <row r="3884">
          <cell r="A3884" t="str">
            <v>TMT-283-22</v>
          </cell>
          <cell r="B3884" t="str">
            <v>17572-0D040-A</v>
          </cell>
          <cell r="C3884" t="str">
            <v>BRKT. EXH. PIPE SUPT NO.2</v>
          </cell>
        </row>
        <row r="3885">
          <cell r="A3885" t="str">
            <v>TMT-283-23</v>
          </cell>
          <cell r="B3885" t="str">
            <v>17572-0D040-01</v>
          </cell>
          <cell r="C3885" t="str">
            <v>BRACKET</v>
          </cell>
        </row>
        <row r="3886">
          <cell r="A3886" t="str">
            <v>TMT-283-23</v>
          </cell>
          <cell r="B3886" t="str">
            <v>17572-0D040-01</v>
          </cell>
          <cell r="C3886" t="str">
            <v>BRACKET</v>
          </cell>
        </row>
        <row r="3887">
          <cell r="A3887" t="str">
            <v>TMT-283-23</v>
          </cell>
          <cell r="B3887" t="str">
            <v>17572-0D040-01</v>
          </cell>
          <cell r="C3887" t="str">
            <v>BRACKET</v>
          </cell>
        </row>
        <row r="3888">
          <cell r="A3888" t="str">
            <v>TMT-283-23</v>
          </cell>
          <cell r="B3888" t="str">
            <v>17572-0D040-01</v>
          </cell>
          <cell r="C3888" t="str">
            <v>BRACKET</v>
          </cell>
        </row>
        <row r="3889">
          <cell r="A3889" t="str">
            <v>TMT-283-24</v>
          </cell>
          <cell r="B3889" t="str">
            <v>17573-0D010-02</v>
          </cell>
          <cell r="C3889" t="str">
            <v>HANGER</v>
          </cell>
        </row>
        <row r="3890">
          <cell r="A3890" t="str">
            <v>TMT-283-24</v>
          </cell>
          <cell r="B3890" t="str">
            <v>17573-0D010-02</v>
          </cell>
          <cell r="C3890" t="str">
            <v>HANGER</v>
          </cell>
        </row>
        <row r="3891">
          <cell r="A3891" t="str">
            <v>TMT-283-25</v>
          </cell>
          <cell r="B3891" t="str">
            <v>17573-0D010-A</v>
          </cell>
          <cell r="C3891" t="str">
            <v>BRKT. EXH. PIPE SUPT NO.3</v>
          </cell>
        </row>
        <row r="3892">
          <cell r="A3892" t="str">
            <v>TMT-283-25</v>
          </cell>
          <cell r="B3892" t="str">
            <v>17573-0D010-A</v>
          </cell>
          <cell r="C3892" t="str">
            <v>BRKT. EXH. PIPE SUPT NO.3</v>
          </cell>
        </row>
        <row r="3893">
          <cell r="A3893" t="str">
            <v>TMT-283-26</v>
          </cell>
          <cell r="B3893" t="str">
            <v>17573-0D010-01</v>
          </cell>
          <cell r="C3893" t="str">
            <v>BRACKET</v>
          </cell>
        </row>
        <row r="3894">
          <cell r="A3894" t="str">
            <v>TMT-283-26</v>
          </cell>
          <cell r="B3894" t="str">
            <v>17573-0D010-01</v>
          </cell>
          <cell r="C3894" t="str">
            <v>BRACKET</v>
          </cell>
        </row>
        <row r="3895">
          <cell r="A3895" t="str">
            <v>TMT-283-26</v>
          </cell>
          <cell r="B3895" t="str">
            <v>17573-0D010-01</v>
          </cell>
          <cell r="C3895" t="str">
            <v>BRACKET</v>
          </cell>
        </row>
        <row r="3896">
          <cell r="A3896" t="str">
            <v>TMT-283-26</v>
          </cell>
          <cell r="B3896" t="str">
            <v>17573-0D010-01</v>
          </cell>
          <cell r="C3896" t="str">
            <v>BRACKET</v>
          </cell>
        </row>
        <row r="3897">
          <cell r="A3897" t="str">
            <v>TMT-283-27</v>
          </cell>
          <cell r="B3897" t="str">
            <v>17591-21010</v>
          </cell>
          <cell r="C3897" t="str">
            <v>STOPPER EXH. PIPE</v>
          </cell>
        </row>
        <row r="3898">
          <cell r="A3898" t="str">
            <v>TMT-283-27</v>
          </cell>
          <cell r="B3898" t="str">
            <v>17591-21010</v>
          </cell>
          <cell r="C3898" t="str">
            <v>STOPPER EXH. PIPE</v>
          </cell>
        </row>
        <row r="3899">
          <cell r="A3899" t="str">
            <v>TMT-283-28</v>
          </cell>
          <cell r="B3899" t="str">
            <v>17432-0D060</v>
          </cell>
          <cell r="C3899" t="str">
            <v>PIPE EXH. TAIL NO.2</v>
          </cell>
        </row>
        <row r="3900">
          <cell r="A3900" t="str">
            <v>TMT-283-28</v>
          </cell>
          <cell r="B3900" t="str">
            <v>17432-0D060</v>
          </cell>
          <cell r="C3900" t="str">
            <v>PIPE EXH. TAIL NO.2</v>
          </cell>
        </row>
        <row r="3901">
          <cell r="A3901" t="str">
            <v>TMT-283-28</v>
          </cell>
          <cell r="B3901" t="str">
            <v>17432-0D060</v>
          </cell>
          <cell r="C3901" t="str">
            <v>PIPE EXH. TAIL NO.2</v>
          </cell>
        </row>
        <row r="3902">
          <cell r="A3902" t="str">
            <v>TMT-283-28</v>
          </cell>
          <cell r="B3902" t="str">
            <v>17432-0D060</v>
          </cell>
          <cell r="C3902" t="str">
            <v>PIPE EXH. TAIL NO.2</v>
          </cell>
        </row>
        <row r="3903">
          <cell r="A3903" t="str">
            <v>TMT-284</v>
          </cell>
          <cell r="B3903" t="str">
            <v>17430-0D100</v>
          </cell>
          <cell r="C3903" t="str">
            <v>PIPE ASSY EXH,TAIL</v>
          </cell>
        </row>
        <row r="3904">
          <cell r="A3904" t="str">
            <v>TMT-284-01</v>
          </cell>
          <cell r="B3904" t="str">
            <v>17430-0D100-01</v>
          </cell>
          <cell r="C3904" t="str">
            <v>FLANGE NO.3 + PIPE NO.1</v>
          </cell>
        </row>
        <row r="3905">
          <cell r="A3905" t="str">
            <v>TMT-284-01</v>
          </cell>
          <cell r="B3905" t="str">
            <v>17430-0D100-01</v>
          </cell>
          <cell r="C3905" t="str">
            <v>FLANGE NO.3 + PIPE NO.1</v>
          </cell>
        </row>
        <row r="3906">
          <cell r="A3906" t="str">
            <v>TMT-284-02</v>
          </cell>
          <cell r="B3906" t="str">
            <v>17443-22010</v>
          </cell>
          <cell r="C3906" t="str">
            <v>FLANGE EXH. PIPE NO.3</v>
          </cell>
        </row>
        <row r="3907">
          <cell r="A3907" t="str">
            <v>TMT-284-02</v>
          </cell>
          <cell r="B3907" t="str">
            <v>17443-22010</v>
          </cell>
          <cell r="C3907" t="str">
            <v>FLANGE EXH. PIPE NO.3</v>
          </cell>
        </row>
        <row r="3908">
          <cell r="A3908" t="str">
            <v>TMT-284-02</v>
          </cell>
          <cell r="B3908" t="str">
            <v>17443-22010</v>
          </cell>
          <cell r="C3908" t="str">
            <v>FLANGE EXH. PIPE NO.3</v>
          </cell>
        </row>
        <row r="3909">
          <cell r="A3909" t="str">
            <v>TMT-284-02</v>
          </cell>
          <cell r="B3909" t="str">
            <v>17443-22010</v>
          </cell>
          <cell r="C3909" t="str">
            <v>FLANGE EXH. PIPE NO.3</v>
          </cell>
        </row>
        <row r="3910">
          <cell r="A3910" t="str">
            <v>TMT-284-02</v>
          </cell>
          <cell r="B3910" t="str">
            <v>17443-22010</v>
          </cell>
          <cell r="C3910" t="str">
            <v>FLANGE EXH. PIPE NO.3</v>
          </cell>
        </row>
        <row r="3911">
          <cell r="A3911" t="str">
            <v>TMT-284-03</v>
          </cell>
          <cell r="B3911" t="str">
            <v>17443-22010-01</v>
          </cell>
          <cell r="C3911" t="str">
            <v>FLANGE EXH. PIPE NO.3</v>
          </cell>
        </row>
        <row r="3912">
          <cell r="A3912" t="str">
            <v>TMT-284-03</v>
          </cell>
          <cell r="B3912" t="str">
            <v>17443-22010-01</v>
          </cell>
          <cell r="C3912" t="str">
            <v>FLANGE EXH. PIPE NO.3</v>
          </cell>
        </row>
        <row r="3913">
          <cell r="A3913" t="str">
            <v>TMT-284-03</v>
          </cell>
          <cell r="B3913" t="str">
            <v>17443-22010-01</v>
          </cell>
          <cell r="C3913" t="str">
            <v>FLANGE EXH. PIPE NO.3</v>
          </cell>
        </row>
        <row r="3914">
          <cell r="A3914" t="str">
            <v>TMT-284-03</v>
          </cell>
          <cell r="B3914" t="str">
            <v>17443-22010-01</v>
          </cell>
          <cell r="C3914" t="str">
            <v>FLANGE EXH. PIPE NO.3</v>
          </cell>
        </row>
        <row r="3915">
          <cell r="A3915" t="str">
            <v>TMT-284-03</v>
          </cell>
          <cell r="B3915" t="str">
            <v>17443-22010-01</v>
          </cell>
          <cell r="C3915" t="str">
            <v>FLANGE EXH. PIPE NO.3</v>
          </cell>
        </row>
        <row r="3916">
          <cell r="A3916" t="str">
            <v>TMT-284-03</v>
          </cell>
          <cell r="B3916" t="str">
            <v>17443-22010-01</v>
          </cell>
          <cell r="C3916" t="str">
            <v>FLANGE EXH. PIPE NO.3</v>
          </cell>
        </row>
        <row r="3917">
          <cell r="A3917" t="str">
            <v>TMT-284-04</v>
          </cell>
          <cell r="B3917" t="str">
            <v>17431-0D070</v>
          </cell>
          <cell r="C3917" t="str">
            <v>PIPE EXH. TAIL NO.1</v>
          </cell>
        </row>
        <row r="3918">
          <cell r="A3918" t="str">
            <v>TMT-284-04</v>
          </cell>
          <cell r="B3918" t="str">
            <v>17431-0D070</v>
          </cell>
          <cell r="C3918" t="str">
            <v>PIPE EXH. TAIL NO.1</v>
          </cell>
        </row>
        <row r="3919">
          <cell r="A3919" t="str">
            <v>TMT-284-04</v>
          </cell>
          <cell r="B3919" t="str">
            <v>17431-0D070</v>
          </cell>
          <cell r="C3919" t="str">
            <v>PIPE EXH. TAIL NO.1</v>
          </cell>
        </row>
        <row r="3920">
          <cell r="A3920" t="str">
            <v>TMT-284-04</v>
          </cell>
          <cell r="B3920" t="str">
            <v>17431-0D070</v>
          </cell>
          <cell r="C3920" t="str">
            <v>PIPE EXH. TAIL NO.1</v>
          </cell>
        </row>
        <row r="3921">
          <cell r="A3921" t="str">
            <v>TMT-284-05</v>
          </cell>
          <cell r="B3921" t="str">
            <v>17510-0D100</v>
          </cell>
          <cell r="C3921" t="str">
            <v>MAIN MAFFER ASSY</v>
          </cell>
        </row>
        <row r="3922">
          <cell r="A3922" t="str">
            <v>TMT-284-05</v>
          </cell>
          <cell r="B3922" t="str">
            <v>17510-0D100</v>
          </cell>
          <cell r="C3922" t="str">
            <v>MAIN MAFFER ASSY</v>
          </cell>
        </row>
        <row r="3923">
          <cell r="A3923" t="str">
            <v>TMT-284-06</v>
          </cell>
          <cell r="B3923" t="str">
            <v>17510-0D100-01</v>
          </cell>
          <cell r="C3923" t="str">
            <v>OUTER SHELL (IN)</v>
          </cell>
        </row>
        <row r="3924">
          <cell r="A3924" t="str">
            <v>TMT-284-07</v>
          </cell>
          <cell r="B3924" t="str">
            <v>17510-0D100-01/A</v>
          </cell>
          <cell r="C3924" t="str">
            <v>OUTER SHELL (OUT)</v>
          </cell>
        </row>
        <row r="3925">
          <cell r="A3925" t="str">
            <v>TMT-284-08</v>
          </cell>
          <cell r="B3925" t="str">
            <v>17510-0D100-01/B</v>
          </cell>
          <cell r="C3925" t="str">
            <v>OUTER SHELL (IN)</v>
          </cell>
        </row>
        <row r="3926">
          <cell r="A3926" t="str">
            <v>TMT-284-08</v>
          </cell>
          <cell r="B3926" t="str">
            <v>17510-0D100-01/B</v>
          </cell>
          <cell r="C3926" t="str">
            <v>OUTER SHELL (IN)</v>
          </cell>
        </row>
        <row r="3927">
          <cell r="A3927" t="str">
            <v>TMT-284-08</v>
          </cell>
          <cell r="B3927" t="str">
            <v>17510-0D100-01/B</v>
          </cell>
          <cell r="C3927" t="str">
            <v>OUTER SHELL (IN)</v>
          </cell>
        </row>
        <row r="3928">
          <cell r="A3928" t="str">
            <v>TMT-284-09</v>
          </cell>
          <cell r="B3928" t="str">
            <v>17510-0D100-02</v>
          </cell>
          <cell r="C3928" t="str">
            <v>OUTER PLATE</v>
          </cell>
        </row>
        <row r="3929">
          <cell r="A3929" t="str">
            <v>TMT-284-09</v>
          </cell>
          <cell r="B3929" t="str">
            <v>17510-0D100-02</v>
          </cell>
          <cell r="C3929" t="str">
            <v>OUTER PLATE</v>
          </cell>
        </row>
        <row r="3930">
          <cell r="A3930" t="str">
            <v>TMT-284-09</v>
          </cell>
          <cell r="B3930" t="str">
            <v>17510-0D100-02</v>
          </cell>
          <cell r="C3930" t="str">
            <v>OUTER PLATE</v>
          </cell>
        </row>
        <row r="3931">
          <cell r="A3931" t="str">
            <v>TMT-284-10</v>
          </cell>
          <cell r="B3931" t="str">
            <v>17510-0D100-03</v>
          </cell>
          <cell r="C3931" t="str">
            <v>PUTER PLATE</v>
          </cell>
        </row>
        <row r="3932">
          <cell r="A3932" t="str">
            <v>TMT-284-10</v>
          </cell>
          <cell r="B3932" t="str">
            <v>17510-0D100-03</v>
          </cell>
          <cell r="C3932" t="str">
            <v>PUTER PLATE</v>
          </cell>
        </row>
        <row r="3933">
          <cell r="A3933" t="str">
            <v>TMT-284-10</v>
          </cell>
          <cell r="B3933" t="str">
            <v>17510-0D100-03</v>
          </cell>
          <cell r="C3933" t="str">
            <v>PUTER PLATE</v>
          </cell>
        </row>
        <row r="3934">
          <cell r="A3934" t="str">
            <v>TMT-284-11</v>
          </cell>
          <cell r="B3934" t="str">
            <v>17510-0D100-04</v>
          </cell>
          <cell r="C3934" t="str">
            <v>INNER PLATE</v>
          </cell>
        </row>
        <row r="3935">
          <cell r="A3935" t="str">
            <v>TMT-284-11</v>
          </cell>
          <cell r="B3935" t="str">
            <v>17510-0D100-04</v>
          </cell>
          <cell r="C3935" t="str">
            <v>INNER PLATE</v>
          </cell>
        </row>
        <row r="3936">
          <cell r="A3936" t="str">
            <v>TMT-284-11</v>
          </cell>
          <cell r="B3936" t="str">
            <v>17510-0D100-04</v>
          </cell>
          <cell r="C3936" t="str">
            <v>INNER PLATE</v>
          </cell>
        </row>
        <row r="3937">
          <cell r="A3937" t="str">
            <v>TMT-284-12</v>
          </cell>
          <cell r="B3937" t="str">
            <v>17510-0D100-05</v>
          </cell>
          <cell r="C3937" t="str">
            <v>INNER PLATE</v>
          </cell>
        </row>
        <row r="3938">
          <cell r="A3938" t="str">
            <v>TMT-284-12</v>
          </cell>
          <cell r="B3938" t="str">
            <v>17510-0D100-05</v>
          </cell>
          <cell r="C3938" t="str">
            <v>INNER PLATE</v>
          </cell>
        </row>
        <row r="3939">
          <cell r="A3939" t="str">
            <v>TMT-284-12</v>
          </cell>
          <cell r="B3939" t="str">
            <v>17510-0D100-05</v>
          </cell>
          <cell r="C3939" t="str">
            <v>INNER PLATE</v>
          </cell>
        </row>
        <row r="3940">
          <cell r="A3940" t="str">
            <v>TMT-284-13</v>
          </cell>
          <cell r="B3940" t="str">
            <v>17510-0D100-06</v>
          </cell>
          <cell r="C3940" t="str">
            <v>INNER PLATE</v>
          </cell>
        </row>
        <row r="3941">
          <cell r="A3941" t="str">
            <v>TMT-284-13</v>
          </cell>
          <cell r="B3941" t="str">
            <v>17510-0D100-06</v>
          </cell>
          <cell r="C3941" t="str">
            <v>INNER PLATE</v>
          </cell>
        </row>
        <row r="3942">
          <cell r="A3942" t="str">
            <v>TMT-284-13</v>
          </cell>
          <cell r="B3942" t="str">
            <v>17510-0D100-06</v>
          </cell>
          <cell r="C3942" t="str">
            <v>INNER PLATE</v>
          </cell>
        </row>
        <row r="3943">
          <cell r="A3943" t="str">
            <v>TMT-284-14</v>
          </cell>
          <cell r="B3943" t="str">
            <v>17510-0D100-07</v>
          </cell>
          <cell r="C3943" t="str">
            <v>INNER PIPE</v>
          </cell>
        </row>
        <row r="3944">
          <cell r="A3944" t="str">
            <v>TMT-284-14</v>
          </cell>
          <cell r="B3944" t="str">
            <v>17510-0D100-07</v>
          </cell>
          <cell r="C3944" t="str">
            <v>INNER PIPE</v>
          </cell>
        </row>
        <row r="3945">
          <cell r="A3945" t="str">
            <v>TMT-284-14</v>
          </cell>
          <cell r="B3945" t="str">
            <v>17510-0D100-07</v>
          </cell>
          <cell r="C3945" t="str">
            <v>INNER PIPE</v>
          </cell>
        </row>
        <row r="3946">
          <cell r="A3946" t="str">
            <v>TMT-284-14</v>
          </cell>
          <cell r="B3946" t="str">
            <v>17510-0D100-07</v>
          </cell>
          <cell r="C3946" t="str">
            <v>INNER PIPE</v>
          </cell>
        </row>
        <row r="3947">
          <cell r="A3947" t="str">
            <v>TMT-284-14</v>
          </cell>
          <cell r="B3947" t="str">
            <v>17510-0D100-07</v>
          </cell>
          <cell r="C3947" t="str">
            <v>INNER PIPE</v>
          </cell>
        </row>
        <row r="3948">
          <cell r="A3948" t="str">
            <v>TMT-284-14</v>
          </cell>
          <cell r="B3948" t="str">
            <v>17510-0D100-07</v>
          </cell>
          <cell r="C3948" t="str">
            <v>INNER PIPE</v>
          </cell>
        </row>
        <row r="3949">
          <cell r="A3949" t="str">
            <v>TMT-284-14</v>
          </cell>
          <cell r="B3949" t="str">
            <v>17510-0D100-07</v>
          </cell>
          <cell r="C3949" t="str">
            <v>INNER PIPE</v>
          </cell>
        </row>
        <row r="3950">
          <cell r="A3950" t="str">
            <v>TMT-284-14</v>
          </cell>
          <cell r="B3950" t="str">
            <v>17510-0D100-07</v>
          </cell>
          <cell r="C3950" t="str">
            <v>INNER PIPE</v>
          </cell>
        </row>
        <row r="3951">
          <cell r="A3951" t="str">
            <v>TMT-284-15</v>
          </cell>
          <cell r="B3951" t="str">
            <v>17510-0D100-08</v>
          </cell>
          <cell r="C3951" t="str">
            <v>INNER PIPE</v>
          </cell>
        </row>
        <row r="3952">
          <cell r="A3952" t="str">
            <v>TMT-284-15</v>
          </cell>
          <cell r="B3952" t="str">
            <v>17510-0D100-08</v>
          </cell>
          <cell r="C3952" t="str">
            <v>INNER PIPE</v>
          </cell>
        </row>
        <row r="3953">
          <cell r="A3953" t="str">
            <v>TMT-284-15</v>
          </cell>
          <cell r="B3953" t="str">
            <v>17510-0D100-08</v>
          </cell>
          <cell r="C3953" t="str">
            <v>INNER PIPE</v>
          </cell>
        </row>
        <row r="3954">
          <cell r="A3954" t="str">
            <v>TMT-284-16</v>
          </cell>
          <cell r="B3954" t="str">
            <v>17510-0D100-12</v>
          </cell>
          <cell r="C3954" t="str">
            <v>STAY</v>
          </cell>
        </row>
        <row r="3955">
          <cell r="A3955" t="str">
            <v>TMT-284-16</v>
          </cell>
          <cell r="B3955" t="str">
            <v>17510-0D100-12</v>
          </cell>
          <cell r="C3955" t="str">
            <v>STAY</v>
          </cell>
        </row>
        <row r="3956">
          <cell r="A3956" t="str">
            <v>TMT-284-17</v>
          </cell>
          <cell r="B3956" t="str">
            <v>17510-0D100-60</v>
          </cell>
          <cell r="C3956" t="str">
            <v>COVER PIPE SUB ASSY</v>
          </cell>
        </row>
        <row r="3957">
          <cell r="A3957" t="str">
            <v>TMT-284-17</v>
          </cell>
          <cell r="B3957" t="str">
            <v>17510-0D100-60</v>
          </cell>
          <cell r="C3957" t="str">
            <v>COVER PIPE SUB ASSY</v>
          </cell>
        </row>
        <row r="3958">
          <cell r="A3958" t="str">
            <v>TMT-284-18</v>
          </cell>
          <cell r="B3958" t="str">
            <v>17510-0D100-09</v>
          </cell>
          <cell r="C3958" t="str">
            <v>OUTLET PIPE</v>
          </cell>
        </row>
        <row r="3959">
          <cell r="A3959" t="str">
            <v>TMT-284-18</v>
          </cell>
          <cell r="B3959" t="str">
            <v>17510-0D100-09</v>
          </cell>
          <cell r="C3959" t="str">
            <v>OUTLET PIPE</v>
          </cell>
        </row>
        <row r="3960">
          <cell r="A3960" t="str">
            <v>TMT-284-18</v>
          </cell>
          <cell r="B3960" t="str">
            <v>17510-0D100-09</v>
          </cell>
          <cell r="C3960" t="str">
            <v>OUTLET PIPE</v>
          </cell>
        </row>
        <row r="3961">
          <cell r="A3961" t="str">
            <v>TMT-284-18</v>
          </cell>
          <cell r="B3961" t="str">
            <v>17510-0D100-09</v>
          </cell>
          <cell r="C3961" t="str">
            <v>OUTLET PIPE</v>
          </cell>
        </row>
        <row r="3962">
          <cell r="A3962" t="str">
            <v>TMT-284-18</v>
          </cell>
          <cell r="B3962" t="str">
            <v>17510-0D100-09</v>
          </cell>
          <cell r="C3962" t="str">
            <v>OUTLET PIPE</v>
          </cell>
        </row>
        <row r="3963">
          <cell r="A3963" t="str">
            <v>TMT-284-18</v>
          </cell>
          <cell r="B3963" t="str">
            <v>17510-0D100-09</v>
          </cell>
          <cell r="C3963" t="str">
            <v>OUTLET PIPE</v>
          </cell>
        </row>
        <row r="3964">
          <cell r="A3964" t="str">
            <v>TMT-284-19</v>
          </cell>
          <cell r="B3964" t="str">
            <v>17510-0D100-11</v>
          </cell>
          <cell r="C3964" t="str">
            <v>COVER PIPE</v>
          </cell>
        </row>
        <row r="3965">
          <cell r="A3965" t="str">
            <v>TMT-284-19</v>
          </cell>
          <cell r="B3965" t="str">
            <v>17510-0D100-11</v>
          </cell>
          <cell r="C3965" t="str">
            <v>COVER PIPE</v>
          </cell>
        </row>
        <row r="3966">
          <cell r="A3966" t="str">
            <v>TMT-284-19</v>
          </cell>
          <cell r="B3966" t="str">
            <v>17510-0D100-11</v>
          </cell>
          <cell r="C3966" t="str">
            <v>COVER PIPE</v>
          </cell>
        </row>
        <row r="3967">
          <cell r="A3967" t="str">
            <v>TMT-284-19</v>
          </cell>
          <cell r="B3967" t="str">
            <v>17510-0D100-11</v>
          </cell>
          <cell r="C3967" t="str">
            <v>COVER PIPE</v>
          </cell>
        </row>
        <row r="3968">
          <cell r="A3968" t="str">
            <v>TMT-284-20</v>
          </cell>
          <cell r="B3968" t="str">
            <v>17510-0D100-10</v>
          </cell>
          <cell r="C3968" t="str">
            <v>GLASS WOOL</v>
          </cell>
        </row>
        <row r="3969">
          <cell r="A3969" t="str">
            <v>TMT-284-20</v>
          </cell>
          <cell r="B3969" t="str">
            <v>17510-0D100-10</v>
          </cell>
          <cell r="C3969" t="str">
            <v>GLASS WOOL</v>
          </cell>
        </row>
        <row r="3970">
          <cell r="A3970" t="str">
            <v>TMT-284-21</v>
          </cell>
          <cell r="B3970" t="str">
            <v>17572-0D060</v>
          </cell>
          <cell r="C3970" t="str">
            <v>BRKT. EXH. PIPE SUPT NO.2</v>
          </cell>
        </row>
        <row r="3971">
          <cell r="A3971" t="str">
            <v>TMT-284-21</v>
          </cell>
          <cell r="B3971" t="str">
            <v>17572-0D060</v>
          </cell>
          <cell r="C3971" t="str">
            <v>BRKT. EXH. PIPE SUPT NO.2</v>
          </cell>
        </row>
        <row r="3972">
          <cell r="A3972" t="str">
            <v>TMT-284-22</v>
          </cell>
          <cell r="B3972" t="str">
            <v>17572-0D060-01</v>
          </cell>
          <cell r="C3972" t="str">
            <v>BRACKET</v>
          </cell>
        </row>
        <row r="3973">
          <cell r="A3973" t="str">
            <v>TMT-284-22</v>
          </cell>
          <cell r="B3973" t="str">
            <v>17572-0D060-01</v>
          </cell>
          <cell r="C3973" t="str">
            <v>BRACKET</v>
          </cell>
        </row>
        <row r="3974">
          <cell r="A3974" t="str">
            <v>TMT-284-22</v>
          </cell>
          <cell r="B3974" t="str">
            <v>17572-0D060-01</v>
          </cell>
          <cell r="C3974" t="str">
            <v>BRACKET</v>
          </cell>
        </row>
        <row r="3975">
          <cell r="A3975" t="str">
            <v>TMT-284-22</v>
          </cell>
          <cell r="B3975" t="str">
            <v>17572-0D060-01</v>
          </cell>
          <cell r="C3975" t="str">
            <v>BRACKET</v>
          </cell>
        </row>
        <row r="3976">
          <cell r="A3976" t="str">
            <v>TMT-284-23</v>
          </cell>
          <cell r="B3976" t="str">
            <v>17432-0D080</v>
          </cell>
          <cell r="C3976" t="str">
            <v>PIPE EXH.TAIL NO.2</v>
          </cell>
        </row>
        <row r="3977">
          <cell r="A3977" t="str">
            <v>TMT-284-23</v>
          </cell>
          <cell r="B3977" t="str">
            <v>17432-0D080</v>
          </cell>
          <cell r="C3977" t="str">
            <v>PIPE EXH.TAIL NO.2</v>
          </cell>
        </row>
        <row r="3978">
          <cell r="A3978" t="str">
            <v>TMT-284-23</v>
          </cell>
          <cell r="B3978" t="str">
            <v>17432-0D080</v>
          </cell>
          <cell r="C3978" t="str">
            <v>PIPE EXH.TAIL NO.2</v>
          </cell>
        </row>
        <row r="3979">
          <cell r="A3979" t="str">
            <v>TMT-284-24</v>
          </cell>
          <cell r="B3979" t="str">
            <v>17572-0D030</v>
          </cell>
          <cell r="C3979" t="str">
            <v>BRKT. EXH. PIPE SUPT NO.3</v>
          </cell>
        </row>
        <row r="3980">
          <cell r="A3980" t="str">
            <v>TMT-284-24</v>
          </cell>
          <cell r="B3980" t="str">
            <v>17572-0D030</v>
          </cell>
          <cell r="C3980" t="str">
            <v>BRKT. EXH. PIPE SUPT NO.3</v>
          </cell>
        </row>
        <row r="3981">
          <cell r="A3981" t="str">
            <v>TMT-284-25</v>
          </cell>
          <cell r="B3981" t="str">
            <v>17572-0D030-01</v>
          </cell>
          <cell r="C3981" t="str">
            <v>BRACKET</v>
          </cell>
        </row>
        <row r="3982">
          <cell r="A3982" t="str">
            <v>TMT-284-25</v>
          </cell>
          <cell r="B3982" t="str">
            <v>17572-0D030-01</v>
          </cell>
          <cell r="C3982" t="str">
            <v>BRACKET</v>
          </cell>
        </row>
        <row r="3983">
          <cell r="A3983" t="str">
            <v>TMT-284-25</v>
          </cell>
          <cell r="B3983" t="str">
            <v>17572-0D030-01</v>
          </cell>
          <cell r="C3983" t="str">
            <v>BRACKET</v>
          </cell>
        </row>
        <row r="3984">
          <cell r="A3984" t="str">
            <v>TMT-284-25</v>
          </cell>
          <cell r="B3984" t="str">
            <v>17572-0D030-01</v>
          </cell>
          <cell r="C3984" t="str">
            <v>BRACKET</v>
          </cell>
        </row>
        <row r="3985">
          <cell r="A3985" t="str">
            <v>TMT-285</v>
          </cell>
          <cell r="B3985" t="str">
            <v>57683-12080</v>
          </cell>
          <cell r="C3985" t="str">
            <v>BRKT. FULE TANK MOUNTHING NO.1</v>
          </cell>
        </row>
        <row r="3986">
          <cell r="A3986" t="str">
            <v>TMT-285-01</v>
          </cell>
          <cell r="B3986" t="str">
            <v>57683-12080/A</v>
          </cell>
          <cell r="C3986" t="str">
            <v>BRKT. FULE TANK</v>
          </cell>
        </row>
        <row r="3987">
          <cell r="A3987" t="str">
            <v>TMT-285-01</v>
          </cell>
          <cell r="B3987" t="str">
            <v>57683-12080/A</v>
          </cell>
          <cell r="C3987" t="str">
            <v>BRKT. FULE TANK</v>
          </cell>
        </row>
        <row r="3988">
          <cell r="A3988" t="str">
            <v>TMT-285-01</v>
          </cell>
          <cell r="B3988" t="str">
            <v>57683-12080/A</v>
          </cell>
          <cell r="C3988" t="str">
            <v>BRKT. FULE TANK</v>
          </cell>
        </row>
        <row r="3989">
          <cell r="A3989" t="str">
            <v>TMT-285-01</v>
          </cell>
          <cell r="B3989" t="str">
            <v>57683-12080/A</v>
          </cell>
          <cell r="C3989" t="str">
            <v>BRKT. FULE TANK</v>
          </cell>
        </row>
        <row r="3990">
          <cell r="A3990" t="str">
            <v>TMT-286</v>
          </cell>
          <cell r="B3990" t="str">
            <v>55717-12170</v>
          </cell>
          <cell r="C3990" t="str">
            <v>PANEL COWL TOP SIDE INNER RH</v>
          </cell>
        </row>
        <row r="3991">
          <cell r="A3991" t="str">
            <v>TMT-286</v>
          </cell>
          <cell r="B3991" t="str">
            <v>55717-12170</v>
          </cell>
          <cell r="C3991" t="str">
            <v>PANEL COWL TOP SIDE INNER RH</v>
          </cell>
        </row>
        <row r="3992">
          <cell r="A3992" t="str">
            <v>TMT-286</v>
          </cell>
          <cell r="B3992" t="str">
            <v>55717-12170</v>
          </cell>
          <cell r="C3992" t="str">
            <v>PANEL COWL TOP SIDE INNER RH</v>
          </cell>
        </row>
        <row r="3993">
          <cell r="A3993" t="str">
            <v>TMT-287</v>
          </cell>
          <cell r="B3993" t="str">
            <v>55718-12120</v>
          </cell>
          <cell r="C3993" t="str">
            <v>PANEL COWL TOP SIDE INNER LH</v>
          </cell>
        </row>
        <row r="3994">
          <cell r="A3994" t="str">
            <v>TMT-287</v>
          </cell>
          <cell r="B3994" t="str">
            <v>55718-12120</v>
          </cell>
          <cell r="C3994" t="str">
            <v>PANEL COWL TOP SIDE INNER LH</v>
          </cell>
        </row>
        <row r="3995">
          <cell r="A3995" t="str">
            <v>TMT-287</v>
          </cell>
          <cell r="B3995" t="str">
            <v>55718-12120</v>
          </cell>
          <cell r="C3995" t="str">
            <v>PANEL COWL TOP SIDE INNER LH</v>
          </cell>
        </row>
        <row r="3996">
          <cell r="A3996" t="str">
            <v>TMT-288</v>
          </cell>
          <cell r="B3996" t="str">
            <v>58247-12070</v>
          </cell>
          <cell r="C3996" t="str">
            <v>R/F RR SEAT CUSHION HINGE</v>
          </cell>
        </row>
        <row r="3997">
          <cell r="A3997" t="str">
            <v>TMT-288</v>
          </cell>
          <cell r="B3997" t="str">
            <v>58247-12070</v>
          </cell>
          <cell r="C3997" t="str">
            <v>R/F RR SEAT CUSHION HINGE</v>
          </cell>
        </row>
        <row r="3998">
          <cell r="A3998" t="str">
            <v>TMT-288</v>
          </cell>
          <cell r="B3998" t="str">
            <v>58247-12070</v>
          </cell>
          <cell r="C3998" t="str">
            <v>R/F RR SEAT CUSHION HINGE</v>
          </cell>
        </row>
        <row r="3999">
          <cell r="A3999" t="str">
            <v>TMT-288</v>
          </cell>
          <cell r="B3999" t="str">
            <v>58247-12070</v>
          </cell>
          <cell r="C3999" t="str">
            <v>R/F RR SEAT CUSHION HINGE</v>
          </cell>
        </row>
        <row r="4000">
          <cell r="A4000" t="str">
            <v>TMT-289</v>
          </cell>
          <cell r="B4000" t="str">
            <v>48401-02020</v>
          </cell>
          <cell r="C4000" t="str">
            <v>BRKT. SUB-ASSY SPRING RH</v>
          </cell>
        </row>
        <row r="4001">
          <cell r="A4001" t="str">
            <v>TMT-289-01</v>
          </cell>
          <cell r="B4001" t="str">
            <v>48401-32020-02</v>
          </cell>
          <cell r="C4001" t="str">
            <v>BRKT. SUB ASSY SPRING RH</v>
          </cell>
        </row>
        <row r="4002">
          <cell r="A4002" t="str">
            <v>TMT-289-01</v>
          </cell>
          <cell r="B4002" t="str">
            <v>48401-32020-02</v>
          </cell>
          <cell r="C4002" t="str">
            <v>BRKT. SUB ASSY SPRING RH</v>
          </cell>
        </row>
        <row r="4003">
          <cell r="A4003" t="str">
            <v>TMT-289-01</v>
          </cell>
          <cell r="B4003" t="str">
            <v>48401-32020-02</v>
          </cell>
          <cell r="C4003" t="str">
            <v>BRKT. SUB ASSY SPRING RH</v>
          </cell>
        </row>
        <row r="4004">
          <cell r="A4004" t="str">
            <v>TMT-289-01</v>
          </cell>
          <cell r="B4004" t="str">
            <v>48401-32020-02</v>
          </cell>
          <cell r="C4004" t="str">
            <v>BRKT. SUB ASSY SPRING RH</v>
          </cell>
        </row>
        <row r="4005">
          <cell r="A4005" t="str">
            <v>TMT-289-01</v>
          </cell>
          <cell r="B4005" t="str">
            <v>48401-32020-02</v>
          </cell>
          <cell r="C4005" t="str">
            <v>BRKT. SUB ASSY SPRING RH</v>
          </cell>
        </row>
        <row r="4006">
          <cell r="A4006" t="str">
            <v>TMT-289-02</v>
          </cell>
          <cell r="B4006" t="str">
            <v>48401-32020-03</v>
          </cell>
          <cell r="C4006" t="str">
            <v>BRKT. SPRING NO.2</v>
          </cell>
        </row>
        <row r="4007">
          <cell r="A4007" t="str">
            <v>TMT-289-02</v>
          </cell>
          <cell r="B4007" t="str">
            <v>48401-32020-03</v>
          </cell>
          <cell r="C4007" t="str">
            <v>BRKT. SPRING NO.2</v>
          </cell>
        </row>
        <row r="4008">
          <cell r="A4008" t="str">
            <v>TMT-289-03</v>
          </cell>
          <cell r="B4008" t="str">
            <v>90114-10067</v>
          </cell>
          <cell r="C4008" t="str">
            <v>BOLT</v>
          </cell>
        </row>
        <row r="4009">
          <cell r="A4009" t="str">
            <v>TMT-289-03</v>
          </cell>
          <cell r="B4009" t="str">
            <v>90114-10067</v>
          </cell>
          <cell r="C4009" t="str">
            <v>BOLT</v>
          </cell>
        </row>
        <row r="4010">
          <cell r="A4010" t="str">
            <v>TMT-289-04</v>
          </cell>
          <cell r="B4010" t="str">
            <v>48401-32020-04</v>
          </cell>
          <cell r="C4010" t="str">
            <v>RUBBER</v>
          </cell>
        </row>
        <row r="4011">
          <cell r="A4011" t="str">
            <v>TMT-289-04</v>
          </cell>
          <cell r="B4011" t="str">
            <v>48401-32020-04</v>
          </cell>
          <cell r="C4011" t="str">
            <v>RUBBER</v>
          </cell>
        </row>
        <row r="4012">
          <cell r="A4012" t="str">
            <v>TMT-289-05</v>
          </cell>
          <cell r="B4012" t="str">
            <v>48401-32020-01</v>
          </cell>
          <cell r="C4012" t="str">
            <v>BRKT. SUB ASSY SPRING RH</v>
          </cell>
        </row>
        <row r="4013">
          <cell r="A4013" t="str">
            <v>TMT-289-05</v>
          </cell>
          <cell r="B4013" t="str">
            <v>48401-32020-01</v>
          </cell>
          <cell r="C4013" t="str">
            <v>BRKT. SUB ASSY SPRING RH</v>
          </cell>
        </row>
        <row r="4014">
          <cell r="A4014" t="str">
            <v>TMT-289-05</v>
          </cell>
          <cell r="B4014" t="str">
            <v>48401-32020-01</v>
          </cell>
          <cell r="C4014" t="str">
            <v>BRKT. SUB ASSY SPRING RH</v>
          </cell>
        </row>
        <row r="4015">
          <cell r="A4015" t="str">
            <v>TMT-290</v>
          </cell>
          <cell r="B4015" t="str">
            <v>48403-02020</v>
          </cell>
          <cell r="C4015" t="str">
            <v>BRKT. SUB-ASSY SPRING LH</v>
          </cell>
        </row>
        <row r="4016">
          <cell r="A4016" t="str">
            <v>TMT-290-01</v>
          </cell>
          <cell r="B4016" t="str">
            <v>48403-32010-02</v>
          </cell>
          <cell r="C4016" t="str">
            <v>BRKT. SPRING LH</v>
          </cell>
        </row>
        <row r="4017">
          <cell r="A4017" t="str">
            <v>TMT-290-01</v>
          </cell>
          <cell r="B4017" t="str">
            <v>48403-32010-02</v>
          </cell>
          <cell r="C4017" t="str">
            <v>BRKT. SPRING LH</v>
          </cell>
        </row>
        <row r="4018">
          <cell r="A4018" t="str">
            <v>TMT-290-01</v>
          </cell>
          <cell r="B4018" t="str">
            <v>48403-32010-02</v>
          </cell>
          <cell r="C4018" t="str">
            <v>BRKT. SPRING LH</v>
          </cell>
        </row>
        <row r="4019">
          <cell r="A4019" t="str">
            <v>TMT-290-01</v>
          </cell>
          <cell r="B4019" t="str">
            <v>48403-32010-02</v>
          </cell>
          <cell r="C4019" t="str">
            <v>BRKT. SPRING LH</v>
          </cell>
        </row>
        <row r="4020">
          <cell r="A4020" t="str">
            <v>TMT-290-01</v>
          </cell>
          <cell r="B4020" t="str">
            <v>48403-32010-02</v>
          </cell>
          <cell r="C4020" t="str">
            <v>BRKT. SPRING LH</v>
          </cell>
        </row>
        <row r="4021">
          <cell r="A4021" t="str">
            <v>TMT-290-02</v>
          </cell>
          <cell r="B4021" t="str">
            <v>48403-32010-01</v>
          </cell>
          <cell r="C4021" t="str">
            <v>BRKT SUB ASSY SPRING LH</v>
          </cell>
        </row>
        <row r="4022">
          <cell r="A4022" t="str">
            <v>TMT-290-02</v>
          </cell>
          <cell r="B4022" t="str">
            <v>48403-32010-01</v>
          </cell>
          <cell r="C4022" t="str">
            <v>BRKT SUB ASSY SPRING LH</v>
          </cell>
        </row>
        <row r="4023">
          <cell r="A4023" t="str">
            <v>TMT-290-02</v>
          </cell>
          <cell r="B4023" t="str">
            <v>48403-32010-01</v>
          </cell>
          <cell r="C4023" t="str">
            <v>BRKT SUB ASSY SPRING LH</v>
          </cell>
        </row>
        <row r="4024">
          <cell r="A4024" t="str">
            <v>TMT-291</v>
          </cell>
          <cell r="B4024" t="str">
            <v>47781-02080</v>
          </cell>
          <cell r="C4024" t="str">
            <v>COVER DISC BRAKE DUST FR. RH</v>
          </cell>
        </row>
        <row r="4025">
          <cell r="A4025" t="str">
            <v>TMT-291</v>
          </cell>
          <cell r="B4025" t="str">
            <v>47781-02080</v>
          </cell>
          <cell r="C4025" t="str">
            <v>COVER DISC BRAKE DUST FR. RH</v>
          </cell>
        </row>
        <row r="4026">
          <cell r="A4026" t="str">
            <v>TMT-291</v>
          </cell>
          <cell r="B4026" t="str">
            <v>47781-02080</v>
          </cell>
          <cell r="C4026" t="str">
            <v>COVER DISC BRAKE DUST FR. RH</v>
          </cell>
        </row>
        <row r="4027">
          <cell r="A4027" t="str">
            <v>TMT-291</v>
          </cell>
          <cell r="B4027" t="str">
            <v>47781-02080</v>
          </cell>
          <cell r="C4027" t="str">
            <v>COVER DISC BRAKE DUST FR. RH</v>
          </cell>
        </row>
        <row r="4028">
          <cell r="A4028" t="str">
            <v>TMT-291</v>
          </cell>
          <cell r="B4028" t="str">
            <v>47781-02080</v>
          </cell>
          <cell r="C4028" t="str">
            <v>COVER DISC BRAKE DUST FR. RH</v>
          </cell>
        </row>
        <row r="4029">
          <cell r="A4029" t="str">
            <v>TMT-291</v>
          </cell>
          <cell r="B4029" t="str">
            <v>47781-02080</v>
          </cell>
          <cell r="C4029" t="str">
            <v>COVER DISC BRAKE DUST FR. RH</v>
          </cell>
        </row>
        <row r="4030">
          <cell r="A4030" t="str">
            <v>TMT-292</v>
          </cell>
          <cell r="B4030" t="str">
            <v>47782-02080</v>
          </cell>
          <cell r="C4030" t="str">
            <v>COVER DISC BRAKE DUST FR. LH.</v>
          </cell>
        </row>
        <row r="4031">
          <cell r="A4031" t="str">
            <v>TMT-292</v>
          </cell>
          <cell r="B4031" t="str">
            <v>47782-02080</v>
          </cell>
          <cell r="C4031" t="str">
            <v>COVER DISC BRAKE DUST FR. LH.</v>
          </cell>
        </row>
        <row r="4032">
          <cell r="A4032" t="str">
            <v>TMT-292</v>
          </cell>
          <cell r="B4032" t="str">
            <v>47782-02080</v>
          </cell>
          <cell r="C4032" t="str">
            <v>COVER DISC BRAKE DUST FR. LH.</v>
          </cell>
        </row>
        <row r="4033">
          <cell r="A4033" t="str">
            <v>TMT-292</v>
          </cell>
          <cell r="B4033" t="str">
            <v>47782-02080</v>
          </cell>
          <cell r="C4033" t="str">
            <v>COVER DISC BRAKE DUST FR. LH.</v>
          </cell>
        </row>
        <row r="4034">
          <cell r="A4034" t="str">
            <v>TMT-292</v>
          </cell>
          <cell r="B4034" t="str">
            <v>47782-02080</v>
          </cell>
          <cell r="C4034" t="str">
            <v>COVER DISC BRAKE DUST FR. LH.</v>
          </cell>
        </row>
        <row r="4035">
          <cell r="A4035" t="str">
            <v>TMT-292</v>
          </cell>
          <cell r="B4035" t="str">
            <v>47782-02080</v>
          </cell>
          <cell r="C4035" t="str">
            <v>COVER DISC BRAKE DUST FR. LH.</v>
          </cell>
        </row>
        <row r="4036">
          <cell r="A4036" t="str">
            <v>TMT-293</v>
          </cell>
          <cell r="B4036" t="str">
            <v>46341-20070</v>
          </cell>
          <cell r="C4036" t="str">
            <v>EQUAIZER PARKING BRAKE</v>
          </cell>
        </row>
        <row r="4037">
          <cell r="A4037" t="str">
            <v>TMT-293</v>
          </cell>
          <cell r="B4037" t="str">
            <v>46341-20070</v>
          </cell>
          <cell r="C4037" t="str">
            <v>EQUAIZER PARKING BRAKE</v>
          </cell>
        </row>
        <row r="4038">
          <cell r="A4038" t="str">
            <v>TMT-293</v>
          </cell>
          <cell r="B4038" t="str">
            <v>46341-20070</v>
          </cell>
          <cell r="C4038" t="str">
            <v>EQUAIZER PARKING BRAKE</v>
          </cell>
        </row>
        <row r="4039">
          <cell r="A4039" t="str">
            <v>TMT-293</v>
          </cell>
          <cell r="B4039" t="str">
            <v>46341-20070</v>
          </cell>
          <cell r="C4039" t="str">
            <v>EQUAIZER PARKING BRAKE</v>
          </cell>
        </row>
        <row r="4040">
          <cell r="A4040" t="str">
            <v>TMT-293</v>
          </cell>
          <cell r="B4040" t="str">
            <v>46341-20070</v>
          </cell>
          <cell r="C4040" t="str">
            <v>EQUAIZER PARKING BRAKE</v>
          </cell>
        </row>
        <row r="4041">
          <cell r="A4041" t="str">
            <v>TMT-293</v>
          </cell>
          <cell r="B4041" t="str">
            <v>46341-20070</v>
          </cell>
          <cell r="C4041" t="str">
            <v>EQUAIZER PARKING BRAKE</v>
          </cell>
        </row>
        <row r="4042">
          <cell r="A4042" t="str">
            <v>TMT-293</v>
          </cell>
          <cell r="B4042" t="str">
            <v>46341-20070</v>
          </cell>
          <cell r="C4042" t="str">
            <v>EQUAIZER PARKING BRAKE</v>
          </cell>
        </row>
        <row r="4043">
          <cell r="A4043" t="str">
            <v>TMT-293</v>
          </cell>
          <cell r="B4043" t="str">
            <v>46341-20070</v>
          </cell>
          <cell r="C4043" t="str">
            <v>EQUAIZER PARKING BRAKE</v>
          </cell>
        </row>
        <row r="4044">
          <cell r="A4044" t="str">
            <v>TMT-294</v>
          </cell>
          <cell r="B4044" t="str">
            <v>74451-12130</v>
          </cell>
          <cell r="C4044" t="str">
            <v>BOLT BATTERY CLAMP</v>
          </cell>
        </row>
        <row r="4045">
          <cell r="A4045" t="str">
            <v>TMT-294</v>
          </cell>
          <cell r="B4045" t="str">
            <v>74451-12130</v>
          </cell>
          <cell r="C4045" t="str">
            <v>BOLT BATTERY CLAMP</v>
          </cell>
        </row>
        <row r="4046">
          <cell r="A4046" t="str">
            <v>TMT-294</v>
          </cell>
          <cell r="B4046" t="str">
            <v>74451-12130</v>
          </cell>
          <cell r="C4046" t="str">
            <v>BOLT BATTERY CLAMP</v>
          </cell>
        </row>
        <row r="4047">
          <cell r="A4047" t="str">
            <v>TMT-294</v>
          </cell>
          <cell r="B4047" t="str">
            <v>74451-12130</v>
          </cell>
          <cell r="C4047" t="str">
            <v>BOLT BATTERY CLAMP</v>
          </cell>
        </row>
        <row r="4048">
          <cell r="A4048" t="str">
            <v>TMT-294</v>
          </cell>
          <cell r="B4048" t="str">
            <v>74451-12130</v>
          </cell>
          <cell r="C4048" t="str">
            <v>BOLT BATTERY CLAMP</v>
          </cell>
        </row>
        <row r="4049">
          <cell r="A4049" t="str">
            <v>TMT-294</v>
          </cell>
          <cell r="B4049" t="str">
            <v>74451-12130</v>
          </cell>
          <cell r="C4049" t="str">
            <v>BOLT BATTERY CLAMP</v>
          </cell>
        </row>
        <row r="4050">
          <cell r="A4050" t="str">
            <v>TMT-294</v>
          </cell>
          <cell r="B4050" t="str">
            <v>74451-12130</v>
          </cell>
          <cell r="C4050" t="str">
            <v>BOLT BATTERY CLAMP</v>
          </cell>
        </row>
        <row r="4051">
          <cell r="A4051" t="str">
            <v>TMT-294</v>
          </cell>
          <cell r="B4051" t="str">
            <v>74451-12130</v>
          </cell>
          <cell r="C4051" t="str">
            <v>BOLT BATTERY CLAMP</v>
          </cell>
        </row>
        <row r="4052">
          <cell r="A4052" t="str">
            <v>TMT-295</v>
          </cell>
          <cell r="B4052" t="str">
            <v>55306-02090</v>
          </cell>
          <cell r="C4052" t="str">
            <v>BRKT. S/A INSTRUMENT PANEL</v>
          </cell>
        </row>
        <row r="4053">
          <cell r="A4053" t="str">
            <v>TMT-295-01</v>
          </cell>
          <cell r="B4053" t="str">
            <v>55351-12220</v>
          </cell>
          <cell r="C4053" t="str">
            <v>BRACE INSTRUMENT PANEL NO.1</v>
          </cell>
        </row>
        <row r="4054">
          <cell r="A4054" t="str">
            <v>TMT-295-01</v>
          </cell>
          <cell r="B4054" t="str">
            <v>55351-12220</v>
          </cell>
          <cell r="C4054" t="str">
            <v>BRACE INSTRUMENT PANEL NO.1</v>
          </cell>
        </row>
        <row r="4055">
          <cell r="A4055" t="str">
            <v>TMT-295-01</v>
          </cell>
          <cell r="B4055" t="str">
            <v>55351-12220</v>
          </cell>
          <cell r="C4055" t="str">
            <v>BRACE INSTRUMENT PANEL NO.1</v>
          </cell>
        </row>
        <row r="4056">
          <cell r="A4056" t="str">
            <v>TMT-295-01</v>
          </cell>
          <cell r="B4056" t="str">
            <v>55351-12220</v>
          </cell>
          <cell r="C4056" t="str">
            <v>BRACE INSTRUMENT PANEL NO.1</v>
          </cell>
        </row>
        <row r="4057">
          <cell r="A4057" t="str">
            <v>TMT-295-01</v>
          </cell>
          <cell r="B4057" t="str">
            <v>55351-12220</v>
          </cell>
          <cell r="C4057" t="str">
            <v>BRACE INSTRUMENT PANEL NO.1</v>
          </cell>
        </row>
        <row r="4058">
          <cell r="A4058" t="str">
            <v>TMT-295-02</v>
          </cell>
          <cell r="B4058" t="str">
            <v>55347-12200</v>
          </cell>
          <cell r="C4058" t="str">
            <v>BRKT. INSTRUMENT PANEL BRACE MT NO.1</v>
          </cell>
        </row>
        <row r="4059">
          <cell r="A4059" t="str">
            <v>TMT-295-02</v>
          </cell>
          <cell r="B4059" t="str">
            <v>55347-12200</v>
          </cell>
          <cell r="C4059" t="str">
            <v>BRKT. INSTRUMENT PANEL BRACE MT NO.1</v>
          </cell>
        </row>
        <row r="4060">
          <cell r="A4060" t="str">
            <v>TMT-299</v>
          </cell>
          <cell r="B4060" t="str">
            <v>89667-12190</v>
          </cell>
          <cell r="C4060" t="str">
            <v>BRKT. ENGINE CONTROL COMPUTER NO.1</v>
          </cell>
        </row>
        <row r="4061">
          <cell r="A4061" t="str">
            <v>TMT-299</v>
          </cell>
          <cell r="B4061" t="str">
            <v>89667-12190</v>
          </cell>
          <cell r="C4061" t="str">
            <v>BRKT. ENGINE CONTROL COMPUTER NO.1</v>
          </cell>
        </row>
        <row r="4062">
          <cell r="A4062" t="str">
            <v>TMT-299</v>
          </cell>
          <cell r="B4062" t="str">
            <v>89667-12190</v>
          </cell>
          <cell r="C4062" t="str">
            <v>BRKT. ENGINE CONTROL COMPUTER NO.1</v>
          </cell>
        </row>
        <row r="4063">
          <cell r="A4063" t="str">
            <v>TMT-299</v>
          </cell>
          <cell r="B4063" t="str">
            <v>89667-12190</v>
          </cell>
          <cell r="C4063" t="str">
            <v>BRKT. ENGINE CONTROL COMPUTER NO.1</v>
          </cell>
        </row>
        <row r="4064">
          <cell r="A4064" t="str">
            <v>TMT-300</v>
          </cell>
          <cell r="B4064" t="str">
            <v>89668-12100</v>
          </cell>
          <cell r="C4064" t="str">
            <v>BRKT. ENGINE CONTROL COMPUTER NO.2</v>
          </cell>
        </row>
        <row r="4065">
          <cell r="A4065" t="str">
            <v>TMT-300</v>
          </cell>
          <cell r="B4065" t="str">
            <v>89668-12100</v>
          </cell>
          <cell r="C4065" t="str">
            <v>BRKT. ENGINE CONTROL COMPUTER NO.2</v>
          </cell>
        </row>
        <row r="4066">
          <cell r="A4066" t="str">
            <v>TMT-300</v>
          </cell>
          <cell r="B4066" t="str">
            <v>89668-12100</v>
          </cell>
          <cell r="C4066" t="str">
            <v>BRKT. ENGINE CONTROL COMPUTER NO.2</v>
          </cell>
        </row>
        <row r="4067">
          <cell r="A4067" t="str">
            <v>TMT-300</v>
          </cell>
          <cell r="B4067" t="str">
            <v>89668-12100</v>
          </cell>
          <cell r="C4067" t="str">
            <v>BRKT. ENGINE CONTROL COMPUTER NO.2</v>
          </cell>
        </row>
        <row r="4068">
          <cell r="A4068" t="str">
            <v>TMT-301</v>
          </cell>
          <cell r="B4068" t="str">
            <v>33823-20230</v>
          </cell>
          <cell r="C4068" t="str">
            <v>BRKT. TRANSMISSION CONTROL CABLE</v>
          </cell>
        </row>
        <row r="4069">
          <cell r="A4069" t="str">
            <v>TMT-301</v>
          </cell>
          <cell r="B4069" t="str">
            <v>33823-20230</v>
          </cell>
          <cell r="C4069" t="str">
            <v>BRKT. TRANSMISSION CONTROL CABLE</v>
          </cell>
        </row>
        <row r="4070">
          <cell r="A4070" t="str">
            <v>TMT-301-01</v>
          </cell>
          <cell r="B4070" t="str">
            <v>33823-20230-01</v>
          </cell>
          <cell r="C4070" t="str">
            <v>BRKT. TRANSMISSION CONTROL CABLE NO.1</v>
          </cell>
        </row>
        <row r="4071">
          <cell r="A4071" t="str">
            <v>TMT-301-01</v>
          </cell>
          <cell r="B4071" t="str">
            <v>33823-20230-01</v>
          </cell>
          <cell r="C4071" t="str">
            <v>BRKT. TRANSMISSION CONTROL CABLE NO.1</v>
          </cell>
        </row>
        <row r="4072">
          <cell r="A4072" t="str">
            <v>TMT-301-01</v>
          </cell>
          <cell r="B4072" t="str">
            <v>33823-20230-01</v>
          </cell>
          <cell r="C4072" t="str">
            <v>BRKT. TRANSMISSION CONTROL CABLE NO.1</v>
          </cell>
        </row>
        <row r="4073">
          <cell r="A4073" t="str">
            <v>TMT-301-01</v>
          </cell>
          <cell r="B4073" t="str">
            <v>33823-20230-01</v>
          </cell>
          <cell r="C4073" t="str">
            <v>BRKT. TRANSMISSION CONTROL CABLE NO.1</v>
          </cell>
        </row>
        <row r="4074">
          <cell r="A4074" t="str">
            <v>TMT-301-02</v>
          </cell>
          <cell r="B4074" t="str">
            <v>33823-20230-02</v>
          </cell>
          <cell r="C4074" t="str">
            <v>BRKT TRANSMISSION CONTROL CABLE NO.2</v>
          </cell>
        </row>
        <row r="4075">
          <cell r="A4075" t="str">
            <v>TMT-301-02</v>
          </cell>
          <cell r="B4075" t="str">
            <v>33823-20230-02</v>
          </cell>
          <cell r="C4075" t="str">
            <v>BRKT TRANSMISSION CONTROL CABLE NO.2</v>
          </cell>
        </row>
        <row r="4076">
          <cell r="A4076" t="str">
            <v>TMT-302</v>
          </cell>
          <cell r="B4076" t="str">
            <v>44590-12060</v>
          </cell>
          <cell r="C4076" t="str">
            <v>BRKT. ASSY BRAKE ACTUATOR</v>
          </cell>
        </row>
        <row r="4077">
          <cell r="A4077" t="str">
            <v>TMT-302-01</v>
          </cell>
          <cell r="B4077" t="str">
            <v>44591-12100</v>
          </cell>
          <cell r="C4077" t="str">
            <v>BRACKET BRAKE ACTUATOR</v>
          </cell>
        </row>
        <row r="4078">
          <cell r="A4078" t="str">
            <v>TMT-302-01</v>
          </cell>
          <cell r="B4078" t="str">
            <v>44591-12100</v>
          </cell>
          <cell r="C4078" t="str">
            <v>BRACKET BRAKE ACTUATOR</v>
          </cell>
        </row>
        <row r="4079">
          <cell r="A4079" t="str">
            <v>TMT-302-01</v>
          </cell>
          <cell r="B4079" t="str">
            <v>44591-12100</v>
          </cell>
          <cell r="C4079" t="str">
            <v>BRACKET BRAKE ACTUATOR</v>
          </cell>
        </row>
        <row r="4080">
          <cell r="A4080" t="str">
            <v>TMT-302-01</v>
          </cell>
          <cell r="B4080" t="str">
            <v>44591-12100</v>
          </cell>
          <cell r="C4080" t="str">
            <v>BRACKET BRAKE ACTUATOR</v>
          </cell>
        </row>
        <row r="4081">
          <cell r="A4081" t="str">
            <v>TMT-302-01</v>
          </cell>
          <cell r="B4081" t="str">
            <v>44591-12100</v>
          </cell>
          <cell r="C4081" t="str">
            <v>BRACKET BRAKE ACTUATOR</v>
          </cell>
        </row>
        <row r="4082">
          <cell r="A4082" t="str">
            <v>TMT-302-02</v>
          </cell>
          <cell r="B4082" t="str">
            <v>44592-12080</v>
          </cell>
          <cell r="C4082" t="str">
            <v>BRACKET BRAKE ACTUATOR NO.2</v>
          </cell>
        </row>
        <row r="4083">
          <cell r="A4083" t="str">
            <v>TMT-302-02</v>
          </cell>
          <cell r="B4083" t="str">
            <v>44592-12080</v>
          </cell>
          <cell r="C4083" t="str">
            <v>BRACKET BRAKE ACTUATOR NO.2</v>
          </cell>
        </row>
        <row r="4084">
          <cell r="A4084" t="str">
            <v>TMT-302-03</v>
          </cell>
          <cell r="B4084" t="str">
            <v>44546-12100</v>
          </cell>
          <cell r="C4084" t="str">
            <v>CUSHION BRAKE</v>
          </cell>
        </row>
        <row r="4085">
          <cell r="A4085" t="str">
            <v>TMT-302-03</v>
          </cell>
          <cell r="B4085" t="str">
            <v>44546-12100</v>
          </cell>
          <cell r="C4085" t="str">
            <v>CUSHION BRAKE</v>
          </cell>
        </row>
        <row r="4086">
          <cell r="A4086" t="str">
            <v>TMT-302-04</v>
          </cell>
          <cell r="B4086" t="str">
            <v>90115-08125</v>
          </cell>
          <cell r="C4086" t="str">
            <v>BOLT</v>
          </cell>
        </row>
        <row r="4087">
          <cell r="A4087" t="str">
            <v>TMT-302-04</v>
          </cell>
          <cell r="B4087" t="str">
            <v>90115-08125</v>
          </cell>
          <cell r="C4087" t="str">
            <v>BOLT</v>
          </cell>
        </row>
        <row r="4088">
          <cell r="A4088" t="str">
            <v>TMT-302-05</v>
          </cell>
          <cell r="B4088" t="str">
            <v>90561-06013</v>
          </cell>
          <cell r="C4088" t="str">
            <v>SPACER</v>
          </cell>
        </row>
        <row r="4089">
          <cell r="A4089" t="str">
            <v>TMT-302-05</v>
          </cell>
          <cell r="B4089" t="str">
            <v>90561-06013</v>
          </cell>
          <cell r="C4089" t="str">
            <v>SPACER</v>
          </cell>
        </row>
        <row r="4090">
          <cell r="A4090" t="str">
            <v>TMT-302-06</v>
          </cell>
          <cell r="B4090" t="str">
            <v>44590-12060-01</v>
          </cell>
          <cell r="C4090" t="str">
            <v>BRKT. ASSY BRAKE ACTUATOR</v>
          </cell>
        </row>
        <row r="4091">
          <cell r="A4091" t="str">
            <v>TMT-302-06</v>
          </cell>
          <cell r="B4091" t="str">
            <v>44590-12060-01</v>
          </cell>
          <cell r="C4091" t="str">
            <v>BRKT. ASSY BRAKE ACTUATOR</v>
          </cell>
        </row>
        <row r="4092">
          <cell r="A4092" t="str">
            <v>TMT-302-06</v>
          </cell>
          <cell r="B4092" t="str">
            <v>44590-12060-01</v>
          </cell>
          <cell r="C4092" t="str">
            <v>BRKT. ASSY BRAKE ACTUATOR</v>
          </cell>
        </row>
        <row r="4093">
          <cell r="A4093" t="str">
            <v>TMT-303</v>
          </cell>
          <cell r="B4093" t="str">
            <v>47110-02250</v>
          </cell>
          <cell r="C4093" t="str">
            <v>SUPPORT ASSY BRAKE PEDAL (M/T)</v>
          </cell>
        </row>
        <row r="4094">
          <cell r="A4094" t="str">
            <v>TMT-303-01</v>
          </cell>
          <cell r="B4094" t="str">
            <v>55106-12650</v>
          </cell>
          <cell r="C4094" t="str">
            <v>SUPPORT SUB ASSY BRAKE PEDAL</v>
          </cell>
        </row>
        <row r="4095">
          <cell r="A4095" t="str">
            <v>TMT-303-01</v>
          </cell>
          <cell r="B4095" t="str">
            <v>55106-12650</v>
          </cell>
          <cell r="C4095" t="str">
            <v>SUPPORT SUB ASSY BRAKE PEDAL</v>
          </cell>
        </row>
        <row r="4096">
          <cell r="A4096" t="str">
            <v>TMT-303-02</v>
          </cell>
          <cell r="B4096" t="str">
            <v>55172-12150</v>
          </cell>
          <cell r="C4096" t="str">
            <v>BASE BRAKE PEDAL SUPT.</v>
          </cell>
        </row>
        <row r="4097">
          <cell r="A4097" t="str">
            <v>TMT-303-02</v>
          </cell>
          <cell r="B4097" t="str">
            <v>55172-12150</v>
          </cell>
          <cell r="C4097" t="str">
            <v>BASE BRAKE PEDAL SUPT.</v>
          </cell>
        </row>
        <row r="4098">
          <cell r="A4098" t="str">
            <v>TMT-303-03</v>
          </cell>
          <cell r="B4098" t="str">
            <v>55172-12150-01</v>
          </cell>
          <cell r="C4098" t="str">
            <v>BASE BRAKE PEDAL SUPPORT</v>
          </cell>
        </row>
        <row r="4099">
          <cell r="A4099" t="str">
            <v>TMT-303-03</v>
          </cell>
          <cell r="B4099" t="str">
            <v>55172-12150-01</v>
          </cell>
          <cell r="C4099" t="str">
            <v>BASE BRAKE PEDAL SUPPORT</v>
          </cell>
        </row>
        <row r="4100">
          <cell r="A4100" t="str">
            <v>TMT-303-03</v>
          </cell>
          <cell r="B4100" t="str">
            <v>55172-12150-01</v>
          </cell>
          <cell r="C4100" t="str">
            <v>BASE BRAKE PEDAL SUPPORT</v>
          </cell>
        </row>
        <row r="4101">
          <cell r="A4101" t="str">
            <v>TMT-303-03</v>
          </cell>
          <cell r="B4101" t="str">
            <v>55172-12150-01</v>
          </cell>
          <cell r="C4101" t="str">
            <v>BASE BRAKE PEDAL SUPPORT</v>
          </cell>
        </row>
        <row r="4102">
          <cell r="A4102" t="str">
            <v>TMT-303-03</v>
          </cell>
          <cell r="B4102" t="str">
            <v>55172-12150-01</v>
          </cell>
          <cell r="C4102" t="str">
            <v>BASE BRAKE PEDAL SUPPORT</v>
          </cell>
        </row>
        <row r="4103">
          <cell r="A4103" t="str">
            <v>TMT-303-03</v>
          </cell>
          <cell r="B4103" t="str">
            <v>55172-12150-01</v>
          </cell>
          <cell r="C4103" t="str">
            <v>BASE BRAKE PEDAL SUPPORT</v>
          </cell>
        </row>
        <row r="4104">
          <cell r="A4104" t="str">
            <v>TMT-303-04</v>
          </cell>
          <cell r="B4104" t="str">
            <v>90387-11011</v>
          </cell>
          <cell r="C4104" t="str">
            <v>COLLAR</v>
          </cell>
        </row>
        <row r="4105">
          <cell r="A4105" t="str">
            <v>TMT-303-04</v>
          </cell>
          <cell r="B4105" t="str">
            <v>90387-11011</v>
          </cell>
          <cell r="C4105" t="str">
            <v>COLLAR</v>
          </cell>
        </row>
        <row r="4106">
          <cell r="A4106" t="str">
            <v>TMT-303-05</v>
          </cell>
          <cell r="B4106" t="str">
            <v>55171-12410</v>
          </cell>
          <cell r="C4106" t="str">
            <v>SUPPORT BRAKE PEDAL NO.1</v>
          </cell>
        </row>
        <row r="4107">
          <cell r="A4107" t="str">
            <v>TMT-303-05</v>
          </cell>
          <cell r="B4107" t="str">
            <v>55171-12410</v>
          </cell>
          <cell r="C4107" t="str">
            <v>SUPPORT BRAKE PEDAL NO.1</v>
          </cell>
        </row>
        <row r="4108">
          <cell r="A4108" t="str">
            <v>TMT-303-05</v>
          </cell>
          <cell r="B4108" t="str">
            <v>55171-12410</v>
          </cell>
          <cell r="C4108" t="str">
            <v>SUPPORT BRAKE PEDAL NO.1</v>
          </cell>
        </row>
        <row r="4109">
          <cell r="A4109" t="str">
            <v>TMT-303-05</v>
          </cell>
          <cell r="B4109" t="str">
            <v>55171-12410</v>
          </cell>
          <cell r="C4109" t="str">
            <v>SUPPORT BRAKE PEDAL NO.1</v>
          </cell>
        </row>
        <row r="4110">
          <cell r="A4110" t="str">
            <v>TMT-303-06</v>
          </cell>
          <cell r="B4110" t="str">
            <v>55175-12140</v>
          </cell>
          <cell r="C4110" t="str">
            <v>SUPPORT BRAKE PEDAL NO.2</v>
          </cell>
        </row>
        <row r="4111">
          <cell r="A4111" t="str">
            <v>TMT-303-06</v>
          </cell>
          <cell r="B4111" t="str">
            <v>55175-12140</v>
          </cell>
          <cell r="C4111" t="str">
            <v>SUPPORT BRAKE PEDAL NO.2</v>
          </cell>
        </row>
        <row r="4112">
          <cell r="A4112" t="str">
            <v>TMT-303-06</v>
          </cell>
          <cell r="B4112" t="str">
            <v>55175-12140</v>
          </cell>
          <cell r="C4112" t="str">
            <v>SUPPORT BRAKE PEDAL NO.2</v>
          </cell>
        </row>
        <row r="4113">
          <cell r="A4113" t="str">
            <v>TMT-303-06</v>
          </cell>
          <cell r="B4113" t="str">
            <v>55175-12140</v>
          </cell>
          <cell r="C4113" t="str">
            <v>SUPPORT BRAKE PEDAL NO.2</v>
          </cell>
        </row>
        <row r="4114">
          <cell r="A4114" t="str">
            <v>TMT-303-07</v>
          </cell>
          <cell r="B4114" t="str">
            <v>55173-12070</v>
          </cell>
          <cell r="C4114" t="str">
            <v>SUPPORT BRAKE PEDAL NO.3</v>
          </cell>
        </row>
        <row r="4115">
          <cell r="A4115" t="str">
            <v>TMT-303-07</v>
          </cell>
          <cell r="B4115" t="str">
            <v>55173-12070</v>
          </cell>
          <cell r="C4115" t="str">
            <v>SUPPORT BRAKE PEDAL NO.3</v>
          </cell>
        </row>
        <row r="4116">
          <cell r="A4116" t="str">
            <v>TMT-303-07</v>
          </cell>
          <cell r="B4116" t="str">
            <v>55173-12070</v>
          </cell>
          <cell r="C4116" t="str">
            <v>SUPPORT BRAKE PEDAL NO.3</v>
          </cell>
        </row>
        <row r="4117">
          <cell r="A4117" t="str">
            <v>TMT-303-07</v>
          </cell>
          <cell r="B4117" t="str">
            <v>55173-12070</v>
          </cell>
          <cell r="C4117" t="str">
            <v>SUPPORT BRAKE PEDAL NO.3</v>
          </cell>
        </row>
        <row r="4118">
          <cell r="A4118" t="str">
            <v>TMT-303-07</v>
          </cell>
          <cell r="B4118" t="str">
            <v>55173-12070</v>
          </cell>
          <cell r="C4118" t="str">
            <v>SUPPORT BRAKE PEDAL NO.3</v>
          </cell>
        </row>
        <row r="4119">
          <cell r="A4119" t="str">
            <v>TMT-303-07</v>
          </cell>
          <cell r="B4119" t="str">
            <v>55173-12070</v>
          </cell>
          <cell r="C4119" t="str">
            <v>SUPPORT BRAKE PEDAL NO.3</v>
          </cell>
        </row>
        <row r="4120">
          <cell r="A4120" t="str">
            <v>TMT-303-08</v>
          </cell>
          <cell r="B4120" t="str">
            <v>55178-12070</v>
          </cell>
          <cell r="C4120" t="str">
            <v>BRACKET STOP LAMP SWITCH MOUNTING</v>
          </cell>
        </row>
        <row r="4121">
          <cell r="A4121" t="str">
            <v>TMT-303-08</v>
          </cell>
          <cell r="B4121" t="str">
            <v>55178-12070</v>
          </cell>
          <cell r="C4121" t="str">
            <v>BRACKET STOP LAMP SWITCH MOUNTING</v>
          </cell>
        </row>
        <row r="4122">
          <cell r="A4122" t="str">
            <v>TMT-303-09</v>
          </cell>
          <cell r="B4122" t="str">
            <v>90386-13015</v>
          </cell>
          <cell r="C4122" t="str">
            <v>BUSH</v>
          </cell>
        </row>
        <row r="4123">
          <cell r="A4123" t="str">
            <v>TMT-303-09</v>
          </cell>
          <cell r="B4123" t="str">
            <v>90386-13015</v>
          </cell>
          <cell r="C4123" t="str">
            <v>BUSH</v>
          </cell>
        </row>
        <row r="4124">
          <cell r="A4124" t="str">
            <v>TMT-303-10</v>
          </cell>
          <cell r="B4124" t="str">
            <v>90109-10174</v>
          </cell>
          <cell r="C4124" t="str">
            <v>BOLT</v>
          </cell>
        </row>
        <row r="4125">
          <cell r="A4125" t="str">
            <v>TMT-303-10</v>
          </cell>
          <cell r="B4125" t="str">
            <v>90109-10174</v>
          </cell>
          <cell r="C4125" t="str">
            <v>BOLT</v>
          </cell>
        </row>
        <row r="4126">
          <cell r="A4126" t="str">
            <v>TMT-303-11</v>
          </cell>
          <cell r="B4126" t="str">
            <v>31321-52010</v>
          </cell>
          <cell r="C4126" t="str">
            <v>PAD PEDAL</v>
          </cell>
        </row>
        <row r="4127">
          <cell r="A4127" t="str">
            <v>TMT-303-11</v>
          </cell>
          <cell r="B4127" t="str">
            <v>31321-52010</v>
          </cell>
          <cell r="C4127" t="str">
            <v>PAD PEDAL</v>
          </cell>
        </row>
        <row r="4128">
          <cell r="A4128" t="str">
            <v>TMT-303-12</v>
          </cell>
          <cell r="B4128" t="str">
            <v>47101-12590</v>
          </cell>
          <cell r="C4128" t="str">
            <v>PEDAL SUB ASSY BRAKE</v>
          </cell>
        </row>
        <row r="4129">
          <cell r="A4129" t="str">
            <v>TMT-303-14</v>
          </cell>
          <cell r="B4129" t="str">
            <v>31314-52010</v>
          </cell>
          <cell r="C4129" t="str">
            <v>SEAT PEDAL</v>
          </cell>
        </row>
        <row r="4130">
          <cell r="A4130" t="str">
            <v>TMT-303-14</v>
          </cell>
          <cell r="B4130" t="str">
            <v>31314-52010</v>
          </cell>
          <cell r="C4130" t="str">
            <v>SEAT PEDAL</v>
          </cell>
        </row>
        <row r="4131">
          <cell r="A4131" t="str">
            <v>TMT-303-14</v>
          </cell>
          <cell r="B4131" t="str">
            <v>31314-52010</v>
          </cell>
          <cell r="C4131" t="str">
            <v>SEAT PEDAL</v>
          </cell>
        </row>
        <row r="4132">
          <cell r="A4132" t="str">
            <v>TMT-303-15</v>
          </cell>
          <cell r="B4132" t="str">
            <v>47115-12060</v>
          </cell>
          <cell r="C4132" t="str">
            <v>BRACKET PEDAL BUMPER</v>
          </cell>
        </row>
        <row r="4133">
          <cell r="A4133" t="str">
            <v>TMT-303-15</v>
          </cell>
          <cell r="B4133" t="str">
            <v>47115-12060</v>
          </cell>
          <cell r="C4133" t="str">
            <v>BRACKET PEDAL BUMPER</v>
          </cell>
        </row>
        <row r="4134">
          <cell r="A4134" t="str">
            <v>TMT-303-15</v>
          </cell>
          <cell r="B4134" t="str">
            <v>47115-12060</v>
          </cell>
          <cell r="C4134" t="str">
            <v>BRACKET PEDAL BUMPER</v>
          </cell>
        </row>
        <row r="4135">
          <cell r="A4135" t="str">
            <v>TMT-303-16</v>
          </cell>
          <cell r="B4135" t="str">
            <v>31313-12020-A</v>
          </cell>
          <cell r="C4135" t="str">
            <v>BOSS PEDAL</v>
          </cell>
        </row>
        <row r="4136">
          <cell r="A4136" t="str">
            <v>TMT-303-16</v>
          </cell>
          <cell r="B4136" t="str">
            <v>31313-12020-A</v>
          </cell>
          <cell r="C4136" t="str">
            <v>BOSS PEDAL</v>
          </cell>
        </row>
        <row r="4137">
          <cell r="A4137" t="str">
            <v>TMT-303-16</v>
          </cell>
          <cell r="B4137" t="str">
            <v>31313-12020-A</v>
          </cell>
          <cell r="C4137" t="str">
            <v>BOSS PEDAL</v>
          </cell>
        </row>
        <row r="4138">
          <cell r="A4138" t="str">
            <v>TMT-303-17</v>
          </cell>
          <cell r="B4138" t="str">
            <v>90179-10077</v>
          </cell>
          <cell r="C4138" t="str">
            <v>NUT</v>
          </cell>
        </row>
        <row r="4139">
          <cell r="A4139" t="str">
            <v>TMT-303-17</v>
          </cell>
          <cell r="B4139" t="str">
            <v>90179-10077</v>
          </cell>
          <cell r="C4139" t="str">
            <v>NUT</v>
          </cell>
        </row>
        <row r="4140">
          <cell r="A4140" t="str">
            <v>TMT-303-18</v>
          </cell>
          <cell r="B4140" t="str">
            <v>55178-12070/A</v>
          </cell>
          <cell r="C4140" t="str">
            <v>BRKT. STOP LAMP SWITCH MOUNTING</v>
          </cell>
        </row>
        <row r="4141">
          <cell r="A4141" t="str">
            <v>TMT-303-18</v>
          </cell>
          <cell r="B4141" t="str">
            <v>55178-12070/A</v>
          </cell>
          <cell r="C4141" t="str">
            <v>BRKT. STOP LAMP SWITCH MOUNTING</v>
          </cell>
        </row>
        <row r="4142">
          <cell r="A4142" t="str">
            <v>TMT-303-19</v>
          </cell>
          <cell r="B4142" t="str">
            <v>47111-12520-01</v>
          </cell>
          <cell r="C4142" t="str">
            <v>PEDAL BRAKE + BOSS M/T</v>
          </cell>
        </row>
        <row r="4143">
          <cell r="A4143" t="str">
            <v>TMT-303-19</v>
          </cell>
          <cell r="B4143" t="str">
            <v>47111-12520-01</v>
          </cell>
          <cell r="C4143" t="str">
            <v>PEDAL BRAKE + BOSS M/T</v>
          </cell>
        </row>
        <row r="4144">
          <cell r="A4144" t="str">
            <v>TMT-304</v>
          </cell>
          <cell r="B4144" t="str">
            <v>47110-02260</v>
          </cell>
          <cell r="C4144" t="str">
            <v>SUPPORT ASSY BRAKE PEDAL (A/T)</v>
          </cell>
        </row>
        <row r="4145">
          <cell r="A4145" t="str">
            <v>TMT-304-01</v>
          </cell>
          <cell r="B4145" t="str">
            <v>47101-12600</v>
          </cell>
          <cell r="C4145" t="str">
            <v>PEDAL SUB ASSY BRAKE</v>
          </cell>
        </row>
        <row r="4146">
          <cell r="A4146" t="str">
            <v>TMT-304-03</v>
          </cell>
          <cell r="B4146" t="str">
            <v>47114-52010</v>
          </cell>
          <cell r="C4146" t="str">
            <v>SEAT PEDAL</v>
          </cell>
        </row>
        <row r="4147">
          <cell r="A4147" t="str">
            <v>TMT-304-03</v>
          </cell>
          <cell r="B4147" t="str">
            <v>47114-52010</v>
          </cell>
          <cell r="C4147" t="str">
            <v>SEAT PEDAL</v>
          </cell>
        </row>
        <row r="4148">
          <cell r="A4148" t="str">
            <v>TMT-304-03</v>
          </cell>
          <cell r="B4148" t="str">
            <v>47114-52010</v>
          </cell>
          <cell r="C4148" t="str">
            <v>SEAT PEDAL</v>
          </cell>
        </row>
        <row r="4149">
          <cell r="A4149" t="str">
            <v>TMT-304-03</v>
          </cell>
          <cell r="B4149" t="str">
            <v>47114-52010</v>
          </cell>
          <cell r="C4149" t="str">
            <v>SEAT PEDAL</v>
          </cell>
        </row>
        <row r="4150">
          <cell r="A4150" t="str">
            <v>TMT-304-04</v>
          </cell>
          <cell r="B4150" t="str">
            <v>47121-52010-A</v>
          </cell>
          <cell r="C4150" t="str">
            <v>PAD PEDAL</v>
          </cell>
        </row>
        <row r="4151">
          <cell r="A4151" t="str">
            <v>TMT-304-04</v>
          </cell>
          <cell r="B4151" t="str">
            <v>47121-52010-A</v>
          </cell>
          <cell r="C4151" t="str">
            <v>PAD PEDAL</v>
          </cell>
        </row>
        <row r="4152">
          <cell r="A4152" t="str">
            <v>TMT-304-05</v>
          </cell>
          <cell r="B4152" t="str">
            <v>47111-12590-01</v>
          </cell>
          <cell r="C4152" t="str">
            <v>PEDAL BRAKE + BOSS A/T</v>
          </cell>
        </row>
        <row r="4153">
          <cell r="A4153" t="str">
            <v>TMT-304-05</v>
          </cell>
          <cell r="B4153" t="str">
            <v>47111-12590-01</v>
          </cell>
          <cell r="C4153" t="str">
            <v>PEDAL BRAKE + BOSS A/T</v>
          </cell>
        </row>
        <row r="4154">
          <cell r="A4154" t="str">
            <v>TMT-305</v>
          </cell>
          <cell r="B4154" t="str">
            <v>31380-12450</v>
          </cell>
          <cell r="C4154" t="str">
            <v>SUPPORT ASSY CLUTCH PEDEL</v>
          </cell>
        </row>
        <row r="4155">
          <cell r="A4155" t="str">
            <v>TMT-305-01</v>
          </cell>
          <cell r="B4155" t="str">
            <v>55107-12150</v>
          </cell>
          <cell r="C4155" t="str">
            <v>SUPPORT S/A CLUTCH PEDAL</v>
          </cell>
        </row>
        <row r="4156">
          <cell r="A4156" t="str">
            <v>TMT-305-01</v>
          </cell>
          <cell r="B4156" t="str">
            <v>55107-12150</v>
          </cell>
          <cell r="C4156" t="str">
            <v>SUPPORT S/A CLUTCH PEDAL</v>
          </cell>
        </row>
        <row r="4157">
          <cell r="A4157" t="str">
            <v>TMT-305-02</v>
          </cell>
          <cell r="B4157" t="str">
            <v>55181-12110</v>
          </cell>
          <cell r="C4157" t="str">
            <v>SUPPORT CLUTCH PEDAL NO.1</v>
          </cell>
        </row>
        <row r="4158">
          <cell r="A4158" t="str">
            <v>TMT-305-02</v>
          </cell>
          <cell r="B4158" t="str">
            <v>55181-12110</v>
          </cell>
          <cell r="C4158" t="str">
            <v>SUPPORT CLUTCH PEDAL NO.1</v>
          </cell>
        </row>
        <row r="4159">
          <cell r="A4159" t="str">
            <v>TMT-305-02</v>
          </cell>
          <cell r="B4159" t="str">
            <v>55181-12110</v>
          </cell>
          <cell r="C4159" t="str">
            <v>SUPPORT CLUTCH PEDAL NO.1</v>
          </cell>
        </row>
        <row r="4160">
          <cell r="A4160" t="str">
            <v>TMT-305-02</v>
          </cell>
          <cell r="B4160" t="str">
            <v>55181-12110</v>
          </cell>
          <cell r="C4160" t="str">
            <v>SUPPORT CLUTCH PEDAL NO.1</v>
          </cell>
        </row>
        <row r="4161">
          <cell r="A4161" t="str">
            <v>TMT-305-02</v>
          </cell>
          <cell r="B4161" t="str">
            <v>55181-12110</v>
          </cell>
          <cell r="C4161" t="str">
            <v>SUPPORT CLUTCH PEDAL NO.1</v>
          </cell>
        </row>
        <row r="4162">
          <cell r="A4162" t="str">
            <v>TMT-305-03</v>
          </cell>
          <cell r="B4162" t="str">
            <v>55182-12080</v>
          </cell>
          <cell r="C4162" t="str">
            <v>BASE CLUTCH PEDAL SUPPORT</v>
          </cell>
        </row>
        <row r="4163">
          <cell r="A4163" t="str">
            <v>TMT-305-03</v>
          </cell>
          <cell r="B4163" t="str">
            <v>55182-12080</v>
          </cell>
          <cell r="C4163" t="str">
            <v>BASE CLUTCH PEDAL SUPPORT</v>
          </cell>
        </row>
        <row r="4164">
          <cell r="A4164" t="str">
            <v>TMT-305-04</v>
          </cell>
          <cell r="B4164" t="str">
            <v>55182-12080-01</v>
          </cell>
          <cell r="C4164" t="str">
            <v>BASE CLUTH PEDAL SUPPORT</v>
          </cell>
        </row>
        <row r="4165">
          <cell r="A4165" t="str">
            <v>TMT-305-04</v>
          </cell>
          <cell r="B4165" t="str">
            <v>55182-12080-01</v>
          </cell>
          <cell r="C4165" t="str">
            <v>BASE CLUTH PEDAL SUPPORT</v>
          </cell>
        </row>
        <row r="4166">
          <cell r="A4166" t="str">
            <v>TMT-305-05</v>
          </cell>
          <cell r="B4166" t="str">
            <v>55183-12150</v>
          </cell>
          <cell r="C4166" t="str">
            <v>SUPPORT CLUTCH PEDAL NO.2</v>
          </cell>
        </row>
        <row r="4167">
          <cell r="A4167" t="str">
            <v>TMT-305-05</v>
          </cell>
          <cell r="B4167" t="str">
            <v>55183-12150</v>
          </cell>
          <cell r="C4167" t="str">
            <v>SUPPORT CLUTCH PEDAL NO.2</v>
          </cell>
        </row>
        <row r="4168">
          <cell r="A4168" t="str">
            <v>TMT-305-06</v>
          </cell>
          <cell r="B4168" t="str">
            <v>55183-12150-01</v>
          </cell>
          <cell r="C4168" t="str">
            <v>SUPPORT CLUTCH PEDAL NO.2</v>
          </cell>
        </row>
        <row r="4169">
          <cell r="A4169" t="str">
            <v>TMT-305-06</v>
          </cell>
          <cell r="B4169" t="str">
            <v>55183-12150-01</v>
          </cell>
          <cell r="C4169" t="str">
            <v>SUPPORT CLUTCH PEDAL NO.2</v>
          </cell>
        </row>
        <row r="4170">
          <cell r="A4170" t="str">
            <v>TMT-305-06</v>
          </cell>
          <cell r="B4170" t="str">
            <v>55183-12150-01</v>
          </cell>
          <cell r="C4170" t="str">
            <v>SUPPORT CLUTCH PEDAL NO.2</v>
          </cell>
        </row>
        <row r="4171">
          <cell r="A4171" t="str">
            <v>TMT-305-06</v>
          </cell>
          <cell r="B4171" t="str">
            <v>55183-12150-01</v>
          </cell>
          <cell r="C4171" t="str">
            <v>SUPPORT CLUTCH PEDAL NO.2</v>
          </cell>
        </row>
        <row r="4172">
          <cell r="A4172" t="str">
            <v>TMT-305-06</v>
          </cell>
          <cell r="B4172" t="str">
            <v>55183-12150-01</v>
          </cell>
          <cell r="C4172" t="str">
            <v>SUPPORT CLUTCH PEDAL NO.2</v>
          </cell>
        </row>
        <row r="4173">
          <cell r="A4173" t="str">
            <v>TMT-305-07</v>
          </cell>
          <cell r="B4173" t="str">
            <v>55188-12140-01</v>
          </cell>
          <cell r="C4173" t="str">
            <v>STOPPER CLUTCH PEDAL</v>
          </cell>
        </row>
        <row r="4174">
          <cell r="A4174" t="str">
            <v>TMT-305-07</v>
          </cell>
          <cell r="B4174" t="str">
            <v>55188-12140-01</v>
          </cell>
          <cell r="C4174" t="str">
            <v>STOPPER CLUTCH PEDAL</v>
          </cell>
        </row>
        <row r="4175">
          <cell r="A4175" t="str">
            <v>TMT-305-07</v>
          </cell>
          <cell r="B4175" t="str">
            <v>55188-12140-01</v>
          </cell>
          <cell r="C4175" t="str">
            <v>STOPPER CLUTCH PEDAL</v>
          </cell>
        </row>
        <row r="4176">
          <cell r="A4176" t="str">
            <v>TMT-305-07</v>
          </cell>
          <cell r="B4176" t="str">
            <v>55188-12140-01</v>
          </cell>
          <cell r="C4176" t="str">
            <v>STOPPER CLUTCH PEDAL</v>
          </cell>
        </row>
        <row r="4177">
          <cell r="A4177" t="str">
            <v>TMT-305-08</v>
          </cell>
          <cell r="B4177" t="str">
            <v>55156-12020</v>
          </cell>
          <cell r="C4177" t="str">
            <v>BRACKET CLUTCH PEDAL</v>
          </cell>
        </row>
        <row r="4178">
          <cell r="A4178" t="str">
            <v>TMT-305-08</v>
          </cell>
          <cell r="B4178" t="str">
            <v>55156-12020</v>
          </cell>
          <cell r="C4178" t="str">
            <v>BRACKET CLUTCH PEDAL</v>
          </cell>
        </row>
        <row r="4179">
          <cell r="A4179" t="str">
            <v>TMT-305-08</v>
          </cell>
          <cell r="B4179" t="str">
            <v>55156-12020</v>
          </cell>
          <cell r="C4179" t="str">
            <v>BRACKET CLUTCH PEDAL</v>
          </cell>
        </row>
        <row r="4180">
          <cell r="A4180" t="str">
            <v>TMT-305-08</v>
          </cell>
          <cell r="B4180" t="str">
            <v>55156-12020</v>
          </cell>
          <cell r="C4180" t="str">
            <v>BRACKET CLUTCH PEDAL</v>
          </cell>
        </row>
        <row r="4181">
          <cell r="A4181" t="str">
            <v>TMT-305-09</v>
          </cell>
          <cell r="B4181" t="str">
            <v>55184-12020</v>
          </cell>
          <cell r="C4181" t="str">
            <v>BRACKET CLUTCH MOUNTING</v>
          </cell>
        </row>
        <row r="4182">
          <cell r="A4182" t="str">
            <v>TMT-305-09</v>
          </cell>
          <cell r="B4182" t="str">
            <v>55184-12020</v>
          </cell>
          <cell r="C4182" t="str">
            <v>BRACKET CLUTCH MOUNTING</v>
          </cell>
        </row>
        <row r="4183">
          <cell r="A4183" t="str">
            <v>TMT-305-10</v>
          </cell>
          <cell r="B4183" t="str">
            <v>31301-12440</v>
          </cell>
          <cell r="C4183" t="str">
            <v>PEDAL S/A CLUTCH</v>
          </cell>
        </row>
        <row r="4184">
          <cell r="A4184" t="str">
            <v>TMT-305-11</v>
          </cell>
          <cell r="B4184" t="str">
            <v>31311-12350</v>
          </cell>
          <cell r="C4184" t="str">
            <v>PEDAL CLUTCH</v>
          </cell>
        </row>
        <row r="4185">
          <cell r="A4185" t="str">
            <v>TMT-305-12</v>
          </cell>
          <cell r="B4185" t="str">
            <v>31315-12100-A</v>
          </cell>
          <cell r="C4185" t="str">
            <v>BRACKET PEDAL BUMPER</v>
          </cell>
        </row>
        <row r="4186">
          <cell r="A4186" t="str">
            <v>TMT-305-12</v>
          </cell>
          <cell r="B4186" t="str">
            <v>31315-12100-A</v>
          </cell>
          <cell r="C4186" t="str">
            <v>BRACKET PEDAL BUMPER</v>
          </cell>
        </row>
        <row r="4187">
          <cell r="A4187" t="str">
            <v>TMT-305-13</v>
          </cell>
          <cell r="B4187" t="str">
            <v>47115-12031</v>
          </cell>
          <cell r="C4187" t="str">
            <v>BRACKET PEDAL BUMPER</v>
          </cell>
        </row>
        <row r="4188">
          <cell r="A4188" t="str">
            <v>TMT-305-13</v>
          </cell>
          <cell r="B4188" t="str">
            <v>47115-12031</v>
          </cell>
          <cell r="C4188" t="str">
            <v>BRACKET PEDAL BUMPER</v>
          </cell>
        </row>
        <row r="4189">
          <cell r="A4189" t="str">
            <v>TMT-305-13</v>
          </cell>
          <cell r="B4189" t="str">
            <v>47115-12031</v>
          </cell>
          <cell r="C4189" t="str">
            <v>BRACKET PEDAL BUMPER</v>
          </cell>
        </row>
        <row r="4190">
          <cell r="A4190" t="str">
            <v>TMT-305-13</v>
          </cell>
          <cell r="B4190" t="str">
            <v>47115-12031</v>
          </cell>
          <cell r="C4190" t="str">
            <v>BRACKET PEDAL BUMPER</v>
          </cell>
        </row>
        <row r="4191">
          <cell r="A4191" t="str">
            <v>TMT-305-14</v>
          </cell>
          <cell r="B4191" t="str">
            <v>90386-08002</v>
          </cell>
          <cell r="C4191" t="str">
            <v>BUSH</v>
          </cell>
        </row>
        <row r="4192">
          <cell r="A4192" t="str">
            <v>TMT-305-14</v>
          </cell>
          <cell r="B4192" t="str">
            <v>90386-08002</v>
          </cell>
          <cell r="C4192" t="str">
            <v>BUSH</v>
          </cell>
        </row>
        <row r="4193">
          <cell r="A4193" t="str">
            <v>TMT-305-15</v>
          </cell>
          <cell r="B4193" t="str">
            <v>90541-06036</v>
          </cell>
          <cell r="C4193" t="str">
            <v>CUSHION</v>
          </cell>
        </row>
        <row r="4194">
          <cell r="A4194" t="str">
            <v>TMT-305-15</v>
          </cell>
          <cell r="B4194" t="str">
            <v>90541-06036</v>
          </cell>
          <cell r="C4194" t="str">
            <v>CUSHION</v>
          </cell>
        </row>
        <row r="4195">
          <cell r="A4195" t="str">
            <v>TMT-305-16</v>
          </cell>
          <cell r="B4195" t="str">
            <v>90109-10167-B</v>
          </cell>
          <cell r="C4195" t="str">
            <v>BOLT</v>
          </cell>
        </row>
        <row r="4196">
          <cell r="A4196" t="str">
            <v>TMT-305-16</v>
          </cell>
          <cell r="B4196" t="str">
            <v>90109-10167-B</v>
          </cell>
          <cell r="C4196" t="str">
            <v>BOLT</v>
          </cell>
        </row>
        <row r="4197">
          <cell r="A4197" t="str">
            <v>TMT-305-17</v>
          </cell>
          <cell r="B4197" t="str">
            <v>90101-10369</v>
          </cell>
          <cell r="C4197" t="str">
            <v>BOLT HEXAGON</v>
          </cell>
        </row>
        <row r="4198">
          <cell r="A4198" t="str">
            <v>TMT-305-17</v>
          </cell>
          <cell r="B4198" t="str">
            <v>90101-10369</v>
          </cell>
          <cell r="C4198" t="str">
            <v>BOLT HEXAGON</v>
          </cell>
        </row>
        <row r="4199">
          <cell r="A4199" t="str">
            <v>TMT-305-18</v>
          </cell>
          <cell r="B4199" t="str">
            <v>94120-41000</v>
          </cell>
          <cell r="C4199" t="str">
            <v>NUT</v>
          </cell>
        </row>
        <row r="4200">
          <cell r="A4200" t="str">
            <v>TMT-305-18</v>
          </cell>
          <cell r="B4200" t="str">
            <v>94120-41000</v>
          </cell>
          <cell r="C4200" t="str">
            <v>NUT</v>
          </cell>
        </row>
        <row r="4201">
          <cell r="A4201" t="str">
            <v>TMT-305-19</v>
          </cell>
          <cell r="B4201" t="str">
            <v>55188-12140</v>
          </cell>
          <cell r="C4201" t="str">
            <v>STOPPER CLUTCH PEDAL</v>
          </cell>
        </row>
        <row r="4202">
          <cell r="A4202" t="str">
            <v>TMT-305-19</v>
          </cell>
          <cell r="B4202" t="str">
            <v>55188-12140</v>
          </cell>
          <cell r="C4202" t="str">
            <v>STOPPER CLUTCH PEDAL</v>
          </cell>
        </row>
        <row r="4203">
          <cell r="A4203" t="str">
            <v>TMT-305-20</v>
          </cell>
          <cell r="B4203" t="str">
            <v>31311-12350/A</v>
          </cell>
          <cell r="C4203" t="str">
            <v>PEDAL CLUTCH + BOSS</v>
          </cell>
        </row>
        <row r="4204">
          <cell r="A4204" t="str">
            <v>TMT-305-20</v>
          </cell>
          <cell r="B4204" t="str">
            <v>31311-12350/A</v>
          </cell>
          <cell r="C4204" t="str">
            <v>PEDAL CLUTCH + BOSS</v>
          </cell>
        </row>
        <row r="4205">
          <cell r="A4205" t="str">
            <v>TMT-305-21</v>
          </cell>
          <cell r="B4205" t="str">
            <v>31311-12350/B</v>
          </cell>
          <cell r="C4205" t="str">
            <v>BOSS</v>
          </cell>
        </row>
        <row r="4206">
          <cell r="A4206" t="str">
            <v>TMT-305-21</v>
          </cell>
          <cell r="B4206" t="str">
            <v>31311-12350/B</v>
          </cell>
          <cell r="C4206" t="str">
            <v>BOSS</v>
          </cell>
        </row>
        <row r="4207">
          <cell r="A4207" t="str">
            <v>TMT-305-21</v>
          </cell>
          <cell r="B4207" t="str">
            <v>31311-12350/B</v>
          </cell>
          <cell r="C4207" t="str">
            <v>BOSS</v>
          </cell>
        </row>
        <row r="4208">
          <cell r="A4208" t="str">
            <v>TMT-306</v>
          </cell>
          <cell r="B4208" t="str">
            <v>71303-02040</v>
          </cell>
          <cell r="C4208" t="str">
            <v>HING S/A RR. SEAT BACK</v>
          </cell>
        </row>
        <row r="4209">
          <cell r="A4209" t="str">
            <v>TMT-306-01</v>
          </cell>
          <cell r="B4209" t="str">
            <v>71345-02040</v>
          </cell>
          <cell r="C4209" t="str">
            <v>HING RR. SEAT BACK</v>
          </cell>
        </row>
        <row r="4210">
          <cell r="A4210" t="str">
            <v>TMT-306-01</v>
          </cell>
          <cell r="B4210" t="str">
            <v>71345-02040</v>
          </cell>
          <cell r="C4210" t="str">
            <v>HING RR. SEAT BACK</v>
          </cell>
        </row>
        <row r="4211">
          <cell r="A4211" t="str">
            <v>TMT-306-01</v>
          </cell>
          <cell r="B4211" t="str">
            <v>71345-02040</v>
          </cell>
          <cell r="C4211" t="str">
            <v>HING RR. SEAT BACK</v>
          </cell>
        </row>
        <row r="4212">
          <cell r="A4212" t="str">
            <v>TMT-306-01</v>
          </cell>
          <cell r="B4212" t="str">
            <v>71345-02040</v>
          </cell>
          <cell r="C4212" t="str">
            <v>HING RR. SEAT BACK</v>
          </cell>
        </row>
        <row r="4213">
          <cell r="A4213" t="str">
            <v>TMT-306-01</v>
          </cell>
          <cell r="B4213" t="str">
            <v>71345-02040</v>
          </cell>
          <cell r="C4213" t="str">
            <v>HING RR. SEAT BACK</v>
          </cell>
        </row>
        <row r="4214">
          <cell r="A4214" t="str">
            <v>TMT-306-01</v>
          </cell>
          <cell r="B4214" t="str">
            <v>71345-02040</v>
          </cell>
          <cell r="C4214" t="str">
            <v>HING RR. SEAT BACK</v>
          </cell>
        </row>
        <row r="4215">
          <cell r="A4215" t="str">
            <v>TMT-306-01</v>
          </cell>
          <cell r="B4215" t="str">
            <v>71345-02040</v>
          </cell>
          <cell r="C4215" t="str">
            <v>HING RR. SEAT BACK</v>
          </cell>
        </row>
        <row r="4216">
          <cell r="A4216" t="str">
            <v>TMT-306-01</v>
          </cell>
          <cell r="B4216" t="str">
            <v>71345-02040</v>
          </cell>
          <cell r="C4216" t="str">
            <v>HING RR. SEAT BACK</v>
          </cell>
        </row>
        <row r="4217">
          <cell r="A4217" t="str">
            <v>TMT-306-01</v>
          </cell>
          <cell r="B4217" t="str">
            <v>71345-02040</v>
          </cell>
          <cell r="C4217" t="str">
            <v>HING RR. SEAT BACK</v>
          </cell>
        </row>
        <row r="4218">
          <cell r="A4218" t="str">
            <v>TMT-306-01</v>
          </cell>
          <cell r="B4218" t="str">
            <v>71345-02040</v>
          </cell>
          <cell r="C4218" t="str">
            <v>HING RR. SEAT BACK</v>
          </cell>
        </row>
        <row r="4219">
          <cell r="A4219" t="str">
            <v>TMT-306-02</v>
          </cell>
          <cell r="B4219" t="str">
            <v>90109-08067</v>
          </cell>
          <cell r="C4219" t="str">
            <v>BOLT</v>
          </cell>
        </row>
        <row r="4220">
          <cell r="A4220" t="str">
            <v>TMT-306-02</v>
          </cell>
          <cell r="B4220" t="str">
            <v>90109-08067</v>
          </cell>
          <cell r="C4220" t="str">
            <v>BOLT</v>
          </cell>
        </row>
        <row r="4221">
          <cell r="A4221" t="str">
            <v>TMT-306-03</v>
          </cell>
          <cell r="B4221" t="str">
            <v>90206-12064</v>
          </cell>
          <cell r="C4221" t="str">
            <v>WASHER</v>
          </cell>
        </row>
        <row r="4222">
          <cell r="A4222" t="str">
            <v>TMT-306-03</v>
          </cell>
          <cell r="B4222" t="str">
            <v>90206-12064</v>
          </cell>
          <cell r="C4222" t="str">
            <v>WASHER</v>
          </cell>
        </row>
        <row r="4223">
          <cell r="A4223" t="str">
            <v>TMT-306-04</v>
          </cell>
          <cell r="B4223" t="str">
            <v>90183-08005</v>
          </cell>
          <cell r="C4223" t="str">
            <v>NUT SPRING</v>
          </cell>
        </row>
        <row r="4224">
          <cell r="A4224" t="str">
            <v>TMT-306-04</v>
          </cell>
          <cell r="B4224" t="str">
            <v>90183-08005</v>
          </cell>
          <cell r="C4224" t="str">
            <v>NUT SPRING</v>
          </cell>
        </row>
        <row r="4225">
          <cell r="A4225" t="str">
            <v>TMT-307</v>
          </cell>
          <cell r="B4225" t="str">
            <v>78120-12340-00</v>
          </cell>
          <cell r="C4225" t="str">
            <v>ROD ASSY ACCELERATOR PEDAL</v>
          </cell>
        </row>
        <row r="4226">
          <cell r="A4226" t="str">
            <v>TMT-307</v>
          </cell>
          <cell r="B4226" t="str">
            <v>78120-12340-00</v>
          </cell>
          <cell r="C4226" t="str">
            <v>ROD ASSY ACCELERATOR PEDAL</v>
          </cell>
        </row>
        <row r="4227">
          <cell r="A4227" t="str">
            <v>TMT-307-01</v>
          </cell>
          <cell r="B4227" t="str">
            <v>78102-12410</v>
          </cell>
          <cell r="C4227" t="str">
            <v>ROD S/A ACCELERRATOR</v>
          </cell>
        </row>
        <row r="4228">
          <cell r="A4228" t="str">
            <v>TMT-307-01</v>
          </cell>
          <cell r="B4228" t="str">
            <v>78102-12410</v>
          </cell>
          <cell r="C4228" t="str">
            <v>ROD S/A ACCELERRATOR</v>
          </cell>
        </row>
        <row r="4229">
          <cell r="A4229" t="str">
            <v>TMT-307-01</v>
          </cell>
          <cell r="B4229" t="str">
            <v>78102-12410</v>
          </cell>
          <cell r="C4229" t="str">
            <v>ROD S/A ACCELERRATOR</v>
          </cell>
        </row>
        <row r="4230">
          <cell r="A4230" t="str">
            <v>TMT-307-02</v>
          </cell>
          <cell r="B4230" t="str">
            <v>78121-12290</v>
          </cell>
          <cell r="C4230" t="str">
            <v>ROD ACCELRATOR PEDAL</v>
          </cell>
        </row>
        <row r="4231">
          <cell r="A4231" t="str">
            <v>TMT-307-02</v>
          </cell>
          <cell r="B4231" t="str">
            <v>78121-12290</v>
          </cell>
          <cell r="C4231" t="str">
            <v>ROD ACCELRATOR PEDAL</v>
          </cell>
        </row>
        <row r="4232">
          <cell r="A4232" t="str">
            <v>TMT-307-03</v>
          </cell>
          <cell r="B4232" t="str">
            <v>78124-12120</v>
          </cell>
          <cell r="C4232" t="str">
            <v>BRACKET ACCELERATOR PEDAL ROD</v>
          </cell>
        </row>
        <row r="4233">
          <cell r="A4233" t="str">
            <v>TMT-307-03</v>
          </cell>
          <cell r="B4233" t="str">
            <v>78124-12120</v>
          </cell>
          <cell r="C4233" t="str">
            <v>BRACKET ACCELERATOR PEDAL ROD</v>
          </cell>
        </row>
        <row r="4234">
          <cell r="A4234" t="str">
            <v>TMT-307-04</v>
          </cell>
          <cell r="B4234" t="str">
            <v>78111-32020</v>
          </cell>
          <cell r="C4234" t="str">
            <v>PAD ACCELERATOR PEDAL</v>
          </cell>
        </row>
        <row r="4235">
          <cell r="A4235" t="str">
            <v>TMT-307-04</v>
          </cell>
          <cell r="B4235" t="str">
            <v>78111-32020</v>
          </cell>
          <cell r="C4235" t="str">
            <v>PAD ACCELERATOR PEDAL</v>
          </cell>
        </row>
        <row r="4236">
          <cell r="A4236" t="str">
            <v>TMT-307-05</v>
          </cell>
          <cell r="B4236" t="str">
            <v>78134-30050</v>
          </cell>
          <cell r="C4236" t="str">
            <v>WEIGHT ACCELERATOR PEDAL</v>
          </cell>
        </row>
        <row r="4237">
          <cell r="A4237" t="str">
            <v>TMT-307-05</v>
          </cell>
          <cell r="B4237" t="str">
            <v>78134-30050</v>
          </cell>
          <cell r="C4237" t="str">
            <v>WEIGHT ACCELERATOR PEDAL</v>
          </cell>
        </row>
        <row r="4238">
          <cell r="A4238" t="str">
            <v>TMT-307-06</v>
          </cell>
          <cell r="B4238" t="str">
            <v>90249-08066</v>
          </cell>
          <cell r="C4238" t="str">
            <v>PIN ACCELERATOR PEDAL</v>
          </cell>
        </row>
        <row r="4239">
          <cell r="A4239" t="str">
            <v>TMT-307-06</v>
          </cell>
          <cell r="B4239" t="str">
            <v>90249-08066</v>
          </cell>
          <cell r="C4239" t="str">
            <v>PIN ACCELERATOR PEDAL</v>
          </cell>
        </row>
        <row r="4240">
          <cell r="A4240" t="str">
            <v>TMT-307-07</v>
          </cell>
          <cell r="B4240" t="str">
            <v>90959-03307</v>
          </cell>
          <cell r="C4240" t="str">
            <v>SPRING,TORSION</v>
          </cell>
        </row>
        <row r="4241">
          <cell r="A4241" t="str">
            <v>TMT-307-07</v>
          </cell>
          <cell r="B4241" t="str">
            <v>90959-03307</v>
          </cell>
          <cell r="C4241" t="str">
            <v>SPRING,TORSION</v>
          </cell>
        </row>
        <row r="4242">
          <cell r="A4242" t="str">
            <v>TMT-307-08</v>
          </cell>
          <cell r="B4242" t="str">
            <v>96160-00600</v>
          </cell>
          <cell r="C4242" t="str">
            <v>WASHER-PLATE</v>
          </cell>
        </row>
        <row r="4243">
          <cell r="A4243" t="str">
            <v>TMT-307-08</v>
          </cell>
          <cell r="B4243" t="str">
            <v>96160-00600</v>
          </cell>
          <cell r="C4243" t="str">
            <v>WASHER-PLATE</v>
          </cell>
        </row>
        <row r="4244">
          <cell r="A4244" t="str">
            <v>TMT-308</v>
          </cell>
          <cell r="B4244" t="str">
            <v>71305-02040</v>
          </cell>
          <cell r="C4244" t="str">
            <v>HING S/A RR. SEAT BACK ,CTR</v>
          </cell>
        </row>
        <row r="4245">
          <cell r="A4245" t="str">
            <v>TMT-308-01</v>
          </cell>
          <cell r="B4245" t="str">
            <v>71343-02040</v>
          </cell>
          <cell r="C4245" t="str">
            <v>HING RR. SEAT BACK CTR.</v>
          </cell>
        </row>
        <row r="4246">
          <cell r="A4246" t="str">
            <v>TMT-308-01</v>
          </cell>
          <cell r="B4246" t="str">
            <v>71343-02040</v>
          </cell>
          <cell r="C4246" t="str">
            <v>HING RR. SEAT BACK CTR.</v>
          </cell>
        </row>
        <row r="4247">
          <cell r="A4247" t="str">
            <v>TMT-308-01</v>
          </cell>
          <cell r="B4247" t="str">
            <v>71343-02040</v>
          </cell>
          <cell r="C4247" t="str">
            <v>HING RR. SEAT BACK CTR.</v>
          </cell>
        </row>
        <row r="4248">
          <cell r="A4248" t="str">
            <v>TMT-308-01</v>
          </cell>
          <cell r="B4248" t="str">
            <v>71343-02040</v>
          </cell>
          <cell r="C4248" t="str">
            <v>HING RR. SEAT BACK CTR.</v>
          </cell>
        </row>
        <row r="4249">
          <cell r="A4249" t="str">
            <v>TMT-308-01</v>
          </cell>
          <cell r="B4249" t="str">
            <v>71343-02040</v>
          </cell>
          <cell r="C4249" t="str">
            <v>HING RR. SEAT BACK CTR.</v>
          </cell>
        </row>
        <row r="4250">
          <cell r="A4250" t="str">
            <v>TMT-308-01</v>
          </cell>
          <cell r="B4250" t="str">
            <v>71343-02040</v>
          </cell>
          <cell r="C4250" t="str">
            <v>HING RR. SEAT BACK CTR.</v>
          </cell>
        </row>
        <row r="4251">
          <cell r="A4251" t="str">
            <v>TMT-308-01</v>
          </cell>
          <cell r="B4251" t="str">
            <v>71343-02040</v>
          </cell>
          <cell r="C4251" t="str">
            <v>HING RR. SEAT BACK CTR.</v>
          </cell>
        </row>
        <row r="4252">
          <cell r="A4252" t="str">
            <v>TMT-308-01</v>
          </cell>
          <cell r="B4252" t="str">
            <v>71343-02040</v>
          </cell>
          <cell r="C4252" t="str">
            <v>HING RR. SEAT BACK CTR.</v>
          </cell>
        </row>
        <row r="4253">
          <cell r="A4253" t="str">
            <v>TMT-308-01</v>
          </cell>
          <cell r="B4253" t="str">
            <v>71343-02040</v>
          </cell>
          <cell r="C4253" t="str">
            <v>HING RR. SEAT BACK CTR.</v>
          </cell>
        </row>
        <row r="4254">
          <cell r="A4254" t="str">
            <v>TMT-308-01</v>
          </cell>
          <cell r="B4254" t="str">
            <v>71343-02040</v>
          </cell>
          <cell r="C4254" t="str">
            <v>HING RR. SEAT BACK CTR.</v>
          </cell>
        </row>
        <row r="4255">
          <cell r="A4255" t="str">
            <v>TMT-308-02</v>
          </cell>
          <cell r="B4255" t="str">
            <v>71341-02040</v>
          </cell>
          <cell r="C4255" t="str">
            <v>HING RR. SEAT BACK UPR. R</v>
          </cell>
        </row>
        <row r="4256">
          <cell r="A4256" t="str">
            <v>TMT-308-02</v>
          </cell>
          <cell r="B4256" t="str">
            <v>71341-02040</v>
          </cell>
          <cell r="C4256" t="str">
            <v>HING RR. SEAT BACK UPR. R</v>
          </cell>
        </row>
        <row r="4257">
          <cell r="A4257" t="str">
            <v>TMT-308-02</v>
          </cell>
          <cell r="B4257" t="str">
            <v>71341-02040</v>
          </cell>
          <cell r="C4257" t="str">
            <v>HING RR. SEAT BACK UPR. R</v>
          </cell>
        </row>
        <row r="4258">
          <cell r="A4258" t="str">
            <v>TMT-308-02</v>
          </cell>
          <cell r="B4258" t="str">
            <v>71341-02040</v>
          </cell>
          <cell r="C4258" t="str">
            <v>HING RR. SEAT BACK UPR. R</v>
          </cell>
        </row>
        <row r="4259">
          <cell r="A4259" t="str">
            <v>TMT-308-02</v>
          </cell>
          <cell r="B4259" t="str">
            <v>71341-02040</v>
          </cell>
          <cell r="C4259" t="str">
            <v>HING RR. SEAT BACK UPR. R</v>
          </cell>
        </row>
        <row r="4260">
          <cell r="A4260" t="str">
            <v>TMT-308-02</v>
          </cell>
          <cell r="B4260" t="str">
            <v>71341-02040</v>
          </cell>
          <cell r="C4260" t="str">
            <v>HING RR. SEAT BACK UPR. R</v>
          </cell>
        </row>
        <row r="4261">
          <cell r="A4261" t="str">
            <v>TMT-308-02</v>
          </cell>
          <cell r="B4261" t="str">
            <v>71341-02040</v>
          </cell>
          <cell r="C4261" t="str">
            <v>HING RR. SEAT BACK UPR. R</v>
          </cell>
        </row>
        <row r="4262">
          <cell r="A4262" t="str">
            <v>TMT-308-02</v>
          </cell>
          <cell r="B4262" t="str">
            <v>71341-02040</v>
          </cell>
          <cell r="C4262" t="str">
            <v>HING RR. SEAT BACK UPR. R</v>
          </cell>
        </row>
        <row r="4263">
          <cell r="A4263" t="str">
            <v>TMT-308-02</v>
          </cell>
          <cell r="B4263" t="str">
            <v>71341-02040</v>
          </cell>
          <cell r="C4263" t="str">
            <v>HING RR. SEAT BACK UPR. R</v>
          </cell>
        </row>
        <row r="4264">
          <cell r="A4264" t="str">
            <v>TMT-308-02</v>
          </cell>
          <cell r="B4264" t="str">
            <v>71341-02040</v>
          </cell>
          <cell r="C4264" t="str">
            <v>HING RR. SEAT BACK UPR. R</v>
          </cell>
        </row>
        <row r="4265">
          <cell r="A4265" t="str">
            <v>TMT-308-03</v>
          </cell>
          <cell r="B4265" t="str">
            <v>71342-02040</v>
          </cell>
          <cell r="C4265" t="str">
            <v>HING RR. SEAT BACK UPR. L.</v>
          </cell>
        </row>
        <row r="4266">
          <cell r="A4266" t="str">
            <v>TMT-308-03</v>
          </cell>
          <cell r="B4266" t="str">
            <v>71342-02040</v>
          </cell>
          <cell r="C4266" t="str">
            <v>HING RR. SEAT BACK UPR. L.</v>
          </cell>
        </row>
        <row r="4267">
          <cell r="A4267" t="str">
            <v>TMT-308-03</v>
          </cell>
          <cell r="B4267" t="str">
            <v>71342-02040</v>
          </cell>
          <cell r="C4267" t="str">
            <v>HING RR. SEAT BACK UPR. L.</v>
          </cell>
        </row>
        <row r="4268">
          <cell r="A4268" t="str">
            <v>TMT-308-03</v>
          </cell>
          <cell r="B4268" t="str">
            <v>71342-02040</v>
          </cell>
          <cell r="C4268" t="str">
            <v>HING RR. SEAT BACK UPR. L.</v>
          </cell>
        </row>
        <row r="4269">
          <cell r="A4269" t="str">
            <v>TMT-308-03</v>
          </cell>
          <cell r="B4269" t="str">
            <v>71342-02040</v>
          </cell>
          <cell r="C4269" t="str">
            <v>HING RR. SEAT BACK UPR. L.</v>
          </cell>
        </row>
        <row r="4270">
          <cell r="A4270" t="str">
            <v>TMT-308-03</v>
          </cell>
          <cell r="B4270" t="str">
            <v>71342-02040</v>
          </cell>
          <cell r="C4270" t="str">
            <v>HING RR. SEAT BACK UPR. L.</v>
          </cell>
        </row>
        <row r="4271">
          <cell r="A4271" t="str">
            <v>TMT-308-03</v>
          </cell>
          <cell r="B4271" t="str">
            <v>71342-02040</v>
          </cell>
          <cell r="C4271" t="str">
            <v>HING RR. SEAT BACK UPR. L.</v>
          </cell>
        </row>
        <row r="4272">
          <cell r="A4272" t="str">
            <v>TMT-308-03</v>
          </cell>
          <cell r="B4272" t="str">
            <v>71342-02040</v>
          </cell>
          <cell r="C4272" t="str">
            <v>HING RR. SEAT BACK UPR. L.</v>
          </cell>
        </row>
        <row r="4273">
          <cell r="A4273" t="str">
            <v>TMT-308-03</v>
          </cell>
          <cell r="B4273" t="str">
            <v>71342-02040</v>
          </cell>
          <cell r="C4273" t="str">
            <v>HING RR. SEAT BACK UPR. L.</v>
          </cell>
        </row>
        <row r="4274">
          <cell r="A4274" t="str">
            <v>TMT-308-03</v>
          </cell>
          <cell r="B4274" t="str">
            <v>71342-02040</v>
          </cell>
          <cell r="C4274" t="str">
            <v>HING RR. SEAT BACK UPR. L.</v>
          </cell>
        </row>
        <row r="4275">
          <cell r="A4275" t="str">
            <v>TMT-308-04</v>
          </cell>
          <cell r="B4275" t="str">
            <v>90206-10018-A</v>
          </cell>
          <cell r="C4275" t="str">
            <v>WASHER,WAVE</v>
          </cell>
        </row>
        <row r="4276">
          <cell r="A4276" t="str">
            <v>TMT-308-04</v>
          </cell>
          <cell r="B4276" t="str">
            <v>90206-10018-A</v>
          </cell>
          <cell r="C4276" t="str">
            <v>WASHER,WAVE</v>
          </cell>
        </row>
        <row r="4277">
          <cell r="A4277" t="str">
            <v>TMT-308-05</v>
          </cell>
          <cell r="B4277" t="str">
            <v>71331-33010</v>
          </cell>
          <cell r="C4277" t="str">
            <v>PIN RR. SEAT HING</v>
          </cell>
        </row>
        <row r="4278">
          <cell r="A4278" t="str">
            <v>TMT-308-05</v>
          </cell>
          <cell r="B4278" t="str">
            <v>71331-33010</v>
          </cell>
          <cell r="C4278" t="str">
            <v>PIN RR. SEAT HING</v>
          </cell>
        </row>
        <row r="4279">
          <cell r="A4279" t="str">
            <v>TMT-309</v>
          </cell>
          <cell r="B4279" t="str">
            <v>45826-02040-00</v>
          </cell>
          <cell r="C4279" t="str">
            <v>LEVER STEERING TILT</v>
          </cell>
        </row>
        <row r="4280">
          <cell r="A4280" t="str">
            <v>TMT-309</v>
          </cell>
          <cell r="B4280" t="str">
            <v>45826-02040-00</v>
          </cell>
          <cell r="C4280" t="str">
            <v>LEVER STEERING TILT</v>
          </cell>
        </row>
        <row r="4281">
          <cell r="A4281" t="str">
            <v>TMT-310</v>
          </cell>
          <cell r="B4281" t="str">
            <v>17410-0D090-00</v>
          </cell>
          <cell r="C4281" t="str">
            <v>PIPE ASSY EXHAUST FR.</v>
          </cell>
        </row>
        <row r="4282">
          <cell r="A4282" t="str">
            <v>TMT-310</v>
          </cell>
          <cell r="B4282" t="str">
            <v>17410-0D090-00</v>
          </cell>
          <cell r="C4282" t="str">
            <v>PIPE ASSY EXHAUST FR.</v>
          </cell>
        </row>
        <row r="4283">
          <cell r="A4283" t="str">
            <v>TMT-310-01</v>
          </cell>
          <cell r="B4283" t="str">
            <v>18450-22070</v>
          </cell>
          <cell r="C4283" t="str">
            <v>CONVERTER ASSY MONOLYTHIC</v>
          </cell>
        </row>
        <row r="4284">
          <cell r="A4284" t="str">
            <v>TMT-310-01</v>
          </cell>
          <cell r="B4284" t="str">
            <v>18450-22070</v>
          </cell>
          <cell r="C4284" t="str">
            <v>CONVERTER ASSY MONOLYTHIC</v>
          </cell>
        </row>
        <row r="4285">
          <cell r="A4285" t="str">
            <v>TMT-310-02</v>
          </cell>
          <cell r="B4285" t="str">
            <v>17413-0D070</v>
          </cell>
          <cell r="C4285" t="str">
            <v>PIPE EXHAUST FR. NO.3</v>
          </cell>
        </row>
        <row r="4286">
          <cell r="A4286" t="str">
            <v>TMT-310-02</v>
          </cell>
          <cell r="B4286" t="str">
            <v>17413-0D070</v>
          </cell>
          <cell r="C4286" t="str">
            <v>PIPE EXHAUST FR. NO.3</v>
          </cell>
        </row>
        <row r="4287">
          <cell r="A4287" t="str">
            <v>TMT-310-02</v>
          </cell>
          <cell r="B4287" t="str">
            <v>17413-0D070</v>
          </cell>
          <cell r="C4287" t="str">
            <v>PIPE EXHAUST FR. NO.3</v>
          </cell>
        </row>
        <row r="4288">
          <cell r="A4288" t="str">
            <v>TMT-310-02</v>
          </cell>
          <cell r="B4288" t="str">
            <v>17413-0D070</v>
          </cell>
          <cell r="C4288" t="str">
            <v>PIPE EXHAUST FR. NO.3</v>
          </cell>
        </row>
        <row r="4289">
          <cell r="A4289" t="str">
            <v>TMT-311</v>
          </cell>
          <cell r="B4289" t="str">
            <v>53879-02020-00</v>
          </cell>
          <cell r="C4289" t="str">
            <v>RETAINER,FR.FENDER LINER</v>
          </cell>
        </row>
        <row r="4290">
          <cell r="A4290" t="str">
            <v>TMT-311</v>
          </cell>
          <cell r="B4290" t="str">
            <v>53879-02020-00</v>
          </cell>
          <cell r="C4290" t="str">
            <v>RETAINER,FR.FENDER LINER</v>
          </cell>
        </row>
        <row r="4291">
          <cell r="A4291" t="str">
            <v>TMT-311-01</v>
          </cell>
          <cell r="B4291" t="str">
            <v>53879-02020-01</v>
          </cell>
          <cell r="C4291" t="str">
            <v>RETAINER FR, FENDER LINER</v>
          </cell>
        </row>
        <row r="4292">
          <cell r="A4292" t="str">
            <v>TMT-311-01</v>
          </cell>
          <cell r="B4292" t="str">
            <v>53879-02020-01</v>
          </cell>
          <cell r="C4292" t="str">
            <v>RETAINER FR, FENDER LINER</v>
          </cell>
        </row>
        <row r="4293">
          <cell r="A4293" t="str">
            <v>TMT-311-01</v>
          </cell>
          <cell r="B4293" t="str">
            <v>53879-02020-01</v>
          </cell>
          <cell r="C4293" t="str">
            <v>RETAINER FR, FENDER LINER</v>
          </cell>
        </row>
        <row r="4294">
          <cell r="A4294" t="str">
            <v>TMT-311-01</v>
          </cell>
          <cell r="B4294" t="str">
            <v>53879-02020-01</v>
          </cell>
          <cell r="C4294" t="str">
            <v>RETAINER FR, FENDER LINER</v>
          </cell>
        </row>
        <row r="4295">
          <cell r="A4295" t="str">
            <v>TMT-314</v>
          </cell>
          <cell r="B4295" t="str">
            <v>17410-0D906</v>
          </cell>
          <cell r="C4295" t="str">
            <v>PIPE ASSY,EXHAUST FR. FR</v>
          </cell>
        </row>
        <row r="4296">
          <cell r="A4296" t="str">
            <v>TMT-315</v>
          </cell>
          <cell r="B4296" t="str">
            <v>17410-0D909</v>
          </cell>
          <cell r="C4296" t="str">
            <v>PIPE ASSY,EXHAUST FR. CTR</v>
          </cell>
        </row>
        <row r="4297">
          <cell r="A4297" t="str">
            <v>TMT-316</v>
          </cell>
          <cell r="B4297" t="str">
            <v>77705-02060-00</v>
          </cell>
          <cell r="C4297" t="str">
            <v>BRACKET S/A CHARCOAL CANISTER</v>
          </cell>
        </row>
        <row r="4298">
          <cell r="A4298" t="str">
            <v>TMT-316</v>
          </cell>
          <cell r="B4298" t="str">
            <v>77705-02060-00</v>
          </cell>
          <cell r="C4298" t="str">
            <v>BRACKET S/A CHARCOAL CANISTER</v>
          </cell>
        </row>
        <row r="4299">
          <cell r="A4299" t="str">
            <v>TMT-316</v>
          </cell>
          <cell r="B4299" t="str">
            <v>77705-02060-00</v>
          </cell>
          <cell r="C4299" t="str">
            <v>BRACKET S/A CHARCOAL CANISTER</v>
          </cell>
        </row>
        <row r="4300">
          <cell r="A4300" t="str">
            <v>TMT-400</v>
          </cell>
          <cell r="B4300" t="str">
            <v>47110-0D120-00</v>
          </cell>
          <cell r="C4300" t="str">
            <v>SUPPORT ASSY BRAKE PEDAL (M/T)</v>
          </cell>
        </row>
        <row r="4301">
          <cell r="A4301" t="str">
            <v>TMT-400</v>
          </cell>
          <cell r="B4301" t="str">
            <v>47110-0D120-00</v>
          </cell>
          <cell r="C4301" t="str">
            <v>SUPPORT ASSY BRAKE PEDAL (M/T)</v>
          </cell>
        </row>
        <row r="4302">
          <cell r="A4302" t="str">
            <v>TMT-400-01</v>
          </cell>
          <cell r="B4302" t="str">
            <v>55106-0D070</v>
          </cell>
          <cell r="C4302" t="str">
            <v>SUPPORT S/A BRAKE PEDAL</v>
          </cell>
        </row>
        <row r="4303">
          <cell r="A4303" t="str">
            <v>TMT-400-01</v>
          </cell>
          <cell r="B4303" t="str">
            <v>55106-0D070</v>
          </cell>
          <cell r="C4303" t="str">
            <v>SUPPORT S/A BRAKE PEDAL</v>
          </cell>
        </row>
        <row r="4304">
          <cell r="A4304" t="str">
            <v>TMT-400-02</v>
          </cell>
          <cell r="B4304" t="str">
            <v>55171-0D070</v>
          </cell>
          <cell r="C4304" t="str">
            <v>SUPPORT BRAKE PEDAL NO.1</v>
          </cell>
        </row>
        <row r="4305">
          <cell r="A4305" t="str">
            <v>TMT-400-02</v>
          </cell>
          <cell r="B4305" t="str">
            <v>55171-0D070</v>
          </cell>
          <cell r="C4305" t="str">
            <v>SUPPORT BRAKE PEDAL NO.1</v>
          </cell>
        </row>
        <row r="4306">
          <cell r="A4306" t="str">
            <v>TMT-400-02</v>
          </cell>
          <cell r="B4306" t="str">
            <v>55171-0D070</v>
          </cell>
          <cell r="C4306" t="str">
            <v>SUPPORT BRAKE PEDAL NO.1</v>
          </cell>
        </row>
        <row r="4307">
          <cell r="A4307" t="str">
            <v>TMT-400-02</v>
          </cell>
          <cell r="B4307" t="str">
            <v>55171-0D070</v>
          </cell>
          <cell r="C4307" t="str">
            <v>SUPPORT BRAKE PEDAL NO.1</v>
          </cell>
        </row>
        <row r="4308">
          <cell r="A4308" t="str">
            <v>TMT-400-02</v>
          </cell>
          <cell r="B4308" t="str">
            <v>55171-0D070</v>
          </cell>
          <cell r="C4308" t="str">
            <v>SUPPORT BRAKE PEDAL NO.1</v>
          </cell>
        </row>
        <row r="4309">
          <cell r="A4309" t="str">
            <v>TMT-400-03</v>
          </cell>
          <cell r="B4309" t="str">
            <v>55175-0D070</v>
          </cell>
          <cell r="C4309" t="str">
            <v>SUPPORT BRAKE PEDAL NO.2</v>
          </cell>
        </row>
        <row r="4310">
          <cell r="A4310" t="str">
            <v>TMT-400-03</v>
          </cell>
          <cell r="B4310" t="str">
            <v>55175-0D070</v>
          </cell>
          <cell r="C4310" t="str">
            <v>SUPPORT BRAKE PEDAL NO.2</v>
          </cell>
        </row>
        <row r="4311">
          <cell r="A4311" t="str">
            <v>TMT-400-03</v>
          </cell>
          <cell r="B4311" t="str">
            <v>55175-0D070</v>
          </cell>
          <cell r="C4311" t="str">
            <v>SUPPORT BRAKE PEDAL NO.2</v>
          </cell>
        </row>
        <row r="4312">
          <cell r="A4312" t="str">
            <v>TMT-400-03</v>
          </cell>
          <cell r="B4312" t="str">
            <v>55175-0D070</v>
          </cell>
          <cell r="C4312" t="str">
            <v>SUPPORT BRAKE PEDAL NO.2</v>
          </cell>
        </row>
        <row r="4313">
          <cell r="A4313" t="str">
            <v>TMT-400-03</v>
          </cell>
          <cell r="B4313" t="str">
            <v>55175-0D070</v>
          </cell>
          <cell r="C4313" t="str">
            <v>SUPPORT BRAKE PEDAL NO.2</v>
          </cell>
        </row>
        <row r="4314">
          <cell r="A4314" t="str">
            <v>TMT-400-04</v>
          </cell>
          <cell r="B4314" t="str">
            <v>55173-0D070</v>
          </cell>
          <cell r="C4314" t="str">
            <v>SUPPORT BRAKE PEDAL NO.3</v>
          </cell>
        </row>
        <row r="4315">
          <cell r="A4315" t="str">
            <v>TMT-400-04</v>
          </cell>
          <cell r="B4315" t="str">
            <v>55173-0D070</v>
          </cell>
          <cell r="C4315" t="str">
            <v>SUPPORT BRAKE PEDAL NO.3</v>
          </cell>
        </row>
        <row r="4316">
          <cell r="A4316" t="str">
            <v>TMT-400-05</v>
          </cell>
          <cell r="B4316" t="str">
            <v>55173-0D070-01</v>
          </cell>
          <cell r="C4316" t="str">
            <v>SUPPORT BRAKE PEDAL N0.3</v>
          </cell>
        </row>
        <row r="4317">
          <cell r="A4317" t="str">
            <v>TMT-400-05</v>
          </cell>
          <cell r="B4317" t="str">
            <v>55173-0D070-01</v>
          </cell>
          <cell r="C4317" t="str">
            <v>SUPPORT BRAKE PEDAL N0.3</v>
          </cell>
        </row>
        <row r="4318">
          <cell r="A4318" t="str">
            <v>TMT-400-05</v>
          </cell>
          <cell r="B4318" t="str">
            <v>55173-0D070-01</v>
          </cell>
          <cell r="C4318" t="str">
            <v>SUPPORT BRAKE PEDAL N0.3</v>
          </cell>
        </row>
        <row r="4319">
          <cell r="A4319" t="str">
            <v>TMT-400-05</v>
          </cell>
          <cell r="B4319" t="str">
            <v>55173-0D070-01</v>
          </cell>
          <cell r="C4319" t="str">
            <v>SUPPORT BRAKE PEDAL N0.3</v>
          </cell>
        </row>
        <row r="4320">
          <cell r="A4320" t="str">
            <v>TMT-400-05</v>
          </cell>
          <cell r="B4320" t="str">
            <v>55173-0D070-01</v>
          </cell>
          <cell r="C4320" t="str">
            <v>SUPPORT BRAKE PEDAL N0.3</v>
          </cell>
        </row>
        <row r="4321">
          <cell r="A4321" t="str">
            <v>TMT-400-06</v>
          </cell>
          <cell r="B4321" t="str">
            <v>55178-0D070</v>
          </cell>
          <cell r="C4321" t="str">
            <v>BRACKET STOP LAMP SWITCH MTG</v>
          </cell>
        </row>
        <row r="4322">
          <cell r="A4322" t="str">
            <v>TMT-400-06</v>
          </cell>
          <cell r="B4322" t="str">
            <v>55178-0D070</v>
          </cell>
          <cell r="C4322" t="str">
            <v>BRACKET STOP LAMP SWITCH MTG</v>
          </cell>
        </row>
        <row r="4323">
          <cell r="A4323" t="str">
            <v>TMT-400-06</v>
          </cell>
          <cell r="B4323" t="str">
            <v>55178-0D070</v>
          </cell>
          <cell r="C4323" t="str">
            <v>BRACKET STOP LAMP SWITCH MTG</v>
          </cell>
        </row>
        <row r="4324">
          <cell r="A4324" t="str">
            <v>TMT-400-06</v>
          </cell>
          <cell r="B4324" t="str">
            <v>55178-0D070</v>
          </cell>
          <cell r="C4324" t="str">
            <v>BRACKET STOP LAMP SWITCH MTG</v>
          </cell>
        </row>
        <row r="4325">
          <cell r="A4325" t="str">
            <v>TMT-400-06</v>
          </cell>
          <cell r="B4325" t="str">
            <v>55178-0D070</v>
          </cell>
          <cell r="C4325" t="str">
            <v>BRACKET STOP LAMP SWITCH MTG</v>
          </cell>
        </row>
        <row r="4326">
          <cell r="A4326" t="str">
            <v>TMT-400-07</v>
          </cell>
          <cell r="B4326" t="str">
            <v>47101-0D120</v>
          </cell>
          <cell r="C4326" t="str">
            <v>PEDAL S/A BRAKE M/T</v>
          </cell>
        </row>
        <row r="4327">
          <cell r="A4327" t="str">
            <v>TMT-400-08</v>
          </cell>
          <cell r="B4327" t="str">
            <v>47101-0D120-01</v>
          </cell>
          <cell r="C4327" t="str">
            <v>PEDAL BRAKE + BOSS</v>
          </cell>
        </row>
        <row r="4328">
          <cell r="A4328" t="str">
            <v>TMT-400-08</v>
          </cell>
          <cell r="B4328" t="str">
            <v>47101-0D120-01</v>
          </cell>
          <cell r="C4328" t="str">
            <v>PEDAL BRAKE + BOSS</v>
          </cell>
        </row>
        <row r="4329">
          <cell r="A4329" t="str">
            <v>TMT-400-08</v>
          </cell>
          <cell r="B4329" t="str">
            <v>47101-0D120-01</v>
          </cell>
          <cell r="C4329" t="str">
            <v>PEDAL BRAKE + BOSS</v>
          </cell>
        </row>
        <row r="4330">
          <cell r="A4330" t="str">
            <v>TMT-400-08</v>
          </cell>
          <cell r="B4330" t="str">
            <v>47101-0D120-01</v>
          </cell>
          <cell r="C4330" t="str">
            <v>PEDAL BRAKE + BOSS</v>
          </cell>
        </row>
        <row r="4331">
          <cell r="A4331" t="str">
            <v>TMT-400-09</v>
          </cell>
          <cell r="B4331" t="str">
            <v>47111-0D120</v>
          </cell>
          <cell r="C4331" t="str">
            <v>PEDAL BRAKE</v>
          </cell>
        </row>
        <row r="4332">
          <cell r="A4332" t="str">
            <v>TMT-400-09</v>
          </cell>
          <cell r="B4332" t="str">
            <v>47111-0D120</v>
          </cell>
          <cell r="C4332" t="str">
            <v>PEDAL BRAKE</v>
          </cell>
        </row>
        <row r="4333">
          <cell r="A4333" t="str">
            <v>TMT-400-09</v>
          </cell>
          <cell r="B4333" t="str">
            <v>47111-0D120</v>
          </cell>
          <cell r="C4333" t="str">
            <v>PEDAL BRAKE</v>
          </cell>
        </row>
        <row r="4334">
          <cell r="A4334" t="str">
            <v>TMT-400-09</v>
          </cell>
          <cell r="B4334" t="str">
            <v>47111-0D120</v>
          </cell>
          <cell r="C4334" t="str">
            <v>PEDAL BRAKE</v>
          </cell>
        </row>
        <row r="4335">
          <cell r="A4335" t="str">
            <v>TMT-401</v>
          </cell>
          <cell r="B4335" t="str">
            <v>47110-0D130-00</v>
          </cell>
          <cell r="C4335" t="str">
            <v>SUPPORT ASSY BRAKE PEDAL (A/T)</v>
          </cell>
        </row>
        <row r="4336">
          <cell r="A4336" t="str">
            <v>TMT-401</v>
          </cell>
          <cell r="B4336" t="str">
            <v>47110-0D130-00</v>
          </cell>
          <cell r="C4336" t="str">
            <v>SUPPORT ASSY BRAKE PEDAL (A/T)</v>
          </cell>
        </row>
        <row r="4337">
          <cell r="A4337" t="str">
            <v>TMT-401-01</v>
          </cell>
          <cell r="B4337" t="str">
            <v>47101-0D130</v>
          </cell>
          <cell r="C4337" t="str">
            <v>PEDAL S/A BRAKE A/T</v>
          </cell>
        </row>
        <row r="4338">
          <cell r="A4338" t="str">
            <v>TMT-401-02</v>
          </cell>
          <cell r="B4338" t="str">
            <v>47101-0D130-01</v>
          </cell>
          <cell r="C4338" t="str">
            <v>PEDAL+BOSS</v>
          </cell>
        </row>
        <row r="4339">
          <cell r="A4339" t="str">
            <v>TMT-401-02</v>
          </cell>
          <cell r="B4339" t="str">
            <v>47101-0D130-01</v>
          </cell>
          <cell r="C4339" t="str">
            <v>PEDAL+BOSS</v>
          </cell>
        </row>
        <row r="4340">
          <cell r="A4340" t="str">
            <v>TMT-401-02</v>
          </cell>
          <cell r="B4340" t="str">
            <v>47101-0D130-01</v>
          </cell>
          <cell r="C4340" t="str">
            <v>PEDAL+BOSS</v>
          </cell>
        </row>
        <row r="4341">
          <cell r="A4341" t="str">
            <v>TMT-401-02</v>
          </cell>
          <cell r="B4341" t="str">
            <v>47101-0D130-01</v>
          </cell>
          <cell r="C4341" t="str">
            <v>PEDAL+BOSS</v>
          </cell>
        </row>
        <row r="4342">
          <cell r="A4342" t="str">
            <v>TMT-401-03</v>
          </cell>
          <cell r="B4342" t="str">
            <v>47111-0D130</v>
          </cell>
          <cell r="C4342" t="str">
            <v>PEDAL BRAKE</v>
          </cell>
        </row>
        <row r="4343">
          <cell r="A4343" t="str">
            <v>TMT-401-03</v>
          </cell>
          <cell r="B4343" t="str">
            <v>47111-0D130</v>
          </cell>
          <cell r="C4343" t="str">
            <v>PEDAL BRAKE</v>
          </cell>
        </row>
        <row r="4344">
          <cell r="A4344" t="str">
            <v>TMT-401-03</v>
          </cell>
          <cell r="B4344" t="str">
            <v>47111-0D130</v>
          </cell>
          <cell r="C4344" t="str">
            <v>PEDAL BRAKE</v>
          </cell>
        </row>
        <row r="4345">
          <cell r="A4345" t="str">
            <v>TMT-401-03</v>
          </cell>
          <cell r="B4345" t="str">
            <v>47111-0D130</v>
          </cell>
          <cell r="C4345" t="str">
            <v>PEDAL BRAKE</v>
          </cell>
        </row>
        <row r="4346">
          <cell r="A4346" t="str">
            <v>TMT-402</v>
          </cell>
          <cell r="B4346" t="str">
            <v>31380-0D080-00</v>
          </cell>
          <cell r="C4346" t="str">
            <v>SUPPORT ASSY  CLUTCH PEDAL</v>
          </cell>
        </row>
        <row r="4347">
          <cell r="A4347" t="str">
            <v>TMT-402</v>
          </cell>
          <cell r="B4347" t="str">
            <v>31380-0D080-00</v>
          </cell>
          <cell r="C4347" t="str">
            <v>SUPPORT ASSY  CLUTCH PEDAL</v>
          </cell>
        </row>
        <row r="4348">
          <cell r="A4348" t="str">
            <v>TMT-402-01</v>
          </cell>
          <cell r="B4348" t="str">
            <v>55107-0D090</v>
          </cell>
          <cell r="C4348" t="str">
            <v>SUPPORT S/A CLUTCH PEDAL</v>
          </cell>
        </row>
        <row r="4349">
          <cell r="A4349" t="str">
            <v>TMT-402-01</v>
          </cell>
          <cell r="B4349" t="str">
            <v>55107-0D090</v>
          </cell>
          <cell r="C4349" t="str">
            <v>SUPPORT S/A CLUTCH PEDAL</v>
          </cell>
        </row>
        <row r="4350">
          <cell r="A4350" t="str">
            <v>TMT-402-02</v>
          </cell>
          <cell r="B4350" t="str">
            <v>55181-0D060</v>
          </cell>
          <cell r="C4350" t="str">
            <v>SUPPORT CLUTCH PEDAL NO.1</v>
          </cell>
        </row>
        <row r="4351">
          <cell r="A4351" t="str">
            <v>TMT-402-02</v>
          </cell>
          <cell r="B4351" t="str">
            <v>55181-0D060</v>
          </cell>
          <cell r="C4351" t="str">
            <v>SUPPORT CLUTCH PEDAL NO.1</v>
          </cell>
        </row>
        <row r="4352">
          <cell r="A4352" t="str">
            <v>TMT-402-02</v>
          </cell>
          <cell r="B4352" t="str">
            <v>55181-0D060</v>
          </cell>
          <cell r="C4352" t="str">
            <v>SUPPORT CLUTCH PEDAL NO.1</v>
          </cell>
        </row>
        <row r="4353">
          <cell r="A4353" t="str">
            <v>TMT-402-02</v>
          </cell>
          <cell r="B4353" t="str">
            <v>55181-0D060</v>
          </cell>
          <cell r="C4353" t="str">
            <v>SUPPORT CLUTCH PEDAL NO.1</v>
          </cell>
        </row>
        <row r="4354">
          <cell r="A4354" t="str">
            <v>TMT-402-02</v>
          </cell>
          <cell r="B4354" t="str">
            <v>55181-0D060</v>
          </cell>
          <cell r="C4354" t="str">
            <v>SUPPORT CLUTCH PEDAL NO.1</v>
          </cell>
        </row>
        <row r="4355">
          <cell r="A4355" t="str">
            <v>TMT-402-03</v>
          </cell>
          <cell r="B4355" t="str">
            <v>55182-0D060</v>
          </cell>
          <cell r="C4355" t="str">
            <v>BASE CLUTCH PEDAL SUPPORT</v>
          </cell>
        </row>
        <row r="4356">
          <cell r="A4356" t="str">
            <v>TMT-402-03</v>
          </cell>
          <cell r="B4356" t="str">
            <v>55182-0D060</v>
          </cell>
          <cell r="C4356" t="str">
            <v>BASE CLUTCH PEDAL SUPPORT</v>
          </cell>
        </row>
        <row r="4357">
          <cell r="A4357" t="str">
            <v>TMT-402-03</v>
          </cell>
          <cell r="B4357" t="str">
            <v>55182-0D060</v>
          </cell>
          <cell r="C4357" t="str">
            <v>BASE CLUTCH PEDAL SUPPORT</v>
          </cell>
        </row>
        <row r="4358">
          <cell r="A4358" t="str">
            <v>TMT-402-03</v>
          </cell>
          <cell r="B4358" t="str">
            <v>55182-0D060</v>
          </cell>
          <cell r="C4358" t="str">
            <v>BASE CLUTCH PEDAL SUPPORT</v>
          </cell>
        </row>
        <row r="4359">
          <cell r="A4359" t="str">
            <v>TMT-402-03</v>
          </cell>
          <cell r="B4359" t="str">
            <v>55182-0D060</v>
          </cell>
          <cell r="C4359" t="str">
            <v>BASE CLUTCH PEDAL SUPPORT</v>
          </cell>
        </row>
        <row r="4360">
          <cell r="A4360" t="str">
            <v>TMT-402-04</v>
          </cell>
          <cell r="B4360" t="str">
            <v>55183-0D030</v>
          </cell>
          <cell r="C4360" t="str">
            <v>SUPPORT CLUTCH PEDAL</v>
          </cell>
        </row>
        <row r="4361">
          <cell r="A4361" t="str">
            <v>TMT-402-04</v>
          </cell>
          <cell r="B4361" t="str">
            <v>55183-0D030</v>
          </cell>
          <cell r="C4361" t="str">
            <v>SUPPORT CLUTCH PEDAL</v>
          </cell>
        </row>
        <row r="4362">
          <cell r="A4362" t="str">
            <v>TMT-402-04</v>
          </cell>
          <cell r="B4362" t="str">
            <v>55183-0D030</v>
          </cell>
          <cell r="C4362" t="str">
            <v>SUPPORT CLUTCH PEDAL</v>
          </cell>
        </row>
        <row r="4363">
          <cell r="A4363" t="str">
            <v>TMT-402-04</v>
          </cell>
          <cell r="B4363" t="str">
            <v>55183-0D030</v>
          </cell>
          <cell r="C4363" t="str">
            <v>SUPPORT CLUTCH PEDAL</v>
          </cell>
        </row>
        <row r="4364">
          <cell r="A4364" t="str">
            <v>TMT-402-04</v>
          </cell>
          <cell r="B4364" t="str">
            <v>55183-0D030</v>
          </cell>
          <cell r="C4364" t="str">
            <v>SUPPORT CLUTCH PEDAL</v>
          </cell>
        </row>
        <row r="4365">
          <cell r="A4365" t="str">
            <v>TMT-402-05</v>
          </cell>
          <cell r="B4365" t="str">
            <v>55184-0D060</v>
          </cell>
          <cell r="C4365" t="str">
            <v>BRACKET CLUTCH  PEDAL MTG NO.2</v>
          </cell>
        </row>
        <row r="4366">
          <cell r="A4366" t="str">
            <v>TMT-402-05</v>
          </cell>
          <cell r="B4366" t="str">
            <v>55184-0D060</v>
          </cell>
          <cell r="C4366" t="str">
            <v>BRACKET CLUTCH  PEDAL MTG NO.2</v>
          </cell>
        </row>
        <row r="4367">
          <cell r="A4367" t="str">
            <v>TMT-402-06</v>
          </cell>
          <cell r="B4367" t="str">
            <v>55188-0D090</v>
          </cell>
          <cell r="C4367" t="str">
            <v>STOPPER CLUTCH PEDAL</v>
          </cell>
        </row>
        <row r="4368">
          <cell r="A4368" t="str">
            <v>TMT-402-06</v>
          </cell>
          <cell r="B4368" t="str">
            <v>55188-0D090</v>
          </cell>
          <cell r="C4368" t="str">
            <v>STOPPER CLUTCH PEDAL</v>
          </cell>
        </row>
        <row r="4369">
          <cell r="A4369" t="str">
            <v>TMT-402-07</v>
          </cell>
          <cell r="B4369" t="str">
            <v>55188-0D090-01</v>
          </cell>
          <cell r="C4369" t="str">
            <v>STOPPER CLUTCH PEDAL</v>
          </cell>
        </row>
        <row r="4370">
          <cell r="A4370" t="str">
            <v>TMT-402-07</v>
          </cell>
          <cell r="B4370" t="str">
            <v>55188-0D090-01</v>
          </cell>
          <cell r="C4370" t="str">
            <v>STOPPER CLUTCH PEDAL</v>
          </cell>
        </row>
        <row r="4371">
          <cell r="A4371" t="str">
            <v>TMT-402-08</v>
          </cell>
          <cell r="B4371" t="str">
            <v>31301-0D080</v>
          </cell>
          <cell r="C4371" t="str">
            <v>PEDAL S/A CLUTCH</v>
          </cell>
        </row>
        <row r="4372">
          <cell r="A4372" t="str">
            <v>TMT-402-10</v>
          </cell>
          <cell r="B4372" t="str">
            <v>31311-0D060</v>
          </cell>
          <cell r="C4372" t="str">
            <v>PEDAL CLUTCH</v>
          </cell>
        </row>
        <row r="4373">
          <cell r="A4373" t="str">
            <v>TMT-402-10</v>
          </cell>
          <cell r="B4373" t="str">
            <v>31311-0D060</v>
          </cell>
          <cell r="C4373" t="str">
            <v>PEDAL CLUTCH</v>
          </cell>
        </row>
        <row r="4374">
          <cell r="A4374" t="str">
            <v>TMT-402-10</v>
          </cell>
          <cell r="B4374" t="str">
            <v>31311-0D060</v>
          </cell>
          <cell r="C4374" t="str">
            <v>PEDAL CLUTCH</v>
          </cell>
        </row>
        <row r="4375">
          <cell r="A4375" t="str">
            <v>TMT-402-10</v>
          </cell>
          <cell r="B4375" t="str">
            <v>31311-0D060</v>
          </cell>
          <cell r="C4375" t="str">
            <v>PEDAL CLUTCH</v>
          </cell>
        </row>
        <row r="4376">
          <cell r="A4376" t="str">
            <v>TMT-402-11</v>
          </cell>
          <cell r="B4376" t="str">
            <v>31315-0D030</v>
          </cell>
          <cell r="C4376" t="str">
            <v>BRACKET PEDAL BUMPER</v>
          </cell>
        </row>
        <row r="4377">
          <cell r="A4377" t="str">
            <v>TMT-402-11</v>
          </cell>
          <cell r="B4377" t="str">
            <v>31315-0D030</v>
          </cell>
          <cell r="C4377" t="str">
            <v>BRACKET PEDAL BUMPER</v>
          </cell>
        </row>
        <row r="4378">
          <cell r="A4378" t="str">
            <v>TMT-402-12</v>
          </cell>
          <cell r="B4378" t="str">
            <v>31315-0D050</v>
          </cell>
          <cell r="C4378" t="str">
            <v>BRACEKT, PEDAL BUMPER</v>
          </cell>
        </row>
        <row r="4379">
          <cell r="A4379" t="str">
            <v>TMT-402-12</v>
          </cell>
          <cell r="B4379" t="str">
            <v>31315-0D050</v>
          </cell>
          <cell r="C4379" t="str">
            <v>BRACEKT, PEDAL BUMPER</v>
          </cell>
        </row>
        <row r="4380">
          <cell r="A4380" t="str">
            <v>TMT-402-13</v>
          </cell>
          <cell r="B4380" t="str">
            <v>31322-52010</v>
          </cell>
          <cell r="C4380" t="str">
            <v>STOPPER PEDAL</v>
          </cell>
        </row>
        <row r="4381">
          <cell r="A4381" t="str">
            <v>TMT-402-13</v>
          </cell>
          <cell r="B4381" t="str">
            <v>31322-52010</v>
          </cell>
          <cell r="C4381" t="str">
            <v>STOPPER PEDAL</v>
          </cell>
        </row>
        <row r="4382">
          <cell r="A4382" t="str">
            <v>TMT-402-14</v>
          </cell>
          <cell r="B4382" t="str">
            <v>90541-06032-G</v>
          </cell>
          <cell r="C4382" t="str">
            <v>CUSHION</v>
          </cell>
        </row>
        <row r="4383">
          <cell r="A4383" t="str">
            <v>TMT-402-14</v>
          </cell>
          <cell r="B4383" t="str">
            <v>90541-06032-G</v>
          </cell>
          <cell r="C4383" t="str">
            <v>CUSHION</v>
          </cell>
        </row>
        <row r="4384">
          <cell r="A4384" t="str">
            <v>TMT-402-15</v>
          </cell>
          <cell r="B4384" t="str">
            <v>84520-42010</v>
          </cell>
          <cell r="C4384" t="str">
            <v>SWITCH ASSY CLUTCH START</v>
          </cell>
        </row>
        <row r="4385">
          <cell r="A4385" t="str">
            <v>TMT-402-15</v>
          </cell>
          <cell r="B4385" t="str">
            <v>84520-42010</v>
          </cell>
          <cell r="C4385" t="str">
            <v>SWITCH ASSY CLUTCH START</v>
          </cell>
        </row>
        <row r="4386">
          <cell r="A4386" t="str">
            <v>TMT-409</v>
          </cell>
          <cell r="B4386" t="str">
            <v>48824-0D030-00</v>
          </cell>
          <cell r="C4386" t="str">
            <v>BKT, STABILIZER</v>
          </cell>
        </row>
        <row r="4387">
          <cell r="A4387" t="str">
            <v>TMT-409</v>
          </cell>
          <cell r="B4387" t="str">
            <v>48824-0D030-00</v>
          </cell>
          <cell r="C4387" t="str">
            <v>BKT, STABILIZER</v>
          </cell>
        </row>
        <row r="4388">
          <cell r="A4388" t="str">
            <v>TMT-409</v>
          </cell>
          <cell r="B4388" t="str">
            <v>48824-0D030-00</v>
          </cell>
          <cell r="C4388" t="str">
            <v>BKT, STABILIZER</v>
          </cell>
        </row>
        <row r="4389">
          <cell r="A4389" t="str">
            <v>TMT-409</v>
          </cell>
          <cell r="B4389" t="str">
            <v>48824-0D030-00</v>
          </cell>
          <cell r="C4389" t="str">
            <v>BKT, STABILIZER</v>
          </cell>
        </row>
        <row r="4390">
          <cell r="A4390" t="str">
            <v>TMT-409</v>
          </cell>
          <cell r="B4390" t="str">
            <v>48824-0D030-00</v>
          </cell>
          <cell r="C4390" t="str">
            <v>BKT, STABILIZER</v>
          </cell>
        </row>
        <row r="4391">
          <cell r="A4391" t="str">
            <v>TMT-409</v>
          </cell>
          <cell r="B4391" t="str">
            <v>48824-0D030-00</v>
          </cell>
          <cell r="C4391" t="str">
            <v>BKT, STABILIZER</v>
          </cell>
        </row>
        <row r="4392">
          <cell r="A4392" t="str">
            <v>TMT-410</v>
          </cell>
          <cell r="B4392" t="str">
            <v>55306-0D130-00</v>
          </cell>
          <cell r="C4392" t="str">
            <v>BRACE S/A INSTERUMENT PANEL NO.1</v>
          </cell>
        </row>
        <row r="4393">
          <cell r="A4393" t="str">
            <v>TMT-410</v>
          </cell>
          <cell r="B4393" t="str">
            <v>55306-0D130-00</v>
          </cell>
          <cell r="C4393" t="str">
            <v>BRACE S/A INSTERUMENT PANEL NO.1</v>
          </cell>
        </row>
        <row r="4394">
          <cell r="A4394" t="str">
            <v>TMT-410-01</v>
          </cell>
          <cell r="B4394" t="str">
            <v>55351-0D080</v>
          </cell>
          <cell r="C4394" t="str">
            <v>BRACE INSTRUMENT PANEL TO FLOOR NO.1</v>
          </cell>
        </row>
        <row r="4395">
          <cell r="A4395" t="str">
            <v>TMT-410-01</v>
          </cell>
          <cell r="B4395" t="str">
            <v>55351-0D080</v>
          </cell>
          <cell r="C4395" t="str">
            <v>BRACE INSTRUMENT PANEL TO FLOOR NO.1</v>
          </cell>
        </row>
        <row r="4396">
          <cell r="A4396" t="str">
            <v>TMT-410-02</v>
          </cell>
          <cell r="B4396" t="str">
            <v>55347-0D050</v>
          </cell>
          <cell r="C4396" t="str">
            <v>BKT, INSTRUMENT PANEL BRACE MT.NO.1</v>
          </cell>
        </row>
        <row r="4397">
          <cell r="A4397" t="str">
            <v>TMT-410-02</v>
          </cell>
          <cell r="B4397" t="str">
            <v>55347-0D050</v>
          </cell>
          <cell r="C4397" t="str">
            <v>BKT, INSTRUMENT PANEL BRACE MT.NO.1</v>
          </cell>
        </row>
        <row r="4398">
          <cell r="A4398" t="str">
            <v>TMT-410-03</v>
          </cell>
          <cell r="B4398" t="str">
            <v>55347-0D050-01</v>
          </cell>
          <cell r="C4398" t="str">
            <v>BKT, INSTRUMENT PANEL BRACE MT.NO.1</v>
          </cell>
        </row>
        <row r="4399">
          <cell r="A4399" t="str">
            <v>TMT-410-03</v>
          </cell>
          <cell r="B4399" t="str">
            <v>55347-0D050-01</v>
          </cell>
          <cell r="C4399" t="str">
            <v>BKT, INSTRUMENT PANEL BRACE MT.NO.1</v>
          </cell>
        </row>
        <row r="4400">
          <cell r="A4400" t="str">
            <v>TMT-412</v>
          </cell>
          <cell r="B4400" t="str">
            <v>46235-0D020-00</v>
          </cell>
          <cell r="C4400" t="str">
            <v>BKT, PARKING BRAKE LEVER SUPPORT</v>
          </cell>
        </row>
        <row r="4401">
          <cell r="A4401" t="str">
            <v>TMT-412</v>
          </cell>
          <cell r="B4401" t="str">
            <v>46235-0D020-00</v>
          </cell>
          <cell r="C4401" t="str">
            <v>BKT, PARKING BRAKE LEVER SUPPORT</v>
          </cell>
        </row>
        <row r="4402">
          <cell r="A4402" t="str">
            <v>TMT-412-01</v>
          </cell>
          <cell r="B4402" t="str">
            <v>46235-0D020-01</v>
          </cell>
          <cell r="C4402" t="str">
            <v>BKT, PARKING BRAKE LEVER SUPPORT</v>
          </cell>
        </row>
        <row r="4403">
          <cell r="A4403" t="str">
            <v>TMT-412-01</v>
          </cell>
          <cell r="B4403" t="str">
            <v>46235-0D020-01</v>
          </cell>
          <cell r="C4403" t="str">
            <v>BKT, PARKING BRAKE LEVER SUPPORT</v>
          </cell>
        </row>
        <row r="4404">
          <cell r="A4404" t="str">
            <v>TMT-412-01</v>
          </cell>
          <cell r="B4404" t="str">
            <v>46235-0D020-01</v>
          </cell>
          <cell r="C4404" t="str">
            <v>BKT, PARKING BRAKE LEVER SUPPORT</v>
          </cell>
        </row>
        <row r="4405">
          <cell r="A4405" t="str">
            <v>TMT-413</v>
          </cell>
          <cell r="B4405" t="str">
            <v>51960-0D100-00</v>
          </cell>
          <cell r="C4405" t="str">
            <v>HOOK ASSY ,FR</v>
          </cell>
        </row>
        <row r="4406">
          <cell r="A4406" t="str">
            <v>TMT-413</v>
          </cell>
          <cell r="B4406" t="str">
            <v>51960-0D100-00</v>
          </cell>
          <cell r="C4406" t="str">
            <v>HOOK ASSY ,FR</v>
          </cell>
        </row>
        <row r="4407">
          <cell r="A4407" t="str">
            <v>TMT-414</v>
          </cell>
          <cell r="B4407" t="str">
            <v>47781-0D070</v>
          </cell>
          <cell r="C4407" t="str">
            <v>COVER DISC BRAKE DUST FR RH</v>
          </cell>
        </row>
        <row r="4408">
          <cell r="A4408" t="str">
            <v>TMT-414</v>
          </cell>
          <cell r="B4408" t="str">
            <v>47781-0D070</v>
          </cell>
          <cell r="C4408" t="str">
            <v>COVER DISC BRAKE DUST FR RH</v>
          </cell>
        </row>
        <row r="4409">
          <cell r="A4409" t="str">
            <v>TMT-414</v>
          </cell>
          <cell r="B4409" t="str">
            <v>47781-0D070</v>
          </cell>
          <cell r="C4409" t="str">
            <v>COVER DISC BRAKE DUST FR RH</v>
          </cell>
        </row>
        <row r="4410">
          <cell r="A4410" t="str">
            <v>TMT-414</v>
          </cell>
          <cell r="B4410" t="str">
            <v>47781-0D070</v>
          </cell>
          <cell r="C4410" t="str">
            <v>COVER DISC BRAKE DUST FR RH</v>
          </cell>
        </row>
        <row r="4411">
          <cell r="A4411" t="str">
            <v>TMT-414</v>
          </cell>
          <cell r="B4411" t="str">
            <v>47781-0D070</v>
          </cell>
          <cell r="C4411" t="str">
            <v>COVER DISC BRAKE DUST FR RH</v>
          </cell>
        </row>
        <row r="4412">
          <cell r="A4412" t="str">
            <v>TMT-415</v>
          </cell>
          <cell r="B4412" t="str">
            <v>47782-0D070</v>
          </cell>
          <cell r="C4412" t="str">
            <v>COVER DISC BRAKE DUST FR LH</v>
          </cell>
        </row>
        <row r="4413">
          <cell r="A4413" t="str">
            <v>TMT-415</v>
          </cell>
          <cell r="B4413" t="str">
            <v>47782-0D070</v>
          </cell>
          <cell r="C4413" t="str">
            <v>COVER DISC BRAKE DUST FR LH</v>
          </cell>
        </row>
        <row r="4414">
          <cell r="A4414" t="str">
            <v>TMT-415</v>
          </cell>
          <cell r="B4414" t="str">
            <v>47782-0D070</v>
          </cell>
          <cell r="C4414" t="str">
            <v>COVER DISC BRAKE DUST FR LH</v>
          </cell>
        </row>
        <row r="4415">
          <cell r="A4415" t="str">
            <v>TMT-415</v>
          </cell>
          <cell r="B4415" t="str">
            <v>47782-0D070</v>
          </cell>
          <cell r="C4415" t="str">
            <v>COVER DISC BRAKE DUST FR LH</v>
          </cell>
        </row>
        <row r="4416">
          <cell r="A4416" t="str">
            <v>TMT-415</v>
          </cell>
          <cell r="B4416" t="str">
            <v>47782-0D070</v>
          </cell>
          <cell r="C4416" t="str">
            <v>COVER DISC BRAKE DUST FR LH</v>
          </cell>
        </row>
        <row r="4417">
          <cell r="A4417" t="str">
            <v>TMT-416</v>
          </cell>
          <cell r="B4417" t="str">
            <v>47803-0D030</v>
          </cell>
          <cell r="C4417" t="str">
            <v>COVER S/A DISC BRAKE DUST RR RH</v>
          </cell>
        </row>
        <row r="4418">
          <cell r="A4418" t="str">
            <v>TMT-416</v>
          </cell>
          <cell r="B4418" t="str">
            <v>47803-0D030</v>
          </cell>
          <cell r="C4418" t="str">
            <v>COVER S/A DISC BRAKE DUST RR RH</v>
          </cell>
        </row>
        <row r="4419">
          <cell r="A4419" t="str">
            <v>TMT-416</v>
          </cell>
          <cell r="B4419" t="str">
            <v>47803-0D030</v>
          </cell>
          <cell r="C4419" t="str">
            <v>COVER S/A DISC BRAKE DUST RR RH</v>
          </cell>
        </row>
        <row r="4420">
          <cell r="A4420" t="str">
            <v>TMT-416-01</v>
          </cell>
          <cell r="B4420" t="str">
            <v>47881-0D040</v>
          </cell>
          <cell r="C4420" t="str">
            <v>COVER DISC BRAKE DUST RR RH</v>
          </cell>
        </row>
        <row r="4421">
          <cell r="A4421" t="str">
            <v>TMT-416-01</v>
          </cell>
          <cell r="B4421" t="str">
            <v>47881-0D040</v>
          </cell>
          <cell r="C4421" t="str">
            <v>COVER DISC BRAKE DUST RR RH</v>
          </cell>
        </row>
        <row r="4422">
          <cell r="A4422" t="str">
            <v>TMT-416-01</v>
          </cell>
          <cell r="B4422" t="str">
            <v>47881-0D040</v>
          </cell>
          <cell r="C4422" t="str">
            <v>COVER DISC BRAKE DUST RR RH</v>
          </cell>
        </row>
        <row r="4423">
          <cell r="A4423" t="str">
            <v>TMT-416-01</v>
          </cell>
          <cell r="B4423" t="str">
            <v>47881-0D040</v>
          </cell>
          <cell r="C4423" t="str">
            <v>COVER DISC BRAKE DUST RR RH</v>
          </cell>
        </row>
        <row r="4424">
          <cell r="A4424" t="str">
            <v>TMT-416-02</v>
          </cell>
          <cell r="B4424" t="str">
            <v>47789-0D020</v>
          </cell>
          <cell r="C4424" t="str">
            <v>SPACER DUST COVER</v>
          </cell>
        </row>
        <row r="4425">
          <cell r="A4425" t="str">
            <v>TMT-416-02</v>
          </cell>
          <cell r="B4425" t="str">
            <v>47789-0D020</v>
          </cell>
          <cell r="C4425" t="str">
            <v>SPACER DUST COVER</v>
          </cell>
        </row>
        <row r="4426">
          <cell r="A4426" t="str">
            <v>TMT-416-02</v>
          </cell>
          <cell r="B4426" t="str">
            <v>47789-0D020</v>
          </cell>
          <cell r="C4426" t="str">
            <v>SPACER DUST COVER</v>
          </cell>
        </row>
        <row r="4427">
          <cell r="A4427" t="str">
            <v>TMT-416-02</v>
          </cell>
          <cell r="B4427" t="str">
            <v>47789-0D020</v>
          </cell>
          <cell r="C4427" t="str">
            <v>SPACER DUST COVER</v>
          </cell>
        </row>
        <row r="4428">
          <cell r="A4428" t="str">
            <v>TMT-417</v>
          </cell>
          <cell r="B4428" t="str">
            <v>47804-0D030</v>
          </cell>
          <cell r="C4428" t="str">
            <v>COVER S/A DISC BRAKE DUST RR LH</v>
          </cell>
        </row>
        <row r="4429">
          <cell r="A4429" t="str">
            <v>TMT-417</v>
          </cell>
          <cell r="B4429" t="str">
            <v>47804-0D030</v>
          </cell>
          <cell r="C4429" t="str">
            <v>COVER S/A DISC BRAKE DUST RR LH</v>
          </cell>
        </row>
        <row r="4430">
          <cell r="A4430" t="str">
            <v>TMT-417</v>
          </cell>
          <cell r="B4430" t="str">
            <v>47804-0D030</v>
          </cell>
          <cell r="C4430" t="str">
            <v>COVER S/A DISC BRAKE DUST RR LH</v>
          </cell>
        </row>
        <row r="4431">
          <cell r="A4431" t="str">
            <v>TMT-417-01</v>
          </cell>
          <cell r="B4431" t="str">
            <v>47882-0D040</v>
          </cell>
          <cell r="C4431" t="str">
            <v>COVER DISC BRAKE DUST RR RH</v>
          </cell>
        </row>
        <row r="4432">
          <cell r="A4432" t="str">
            <v>TMT-417-01</v>
          </cell>
          <cell r="B4432" t="str">
            <v>47882-0D040</v>
          </cell>
          <cell r="C4432" t="str">
            <v>COVER DISC BRAKE DUST RR RH</v>
          </cell>
        </row>
        <row r="4433">
          <cell r="A4433" t="str">
            <v>TMT-417-01</v>
          </cell>
          <cell r="B4433" t="str">
            <v>47882-0D040</v>
          </cell>
          <cell r="C4433" t="str">
            <v>COVER DISC BRAKE DUST RR RH</v>
          </cell>
        </row>
        <row r="4434">
          <cell r="A4434" t="str">
            <v>TMT-417-01</v>
          </cell>
          <cell r="B4434" t="str">
            <v>47882-0D040</v>
          </cell>
          <cell r="C4434" t="str">
            <v>COVER DISC BRAKE DUST RR RH</v>
          </cell>
        </row>
        <row r="4435">
          <cell r="A4435" t="str">
            <v>TMT-418</v>
          </cell>
          <cell r="B4435" t="str">
            <v>43409-0D020</v>
          </cell>
          <cell r="C4435" t="str">
            <v>INSULATOR SAB-ASSY DRIVE</v>
          </cell>
        </row>
        <row r="4436">
          <cell r="A4436" t="str">
            <v>TMT-418</v>
          </cell>
          <cell r="B4436" t="str">
            <v>43409-0D020</v>
          </cell>
          <cell r="C4436" t="str">
            <v>INSULATOR SAB-ASSY DRIVE</v>
          </cell>
        </row>
        <row r="4437">
          <cell r="A4437" t="str">
            <v>TMT-418</v>
          </cell>
          <cell r="B4437" t="str">
            <v>43409-0D020</v>
          </cell>
          <cell r="C4437" t="str">
            <v>INSULATOR SAB-ASSY DRIVE</v>
          </cell>
        </row>
        <row r="4438">
          <cell r="A4438" t="str">
            <v>TMT-418-01</v>
          </cell>
          <cell r="B4438" t="str">
            <v>43498-0D030</v>
          </cell>
          <cell r="C4438" t="str">
            <v>INS, DRIVE SHAFT HEAT</v>
          </cell>
        </row>
        <row r="4439">
          <cell r="A4439" t="str">
            <v>TMT-418-01</v>
          </cell>
          <cell r="B4439" t="str">
            <v>43498-0D030</v>
          </cell>
          <cell r="C4439" t="str">
            <v>INS, DRIVE SHAFT HEAT</v>
          </cell>
        </row>
        <row r="4440">
          <cell r="A4440" t="str">
            <v>TMT-418-01</v>
          </cell>
          <cell r="B4440" t="str">
            <v>43498-0D030</v>
          </cell>
          <cell r="C4440" t="str">
            <v>INS, DRIVE SHAFT HEAT</v>
          </cell>
        </row>
        <row r="4441">
          <cell r="A4441" t="str">
            <v>TMT-418-01</v>
          </cell>
          <cell r="B4441" t="str">
            <v>43498-0D030</v>
          </cell>
          <cell r="C4441" t="str">
            <v>INS, DRIVE SHAFT HEAT</v>
          </cell>
        </row>
        <row r="4442">
          <cell r="A4442" t="str">
            <v>TMT-418-02</v>
          </cell>
          <cell r="B4442" t="str">
            <v>43497-0D020</v>
          </cell>
          <cell r="C4442" t="str">
            <v>BKT, DRIVE SHAFT HEAT INS,</v>
          </cell>
        </row>
        <row r="4443">
          <cell r="A4443" t="str">
            <v>TMT-418-02</v>
          </cell>
          <cell r="B4443" t="str">
            <v>43497-0D020</v>
          </cell>
          <cell r="C4443" t="str">
            <v>BKT, DRIVE SHAFT HEAT INS,</v>
          </cell>
        </row>
        <row r="4444">
          <cell r="A4444" t="str">
            <v>TMT-418-02</v>
          </cell>
          <cell r="B4444" t="str">
            <v>43497-0D020</v>
          </cell>
          <cell r="C4444" t="str">
            <v>BKT, DRIVE SHAFT HEAT INS,</v>
          </cell>
        </row>
        <row r="4445">
          <cell r="A4445" t="str">
            <v>TMT-418-02</v>
          </cell>
          <cell r="B4445" t="str">
            <v>43497-0D020</v>
          </cell>
          <cell r="C4445" t="str">
            <v>BKT, DRIVE SHAFT HEAT INS,</v>
          </cell>
        </row>
        <row r="4446">
          <cell r="A4446" t="str">
            <v>TMT-541</v>
          </cell>
          <cell r="B4446" t="str">
            <v>51967-0D010</v>
          </cell>
          <cell r="C4446" t="str">
            <v>HOOK TRANSPORT RR.</v>
          </cell>
        </row>
        <row r="4447">
          <cell r="A4447" t="str">
            <v>TMT-541</v>
          </cell>
          <cell r="B4447" t="str">
            <v>51967-0D010</v>
          </cell>
          <cell r="C4447" t="str">
            <v>HOOK TRANSPORT RR.</v>
          </cell>
        </row>
        <row r="4448">
          <cell r="A4448" t="str">
            <v>TMT-541</v>
          </cell>
          <cell r="B4448" t="str">
            <v>51967-0D010</v>
          </cell>
          <cell r="C4448" t="str">
            <v>HOOK TRANSPORT RR.</v>
          </cell>
        </row>
        <row r="4449">
          <cell r="A4449" t="str">
            <v>TMT-541</v>
          </cell>
          <cell r="B4449" t="str">
            <v>51967-0D010</v>
          </cell>
          <cell r="C4449" t="str">
            <v>HOOK TRANSPORT RR.</v>
          </cell>
        </row>
        <row r="4450">
          <cell r="A4450" t="str">
            <v>TMT-541</v>
          </cell>
          <cell r="B4450" t="str">
            <v>51967-0D010</v>
          </cell>
          <cell r="C4450" t="str">
            <v>HOOK TRANSPORT RR.</v>
          </cell>
        </row>
        <row r="4451">
          <cell r="A4451" t="str">
            <v>TMT-541</v>
          </cell>
          <cell r="B4451" t="str">
            <v>51967-0D010</v>
          </cell>
          <cell r="C4451" t="str">
            <v>HOOK TRANSPORT RR.</v>
          </cell>
        </row>
        <row r="4452">
          <cell r="A4452" t="str">
            <v>TMT-541</v>
          </cell>
          <cell r="B4452" t="str">
            <v>51967-0D010</v>
          </cell>
          <cell r="C4452" t="str">
            <v>HOOK TRANSPORT RR.</v>
          </cell>
        </row>
        <row r="4453">
          <cell r="A4453" t="str">
            <v>TMT-541</v>
          </cell>
          <cell r="B4453" t="str">
            <v>51967-0D010</v>
          </cell>
          <cell r="C4453" t="str">
            <v>HOOK TRANSPORT RR.</v>
          </cell>
        </row>
        <row r="4454">
          <cell r="A4454" t="str">
            <v>TMT-542</v>
          </cell>
          <cell r="B4454" t="str">
            <v>44590-0D020</v>
          </cell>
          <cell r="C4454" t="str">
            <v>BRACKET A/S BRAKE ACTUATOR</v>
          </cell>
        </row>
        <row r="4455">
          <cell r="A4455" t="str">
            <v>TMT-542</v>
          </cell>
          <cell r="B4455" t="str">
            <v>44590-0D020</v>
          </cell>
          <cell r="C4455" t="str">
            <v>BRACKET A/S BRAKE ACTUATOR</v>
          </cell>
        </row>
        <row r="4456">
          <cell r="A4456" t="str">
            <v>TMT-542-01</v>
          </cell>
          <cell r="B4456" t="str">
            <v>44591-0D010</v>
          </cell>
          <cell r="C4456" t="str">
            <v>BRKT.BRAKE ACTUATOR NO.1</v>
          </cell>
        </row>
        <row r="4457">
          <cell r="A4457" t="str">
            <v>TMT-542-01</v>
          </cell>
          <cell r="B4457" t="str">
            <v>44591-0D010</v>
          </cell>
          <cell r="C4457" t="str">
            <v>BRKT.BRAKE ACTUATOR NO.1</v>
          </cell>
        </row>
        <row r="4458">
          <cell r="A4458" t="str">
            <v>TMT-542-01</v>
          </cell>
          <cell r="B4458" t="str">
            <v>44591-0D010</v>
          </cell>
          <cell r="C4458" t="str">
            <v>BRKT.BRAKE ACTUATOR NO.1</v>
          </cell>
        </row>
        <row r="4459">
          <cell r="A4459" t="str">
            <v>TMT-542-02</v>
          </cell>
          <cell r="B4459" t="str">
            <v>44592-0D010</v>
          </cell>
          <cell r="C4459" t="str">
            <v>BRKT.BRAKE ACTUATOR NO.2</v>
          </cell>
        </row>
        <row r="4460">
          <cell r="A4460" t="str">
            <v>TMT-542-02</v>
          </cell>
          <cell r="B4460" t="str">
            <v>44592-0D010</v>
          </cell>
          <cell r="C4460" t="str">
            <v>BRKT.BRAKE ACTUATOR NO.2</v>
          </cell>
        </row>
        <row r="4461">
          <cell r="A4461" t="str">
            <v>TMT-542-02</v>
          </cell>
          <cell r="B4461" t="str">
            <v>44592-0D010</v>
          </cell>
          <cell r="C4461" t="str">
            <v>BRKT.BRAKE ACTUATOR NO.2</v>
          </cell>
        </row>
        <row r="4462">
          <cell r="A4462" t="str">
            <v>TMT-542-02</v>
          </cell>
          <cell r="B4462" t="str">
            <v>44592-0D010</v>
          </cell>
          <cell r="C4462" t="str">
            <v>BRKT.BRAKE ACTUATOR NO.2</v>
          </cell>
        </row>
        <row r="4463">
          <cell r="A4463" t="str">
            <v>TMT-543</v>
          </cell>
          <cell r="B4463" t="str">
            <v>47781-0D040</v>
          </cell>
          <cell r="C4463" t="str">
            <v>COVER DISC BRAKE FR RH</v>
          </cell>
        </row>
        <row r="4464">
          <cell r="A4464" t="str">
            <v>TMT-543</v>
          </cell>
          <cell r="B4464" t="str">
            <v>47781-0D040</v>
          </cell>
          <cell r="C4464" t="str">
            <v>COVER DISC BRAKE FR RH</v>
          </cell>
        </row>
        <row r="4465">
          <cell r="A4465" t="str">
            <v>TMT-543</v>
          </cell>
          <cell r="B4465" t="str">
            <v>47781-0D040</v>
          </cell>
          <cell r="C4465" t="str">
            <v>COVER DISC BRAKE FR RH</v>
          </cell>
        </row>
        <row r="4466">
          <cell r="A4466" t="str">
            <v>TMT-543</v>
          </cell>
          <cell r="B4466" t="str">
            <v>47781-0D040</v>
          </cell>
          <cell r="C4466" t="str">
            <v>COVER DISC BRAKE FR RH</v>
          </cell>
        </row>
        <row r="4467">
          <cell r="A4467" t="str">
            <v>TMT-543</v>
          </cell>
          <cell r="B4467" t="str">
            <v>47781-0D040</v>
          </cell>
          <cell r="C4467" t="str">
            <v>COVER DISC BRAKE FR RH</v>
          </cell>
        </row>
        <row r="4468">
          <cell r="A4468" t="str">
            <v>TMT-544</v>
          </cell>
          <cell r="B4468" t="str">
            <v>47782-0D040</v>
          </cell>
          <cell r="C4468" t="str">
            <v>COVER DISC BRAKE FR LH</v>
          </cell>
        </row>
        <row r="4469">
          <cell r="A4469" t="str">
            <v>TMT-544</v>
          </cell>
          <cell r="B4469" t="str">
            <v>47782-0D040</v>
          </cell>
          <cell r="C4469" t="str">
            <v>COVER DISC BRAKE FR LH</v>
          </cell>
        </row>
        <row r="4470">
          <cell r="A4470" t="str">
            <v>TMT-544</v>
          </cell>
          <cell r="B4470" t="str">
            <v>47782-0D040</v>
          </cell>
          <cell r="C4470" t="str">
            <v>COVER DISC BRAKE FR LH</v>
          </cell>
        </row>
        <row r="4471">
          <cell r="A4471" t="str">
            <v>TMT-544</v>
          </cell>
          <cell r="B4471" t="str">
            <v>47782-0D040</v>
          </cell>
          <cell r="C4471" t="str">
            <v>COVER DISC BRAKE FR LH</v>
          </cell>
        </row>
        <row r="4472">
          <cell r="A4472" t="str">
            <v>TMT-544</v>
          </cell>
          <cell r="B4472" t="str">
            <v>47782-0D040</v>
          </cell>
          <cell r="C4472" t="str">
            <v>COVER DISC BRAKE FR LH</v>
          </cell>
        </row>
        <row r="4473">
          <cell r="A4473" t="str">
            <v>TMT-545</v>
          </cell>
          <cell r="B4473" t="str">
            <v>33117-0D030</v>
          </cell>
          <cell r="C4473" t="str">
            <v>PROTECTOR TRANSMISSION</v>
          </cell>
        </row>
        <row r="4474">
          <cell r="A4474" t="str">
            <v>TMT-545-01</v>
          </cell>
          <cell r="B4474" t="str">
            <v>33117-0D030-01</v>
          </cell>
          <cell r="C4474" t="str">
            <v>PROTECTOR TRANSMISSION CASE</v>
          </cell>
        </row>
        <row r="4475">
          <cell r="A4475" t="str">
            <v>TMT-545-02</v>
          </cell>
          <cell r="B4475" t="str">
            <v>33117-0D030-02</v>
          </cell>
          <cell r="C4475" t="str">
            <v>PROTECTOR TRANSMISSION CASE</v>
          </cell>
        </row>
        <row r="4476">
          <cell r="A4476" t="str">
            <v>TMT-546</v>
          </cell>
          <cell r="B4476" t="str">
            <v>31380-0D040-00</v>
          </cell>
          <cell r="C4476" t="str">
            <v>SUPPORT A/S CLUTCH PEDAL</v>
          </cell>
        </row>
        <row r="4477">
          <cell r="A4477" t="str">
            <v>TMT-546</v>
          </cell>
          <cell r="B4477" t="str">
            <v>31380-0D040-00</v>
          </cell>
          <cell r="C4477" t="str">
            <v>SUPPORT A/S CLUTCH PEDAL</v>
          </cell>
        </row>
        <row r="4478">
          <cell r="A4478" t="str">
            <v>TMT-546-01</v>
          </cell>
          <cell r="B4478" t="str">
            <v>55107-0D030</v>
          </cell>
          <cell r="C4478" t="str">
            <v>SUPPORT S/A CLUTCH PEDAL</v>
          </cell>
        </row>
        <row r="4479">
          <cell r="A4479" t="str">
            <v>TMT-546-01</v>
          </cell>
          <cell r="B4479" t="str">
            <v>55107-0D030</v>
          </cell>
          <cell r="C4479" t="str">
            <v>SUPPORT S/A CLUTCH PEDAL</v>
          </cell>
        </row>
        <row r="4480">
          <cell r="A4480" t="str">
            <v>TMT-546-02</v>
          </cell>
          <cell r="B4480" t="str">
            <v>55188-0D030</v>
          </cell>
          <cell r="C4480" t="str">
            <v>STOPPER CLUTCH PEDAL</v>
          </cell>
        </row>
        <row r="4481">
          <cell r="A4481" t="str">
            <v>TMT-546-02</v>
          </cell>
          <cell r="B4481" t="str">
            <v>55188-0D030</v>
          </cell>
          <cell r="C4481" t="str">
            <v>STOPPER CLUTCH PEDAL</v>
          </cell>
        </row>
        <row r="4482">
          <cell r="A4482" t="str">
            <v>TMT-546-02</v>
          </cell>
          <cell r="B4482" t="str">
            <v>55188-0D030</v>
          </cell>
          <cell r="C4482" t="str">
            <v>STOPPER CLUTCH PEDAL</v>
          </cell>
        </row>
        <row r="4483">
          <cell r="A4483" t="str">
            <v>TMT-546-02</v>
          </cell>
          <cell r="B4483" t="str">
            <v>55188-0D030</v>
          </cell>
          <cell r="C4483" t="str">
            <v>STOPPER CLUTCH PEDAL</v>
          </cell>
        </row>
        <row r="4484">
          <cell r="A4484" t="str">
            <v>TMT-546-03</v>
          </cell>
          <cell r="B4484" t="str">
            <v>55181-0D030</v>
          </cell>
          <cell r="C4484" t="str">
            <v>SUPPORT CLUTCH PEDAL NO.1</v>
          </cell>
        </row>
        <row r="4485">
          <cell r="A4485" t="str">
            <v>TMT-546-03</v>
          </cell>
          <cell r="B4485" t="str">
            <v>55181-0D030</v>
          </cell>
          <cell r="C4485" t="str">
            <v>SUPPORT CLUTCH PEDAL NO.1</v>
          </cell>
        </row>
        <row r="4486">
          <cell r="A4486" t="str">
            <v>TMT-546-03</v>
          </cell>
          <cell r="B4486" t="str">
            <v>55181-0D030</v>
          </cell>
          <cell r="C4486" t="str">
            <v>SUPPORT CLUTCH PEDAL NO.1</v>
          </cell>
        </row>
        <row r="4487">
          <cell r="A4487" t="str">
            <v>TMT-546-03</v>
          </cell>
          <cell r="B4487" t="str">
            <v>55181-0D030</v>
          </cell>
          <cell r="C4487" t="str">
            <v>SUPPORT CLUTCH PEDAL NO.1</v>
          </cell>
        </row>
        <row r="4488">
          <cell r="A4488" t="str">
            <v>TMT-546-04</v>
          </cell>
          <cell r="B4488" t="str">
            <v>55184-0D030</v>
          </cell>
          <cell r="C4488" t="str">
            <v>BRKT. CLUTCH PEDAL MOUNTING NO.2</v>
          </cell>
        </row>
        <row r="4489">
          <cell r="A4489" t="str">
            <v>TMT-546-04</v>
          </cell>
          <cell r="B4489" t="str">
            <v>55184-0D030</v>
          </cell>
          <cell r="C4489" t="str">
            <v>BRKT. CLUTCH PEDAL MOUNTING NO.2</v>
          </cell>
        </row>
        <row r="4490">
          <cell r="A4490" t="str">
            <v>TMT-546-04</v>
          </cell>
          <cell r="B4490" t="str">
            <v>55184-0D030</v>
          </cell>
          <cell r="C4490" t="str">
            <v>BRKT. CLUTCH PEDAL MOUNTING NO.2</v>
          </cell>
        </row>
        <row r="4491">
          <cell r="A4491" t="str">
            <v>TMT-546-04</v>
          </cell>
          <cell r="B4491" t="str">
            <v>55184-0D030</v>
          </cell>
          <cell r="C4491" t="str">
            <v>BRKT. CLUTCH PEDAL MOUNTING NO.2</v>
          </cell>
        </row>
        <row r="4492">
          <cell r="A4492" t="str">
            <v>TMT-546-05</v>
          </cell>
          <cell r="B4492" t="str">
            <v>55182-0D030</v>
          </cell>
          <cell r="C4492" t="str">
            <v>BASE DLUTCH PEDAL SUPT.</v>
          </cell>
        </row>
        <row r="4493">
          <cell r="A4493" t="str">
            <v>TMT-546-05</v>
          </cell>
          <cell r="B4493" t="str">
            <v>55182-0D030</v>
          </cell>
          <cell r="C4493" t="str">
            <v>BASE DLUTCH PEDAL SUPT.</v>
          </cell>
        </row>
        <row r="4494">
          <cell r="A4494" t="str">
            <v>TMT-546-06</v>
          </cell>
          <cell r="B4494" t="str">
            <v>55182-0D030-01</v>
          </cell>
          <cell r="C4494" t="str">
            <v>BASE CLUTCH PEDAL SUPT.</v>
          </cell>
        </row>
        <row r="4495">
          <cell r="A4495" t="str">
            <v>TMT-546-06</v>
          </cell>
          <cell r="B4495" t="str">
            <v>55182-0D030-01</v>
          </cell>
          <cell r="C4495" t="str">
            <v>BASE CLUTCH PEDAL SUPT.</v>
          </cell>
        </row>
        <row r="4496">
          <cell r="A4496" t="str">
            <v>TMT-546-06</v>
          </cell>
          <cell r="B4496" t="str">
            <v>55182-0D030-01</v>
          </cell>
          <cell r="C4496" t="str">
            <v>BASE CLUTCH PEDAL SUPT.</v>
          </cell>
        </row>
        <row r="4497">
          <cell r="A4497" t="str">
            <v>TMT-546-06</v>
          </cell>
          <cell r="B4497" t="str">
            <v>55182-0D030-01</v>
          </cell>
          <cell r="C4497" t="str">
            <v>BASE CLUTCH PEDAL SUPT.</v>
          </cell>
        </row>
        <row r="4498">
          <cell r="A4498" t="str">
            <v>TMT-546-07</v>
          </cell>
          <cell r="B4498" t="str">
            <v>90387-09019</v>
          </cell>
          <cell r="C4498" t="str">
            <v>COLLAR</v>
          </cell>
        </row>
        <row r="4499">
          <cell r="A4499" t="str">
            <v>TMT-546-07</v>
          </cell>
          <cell r="B4499" t="str">
            <v>90387-09019</v>
          </cell>
          <cell r="C4499" t="str">
            <v>COLLAR</v>
          </cell>
        </row>
        <row r="4500">
          <cell r="A4500" t="str">
            <v>TMT-546-08</v>
          </cell>
          <cell r="B4500" t="str">
            <v>31301-0D040</v>
          </cell>
          <cell r="C4500" t="str">
            <v>PEDAL SUB-ASSY CLUTCH</v>
          </cell>
        </row>
        <row r="4501">
          <cell r="A4501" t="str">
            <v>TMT-546-09</v>
          </cell>
          <cell r="B4501" t="str">
            <v>31311-0D040</v>
          </cell>
          <cell r="C4501" t="str">
            <v>PEDAL CLUTCH</v>
          </cell>
        </row>
        <row r="4502">
          <cell r="A4502" t="str">
            <v>TMT-546-09</v>
          </cell>
          <cell r="B4502" t="str">
            <v>31311-0D040</v>
          </cell>
          <cell r="C4502" t="str">
            <v>PEDAL CLUTCH</v>
          </cell>
        </row>
        <row r="4503">
          <cell r="A4503" t="str">
            <v>TMT-546-10</v>
          </cell>
          <cell r="B4503" t="str">
            <v>31315-0D040</v>
          </cell>
          <cell r="C4503" t="str">
            <v>BRKT. PEDAL BUMPER</v>
          </cell>
        </row>
        <row r="4504">
          <cell r="A4504" t="str">
            <v>TMT-546-10</v>
          </cell>
          <cell r="B4504" t="str">
            <v>31315-0D040</v>
          </cell>
          <cell r="C4504" t="str">
            <v>BRKT. PEDAL BUMPER</v>
          </cell>
        </row>
        <row r="4505">
          <cell r="A4505" t="str">
            <v>TMT-547</v>
          </cell>
          <cell r="B4505" t="str">
            <v>48044-0D030</v>
          </cell>
          <cell r="C4505" t="str">
            <v>SEAT S/A FR SPRING</v>
          </cell>
        </row>
        <row r="4506">
          <cell r="A4506" t="str">
            <v>TMT-547</v>
          </cell>
          <cell r="B4506" t="str">
            <v>48044-0D030</v>
          </cell>
          <cell r="C4506" t="str">
            <v>SEAT S/A FR SPRING</v>
          </cell>
        </row>
        <row r="4507">
          <cell r="A4507" t="str">
            <v>TMT-547-01</v>
          </cell>
          <cell r="B4507" t="str">
            <v>48471-0D030</v>
          </cell>
          <cell r="C4507" t="str">
            <v>SEAT FR. SPRING UPR.</v>
          </cell>
        </row>
        <row r="4508">
          <cell r="A4508" t="str">
            <v>TMT-547-01</v>
          </cell>
          <cell r="B4508" t="str">
            <v>48471-0D030</v>
          </cell>
          <cell r="C4508" t="str">
            <v>SEAT FR. SPRING UPR.</v>
          </cell>
        </row>
        <row r="4509">
          <cell r="A4509" t="str">
            <v>TMT-547-01</v>
          </cell>
          <cell r="B4509" t="str">
            <v>48471-0D030</v>
          </cell>
          <cell r="C4509" t="str">
            <v>SEAT FR. SPRING UPR.</v>
          </cell>
        </row>
        <row r="4510">
          <cell r="A4510" t="str">
            <v>TMT-547-02</v>
          </cell>
          <cell r="B4510" t="str">
            <v>48477-52010</v>
          </cell>
          <cell r="C4510" t="str">
            <v>SUPPORT SPRING SEAT</v>
          </cell>
        </row>
        <row r="4511">
          <cell r="A4511" t="str">
            <v>TMT-547-02</v>
          </cell>
          <cell r="B4511" t="str">
            <v>48477-52010</v>
          </cell>
          <cell r="C4511" t="str">
            <v>SUPPORT SPRING SEAT</v>
          </cell>
        </row>
        <row r="4512">
          <cell r="A4512" t="str">
            <v>TMT-548</v>
          </cell>
          <cell r="B4512" t="str">
            <v>78120-0D040</v>
          </cell>
          <cell r="C4512" t="str">
            <v>ROD A/S ACCELERATOR PEDAL</v>
          </cell>
        </row>
        <row r="4513">
          <cell r="A4513" t="str">
            <v>TMT-548-01</v>
          </cell>
          <cell r="B4513" t="str">
            <v>78102-0D040-A</v>
          </cell>
          <cell r="C4513" t="str">
            <v>ROD S/A ACCELERATOR PEDAL</v>
          </cell>
        </row>
        <row r="4514">
          <cell r="A4514" t="str">
            <v>TMT-548-01</v>
          </cell>
          <cell r="B4514" t="str">
            <v>78102-0D040-A</v>
          </cell>
          <cell r="C4514" t="str">
            <v>ROD S/A ACCELERATOR PEDAL</v>
          </cell>
        </row>
        <row r="4515">
          <cell r="A4515" t="str">
            <v>TMT-548-01</v>
          </cell>
          <cell r="B4515" t="str">
            <v>78102-0D040-A</v>
          </cell>
          <cell r="C4515" t="str">
            <v>ROD S/A ACCELERATOR PEDAL</v>
          </cell>
        </row>
        <row r="4516">
          <cell r="A4516" t="str">
            <v>TMT-548-02</v>
          </cell>
          <cell r="B4516" t="str">
            <v>78121-0D040</v>
          </cell>
          <cell r="C4516" t="str">
            <v>ROD ACCELERATOR PEDAL</v>
          </cell>
        </row>
        <row r="4517">
          <cell r="A4517" t="str">
            <v>TMT-548-02</v>
          </cell>
          <cell r="B4517" t="str">
            <v>78121-0D040</v>
          </cell>
          <cell r="C4517" t="str">
            <v>ROD ACCELERATOR PEDAL</v>
          </cell>
        </row>
        <row r="4518">
          <cell r="A4518" t="str">
            <v>TMT-548-03</v>
          </cell>
          <cell r="B4518" t="str">
            <v>78115-0D040</v>
          </cell>
          <cell r="C4518" t="str">
            <v>PIN ACCELERATOR PEDAL SUPPORT</v>
          </cell>
        </row>
        <row r="4519">
          <cell r="A4519" t="str">
            <v>TMT-548-03</v>
          </cell>
          <cell r="B4519" t="str">
            <v>78115-0D040</v>
          </cell>
          <cell r="C4519" t="str">
            <v>PIN ACCELERATOR PEDAL SUPPORT</v>
          </cell>
        </row>
        <row r="4520">
          <cell r="A4520" t="str">
            <v>TMT-548-04</v>
          </cell>
          <cell r="B4520" t="str">
            <v>78119-0D030</v>
          </cell>
          <cell r="C4520" t="str">
            <v>STOPPER ACCELERATOR PEDAL ROD</v>
          </cell>
        </row>
        <row r="4521">
          <cell r="A4521" t="str">
            <v>TMT-548-04</v>
          </cell>
          <cell r="B4521" t="str">
            <v>78119-0D030</v>
          </cell>
          <cell r="C4521" t="str">
            <v>STOPPER ACCELERATOR PEDAL ROD</v>
          </cell>
        </row>
        <row r="4522">
          <cell r="A4522" t="str">
            <v>TMT-548-05</v>
          </cell>
          <cell r="B4522" t="str">
            <v>78134-0D040</v>
          </cell>
          <cell r="C4522" t="str">
            <v>WEIGHT ACCELERATOR PEDAL ROD</v>
          </cell>
        </row>
        <row r="4523">
          <cell r="A4523" t="str">
            <v>TMT-548-05</v>
          </cell>
          <cell r="B4523" t="str">
            <v>78134-0D040</v>
          </cell>
          <cell r="C4523" t="str">
            <v>WEIGHT ACCELERATOR PEDAL ROD</v>
          </cell>
        </row>
        <row r="4524">
          <cell r="A4524" t="str">
            <v>TMT-548-06</v>
          </cell>
          <cell r="B4524" t="str">
            <v>78012-0D040</v>
          </cell>
          <cell r="C4524" t="str">
            <v>BRKT.ACCELERATOR PEDAL ROD</v>
          </cell>
        </row>
        <row r="4525">
          <cell r="A4525" t="str">
            <v>TMT-548-06</v>
          </cell>
          <cell r="B4525" t="str">
            <v>78012-0D040</v>
          </cell>
          <cell r="C4525" t="str">
            <v>BRKT.ACCELERATOR PEDAL ROD</v>
          </cell>
        </row>
        <row r="4526">
          <cell r="A4526" t="str">
            <v>TMT-548-06</v>
          </cell>
          <cell r="B4526" t="str">
            <v>78012-0D040</v>
          </cell>
          <cell r="C4526" t="str">
            <v>BRKT.ACCELERATOR PEDAL ROD</v>
          </cell>
        </row>
        <row r="4527">
          <cell r="A4527" t="str">
            <v>TMT-548-07</v>
          </cell>
          <cell r="B4527" t="str">
            <v>78124-0D040</v>
          </cell>
          <cell r="C4527" t="str">
            <v>BRKT. ACCELERATOR PEDAL ROD</v>
          </cell>
        </row>
        <row r="4528">
          <cell r="A4528" t="str">
            <v>TMT-548-07</v>
          </cell>
          <cell r="B4528" t="str">
            <v>78124-0D040</v>
          </cell>
          <cell r="C4528" t="str">
            <v>BRKT. ACCELERATOR PEDAL ROD</v>
          </cell>
        </row>
        <row r="4529">
          <cell r="A4529" t="str">
            <v>TMT-548-07</v>
          </cell>
          <cell r="B4529" t="str">
            <v>78124-0D040</v>
          </cell>
          <cell r="C4529" t="str">
            <v>BRKT. ACCELERATOR PEDAL ROD</v>
          </cell>
        </row>
        <row r="4530">
          <cell r="A4530" t="str">
            <v>TMT-548-07</v>
          </cell>
          <cell r="B4530" t="str">
            <v>78124-0D040</v>
          </cell>
          <cell r="C4530" t="str">
            <v>BRKT. ACCELERATOR PEDAL ROD</v>
          </cell>
        </row>
        <row r="4531">
          <cell r="A4531" t="str">
            <v>TMT-548-07</v>
          </cell>
          <cell r="B4531" t="str">
            <v>78124-0D040</v>
          </cell>
          <cell r="C4531" t="str">
            <v>BRKT. ACCELERATOR PEDAL ROD</v>
          </cell>
        </row>
        <row r="4532">
          <cell r="A4532" t="str">
            <v>TMT-548-07</v>
          </cell>
          <cell r="B4532" t="str">
            <v>78124-0D040</v>
          </cell>
          <cell r="C4532" t="str">
            <v>BRKT. ACCELERATOR PEDAL ROD</v>
          </cell>
        </row>
        <row r="4533">
          <cell r="A4533" t="str">
            <v>TMT-548-08</v>
          </cell>
          <cell r="B4533" t="str">
            <v>78127-52020</v>
          </cell>
          <cell r="C4533" t="str">
            <v>SPACER ACCELERATOR PEDAL ROD</v>
          </cell>
        </row>
        <row r="4534">
          <cell r="A4534" t="str">
            <v>TMT-548-08</v>
          </cell>
          <cell r="B4534" t="str">
            <v>78127-52020</v>
          </cell>
          <cell r="C4534" t="str">
            <v>SPACER ACCELERATOR PEDAL ROD</v>
          </cell>
        </row>
        <row r="4535">
          <cell r="A4535" t="str">
            <v>TMT-548-09</v>
          </cell>
          <cell r="B4535" t="str">
            <v>90959-03252-A</v>
          </cell>
          <cell r="C4535" t="str">
            <v>SPRING TORSION</v>
          </cell>
        </row>
        <row r="4536">
          <cell r="A4536" t="str">
            <v>TMT-548-09</v>
          </cell>
          <cell r="B4536" t="str">
            <v>90959-03252-A</v>
          </cell>
          <cell r="C4536" t="str">
            <v>SPRING TORSION</v>
          </cell>
        </row>
        <row r="4537">
          <cell r="A4537" t="str">
            <v>TMT-548-11</v>
          </cell>
          <cell r="B4537" t="str">
            <v>78128-0D040</v>
          </cell>
          <cell r="C4537" t="str">
            <v>ROLLER ACCELERTOR PEDAL ROD</v>
          </cell>
        </row>
        <row r="4538">
          <cell r="A4538" t="str">
            <v>TMT-548-11</v>
          </cell>
          <cell r="B4538" t="str">
            <v>78128-0D040</v>
          </cell>
          <cell r="C4538" t="str">
            <v>ROLLER ACCELERTOR PEDAL ROD</v>
          </cell>
        </row>
        <row r="4539">
          <cell r="A4539" t="str">
            <v>TMT-548-12</v>
          </cell>
          <cell r="B4539" t="str">
            <v>78012-0D040-01</v>
          </cell>
          <cell r="C4539" t="str">
            <v>BRKT. ACCELERATOR  PEDAL ROD</v>
          </cell>
        </row>
        <row r="4540">
          <cell r="A4540" t="str">
            <v>TMT-548-12</v>
          </cell>
          <cell r="B4540" t="str">
            <v>78012-0D040-01</v>
          </cell>
          <cell r="C4540" t="str">
            <v>BRKT. ACCELERATOR  PEDAL ROD</v>
          </cell>
        </row>
        <row r="4541">
          <cell r="A4541" t="str">
            <v>TMT-548-13</v>
          </cell>
          <cell r="B4541" t="str">
            <v>78111-0D040-A</v>
          </cell>
          <cell r="C4541" t="str">
            <v>PAD ACCELERATOR  PEDAL</v>
          </cell>
        </row>
        <row r="4542">
          <cell r="A4542" t="str">
            <v>TMT-548-13</v>
          </cell>
          <cell r="B4542" t="str">
            <v>78111-0D040-A</v>
          </cell>
          <cell r="C4542" t="str">
            <v>PAD ACCELERATOR  PEDAL</v>
          </cell>
        </row>
        <row r="4543">
          <cell r="A4543" t="str">
            <v>TMT-549</v>
          </cell>
          <cell r="B4543" t="str">
            <v>86211-0D040</v>
          </cell>
          <cell r="C4543" t="str">
            <v>BRKT RADIO RECEIVER A</v>
          </cell>
        </row>
        <row r="4544">
          <cell r="A4544" t="str">
            <v>TMT-549</v>
          </cell>
          <cell r="B4544" t="str">
            <v>86211-0D040</v>
          </cell>
          <cell r="C4544" t="str">
            <v>BRKT RADIO RECEIVER A</v>
          </cell>
        </row>
        <row r="4545">
          <cell r="A4545" t="str">
            <v>TMT-550</v>
          </cell>
          <cell r="B4545" t="str">
            <v>86212-0D040</v>
          </cell>
          <cell r="C4545" t="str">
            <v>BRKT RADIO RECEIVER B</v>
          </cell>
        </row>
        <row r="4546">
          <cell r="A4546" t="str">
            <v>TMT-550</v>
          </cell>
          <cell r="B4546" t="str">
            <v>86212-0D040</v>
          </cell>
          <cell r="C4546" t="str">
            <v>BRKT RADIO RECEIVER B</v>
          </cell>
        </row>
        <row r="4547">
          <cell r="A4547" t="str">
            <v>TMT-551</v>
          </cell>
          <cell r="B4547" t="str">
            <v>45515-0D030</v>
          </cell>
          <cell r="C4547" t="str">
            <v>BRACKET STEERING NO.2</v>
          </cell>
        </row>
        <row r="4548">
          <cell r="A4548" t="str">
            <v>TMT-551</v>
          </cell>
          <cell r="B4548" t="str">
            <v>45515-0D030</v>
          </cell>
          <cell r="C4548" t="str">
            <v>BRACKET STEERING NO.2</v>
          </cell>
        </row>
        <row r="4549">
          <cell r="A4549" t="str">
            <v>TMT-551</v>
          </cell>
          <cell r="B4549" t="str">
            <v>45515-0D030</v>
          </cell>
          <cell r="C4549" t="str">
            <v>BRACKET STEERING NO.2</v>
          </cell>
        </row>
        <row r="4550">
          <cell r="A4550" t="str">
            <v>TMT-551</v>
          </cell>
          <cell r="B4550" t="str">
            <v>45515-0D030</v>
          </cell>
          <cell r="C4550" t="str">
            <v>BRACKET STEERING NO.2</v>
          </cell>
        </row>
        <row r="4551">
          <cell r="A4551" t="str">
            <v>TMT-551</v>
          </cell>
          <cell r="B4551" t="str">
            <v>45515-0D030</v>
          </cell>
          <cell r="C4551" t="str">
            <v>BRACKET STEERING NO.2</v>
          </cell>
        </row>
        <row r="4552">
          <cell r="A4552" t="str">
            <v>TMT-551</v>
          </cell>
          <cell r="B4552" t="str">
            <v>45515-0D030</v>
          </cell>
          <cell r="C4552" t="str">
            <v>BRACKET STEERING NO.2</v>
          </cell>
        </row>
        <row r="4553">
          <cell r="A4553" t="str">
            <v>TMT-552</v>
          </cell>
          <cell r="B4553" t="str">
            <v>44243-0D020</v>
          </cell>
          <cell r="C4553" t="str">
            <v>INSULATOR POWER STRG HEAT</v>
          </cell>
        </row>
        <row r="4554">
          <cell r="A4554" t="str">
            <v>TMT-552</v>
          </cell>
          <cell r="B4554" t="str">
            <v>44243-0D020</v>
          </cell>
          <cell r="C4554" t="str">
            <v>INSULATOR POWER STRG HEAT</v>
          </cell>
        </row>
        <row r="4555">
          <cell r="A4555" t="str">
            <v>TMT-554</v>
          </cell>
          <cell r="B4555" t="str">
            <v>55748-0D020</v>
          </cell>
          <cell r="C4555" t="str">
            <v>BRACE COWL INN TO PILLAR RH</v>
          </cell>
        </row>
        <row r="4556">
          <cell r="A4556" t="str">
            <v>TMT-554</v>
          </cell>
          <cell r="B4556" t="str">
            <v>55748-0D020</v>
          </cell>
          <cell r="C4556" t="str">
            <v>BRACE COWL INN TO PILLAR RH</v>
          </cell>
        </row>
        <row r="4557">
          <cell r="A4557" t="str">
            <v>TMT-555</v>
          </cell>
          <cell r="B4557" t="str">
            <v>55749-0D020</v>
          </cell>
          <cell r="C4557" t="str">
            <v>BRACE COWL INN TO PILLAR LH</v>
          </cell>
        </row>
        <row r="4558">
          <cell r="A4558" t="str">
            <v>TMT-555</v>
          </cell>
          <cell r="B4558" t="str">
            <v>55749-0D020</v>
          </cell>
          <cell r="C4558" t="str">
            <v>BRACE COWL INN TO PILLAR LH</v>
          </cell>
        </row>
        <row r="4559">
          <cell r="A4559" t="str">
            <v>TMT-556</v>
          </cell>
          <cell r="B4559" t="str">
            <v>47110-0D060-00</v>
          </cell>
          <cell r="C4559" t="str">
            <v>SUPPORT ASSY BRAKE PEDAL(M/T)</v>
          </cell>
        </row>
        <row r="4560">
          <cell r="A4560" t="str">
            <v>TMT-556</v>
          </cell>
          <cell r="B4560" t="str">
            <v>47110-0D060-00</v>
          </cell>
          <cell r="C4560" t="str">
            <v>SUPPORT ASSY BRAKE PEDAL(M/T)</v>
          </cell>
        </row>
        <row r="4561">
          <cell r="A4561" t="str">
            <v>TMT-556-01</v>
          </cell>
          <cell r="B4561" t="str">
            <v>55106-0D040</v>
          </cell>
          <cell r="C4561" t="str">
            <v>SUPT. S/A BRAKE PEDAL</v>
          </cell>
        </row>
        <row r="4562">
          <cell r="A4562" t="str">
            <v>TMT-556-01</v>
          </cell>
          <cell r="B4562" t="str">
            <v>55106-0D040</v>
          </cell>
          <cell r="C4562" t="str">
            <v>SUPT. S/A BRAKE PEDAL</v>
          </cell>
        </row>
        <row r="4563">
          <cell r="A4563" t="str">
            <v>TMT-556-02</v>
          </cell>
          <cell r="B4563" t="str">
            <v>55171-0D040</v>
          </cell>
          <cell r="C4563" t="str">
            <v>SUPT.BRAKE PEDAL NO.1</v>
          </cell>
        </row>
        <row r="4564">
          <cell r="A4564" t="str">
            <v>TMT-556-02</v>
          </cell>
          <cell r="B4564" t="str">
            <v>55171-0D040</v>
          </cell>
          <cell r="C4564" t="str">
            <v>SUPT.BRAKE PEDAL NO.1</v>
          </cell>
        </row>
        <row r="4565">
          <cell r="A4565" t="str">
            <v>TMT-556-02</v>
          </cell>
          <cell r="B4565" t="str">
            <v>55171-0D040</v>
          </cell>
          <cell r="C4565" t="str">
            <v>SUPT.BRAKE PEDAL NO.1</v>
          </cell>
        </row>
        <row r="4566">
          <cell r="A4566" t="str">
            <v>TMT-556-02</v>
          </cell>
          <cell r="B4566" t="str">
            <v>55171-0D040</v>
          </cell>
          <cell r="C4566" t="str">
            <v>SUPT.BRAKE PEDAL NO.1</v>
          </cell>
        </row>
        <row r="4567">
          <cell r="A4567" t="str">
            <v>TMT-556-03</v>
          </cell>
          <cell r="B4567" t="str">
            <v>55175-0D040</v>
          </cell>
          <cell r="C4567" t="str">
            <v>SUPT.BRAKE PEDAL NO.2</v>
          </cell>
        </row>
        <row r="4568">
          <cell r="A4568" t="str">
            <v>TMT-556-03</v>
          </cell>
          <cell r="B4568" t="str">
            <v>55175-0D040</v>
          </cell>
          <cell r="C4568" t="str">
            <v>SUPT.BRAKE PEDAL NO.2</v>
          </cell>
        </row>
        <row r="4569">
          <cell r="A4569" t="str">
            <v>TMT-556-03</v>
          </cell>
          <cell r="B4569" t="str">
            <v>55175-0D040</v>
          </cell>
          <cell r="C4569" t="str">
            <v>SUPT.BRAKE PEDAL NO.2</v>
          </cell>
        </row>
        <row r="4570">
          <cell r="A4570" t="str">
            <v>TMT-556-03</v>
          </cell>
          <cell r="B4570" t="str">
            <v>55175-0D040</v>
          </cell>
          <cell r="C4570" t="str">
            <v>SUPT.BRAKE PEDAL NO.2</v>
          </cell>
        </row>
        <row r="4571">
          <cell r="A4571" t="str">
            <v>TMT-556-04</v>
          </cell>
          <cell r="B4571" t="str">
            <v>55173-0D040</v>
          </cell>
          <cell r="C4571" t="str">
            <v>SUPT. BRAKE PEDAL NO.3</v>
          </cell>
        </row>
        <row r="4572">
          <cell r="A4572" t="str">
            <v>TMT-556-04</v>
          </cell>
          <cell r="B4572" t="str">
            <v>55173-0D040</v>
          </cell>
          <cell r="C4572" t="str">
            <v>SUPT. BRAKE PEDAL NO.3</v>
          </cell>
        </row>
        <row r="4573">
          <cell r="A4573" t="str">
            <v>TMT-556-05</v>
          </cell>
          <cell r="B4573" t="str">
            <v>55173-0D040-01</v>
          </cell>
          <cell r="C4573" t="str">
            <v>SUPT. BRAKE PEDAL NO.3</v>
          </cell>
        </row>
        <row r="4574">
          <cell r="A4574" t="str">
            <v>TMT-556-05</v>
          </cell>
          <cell r="B4574" t="str">
            <v>55173-0D040-01</v>
          </cell>
          <cell r="C4574" t="str">
            <v>SUPT. BRAKE PEDAL NO.3</v>
          </cell>
        </row>
        <row r="4575">
          <cell r="A4575" t="str">
            <v>TMT-556-05</v>
          </cell>
          <cell r="B4575" t="str">
            <v>55173-0D040-01</v>
          </cell>
          <cell r="C4575" t="str">
            <v>SUPT. BRAKE PEDAL NO.3</v>
          </cell>
        </row>
        <row r="4576">
          <cell r="A4576" t="str">
            <v>TMT-556-05</v>
          </cell>
          <cell r="B4576" t="str">
            <v>55173-0D040-01</v>
          </cell>
          <cell r="C4576" t="str">
            <v>SUPT. BRAKE PEDAL NO.3</v>
          </cell>
        </row>
        <row r="4577">
          <cell r="A4577" t="str">
            <v>TMT-556-06</v>
          </cell>
          <cell r="B4577" t="str">
            <v>90179-08271</v>
          </cell>
          <cell r="C4577" t="str">
            <v>NUT</v>
          </cell>
        </row>
        <row r="4578">
          <cell r="A4578" t="str">
            <v>TMT-556-06</v>
          </cell>
          <cell r="B4578" t="str">
            <v>90179-08271</v>
          </cell>
          <cell r="C4578" t="str">
            <v>NUT</v>
          </cell>
        </row>
        <row r="4579">
          <cell r="A4579" t="str">
            <v>TMT-556-07</v>
          </cell>
          <cell r="B4579" t="str">
            <v>55178-0D040</v>
          </cell>
          <cell r="C4579" t="str">
            <v>BRKT. STOP LAMP SWITCH MOUNTHING</v>
          </cell>
        </row>
        <row r="4580">
          <cell r="A4580" t="str">
            <v>TMT-556-07</v>
          </cell>
          <cell r="B4580" t="str">
            <v>55178-0D040</v>
          </cell>
          <cell r="C4580" t="str">
            <v>BRKT. STOP LAMP SWITCH MOUNTHING</v>
          </cell>
        </row>
        <row r="4581">
          <cell r="A4581" t="str">
            <v>TMT-556-08</v>
          </cell>
          <cell r="B4581" t="str">
            <v>55178-0D040-01</v>
          </cell>
          <cell r="C4581" t="str">
            <v>BRKT. STOP LAMP SWITCH MOUNTING</v>
          </cell>
        </row>
        <row r="4582">
          <cell r="A4582" t="str">
            <v>TMT-556-08</v>
          </cell>
          <cell r="B4582" t="str">
            <v>55178-0D040-01</v>
          </cell>
          <cell r="C4582" t="str">
            <v>BRKT. STOP LAMP SWITCH MOUNTING</v>
          </cell>
        </row>
        <row r="4583">
          <cell r="A4583" t="str">
            <v>TMT-556-09</v>
          </cell>
          <cell r="B4583" t="str">
            <v>55172-0D040</v>
          </cell>
          <cell r="C4583" t="str">
            <v>BASE BRAKE PEDAL SUPT.</v>
          </cell>
        </row>
        <row r="4584">
          <cell r="A4584" t="str">
            <v>TMT-556-09</v>
          </cell>
          <cell r="B4584" t="str">
            <v>55172-0D040</v>
          </cell>
          <cell r="C4584" t="str">
            <v>BASE BRAKE PEDAL SUPT.</v>
          </cell>
        </row>
        <row r="4585">
          <cell r="A4585" t="str">
            <v>TMT-556-10</v>
          </cell>
          <cell r="B4585" t="str">
            <v>55172-0D040-01</v>
          </cell>
          <cell r="C4585" t="str">
            <v>BASE BRAKE PEDAL SUPT.</v>
          </cell>
        </row>
        <row r="4586">
          <cell r="A4586" t="str">
            <v>TMT-556-10</v>
          </cell>
          <cell r="B4586" t="str">
            <v>55172-0D040-01</v>
          </cell>
          <cell r="C4586" t="str">
            <v>BASE BRAKE PEDAL SUPT.</v>
          </cell>
        </row>
        <row r="4587">
          <cell r="A4587" t="str">
            <v>TMT-556-10</v>
          </cell>
          <cell r="B4587" t="str">
            <v>55172-0D040-01</v>
          </cell>
          <cell r="C4587" t="str">
            <v>BASE BRAKE PEDAL SUPT.</v>
          </cell>
        </row>
        <row r="4588">
          <cell r="A4588" t="str">
            <v>TMT-556-10</v>
          </cell>
          <cell r="B4588" t="str">
            <v>55172-0D040-01</v>
          </cell>
          <cell r="C4588" t="str">
            <v>BASE BRAKE PEDAL SUPT.</v>
          </cell>
        </row>
        <row r="4589">
          <cell r="A4589" t="str">
            <v>TMT-556-11</v>
          </cell>
          <cell r="B4589" t="str">
            <v>47101-0D060</v>
          </cell>
          <cell r="C4589" t="str">
            <v>PEDAL SUB-ASSY BRAKE(M/T)</v>
          </cell>
        </row>
        <row r="4590">
          <cell r="A4590" t="str">
            <v>TMT-556-12</v>
          </cell>
          <cell r="B4590" t="str">
            <v>47111-0D060</v>
          </cell>
          <cell r="C4590" t="str">
            <v>PEDAL BRAKE</v>
          </cell>
        </row>
        <row r="4591">
          <cell r="A4591" t="str">
            <v>TMT-556-13</v>
          </cell>
          <cell r="B4591" t="str">
            <v>47115-0D040</v>
          </cell>
          <cell r="C4591" t="str">
            <v>BRKT. PEDAL BUMPER</v>
          </cell>
        </row>
        <row r="4592">
          <cell r="A4592" t="str">
            <v>TMT-556-13</v>
          </cell>
          <cell r="B4592" t="str">
            <v>47115-0D040</v>
          </cell>
          <cell r="C4592" t="str">
            <v>BRKT. PEDAL BUMPER</v>
          </cell>
        </row>
        <row r="4593">
          <cell r="A4593" t="str">
            <v>TMT-556-14</v>
          </cell>
          <cell r="B4593" t="str">
            <v>47111-0D060-01</v>
          </cell>
          <cell r="C4593" t="str">
            <v>PEDAL BRAKE + BOSS</v>
          </cell>
        </row>
        <row r="4594">
          <cell r="A4594" t="str">
            <v>TMT-556-14</v>
          </cell>
          <cell r="B4594" t="str">
            <v>47111-0D060-01</v>
          </cell>
          <cell r="C4594" t="str">
            <v>PEDAL BRAKE + BOSS</v>
          </cell>
        </row>
        <row r="4595">
          <cell r="A4595" t="str">
            <v>TMT-556-15</v>
          </cell>
          <cell r="B4595" t="str">
            <v>31313-12020-A/A</v>
          </cell>
          <cell r="C4595" t="str">
            <v>BOSS PEDAL</v>
          </cell>
        </row>
        <row r="4596">
          <cell r="A4596" t="str">
            <v>TMT-556-15</v>
          </cell>
          <cell r="B4596" t="str">
            <v>31313-12020-A/A</v>
          </cell>
          <cell r="C4596" t="str">
            <v>BOSS PEDAL</v>
          </cell>
        </row>
        <row r="4597">
          <cell r="A4597" t="str">
            <v>TMT-557</v>
          </cell>
          <cell r="B4597" t="str">
            <v>47110-0D070</v>
          </cell>
          <cell r="C4597" t="str">
            <v>SUPPORT ASSY BRAKE PEDAL(A/T)</v>
          </cell>
        </row>
        <row r="4598">
          <cell r="A4598" t="str">
            <v>TMT-557-01</v>
          </cell>
          <cell r="B4598" t="str">
            <v>47101-0D070</v>
          </cell>
          <cell r="C4598" t="str">
            <v>PEDAL SUB-ASSY BRAKE</v>
          </cell>
        </row>
        <row r="4599">
          <cell r="A4599" t="str">
            <v>TMT-557-03</v>
          </cell>
          <cell r="B4599" t="str">
            <v>47111-0D070-01</v>
          </cell>
          <cell r="C4599" t="str">
            <v>PEDAL BRAKE+BOSS</v>
          </cell>
        </row>
        <row r="4600">
          <cell r="A4600" t="str">
            <v>TMT-557-03</v>
          </cell>
          <cell r="B4600" t="str">
            <v>47111-0D070-01</v>
          </cell>
          <cell r="C4600" t="str">
            <v>PEDAL BRAKE+BOSS</v>
          </cell>
        </row>
        <row r="4601">
          <cell r="A4601" t="str">
            <v>TMT-558</v>
          </cell>
          <cell r="B4601" t="str">
            <v>12303-0M020</v>
          </cell>
          <cell r="C4601" t="str">
            <v>BRACKET S/A E/G MTG RR</v>
          </cell>
        </row>
        <row r="4602">
          <cell r="A4602" t="str">
            <v>TMT-558-01</v>
          </cell>
          <cell r="B4602" t="str">
            <v>12321-0M030</v>
          </cell>
          <cell r="C4602" t="str">
            <v>BRKT. ENGINE MOUNTING RR.</v>
          </cell>
        </row>
        <row r="4603">
          <cell r="A4603" t="str">
            <v>TMT-558-01</v>
          </cell>
          <cell r="B4603" t="str">
            <v>12321-0M030</v>
          </cell>
          <cell r="C4603" t="str">
            <v>BRKT. ENGINE MOUNTING RR.</v>
          </cell>
        </row>
        <row r="4604">
          <cell r="A4604" t="str">
            <v>TMT-558-01</v>
          </cell>
          <cell r="B4604" t="str">
            <v>12321-0M030</v>
          </cell>
          <cell r="C4604" t="str">
            <v>BRKT. ENGINE MOUNTING RR.</v>
          </cell>
        </row>
        <row r="4605">
          <cell r="A4605" t="str">
            <v>TMT-558-01</v>
          </cell>
          <cell r="B4605" t="str">
            <v>12321-0M030</v>
          </cell>
          <cell r="C4605" t="str">
            <v>BRKT. ENGINE MOUNTING RR.</v>
          </cell>
        </row>
        <row r="4606">
          <cell r="A4606" t="str">
            <v>TMT-558-02</v>
          </cell>
          <cell r="B4606" t="str">
            <v>12303-0M020-01</v>
          </cell>
          <cell r="C4606" t="str">
            <v>BRACKET NO.1</v>
          </cell>
        </row>
        <row r="4607">
          <cell r="A4607" t="str">
            <v>TMT-558-02</v>
          </cell>
          <cell r="B4607" t="str">
            <v>12303-0M020-01</v>
          </cell>
          <cell r="C4607" t="str">
            <v>BRACKET NO.1</v>
          </cell>
        </row>
        <row r="4608">
          <cell r="A4608" t="str">
            <v>TMT-558-03</v>
          </cell>
          <cell r="B4608" t="str">
            <v>12303-0M020-02</v>
          </cell>
          <cell r="C4608" t="str">
            <v>BRACKET NO.2</v>
          </cell>
        </row>
        <row r="4609">
          <cell r="A4609" t="str">
            <v>TMT-558-03</v>
          </cell>
          <cell r="B4609" t="str">
            <v>12303-0M020-02</v>
          </cell>
          <cell r="C4609" t="str">
            <v>BRACKET NO.2</v>
          </cell>
        </row>
        <row r="4610">
          <cell r="A4610" t="str">
            <v>TMT-558-04</v>
          </cell>
          <cell r="B4610" t="str">
            <v>12303-0M020-03</v>
          </cell>
          <cell r="C4610" t="str">
            <v>BRACKET NO.3</v>
          </cell>
        </row>
        <row r="4611">
          <cell r="A4611" t="str">
            <v>TMT-558-04</v>
          </cell>
          <cell r="B4611" t="str">
            <v>12303-0M020-03</v>
          </cell>
          <cell r="C4611" t="str">
            <v>BRACKET NO.3</v>
          </cell>
        </row>
        <row r="4612">
          <cell r="A4612" t="str">
            <v>TMT-558-05</v>
          </cell>
          <cell r="B4612" t="str">
            <v>12303-0M020-04</v>
          </cell>
          <cell r="C4612" t="str">
            <v>BRACKET NO.4</v>
          </cell>
        </row>
        <row r="4613">
          <cell r="A4613" t="str">
            <v>TMT-558-05</v>
          </cell>
          <cell r="B4613" t="str">
            <v>12303-0M020-04</v>
          </cell>
          <cell r="C4613" t="str">
            <v>BRACKET NO.4</v>
          </cell>
        </row>
        <row r="4614">
          <cell r="A4614" t="str">
            <v>TMT-558-06</v>
          </cell>
          <cell r="B4614" t="str">
            <v>12303-0M020-05</v>
          </cell>
          <cell r="C4614" t="str">
            <v>BRACKET NO.5</v>
          </cell>
        </row>
        <row r="4615">
          <cell r="A4615" t="str">
            <v>TMT-558-06</v>
          </cell>
          <cell r="B4615" t="str">
            <v>12303-0M020-05</v>
          </cell>
          <cell r="C4615" t="str">
            <v>BRACKET NO.5</v>
          </cell>
        </row>
        <row r="4616">
          <cell r="A4616" t="str">
            <v>TMT-558-07</v>
          </cell>
          <cell r="B4616" t="str">
            <v>90115-08163</v>
          </cell>
          <cell r="C4616" t="str">
            <v>BOLT WELD</v>
          </cell>
        </row>
        <row r="4617">
          <cell r="A4617" t="str">
            <v>TMT-558-07</v>
          </cell>
          <cell r="B4617" t="str">
            <v>90115-08163</v>
          </cell>
          <cell r="C4617" t="str">
            <v>BOLT WELD</v>
          </cell>
        </row>
        <row r="4618">
          <cell r="A4618" t="str">
            <v>TMT-558-08</v>
          </cell>
          <cell r="B4618" t="str">
            <v>94130-60800</v>
          </cell>
          <cell r="C4618" t="str">
            <v>NUT</v>
          </cell>
        </row>
        <row r="4619">
          <cell r="A4619" t="str">
            <v>TMT-558-08</v>
          </cell>
          <cell r="B4619" t="str">
            <v>94130-60800</v>
          </cell>
          <cell r="C4619" t="str">
            <v>NUT</v>
          </cell>
        </row>
        <row r="4620">
          <cell r="A4620" t="str">
            <v>TMT-558-09</v>
          </cell>
          <cell r="B4620" t="str">
            <v>12351-11130-A</v>
          </cell>
          <cell r="C4620" t="str">
            <v>DAMPER ENGINE MOUNTING</v>
          </cell>
        </row>
        <row r="4621">
          <cell r="A4621" t="str">
            <v>TMT-558-09</v>
          </cell>
          <cell r="B4621" t="str">
            <v>12351-11130-A</v>
          </cell>
          <cell r="C4621" t="str">
            <v>DAMPER ENGINE MOUNTING</v>
          </cell>
        </row>
        <row r="4622">
          <cell r="A4622" t="str">
            <v>TMT-558-10</v>
          </cell>
          <cell r="B4622" t="str">
            <v>12321-0M030-01</v>
          </cell>
          <cell r="C4622" t="str">
            <v>BRKT. ENGINE MOUNTING RR.</v>
          </cell>
        </row>
        <row r="4623">
          <cell r="A4623" t="str">
            <v>TMT-558-10</v>
          </cell>
          <cell r="B4623" t="str">
            <v>12321-0M030-01</v>
          </cell>
          <cell r="C4623" t="str">
            <v>BRKT. ENGINE MOUNTING RR.</v>
          </cell>
        </row>
        <row r="4624">
          <cell r="A4624" t="str">
            <v>TMT-558-10</v>
          </cell>
          <cell r="B4624" t="str">
            <v>12321-0M030-01</v>
          </cell>
          <cell r="C4624" t="str">
            <v>BRKT. ENGINE MOUNTING RR.</v>
          </cell>
        </row>
        <row r="4625">
          <cell r="A4625" t="str">
            <v>TMT-558-11</v>
          </cell>
          <cell r="B4625" t="str">
            <v>12321-0M030-02</v>
          </cell>
          <cell r="C4625" t="str">
            <v>BRKT. ENGINE MOUNTING RR.</v>
          </cell>
        </row>
        <row r="4626">
          <cell r="A4626" t="str">
            <v>TMT-558-11</v>
          </cell>
          <cell r="B4626" t="str">
            <v>12321-0M030-02</v>
          </cell>
          <cell r="C4626" t="str">
            <v>BRKT. ENGINE MOUNTING RR.</v>
          </cell>
        </row>
        <row r="4627">
          <cell r="A4627" t="str">
            <v>TMT-558-12</v>
          </cell>
          <cell r="B4627" t="str">
            <v>12321-0M030-03</v>
          </cell>
          <cell r="C4627" t="str">
            <v>BRKT. ENGINE MOUNTING+ BOLT WELD</v>
          </cell>
        </row>
        <row r="4628">
          <cell r="A4628" t="str">
            <v>TMT-558-12</v>
          </cell>
          <cell r="B4628" t="str">
            <v>12321-0M030-03</v>
          </cell>
          <cell r="C4628" t="str">
            <v>BRKT. ENGINE MOUNTING+ BOLT WELD</v>
          </cell>
        </row>
        <row r="4629">
          <cell r="A4629" t="str">
            <v>TMT-559</v>
          </cell>
          <cell r="B4629" t="str">
            <v>12303-0M030</v>
          </cell>
          <cell r="C4629" t="str">
            <v>BRACKET S/A E/G MTG RR</v>
          </cell>
        </row>
        <row r="4630">
          <cell r="A4630" t="str">
            <v>TMT-559-01</v>
          </cell>
          <cell r="B4630" t="str">
            <v>12321-0M040</v>
          </cell>
          <cell r="C4630" t="str">
            <v>BRKT.ENGINE MOUNTING RR.</v>
          </cell>
        </row>
        <row r="4631">
          <cell r="A4631" t="str">
            <v>TMT-559-01</v>
          </cell>
          <cell r="B4631" t="str">
            <v>12321-0M040</v>
          </cell>
          <cell r="C4631" t="str">
            <v>BRKT.ENGINE MOUNTING RR.</v>
          </cell>
        </row>
        <row r="4632">
          <cell r="A4632" t="str">
            <v>TMT-559-01</v>
          </cell>
          <cell r="B4632" t="str">
            <v>12321-0M040</v>
          </cell>
          <cell r="C4632" t="str">
            <v>BRKT.ENGINE MOUNTING RR.</v>
          </cell>
        </row>
        <row r="4633">
          <cell r="A4633" t="str">
            <v>TMT-559-01</v>
          </cell>
          <cell r="B4633" t="str">
            <v>12321-0M040</v>
          </cell>
          <cell r="C4633" t="str">
            <v>BRKT.ENGINE MOUNTING RR.</v>
          </cell>
        </row>
        <row r="4634">
          <cell r="A4634" t="str">
            <v>TMT-559-02</v>
          </cell>
          <cell r="B4634" t="str">
            <v>12303-0M030-01</v>
          </cell>
          <cell r="C4634" t="str">
            <v>BRACKET NO.2</v>
          </cell>
        </row>
        <row r="4635">
          <cell r="A4635" t="str">
            <v>TMT-559-02</v>
          </cell>
          <cell r="B4635" t="str">
            <v>12303-0M030-01</v>
          </cell>
          <cell r="C4635" t="str">
            <v>BRACKET NO.2</v>
          </cell>
        </row>
        <row r="4636">
          <cell r="A4636" t="str">
            <v>TMT-559-03</v>
          </cell>
          <cell r="B4636" t="str">
            <v>12351-23010-A</v>
          </cell>
          <cell r="C4636" t="str">
            <v>DAMPER ENGINE MOUNTING</v>
          </cell>
        </row>
        <row r="4637">
          <cell r="A4637" t="str">
            <v>TMT-559-03</v>
          </cell>
          <cell r="B4637" t="str">
            <v>12351-23010-A</v>
          </cell>
          <cell r="C4637" t="str">
            <v>DAMPER ENGINE MOUNTING</v>
          </cell>
        </row>
        <row r="4638">
          <cell r="A4638" t="str">
            <v>TMT-559-04</v>
          </cell>
          <cell r="B4638" t="str">
            <v>12321-0M040-01</v>
          </cell>
          <cell r="C4638" t="str">
            <v>BRKT. ENGINE MOUNTING RR.</v>
          </cell>
        </row>
        <row r="4639">
          <cell r="A4639" t="str">
            <v>TMT-559-04</v>
          </cell>
          <cell r="B4639" t="str">
            <v>12321-0M040-01</v>
          </cell>
          <cell r="C4639" t="str">
            <v>BRKT. ENGINE MOUNTING RR.</v>
          </cell>
        </row>
        <row r="4640">
          <cell r="A4640" t="str">
            <v>TMT-559-04</v>
          </cell>
          <cell r="B4640" t="str">
            <v>12321-0M040-01</v>
          </cell>
          <cell r="C4640" t="str">
            <v>BRKT. ENGINE MOUNTING RR.</v>
          </cell>
        </row>
        <row r="4641">
          <cell r="A4641" t="str">
            <v>TMT-559-05</v>
          </cell>
          <cell r="B4641" t="str">
            <v>12321-0M040-02</v>
          </cell>
          <cell r="C4641" t="str">
            <v>BRKT. ENGINE MOUNTING RR.</v>
          </cell>
        </row>
        <row r="4642">
          <cell r="A4642" t="str">
            <v>TMT-559-05</v>
          </cell>
          <cell r="B4642" t="str">
            <v>12321-0M040-02</v>
          </cell>
          <cell r="C4642" t="str">
            <v>BRKT. ENGINE MOUNTING RR.</v>
          </cell>
        </row>
        <row r="4643">
          <cell r="A4643" t="str">
            <v>TMT-559-06</v>
          </cell>
          <cell r="B4643" t="str">
            <v>12321-0M040-03</v>
          </cell>
          <cell r="C4643" t="str">
            <v>BRKT. ENGINE MOUNTING+BOLT WELD</v>
          </cell>
        </row>
        <row r="4644">
          <cell r="A4644" t="str">
            <v>TMT-559-06</v>
          </cell>
          <cell r="B4644" t="str">
            <v>12321-0M040-03</v>
          </cell>
          <cell r="C4644" t="str">
            <v>BRKT. ENGINE MOUNTING+BOLT WELD</v>
          </cell>
        </row>
        <row r="4645">
          <cell r="A4645" t="str">
            <v>TMT-560</v>
          </cell>
          <cell r="B4645" t="str">
            <v>51960-0D020</v>
          </cell>
          <cell r="C4645" t="str">
            <v>HOOK ASSY FR</v>
          </cell>
        </row>
        <row r="4646">
          <cell r="A4646" t="str">
            <v>TMT-561</v>
          </cell>
          <cell r="B4646" t="str">
            <v>55306-0D050</v>
          </cell>
          <cell r="C4646" t="str">
            <v>BRACE S/A INSTR PNL COWL</v>
          </cell>
        </row>
        <row r="4647">
          <cell r="A4647" t="str">
            <v>TMT-561-01</v>
          </cell>
          <cell r="B4647" t="str">
            <v>55351-0D050</v>
          </cell>
          <cell r="C4647" t="str">
            <v>BRACE INSTRUMENT PANEL</v>
          </cell>
        </row>
        <row r="4648">
          <cell r="A4648" t="str">
            <v>TMT-561-01</v>
          </cell>
          <cell r="B4648" t="str">
            <v>55351-0D050</v>
          </cell>
          <cell r="C4648" t="str">
            <v>BRACE INSTRUMENT PANEL</v>
          </cell>
        </row>
        <row r="4649">
          <cell r="A4649" t="str">
            <v>TMT-561-01</v>
          </cell>
          <cell r="B4649" t="str">
            <v>55351-0D050</v>
          </cell>
          <cell r="C4649" t="str">
            <v>BRACE INSTRUMENT PANEL</v>
          </cell>
        </row>
        <row r="4650">
          <cell r="A4650" t="str">
            <v>TMT-561-02</v>
          </cell>
          <cell r="B4650" t="str">
            <v>55367-0D040</v>
          </cell>
          <cell r="C4650" t="str">
            <v>BRACKET STEREO MOUNTHING</v>
          </cell>
        </row>
        <row r="4651">
          <cell r="A4651" t="str">
            <v>TMT-561-02</v>
          </cell>
          <cell r="B4651" t="str">
            <v>55367-0D040</v>
          </cell>
          <cell r="C4651" t="str">
            <v>BRACKET STEREO MOUNTHING</v>
          </cell>
        </row>
        <row r="4652">
          <cell r="A4652" t="str">
            <v>TMT-562</v>
          </cell>
          <cell r="B4652" t="str">
            <v>33823-0D010</v>
          </cell>
          <cell r="C4652" t="str">
            <v>BRKT TRANSMISSION CONTROL CABLE</v>
          </cell>
        </row>
        <row r="4653">
          <cell r="A4653" t="str">
            <v>TMT-562</v>
          </cell>
          <cell r="B4653" t="str">
            <v>33823-0D010</v>
          </cell>
          <cell r="C4653" t="str">
            <v>BRKT TRANSMISSION CONTROL CABLE</v>
          </cell>
        </row>
        <row r="4654">
          <cell r="A4654" t="str">
            <v>TMT-562</v>
          </cell>
          <cell r="B4654" t="str">
            <v>33823-0D010</v>
          </cell>
          <cell r="C4654" t="str">
            <v>BRKT TRANSMISSION CONTROL CABLE</v>
          </cell>
        </row>
        <row r="4655">
          <cell r="A4655" t="str">
            <v>TMT-562</v>
          </cell>
          <cell r="B4655" t="str">
            <v>33823-0D010</v>
          </cell>
          <cell r="C4655" t="str">
            <v>BRKT TRANSMISSION CONTROL CABLE</v>
          </cell>
        </row>
        <row r="4656">
          <cell r="A4656" t="str">
            <v>TMT-562</v>
          </cell>
          <cell r="B4656" t="str">
            <v>33823-0D010</v>
          </cell>
          <cell r="C4656" t="str">
            <v>BRKT TRANSMISSION CONTROL CABLE</v>
          </cell>
        </row>
        <row r="4657">
          <cell r="A4657" t="str">
            <v>TMT-562</v>
          </cell>
          <cell r="B4657" t="str">
            <v>33823-0D010</v>
          </cell>
          <cell r="C4657" t="str">
            <v>BRKT TRANSMISSION CONTROL CABLE</v>
          </cell>
        </row>
        <row r="4658">
          <cell r="A4658" t="str">
            <v>TMT-563</v>
          </cell>
          <cell r="B4658" t="str">
            <v>33829-0D010</v>
          </cell>
          <cell r="C4658" t="str">
            <v>CLAMP TRANSMISSION CTRL</v>
          </cell>
        </row>
        <row r="4659">
          <cell r="A4659" t="str">
            <v>TMT-563</v>
          </cell>
          <cell r="B4659" t="str">
            <v>33829-0D010</v>
          </cell>
          <cell r="C4659" t="str">
            <v>CLAMP TRANSMISSION CTRL</v>
          </cell>
        </row>
        <row r="4660">
          <cell r="A4660" t="str">
            <v>TMT-563</v>
          </cell>
          <cell r="B4660" t="str">
            <v>33829-0D010</v>
          </cell>
          <cell r="C4660" t="str">
            <v>CLAMP TRANSMISSION CTRL</v>
          </cell>
        </row>
        <row r="4661">
          <cell r="A4661" t="str">
            <v>TMT-563</v>
          </cell>
          <cell r="B4661" t="str">
            <v>33829-0D010</v>
          </cell>
          <cell r="C4661" t="str">
            <v>CLAMP TRANSMISSION CTRL</v>
          </cell>
        </row>
        <row r="4662">
          <cell r="A4662" t="str">
            <v>TMT-563</v>
          </cell>
          <cell r="B4662" t="str">
            <v>33829-0D010</v>
          </cell>
          <cell r="C4662" t="str">
            <v>CLAMP TRANSMISSION CTRL</v>
          </cell>
        </row>
        <row r="4663">
          <cell r="A4663" t="str">
            <v>TMT-563</v>
          </cell>
          <cell r="B4663" t="str">
            <v>33829-0D010</v>
          </cell>
          <cell r="C4663" t="str">
            <v>CLAMP TRANSMISSION CTRL</v>
          </cell>
        </row>
        <row r="4664">
          <cell r="A4664" t="str">
            <v>TMT-564</v>
          </cell>
          <cell r="B4664" t="str">
            <v>44446-0D010</v>
          </cell>
          <cell r="C4664" t="str">
            <v>STRUT ADJUSTING</v>
          </cell>
        </row>
        <row r="4665">
          <cell r="A4665" t="str">
            <v>TMT-564</v>
          </cell>
          <cell r="B4665" t="str">
            <v>44446-0D010</v>
          </cell>
          <cell r="C4665" t="str">
            <v>STRUT ADJUSTING</v>
          </cell>
        </row>
        <row r="4666">
          <cell r="A4666" t="str">
            <v>TMT-564</v>
          </cell>
          <cell r="B4666" t="str">
            <v>44446-0D010</v>
          </cell>
          <cell r="C4666" t="str">
            <v>STRUT ADJUSTING</v>
          </cell>
        </row>
        <row r="4667">
          <cell r="A4667" t="str">
            <v>TMT-564</v>
          </cell>
          <cell r="B4667" t="str">
            <v>44446-0D010</v>
          </cell>
          <cell r="C4667" t="str">
            <v>STRUT ADJUSTING</v>
          </cell>
        </row>
        <row r="4668">
          <cell r="A4668" t="str">
            <v>TMT-564</v>
          </cell>
          <cell r="B4668" t="str">
            <v>44446-0D010</v>
          </cell>
          <cell r="C4668" t="str">
            <v>STRUT ADJUSTING</v>
          </cell>
        </row>
        <row r="4669">
          <cell r="A4669" t="str">
            <v>TMT-564</v>
          </cell>
          <cell r="B4669" t="str">
            <v>44446-0D010</v>
          </cell>
          <cell r="C4669" t="str">
            <v>STRUT ADJUSTING</v>
          </cell>
        </row>
        <row r="4670">
          <cell r="A4670" t="str">
            <v>TMT-565</v>
          </cell>
          <cell r="B4670" t="str">
            <v>42121-0D020-00</v>
          </cell>
          <cell r="C4670" t="str">
            <v>END, RR AXLE</v>
          </cell>
        </row>
        <row r="4671">
          <cell r="A4671" t="str">
            <v>TMT-565</v>
          </cell>
          <cell r="B4671" t="str">
            <v>42121-0D020-00</v>
          </cell>
          <cell r="C4671" t="str">
            <v>END, RR AXLE</v>
          </cell>
        </row>
        <row r="4672">
          <cell r="A4672" t="str">
            <v>TMT-565</v>
          </cell>
          <cell r="B4672" t="str">
            <v>42121-0D020-00</v>
          </cell>
          <cell r="C4672" t="str">
            <v>END, RR AXLE</v>
          </cell>
        </row>
        <row r="4673">
          <cell r="A4673" t="str">
            <v>TMT-566</v>
          </cell>
          <cell r="B4673" t="str">
            <v>55765-44010-00</v>
          </cell>
          <cell r="C4673" t="str">
            <v>BRACKET HOOD DAMPER MOUNTING</v>
          </cell>
        </row>
        <row r="4674">
          <cell r="A4674" t="str">
            <v>TMT-566</v>
          </cell>
          <cell r="B4674" t="str">
            <v>55765-44010-00</v>
          </cell>
          <cell r="C4674" t="str">
            <v>BRACKET HOOD DAMPER MOUNTING</v>
          </cell>
        </row>
        <row r="4675">
          <cell r="A4675" t="str">
            <v>TMT-566-01</v>
          </cell>
          <cell r="B4675" t="str">
            <v>55765-44010-01</v>
          </cell>
          <cell r="C4675" t="str">
            <v>BRACKET HOOD DAMPER  MOUNTING</v>
          </cell>
        </row>
        <row r="4676">
          <cell r="A4676" t="str">
            <v>TMT-566-01</v>
          </cell>
          <cell r="B4676" t="str">
            <v>55765-44010-01</v>
          </cell>
          <cell r="C4676" t="str">
            <v>BRACKET HOOD DAMPER  MOUNTING</v>
          </cell>
        </row>
        <row r="4677">
          <cell r="A4677" t="str">
            <v>TMT-566-01</v>
          </cell>
          <cell r="B4677" t="str">
            <v>55765-44010-01</v>
          </cell>
          <cell r="C4677" t="str">
            <v>BRACKET HOOD DAMPER  MOUNTING</v>
          </cell>
        </row>
        <row r="4678">
          <cell r="A4678" t="str">
            <v>TMT-567</v>
          </cell>
          <cell r="B4678" t="str">
            <v>16381-0M010-B</v>
          </cell>
          <cell r="C4678" t="str">
            <v>BAR,FANBELT ADJUSTING</v>
          </cell>
        </row>
        <row r="4679">
          <cell r="A4679" t="str">
            <v>TMT-567</v>
          </cell>
          <cell r="B4679" t="str">
            <v>16381-0M010-B</v>
          </cell>
          <cell r="C4679" t="str">
            <v>BAR,FANBELT ADJUSTING</v>
          </cell>
        </row>
        <row r="4680">
          <cell r="A4680" t="str">
            <v>TMT-567</v>
          </cell>
          <cell r="B4680" t="str">
            <v>16381-0M010-B</v>
          </cell>
          <cell r="C4680" t="str">
            <v>BAR,FANBELT ADJUSTING</v>
          </cell>
        </row>
        <row r="4681">
          <cell r="A4681" t="str">
            <v>TMT-567</v>
          </cell>
          <cell r="B4681" t="str">
            <v>16381-0M010-B</v>
          </cell>
          <cell r="C4681" t="str">
            <v>BAR,FANBELT ADJUSTING</v>
          </cell>
        </row>
        <row r="4682">
          <cell r="A4682" t="str">
            <v>TMT-567</v>
          </cell>
          <cell r="B4682" t="str">
            <v>16381-0M010-B</v>
          </cell>
          <cell r="C4682" t="str">
            <v>BAR,FANBELT ADJUSTING</v>
          </cell>
        </row>
        <row r="4683">
          <cell r="A4683" t="str">
            <v>TMT-567</v>
          </cell>
          <cell r="B4683" t="str">
            <v>16381-0M010-B</v>
          </cell>
          <cell r="C4683" t="str">
            <v>BAR,FANBELT ADJUSTING</v>
          </cell>
        </row>
        <row r="4684">
          <cell r="A4684" t="str">
            <v>TMT-567</v>
          </cell>
          <cell r="B4684" t="str">
            <v>16381-0M010-B</v>
          </cell>
          <cell r="C4684" t="str">
            <v>BAR,FANBELT ADJUSTING</v>
          </cell>
        </row>
        <row r="4685">
          <cell r="A4685" t="str">
            <v>TMT-567</v>
          </cell>
          <cell r="B4685" t="str">
            <v>16381-0M010-B</v>
          </cell>
          <cell r="C4685" t="str">
            <v>BAR,FANBELT ADJUSTING</v>
          </cell>
        </row>
        <row r="4686">
          <cell r="A4686" t="str">
            <v>TMT-568</v>
          </cell>
          <cell r="B4686" t="str">
            <v>48824-0D020</v>
          </cell>
          <cell r="C4686" t="str">
            <v>BKT,STABILIZER</v>
          </cell>
        </row>
        <row r="4687">
          <cell r="A4687" t="str">
            <v>TMT-568</v>
          </cell>
          <cell r="B4687" t="str">
            <v>48824-0D020</v>
          </cell>
          <cell r="C4687" t="str">
            <v>BKT,STABILIZER</v>
          </cell>
        </row>
        <row r="4688">
          <cell r="A4688" t="str">
            <v>TMT-568</v>
          </cell>
          <cell r="B4688" t="str">
            <v>48824-0D020</v>
          </cell>
          <cell r="C4688" t="str">
            <v>BKT,STABILIZER</v>
          </cell>
        </row>
        <row r="4689">
          <cell r="A4689" t="str">
            <v>TMT-568</v>
          </cell>
          <cell r="B4689" t="str">
            <v>48824-0D020</v>
          </cell>
          <cell r="C4689" t="str">
            <v>BKT,STABILIZER</v>
          </cell>
        </row>
        <row r="4690">
          <cell r="A4690" t="str">
            <v>TMT-568</v>
          </cell>
          <cell r="B4690" t="str">
            <v>48824-0D020</v>
          </cell>
          <cell r="C4690" t="str">
            <v>BKT,STABILIZER</v>
          </cell>
        </row>
        <row r="4691">
          <cell r="A4691" t="str">
            <v>TMT-568</v>
          </cell>
          <cell r="B4691" t="str">
            <v>48824-0D020</v>
          </cell>
          <cell r="C4691" t="str">
            <v>BKT,STABILIZER</v>
          </cell>
        </row>
        <row r="4692">
          <cell r="A4692" t="str">
            <v>TMT-568</v>
          </cell>
          <cell r="B4692" t="str">
            <v>48824-0D020</v>
          </cell>
          <cell r="C4692" t="str">
            <v>BKT,STABILIZER</v>
          </cell>
        </row>
        <row r="4693">
          <cell r="A4693" t="str">
            <v>TMT-568</v>
          </cell>
          <cell r="B4693" t="str">
            <v>48824-0D020</v>
          </cell>
          <cell r="C4693" t="str">
            <v>BKT,STABILIZER</v>
          </cell>
        </row>
        <row r="4694">
          <cell r="A4694" t="str">
            <v>TMT-569</v>
          </cell>
          <cell r="B4694" t="str">
            <v>67625-0D020</v>
          </cell>
          <cell r="C4694" t="str">
            <v>BKT DOOR TRIM NO.1</v>
          </cell>
        </row>
        <row r="4695">
          <cell r="A4695" t="str">
            <v>TMT-569</v>
          </cell>
          <cell r="B4695" t="str">
            <v>67625-0D020</v>
          </cell>
          <cell r="C4695" t="str">
            <v>BKT DOOR TRIM NO.1</v>
          </cell>
        </row>
        <row r="4696">
          <cell r="A4696" t="str">
            <v>TMT-570</v>
          </cell>
          <cell r="B4696" t="str">
            <v>58709-0D020</v>
          </cell>
          <cell r="C4696" t="str">
            <v>CARRIER SUB-ASSY JACK</v>
          </cell>
        </row>
        <row r="4697">
          <cell r="A4697" t="str">
            <v>TMT-570-01</v>
          </cell>
          <cell r="B4697" t="str">
            <v>58792-0D020</v>
          </cell>
          <cell r="C4697" t="str">
            <v>SUPPORT JACK CARRIER</v>
          </cell>
        </row>
        <row r="4698">
          <cell r="A4698" t="str">
            <v>TMT-570-01</v>
          </cell>
          <cell r="B4698" t="str">
            <v>58792-0D020</v>
          </cell>
          <cell r="C4698" t="str">
            <v>SUPPORT JACK CARRIER</v>
          </cell>
        </row>
        <row r="4699">
          <cell r="A4699" t="str">
            <v>TMT-570-01</v>
          </cell>
          <cell r="B4699" t="str">
            <v>58792-0D020</v>
          </cell>
          <cell r="C4699" t="str">
            <v>SUPPORT JACK CARRIER</v>
          </cell>
        </row>
        <row r="4700">
          <cell r="A4700" t="str">
            <v>TMT-570-01</v>
          </cell>
          <cell r="B4700" t="str">
            <v>58792-0D020</v>
          </cell>
          <cell r="C4700" t="str">
            <v>SUPPORT JACK CARRIER</v>
          </cell>
        </row>
        <row r="4701">
          <cell r="A4701" t="str">
            <v>TMT-570-01</v>
          </cell>
          <cell r="B4701" t="str">
            <v>58792-0D020</v>
          </cell>
          <cell r="C4701" t="str">
            <v>SUPPORT JACK CARRIER</v>
          </cell>
        </row>
        <row r="4702">
          <cell r="A4702" t="str">
            <v>TMT-570-02</v>
          </cell>
          <cell r="B4702" t="str">
            <v>58791-0D010</v>
          </cell>
          <cell r="C4702" t="str">
            <v>CARRIER JACK</v>
          </cell>
        </row>
        <row r="4703">
          <cell r="A4703" t="str">
            <v>TMT-570-02</v>
          </cell>
          <cell r="B4703" t="str">
            <v>58791-0D010</v>
          </cell>
          <cell r="C4703" t="str">
            <v>CARRIER JACK</v>
          </cell>
        </row>
        <row r="4704">
          <cell r="A4704" t="str">
            <v>TMT-570-02</v>
          </cell>
          <cell r="B4704" t="str">
            <v>58791-0D010</v>
          </cell>
          <cell r="C4704" t="str">
            <v>CARRIER JACK</v>
          </cell>
        </row>
        <row r="4705">
          <cell r="A4705" t="str">
            <v>TMT-570-02</v>
          </cell>
          <cell r="B4705" t="str">
            <v>58791-0D010</v>
          </cell>
          <cell r="C4705" t="str">
            <v>CARRIER JACK</v>
          </cell>
        </row>
        <row r="4706">
          <cell r="A4706" t="str">
            <v>TMT-571</v>
          </cell>
          <cell r="B4706" t="str">
            <v>53208-0D050</v>
          </cell>
          <cell r="C4706" t="str">
            <v>SUPT SUB-ASSY HOOD LOCK</v>
          </cell>
        </row>
        <row r="4707">
          <cell r="A4707" t="str">
            <v>TMT-571-01</v>
          </cell>
          <cell r="B4707" t="str">
            <v>53215-0D010</v>
          </cell>
          <cell r="C4707" t="str">
            <v>SUPT.HOOD LOCK</v>
          </cell>
        </row>
        <row r="4708">
          <cell r="A4708" t="str">
            <v>TMT-571-01</v>
          </cell>
          <cell r="B4708" t="str">
            <v>53215-0D010</v>
          </cell>
          <cell r="C4708" t="str">
            <v>SUPT.HOOD LOCK</v>
          </cell>
        </row>
        <row r="4709">
          <cell r="A4709" t="str">
            <v>TMT-571-01</v>
          </cell>
          <cell r="B4709" t="str">
            <v>53215-0D010</v>
          </cell>
          <cell r="C4709" t="str">
            <v>SUPT.HOOD LOCK</v>
          </cell>
        </row>
        <row r="4710">
          <cell r="A4710" t="str">
            <v>TMT-571-02</v>
          </cell>
          <cell r="B4710" t="str">
            <v>52147-0D020</v>
          </cell>
          <cell r="C4710" t="str">
            <v>BKT.FR.BUMPER MOUNTING</v>
          </cell>
        </row>
        <row r="4711">
          <cell r="A4711" t="str">
            <v>TMT-571-02</v>
          </cell>
          <cell r="B4711" t="str">
            <v>52147-0D020</v>
          </cell>
          <cell r="C4711" t="str">
            <v>BKT.FR.BUMPER MOUNTING</v>
          </cell>
        </row>
        <row r="4712">
          <cell r="A4712" t="str">
            <v>TMT-571-02</v>
          </cell>
          <cell r="B4712" t="str">
            <v>52147-0D020</v>
          </cell>
          <cell r="C4712" t="str">
            <v>BKT.FR.BUMPER MOUNTING</v>
          </cell>
        </row>
        <row r="4713">
          <cell r="A4713" t="str">
            <v>TMT-571-02</v>
          </cell>
          <cell r="B4713" t="str">
            <v>52147-0D020</v>
          </cell>
          <cell r="C4713" t="str">
            <v>BKT.FR.BUMPER MOUNTING</v>
          </cell>
        </row>
        <row r="4714">
          <cell r="A4714" t="str">
            <v>TMT-572</v>
          </cell>
          <cell r="B4714" t="str">
            <v>53704-0D070-00</v>
          </cell>
          <cell r="C4714" t="str">
            <v>SUPPORT S/A BATTERY LH.</v>
          </cell>
        </row>
        <row r="4715">
          <cell r="A4715" t="str">
            <v>TMT-572</v>
          </cell>
          <cell r="B4715" t="str">
            <v>53704-0D070-00</v>
          </cell>
          <cell r="C4715" t="str">
            <v>SUPPORT S/A BATTERY LH.</v>
          </cell>
        </row>
        <row r="4716">
          <cell r="A4716" t="str">
            <v>TMT-572-01</v>
          </cell>
          <cell r="B4716" t="str">
            <v>53771-52010-B</v>
          </cell>
          <cell r="C4716" t="str">
            <v>SUPPORT BATTERY CARRIER</v>
          </cell>
        </row>
        <row r="4717">
          <cell r="A4717" t="str">
            <v>TMT-572-01</v>
          </cell>
          <cell r="B4717" t="str">
            <v>53771-52010-B</v>
          </cell>
          <cell r="C4717" t="str">
            <v>SUPPORT BATTERY CARRIER</v>
          </cell>
        </row>
        <row r="4718">
          <cell r="A4718" t="str">
            <v>TMT-572-02</v>
          </cell>
          <cell r="B4718" t="str">
            <v>57266-52010</v>
          </cell>
          <cell r="C4718" t="str">
            <v>BRKT. ENGINE MOUNTING LH.</v>
          </cell>
        </row>
        <row r="4719">
          <cell r="A4719" t="str">
            <v>TMT-572-02</v>
          </cell>
          <cell r="B4719" t="str">
            <v>57266-52010</v>
          </cell>
          <cell r="C4719" t="str">
            <v>BRKT. ENGINE MOUNTING LH.</v>
          </cell>
        </row>
        <row r="4720">
          <cell r="A4720" t="str">
            <v>TMT-572-02</v>
          </cell>
          <cell r="B4720" t="str">
            <v>57266-52010</v>
          </cell>
          <cell r="C4720" t="str">
            <v>BRKT. ENGINE MOUNTING LH.</v>
          </cell>
        </row>
        <row r="4721">
          <cell r="A4721" t="str">
            <v>TMT-572-02</v>
          </cell>
          <cell r="B4721" t="str">
            <v>57266-52010</v>
          </cell>
          <cell r="C4721" t="str">
            <v>BRKT. ENGINE MOUNTING LH.</v>
          </cell>
        </row>
        <row r="4722">
          <cell r="A4722" t="str">
            <v>TMT-572-03</v>
          </cell>
          <cell r="B4722" t="str">
            <v>53771-52010-03</v>
          </cell>
          <cell r="C4722" t="str">
            <v>SUPPORT , BATTERY CARRIER</v>
          </cell>
        </row>
        <row r="4723">
          <cell r="A4723" t="str">
            <v>TMT-572-03</v>
          </cell>
          <cell r="B4723" t="str">
            <v>53771-52010-03</v>
          </cell>
          <cell r="C4723" t="str">
            <v>SUPPORT , BATTERY CARRIER</v>
          </cell>
        </row>
        <row r="4724">
          <cell r="A4724" t="str">
            <v>TMT-572-03</v>
          </cell>
          <cell r="B4724" t="str">
            <v>53771-52010-03</v>
          </cell>
          <cell r="C4724" t="str">
            <v>SUPPORT , BATTERY CARRIER</v>
          </cell>
        </row>
        <row r="4725">
          <cell r="A4725" t="str">
            <v>TMT-573</v>
          </cell>
          <cell r="B4725" t="str">
            <v>67471-0D010-00</v>
          </cell>
          <cell r="C4725" t="str">
            <v>BRKT.FR.DOOR WINDOW FR.UPR.</v>
          </cell>
        </row>
        <row r="4726">
          <cell r="A4726" t="str">
            <v>TMT-573</v>
          </cell>
          <cell r="B4726" t="str">
            <v>67471-0D010-00</v>
          </cell>
          <cell r="C4726" t="str">
            <v>BRKT.FR.DOOR WINDOW FR.UPR.</v>
          </cell>
        </row>
        <row r="4727">
          <cell r="A4727" t="str">
            <v>TMT-573</v>
          </cell>
          <cell r="B4727" t="str">
            <v>67471-0D010-00</v>
          </cell>
          <cell r="C4727" t="str">
            <v>BRKT.FR.DOOR WINDOW FR.UPR.</v>
          </cell>
        </row>
        <row r="4728">
          <cell r="A4728" t="str">
            <v>TMT-573</v>
          </cell>
          <cell r="B4728" t="str">
            <v>67471-0D010-00</v>
          </cell>
          <cell r="C4728" t="str">
            <v>BRKT.FR.DOOR WINDOW FR.UPR.</v>
          </cell>
        </row>
        <row r="4729">
          <cell r="A4729" t="str">
            <v>TMT-574</v>
          </cell>
          <cell r="B4729" t="str">
            <v>64431-16030</v>
          </cell>
          <cell r="C4729" t="str">
            <v>R/F LUGGAGE COMPT DOOR</v>
          </cell>
        </row>
        <row r="4730">
          <cell r="A4730" t="str">
            <v>TMT-574-01</v>
          </cell>
          <cell r="B4730" t="str">
            <v>64431-16060-A-01</v>
          </cell>
          <cell r="C4730" t="str">
            <v>R/F LUGGAGE COMPT.DOOR</v>
          </cell>
        </row>
        <row r="4731">
          <cell r="A4731" t="str">
            <v>TMT-574-01</v>
          </cell>
          <cell r="B4731" t="str">
            <v>64431-16060-A-01</v>
          </cell>
          <cell r="C4731" t="str">
            <v>R/F LUGGAGE COMPT.DOOR</v>
          </cell>
        </row>
        <row r="4732">
          <cell r="A4732" t="str">
            <v>TMT-574-01</v>
          </cell>
          <cell r="B4732" t="str">
            <v>64431-16060-A-01</v>
          </cell>
          <cell r="C4732" t="str">
            <v>R/F LUGGAGE COMPT.DOOR</v>
          </cell>
        </row>
        <row r="4733">
          <cell r="A4733" t="str">
            <v>TMT-574-01</v>
          </cell>
          <cell r="B4733" t="str">
            <v>64431-16060-A-01</v>
          </cell>
          <cell r="C4733" t="str">
            <v>R/F LUGGAGE COMPT.DOOR</v>
          </cell>
        </row>
        <row r="4734">
          <cell r="A4734" t="str">
            <v>TMT-575</v>
          </cell>
          <cell r="B4734" t="str">
            <v>67337-0D030-00</v>
          </cell>
          <cell r="C4734" t="str">
            <v>R/F .DOOR LOCK RH.</v>
          </cell>
        </row>
        <row r="4735">
          <cell r="A4735" t="str">
            <v>TMT-575</v>
          </cell>
          <cell r="B4735" t="str">
            <v>67337-0D030-00</v>
          </cell>
          <cell r="C4735" t="str">
            <v>R/F .DOOR LOCK RH.</v>
          </cell>
        </row>
        <row r="4736">
          <cell r="A4736" t="str">
            <v>TMT-575-01</v>
          </cell>
          <cell r="B4736" t="str">
            <v>67337-0D010-01</v>
          </cell>
          <cell r="C4736" t="str">
            <v>R/F DOOR LOCK RH.</v>
          </cell>
        </row>
        <row r="4737">
          <cell r="A4737" t="str">
            <v>TMT-575-01</v>
          </cell>
          <cell r="B4737" t="str">
            <v>67337-0D010-01</v>
          </cell>
          <cell r="C4737" t="str">
            <v>R/F DOOR LOCK RH.</v>
          </cell>
        </row>
        <row r="4738">
          <cell r="A4738" t="str">
            <v>TMT-575-01</v>
          </cell>
          <cell r="B4738" t="str">
            <v>67337-0D010-01</v>
          </cell>
          <cell r="C4738" t="str">
            <v>R/F DOOR LOCK RH.</v>
          </cell>
        </row>
        <row r="4739">
          <cell r="A4739" t="str">
            <v>TMT-576</v>
          </cell>
          <cell r="B4739" t="str">
            <v>67338-0D030-00</v>
          </cell>
          <cell r="C4739" t="str">
            <v>R/F DOOR LOCK LH.</v>
          </cell>
        </row>
        <row r="4740">
          <cell r="A4740" t="str">
            <v>TMT-576</v>
          </cell>
          <cell r="B4740" t="str">
            <v>67338-0D030-00</v>
          </cell>
          <cell r="C4740" t="str">
            <v>R/F DOOR LOCK LH.</v>
          </cell>
        </row>
        <row r="4741">
          <cell r="A4741" t="str">
            <v>TMT-576-01</v>
          </cell>
          <cell r="B4741" t="str">
            <v>67338-0D010-01</v>
          </cell>
          <cell r="C4741" t="str">
            <v>R/F DOOR LOCK LH.</v>
          </cell>
        </row>
        <row r="4742">
          <cell r="A4742" t="str">
            <v>TMT-576-01</v>
          </cell>
          <cell r="B4742" t="str">
            <v>67338-0D010-01</v>
          </cell>
          <cell r="C4742" t="str">
            <v>R/F DOOR LOCK LH.</v>
          </cell>
        </row>
        <row r="4743">
          <cell r="A4743" t="str">
            <v>TMT-576-01</v>
          </cell>
          <cell r="B4743" t="str">
            <v>67338-0D010-01</v>
          </cell>
          <cell r="C4743" t="str">
            <v>R/F DOOR LOCK LH.</v>
          </cell>
        </row>
        <row r="4744">
          <cell r="A4744" t="str">
            <v>TMT-577</v>
          </cell>
          <cell r="B4744" t="str">
            <v>57151-0D030-00</v>
          </cell>
          <cell r="C4744" t="str">
            <v>R/F FR SIDE MEMBER NO.1 RH</v>
          </cell>
        </row>
        <row r="4745">
          <cell r="A4745" t="str">
            <v>TMT-577</v>
          </cell>
          <cell r="B4745" t="str">
            <v>57151-0D030-00</v>
          </cell>
          <cell r="C4745" t="str">
            <v>R/F FR SIDE MEMBER NO.1 RH</v>
          </cell>
        </row>
        <row r="4746">
          <cell r="A4746" t="str">
            <v>TMT-577-01</v>
          </cell>
          <cell r="B4746" t="str">
            <v>57151-0D030-01</v>
          </cell>
          <cell r="C4746" t="str">
            <v>R/F FR. SIDE MEMBER NO.1 RH</v>
          </cell>
        </row>
        <row r="4747">
          <cell r="A4747" t="str">
            <v>TMT-577-01</v>
          </cell>
          <cell r="B4747" t="str">
            <v>57151-0D030-01</v>
          </cell>
          <cell r="C4747" t="str">
            <v>R/F FR. SIDE MEMBER NO.1 RH</v>
          </cell>
        </row>
        <row r="4748">
          <cell r="A4748" t="str">
            <v>TMT-577-01</v>
          </cell>
          <cell r="B4748" t="str">
            <v>57151-0D030-01</v>
          </cell>
          <cell r="C4748" t="str">
            <v>R/F FR. SIDE MEMBER NO.1 RH</v>
          </cell>
        </row>
        <row r="4749">
          <cell r="A4749" t="str">
            <v>TMT-577-02</v>
          </cell>
          <cell r="B4749" t="str">
            <v>90174-10007</v>
          </cell>
          <cell r="C4749" t="str">
            <v>NUT WELD</v>
          </cell>
        </row>
        <row r="4750">
          <cell r="A4750" t="str">
            <v>TMT-577-02</v>
          </cell>
          <cell r="B4750" t="str">
            <v>90174-10007</v>
          </cell>
          <cell r="C4750" t="str">
            <v>NUT WELD</v>
          </cell>
        </row>
        <row r="4751">
          <cell r="A4751" t="str">
            <v>TMT-578</v>
          </cell>
          <cell r="B4751" t="str">
            <v>57153-0D030-00</v>
          </cell>
          <cell r="C4751" t="str">
            <v>R/F FR. SIDE MEMBER NO.2 LH</v>
          </cell>
        </row>
        <row r="4752">
          <cell r="A4752" t="str">
            <v>TMT-578</v>
          </cell>
          <cell r="B4752" t="str">
            <v>57153-0D030-00</v>
          </cell>
          <cell r="C4752" t="str">
            <v>R/F FR. SIDE MEMBER NO.2 LH</v>
          </cell>
        </row>
        <row r="4753">
          <cell r="A4753" t="str">
            <v>TMT-578-01</v>
          </cell>
          <cell r="B4753" t="str">
            <v>57153-0D030-01</v>
          </cell>
          <cell r="C4753" t="str">
            <v>R/F FR. SIDE MEMBER NO.2 LH</v>
          </cell>
        </row>
        <row r="4754">
          <cell r="A4754" t="str">
            <v>TMT-578-01</v>
          </cell>
          <cell r="B4754" t="str">
            <v>57153-0D030-01</v>
          </cell>
          <cell r="C4754" t="str">
            <v>R/F FR. SIDE MEMBER NO.2 LH</v>
          </cell>
        </row>
        <row r="4755">
          <cell r="A4755" t="str">
            <v>TMT-578-01</v>
          </cell>
          <cell r="B4755" t="str">
            <v>57153-0D030-01</v>
          </cell>
          <cell r="C4755" t="str">
            <v>R/F FR. SIDE MEMBER NO.2 LH</v>
          </cell>
        </row>
        <row r="4756">
          <cell r="A4756" t="str">
            <v>TMT-579</v>
          </cell>
          <cell r="B4756" t="str">
            <v>51963-0D060-00</v>
          </cell>
          <cell r="C4756" t="str">
            <v>HOOK TRANSPORT FR. (R)</v>
          </cell>
        </row>
        <row r="4757">
          <cell r="A4757" t="str">
            <v>TMT-579</v>
          </cell>
          <cell r="B4757" t="str">
            <v>51963-0D060-00</v>
          </cell>
          <cell r="C4757" t="str">
            <v>HOOK TRANSPORT FR. (R)</v>
          </cell>
        </row>
        <row r="4758">
          <cell r="A4758" t="str">
            <v>TMT-579</v>
          </cell>
          <cell r="B4758" t="str">
            <v>51963-0D060-00</v>
          </cell>
          <cell r="C4758" t="str">
            <v>HOOK TRANSPORT FR. (R)</v>
          </cell>
        </row>
        <row r="4759">
          <cell r="A4759" t="str">
            <v>TMT-579</v>
          </cell>
          <cell r="B4759" t="str">
            <v>51963-0D060-00</v>
          </cell>
          <cell r="C4759" t="str">
            <v>HOOK TRANSPORT FR. (R)</v>
          </cell>
        </row>
        <row r="4760">
          <cell r="A4760" t="str">
            <v>TMT-581</v>
          </cell>
          <cell r="B4760" t="str">
            <v>55717-0D020-00</v>
          </cell>
          <cell r="C4760" t="str">
            <v>PANEL COWL TOP SIDE INNER RH</v>
          </cell>
        </row>
        <row r="4761">
          <cell r="A4761" t="str">
            <v>TMT-581</v>
          </cell>
          <cell r="B4761" t="str">
            <v>55717-0D020-00</v>
          </cell>
          <cell r="C4761" t="str">
            <v>PANEL COWL TOP SIDE INNER RH</v>
          </cell>
        </row>
        <row r="4762">
          <cell r="A4762" t="str">
            <v>TMT-581-01</v>
          </cell>
          <cell r="B4762" t="str">
            <v>55705-0D020</v>
          </cell>
          <cell r="C4762" t="str">
            <v>PANEL COWL TOP SIDE INNER RH</v>
          </cell>
        </row>
        <row r="4763">
          <cell r="A4763" t="str">
            <v>TMT-581-01</v>
          </cell>
          <cell r="B4763" t="str">
            <v>55705-0D020</v>
          </cell>
          <cell r="C4763" t="str">
            <v>PANEL COWL TOP SIDE INNER RH</v>
          </cell>
        </row>
        <row r="4764">
          <cell r="A4764" t="str">
            <v>TMT-581-01</v>
          </cell>
          <cell r="B4764" t="str">
            <v>55705-0D020</v>
          </cell>
          <cell r="C4764" t="str">
            <v>PANEL COWL TOP SIDE INNER RH</v>
          </cell>
        </row>
        <row r="4765">
          <cell r="A4765" t="str">
            <v>TMT-582</v>
          </cell>
          <cell r="B4765" t="str">
            <v>55718-0D020-00</v>
          </cell>
          <cell r="C4765" t="str">
            <v>PANEL COWL TOP SIDE INNER LH</v>
          </cell>
        </row>
        <row r="4766">
          <cell r="A4766" t="str">
            <v>TMT-582</v>
          </cell>
          <cell r="B4766" t="str">
            <v>55718-0D020-00</v>
          </cell>
          <cell r="C4766" t="str">
            <v>PANEL COWL TOP SIDE INNER LH</v>
          </cell>
        </row>
        <row r="4767">
          <cell r="A4767" t="str">
            <v>TMT-582-01</v>
          </cell>
          <cell r="B4767" t="str">
            <v>55706-0D020</v>
          </cell>
          <cell r="C4767" t="str">
            <v>PANEL COWL TOP SIDE INNER LH</v>
          </cell>
        </row>
        <row r="4768">
          <cell r="A4768" t="str">
            <v>TMT-582-01</v>
          </cell>
          <cell r="B4768" t="str">
            <v>55706-0D020</v>
          </cell>
          <cell r="C4768" t="str">
            <v>PANEL COWL TOP SIDE INNER LH</v>
          </cell>
        </row>
        <row r="4769">
          <cell r="A4769" t="str">
            <v>TMT-582-01</v>
          </cell>
          <cell r="B4769" t="str">
            <v>55706-0D020</v>
          </cell>
          <cell r="C4769" t="str">
            <v>PANEL COWL TOP SIDE INNER LH</v>
          </cell>
        </row>
        <row r="4770">
          <cell r="A4770" t="str">
            <v>TMT-583</v>
          </cell>
          <cell r="B4770" t="str">
            <v>58339-52010</v>
          </cell>
          <cell r="C4770" t="str">
            <v>BRACKET JACK  UP</v>
          </cell>
        </row>
        <row r="4771">
          <cell r="A4771" t="str">
            <v>TMT-583</v>
          </cell>
          <cell r="B4771" t="str">
            <v>58339-52010</v>
          </cell>
          <cell r="C4771" t="str">
            <v>BRACKET JACK  UP</v>
          </cell>
        </row>
        <row r="4772">
          <cell r="A4772" t="str">
            <v>TMT-584</v>
          </cell>
          <cell r="B4772" t="str">
            <v>58351-32010</v>
          </cell>
          <cell r="C4772" t="str">
            <v>BRKT.SPARE WHEEL CLAMP</v>
          </cell>
        </row>
        <row r="4773">
          <cell r="A4773" t="str">
            <v>TMT-584-01</v>
          </cell>
          <cell r="B4773" t="str">
            <v>58351-32010-A-01</v>
          </cell>
          <cell r="C4773" t="str">
            <v>BRKT. SPARE WHEEL CLAMP</v>
          </cell>
        </row>
        <row r="4774">
          <cell r="A4774" t="str">
            <v>TMT-584-01</v>
          </cell>
          <cell r="B4774" t="str">
            <v>58351-32010-A-01</v>
          </cell>
          <cell r="C4774" t="str">
            <v>BRKT. SPARE WHEEL CLAMP</v>
          </cell>
        </row>
        <row r="4775">
          <cell r="A4775" t="str">
            <v>TMT-584-01</v>
          </cell>
          <cell r="B4775" t="str">
            <v>58351-32010-A-01</v>
          </cell>
          <cell r="C4775" t="str">
            <v>BRKT. SPARE WHEEL CLAMP</v>
          </cell>
        </row>
        <row r="4776">
          <cell r="A4776" t="str">
            <v>TMT-584-01</v>
          </cell>
          <cell r="B4776" t="str">
            <v>58351-32010-A-01</v>
          </cell>
          <cell r="C4776" t="str">
            <v>BRKT. SPARE WHEEL CLAMP</v>
          </cell>
        </row>
        <row r="4777">
          <cell r="A4777" t="str">
            <v>TMT-585</v>
          </cell>
          <cell r="B4777" t="str">
            <v>58331-10010</v>
          </cell>
          <cell r="C4777" t="str">
            <v>BRKT.FR.FLOOR HEAT INS.NO.3</v>
          </cell>
        </row>
        <row r="4778">
          <cell r="A4778" t="str">
            <v>TMT-585-01</v>
          </cell>
          <cell r="B4778" t="str">
            <v>58831-10010-A-01</v>
          </cell>
          <cell r="C4778" t="str">
            <v>BRKT. FR. FLOOR HEAT INS. NO.3</v>
          </cell>
        </row>
        <row r="4779">
          <cell r="A4779" t="str">
            <v>TMT-585-01</v>
          </cell>
          <cell r="B4779" t="str">
            <v>58831-10010-A-01</v>
          </cell>
          <cell r="C4779" t="str">
            <v>BRKT. FR. FLOOR HEAT INS. NO.3</v>
          </cell>
        </row>
        <row r="4780">
          <cell r="A4780" t="str">
            <v>TMT-586</v>
          </cell>
          <cell r="B4780" t="str">
            <v>64226-0D010-00</v>
          </cell>
          <cell r="C4780" t="str">
            <v>HANGER RR. SEAT CUSHION SUPT. NO.2</v>
          </cell>
        </row>
        <row r="4781">
          <cell r="A4781" t="str">
            <v>TMT-586</v>
          </cell>
          <cell r="B4781" t="str">
            <v>64226-0D010-00</v>
          </cell>
          <cell r="C4781" t="str">
            <v>HANGER RR. SEAT CUSHION SUPT. NO.2</v>
          </cell>
        </row>
        <row r="4782">
          <cell r="A4782" t="str">
            <v>TMT-587</v>
          </cell>
          <cell r="B4782" t="str">
            <v>77751-0D020</v>
          </cell>
          <cell r="C4782" t="str">
            <v>BRKT. CHARCOAL CANISTERBAS</v>
          </cell>
        </row>
        <row r="4783">
          <cell r="A4783" t="str">
            <v>TMT-587</v>
          </cell>
          <cell r="B4783" t="str">
            <v>77751-0D020</v>
          </cell>
          <cell r="C4783" t="str">
            <v>BRKT. CHARCOAL CANISTERBAS</v>
          </cell>
        </row>
        <row r="4784">
          <cell r="A4784" t="str">
            <v>TMT-587-01</v>
          </cell>
          <cell r="B4784" t="str">
            <v>77751-0D020-01</v>
          </cell>
          <cell r="C4784" t="str">
            <v>BRKT. CHARCOAL CANISTESBAS</v>
          </cell>
        </row>
        <row r="4785">
          <cell r="A4785" t="str">
            <v>TMT-587-01</v>
          </cell>
          <cell r="B4785" t="str">
            <v>77751-0D020-01</v>
          </cell>
          <cell r="C4785" t="str">
            <v>BRKT. CHARCOAL CANISTESBAS</v>
          </cell>
        </row>
        <row r="4786">
          <cell r="A4786" t="str">
            <v>TMT-587-01</v>
          </cell>
          <cell r="B4786" t="str">
            <v>77751-0D020-01</v>
          </cell>
          <cell r="C4786" t="str">
            <v>BRKT. CHARCOAL CANISTESBAS</v>
          </cell>
        </row>
        <row r="4787">
          <cell r="A4787" t="str">
            <v>TMT-587-01</v>
          </cell>
          <cell r="B4787" t="str">
            <v>77751-0D020-01</v>
          </cell>
          <cell r="C4787" t="str">
            <v>BRKT. CHARCOAL CANISTESBAS</v>
          </cell>
        </row>
        <row r="4788">
          <cell r="A4788" t="str">
            <v>TMT-587-01</v>
          </cell>
          <cell r="B4788" t="str">
            <v>77751-0D020-01</v>
          </cell>
          <cell r="C4788" t="str">
            <v>BRKT. CHARCOAL CANISTESBAS</v>
          </cell>
        </row>
        <row r="4789">
          <cell r="A4789" t="str">
            <v>TMT-587-02</v>
          </cell>
          <cell r="B4789" t="str">
            <v>92612-00620</v>
          </cell>
          <cell r="C4789" t="str">
            <v>BOLT WELD</v>
          </cell>
        </row>
        <row r="4790">
          <cell r="A4790" t="str">
            <v>TMT-587-02</v>
          </cell>
          <cell r="B4790" t="str">
            <v>92612-00620</v>
          </cell>
          <cell r="C4790" t="str">
            <v>BOLT WELD</v>
          </cell>
        </row>
        <row r="4791">
          <cell r="A4791" t="str">
            <v>TMT-589</v>
          </cell>
          <cell r="B4791" t="str">
            <v>51215-0D020-00</v>
          </cell>
          <cell r="C4791" t="str">
            <v>R/F FR SUSPENSION MEMBER</v>
          </cell>
        </row>
        <row r="4792">
          <cell r="A4792" t="str">
            <v>TMT-589</v>
          </cell>
          <cell r="B4792" t="str">
            <v>51215-0D020-00</v>
          </cell>
          <cell r="C4792" t="str">
            <v>R/F FR SUSPENSION MEMBER</v>
          </cell>
        </row>
        <row r="4793">
          <cell r="A4793" t="str">
            <v>TMT-589</v>
          </cell>
          <cell r="B4793" t="str">
            <v>51215-0D020-00</v>
          </cell>
          <cell r="C4793" t="str">
            <v>R/F FR SUSPENSION MEMBER</v>
          </cell>
        </row>
        <row r="4794">
          <cell r="A4794" t="str">
            <v>TMT-589</v>
          </cell>
          <cell r="B4794" t="str">
            <v>51215-0D020-00</v>
          </cell>
          <cell r="C4794" t="str">
            <v>R/F FR SUSPENSION MEMBER</v>
          </cell>
        </row>
        <row r="4795">
          <cell r="A4795" t="str">
            <v>TMT-589</v>
          </cell>
          <cell r="B4795" t="str">
            <v>51215-0D020-00</v>
          </cell>
          <cell r="C4795" t="str">
            <v>R/F FR SUSPENSION MEMBER</v>
          </cell>
        </row>
        <row r="4796">
          <cell r="A4796" t="str">
            <v>TMT-590</v>
          </cell>
          <cell r="B4796" t="str">
            <v>77139-0D010</v>
          </cell>
          <cell r="C4796" t="str">
            <v>REINFORMENT,FUEL TANK ,UPR.NO.2</v>
          </cell>
        </row>
        <row r="4797">
          <cell r="A4797" t="str">
            <v>TMT-590</v>
          </cell>
          <cell r="B4797" t="str">
            <v>77139-0D010</v>
          </cell>
          <cell r="C4797" t="str">
            <v>REINFORMENT,FUEL TANK ,UPR.NO.2</v>
          </cell>
        </row>
        <row r="4798">
          <cell r="A4798" t="str">
            <v>TMT-590</v>
          </cell>
          <cell r="B4798" t="str">
            <v>77139-0D010</v>
          </cell>
          <cell r="C4798" t="str">
            <v>REINFORMENT,FUEL TANK ,UPR.NO.2</v>
          </cell>
        </row>
        <row r="4799">
          <cell r="A4799" t="str">
            <v>TMT-590</v>
          </cell>
          <cell r="B4799" t="str">
            <v>77139-0D010</v>
          </cell>
          <cell r="C4799" t="str">
            <v>REINFORMENT,FUEL TANK ,UPR.NO.2</v>
          </cell>
        </row>
        <row r="4800">
          <cell r="A4800" t="str">
            <v>TMT-590</v>
          </cell>
          <cell r="B4800" t="str">
            <v>77139-0D010</v>
          </cell>
          <cell r="C4800" t="str">
            <v>REINFORMENT,FUEL TANK ,UPR.NO.2</v>
          </cell>
        </row>
        <row r="4801">
          <cell r="A4801" t="str">
            <v>TMT-591</v>
          </cell>
          <cell r="B4801" t="str">
            <v>51964-0D030-00</v>
          </cell>
          <cell r="C4801" t="str">
            <v>HOOK TRANSPORT FR. (L)</v>
          </cell>
        </row>
        <row r="4802">
          <cell r="A4802" t="str">
            <v>TMT-591</v>
          </cell>
          <cell r="B4802" t="str">
            <v>51964-0D030-00</v>
          </cell>
          <cell r="C4802" t="str">
            <v>HOOK TRANSPORT FR. (L)</v>
          </cell>
        </row>
        <row r="4803">
          <cell r="A4803" t="str">
            <v>TMT-591</v>
          </cell>
          <cell r="B4803" t="str">
            <v>51964-0D030-00</v>
          </cell>
          <cell r="C4803" t="str">
            <v>HOOK TRANSPORT FR. (L)</v>
          </cell>
        </row>
        <row r="4804">
          <cell r="A4804" t="str">
            <v>TMT-591</v>
          </cell>
          <cell r="B4804" t="str">
            <v>51964-0D030-00</v>
          </cell>
          <cell r="C4804" t="str">
            <v>HOOK TRANSPORT FR. (L)</v>
          </cell>
        </row>
        <row r="4805">
          <cell r="A4805" t="str">
            <v>TMT-602-01</v>
          </cell>
          <cell r="B4805" t="str">
            <v>17442-50020</v>
          </cell>
          <cell r="C4805" t="str">
            <v>FLANGE EXH. PIPE NO.2</v>
          </cell>
        </row>
        <row r="4806">
          <cell r="A4806" t="str">
            <v>TMT-602-01</v>
          </cell>
          <cell r="B4806" t="str">
            <v>17442-50020</v>
          </cell>
          <cell r="C4806" t="str">
            <v>FLANGE EXH. PIPE NO.2</v>
          </cell>
        </row>
        <row r="4807">
          <cell r="A4807" t="str">
            <v>TMT-602-01</v>
          </cell>
          <cell r="B4807" t="str">
            <v>17442-50020</v>
          </cell>
          <cell r="C4807" t="str">
            <v>FLANGE EXH. PIPE NO.2</v>
          </cell>
        </row>
        <row r="4808">
          <cell r="A4808" t="str">
            <v>TMT-609-02</v>
          </cell>
          <cell r="B4808" t="str">
            <v>77681-32070</v>
          </cell>
          <cell r="C4808" t="str">
            <v>SEAT FUEL TANK L665 RH</v>
          </cell>
        </row>
        <row r="4809">
          <cell r="A4809" t="str">
            <v>TMT-609-02</v>
          </cell>
          <cell r="B4809" t="str">
            <v>77681-32070</v>
          </cell>
          <cell r="C4809" t="str">
            <v>SEAT FUEL TANK L665 RH</v>
          </cell>
        </row>
        <row r="4810">
          <cell r="A4810" t="str">
            <v>TMT-610-02</v>
          </cell>
          <cell r="B4810" t="str">
            <v>77681-32040</v>
          </cell>
          <cell r="C4810" t="str">
            <v>SEAT FUEL TANK L705 LH</v>
          </cell>
        </row>
        <row r="4811">
          <cell r="A4811" t="str">
            <v>TMT-610-02</v>
          </cell>
          <cell r="B4811" t="str">
            <v>77681-32040</v>
          </cell>
          <cell r="C4811" t="str">
            <v>SEAT FUEL TANK L705 LH</v>
          </cell>
        </row>
        <row r="4812">
          <cell r="A4812" t="str">
            <v>TMT-616</v>
          </cell>
          <cell r="B4812" t="str">
            <v>17584-0H010</v>
          </cell>
          <cell r="C4812" t="str">
            <v>BKT.EXH.PIPE NO.1 SUPPORT</v>
          </cell>
        </row>
        <row r="4813">
          <cell r="A4813" t="str">
            <v>TMT-617</v>
          </cell>
          <cell r="B4813" t="str">
            <v>77601-06010</v>
          </cell>
          <cell r="C4813" t="str">
            <v>BAND SUB-ASSY,FUEL TANK RH</v>
          </cell>
        </row>
        <row r="4814">
          <cell r="A4814" t="str">
            <v>TMT-617-01</v>
          </cell>
          <cell r="B4814" t="str">
            <v>77611- 06010</v>
          </cell>
          <cell r="C4814" t="str">
            <v>BAND,FUEL TANK RH</v>
          </cell>
        </row>
        <row r="4815">
          <cell r="A4815" t="str">
            <v>TMT-617-01</v>
          </cell>
          <cell r="B4815" t="str">
            <v>77611- 06010</v>
          </cell>
          <cell r="C4815" t="str">
            <v>BAND,FUEL TANK RH</v>
          </cell>
        </row>
        <row r="4816">
          <cell r="A4816" t="str">
            <v>TMT-617-01</v>
          </cell>
          <cell r="B4816" t="str">
            <v>77611- 06010</v>
          </cell>
          <cell r="C4816" t="str">
            <v>BAND,FUEL TANK RH</v>
          </cell>
        </row>
        <row r="4817">
          <cell r="A4817" t="str">
            <v>TMT-617-01</v>
          </cell>
          <cell r="B4817" t="str">
            <v>77611- 06010</v>
          </cell>
          <cell r="C4817" t="str">
            <v>BAND,FUEL TANK RH</v>
          </cell>
        </row>
        <row r="4818">
          <cell r="A4818" t="str">
            <v>TMT-617-02</v>
          </cell>
          <cell r="B4818" t="str">
            <v>77601-06010-01</v>
          </cell>
          <cell r="C4818" t="str">
            <v>BRACKET</v>
          </cell>
        </row>
        <row r="4819">
          <cell r="A4819" t="str">
            <v>TMT-617-02</v>
          </cell>
          <cell r="B4819" t="str">
            <v>77601-06010-01</v>
          </cell>
          <cell r="C4819" t="str">
            <v>BRACKET</v>
          </cell>
        </row>
        <row r="4820">
          <cell r="A4820" t="str">
            <v>TMT-617-03</v>
          </cell>
          <cell r="B4820" t="str">
            <v>77611-06010-01</v>
          </cell>
          <cell r="C4820" t="str">
            <v>BAND, FUEL TANK RH</v>
          </cell>
        </row>
        <row r="4821">
          <cell r="A4821" t="str">
            <v>TMT-617-03</v>
          </cell>
          <cell r="B4821" t="str">
            <v>77611-06010-01</v>
          </cell>
          <cell r="C4821" t="str">
            <v>BAND, FUEL TANK RH</v>
          </cell>
        </row>
        <row r="4822">
          <cell r="A4822" t="str">
            <v>TMT-617-03</v>
          </cell>
          <cell r="B4822" t="str">
            <v>77611-06010-01</v>
          </cell>
          <cell r="C4822" t="str">
            <v>BAND, FUEL TANK RH</v>
          </cell>
        </row>
        <row r="4823">
          <cell r="A4823" t="str">
            <v>TMT-618</v>
          </cell>
          <cell r="B4823" t="str">
            <v>77602- 06010</v>
          </cell>
          <cell r="C4823" t="str">
            <v>BAND SUB-ASSY,FUEL TANK LH</v>
          </cell>
        </row>
        <row r="4824">
          <cell r="A4824" t="str">
            <v>TMT-618-01</v>
          </cell>
          <cell r="B4824" t="str">
            <v>77612-33040</v>
          </cell>
          <cell r="C4824" t="str">
            <v>BEND FUEL TANK LH</v>
          </cell>
        </row>
        <row r="4825">
          <cell r="A4825" t="str">
            <v>TMT-618-01</v>
          </cell>
          <cell r="B4825" t="str">
            <v>77612-33040</v>
          </cell>
          <cell r="C4825" t="str">
            <v>BEND FUEL TANK LH</v>
          </cell>
        </row>
        <row r="4826">
          <cell r="A4826" t="str">
            <v>TMT-618-01</v>
          </cell>
          <cell r="B4826" t="str">
            <v>77612-33040</v>
          </cell>
          <cell r="C4826" t="str">
            <v>BEND FUEL TANK LH</v>
          </cell>
        </row>
        <row r="4827">
          <cell r="A4827" t="str">
            <v>TMT-618-01</v>
          </cell>
          <cell r="B4827" t="str">
            <v>77612-33040</v>
          </cell>
          <cell r="C4827" t="str">
            <v>BEND FUEL TANK LH</v>
          </cell>
        </row>
        <row r="4828">
          <cell r="A4828" t="str">
            <v>TMT-618-02</v>
          </cell>
          <cell r="B4828" t="str">
            <v>77612-33040-01</v>
          </cell>
          <cell r="C4828" t="str">
            <v>BAND FUEL TANK LH</v>
          </cell>
        </row>
        <row r="4829">
          <cell r="A4829" t="str">
            <v>TMT-618-02</v>
          </cell>
          <cell r="B4829" t="str">
            <v>77612-33040-01</v>
          </cell>
          <cell r="C4829" t="str">
            <v>BAND FUEL TANK LH</v>
          </cell>
        </row>
        <row r="4830">
          <cell r="A4830" t="str">
            <v>TMT-618-02</v>
          </cell>
          <cell r="B4830" t="str">
            <v>77612-33040-01</v>
          </cell>
          <cell r="C4830" t="str">
            <v>BAND FUEL TANK LH</v>
          </cell>
        </row>
        <row r="4831">
          <cell r="A4831" t="str">
            <v>TMT-619</v>
          </cell>
          <cell r="B4831" t="str">
            <v>17571-0H010</v>
          </cell>
          <cell r="C4831" t="str">
            <v>BKT.EXH.PIPE SUPPORT NO.1</v>
          </cell>
        </row>
        <row r="4832">
          <cell r="A4832" t="str">
            <v>TMT-619-01</v>
          </cell>
          <cell r="B4832" t="str">
            <v>17571-0H010-01</v>
          </cell>
          <cell r="C4832" t="str">
            <v>BKT. EXH. PIPE SUPPORT NO.1</v>
          </cell>
        </row>
        <row r="4833">
          <cell r="A4833" t="str">
            <v>TMT-619-01</v>
          </cell>
          <cell r="B4833" t="str">
            <v>17571-0H010-01</v>
          </cell>
          <cell r="C4833" t="str">
            <v>BKT. EXH. PIPE SUPPORT NO.1</v>
          </cell>
        </row>
        <row r="4834">
          <cell r="A4834" t="str">
            <v>TMT-619-01</v>
          </cell>
          <cell r="B4834" t="str">
            <v>17571-0H010-01</v>
          </cell>
          <cell r="C4834" t="str">
            <v>BKT. EXH. PIPE SUPPORT NO.1</v>
          </cell>
        </row>
        <row r="4835">
          <cell r="A4835" t="str">
            <v>TMT-619-01</v>
          </cell>
          <cell r="B4835" t="str">
            <v>17571-0H010-01</v>
          </cell>
          <cell r="C4835" t="str">
            <v>BKT. EXH. PIPE SUPPORT NO.1</v>
          </cell>
        </row>
        <row r="4836">
          <cell r="A4836" t="str">
            <v>TMT-621</v>
          </cell>
          <cell r="B4836" t="str">
            <v>48657-06020</v>
          </cell>
          <cell r="C4836" t="str">
            <v>STOPPER FR. LWR. ARM BUSH</v>
          </cell>
        </row>
        <row r="4837">
          <cell r="A4837" t="str">
            <v>TMT-621</v>
          </cell>
          <cell r="B4837" t="str">
            <v>48657-06020</v>
          </cell>
          <cell r="C4837" t="str">
            <v>STOPPER FR. LWR. ARM BUSH</v>
          </cell>
        </row>
        <row r="4838">
          <cell r="A4838" t="str">
            <v>TMT-621</v>
          </cell>
          <cell r="B4838" t="str">
            <v>48657-06020</v>
          </cell>
          <cell r="C4838" t="str">
            <v>STOPPER FR. LWR. ARM BUSH</v>
          </cell>
        </row>
        <row r="4839">
          <cell r="A4839" t="str">
            <v>TMT-621</v>
          </cell>
          <cell r="B4839" t="str">
            <v>48657-06020</v>
          </cell>
          <cell r="C4839" t="str">
            <v>STOPPER FR. LWR. ARM BUSH</v>
          </cell>
        </row>
        <row r="4840">
          <cell r="A4840" t="str">
            <v>TMT-621</v>
          </cell>
          <cell r="B4840" t="str">
            <v>48657-06020</v>
          </cell>
          <cell r="C4840" t="str">
            <v>STOPPER FR. LWR. ARM BUSH</v>
          </cell>
        </row>
        <row r="4841">
          <cell r="A4841" t="str">
            <v>TMT-621-01</v>
          </cell>
          <cell r="B4841" t="str">
            <v>48657-06020-01</v>
          </cell>
          <cell r="C4841" t="str">
            <v>SUPPORT NO.1</v>
          </cell>
        </row>
        <row r="4842">
          <cell r="A4842" t="str">
            <v>TMT-621-01</v>
          </cell>
          <cell r="B4842" t="str">
            <v>48657-06020-01</v>
          </cell>
          <cell r="C4842" t="str">
            <v>SUPPORT NO.1</v>
          </cell>
        </row>
        <row r="4843">
          <cell r="A4843" t="str">
            <v>TMT-621-02</v>
          </cell>
          <cell r="B4843" t="str">
            <v>48657-06020-02</v>
          </cell>
          <cell r="C4843" t="str">
            <v>SUPPORT NO.2</v>
          </cell>
        </row>
        <row r="4844">
          <cell r="A4844" t="str">
            <v>TMT-621-02</v>
          </cell>
          <cell r="B4844" t="str">
            <v>48657-06020-02</v>
          </cell>
          <cell r="C4844" t="str">
            <v>SUPPORT NO.2</v>
          </cell>
        </row>
        <row r="4845">
          <cell r="A4845" t="str">
            <v>TMT-622</v>
          </cell>
          <cell r="B4845" t="str">
            <v>74452-06020-00</v>
          </cell>
          <cell r="C4845" t="str">
            <v>BOLT, BATTERY CLAMP NO.2</v>
          </cell>
        </row>
        <row r="4846">
          <cell r="A4846" t="str">
            <v>TMT-622</v>
          </cell>
          <cell r="B4846" t="str">
            <v>74452-06020-00</v>
          </cell>
          <cell r="C4846" t="str">
            <v>BOLT, BATTERY CLAMP NO.2</v>
          </cell>
        </row>
        <row r="4847">
          <cell r="A4847" t="str">
            <v>TMT-622</v>
          </cell>
          <cell r="B4847" t="str">
            <v>74452-06020-00</v>
          </cell>
          <cell r="C4847" t="str">
            <v>BOLT, BATTERY CLAMP NO.2</v>
          </cell>
        </row>
        <row r="4848">
          <cell r="A4848" t="str">
            <v>TMT-622</v>
          </cell>
          <cell r="B4848" t="str">
            <v>74452-06020-00</v>
          </cell>
          <cell r="C4848" t="str">
            <v>BOLT, BATTERY CLAMP NO.2</v>
          </cell>
        </row>
        <row r="4849">
          <cell r="A4849" t="str">
            <v>TMT-622</v>
          </cell>
          <cell r="B4849" t="str">
            <v>74452-06020-00</v>
          </cell>
          <cell r="C4849" t="str">
            <v>BOLT, BATTERY CLAMP NO.2</v>
          </cell>
        </row>
        <row r="4850">
          <cell r="A4850" t="str">
            <v>TMT-622</v>
          </cell>
          <cell r="B4850" t="str">
            <v>74452-06020-00</v>
          </cell>
          <cell r="C4850" t="str">
            <v>BOLT, BATTERY CLAMP NO.2</v>
          </cell>
        </row>
        <row r="4851">
          <cell r="A4851" t="str">
            <v>TMT-622</v>
          </cell>
          <cell r="B4851" t="str">
            <v>74452-06020-00</v>
          </cell>
          <cell r="C4851" t="str">
            <v>BOLT, BATTERY CLAMP NO.2</v>
          </cell>
        </row>
        <row r="4852">
          <cell r="A4852" t="str">
            <v>TMT-622</v>
          </cell>
          <cell r="B4852" t="str">
            <v>74452-06020-00</v>
          </cell>
          <cell r="C4852" t="str">
            <v>BOLT, BATTERY CLAMP NO.2</v>
          </cell>
        </row>
        <row r="4853">
          <cell r="A4853" t="str">
            <v>TMT-629-01</v>
          </cell>
          <cell r="B4853" t="str">
            <v>45893-52010</v>
          </cell>
          <cell r="C4853" t="str">
            <v>STOPPER TILT STEERING</v>
          </cell>
        </row>
        <row r="4854">
          <cell r="A4854" t="str">
            <v>TMT-629-01</v>
          </cell>
          <cell r="B4854" t="str">
            <v>45893-52010</v>
          </cell>
          <cell r="C4854" t="str">
            <v>STOPPER TILT STEERING</v>
          </cell>
        </row>
        <row r="4855">
          <cell r="A4855" t="str">
            <v>TMT-900</v>
          </cell>
          <cell r="B4855" t="str">
            <v>47110-0K010</v>
          </cell>
          <cell r="C4855" t="str">
            <v>SUPT ASSY BRAKE PEDAL</v>
          </cell>
        </row>
        <row r="4856">
          <cell r="A4856" t="str">
            <v>TMT-900-01</v>
          </cell>
          <cell r="B4856" t="str">
            <v>55106-0K010-D</v>
          </cell>
          <cell r="C4856" t="str">
            <v>SUPT S/A BRAKE PEDAL</v>
          </cell>
        </row>
        <row r="4857">
          <cell r="A4857" t="str">
            <v>TMT-900-02</v>
          </cell>
          <cell r="B4857" t="str">
            <v>55171-0K010</v>
          </cell>
          <cell r="C4857" t="str">
            <v>SUPPORT BRAKE PEDAL NO.1</v>
          </cell>
        </row>
        <row r="4858">
          <cell r="A4858" t="str">
            <v>TMT-900-02</v>
          </cell>
          <cell r="B4858" t="str">
            <v>55171-0K010</v>
          </cell>
          <cell r="C4858" t="str">
            <v>SUPPORT BRAKE PEDAL NO.1</v>
          </cell>
        </row>
        <row r="4859">
          <cell r="A4859" t="str">
            <v>TMT-900-02</v>
          </cell>
          <cell r="B4859" t="str">
            <v>55171-0K010</v>
          </cell>
          <cell r="C4859" t="str">
            <v>SUPPORT BRAKE PEDAL NO.1</v>
          </cell>
        </row>
        <row r="4860">
          <cell r="A4860" t="str">
            <v>TMT-900-03</v>
          </cell>
          <cell r="B4860" t="str">
            <v>55175-0K010</v>
          </cell>
          <cell r="C4860" t="str">
            <v>SUPPORT BRAKE PEDAL NO.2</v>
          </cell>
        </row>
        <row r="4861">
          <cell r="A4861" t="str">
            <v>TMT-900-03</v>
          </cell>
          <cell r="B4861" t="str">
            <v>55175-0K010</v>
          </cell>
          <cell r="C4861" t="str">
            <v>SUPPORT BRAKE PEDAL NO.2</v>
          </cell>
        </row>
        <row r="4862">
          <cell r="A4862" t="str">
            <v>TMT-900-03</v>
          </cell>
          <cell r="B4862" t="str">
            <v>55175-0K010</v>
          </cell>
          <cell r="C4862" t="str">
            <v>SUPPORT BRAKE PEDAL NO.2</v>
          </cell>
        </row>
        <row r="4863">
          <cell r="A4863" t="str">
            <v>TMT-900-04</v>
          </cell>
          <cell r="B4863" t="str">
            <v>55172-0K010-B</v>
          </cell>
          <cell r="C4863" t="str">
            <v>BASE BRAKE PEDAL SUPT.</v>
          </cell>
        </row>
        <row r="4864">
          <cell r="A4864" t="str">
            <v>TMT-900-05</v>
          </cell>
          <cell r="B4864" t="str">
            <v>55172-0K010-B-01</v>
          </cell>
          <cell r="C4864" t="str">
            <v>BASE BRAKE PEDAL SUPT.</v>
          </cell>
        </row>
        <row r="4865">
          <cell r="A4865" t="str">
            <v>TMT-900-05</v>
          </cell>
          <cell r="B4865" t="str">
            <v>55172-0K010-B-01</v>
          </cell>
          <cell r="C4865" t="str">
            <v>BASE BRAKE PEDAL SUPT.</v>
          </cell>
        </row>
        <row r="4866">
          <cell r="A4866" t="str">
            <v>TMT-900-05</v>
          </cell>
          <cell r="B4866" t="str">
            <v>55172-0K010-B-01</v>
          </cell>
          <cell r="C4866" t="str">
            <v>BASE BRAKE PEDAL SUPT.</v>
          </cell>
        </row>
        <row r="4867">
          <cell r="A4867" t="str">
            <v>TMT-900-05</v>
          </cell>
          <cell r="B4867" t="str">
            <v>55172-0K010-B-01</v>
          </cell>
          <cell r="C4867" t="str">
            <v>BASE BRAKE PEDAL SUPT.</v>
          </cell>
        </row>
        <row r="4868">
          <cell r="A4868" t="str">
            <v>TMT-900-06</v>
          </cell>
          <cell r="B4868" t="str">
            <v>55195-0K010-A</v>
          </cell>
          <cell r="C4868" t="str">
            <v>SPACER</v>
          </cell>
        </row>
        <row r="4869">
          <cell r="A4869" t="str">
            <v>TMT-900-06</v>
          </cell>
          <cell r="B4869" t="str">
            <v>55195-0K010-A</v>
          </cell>
          <cell r="C4869" t="str">
            <v>SPACER</v>
          </cell>
        </row>
        <row r="4870">
          <cell r="A4870" t="str">
            <v>TMT-900-07</v>
          </cell>
          <cell r="B4870" t="str">
            <v>55174-0K010</v>
          </cell>
          <cell r="C4870" t="str">
            <v>SUPPORT BRAKE PEDAL NO.4</v>
          </cell>
        </row>
        <row r="4871">
          <cell r="A4871" t="str">
            <v>TMT-900-08</v>
          </cell>
          <cell r="B4871" t="str">
            <v>55174-0K010-01</v>
          </cell>
          <cell r="C4871" t="str">
            <v>SUPPORT BRAKE NO.4</v>
          </cell>
        </row>
        <row r="4872">
          <cell r="A4872" t="str">
            <v>TMT-900-08</v>
          </cell>
          <cell r="B4872" t="str">
            <v>55174-0K010-01</v>
          </cell>
          <cell r="C4872" t="str">
            <v>SUPPORT BRAKE NO.4</v>
          </cell>
        </row>
        <row r="4873">
          <cell r="A4873" t="str">
            <v>TMT-900-08</v>
          </cell>
          <cell r="B4873" t="str">
            <v>55174-0K010-01</v>
          </cell>
          <cell r="C4873" t="str">
            <v>SUPPORT BRAKE NO.4</v>
          </cell>
        </row>
        <row r="4874">
          <cell r="A4874" t="str">
            <v>TMT-900-10</v>
          </cell>
          <cell r="B4874" t="str">
            <v>55178-0K010</v>
          </cell>
          <cell r="C4874" t="str">
            <v>BKT STOP LAMP SWITCH MOUNTING</v>
          </cell>
        </row>
        <row r="4875">
          <cell r="A4875" t="str">
            <v>TMT-900-10</v>
          </cell>
          <cell r="B4875" t="str">
            <v>55178-0K010</v>
          </cell>
          <cell r="C4875" t="str">
            <v>BKT STOP LAMP SWITCH MOUNTING</v>
          </cell>
        </row>
        <row r="4876">
          <cell r="A4876" t="str">
            <v>TMT-900-10</v>
          </cell>
          <cell r="B4876" t="str">
            <v>55178-0K010</v>
          </cell>
          <cell r="C4876" t="str">
            <v>BKT STOP LAMP SWITCH MOUNTING</v>
          </cell>
        </row>
        <row r="4877">
          <cell r="A4877" t="str">
            <v>TMT-900-11</v>
          </cell>
          <cell r="B4877" t="str">
            <v>47101-0K010-A</v>
          </cell>
          <cell r="C4877" t="str">
            <v>PEDAL S/A BRAKE M/T</v>
          </cell>
        </row>
        <row r="4878">
          <cell r="A4878" t="str">
            <v>TMT-900-12</v>
          </cell>
          <cell r="B4878" t="str">
            <v>47101-0K010-A-01</v>
          </cell>
          <cell r="C4878" t="str">
            <v>PEDAL BRAKE</v>
          </cell>
        </row>
        <row r="4879">
          <cell r="A4879" t="str">
            <v>TMT-900-13</v>
          </cell>
          <cell r="B4879" t="str">
            <v>47111-0K010</v>
          </cell>
          <cell r="C4879" t="str">
            <v>PEDAL BRAKE</v>
          </cell>
        </row>
        <row r="4880">
          <cell r="A4880" t="str">
            <v>TMT-900-13</v>
          </cell>
          <cell r="B4880" t="str">
            <v>47111-0K010</v>
          </cell>
          <cell r="C4880" t="str">
            <v>PEDAL BRAKE</v>
          </cell>
        </row>
        <row r="4881">
          <cell r="A4881" t="str">
            <v>TMT-900-13</v>
          </cell>
          <cell r="B4881" t="str">
            <v>47111-0K010</v>
          </cell>
          <cell r="C4881" t="str">
            <v>PEDAL BRAKE</v>
          </cell>
        </row>
        <row r="4882">
          <cell r="A4882" t="str">
            <v>TMT-900-13</v>
          </cell>
          <cell r="B4882" t="str">
            <v>47111-0K010</v>
          </cell>
          <cell r="C4882" t="str">
            <v>PEDAL BRAKE</v>
          </cell>
        </row>
        <row r="4883">
          <cell r="A4883" t="str">
            <v>TMT-900-14</v>
          </cell>
          <cell r="B4883" t="str">
            <v>31313-35010-A</v>
          </cell>
          <cell r="C4883" t="str">
            <v>BOSS PEDAL</v>
          </cell>
        </row>
        <row r="4884">
          <cell r="A4884" t="str">
            <v>TMT-900-14</v>
          </cell>
          <cell r="B4884" t="str">
            <v>31313-35010-A</v>
          </cell>
          <cell r="C4884" t="str">
            <v>BOSS PEDAL</v>
          </cell>
        </row>
        <row r="4885">
          <cell r="A4885" t="str">
            <v>TMT-900-14</v>
          </cell>
          <cell r="B4885" t="str">
            <v>31313-35010-A</v>
          </cell>
          <cell r="C4885" t="str">
            <v>BOSS PEDAL</v>
          </cell>
        </row>
        <row r="4886">
          <cell r="A4886" t="str">
            <v>TMT-900-15</v>
          </cell>
          <cell r="B4886" t="str">
            <v>90178-T0062</v>
          </cell>
          <cell r="C4886" t="str">
            <v>NUT FLANGE</v>
          </cell>
        </row>
        <row r="4887">
          <cell r="A4887" t="str">
            <v>TMT-900-15</v>
          </cell>
          <cell r="B4887" t="str">
            <v>90178-T0062</v>
          </cell>
          <cell r="C4887" t="str">
            <v>NUT FLANGE</v>
          </cell>
        </row>
        <row r="4888">
          <cell r="A4888" t="str">
            <v>TMT-901</v>
          </cell>
          <cell r="B4888" t="str">
            <v>47110-0K020-00</v>
          </cell>
          <cell r="C4888" t="str">
            <v>SUPT ASSY BRAKE PEDAL</v>
          </cell>
        </row>
        <row r="4889">
          <cell r="A4889" t="str">
            <v>TMT-901</v>
          </cell>
          <cell r="B4889" t="str">
            <v>47110-0K020-00</v>
          </cell>
          <cell r="C4889" t="str">
            <v>SUPT ASSY BRAKE PEDAL</v>
          </cell>
        </row>
        <row r="4890">
          <cell r="A4890" t="str">
            <v>TMT-901-01</v>
          </cell>
          <cell r="B4890" t="str">
            <v>47101-0K020-A</v>
          </cell>
          <cell r="C4890" t="str">
            <v>PEDAL S/A BRAKE</v>
          </cell>
        </row>
        <row r="4891">
          <cell r="A4891" t="str">
            <v>TMT-901-02</v>
          </cell>
          <cell r="B4891" t="str">
            <v>47101-0K020-A-01</v>
          </cell>
          <cell r="C4891" t="str">
            <v>PEDAL BRAKE</v>
          </cell>
        </row>
        <row r="4892">
          <cell r="A4892" t="str">
            <v>TMT-901-03</v>
          </cell>
          <cell r="B4892" t="str">
            <v>47111-0K020</v>
          </cell>
          <cell r="C4892" t="str">
            <v>PEDAL BRAKE</v>
          </cell>
        </row>
        <row r="4893">
          <cell r="A4893" t="str">
            <v>TMT-901-03</v>
          </cell>
          <cell r="B4893" t="str">
            <v>47111-0K020</v>
          </cell>
          <cell r="C4893" t="str">
            <v>PEDAL BRAKE</v>
          </cell>
        </row>
        <row r="4894">
          <cell r="A4894" t="str">
            <v>TMT-901-03</v>
          </cell>
          <cell r="B4894" t="str">
            <v>47111-0K020</v>
          </cell>
          <cell r="C4894" t="str">
            <v>PEDAL BRAKE</v>
          </cell>
        </row>
        <row r="4895">
          <cell r="A4895" t="str">
            <v>TMT-901-03</v>
          </cell>
          <cell r="B4895" t="str">
            <v>47111-0K020</v>
          </cell>
          <cell r="C4895" t="str">
            <v>PEDAL BRAKE</v>
          </cell>
        </row>
        <row r="4896">
          <cell r="A4896" t="str">
            <v>TMT-901-03</v>
          </cell>
          <cell r="B4896" t="str">
            <v>47111-0K020</v>
          </cell>
          <cell r="C4896" t="str">
            <v>PEDAL BRAKE</v>
          </cell>
        </row>
        <row r="4897">
          <cell r="A4897" t="str">
            <v>TMT-901-03</v>
          </cell>
          <cell r="B4897" t="str">
            <v>47111-0K020</v>
          </cell>
          <cell r="C4897" t="str">
            <v>PEDAL BRAKE</v>
          </cell>
        </row>
        <row r="4898">
          <cell r="A4898" t="str">
            <v>TMT-901-04</v>
          </cell>
          <cell r="B4898" t="str">
            <v>47125-0K010-A</v>
          </cell>
          <cell r="C4898" t="str">
            <v>BKT. PEDAL</v>
          </cell>
        </row>
        <row r="4899">
          <cell r="A4899" t="str">
            <v>TMT-901-04</v>
          </cell>
          <cell r="B4899" t="str">
            <v>47125-0K010-A</v>
          </cell>
          <cell r="C4899" t="str">
            <v>BKT. PEDAL</v>
          </cell>
        </row>
        <row r="4900">
          <cell r="A4900" t="str">
            <v>TMT-901-04</v>
          </cell>
          <cell r="B4900" t="str">
            <v>47125-0K010-A</v>
          </cell>
          <cell r="C4900" t="str">
            <v>BKT. PEDAL</v>
          </cell>
        </row>
        <row r="4901">
          <cell r="A4901" t="str">
            <v>TMT-901-04</v>
          </cell>
          <cell r="B4901" t="str">
            <v>47125-0K010-A</v>
          </cell>
          <cell r="C4901" t="str">
            <v>BKT. PEDAL</v>
          </cell>
        </row>
        <row r="4902">
          <cell r="A4902" t="str">
            <v>TMT-901-04</v>
          </cell>
          <cell r="B4902" t="str">
            <v>47125-0K010-A</v>
          </cell>
          <cell r="C4902" t="str">
            <v>BKT. PEDAL</v>
          </cell>
        </row>
        <row r="4903">
          <cell r="A4903" t="str">
            <v>TMT-901-04</v>
          </cell>
          <cell r="B4903" t="str">
            <v>47125-0K010-A</v>
          </cell>
          <cell r="C4903" t="str">
            <v>BKT. PEDAL</v>
          </cell>
        </row>
        <row r="4904">
          <cell r="A4904" t="str">
            <v>TMT-902</v>
          </cell>
          <cell r="B4904" t="str">
            <v>31380-0K010</v>
          </cell>
          <cell r="C4904" t="str">
            <v>SUPT.ASSY CLUTCH PEDAL</v>
          </cell>
        </row>
        <row r="4905">
          <cell r="A4905" t="str">
            <v>TMT-902-01</v>
          </cell>
          <cell r="B4905" t="str">
            <v>55107-0K020-B</v>
          </cell>
          <cell r="C4905" t="str">
            <v>SUPPORT S/A CLUTCH PEDAL</v>
          </cell>
        </row>
        <row r="4906">
          <cell r="A4906" t="str">
            <v>TMT-902-02</v>
          </cell>
          <cell r="B4906" t="str">
            <v>55181-0K020</v>
          </cell>
          <cell r="C4906" t="str">
            <v>SUPT. CLUTCH PEDAL</v>
          </cell>
        </row>
        <row r="4907">
          <cell r="A4907" t="str">
            <v>TMT-902-02</v>
          </cell>
          <cell r="B4907" t="str">
            <v>55181-0K020</v>
          </cell>
          <cell r="C4907" t="str">
            <v>SUPT. CLUTCH PEDAL</v>
          </cell>
        </row>
        <row r="4908">
          <cell r="A4908" t="str">
            <v>TMT-902-02</v>
          </cell>
          <cell r="B4908" t="str">
            <v>55181-0K020</v>
          </cell>
          <cell r="C4908" t="str">
            <v>SUPT. CLUTCH PEDAL</v>
          </cell>
        </row>
        <row r="4909">
          <cell r="A4909" t="str">
            <v>TMT-902-02</v>
          </cell>
          <cell r="B4909" t="str">
            <v>55181-0K020</v>
          </cell>
          <cell r="C4909" t="str">
            <v>SUPT. CLUTCH PEDAL</v>
          </cell>
        </row>
        <row r="4910">
          <cell r="A4910" t="str">
            <v>TMT-902-02</v>
          </cell>
          <cell r="B4910" t="str">
            <v>55181-0K020</v>
          </cell>
          <cell r="C4910" t="str">
            <v>SUPT. CLUTCH PEDAL</v>
          </cell>
        </row>
        <row r="4911">
          <cell r="A4911" t="str">
            <v>TMT-902-03</v>
          </cell>
          <cell r="B4911" t="str">
            <v>55182-0K010-B</v>
          </cell>
          <cell r="C4911" t="str">
            <v>BASE S/A CLUTCH PEDAL</v>
          </cell>
        </row>
        <row r="4912">
          <cell r="A4912" t="str">
            <v>TMT-902-04</v>
          </cell>
          <cell r="B4912" t="str">
            <v>55182-0K010-01</v>
          </cell>
          <cell r="C4912" t="str">
            <v>BASE CLUTCH PEDAL</v>
          </cell>
        </row>
        <row r="4913">
          <cell r="A4913" t="str">
            <v>TMT-902-04</v>
          </cell>
          <cell r="B4913" t="str">
            <v>55182-0K010-01</v>
          </cell>
          <cell r="C4913" t="str">
            <v>BASE CLUTCH PEDAL</v>
          </cell>
        </row>
        <row r="4914">
          <cell r="A4914" t="str">
            <v>TMT-902-04</v>
          </cell>
          <cell r="B4914" t="str">
            <v>55182-0K010-01</v>
          </cell>
          <cell r="C4914" t="str">
            <v>BASE CLUTCH PEDAL</v>
          </cell>
        </row>
        <row r="4915">
          <cell r="A4915" t="str">
            <v>TMT-902-04</v>
          </cell>
          <cell r="B4915" t="str">
            <v>55182-0K010-01</v>
          </cell>
          <cell r="C4915" t="str">
            <v>BASE CLUTCH PEDAL</v>
          </cell>
        </row>
        <row r="4916">
          <cell r="A4916" t="str">
            <v>TMT-902-04</v>
          </cell>
          <cell r="B4916" t="str">
            <v>55182-0K010-01</v>
          </cell>
          <cell r="C4916" t="str">
            <v>BASE CLUTCH PEDAL</v>
          </cell>
        </row>
        <row r="4917">
          <cell r="A4917" t="str">
            <v>TMT-902-05</v>
          </cell>
          <cell r="B4917" t="str">
            <v>55156-0K010</v>
          </cell>
          <cell r="C4917" t="str">
            <v>BKT CLUTCH PEDAL</v>
          </cell>
        </row>
        <row r="4918">
          <cell r="A4918" t="str">
            <v>TMT-902-05</v>
          </cell>
          <cell r="B4918" t="str">
            <v>55156-0K010</v>
          </cell>
          <cell r="C4918" t="str">
            <v>BKT CLUTCH PEDAL</v>
          </cell>
        </row>
        <row r="4919">
          <cell r="A4919" t="str">
            <v>TMT-902-05</v>
          </cell>
          <cell r="B4919" t="str">
            <v>55156-0K010</v>
          </cell>
          <cell r="C4919" t="str">
            <v>BKT CLUTCH PEDAL</v>
          </cell>
        </row>
        <row r="4920">
          <cell r="A4920" t="str">
            <v>TMT-902-06</v>
          </cell>
          <cell r="B4920" t="str">
            <v>55184-0K010</v>
          </cell>
          <cell r="C4920" t="str">
            <v>SUPT CLUTCH PEDAL MOUTING</v>
          </cell>
        </row>
        <row r="4921">
          <cell r="A4921" t="str">
            <v>TMT-902-07</v>
          </cell>
          <cell r="B4921" t="str">
            <v>55184-0K010-01</v>
          </cell>
          <cell r="C4921" t="str">
            <v>SUPT CLUTCH PEDAL MOUTING</v>
          </cell>
        </row>
        <row r="4922">
          <cell r="A4922" t="str">
            <v>TMT-902-07</v>
          </cell>
          <cell r="B4922" t="str">
            <v>55184-0K010-01</v>
          </cell>
          <cell r="C4922" t="str">
            <v>SUPT CLUTCH PEDAL MOUTING</v>
          </cell>
        </row>
        <row r="4923">
          <cell r="A4923" t="str">
            <v>TMT-902-07</v>
          </cell>
          <cell r="B4923" t="str">
            <v>55184-0K010-01</v>
          </cell>
          <cell r="C4923" t="str">
            <v>SUPT CLUTCH PEDAL MOUTING</v>
          </cell>
        </row>
        <row r="4924">
          <cell r="A4924" t="str">
            <v>TMT-902-08</v>
          </cell>
          <cell r="B4924" t="str">
            <v>55188-0K010</v>
          </cell>
          <cell r="C4924" t="str">
            <v>STOPPER CLUTCH PEDAL</v>
          </cell>
        </row>
        <row r="4925">
          <cell r="A4925" t="str">
            <v>TMT-902-09</v>
          </cell>
          <cell r="B4925" t="str">
            <v>55188-0K010-01</v>
          </cell>
          <cell r="C4925" t="str">
            <v>STOPPER CLUTCH PEDAL</v>
          </cell>
        </row>
        <row r="4926">
          <cell r="A4926" t="str">
            <v>TMT-902-09</v>
          </cell>
          <cell r="B4926" t="str">
            <v>55188-0K010-01</v>
          </cell>
          <cell r="C4926" t="str">
            <v>STOPPER CLUTCH PEDAL</v>
          </cell>
        </row>
        <row r="4927">
          <cell r="A4927" t="str">
            <v>TMT-902-09</v>
          </cell>
          <cell r="B4927" t="str">
            <v>55188-0K010-01</v>
          </cell>
          <cell r="C4927" t="str">
            <v>STOPPER CLUTCH PEDAL</v>
          </cell>
        </row>
        <row r="4928">
          <cell r="A4928" t="str">
            <v>TMT-902-09</v>
          </cell>
          <cell r="B4928" t="str">
            <v>55188-0K010-01</v>
          </cell>
          <cell r="C4928" t="str">
            <v>STOPPER CLUTCH PEDAL</v>
          </cell>
        </row>
        <row r="4929">
          <cell r="A4929" t="str">
            <v>TMT-902-11</v>
          </cell>
          <cell r="B4929" t="str">
            <v>31301-0K010-A</v>
          </cell>
          <cell r="C4929" t="str">
            <v>PEDAL S/A CLUTCH</v>
          </cell>
        </row>
        <row r="4930">
          <cell r="A4930" t="str">
            <v>TMT-902-12</v>
          </cell>
          <cell r="B4930" t="str">
            <v>31301-0K010-A-01</v>
          </cell>
          <cell r="C4930" t="str">
            <v>PEDAL S/A CLUTCH</v>
          </cell>
        </row>
        <row r="4931">
          <cell r="A4931" t="str">
            <v>TMT-902-13</v>
          </cell>
          <cell r="B4931" t="str">
            <v>31311-0K010</v>
          </cell>
          <cell r="C4931" t="str">
            <v>LEVER CLUTCH PEDAL</v>
          </cell>
        </row>
        <row r="4932">
          <cell r="A4932" t="str">
            <v>TMT-902-13</v>
          </cell>
          <cell r="B4932" t="str">
            <v>31311-0K010</v>
          </cell>
          <cell r="C4932" t="str">
            <v>LEVER CLUTCH PEDAL</v>
          </cell>
        </row>
        <row r="4933">
          <cell r="A4933" t="str">
            <v>TMT-902-13</v>
          </cell>
          <cell r="B4933" t="str">
            <v>31311-0K010</v>
          </cell>
          <cell r="C4933" t="str">
            <v>LEVER CLUTCH PEDAL</v>
          </cell>
        </row>
        <row r="4934">
          <cell r="A4934" t="str">
            <v>TMT-902-13</v>
          </cell>
          <cell r="B4934" t="str">
            <v>31311-0K010</v>
          </cell>
          <cell r="C4934" t="str">
            <v>LEVER CLUTCH PEDAL</v>
          </cell>
        </row>
        <row r="4935">
          <cell r="A4935" t="str">
            <v>TMT-902-14</v>
          </cell>
          <cell r="B4935" t="str">
            <v>90105-T0112</v>
          </cell>
          <cell r="C4935" t="str">
            <v>BOLT HEXAGON</v>
          </cell>
        </row>
        <row r="4936">
          <cell r="A4936" t="str">
            <v>TMT-902-14</v>
          </cell>
          <cell r="B4936" t="str">
            <v>90105-T0112</v>
          </cell>
          <cell r="C4936" t="str">
            <v>BOLT HEXAGON</v>
          </cell>
        </row>
        <row r="4937">
          <cell r="A4937" t="str">
            <v>TMT-902-15</v>
          </cell>
          <cell r="B4937" t="str">
            <v>90387-10003-D</v>
          </cell>
          <cell r="C4937" t="str">
            <v>COLLAR</v>
          </cell>
        </row>
        <row r="4938">
          <cell r="A4938" t="str">
            <v>TMT-902-15</v>
          </cell>
          <cell r="B4938" t="str">
            <v>90387-10003-D</v>
          </cell>
          <cell r="C4938" t="str">
            <v>COLLAR</v>
          </cell>
        </row>
        <row r="4939">
          <cell r="A4939" t="str">
            <v>TMT-902-16</v>
          </cell>
          <cell r="B4939" t="str">
            <v>90541-T0004</v>
          </cell>
          <cell r="C4939" t="str">
            <v>CUSHION</v>
          </cell>
        </row>
        <row r="4940">
          <cell r="A4940" t="str">
            <v>TMT-902-16</v>
          </cell>
          <cell r="B4940" t="str">
            <v>90541-T0004</v>
          </cell>
          <cell r="C4940" t="str">
            <v>CUSHION</v>
          </cell>
        </row>
        <row r="4941">
          <cell r="A4941" t="str">
            <v>TMT-902-17</v>
          </cell>
          <cell r="B4941" t="str">
            <v>55195-0K020</v>
          </cell>
          <cell r="C4941" t="str">
            <v>SPACER CLUTCH PEDAL BKT</v>
          </cell>
        </row>
        <row r="4942">
          <cell r="A4942" t="str">
            <v>TMT-902-17</v>
          </cell>
          <cell r="B4942" t="str">
            <v>55195-0K020</v>
          </cell>
          <cell r="C4942" t="str">
            <v>SPACER CLUTCH PEDAL BKT</v>
          </cell>
        </row>
        <row r="4943">
          <cell r="A4943" t="str">
            <v>TMT-902-19</v>
          </cell>
          <cell r="B4943" t="str">
            <v>90386-08002-1</v>
          </cell>
          <cell r="C4943" t="str">
            <v>BUSH</v>
          </cell>
        </row>
        <row r="4944">
          <cell r="A4944" t="str">
            <v>TMT-902-19</v>
          </cell>
          <cell r="B4944" t="str">
            <v>90386-08002-1</v>
          </cell>
          <cell r="C4944" t="str">
            <v>BUSH</v>
          </cell>
        </row>
        <row r="4945">
          <cell r="A4945" t="str">
            <v>TMT-903</v>
          </cell>
          <cell r="B4945" t="str">
            <v>31380-0K020</v>
          </cell>
          <cell r="C4945" t="str">
            <v>SUPT ASSY CLUTCH</v>
          </cell>
        </row>
        <row r="4946">
          <cell r="A4946" t="str">
            <v>TMT-903-01</v>
          </cell>
          <cell r="B4946" t="str">
            <v>55107-0K010-B</v>
          </cell>
          <cell r="C4946" t="str">
            <v>SUPT S/A CLUTCH PEDAL</v>
          </cell>
        </row>
        <row r="4947">
          <cell r="A4947" t="str">
            <v>TMT-903-02</v>
          </cell>
          <cell r="B4947" t="str">
            <v>55159-26010</v>
          </cell>
          <cell r="C4947" t="str">
            <v>PIN TURN OVER SPRING</v>
          </cell>
        </row>
        <row r="4948">
          <cell r="A4948" t="str">
            <v>TMT-903-02</v>
          </cell>
          <cell r="B4948" t="str">
            <v>55159-26010</v>
          </cell>
          <cell r="C4948" t="str">
            <v>PIN TURN OVER SPRING</v>
          </cell>
        </row>
        <row r="4949">
          <cell r="A4949" t="str">
            <v>TMT-903-03</v>
          </cell>
          <cell r="B4949" t="str">
            <v>31301-0K020-B</v>
          </cell>
          <cell r="C4949" t="str">
            <v>PEDAL S/A CLUTCH</v>
          </cell>
        </row>
        <row r="4950">
          <cell r="A4950" t="str">
            <v>TMT-903-04</v>
          </cell>
          <cell r="B4950" t="str">
            <v>31323-0K010</v>
          </cell>
          <cell r="C4950" t="str">
            <v>BKT. CLUTCH PEDAL</v>
          </cell>
        </row>
        <row r="4951">
          <cell r="A4951" t="str">
            <v>TMT-903-04</v>
          </cell>
          <cell r="B4951" t="str">
            <v>31323-0K010</v>
          </cell>
          <cell r="C4951" t="str">
            <v>BKT. CLUTCH PEDAL</v>
          </cell>
        </row>
        <row r="4952">
          <cell r="A4952" t="str">
            <v>TMT-903-04</v>
          </cell>
          <cell r="B4952" t="str">
            <v>31323-0K010</v>
          </cell>
          <cell r="C4952" t="str">
            <v>BKT. CLUTCH PEDAL</v>
          </cell>
        </row>
        <row r="4953">
          <cell r="A4953" t="str">
            <v>TMT-903-05</v>
          </cell>
          <cell r="B4953" t="str">
            <v>90249-04056-A</v>
          </cell>
          <cell r="C4953" t="str">
            <v>PIN</v>
          </cell>
        </row>
        <row r="4954">
          <cell r="A4954" t="str">
            <v>TMT-903-05</v>
          </cell>
          <cell r="B4954" t="str">
            <v>90249-04056-A</v>
          </cell>
          <cell r="C4954" t="str">
            <v>PIN</v>
          </cell>
        </row>
        <row r="4955">
          <cell r="A4955" t="str">
            <v>TMT-903-06</v>
          </cell>
          <cell r="B4955" t="str">
            <v>31353-26010</v>
          </cell>
          <cell r="C4955" t="str">
            <v>HOLDER CLUTCH PEDAL SPRING</v>
          </cell>
        </row>
        <row r="4956">
          <cell r="A4956" t="str">
            <v>TMT-903-06</v>
          </cell>
          <cell r="B4956" t="str">
            <v>31353-26010</v>
          </cell>
          <cell r="C4956" t="str">
            <v>HOLDER CLUTCH PEDAL SPRING</v>
          </cell>
        </row>
        <row r="4957">
          <cell r="A4957" t="str">
            <v>TMT-903-07</v>
          </cell>
          <cell r="B4957" t="str">
            <v>90949-T3001</v>
          </cell>
          <cell r="C4957" t="str">
            <v>SPRING TORSION</v>
          </cell>
        </row>
        <row r="4958">
          <cell r="A4958" t="str">
            <v>TMT-903-07</v>
          </cell>
          <cell r="B4958" t="str">
            <v>90949-T3001</v>
          </cell>
          <cell r="C4958" t="str">
            <v>SPRING TORSION</v>
          </cell>
        </row>
        <row r="4959">
          <cell r="A4959" t="str">
            <v>TMT-903-08</v>
          </cell>
          <cell r="B4959" t="str">
            <v>90905-06079</v>
          </cell>
          <cell r="C4959" t="str">
            <v>SPRING PEDAL</v>
          </cell>
        </row>
        <row r="4960">
          <cell r="A4960" t="str">
            <v>TMT-903-08</v>
          </cell>
          <cell r="B4960" t="str">
            <v>90905-06079</v>
          </cell>
          <cell r="C4960" t="str">
            <v>SPRING PEDAL</v>
          </cell>
        </row>
        <row r="4961">
          <cell r="A4961" t="str">
            <v>TMT-903-09</v>
          </cell>
          <cell r="B4961" t="str">
            <v>31395-33010</v>
          </cell>
          <cell r="C4961" t="str">
            <v>HOOK PEDAL SPRING</v>
          </cell>
        </row>
        <row r="4962">
          <cell r="A4962" t="str">
            <v>TMT-903-09</v>
          </cell>
          <cell r="B4962" t="str">
            <v>31395-33010</v>
          </cell>
          <cell r="C4962" t="str">
            <v>HOOK PEDAL SPRING</v>
          </cell>
        </row>
        <row r="4963">
          <cell r="A4963" t="str">
            <v>TMT-903-10</v>
          </cell>
          <cell r="B4963" t="str">
            <v>31395-33020-A</v>
          </cell>
          <cell r="C4963" t="str">
            <v>HOOK PEDAL SPRING</v>
          </cell>
        </row>
        <row r="4964">
          <cell r="A4964" t="str">
            <v>TMT-903-10</v>
          </cell>
          <cell r="B4964" t="str">
            <v>31395-33020-A</v>
          </cell>
          <cell r="C4964" t="str">
            <v>HOOK PEDAL SPRING</v>
          </cell>
        </row>
        <row r="4965">
          <cell r="A4965" t="str">
            <v>TMT-903-11</v>
          </cell>
          <cell r="B4965" t="str">
            <v>90389-06055-A</v>
          </cell>
          <cell r="C4965" t="str">
            <v>BUSH</v>
          </cell>
        </row>
        <row r="4966">
          <cell r="A4966" t="str">
            <v>TMT-903-11</v>
          </cell>
          <cell r="B4966" t="str">
            <v>90389-06055-A</v>
          </cell>
          <cell r="C4966" t="str">
            <v>BUSH</v>
          </cell>
        </row>
        <row r="4967">
          <cell r="A4967" t="str">
            <v>TMT-904</v>
          </cell>
          <cell r="B4967" t="str">
            <v>31380-0K030</v>
          </cell>
          <cell r="C4967" t="str">
            <v>SUPT ASSY CLUTCH PEDAL</v>
          </cell>
        </row>
        <row r="4968">
          <cell r="A4968" t="str">
            <v>TMT-904-01</v>
          </cell>
          <cell r="B4968" t="str">
            <v>31301-0K030-A</v>
          </cell>
          <cell r="C4968" t="str">
            <v>PEDAL S/A CLUTCH</v>
          </cell>
        </row>
        <row r="4969">
          <cell r="A4969" t="str">
            <v>TMT-904-02</v>
          </cell>
          <cell r="B4969" t="str">
            <v>31301-0K030-A-01</v>
          </cell>
          <cell r="C4969" t="str">
            <v>LEVER CLUTCH PEDAL</v>
          </cell>
        </row>
        <row r="4970">
          <cell r="A4970" t="str">
            <v>TMT-904-03</v>
          </cell>
          <cell r="B4970" t="str">
            <v>31311-0K020</v>
          </cell>
          <cell r="C4970" t="str">
            <v>LEVER  CLUTCH PEDAL</v>
          </cell>
        </row>
        <row r="4971">
          <cell r="A4971" t="str">
            <v>TMT-904-03</v>
          </cell>
          <cell r="B4971" t="str">
            <v>31311-0K020</v>
          </cell>
          <cell r="C4971" t="str">
            <v>LEVER  CLUTCH PEDAL</v>
          </cell>
        </row>
        <row r="4972">
          <cell r="A4972" t="str">
            <v>TMT-904-03</v>
          </cell>
          <cell r="B4972" t="str">
            <v>31311-0K020</v>
          </cell>
          <cell r="C4972" t="str">
            <v>LEVER  CLUTCH PEDAL</v>
          </cell>
        </row>
        <row r="4973">
          <cell r="A4973" t="str">
            <v>TMT-904-03</v>
          </cell>
          <cell r="B4973" t="str">
            <v>31311-0K020</v>
          </cell>
          <cell r="C4973" t="str">
            <v>LEVER  CLUTCH PEDAL</v>
          </cell>
        </row>
        <row r="4974">
          <cell r="A4974" t="str">
            <v>TMT-904-04</v>
          </cell>
          <cell r="B4974" t="str">
            <v>90541-T0005-A</v>
          </cell>
          <cell r="C4974" t="str">
            <v>CUSHION</v>
          </cell>
        </row>
        <row r="4975">
          <cell r="A4975" t="str">
            <v>TMT-904-04</v>
          </cell>
          <cell r="B4975" t="str">
            <v>90541-T0005-A</v>
          </cell>
          <cell r="C4975" t="str">
            <v>CUSHION</v>
          </cell>
        </row>
        <row r="4976">
          <cell r="A4976" t="str">
            <v>TMT-905</v>
          </cell>
          <cell r="B4976" t="str">
            <v>31380-0K040-00</v>
          </cell>
          <cell r="C4976" t="str">
            <v>SUPT ASSY CLUTCH PEDAL</v>
          </cell>
        </row>
        <row r="4977">
          <cell r="A4977" t="str">
            <v>TMT-905-01</v>
          </cell>
          <cell r="B4977" t="str">
            <v>31301-0K040-B</v>
          </cell>
          <cell r="C4977" t="str">
            <v>PEDAL S/A CLUTCH</v>
          </cell>
        </row>
        <row r="4978">
          <cell r="A4978" t="str">
            <v>TMT-906</v>
          </cell>
          <cell r="B4978" t="str">
            <v>46451-0K040</v>
          </cell>
          <cell r="C4978" t="str">
            <v>BRACKET CABLE SUPPORT</v>
          </cell>
        </row>
        <row r="4979">
          <cell r="A4979" t="str">
            <v>TMT-906</v>
          </cell>
          <cell r="B4979" t="str">
            <v>46451-0K040</v>
          </cell>
          <cell r="C4979" t="str">
            <v>BRACKET CABLE SUPPORT</v>
          </cell>
        </row>
        <row r="4980">
          <cell r="A4980" t="str">
            <v>TMT-908</v>
          </cell>
          <cell r="B4980" t="str">
            <v>67625-0K010</v>
          </cell>
          <cell r="C4980" t="str">
            <v>BKT, DOOR TRIM NO.1</v>
          </cell>
        </row>
        <row r="4981">
          <cell r="A4981" t="str">
            <v>TMT-908</v>
          </cell>
          <cell r="B4981" t="str">
            <v>67625-0K010</v>
          </cell>
          <cell r="C4981" t="str">
            <v>BKT, DOOR TRIM NO.1</v>
          </cell>
        </row>
        <row r="4982">
          <cell r="A4982" t="str">
            <v>TMT-908</v>
          </cell>
          <cell r="B4982" t="str">
            <v>67625-0K010</v>
          </cell>
          <cell r="C4982" t="str">
            <v>BKT, DOOR TRIM NO.1</v>
          </cell>
        </row>
        <row r="4983">
          <cell r="A4983" t="str">
            <v>TMT-909</v>
          </cell>
          <cell r="B4983" t="str">
            <v>86211-0K010</v>
          </cell>
          <cell r="C4983" t="str">
            <v>BKT, RADIO RECEIVER A</v>
          </cell>
        </row>
        <row r="4984">
          <cell r="A4984" t="str">
            <v>TMT-909</v>
          </cell>
          <cell r="B4984" t="str">
            <v>86211-0K010</v>
          </cell>
          <cell r="C4984" t="str">
            <v>BKT, RADIO RECEIVER A</v>
          </cell>
        </row>
        <row r="4985">
          <cell r="A4985" t="str">
            <v>TMT-909</v>
          </cell>
          <cell r="B4985" t="str">
            <v>86211-0K010</v>
          </cell>
          <cell r="C4985" t="str">
            <v>BKT, RADIO RECEIVER A</v>
          </cell>
        </row>
        <row r="4986">
          <cell r="A4986" t="str">
            <v>TMT-909</v>
          </cell>
          <cell r="B4986" t="str">
            <v>86211-0K010</v>
          </cell>
          <cell r="C4986" t="str">
            <v>BKT, RADIO RECEIVER A</v>
          </cell>
        </row>
        <row r="4987">
          <cell r="A4987" t="str">
            <v>TMT-909</v>
          </cell>
          <cell r="B4987" t="str">
            <v>86211-0K010</v>
          </cell>
          <cell r="C4987" t="str">
            <v>BKT, RADIO RECEIVER A</v>
          </cell>
        </row>
        <row r="4988">
          <cell r="A4988" t="str">
            <v>TMT-910</v>
          </cell>
          <cell r="B4988" t="str">
            <v>86212-0K010</v>
          </cell>
          <cell r="C4988" t="str">
            <v>BKT, RADIO RECEIVER B</v>
          </cell>
        </row>
        <row r="4989">
          <cell r="A4989" t="str">
            <v>TMT-910</v>
          </cell>
          <cell r="B4989" t="str">
            <v>86212-0K010</v>
          </cell>
          <cell r="C4989" t="str">
            <v>BKT, RADIO RECEIVER B</v>
          </cell>
        </row>
        <row r="4990">
          <cell r="A4990" t="str">
            <v>TMT-910</v>
          </cell>
          <cell r="B4990" t="str">
            <v>86212-0K010</v>
          </cell>
          <cell r="C4990" t="str">
            <v>BKT, RADIO RECEIVER B</v>
          </cell>
        </row>
        <row r="4991">
          <cell r="A4991" t="str">
            <v>TMT-910</v>
          </cell>
          <cell r="B4991" t="str">
            <v>86212-0K010</v>
          </cell>
          <cell r="C4991" t="str">
            <v>BKT, RADIO RECEIVER B</v>
          </cell>
        </row>
        <row r="4992">
          <cell r="A4992" t="str">
            <v>TMT-910</v>
          </cell>
          <cell r="B4992" t="str">
            <v>86212-0K010</v>
          </cell>
          <cell r="C4992" t="str">
            <v>BKT, RADIO RECEIVER B</v>
          </cell>
        </row>
        <row r="4993">
          <cell r="A4993" t="str">
            <v>TMT-911</v>
          </cell>
          <cell r="B4993" t="str">
            <v>48824-0K010</v>
          </cell>
          <cell r="C4993" t="str">
            <v>BRACKET , STABLIIZER</v>
          </cell>
        </row>
        <row r="4994">
          <cell r="A4994" t="str">
            <v>TMT-911</v>
          </cell>
          <cell r="B4994" t="str">
            <v>48824-0K010</v>
          </cell>
          <cell r="C4994" t="str">
            <v>BRACKET , STABLIIZER</v>
          </cell>
        </row>
        <row r="4995">
          <cell r="A4995" t="str">
            <v>TMT-911</v>
          </cell>
          <cell r="B4995" t="str">
            <v>48824-0K010</v>
          </cell>
          <cell r="C4995" t="str">
            <v>BRACKET , STABLIIZER</v>
          </cell>
        </row>
        <row r="4996">
          <cell r="A4996" t="str">
            <v>TMT-911</v>
          </cell>
          <cell r="B4996" t="str">
            <v>48824-0K010</v>
          </cell>
          <cell r="C4996" t="str">
            <v>BRACKET , STABLIIZER</v>
          </cell>
        </row>
        <row r="4997">
          <cell r="A4997" t="str">
            <v>TMT-912</v>
          </cell>
          <cell r="B4997" t="str">
            <v>58780-0K060</v>
          </cell>
          <cell r="C4997" t="str">
            <v>BAND ASSEMBLY TOOL BOX</v>
          </cell>
        </row>
        <row r="4998">
          <cell r="A4998" t="str">
            <v>TMT-912-01</v>
          </cell>
          <cell r="B4998" t="str">
            <v>58796-0K010</v>
          </cell>
          <cell r="C4998" t="str">
            <v>HOOK JACK CLAMP</v>
          </cell>
        </row>
        <row r="4999">
          <cell r="A4999" t="str">
            <v>TMT-912-01</v>
          </cell>
          <cell r="B4999" t="str">
            <v>58796-0K010</v>
          </cell>
          <cell r="C4999" t="str">
            <v>HOOK JACK CLAMP</v>
          </cell>
        </row>
        <row r="5000">
          <cell r="A5000" t="str">
            <v>TMT-912-01</v>
          </cell>
          <cell r="B5000" t="str">
            <v>58796-0K010</v>
          </cell>
          <cell r="C5000" t="str">
            <v>HOOK JACK CLAMP</v>
          </cell>
        </row>
        <row r="5001">
          <cell r="A5001" t="str">
            <v>TMT-912-02</v>
          </cell>
          <cell r="B5001" t="str">
            <v>58797-0K010</v>
          </cell>
          <cell r="C5001" t="str">
            <v>BAND JACK CLAMP</v>
          </cell>
        </row>
        <row r="5002">
          <cell r="A5002" t="str">
            <v>TMT-912-02</v>
          </cell>
          <cell r="B5002" t="str">
            <v>58797-0K010</v>
          </cell>
          <cell r="C5002" t="str">
            <v>BAND JACK CLAMP</v>
          </cell>
        </row>
        <row r="5003">
          <cell r="A5003" t="str">
            <v>TMT-913</v>
          </cell>
          <cell r="B5003" t="str">
            <v>45025-0K030-A</v>
          </cell>
          <cell r="C5003" t="str">
            <v>COVER S/A STEERING COLUMN HOLE</v>
          </cell>
        </row>
        <row r="5004">
          <cell r="A5004" t="str">
            <v>TMT-913-01</v>
          </cell>
          <cell r="B5004" t="str">
            <v>45292-0K020</v>
          </cell>
          <cell r="C5004" t="str">
            <v>SEAL MAIN SHAFT LWR. DUST</v>
          </cell>
        </row>
        <row r="5005">
          <cell r="A5005" t="str">
            <v>TMT-913-01</v>
          </cell>
          <cell r="B5005" t="str">
            <v>45292-0K020</v>
          </cell>
          <cell r="C5005" t="str">
            <v>SEAL MAIN SHAFT LWR. DUST</v>
          </cell>
        </row>
        <row r="5006">
          <cell r="A5006" t="str">
            <v>TMT-914</v>
          </cell>
          <cell r="B5006" t="str">
            <v>45025-0K040-00</v>
          </cell>
          <cell r="C5006" t="str">
            <v>COVER S/A STEERING COLUMN HOLE</v>
          </cell>
        </row>
        <row r="5007">
          <cell r="A5007" t="str">
            <v>TMT-915</v>
          </cell>
          <cell r="B5007" t="str">
            <v>52181-0K020-00</v>
          </cell>
          <cell r="C5007" t="str">
            <v>ARM RR. BUMPER RH</v>
          </cell>
        </row>
        <row r="5008">
          <cell r="A5008" t="str">
            <v>TMT-915</v>
          </cell>
          <cell r="B5008" t="str">
            <v>52181-0K020-00</v>
          </cell>
          <cell r="C5008" t="str">
            <v>ARM RR. BUMPER RH</v>
          </cell>
        </row>
        <row r="5009">
          <cell r="A5009" t="str">
            <v>TMT-915</v>
          </cell>
          <cell r="B5009" t="str">
            <v>52181-0K020-00</v>
          </cell>
          <cell r="C5009" t="str">
            <v>ARM RR. BUMPER RH</v>
          </cell>
        </row>
        <row r="5010">
          <cell r="A5010" t="str">
            <v>TMT-915</v>
          </cell>
          <cell r="B5010" t="str">
            <v>52181-0K020-00</v>
          </cell>
          <cell r="C5010" t="str">
            <v>ARM RR. BUMPER RH</v>
          </cell>
        </row>
        <row r="5011">
          <cell r="A5011" t="str">
            <v>TMT-915</v>
          </cell>
          <cell r="B5011" t="str">
            <v>52181-0K020-00</v>
          </cell>
          <cell r="C5011" t="str">
            <v>ARM RR. BUMPER RH</v>
          </cell>
        </row>
        <row r="5012">
          <cell r="A5012" t="str">
            <v>TMT-915</v>
          </cell>
          <cell r="B5012" t="str">
            <v>52181-0K020-00</v>
          </cell>
          <cell r="C5012" t="str">
            <v>ARM RR. BUMPER RH</v>
          </cell>
        </row>
        <row r="5013">
          <cell r="A5013" t="str">
            <v>TMT-916</v>
          </cell>
          <cell r="B5013" t="str">
            <v>52182-0K020-00</v>
          </cell>
          <cell r="C5013" t="str">
            <v>ARM RR. BUMPER LH</v>
          </cell>
        </row>
        <row r="5014">
          <cell r="A5014" t="str">
            <v>TMT-916</v>
          </cell>
          <cell r="B5014" t="str">
            <v>52182-0K020-00</v>
          </cell>
          <cell r="C5014" t="str">
            <v>ARM RR. BUMPER LH</v>
          </cell>
        </row>
        <row r="5015">
          <cell r="A5015" t="str">
            <v>TMT-916</v>
          </cell>
          <cell r="B5015" t="str">
            <v>52182-0K020-00</v>
          </cell>
          <cell r="C5015" t="str">
            <v>ARM RR. BUMPER LH</v>
          </cell>
        </row>
        <row r="5016">
          <cell r="A5016" t="str">
            <v>TMT-916</v>
          </cell>
          <cell r="B5016" t="str">
            <v>52182-0K020-00</v>
          </cell>
          <cell r="C5016" t="str">
            <v>ARM RR. BUMPER LH</v>
          </cell>
        </row>
        <row r="5017">
          <cell r="A5017" t="str">
            <v>TMT-916</v>
          </cell>
          <cell r="B5017" t="str">
            <v>52182-0K020-00</v>
          </cell>
          <cell r="C5017" t="str">
            <v>ARM RR. BUMPER LH</v>
          </cell>
        </row>
        <row r="5018">
          <cell r="A5018" t="str">
            <v>TMT-916</v>
          </cell>
          <cell r="B5018" t="str">
            <v>52182-0K020-00</v>
          </cell>
          <cell r="C5018" t="str">
            <v>ARM RR. BUMPER LH</v>
          </cell>
        </row>
        <row r="5019">
          <cell r="A5019" t="str">
            <v>TMT-917</v>
          </cell>
          <cell r="B5019" t="str">
            <v>52181-0K010</v>
          </cell>
          <cell r="C5019" t="str">
            <v>ARM RR. BUMPER RH</v>
          </cell>
        </row>
        <row r="5020">
          <cell r="A5020" t="str">
            <v>TMT-917</v>
          </cell>
          <cell r="B5020" t="str">
            <v>52181-0K010</v>
          </cell>
          <cell r="C5020" t="str">
            <v>ARM RR. BUMPER RH</v>
          </cell>
        </row>
        <row r="5021">
          <cell r="A5021" t="str">
            <v>TMT-917</v>
          </cell>
          <cell r="B5021" t="str">
            <v>52181-0K010</v>
          </cell>
          <cell r="C5021" t="str">
            <v>ARM RR. BUMPER RH</v>
          </cell>
        </row>
        <row r="5022">
          <cell r="A5022" t="str">
            <v>TMT-917</v>
          </cell>
          <cell r="B5022" t="str">
            <v>52181-0K010</v>
          </cell>
          <cell r="C5022" t="str">
            <v>ARM RR. BUMPER RH</v>
          </cell>
        </row>
        <row r="5023">
          <cell r="A5023" t="str">
            <v>TMT-917</v>
          </cell>
          <cell r="B5023" t="str">
            <v>52181-0K010</v>
          </cell>
          <cell r="C5023" t="str">
            <v>ARM RR. BUMPER RH</v>
          </cell>
        </row>
        <row r="5024">
          <cell r="A5024" t="str">
            <v>TMT-918</v>
          </cell>
          <cell r="B5024" t="str">
            <v>52182-0K010</v>
          </cell>
          <cell r="C5024" t="str">
            <v>ARM. RR BUMPER LH</v>
          </cell>
        </row>
        <row r="5025">
          <cell r="A5025" t="str">
            <v>TMT-918</v>
          </cell>
          <cell r="B5025" t="str">
            <v>52182-0K010</v>
          </cell>
          <cell r="C5025" t="str">
            <v>ARM. RR BUMPER LH</v>
          </cell>
        </row>
        <row r="5026">
          <cell r="A5026" t="str">
            <v>TMT-918</v>
          </cell>
          <cell r="B5026" t="str">
            <v>52182-0K010</v>
          </cell>
          <cell r="C5026" t="str">
            <v>ARM. RR BUMPER LH</v>
          </cell>
        </row>
        <row r="5027">
          <cell r="A5027" t="str">
            <v>TMT-918</v>
          </cell>
          <cell r="B5027" t="str">
            <v>52182-0K010</v>
          </cell>
          <cell r="C5027" t="str">
            <v>ARM. RR BUMPER LH</v>
          </cell>
        </row>
        <row r="5028">
          <cell r="A5028" t="str">
            <v>TMT-918</v>
          </cell>
          <cell r="B5028" t="str">
            <v>52182-0K010</v>
          </cell>
          <cell r="C5028" t="str">
            <v>ARM. RR BUMPER LH</v>
          </cell>
        </row>
        <row r="5029">
          <cell r="A5029" t="str">
            <v>TMT-919-01</v>
          </cell>
          <cell r="B5029" t="str">
            <v>45253-0K010-B</v>
          </cell>
          <cell r="C5029" t="str">
            <v>COVER STEERING COLUMN HOLE</v>
          </cell>
        </row>
        <row r="5030">
          <cell r="A5030" t="str">
            <v>TMT-919-01</v>
          </cell>
          <cell r="B5030" t="str">
            <v>45253-0K010-B</v>
          </cell>
          <cell r="C5030" t="str">
            <v>COVER STEERING COLUMN HOLE</v>
          </cell>
        </row>
        <row r="5031">
          <cell r="A5031" t="str">
            <v>TMT-919-01</v>
          </cell>
          <cell r="B5031" t="str">
            <v>45253-0K010-B</v>
          </cell>
          <cell r="C5031" t="str">
            <v>COVER STEERING COLUMN HOLE</v>
          </cell>
        </row>
        <row r="5032">
          <cell r="A5032" t="str">
            <v>TMT-919-01</v>
          </cell>
          <cell r="B5032" t="str">
            <v>45253-0K010-B</v>
          </cell>
          <cell r="C5032" t="str">
            <v>COVER STEERING COLUMN HOLE</v>
          </cell>
        </row>
        <row r="5033">
          <cell r="A5033" t="str">
            <v>TMT-919-02</v>
          </cell>
          <cell r="B5033" t="str">
            <v>45025-0K010-B-01</v>
          </cell>
          <cell r="C5033" t="str">
            <v>SHIELD STEERING COLUMN HOLE</v>
          </cell>
        </row>
        <row r="5034">
          <cell r="A5034" t="str">
            <v>TMT-919-02</v>
          </cell>
          <cell r="B5034" t="str">
            <v>45025-0K010-B-01</v>
          </cell>
          <cell r="C5034" t="str">
            <v>SHIELD STEERING COLUMN HOLE</v>
          </cell>
        </row>
        <row r="5035">
          <cell r="A5035" t="str">
            <v>TMT-920-01</v>
          </cell>
          <cell r="B5035" t="str">
            <v>45253-0K020</v>
          </cell>
          <cell r="C5035" t="str">
            <v>COVER STEERING COLUMN HOLE</v>
          </cell>
        </row>
        <row r="5036">
          <cell r="A5036" t="str">
            <v>TMT-920-01</v>
          </cell>
          <cell r="B5036" t="str">
            <v>45253-0K020</v>
          </cell>
          <cell r="C5036" t="str">
            <v>COVER STEERING COLUMN HOLE</v>
          </cell>
        </row>
        <row r="5037">
          <cell r="A5037" t="str">
            <v>TMT-920-01</v>
          </cell>
          <cell r="B5037" t="str">
            <v>45253-0K020</v>
          </cell>
          <cell r="C5037" t="str">
            <v>COVER STEERING COLUMN HOLE</v>
          </cell>
        </row>
        <row r="5038">
          <cell r="A5038" t="str">
            <v>TMT-920-01</v>
          </cell>
          <cell r="B5038" t="str">
            <v>45253-0K020</v>
          </cell>
          <cell r="C5038" t="str">
            <v>COVER STEERING COLUMN HOLE</v>
          </cell>
        </row>
        <row r="5039">
          <cell r="A5039" t="str">
            <v>TMT-920-02</v>
          </cell>
          <cell r="B5039" t="str">
            <v>45025-0K020-01</v>
          </cell>
          <cell r="C5039" t="str">
            <v>SHIELD STEERING COLUMN HOLE ASSY</v>
          </cell>
        </row>
        <row r="5040">
          <cell r="A5040" t="str">
            <v>TMT-920-02</v>
          </cell>
          <cell r="B5040" t="str">
            <v>45025-0K020-01</v>
          </cell>
          <cell r="C5040" t="str">
            <v>SHIELD STEERING COLUMN HOLE ASSY</v>
          </cell>
        </row>
        <row r="5041">
          <cell r="A5041" t="str">
            <v>TMT-921</v>
          </cell>
          <cell r="B5041" t="str">
            <v>77601-0K010-00</v>
          </cell>
          <cell r="C5041" t="str">
            <v>BAND S/A FUEL TANK NO.1</v>
          </cell>
        </row>
        <row r="5042">
          <cell r="A5042" t="str">
            <v>TMT-921</v>
          </cell>
          <cell r="B5042" t="str">
            <v>77601-0K010-00</v>
          </cell>
          <cell r="C5042" t="str">
            <v>BAND S/A FUEL TANK NO.1</v>
          </cell>
        </row>
        <row r="5043">
          <cell r="A5043" t="str">
            <v>TMT-921-01</v>
          </cell>
          <cell r="B5043" t="str">
            <v>77601-0K010-C-01</v>
          </cell>
          <cell r="C5043" t="str">
            <v>BAND FUEL TANK NO.1</v>
          </cell>
        </row>
        <row r="5044">
          <cell r="A5044" t="str">
            <v>TMT-921-01</v>
          </cell>
          <cell r="B5044" t="str">
            <v>77601-0K010-C-01</v>
          </cell>
          <cell r="C5044" t="str">
            <v>BAND FUEL TANK NO.1</v>
          </cell>
        </row>
        <row r="5045">
          <cell r="A5045" t="str">
            <v>TMT-921-01</v>
          </cell>
          <cell r="B5045" t="str">
            <v>77601-0K010-C-01</v>
          </cell>
          <cell r="C5045" t="str">
            <v>BAND FUEL TANK NO.1</v>
          </cell>
        </row>
        <row r="5046">
          <cell r="A5046" t="str">
            <v>TMT-921-02</v>
          </cell>
          <cell r="B5046" t="str">
            <v>77611-0K010-C</v>
          </cell>
          <cell r="C5046" t="str">
            <v>BKT, FUEL TANK BAND NO.1</v>
          </cell>
        </row>
        <row r="5047">
          <cell r="A5047" t="str">
            <v>TMT-921-02</v>
          </cell>
          <cell r="B5047" t="str">
            <v>77611-0K010-C</v>
          </cell>
          <cell r="C5047" t="str">
            <v>BKT, FUEL TANK BAND NO.1</v>
          </cell>
        </row>
        <row r="5048">
          <cell r="A5048" t="str">
            <v>TMT-921-02</v>
          </cell>
          <cell r="B5048" t="str">
            <v>77611-0K010-C</v>
          </cell>
          <cell r="C5048" t="str">
            <v>BKT, FUEL TANK BAND NO.1</v>
          </cell>
        </row>
        <row r="5049">
          <cell r="A5049" t="str">
            <v>TMT-921-03</v>
          </cell>
          <cell r="B5049" t="str">
            <v>77617-0K010-A</v>
          </cell>
          <cell r="C5049" t="str">
            <v>BRACKET FUEL TANK BAND,NO.5</v>
          </cell>
        </row>
        <row r="5050">
          <cell r="A5050" t="str">
            <v>TMT-921-03</v>
          </cell>
          <cell r="B5050" t="str">
            <v>77617-0K010-A</v>
          </cell>
          <cell r="C5050" t="str">
            <v>BRACKET FUEL TANK BAND,NO.5</v>
          </cell>
        </row>
        <row r="5051">
          <cell r="A5051" t="str">
            <v>TMT-921-03</v>
          </cell>
          <cell r="B5051" t="str">
            <v>77617-0K010-A</v>
          </cell>
          <cell r="C5051" t="str">
            <v>BRACKET FUEL TANK BAND,NO.5</v>
          </cell>
        </row>
        <row r="5052">
          <cell r="A5052" t="str">
            <v>TMT-921-03</v>
          </cell>
          <cell r="B5052" t="str">
            <v>77617-0K010-A</v>
          </cell>
          <cell r="C5052" t="str">
            <v>BRACKET FUEL TANK BAND,NO.5</v>
          </cell>
        </row>
        <row r="5053">
          <cell r="A5053" t="str">
            <v>TMT-921-03</v>
          </cell>
          <cell r="B5053" t="str">
            <v>77617-0K010-A</v>
          </cell>
          <cell r="C5053" t="str">
            <v>BRACKET FUEL TANK BAND,NO.5</v>
          </cell>
        </row>
        <row r="5054">
          <cell r="A5054" t="str">
            <v>TMT-921-04</v>
          </cell>
          <cell r="B5054" t="str">
            <v>90250-10038</v>
          </cell>
          <cell r="C5054" t="str">
            <v>PIN STRAINGHT</v>
          </cell>
        </row>
        <row r="5055">
          <cell r="A5055" t="str">
            <v>TMT-921-04</v>
          </cell>
          <cell r="B5055" t="str">
            <v>90250-10038</v>
          </cell>
          <cell r="C5055" t="str">
            <v>PIN STRAINGHT</v>
          </cell>
        </row>
        <row r="5056">
          <cell r="A5056" t="str">
            <v>TMT-921-05</v>
          </cell>
          <cell r="B5056" t="str">
            <v>77681-0K040-C</v>
          </cell>
          <cell r="C5056" t="str">
            <v>SEAT, FUEL TANK BAND</v>
          </cell>
        </row>
        <row r="5057">
          <cell r="A5057" t="str">
            <v>TMT-921-05</v>
          </cell>
          <cell r="B5057" t="str">
            <v>77681-0K040-C</v>
          </cell>
          <cell r="C5057" t="str">
            <v>SEAT, FUEL TANK BAND</v>
          </cell>
        </row>
        <row r="5058">
          <cell r="A5058" t="str">
            <v>TMT-922</v>
          </cell>
          <cell r="B5058" t="str">
            <v>77602-0K010-00</v>
          </cell>
          <cell r="C5058" t="str">
            <v>BAND S/A FUEL TANK NO.2</v>
          </cell>
        </row>
        <row r="5059">
          <cell r="A5059" t="str">
            <v>TMT-922</v>
          </cell>
          <cell r="B5059" t="str">
            <v>77602-0K010-00</v>
          </cell>
          <cell r="C5059" t="str">
            <v>BAND S/A FUEL TANK NO.2</v>
          </cell>
        </row>
        <row r="5060">
          <cell r="A5060" t="str">
            <v>TMT-922-01</v>
          </cell>
          <cell r="B5060" t="str">
            <v>77602-0K010-C-01</v>
          </cell>
          <cell r="C5060" t="str">
            <v>BAND,FUEL TANK NO.2</v>
          </cell>
        </row>
        <row r="5061">
          <cell r="A5061" t="str">
            <v>TMT-922-01</v>
          </cell>
          <cell r="B5061" t="str">
            <v>77602-0K010-C-01</v>
          </cell>
          <cell r="C5061" t="str">
            <v>BAND,FUEL TANK NO.2</v>
          </cell>
        </row>
        <row r="5062">
          <cell r="A5062" t="str">
            <v>TMT-922-01</v>
          </cell>
          <cell r="B5062" t="str">
            <v>77602-0K010-C-01</v>
          </cell>
          <cell r="C5062" t="str">
            <v>BAND,FUEL TANK NO.2</v>
          </cell>
        </row>
        <row r="5063">
          <cell r="A5063" t="str">
            <v>TMT-922-02</v>
          </cell>
          <cell r="B5063" t="str">
            <v>77612-0K050-C</v>
          </cell>
          <cell r="C5063" t="str">
            <v>BAND FUEL TANK NO.2</v>
          </cell>
        </row>
        <row r="5064">
          <cell r="A5064" t="str">
            <v>TMT-922-02</v>
          </cell>
          <cell r="B5064" t="str">
            <v>77612-0K050-C</v>
          </cell>
          <cell r="C5064" t="str">
            <v>BAND FUEL TANK NO.2</v>
          </cell>
        </row>
        <row r="5065">
          <cell r="A5065" t="str">
            <v>TMT-922-02</v>
          </cell>
          <cell r="B5065" t="str">
            <v>77612-0K050-C</v>
          </cell>
          <cell r="C5065" t="str">
            <v>BAND FUEL TANK NO.2</v>
          </cell>
        </row>
        <row r="5066">
          <cell r="A5066" t="str">
            <v>TMT-922-03</v>
          </cell>
          <cell r="B5066" t="str">
            <v>77682-0K020-C</v>
          </cell>
          <cell r="C5066" t="str">
            <v>SEAT,FUEL TANK BAND NO.2</v>
          </cell>
        </row>
        <row r="5067">
          <cell r="A5067" t="str">
            <v>TMT-922-03</v>
          </cell>
          <cell r="B5067" t="str">
            <v>77682-0K020-C</v>
          </cell>
          <cell r="C5067" t="str">
            <v>SEAT,FUEL TANK BAND NO.2</v>
          </cell>
        </row>
        <row r="5068">
          <cell r="A5068" t="str">
            <v>TMT-923</v>
          </cell>
          <cell r="B5068" t="str">
            <v>77601-0K020-B</v>
          </cell>
          <cell r="C5068" t="str">
            <v>BAND S/A FUEL TANK NO.1</v>
          </cell>
        </row>
        <row r="5069">
          <cell r="A5069" t="str">
            <v>TMT-923-01</v>
          </cell>
          <cell r="B5069" t="str">
            <v>77601-0K020-B-01</v>
          </cell>
          <cell r="C5069" t="str">
            <v>BAND ,FUEL TANK NO.1</v>
          </cell>
        </row>
        <row r="5070">
          <cell r="A5070" t="str">
            <v>TMT-923-01</v>
          </cell>
          <cell r="B5070" t="str">
            <v>77601-0K020-B-01</v>
          </cell>
          <cell r="C5070" t="str">
            <v>BAND ,FUEL TANK NO.1</v>
          </cell>
        </row>
        <row r="5071">
          <cell r="A5071" t="str">
            <v>TMT-923-01</v>
          </cell>
          <cell r="B5071" t="str">
            <v>77601-0K020-B-01</v>
          </cell>
          <cell r="C5071" t="str">
            <v>BAND ,FUEL TANK NO.1</v>
          </cell>
        </row>
        <row r="5072">
          <cell r="A5072" t="str">
            <v>TMT-923-01</v>
          </cell>
          <cell r="B5072" t="str">
            <v>77601-0K020-B-01</v>
          </cell>
          <cell r="C5072" t="str">
            <v>BAND ,FUEL TANK NO.1</v>
          </cell>
        </row>
        <row r="5073">
          <cell r="A5073" t="str">
            <v>TMT-923-01</v>
          </cell>
          <cell r="B5073" t="str">
            <v>77601-0K020-B-01</v>
          </cell>
          <cell r="C5073" t="str">
            <v>BAND ,FUEL TANK NO.1</v>
          </cell>
        </row>
        <row r="5074">
          <cell r="A5074" t="str">
            <v>TMT-923-02</v>
          </cell>
          <cell r="B5074" t="str">
            <v>77611-0K020-B</v>
          </cell>
          <cell r="C5074" t="str">
            <v>BAND  FUEL TANK NO.1</v>
          </cell>
        </row>
        <row r="5075">
          <cell r="A5075" t="str">
            <v>TMT-923-02</v>
          </cell>
          <cell r="B5075" t="str">
            <v>77611-0K020-B</v>
          </cell>
          <cell r="C5075" t="str">
            <v>BAND  FUEL TANK NO.1</v>
          </cell>
        </row>
        <row r="5076">
          <cell r="A5076" t="str">
            <v>TMT-923-02</v>
          </cell>
          <cell r="B5076" t="str">
            <v>77611-0K020-B</v>
          </cell>
          <cell r="C5076" t="str">
            <v>BAND  FUEL TANK NO.1</v>
          </cell>
        </row>
        <row r="5077">
          <cell r="A5077" t="str">
            <v>TMT-923-03</v>
          </cell>
          <cell r="B5077" t="str">
            <v>77681-0K050</v>
          </cell>
          <cell r="C5077" t="str">
            <v>SEAT,FUEL TANK BAND NO.1</v>
          </cell>
        </row>
        <row r="5078">
          <cell r="A5078" t="str">
            <v>TMT-923-03</v>
          </cell>
          <cell r="B5078" t="str">
            <v>77681-0K050</v>
          </cell>
          <cell r="C5078" t="str">
            <v>SEAT,FUEL TANK BAND NO.1</v>
          </cell>
        </row>
        <row r="5079">
          <cell r="A5079" t="str">
            <v>TMT-923-04</v>
          </cell>
          <cell r="B5079" t="str">
            <v>77617-0K030</v>
          </cell>
          <cell r="C5079" t="str">
            <v>BRACKET,FUEL TANK BAND NO.5</v>
          </cell>
        </row>
        <row r="5080">
          <cell r="A5080" t="str">
            <v>TMT-923-04</v>
          </cell>
          <cell r="B5080" t="str">
            <v>77617-0K030</v>
          </cell>
          <cell r="C5080" t="str">
            <v>BRACKET,FUEL TANK BAND NO.5</v>
          </cell>
        </row>
        <row r="5081">
          <cell r="A5081" t="str">
            <v>TMT-923-04</v>
          </cell>
          <cell r="B5081" t="str">
            <v>77617-0K030</v>
          </cell>
          <cell r="C5081" t="str">
            <v>BRACKET,FUEL TANK BAND NO.5</v>
          </cell>
        </row>
        <row r="5082">
          <cell r="A5082" t="str">
            <v>TMT-924</v>
          </cell>
          <cell r="B5082" t="str">
            <v>77602-0K020-B</v>
          </cell>
          <cell r="C5082" t="str">
            <v>BAND S/A FUEL TANK NO.2</v>
          </cell>
        </row>
        <row r="5083">
          <cell r="A5083" t="str">
            <v>TMT-924-01</v>
          </cell>
          <cell r="B5083" t="str">
            <v>77602-0K020-B-01</v>
          </cell>
          <cell r="C5083" t="str">
            <v>BAND, FUEL TANK NO.2</v>
          </cell>
        </row>
        <row r="5084">
          <cell r="A5084" t="str">
            <v>TMT-924-01</v>
          </cell>
          <cell r="B5084" t="str">
            <v>77602-0K020-B-01</v>
          </cell>
          <cell r="C5084" t="str">
            <v>BAND, FUEL TANK NO.2</v>
          </cell>
        </row>
        <row r="5085">
          <cell r="A5085" t="str">
            <v>TMT-924-01</v>
          </cell>
          <cell r="B5085" t="str">
            <v>77602-0K020-B-01</v>
          </cell>
          <cell r="C5085" t="str">
            <v>BAND, FUEL TANK NO.2</v>
          </cell>
        </row>
        <row r="5086">
          <cell r="A5086" t="str">
            <v>TMT-924-01</v>
          </cell>
          <cell r="B5086" t="str">
            <v>77602-0K020-B-01</v>
          </cell>
          <cell r="C5086" t="str">
            <v>BAND, FUEL TANK NO.2</v>
          </cell>
        </row>
        <row r="5087">
          <cell r="A5087" t="str">
            <v>TMT-924-01</v>
          </cell>
          <cell r="B5087" t="str">
            <v>77602-0K020-B-01</v>
          </cell>
          <cell r="C5087" t="str">
            <v>BAND, FUEL TANK NO.2</v>
          </cell>
        </row>
        <row r="5088">
          <cell r="A5088" t="str">
            <v>TMT-924-02</v>
          </cell>
          <cell r="B5088" t="str">
            <v>77612-0K060-B</v>
          </cell>
          <cell r="C5088" t="str">
            <v>BAND S/A FUEL TANK NO.2</v>
          </cell>
        </row>
        <row r="5089">
          <cell r="A5089" t="str">
            <v>TMT-924-02</v>
          </cell>
          <cell r="B5089" t="str">
            <v>77612-0K060-B</v>
          </cell>
          <cell r="C5089" t="str">
            <v>BAND S/A FUEL TANK NO.2</v>
          </cell>
        </row>
        <row r="5090">
          <cell r="A5090" t="str">
            <v>TMT-924-02</v>
          </cell>
          <cell r="B5090" t="str">
            <v>77612-0K060-B</v>
          </cell>
          <cell r="C5090" t="str">
            <v>BAND S/A FUEL TANK NO.2</v>
          </cell>
        </row>
        <row r="5091">
          <cell r="A5091" t="str">
            <v>TMT-924-03</v>
          </cell>
          <cell r="B5091" t="str">
            <v>77682-0K010</v>
          </cell>
          <cell r="C5091" t="str">
            <v>SEAT FUEL TANK BAND NO.1</v>
          </cell>
        </row>
        <row r="5092">
          <cell r="A5092" t="str">
            <v>TMT-924-03</v>
          </cell>
          <cell r="B5092" t="str">
            <v>77682-0K010</v>
          </cell>
          <cell r="C5092" t="str">
            <v>SEAT FUEL TANK BAND NO.1</v>
          </cell>
        </row>
        <row r="5093">
          <cell r="A5093" t="str">
            <v>TMT-925</v>
          </cell>
          <cell r="B5093" t="str">
            <v>77601-0K040</v>
          </cell>
          <cell r="C5093" t="str">
            <v>BAND S/A FUEL TANK NO.1</v>
          </cell>
        </row>
        <row r="5094">
          <cell r="A5094" t="str">
            <v>TMT-925-01</v>
          </cell>
          <cell r="B5094" t="str">
            <v>77601-0K040-C-01</v>
          </cell>
          <cell r="C5094" t="str">
            <v>BAND FUEL TANK NO.1</v>
          </cell>
        </row>
        <row r="5095">
          <cell r="A5095" t="str">
            <v>TMT-925-01</v>
          </cell>
          <cell r="B5095" t="str">
            <v>77601-0K040-C-01</v>
          </cell>
          <cell r="C5095" t="str">
            <v>BAND FUEL TANK NO.1</v>
          </cell>
        </row>
        <row r="5096">
          <cell r="A5096" t="str">
            <v>TMT-925-01</v>
          </cell>
          <cell r="B5096" t="str">
            <v>77601-0K040-C-01</v>
          </cell>
          <cell r="C5096" t="str">
            <v>BAND FUEL TANK NO.1</v>
          </cell>
        </row>
        <row r="5097">
          <cell r="A5097" t="str">
            <v>TMT-925-02</v>
          </cell>
          <cell r="B5097" t="str">
            <v>77611-0K040-C</v>
          </cell>
          <cell r="C5097" t="str">
            <v>BAND FUEL TANK NO.1</v>
          </cell>
        </row>
        <row r="5098">
          <cell r="A5098" t="str">
            <v>TMT-925-02</v>
          </cell>
          <cell r="B5098" t="str">
            <v>77611-0K040-C</v>
          </cell>
          <cell r="C5098" t="str">
            <v>BAND FUEL TANK NO.1</v>
          </cell>
        </row>
        <row r="5099">
          <cell r="A5099" t="str">
            <v>TMT-925-02</v>
          </cell>
          <cell r="B5099" t="str">
            <v>77611-0K040-C</v>
          </cell>
          <cell r="C5099" t="str">
            <v>BAND FUEL TANK NO.1</v>
          </cell>
        </row>
        <row r="5100">
          <cell r="A5100" t="str">
            <v>TMT-926</v>
          </cell>
          <cell r="B5100" t="str">
            <v>77602-0K040</v>
          </cell>
          <cell r="C5100" t="str">
            <v>BAND, S/A FUEL TANK NO.2</v>
          </cell>
        </row>
        <row r="5101">
          <cell r="A5101" t="str">
            <v>TMT-926-01</v>
          </cell>
          <cell r="B5101" t="str">
            <v>77602-0K040-C-01</v>
          </cell>
          <cell r="C5101" t="str">
            <v>BAND ,FUEL TANK NO.2</v>
          </cell>
        </row>
        <row r="5102">
          <cell r="A5102" t="str">
            <v>TMT-926-01</v>
          </cell>
          <cell r="B5102" t="str">
            <v>77602-0K040-C-01</v>
          </cell>
          <cell r="C5102" t="str">
            <v>BAND ,FUEL TANK NO.2</v>
          </cell>
        </row>
        <row r="5103">
          <cell r="A5103" t="str">
            <v>TMT-926-01</v>
          </cell>
          <cell r="B5103" t="str">
            <v>77602-0K040-C-01</v>
          </cell>
          <cell r="C5103" t="str">
            <v>BAND ,FUEL TANK NO.2</v>
          </cell>
        </row>
        <row r="5104">
          <cell r="A5104" t="str">
            <v>TMT-926-02</v>
          </cell>
          <cell r="B5104" t="str">
            <v>77612-0K080-C</v>
          </cell>
          <cell r="C5104" t="str">
            <v>BAND FUEL TANK NO.2</v>
          </cell>
        </row>
        <row r="5105">
          <cell r="A5105" t="str">
            <v>TMT-926-02</v>
          </cell>
          <cell r="B5105" t="str">
            <v>77612-0K080-C</v>
          </cell>
          <cell r="C5105" t="str">
            <v>BAND FUEL TANK NO.2</v>
          </cell>
        </row>
        <row r="5106">
          <cell r="A5106" t="str">
            <v>TMT-926-02</v>
          </cell>
          <cell r="B5106" t="str">
            <v>77612-0K080-C</v>
          </cell>
          <cell r="C5106" t="str">
            <v>BAND FUEL TANK NO.2</v>
          </cell>
        </row>
        <row r="5107">
          <cell r="A5107" t="str">
            <v>TMT-929</v>
          </cell>
          <cell r="B5107" t="str">
            <v>36478-0K010</v>
          </cell>
          <cell r="C5107" t="str">
            <v>BRT, TRANSFER BREATHER</v>
          </cell>
        </row>
        <row r="5108">
          <cell r="A5108" t="str">
            <v>TMT-929</v>
          </cell>
          <cell r="B5108" t="str">
            <v>36478-0K010</v>
          </cell>
          <cell r="C5108" t="str">
            <v>BRT, TRANSFER BREATHER</v>
          </cell>
        </row>
        <row r="5109">
          <cell r="A5109" t="str">
            <v>TMT-929</v>
          </cell>
          <cell r="B5109" t="str">
            <v>36478-0K010</v>
          </cell>
          <cell r="C5109" t="str">
            <v>BRT, TRANSFER BREATHER</v>
          </cell>
        </row>
        <row r="5110">
          <cell r="A5110" t="str">
            <v>TMT-930</v>
          </cell>
          <cell r="B5110" t="str">
            <v>35139-0K010</v>
          </cell>
          <cell r="C5110" t="str">
            <v>BRACKET OIL FILLTER TUBE</v>
          </cell>
        </row>
        <row r="5111">
          <cell r="A5111" t="str">
            <v>TMT-931</v>
          </cell>
          <cell r="B5111" t="str">
            <v>67626-0K010</v>
          </cell>
          <cell r="C5111" t="str">
            <v>BKT, DOOR TRIM NO.2</v>
          </cell>
        </row>
        <row r="5112">
          <cell r="A5112" t="str">
            <v>TMT-931</v>
          </cell>
          <cell r="B5112" t="str">
            <v>67626-0K010</v>
          </cell>
          <cell r="C5112" t="str">
            <v>BKT, DOOR TRIM NO.2</v>
          </cell>
        </row>
        <row r="5113">
          <cell r="A5113" t="str">
            <v>TMT-931</v>
          </cell>
          <cell r="B5113" t="str">
            <v>67626-0K010</v>
          </cell>
          <cell r="C5113" t="str">
            <v>BKT, DOOR TRIM NO.2</v>
          </cell>
        </row>
        <row r="5114">
          <cell r="A5114" t="str">
            <v>TMT-932</v>
          </cell>
          <cell r="B5114" t="str">
            <v>43514-0K010</v>
          </cell>
          <cell r="C5114" t="str">
            <v>CAP,FR HUB GREASE</v>
          </cell>
        </row>
        <row r="5115">
          <cell r="A5115" t="str">
            <v>TMT-932</v>
          </cell>
          <cell r="B5115" t="str">
            <v>43514-0K010</v>
          </cell>
          <cell r="C5115" t="str">
            <v>CAP,FR HUB GREASE</v>
          </cell>
        </row>
        <row r="5116">
          <cell r="A5116" t="str">
            <v>TMT-932</v>
          </cell>
          <cell r="B5116" t="str">
            <v>43514-0K010</v>
          </cell>
          <cell r="C5116" t="str">
            <v>CAP,FR HUB GREASE</v>
          </cell>
        </row>
        <row r="5117">
          <cell r="A5117" t="str">
            <v>TMT-932</v>
          </cell>
          <cell r="B5117" t="str">
            <v>43514-0K010</v>
          </cell>
          <cell r="C5117" t="str">
            <v>CAP,FR HUB GREASE</v>
          </cell>
        </row>
        <row r="5118">
          <cell r="A5118" t="str">
            <v>TMT-932</v>
          </cell>
          <cell r="B5118" t="str">
            <v>43514-0K010</v>
          </cell>
          <cell r="C5118" t="str">
            <v>CAP,FR HUB GREASE</v>
          </cell>
        </row>
        <row r="5119">
          <cell r="A5119" t="str">
            <v>TMT-933</v>
          </cell>
          <cell r="B5119" t="str">
            <v>36179-0K010</v>
          </cell>
          <cell r="C5119" t="str">
            <v>PROTECTOR ,TRANFER CASE LWR</v>
          </cell>
        </row>
        <row r="5120">
          <cell r="A5120" t="str">
            <v>TMT-933-01</v>
          </cell>
          <cell r="B5120" t="str">
            <v>36179-0K010-01</v>
          </cell>
          <cell r="C5120" t="str">
            <v>PROTECTOR,TRANSFER CASE LWR</v>
          </cell>
        </row>
        <row r="5121">
          <cell r="A5121" t="str">
            <v>TMT-933-01</v>
          </cell>
          <cell r="B5121" t="str">
            <v>36179-0K010-01</v>
          </cell>
          <cell r="C5121" t="str">
            <v>PROTECTOR,TRANSFER CASE LWR</v>
          </cell>
        </row>
        <row r="5122">
          <cell r="A5122" t="str">
            <v>TMT-933-01</v>
          </cell>
          <cell r="B5122" t="str">
            <v>36179-0K010-01</v>
          </cell>
          <cell r="C5122" t="str">
            <v>PROTECTOR,TRANSFER CASE LWR</v>
          </cell>
        </row>
        <row r="5123">
          <cell r="A5123" t="str">
            <v>TMT-933-01</v>
          </cell>
          <cell r="B5123" t="str">
            <v>36179-0K010-01</v>
          </cell>
          <cell r="C5123" t="str">
            <v>PROTECTOR,TRANSFER CASE LWR</v>
          </cell>
        </row>
        <row r="5124">
          <cell r="A5124" t="str">
            <v>TMT-933-01</v>
          </cell>
          <cell r="B5124" t="str">
            <v>36179-0K010-01</v>
          </cell>
          <cell r="C5124" t="str">
            <v>PROTECTOR,TRANSFER CASE LWR</v>
          </cell>
        </row>
        <row r="5125">
          <cell r="A5125" t="str">
            <v>TMT-933-01</v>
          </cell>
          <cell r="B5125" t="str">
            <v>36179-0K010-01</v>
          </cell>
          <cell r="C5125" t="str">
            <v>PROTECTOR,TRANSFER CASE LWR</v>
          </cell>
        </row>
        <row r="5126">
          <cell r="A5126" t="str">
            <v>TMT-933-02</v>
          </cell>
          <cell r="B5126" t="str">
            <v>36178-0K010</v>
          </cell>
          <cell r="C5126" t="str">
            <v>CUSHION TRANFER CASE PROTECTOR</v>
          </cell>
        </row>
        <row r="5127">
          <cell r="A5127" t="str">
            <v>TMT-933-02</v>
          </cell>
          <cell r="B5127" t="str">
            <v>36178-0K010</v>
          </cell>
          <cell r="C5127" t="str">
            <v>CUSHION TRANFER CASE PROTECTOR</v>
          </cell>
        </row>
        <row r="5128">
          <cell r="A5128" t="str">
            <v>TMT-934</v>
          </cell>
          <cell r="B5128" t="str">
            <v>47781-0K010-00</v>
          </cell>
          <cell r="C5128" t="str">
            <v>COVER DISC BRAKE DUST FR RH</v>
          </cell>
        </row>
        <row r="5129">
          <cell r="A5129" t="str">
            <v>TMT-934</v>
          </cell>
          <cell r="B5129" t="str">
            <v>47781-0K010-00</v>
          </cell>
          <cell r="C5129" t="str">
            <v>COVER DISC BRAKE DUST FR RH</v>
          </cell>
        </row>
        <row r="5130">
          <cell r="A5130" t="str">
            <v>TMT-934</v>
          </cell>
          <cell r="B5130" t="str">
            <v>47781-0K010-00</v>
          </cell>
          <cell r="C5130" t="str">
            <v>COVER DISC BRAKE DUST FR RH</v>
          </cell>
        </row>
        <row r="5131">
          <cell r="A5131" t="str">
            <v>TMT-935</v>
          </cell>
          <cell r="B5131" t="str">
            <v>47782-0K010-00</v>
          </cell>
          <cell r="C5131" t="str">
            <v>COVER DISC BRAKE DUST FR LH</v>
          </cell>
        </row>
        <row r="5132">
          <cell r="A5132" t="str">
            <v>TMT-935</v>
          </cell>
          <cell r="B5132" t="str">
            <v>47782-0K010-00</v>
          </cell>
          <cell r="C5132" t="str">
            <v>COVER DISC BRAKE DUST FR LH</v>
          </cell>
        </row>
        <row r="5133">
          <cell r="A5133" t="str">
            <v>TMT-935</v>
          </cell>
          <cell r="B5133" t="str">
            <v>47782-0K010-00</v>
          </cell>
          <cell r="C5133" t="str">
            <v>COVER DISC BRAKE DUST FR LH</v>
          </cell>
        </row>
        <row r="5134">
          <cell r="A5134" t="str">
            <v>TMT-936</v>
          </cell>
          <cell r="B5134" t="str">
            <v>47781-0K031-00</v>
          </cell>
          <cell r="C5134" t="str">
            <v>COVER DISC BRAKE DUST FR RH</v>
          </cell>
        </row>
        <row r="5135">
          <cell r="A5135" t="str">
            <v>TMT-936</v>
          </cell>
          <cell r="B5135" t="str">
            <v>47781-0K031-00</v>
          </cell>
          <cell r="C5135" t="str">
            <v>COVER DISC BRAKE DUST FR RH</v>
          </cell>
        </row>
        <row r="5136">
          <cell r="A5136" t="str">
            <v>TMT-936</v>
          </cell>
          <cell r="B5136" t="str">
            <v>47781-0K031-00</v>
          </cell>
          <cell r="C5136" t="str">
            <v>COVER DISC BRAKE DUST FR RH</v>
          </cell>
        </row>
        <row r="5137">
          <cell r="A5137" t="str">
            <v>TMT-937</v>
          </cell>
          <cell r="B5137" t="str">
            <v>47782-0K031-00</v>
          </cell>
          <cell r="C5137" t="str">
            <v>COVER DISC BRAKE DUST FR LH</v>
          </cell>
        </row>
        <row r="5138">
          <cell r="A5138" t="str">
            <v>TMT-937</v>
          </cell>
          <cell r="B5138" t="str">
            <v>47782-0K031-00</v>
          </cell>
          <cell r="C5138" t="str">
            <v>COVER DISC BRAKE DUST FR LH</v>
          </cell>
        </row>
        <row r="5139">
          <cell r="A5139" t="str">
            <v>TMT-937</v>
          </cell>
          <cell r="B5139" t="str">
            <v>47782-0K031-00</v>
          </cell>
          <cell r="C5139" t="str">
            <v>COVER DISC BRAKE DUST FR LH</v>
          </cell>
        </row>
        <row r="5140">
          <cell r="A5140" t="str">
            <v>TMT-938</v>
          </cell>
          <cell r="B5140" t="str">
            <v>47781-0K050-00</v>
          </cell>
          <cell r="C5140" t="str">
            <v>COVER DISC BRAKE DUST FR RH</v>
          </cell>
        </row>
        <row r="5141">
          <cell r="A5141" t="str">
            <v>TMT-938</v>
          </cell>
          <cell r="B5141" t="str">
            <v>47781-0K050-00</v>
          </cell>
          <cell r="C5141" t="str">
            <v>COVER DISC BRAKE DUST FR RH</v>
          </cell>
        </row>
        <row r="5142">
          <cell r="A5142" t="str">
            <v>TMT-939</v>
          </cell>
          <cell r="B5142" t="str">
            <v>47782-0K050-00</v>
          </cell>
          <cell r="C5142" t="str">
            <v>COVER DISC BRAKE DUST FR LH</v>
          </cell>
        </row>
        <row r="5143">
          <cell r="A5143" t="str">
            <v>TMT-939</v>
          </cell>
          <cell r="B5143" t="str">
            <v>47782-0K050-00</v>
          </cell>
          <cell r="C5143" t="str">
            <v>COVER DISC BRAKE DUST FR LH</v>
          </cell>
        </row>
        <row r="5144">
          <cell r="A5144" t="str">
            <v>TMT-940</v>
          </cell>
          <cell r="B5144" t="str">
            <v>55306-0K010-00</v>
          </cell>
          <cell r="C5144" t="str">
            <v>BRACE S/A INSTRMENT PANEL NO.1</v>
          </cell>
        </row>
        <row r="5145">
          <cell r="A5145" t="str">
            <v>TMT-940-01</v>
          </cell>
          <cell r="B5145" t="str">
            <v>55351-0K010-B</v>
          </cell>
          <cell r="C5145" t="str">
            <v>BRAKE INSTUMENT PANEL TO FLOOR NO.1</v>
          </cell>
        </row>
        <row r="5146">
          <cell r="A5146" t="str">
            <v>TMT-940-01</v>
          </cell>
          <cell r="B5146" t="str">
            <v>55351-0K010-B</v>
          </cell>
          <cell r="C5146" t="str">
            <v>BRAKE INSTUMENT PANEL TO FLOOR NO.1</v>
          </cell>
        </row>
        <row r="5147">
          <cell r="A5147" t="str">
            <v>TMT-940-01</v>
          </cell>
          <cell r="B5147" t="str">
            <v>55351-0K010-B</v>
          </cell>
          <cell r="C5147" t="str">
            <v>BRAKE INSTUMENT PANEL TO FLOOR NO.1</v>
          </cell>
        </row>
        <row r="5148">
          <cell r="A5148" t="str">
            <v>TMT-940-02</v>
          </cell>
          <cell r="B5148" t="str">
            <v>55383-0K010</v>
          </cell>
          <cell r="C5148" t="str">
            <v>BKT, FINISH RANEL MTG, NO.3</v>
          </cell>
        </row>
        <row r="5149">
          <cell r="A5149" t="str">
            <v>TMT-940-02</v>
          </cell>
          <cell r="B5149" t="str">
            <v>55383-0K010</v>
          </cell>
          <cell r="C5149" t="str">
            <v>BKT, FINISH RANEL MTG, NO.3</v>
          </cell>
        </row>
        <row r="5150">
          <cell r="A5150" t="str">
            <v>TMT-940-02</v>
          </cell>
          <cell r="B5150" t="str">
            <v>55383-0K010</v>
          </cell>
          <cell r="C5150" t="str">
            <v>BKT, FINISH RANEL MTG, NO.3</v>
          </cell>
        </row>
        <row r="5151">
          <cell r="A5151" t="str">
            <v>TMT-940-02</v>
          </cell>
          <cell r="B5151" t="str">
            <v>55383-0K010</v>
          </cell>
          <cell r="C5151" t="str">
            <v>BKT, FINISH RANEL MTG, NO.3</v>
          </cell>
        </row>
        <row r="5152">
          <cell r="A5152" t="str">
            <v>TMT-940-02</v>
          </cell>
          <cell r="B5152" t="str">
            <v>55383-0K010</v>
          </cell>
          <cell r="C5152" t="str">
            <v>BKT, FINISH RANEL MTG, NO.3</v>
          </cell>
        </row>
        <row r="5153">
          <cell r="A5153" t="str">
            <v>TMT-940-02</v>
          </cell>
          <cell r="B5153" t="str">
            <v>55383-0K010</v>
          </cell>
          <cell r="C5153" t="str">
            <v>BKT, FINISH RANEL MTG, NO.3</v>
          </cell>
        </row>
        <row r="5154">
          <cell r="A5154" t="str">
            <v>TMT-940-03</v>
          </cell>
          <cell r="B5154" t="str">
            <v>55384-0K010-A</v>
          </cell>
          <cell r="C5154" t="str">
            <v>BKT, FINISH RANEL MTG NO.4</v>
          </cell>
        </row>
        <row r="5155">
          <cell r="A5155" t="str">
            <v>TMT-940-03</v>
          </cell>
          <cell r="B5155" t="str">
            <v>55384-0K010-A</v>
          </cell>
          <cell r="C5155" t="str">
            <v>BKT, FINISH RANEL MTG NO.4</v>
          </cell>
        </row>
        <row r="5156">
          <cell r="A5156" t="str">
            <v>TMT-940-03</v>
          </cell>
          <cell r="B5156" t="str">
            <v>55384-0K010-A</v>
          </cell>
          <cell r="C5156" t="str">
            <v>BKT, FINISH RANEL MTG NO.4</v>
          </cell>
        </row>
        <row r="5157">
          <cell r="A5157" t="str">
            <v>TMT-940-03</v>
          </cell>
          <cell r="B5157" t="str">
            <v>55384-0K010-A</v>
          </cell>
          <cell r="C5157" t="str">
            <v>BKT, FINISH RANEL MTG NO.4</v>
          </cell>
        </row>
        <row r="5158">
          <cell r="A5158" t="str">
            <v>TMT-940-03</v>
          </cell>
          <cell r="B5158" t="str">
            <v>55384-0K010-A</v>
          </cell>
          <cell r="C5158" t="str">
            <v>BKT, FINISH RANEL MTG NO.4</v>
          </cell>
        </row>
        <row r="5159">
          <cell r="A5159" t="str">
            <v>TMT-940-04</v>
          </cell>
          <cell r="B5159" t="str">
            <v>55385-0K010-B</v>
          </cell>
          <cell r="C5159" t="str">
            <v>BKT, FINISH PANEL MTG NO.5</v>
          </cell>
        </row>
        <row r="5160">
          <cell r="A5160" t="str">
            <v>TMT-940-04</v>
          </cell>
          <cell r="B5160" t="str">
            <v>55385-0K010-B</v>
          </cell>
          <cell r="C5160" t="str">
            <v>BKT, FINISH PANEL MTG NO.5</v>
          </cell>
        </row>
        <row r="5161">
          <cell r="A5161" t="str">
            <v>TMT-940-05</v>
          </cell>
          <cell r="B5161" t="str">
            <v>55385-0K010-B-01</v>
          </cell>
          <cell r="C5161" t="str">
            <v>BKT, FINISH PANEL MTG NO.5</v>
          </cell>
        </row>
        <row r="5162">
          <cell r="A5162" t="str">
            <v>TMT-940-05</v>
          </cell>
          <cell r="B5162" t="str">
            <v>55385-0K010-B-01</v>
          </cell>
          <cell r="C5162" t="str">
            <v>BKT, FINISH PANEL MTG NO.5</v>
          </cell>
        </row>
        <row r="5163">
          <cell r="A5163" t="str">
            <v>TMT-940-05</v>
          </cell>
          <cell r="B5163" t="str">
            <v>55385-0K010-B-01</v>
          </cell>
          <cell r="C5163" t="str">
            <v>BKT, FINISH PANEL MTG NO.5</v>
          </cell>
        </row>
        <row r="5164">
          <cell r="A5164" t="str">
            <v>TMT-940-05</v>
          </cell>
          <cell r="B5164" t="str">
            <v>55385-0K010-B-01</v>
          </cell>
          <cell r="C5164" t="str">
            <v>BKT, FINISH PANEL MTG NO.5</v>
          </cell>
        </row>
        <row r="5165">
          <cell r="A5165" t="str">
            <v>TMT-940-05</v>
          </cell>
          <cell r="B5165" t="str">
            <v>55385-0K010-B-01</v>
          </cell>
          <cell r="C5165" t="str">
            <v>BKT, FINISH PANEL MTG NO.5</v>
          </cell>
        </row>
        <row r="5166">
          <cell r="A5166" t="str">
            <v>TMT-940-05</v>
          </cell>
          <cell r="B5166" t="str">
            <v>55385-0K010-B-01</v>
          </cell>
          <cell r="C5166" t="str">
            <v>BKT, FINISH PANEL MTG NO.5</v>
          </cell>
        </row>
        <row r="5167">
          <cell r="A5167" t="str">
            <v>TMT-941</v>
          </cell>
          <cell r="B5167" t="str">
            <v>55306-0K020-00</v>
          </cell>
          <cell r="C5167" t="str">
            <v>BRACE S/A INSTRUMENT PANEL NO.1</v>
          </cell>
        </row>
        <row r="5168">
          <cell r="A5168" t="str">
            <v>TMT-941-01</v>
          </cell>
          <cell r="B5168" t="str">
            <v>55351-0K020-B</v>
          </cell>
          <cell r="C5168" t="str">
            <v>BRACE INSTUMENT PANEL TO FLOOR NO.1</v>
          </cell>
        </row>
        <row r="5169">
          <cell r="A5169" t="str">
            <v>TMT-941-01</v>
          </cell>
          <cell r="B5169" t="str">
            <v>55351-0K020-B</v>
          </cell>
          <cell r="C5169" t="str">
            <v>BRACE INSTUMENT PANEL TO FLOOR NO.1</v>
          </cell>
        </row>
        <row r="5170">
          <cell r="A5170" t="str">
            <v>TMT-941-01</v>
          </cell>
          <cell r="B5170" t="str">
            <v>55351-0K020-B</v>
          </cell>
          <cell r="C5170" t="str">
            <v>BRACE INSTUMENT PANEL TO FLOOR NO.1</v>
          </cell>
        </row>
        <row r="5171">
          <cell r="A5171" t="str">
            <v>TMT-941-01</v>
          </cell>
          <cell r="B5171" t="str">
            <v>55351-0K020-B</v>
          </cell>
          <cell r="C5171" t="str">
            <v>BRACE INSTUMENT PANEL TO FLOOR NO.1</v>
          </cell>
        </row>
        <row r="5172">
          <cell r="A5172" t="str">
            <v>TMT-941-02</v>
          </cell>
          <cell r="B5172" t="str">
            <v>55383-0K020</v>
          </cell>
          <cell r="C5172" t="str">
            <v>BKT, FINISH PANEL MTG NO.3</v>
          </cell>
        </row>
        <row r="5173">
          <cell r="A5173" t="str">
            <v>TMT-941-02</v>
          </cell>
          <cell r="B5173" t="str">
            <v>55383-0K020</v>
          </cell>
          <cell r="C5173" t="str">
            <v>BKT, FINISH PANEL MTG NO.3</v>
          </cell>
        </row>
        <row r="5174">
          <cell r="A5174" t="str">
            <v>TMT-941-02</v>
          </cell>
          <cell r="B5174" t="str">
            <v>55383-0K020</v>
          </cell>
          <cell r="C5174" t="str">
            <v>BKT, FINISH PANEL MTG NO.3</v>
          </cell>
        </row>
        <row r="5175">
          <cell r="A5175" t="str">
            <v>TMT-941-02</v>
          </cell>
          <cell r="B5175" t="str">
            <v>55383-0K020</v>
          </cell>
          <cell r="C5175" t="str">
            <v>BKT, FINISH PANEL MTG NO.3</v>
          </cell>
        </row>
        <row r="5176">
          <cell r="A5176" t="str">
            <v>TMT-941-02</v>
          </cell>
          <cell r="B5176" t="str">
            <v>55383-0K020</v>
          </cell>
          <cell r="C5176" t="str">
            <v>BKT, FINISH PANEL MTG NO.3</v>
          </cell>
        </row>
        <row r="5177">
          <cell r="A5177" t="str">
            <v>TMT-941-02</v>
          </cell>
          <cell r="B5177" t="str">
            <v>55383-0K020</v>
          </cell>
          <cell r="C5177" t="str">
            <v>BKT, FINISH PANEL MTG NO.3</v>
          </cell>
        </row>
        <row r="5178">
          <cell r="A5178" t="str">
            <v>TMT-941-03</v>
          </cell>
          <cell r="B5178" t="str">
            <v>55384-0K020-A</v>
          </cell>
          <cell r="C5178" t="str">
            <v>BKT, FINISH PANEL MTG NO.4</v>
          </cell>
        </row>
        <row r="5179">
          <cell r="A5179" t="str">
            <v>TMT-941-03</v>
          </cell>
          <cell r="B5179" t="str">
            <v>55384-0K020-A</v>
          </cell>
          <cell r="C5179" t="str">
            <v>BKT, FINISH PANEL MTG NO.4</v>
          </cell>
        </row>
        <row r="5180">
          <cell r="A5180" t="str">
            <v>TMT-941-03</v>
          </cell>
          <cell r="B5180" t="str">
            <v>55384-0K020-A</v>
          </cell>
          <cell r="C5180" t="str">
            <v>BKT, FINISH PANEL MTG NO.4</v>
          </cell>
        </row>
        <row r="5181">
          <cell r="A5181" t="str">
            <v>TMT-941-03</v>
          </cell>
          <cell r="B5181" t="str">
            <v>55384-0K020-A</v>
          </cell>
          <cell r="C5181" t="str">
            <v>BKT, FINISH PANEL MTG NO.4</v>
          </cell>
        </row>
        <row r="5182">
          <cell r="A5182" t="str">
            <v>TMT-941-03</v>
          </cell>
          <cell r="B5182" t="str">
            <v>55384-0K020-A</v>
          </cell>
          <cell r="C5182" t="str">
            <v>BKT, FINISH PANEL MTG NO.4</v>
          </cell>
        </row>
        <row r="5183">
          <cell r="A5183" t="str">
            <v>TMT-942</v>
          </cell>
          <cell r="B5183" t="str">
            <v>47353-0K010</v>
          </cell>
          <cell r="C5183" t="str">
            <v>BKT, FLEXIBLE HOSE NO.3</v>
          </cell>
        </row>
        <row r="5184">
          <cell r="A5184" t="str">
            <v>TMT-942</v>
          </cell>
          <cell r="B5184" t="str">
            <v>47353-0K010</v>
          </cell>
          <cell r="C5184" t="str">
            <v>BKT, FLEXIBLE HOSE NO.3</v>
          </cell>
        </row>
        <row r="5185">
          <cell r="A5185" t="str">
            <v>TMT-942</v>
          </cell>
          <cell r="B5185" t="str">
            <v>47353-0K010</v>
          </cell>
          <cell r="C5185" t="str">
            <v>BKT, FLEXIBLE HOSE NO.3</v>
          </cell>
        </row>
        <row r="5186">
          <cell r="A5186" t="str">
            <v>TMT-942</v>
          </cell>
          <cell r="B5186" t="str">
            <v>47353-0K010</v>
          </cell>
          <cell r="C5186" t="str">
            <v>BKT, FLEXIBLE HOSE NO.3</v>
          </cell>
        </row>
        <row r="5187">
          <cell r="A5187" t="str">
            <v>TMT-943</v>
          </cell>
          <cell r="B5187" t="str">
            <v>47354-0K010</v>
          </cell>
          <cell r="C5187" t="str">
            <v>BKT, FLEXIBLE HOSE NO.4</v>
          </cell>
        </row>
        <row r="5188">
          <cell r="A5188" t="str">
            <v>TMT-943</v>
          </cell>
          <cell r="B5188" t="str">
            <v>47354-0K010</v>
          </cell>
          <cell r="C5188" t="str">
            <v>BKT, FLEXIBLE HOSE NO.4</v>
          </cell>
        </row>
        <row r="5189">
          <cell r="A5189" t="str">
            <v>TMT-943</v>
          </cell>
          <cell r="B5189" t="str">
            <v>47354-0K010</v>
          </cell>
          <cell r="C5189" t="str">
            <v>BKT, FLEXIBLE HOSE NO.4</v>
          </cell>
        </row>
        <row r="5190">
          <cell r="A5190" t="str">
            <v>TMT-943</v>
          </cell>
          <cell r="B5190" t="str">
            <v>47354-0K010</v>
          </cell>
          <cell r="C5190" t="str">
            <v>BKT, FLEXIBLE HOSE NO.4</v>
          </cell>
        </row>
        <row r="5191">
          <cell r="A5191" t="str">
            <v>TMT-944</v>
          </cell>
          <cell r="B5191" t="str">
            <v>17138-0L010</v>
          </cell>
          <cell r="C5191" t="str">
            <v>STAY ,INTAKE PIPE</v>
          </cell>
        </row>
        <row r="5192">
          <cell r="A5192" t="str">
            <v>TMT-944</v>
          </cell>
          <cell r="B5192" t="str">
            <v>17138-0L010</v>
          </cell>
          <cell r="C5192" t="str">
            <v>STAY ,INTAKE PIPE</v>
          </cell>
        </row>
        <row r="5193">
          <cell r="A5193" t="str">
            <v>TMT-944</v>
          </cell>
          <cell r="B5193" t="str">
            <v>17138-0L010</v>
          </cell>
          <cell r="C5193" t="str">
            <v>STAY ,INTAKE PIPE</v>
          </cell>
        </row>
        <row r="5194">
          <cell r="A5194" t="str">
            <v>TMT-945</v>
          </cell>
          <cell r="B5194" t="str">
            <v>32909-0K010-A</v>
          </cell>
          <cell r="C5194" t="str">
            <v>TUBE S/A OIL COOLER W / CLAMP</v>
          </cell>
        </row>
        <row r="5195">
          <cell r="A5195" t="str">
            <v>TMT-945</v>
          </cell>
          <cell r="B5195" t="str">
            <v>32909-0K010-A</v>
          </cell>
          <cell r="C5195" t="str">
            <v>TUBE S/A OIL COOLER W / CLAMP</v>
          </cell>
        </row>
        <row r="5196">
          <cell r="A5196" t="str">
            <v>TMT-945</v>
          </cell>
          <cell r="B5196" t="str">
            <v>32909-0K010-A</v>
          </cell>
          <cell r="C5196" t="str">
            <v>TUBE S/A OIL COOLER W / CLAMP</v>
          </cell>
        </row>
        <row r="5197">
          <cell r="A5197" t="str">
            <v>TMT-945</v>
          </cell>
          <cell r="B5197" t="str">
            <v>32909-0K010-A</v>
          </cell>
          <cell r="C5197" t="str">
            <v>TUBE S/A OIL COOLER W / CLAMP</v>
          </cell>
        </row>
        <row r="5198">
          <cell r="A5198" t="str">
            <v>TMT-945-01</v>
          </cell>
          <cell r="B5198" t="str">
            <v>32923-0K010-A</v>
          </cell>
          <cell r="C5198" t="str">
            <v>CLAMP, OIL COOLER TUBE</v>
          </cell>
        </row>
        <row r="5199">
          <cell r="A5199" t="str">
            <v>TMT-945-01</v>
          </cell>
          <cell r="B5199" t="str">
            <v>32923-0K010-A</v>
          </cell>
          <cell r="C5199" t="str">
            <v>CLAMP, OIL COOLER TUBE</v>
          </cell>
        </row>
        <row r="5200">
          <cell r="A5200" t="str">
            <v>TMT-945-01</v>
          </cell>
          <cell r="B5200" t="str">
            <v>32923-0K010-A</v>
          </cell>
          <cell r="C5200" t="str">
            <v>CLAMP, OIL COOLER TUBE</v>
          </cell>
        </row>
        <row r="5201">
          <cell r="A5201" t="str">
            <v>TMT-945-02</v>
          </cell>
          <cell r="B5201" t="str">
            <v>32929-0K010-A</v>
          </cell>
          <cell r="C5201" t="str">
            <v>CLAMP , FLEXIBLE HOSE NO.2</v>
          </cell>
        </row>
        <row r="5202">
          <cell r="A5202" t="str">
            <v>TMT-945-02</v>
          </cell>
          <cell r="B5202" t="str">
            <v>32929-0K010-A</v>
          </cell>
          <cell r="C5202" t="str">
            <v>CLAMP , FLEXIBLE HOSE NO.2</v>
          </cell>
        </row>
        <row r="5203">
          <cell r="A5203" t="str">
            <v>TMT-945-02</v>
          </cell>
          <cell r="B5203" t="str">
            <v>32929-0K010-A</v>
          </cell>
          <cell r="C5203" t="str">
            <v>CLAMP , FLEXIBLE HOSE NO.2</v>
          </cell>
        </row>
        <row r="5204">
          <cell r="A5204" t="str">
            <v>TMT-946</v>
          </cell>
          <cell r="B5204" t="str">
            <v>32909-0K020-A</v>
          </cell>
          <cell r="C5204" t="str">
            <v>TUBE S/A OIL SOOLER W / CLAMP</v>
          </cell>
        </row>
        <row r="5205">
          <cell r="A5205" t="str">
            <v>TMT-946</v>
          </cell>
          <cell r="B5205" t="str">
            <v>32909-0K020-A</v>
          </cell>
          <cell r="C5205" t="str">
            <v>TUBE S/A OIL SOOLER W / CLAMP</v>
          </cell>
        </row>
        <row r="5206">
          <cell r="A5206" t="str">
            <v>TMT-946-01</v>
          </cell>
          <cell r="B5206" t="str">
            <v>32924-0K010-A</v>
          </cell>
          <cell r="C5206" t="str">
            <v>CLAMP OIL SOOLER TUBE NO.2</v>
          </cell>
        </row>
        <row r="5207">
          <cell r="A5207" t="str">
            <v>TMT-946-01</v>
          </cell>
          <cell r="B5207" t="str">
            <v>32924-0K010-A</v>
          </cell>
          <cell r="C5207" t="str">
            <v>CLAMP OIL SOOLER TUBE NO.2</v>
          </cell>
        </row>
        <row r="5208">
          <cell r="A5208" t="str">
            <v>TMT-946-02</v>
          </cell>
          <cell r="B5208" t="str">
            <v>32924-0K010-A-01</v>
          </cell>
          <cell r="C5208" t="str">
            <v>CLAMP OIL COOLER TUBE NO.2</v>
          </cell>
        </row>
        <row r="5209">
          <cell r="A5209" t="str">
            <v>TMT-946-02</v>
          </cell>
          <cell r="B5209" t="str">
            <v>32924-0K010-A-01</v>
          </cell>
          <cell r="C5209" t="str">
            <v>CLAMP OIL COOLER TUBE NO.2</v>
          </cell>
        </row>
        <row r="5210">
          <cell r="A5210" t="str">
            <v>TMT-946-02</v>
          </cell>
          <cell r="B5210" t="str">
            <v>32924-0K010-A-01</v>
          </cell>
          <cell r="C5210" t="str">
            <v>CLAMP OIL COOLER TUBE NO.2</v>
          </cell>
        </row>
        <row r="5211">
          <cell r="A5211" t="str">
            <v>TMT-947</v>
          </cell>
          <cell r="B5211" t="str">
            <v>32909-0K030-A</v>
          </cell>
          <cell r="C5211" t="str">
            <v>TUBE S/A OIL COOLER W / CLAMP</v>
          </cell>
        </row>
        <row r="5212">
          <cell r="A5212" t="str">
            <v>TMT-947</v>
          </cell>
          <cell r="B5212" t="str">
            <v>32909-0K030-A</v>
          </cell>
          <cell r="C5212" t="str">
            <v>TUBE S/A OIL COOLER W / CLAMP</v>
          </cell>
        </row>
        <row r="5213">
          <cell r="A5213" t="str">
            <v>TMT-947-01</v>
          </cell>
          <cell r="B5213" t="str">
            <v>32925-0K010-A</v>
          </cell>
          <cell r="C5213" t="str">
            <v>CLAMP OIL SOOLER TUBE, NO.3</v>
          </cell>
        </row>
        <row r="5214">
          <cell r="A5214" t="str">
            <v>TMT-947-01</v>
          </cell>
          <cell r="B5214" t="str">
            <v>32925-0K010-A</v>
          </cell>
          <cell r="C5214" t="str">
            <v>CLAMP OIL SOOLER TUBE, NO.3</v>
          </cell>
        </row>
        <row r="5215">
          <cell r="A5215" t="str">
            <v>TMT-947-02</v>
          </cell>
          <cell r="B5215" t="str">
            <v>32925-0K010-A-01</v>
          </cell>
          <cell r="C5215" t="str">
            <v>CLAMP OIL SOOLER TUBE NO.3</v>
          </cell>
        </row>
        <row r="5216">
          <cell r="A5216" t="str">
            <v>TMT-947-02</v>
          </cell>
          <cell r="B5216" t="str">
            <v>32925-0K010-A-01</v>
          </cell>
          <cell r="C5216" t="str">
            <v>CLAMP OIL SOOLER TUBE NO.3</v>
          </cell>
        </row>
        <row r="5217">
          <cell r="A5217" t="str">
            <v>TMT-947-02</v>
          </cell>
          <cell r="B5217" t="str">
            <v>32925-0K010-A-01</v>
          </cell>
          <cell r="C5217" t="str">
            <v>CLAMP OIL SOOLER TUBE NO.3</v>
          </cell>
        </row>
        <row r="5218">
          <cell r="A5218" t="str">
            <v>TMT-948</v>
          </cell>
          <cell r="B5218" t="str">
            <v>32909-0K040</v>
          </cell>
          <cell r="C5218" t="str">
            <v>TUBE S/A OIL COOLER W/ / CLAMP</v>
          </cell>
        </row>
        <row r="5219">
          <cell r="A5219" t="str">
            <v>TMT-948</v>
          </cell>
          <cell r="B5219" t="str">
            <v>32909-0K040</v>
          </cell>
          <cell r="C5219" t="str">
            <v>TUBE S/A OIL COOLER W/ / CLAMP</v>
          </cell>
        </row>
        <row r="5220">
          <cell r="A5220" t="str">
            <v>TMT-948-01</v>
          </cell>
          <cell r="B5220" t="str">
            <v>32924-0K020-A</v>
          </cell>
          <cell r="C5220" t="str">
            <v>CLAMP OIL COOLER TUBE NO.2</v>
          </cell>
        </row>
        <row r="5221">
          <cell r="A5221" t="str">
            <v>TMT-948-01</v>
          </cell>
          <cell r="B5221" t="str">
            <v>32924-0K020-A</v>
          </cell>
          <cell r="C5221" t="str">
            <v>CLAMP OIL COOLER TUBE NO.2</v>
          </cell>
        </row>
        <row r="5222">
          <cell r="A5222" t="str">
            <v>TMT-948-02</v>
          </cell>
          <cell r="B5222" t="str">
            <v>32924-0K020-A-01</v>
          </cell>
          <cell r="C5222" t="str">
            <v>CLAMP OIL COOLER TUBE NO.2</v>
          </cell>
        </row>
        <row r="5223">
          <cell r="A5223" t="str">
            <v>TMT-948-02</v>
          </cell>
          <cell r="B5223" t="str">
            <v>32924-0K020-A-01</v>
          </cell>
          <cell r="C5223" t="str">
            <v>CLAMP OIL COOLER TUBE NO.2</v>
          </cell>
        </row>
        <row r="5224">
          <cell r="A5224" t="str">
            <v>TMT-948-02</v>
          </cell>
          <cell r="B5224" t="str">
            <v>32924-0K020-A-01</v>
          </cell>
          <cell r="C5224" t="str">
            <v>CLAMP OIL COOLER TUBE NO.2</v>
          </cell>
        </row>
        <row r="5225">
          <cell r="A5225" t="str">
            <v>TMT-948-02</v>
          </cell>
          <cell r="B5225" t="str">
            <v>32924-0K020-A-01</v>
          </cell>
          <cell r="C5225" t="str">
            <v>CLAMP OIL COOLER TUBE NO.2</v>
          </cell>
        </row>
        <row r="5226">
          <cell r="A5226" t="str">
            <v>TMT-949</v>
          </cell>
          <cell r="B5226" t="str">
            <v>32909-0K050</v>
          </cell>
          <cell r="C5226" t="str">
            <v>TUBE S/A OIL COOLER W / CLAMP(ZINC)</v>
          </cell>
        </row>
        <row r="5227">
          <cell r="A5227" t="str">
            <v>TMT-949</v>
          </cell>
          <cell r="B5227" t="str">
            <v>32909-0K050</v>
          </cell>
          <cell r="C5227" t="str">
            <v>TUBE S/A OIL COOLER W / CLAMP(ZINC)</v>
          </cell>
        </row>
        <row r="5228">
          <cell r="A5228" t="str">
            <v>TMT-949-01</v>
          </cell>
          <cell r="B5228" t="str">
            <v>32925-0K020-A</v>
          </cell>
          <cell r="C5228" t="str">
            <v>CLAMP OIL COOLER TUBE NO.3</v>
          </cell>
        </row>
        <row r="5229">
          <cell r="A5229" t="str">
            <v>TMT-949-01</v>
          </cell>
          <cell r="B5229" t="str">
            <v>32925-0K020-A</v>
          </cell>
          <cell r="C5229" t="str">
            <v>CLAMP OIL COOLER TUBE NO.3</v>
          </cell>
        </row>
        <row r="5230">
          <cell r="A5230" t="str">
            <v>TMT-949-02</v>
          </cell>
          <cell r="B5230" t="str">
            <v>32925-0K020-A-01</v>
          </cell>
          <cell r="C5230" t="str">
            <v>CLAMP OIL COOLER TUBE NO.3</v>
          </cell>
        </row>
        <row r="5231">
          <cell r="A5231" t="str">
            <v>TMT-949-02</v>
          </cell>
          <cell r="B5231" t="str">
            <v>32925-0K020-A-01</v>
          </cell>
          <cell r="C5231" t="str">
            <v>CLAMP OIL COOLER TUBE NO.3</v>
          </cell>
        </row>
        <row r="5232">
          <cell r="A5232" t="str">
            <v>TMT-949-02</v>
          </cell>
          <cell r="B5232" t="str">
            <v>32925-0K020-A-01</v>
          </cell>
          <cell r="C5232" t="str">
            <v>CLAMP OIL COOLER TUBE NO.3</v>
          </cell>
        </row>
        <row r="5233">
          <cell r="A5233" t="str">
            <v>TMT-950</v>
          </cell>
          <cell r="B5233" t="str">
            <v>32909-0K070-A</v>
          </cell>
          <cell r="C5233" t="str">
            <v>TUBE S/A OIL COOLER W / CLAMP</v>
          </cell>
        </row>
        <row r="5234">
          <cell r="A5234" t="str">
            <v>TMT-950-01</v>
          </cell>
          <cell r="B5234" t="str">
            <v>32909-0K070-A-01</v>
          </cell>
          <cell r="C5234" t="str">
            <v>TUBE S/A OIL COOLER W/CLAMP</v>
          </cell>
        </row>
        <row r="5235">
          <cell r="A5235" t="str">
            <v>TMT-950-01</v>
          </cell>
          <cell r="B5235" t="str">
            <v>32909-0K070-A-01</v>
          </cell>
          <cell r="C5235" t="str">
            <v>TUBE S/A OIL COOLER W/CLAMP</v>
          </cell>
        </row>
        <row r="5236">
          <cell r="A5236" t="str">
            <v>TMT-951</v>
          </cell>
          <cell r="B5236" t="str">
            <v>31484-0K020</v>
          </cell>
          <cell r="C5236" t="str">
            <v>BRACKET ,FLEXIBLE HOSE</v>
          </cell>
        </row>
        <row r="5237">
          <cell r="A5237" t="str">
            <v>TMT-951</v>
          </cell>
          <cell r="B5237" t="str">
            <v>31484-0K020</v>
          </cell>
          <cell r="C5237" t="str">
            <v>BRACKET ,FLEXIBLE HOSE</v>
          </cell>
        </row>
        <row r="5238">
          <cell r="A5238" t="str">
            <v>TMT-951</v>
          </cell>
          <cell r="B5238" t="str">
            <v>31484-0K020</v>
          </cell>
          <cell r="C5238" t="str">
            <v>BRACKET ,FLEXIBLE HOSE</v>
          </cell>
        </row>
        <row r="5239">
          <cell r="A5239" t="str">
            <v>TMT-952</v>
          </cell>
          <cell r="B5239" t="str">
            <v>31484-0K010</v>
          </cell>
          <cell r="C5239" t="str">
            <v>BRACKET FLEXIBLE HOSE</v>
          </cell>
        </row>
        <row r="5240">
          <cell r="A5240" t="str">
            <v>TMT-952</v>
          </cell>
          <cell r="B5240" t="str">
            <v>31484-0K010</v>
          </cell>
          <cell r="C5240" t="str">
            <v>BRACKET FLEXIBLE HOSE</v>
          </cell>
        </row>
        <row r="5241">
          <cell r="A5241" t="str">
            <v>TMT-952</v>
          </cell>
          <cell r="B5241" t="str">
            <v>31484-0K010</v>
          </cell>
          <cell r="C5241" t="str">
            <v>BRACKET FLEXIBLE HOSE</v>
          </cell>
        </row>
        <row r="5242">
          <cell r="A5242" t="str">
            <v>TMT-952</v>
          </cell>
          <cell r="B5242" t="str">
            <v>31484-0K010</v>
          </cell>
          <cell r="C5242" t="str">
            <v>BRACKET FLEXIBLE HOSE</v>
          </cell>
        </row>
        <row r="5243">
          <cell r="A5243" t="str">
            <v>TMT-952</v>
          </cell>
          <cell r="B5243" t="str">
            <v>31484-0K010</v>
          </cell>
          <cell r="C5243" t="str">
            <v>BRACKET FLEXIBLE HOSE</v>
          </cell>
        </row>
        <row r="5244">
          <cell r="A5244" t="str">
            <v>TMT-953</v>
          </cell>
          <cell r="B5244" t="str">
            <v>17571-05050</v>
          </cell>
          <cell r="C5244" t="str">
            <v>BRKT. EXHAUST PIPE SUPPORT NO.1</v>
          </cell>
        </row>
        <row r="5245">
          <cell r="A5245" t="str">
            <v>TMT-953</v>
          </cell>
          <cell r="B5245" t="str">
            <v>17571-05050</v>
          </cell>
          <cell r="C5245" t="str">
            <v>BRKT. EXHAUST PIPE SUPPORT NO.1</v>
          </cell>
        </row>
        <row r="5246">
          <cell r="A5246" t="str">
            <v>TMT-953</v>
          </cell>
          <cell r="B5246" t="str">
            <v>17571-05050</v>
          </cell>
          <cell r="C5246" t="str">
            <v>BRKT. EXHAUST PIPE SUPPORT NO.1</v>
          </cell>
        </row>
        <row r="5247">
          <cell r="A5247" t="str">
            <v>TMT-953</v>
          </cell>
          <cell r="B5247" t="str">
            <v>17571-05050</v>
          </cell>
          <cell r="C5247" t="str">
            <v>BRKT. EXHAUST PIPE SUPPORT NO.1</v>
          </cell>
        </row>
        <row r="5248">
          <cell r="A5248" t="str">
            <v>TMT-953</v>
          </cell>
          <cell r="B5248" t="str">
            <v>17571-05050</v>
          </cell>
          <cell r="C5248" t="str">
            <v>BRKT. EXHAUST PIPE SUPPORT NO.1</v>
          </cell>
        </row>
        <row r="5249">
          <cell r="A5249" t="str">
            <v>TMT-954</v>
          </cell>
          <cell r="B5249" t="str">
            <v>48046-0K011-00</v>
          </cell>
          <cell r="C5249" t="str">
            <v>SEAT S/A RR.SPRING U-BOLT</v>
          </cell>
        </row>
        <row r="5250">
          <cell r="A5250" t="str">
            <v>TMT-954</v>
          </cell>
          <cell r="B5250" t="str">
            <v>48046-0K011-00</v>
          </cell>
          <cell r="C5250" t="str">
            <v>SEAT S/A RR.SPRING U-BOLT</v>
          </cell>
        </row>
        <row r="5251">
          <cell r="A5251" t="str">
            <v>TMT-954</v>
          </cell>
          <cell r="B5251" t="str">
            <v>48046-0K011-00</v>
          </cell>
          <cell r="C5251" t="str">
            <v>SEAT S/A RR.SPRING U-BOLT</v>
          </cell>
        </row>
        <row r="5252">
          <cell r="A5252" t="str">
            <v>TMT-954-01</v>
          </cell>
          <cell r="B5252" t="str">
            <v>48473-0K011</v>
          </cell>
          <cell r="C5252" t="str">
            <v>SEAT,RR.SPRING U-BOLT</v>
          </cell>
        </row>
        <row r="5253">
          <cell r="A5253" t="str">
            <v>TMT-954-01</v>
          </cell>
          <cell r="B5253" t="str">
            <v>48473-0K011</v>
          </cell>
          <cell r="C5253" t="str">
            <v>SEAT,RR.SPRING U-BOLT</v>
          </cell>
        </row>
        <row r="5254">
          <cell r="A5254" t="str">
            <v>TMT-954-01</v>
          </cell>
          <cell r="B5254" t="str">
            <v>48473-0K011</v>
          </cell>
          <cell r="C5254" t="str">
            <v>SEAT,RR.SPRING U-BOLT</v>
          </cell>
        </row>
        <row r="5255">
          <cell r="A5255" t="str">
            <v>TMT-954-01</v>
          </cell>
          <cell r="B5255" t="str">
            <v>48473-0K011</v>
          </cell>
          <cell r="C5255" t="str">
            <v>SEAT,RR.SPRING U-BOLT</v>
          </cell>
        </row>
        <row r="5256">
          <cell r="A5256" t="str">
            <v>TMT-954-01</v>
          </cell>
          <cell r="B5256" t="str">
            <v>48473-0K011</v>
          </cell>
          <cell r="C5256" t="str">
            <v>SEAT,RR.SPRING U-BOLT</v>
          </cell>
        </row>
        <row r="5257">
          <cell r="A5257" t="str">
            <v>TMT-954-02</v>
          </cell>
          <cell r="B5257" t="str">
            <v>48477-0K010</v>
          </cell>
          <cell r="C5257" t="str">
            <v>BRACKET,RR SPRING U-BOLT</v>
          </cell>
        </row>
        <row r="5258">
          <cell r="A5258" t="str">
            <v>TMT-954-02</v>
          </cell>
          <cell r="B5258" t="str">
            <v>48477-0K010</v>
          </cell>
          <cell r="C5258" t="str">
            <v>BRACKET,RR SPRING U-BOLT</v>
          </cell>
        </row>
        <row r="5259">
          <cell r="A5259" t="str">
            <v>TMT-954-02</v>
          </cell>
          <cell r="B5259" t="str">
            <v>48477-0K010</v>
          </cell>
          <cell r="C5259" t="str">
            <v>BRACKET,RR SPRING U-BOLT</v>
          </cell>
        </row>
        <row r="5260">
          <cell r="A5260" t="str">
            <v>TMT-954-03</v>
          </cell>
          <cell r="B5260" t="str">
            <v>48542-0K010</v>
          </cell>
          <cell r="C5260" t="str">
            <v>PIN,SHOCK ABSORBER</v>
          </cell>
        </row>
        <row r="5261">
          <cell r="A5261" t="str">
            <v>TMT-954-03</v>
          </cell>
          <cell r="B5261" t="str">
            <v>48542-0K010</v>
          </cell>
          <cell r="C5261" t="str">
            <v>PIN,SHOCK ABSORBER</v>
          </cell>
        </row>
        <row r="5262">
          <cell r="A5262" t="str">
            <v>TMT-955</v>
          </cell>
          <cell r="B5262" t="str">
            <v>48046-0K020</v>
          </cell>
          <cell r="C5262" t="str">
            <v>SEAT S/A, RR SPRING U-BOLT RH</v>
          </cell>
        </row>
        <row r="5263">
          <cell r="A5263" t="str">
            <v>TMT-955</v>
          </cell>
          <cell r="B5263" t="str">
            <v>48046-0K020</v>
          </cell>
          <cell r="C5263" t="str">
            <v>SEAT S/A, RR SPRING U-BOLT RH</v>
          </cell>
        </row>
        <row r="5264">
          <cell r="A5264" t="str">
            <v>TMT-955-01</v>
          </cell>
          <cell r="B5264" t="str">
            <v>48473-0K020</v>
          </cell>
          <cell r="C5264" t="str">
            <v>SEAT RR SPRING U-BOLT</v>
          </cell>
        </row>
        <row r="5265">
          <cell r="A5265" t="str">
            <v>TMT-955-01</v>
          </cell>
          <cell r="B5265" t="str">
            <v>48473-0K020</v>
          </cell>
          <cell r="C5265" t="str">
            <v>SEAT RR SPRING U-BOLT</v>
          </cell>
        </row>
        <row r="5266">
          <cell r="A5266" t="str">
            <v>TMT-955-01</v>
          </cell>
          <cell r="B5266" t="str">
            <v>48473-0K020</v>
          </cell>
          <cell r="C5266" t="str">
            <v>SEAT RR SPRING U-BOLT</v>
          </cell>
        </row>
        <row r="5267">
          <cell r="A5267" t="str">
            <v>TMT-955-01</v>
          </cell>
          <cell r="B5267" t="str">
            <v>48473-0K020</v>
          </cell>
          <cell r="C5267" t="str">
            <v>SEAT RR SPRING U-BOLT</v>
          </cell>
        </row>
        <row r="5268">
          <cell r="A5268" t="str">
            <v>TMT-955-01</v>
          </cell>
          <cell r="B5268" t="str">
            <v>48473-0K020</v>
          </cell>
          <cell r="C5268" t="str">
            <v>SEAT RR SPRING U-BOLT</v>
          </cell>
        </row>
        <row r="5269">
          <cell r="A5269" t="str">
            <v>TMT-955-01</v>
          </cell>
          <cell r="B5269" t="str">
            <v>48473-0K020</v>
          </cell>
          <cell r="C5269" t="str">
            <v>SEAT RR SPRING U-BOLT</v>
          </cell>
        </row>
        <row r="5270">
          <cell r="A5270" t="str">
            <v>TMT-955-02</v>
          </cell>
          <cell r="B5270" t="str">
            <v>48477-0K020</v>
          </cell>
          <cell r="C5270" t="str">
            <v>SUPPORT SPRING SEAT</v>
          </cell>
        </row>
        <row r="5271">
          <cell r="A5271" t="str">
            <v>TMT-955-02</v>
          </cell>
          <cell r="B5271" t="str">
            <v>48477-0K020</v>
          </cell>
          <cell r="C5271" t="str">
            <v>SUPPORT SPRING SEAT</v>
          </cell>
        </row>
        <row r="5272">
          <cell r="A5272" t="str">
            <v>TMT-955-02</v>
          </cell>
          <cell r="B5272" t="str">
            <v>48477-0K020</v>
          </cell>
          <cell r="C5272" t="str">
            <v>SUPPORT SPRING SEAT</v>
          </cell>
        </row>
        <row r="5273">
          <cell r="A5273" t="str">
            <v>TMT-956</v>
          </cell>
          <cell r="B5273" t="str">
            <v>23921-0L010</v>
          </cell>
          <cell r="C5273" t="str">
            <v>SUPPORT FUEL FILTER</v>
          </cell>
        </row>
        <row r="5274">
          <cell r="A5274" t="str">
            <v>TMT-956</v>
          </cell>
          <cell r="B5274" t="str">
            <v>23921-0L010</v>
          </cell>
          <cell r="C5274" t="str">
            <v>SUPPORT FUEL FILTER</v>
          </cell>
        </row>
        <row r="5275">
          <cell r="A5275" t="str">
            <v>TMT-956</v>
          </cell>
          <cell r="B5275" t="str">
            <v>23921-0L010</v>
          </cell>
          <cell r="C5275" t="str">
            <v>SUPPORT FUEL FILTER</v>
          </cell>
        </row>
        <row r="5276">
          <cell r="A5276" t="str">
            <v>TMT-956</v>
          </cell>
          <cell r="B5276" t="str">
            <v>23921-0L010</v>
          </cell>
          <cell r="C5276" t="str">
            <v>SUPPORT FUEL FILTER</v>
          </cell>
        </row>
        <row r="5277">
          <cell r="A5277" t="str">
            <v>TMT-956</v>
          </cell>
          <cell r="B5277" t="str">
            <v>23921-0L010</v>
          </cell>
          <cell r="C5277" t="str">
            <v>SUPPORT FUEL FILTER</v>
          </cell>
        </row>
        <row r="5278">
          <cell r="A5278" t="str">
            <v>TMT-957</v>
          </cell>
          <cell r="B5278" t="str">
            <v>58780-0K020-A</v>
          </cell>
          <cell r="C5278" t="str">
            <v>BAND S/A TOOL BOX</v>
          </cell>
        </row>
        <row r="5279">
          <cell r="A5279" t="str">
            <v>TMT-957-01</v>
          </cell>
          <cell r="B5279" t="str">
            <v>58788-0K020</v>
          </cell>
          <cell r="C5279" t="str">
            <v>HOOK TOOL BOX BAND NO.1</v>
          </cell>
        </row>
        <row r="5280">
          <cell r="A5280" t="str">
            <v>TMT-957-01</v>
          </cell>
          <cell r="B5280" t="str">
            <v>58788-0K020</v>
          </cell>
          <cell r="C5280" t="str">
            <v>HOOK TOOL BOX BAND NO.1</v>
          </cell>
        </row>
        <row r="5281">
          <cell r="A5281" t="str">
            <v>TMT-957-01</v>
          </cell>
          <cell r="B5281" t="str">
            <v>58788-0K020</v>
          </cell>
          <cell r="C5281" t="str">
            <v>HOOK TOOL BOX BAND NO.1</v>
          </cell>
        </row>
        <row r="5282">
          <cell r="A5282" t="str">
            <v>TMT-957-02</v>
          </cell>
          <cell r="B5282" t="str">
            <v>58781-0K030-A</v>
          </cell>
          <cell r="C5282" t="str">
            <v>BAND TOOL BOX</v>
          </cell>
        </row>
        <row r="5283">
          <cell r="A5283" t="str">
            <v>TMT-957-02</v>
          </cell>
          <cell r="B5283" t="str">
            <v>58781-0K030-A</v>
          </cell>
          <cell r="C5283" t="str">
            <v>BAND TOOL BOX</v>
          </cell>
        </row>
        <row r="5284">
          <cell r="A5284" t="str">
            <v>TMT-957-03</v>
          </cell>
          <cell r="B5284" t="str">
            <v>90469-08001</v>
          </cell>
          <cell r="C5284" t="str">
            <v>CLIP</v>
          </cell>
        </row>
        <row r="5285">
          <cell r="A5285" t="str">
            <v>TMT-957-03</v>
          </cell>
          <cell r="B5285" t="str">
            <v>90469-08001</v>
          </cell>
          <cell r="C5285" t="str">
            <v>CLIP</v>
          </cell>
        </row>
        <row r="5286">
          <cell r="A5286" t="str">
            <v>TMT-959</v>
          </cell>
          <cell r="B5286" t="str">
            <v>52219-0K010</v>
          </cell>
          <cell r="C5286" t="str">
            <v>HOLDER CAB MOUNTING CUSHION NO.1</v>
          </cell>
        </row>
        <row r="5287">
          <cell r="A5287" t="str">
            <v>TMT-959</v>
          </cell>
          <cell r="B5287" t="str">
            <v>52219-0K010</v>
          </cell>
          <cell r="C5287" t="str">
            <v>HOLDER CAB MOUNTING CUSHION NO.1</v>
          </cell>
        </row>
        <row r="5288">
          <cell r="A5288" t="str">
            <v>TMT-959</v>
          </cell>
          <cell r="B5288" t="str">
            <v>52219-0K010</v>
          </cell>
          <cell r="C5288" t="str">
            <v>HOLDER CAB MOUNTING CUSHION NO.1</v>
          </cell>
        </row>
        <row r="5289">
          <cell r="A5289" t="str">
            <v>TMT-959</v>
          </cell>
          <cell r="B5289" t="str">
            <v>52219-0K010</v>
          </cell>
          <cell r="C5289" t="str">
            <v>HOLDER CAB MOUNTING CUSHION NO.1</v>
          </cell>
        </row>
        <row r="5290">
          <cell r="A5290" t="str">
            <v>TMT-960</v>
          </cell>
          <cell r="B5290" t="str">
            <v>47353-0K020</v>
          </cell>
          <cell r="C5290" t="str">
            <v>BKT,FLEXIBLEHOUSE NO.3</v>
          </cell>
        </row>
        <row r="5291">
          <cell r="A5291" t="str">
            <v>TMT-960</v>
          </cell>
          <cell r="B5291" t="str">
            <v>47353-0K020</v>
          </cell>
          <cell r="C5291" t="str">
            <v>BKT,FLEXIBLEHOUSE NO.3</v>
          </cell>
        </row>
        <row r="5292">
          <cell r="A5292" t="str">
            <v>TMT-960-01</v>
          </cell>
          <cell r="B5292" t="str">
            <v>47353-0K020-A-01</v>
          </cell>
          <cell r="C5292" t="str">
            <v>BKT,FLXIBLE HOUSE NO.3</v>
          </cell>
        </row>
        <row r="5293">
          <cell r="A5293" t="str">
            <v>TMT-960-01</v>
          </cell>
          <cell r="B5293" t="str">
            <v>47353-0K020-A-01</v>
          </cell>
          <cell r="C5293" t="str">
            <v>BKT,FLXIBLE HOUSE NO.3</v>
          </cell>
        </row>
        <row r="5294">
          <cell r="A5294" t="str">
            <v>TMT-960-01</v>
          </cell>
          <cell r="B5294" t="str">
            <v>47353-0K020-A-01</v>
          </cell>
          <cell r="C5294" t="str">
            <v>BKT,FLXIBLE HOUSE NO.3</v>
          </cell>
        </row>
        <row r="5295">
          <cell r="A5295" t="str">
            <v>TMT-960-01</v>
          </cell>
          <cell r="B5295" t="str">
            <v>47353-0K020-A-01</v>
          </cell>
          <cell r="C5295" t="str">
            <v>BKT,FLXIBLE HOUSE NO.3</v>
          </cell>
        </row>
        <row r="5296">
          <cell r="A5296" t="str">
            <v>TMT-960-01</v>
          </cell>
          <cell r="B5296" t="str">
            <v>47353-0K020-A-01</v>
          </cell>
          <cell r="C5296" t="str">
            <v>BKT,FLXIBLE HOUSE NO.3</v>
          </cell>
        </row>
        <row r="5297">
          <cell r="A5297" t="str">
            <v>TMT-961</v>
          </cell>
          <cell r="B5297" t="str">
            <v>47354-0K020</v>
          </cell>
          <cell r="C5297" t="str">
            <v>BKT,FLEXIBLE HOUSE NO.4</v>
          </cell>
        </row>
        <row r="5298">
          <cell r="A5298" t="str">
            <v>TMT-961</v>
          </cell>
          <cell r="B5298" t="str">
            <v>47354-0K020</v>
          </cell>
          <cell r="C5298" t="str">
            <v>BKT,FLEXIBLE HOUSE NO.4</v>
          </cell>
        </row>
        <row r="5299">
          <cell r="A5299" t="str">
            <v>TMT-961-01</v>
          </cell>
          <cell r="B5299" t="str">
            <v>47354-0K020-A-01</v>
          </cell>
          <cell r="C5299" t="str">
            <v>BKT,FLEXIBLE HOUSE NO.4</v>
          </cell>
        </row>
        <row r="5300">
          <cell r="A5300" t="str">
            <v>TMT-961-01</v>
          </cell>
          <cell r="B5300" t="str">
            <v>47354-0K020-A-01</v>
          </cell>
          <cell r="C5300" t="str">
            <v>BKT,FLEXIBLE HOUSE NO.4</v>
          </cell>
        </row>
        <row r="5301">
          <cell r="A5301" t="str">
            <v>TMT-961-01</v>
          </cell>
          <cell r="B5301" t="str">
            <v>47354-0K020-A-01</v>
          </cell>
          <cell r="C5301" t="str">
            <v>BKT,FLEXIBLE HOUSE NO.4</v>
          </cell>
        </row>
        <row r="5302">
          <cell r="A5302" t="str">
            <v>TMT-961-01</v>
          </cell>
          <cell r="B5302" t="str">
            <v>47354-0K020-A-01</v>
          </cell>
          <cell r="C5302" t="str">
            <v>BKT,FLEXIBLE HOUSE NO.4</v>
          </cell>
        </row>
        <row r="5303">
          <cell r="A5303" t="str">
            <v>TMT-961-01</v>
          </cell>
          <cell r="B5303" t="str">
            <v>47354-0K020-A-01</v>
          </cell>
          <cell r="C5303" t="str">
            <v>BKT,FLEXIBLE HOUSE NO.4</v>
          </cell>
        </row>
        <row r="5304">
          <cell r="A5304" t="str">
            <v>TMT-962</v>
          </cell>
          <cell r="B5304" t="str">
            <v>32909-0K060-A</v>
          </cell>
          <cell r="C5304" t="str">
            <v>TUBE S/A OILCOOLER W/CLAMP</v>
          </cell>
        </row>
        <row r="5305">
          <cell r="A5305" t="str">
            <v>TMT-962-01</v>
          </cell>
          <cell r="B5305" t="str">
            <v>32909-0K060-A-01</v>
          </cell>
          <cell r="C5305" t="str">
            <v>TUBE S/A OIL COOLER W/CLAMP</v>
          </cell>
        </row>
        <row r="5306">
          <cell r="A5306" t="str">
            <v>TMT-962-01</v>
          </cell>
          <cell r="B5306" t="str">
            <v>32909-0K060-A-01</v>
          </cell>
          <cell r="C5306" t="str">
            <v>TUBE S/A OIL COOLER W/CLAMP</v>
          </cell>
        </row>
        <row r="5307">
          <cell r="A5307" t="str">
            <v>TMT-963</v>
          </cell>
          <cell r="B5307" t="str">
            <v>12631-0L010-B</v>
          </cell>
          <cell r="C5307" t="str">
            <v>BRACKET ENGINE COVER</v>
          </cell>
        </row>
        <row r="5308">
          <cell r="A5308" t="str">
            <v>TMT-963-01</v>
          </cell>
          <cell r="B5308" t="str">
            <v>12631-0L010-01</v>
          </cell>
          <cell r="C5308" t="str">
            <v>ROD</v>
          </cell>
        </row>
        <row r="5309">
          <cell r="A5309" t="str">
            <v>TMT-963-01</v>
          </cell>
          <cell r="B5309" t="str">
            <v>12631-0L010-01</v>
          </cell>
          <cell r="C5309" t="str">
            <v>ROD</v>
          </cell>
        </row>
        <row r="5310">
          <cell r="A5310" t="str">
            <v>TMT-963-01</v>
          </cell>
          <cell r="B5310" t="str">
            <v>12631-0L010-01</v>
          </cell>
          <cell r="C5310" t="str">
            <v>ROD</v>
          </cell>
        </row>
        <row r="5311">
          <cell r="A5311" t="str">
            <v>TMT-963-02</v>
          </cell>
          <cell r="B5311" t="str">
            <v>12631-0L010-02</v>
          </cell>
          <cell r="C5311" t="str">
            <v>BRACKET NO.1</v>
          </cell>
        </row>
        <row r="5312">
          <cell r="A5312" t="str">
            <v>TMT-963-02</v>
          </cell>
          <cell r="B5312" t="str">
            <v>12631-0L010-02</v>
          </cell>
          <cell r="C5312" t="str">
            <v>BRACKET NO.1</v>
          </cell>
        </row>
        <row r="5313">
          <cell r="A5313" t="str">
            <v>TMT-963-03</v>
          </cell>
          <cell r="B5313" t="str">
            <v>12631-0L010-02-01</v>
          </cell>
          <cell r="C5313" t="str">
            <v>BRACKET NO.1</v>
          </cell>
        </row>
        <row r="5314">
          <cell r="A5314" t="str">
            <v>TMT-963-03</v>
          </cell>
          <cell r="B5314" t="str">
            <v>12631-0L010-02-01</v>
          </cell>
          <cell r="C5314" t="str">
            <v>BRACKET NO.1</v>
          </cell>
        </row>
        <row r="5315">
          <cell r="A5315" t="str">
            <v>TMT-963-03</v>
          </cell>
          <cell r="B5315" t="str">
            <v>12631-0L010-02-01</v>
          </cell>
          <cell r="C5315" t="str">
            <v>BRACKET NO.1</v>
          </cell>
        </row>
        <row r="5316">
          <cell r="A5316" t="str">
            <v>TMT-963-03</v>
          </cell>
          <cell r="B5316" t="str">
            <v>12631-0L010-02-01</v>
          </cell>
          <cell r="C5316" t="str">
            <v>BRACKET NO.1</v>
          </cell>
        </row>
        <row r="5317">
          <cell r="A5317" t="str">
            <v>TMT-963-03</v>
          </cell>
          <cell r="B5317" t="str">
            <v>12631-0L010-02-01</v>
          </cell>
          <cell r="C5317" t="str">
            <v>BRACKET NO.1</v>
          </cell>
        </row>
        <row r="5318">
          <cell r="A5318" t="str">
            <v>TMT-963-04</v>
          </cell>
          <cell r="B5318" t="str">
            <v>12631-0L010-03</v>
          </cell>
          <cell r="C5318" t="str">
            <v>BRACKET NO.2</v>
          </cell>
        </row>
        <row r="5319">
          <cell r="A5319" t="str">
            <v>TMT-963-04</v>
          </cell>
          <cell r="B5319" t="str">
            <v>12631-0L010-03</v>
          </cell>
          <cell r="C5319" t="str">
            <v>BRACKET NO.2</v>
          </cell>
        </row>
        <row r="5320">
          <cell r="A5320" t="str">
            <v>TMT-963-05</v>
          </cell>
          <cell r="B5320" t="str">
            <v>12631-0L010-03-01</v>
          </cell>
          <cell r="C5320" t="str">
            <v>BRACKET NO.2</v>
          </cell>
        </row>
        <row r="5321">
          <cell r="A5321" t="str">
            <v>TMT-963-05</v>
          </cell>
          <cell r="B5321" t="str">
            <v>12631-0L010-03-01</v>
          </cell>
          <cell r="C5321" t="str">
            <v>BRACKET NO.2</v>
          </cell>
        </row>
        <row r="5322">
          <cell r="A5322" t="str">
            <v>TMT-963-05</v>
          </cell>
          <cell r="B5322" t="str">
            <v>12631-0L010-03-01</v>
          </cell>
          <cell r="C5322" t="str">
            <v>BRACKET NO.2</v>
          </cell>
        </row>
        <row r="5323">
          <cell r="A5323" t="str">
            <v>TMT-963-05</v>
          </cell>
          <cell r="B5323" t="str">
            <v>12631-0L010-03-01</v>
          </cell>
          <cell r="C5323" t="str">
            <v>BRACKET NO.2</v>
          </cell>
        </row>
        <row r="5324">
          <cell r="A5324" t="str">
            <v>TMT-963-06</v>
          </cell>
          <cell r="B5324" t="str">
            <v>12635-0L010</v>
          </cell>
          <cell r="C5324" t="str">
            <v>JOINT ENGINE COVER</v>
          </cell>
        </row>
        <row r="5325">
          <cell r="A5325" t="str">
            <v>TMT-963-06</v>
          </cell>
          <cell r="B5325" t="str">
            <v>12635-0L010</v>
          </cell>
          <cell r="C5325" t="str">
            <v>JOINT ENGINE COVER</v>
          </cell>
        </row>
        <row r="5326">
          <cell r="A5326" t="str">
            <v>TMT-963-06</v>
          </cell>
          <cell r="B5326" t="str">
            <v>12635-0L010</v>
          </cell>
          <cell r="C5326" t="str">
            <v>JOINT ENGINE COVER</v>
          </cell>
        </row>
        <row r="5327">
          <cell r="A5327" t="str">
            <v>TMT-963-07</v>
          </cell>
          <cell r="B5327" t="str">
            <v>12631-0L010-04</v>
          </cell>
          <cell r="C5327" t="str">
            <v>BRACKET ENGINE COVER</v>
          </cell>
        </row>
        <row r="5328">
          <cell r="A5328" t="str">
            <v>TMT-963-07</v>
          </cell>
          <cell r="B5328" t="str">
            <v>12631-0L010-04</v>
          </cell>
          <cell r="C5328" t="str">
            <v>BRACKET ENGINE COVER</v>
          </cell>
        </row>
        <row r="5329">
          <cell r="A5329" t="str">
            <v>TMT-964</v>
          </cell>
          <cell r="B5329" t="str">
            <v>77751-0K010-A</v>
          </cell>
          <cell r="C5329" t="str">
            <v>BRACKET CHARCOAL CANISTER BASE</v>
          </cell>
        </row>
        <row r="5330">
          <cell r="A5330" t="str">
            <v>TMT-964</v>
          </cell>
          <cell r="B5330" t="str">
            <v>77751-0K010-A</v>
          </cell>
          <cell r="C5330" t="str">
            <v>BRACKET CHARCOAL CANISTER BASE</v>
          </cell>
        </row>
        <row r="5331">
          <cell r="A5331" t="str">
            <v>TMT-964-01</v>
          </cell>
          <cell r="B5331" t="str">
            <v>77751-0K010-01</v>
          </cell>
          <cell r="C5331" t="str">
            <v>BRACKET CHARCOAL CANISTER BASE</v>
          </cell>
        </row>
        <row r="5332">
          <cell r="A5332" t="str">
            <v>TMT-964-01</v>
          </cell>
          <cell r="B5332" t="str">
            <v>77751-0K010-01</v>
          </cell>
          <cell r="C5332" t="str">
            <v>BRACKET CHARCOAL CANISTER BASE</v>
          </cell>
        </row>
        <row r="5333">
          <cell r="A5333" t="str">
            <v>TMT-964-02</v>
          </cell>
          <cell r="B5333" t="str">
            <v>77751-0K010-01-01</v>
          </cell>
          <cell r="C5333" t="str">
            <v>BRACKET CHARCOAL CANISTER BASE</v>
          </cell>
        </row>
        <row r="5334">
          <cell r="A5334" t="str">
            <v>TMT-964-02</v>
          </cell>
          <cell r="B5334" t="str">
            <v>77751-0K010-01-01</v>
          </cell>
          <cell r="C5334" t="str">
            <v>BRACKET CHARCOAL CANISTER BASE</v>
          </cell>
        </row>
        <row r="5335">
          <cell r="A5335" t="str">
            <v>TMT-964-02</v>
          </cell>
          <cell r="B5335" t="str">
            <v>77751-0K010-01-01</v>
          </cell>
          <cell r="C5335" t="str">
            <v>BRACKET CHARCOAL CANISTER BASE</v>
          </cell>
        </row>
        <row r="5336">
          <cell r="A5336" t="str">
            <v>TMT-964-02</v>
          </cell>
          <cell r="B5336" t="str">
            <v>77751-0K010-01-01</v>
          </cell>
          <cell r="C5336" t="str">
            <v>BRACKET CHARCOAL CANISTER BASE</v>
          </cell>
        </row>
        <row r="5337">
          <cell r="A5337" t="str">
            <v>TMT-964-02</v>
          </cell>
          <cell r="B5337" t="str">
            <v>77751-0K010-01-01</v>
          </cell>
          <cell r="C5337" t="str">
            <v>BRACKET CHARCOAL CANISTER BASE</v>
          </cell>
        </row>
        <row r="5338">
          <cell r="A5338" t="str">
            <v>TMT-964-04</v>
          </cell>
          <cell r="B5338" t="str">
            <v>77751-0K010-02</v>
          </cell>
          <cell r="C5338" t="str">
            <v>BRACKET CHARCOAL CANISTER BASE</v>
          </cell>
        </row>
        <row r="5339">
          <cell r="A5339" t="str">
            <v>TMT-964-04</v>
          </cell>
          <cell r="B5339" t="str">
            <v>77751-0K010-02</v>
          </cell>
          <cell r="C5339" t="str">
            <v>BRACKET CHARCOAL CANISTER BASE</v>
          </cell>
        </row>
        <row r="5340">
          <cell r="A5340" t="str">
            <v>TMT-964-05</v>
          </cell>
          <cell r="B5340" t="str">
            <v>77751-0K010-02-01</v>
          </cell>
          <cell r="C5340" t="str">
            <v>BRACKET CHARCOAL CANISTER BASE</v>
          </cell>
        </row>
        <row r="5341">
          <cell r="A5341" t="str">
            <v>TMT-964-05</v>
          </cell>
          <cell r="B5341" t="str">
            <v>77751-0K010-02-01</v>
          </cell>
          <cell r="C5341" t="str">
            <v>BRACKET CHARCOAL CANISTER BASE</v>
          </cell>
        </row>
        <row r="5342">
          <cell r="A5342" t="str">
            <v>TMT-964-05</v>
          </cell>
          <cell r="B5342" t="str">
            <v>77751-0K010-02-01</v>
          </cell>
          <cell r="C5342" t="str">
            <v>BRACKET CHARCOAL CANISTER BASE</v>
          </cell>
        </row>
        <row r="5343">
          <cell r="A5343" t="str">
            <v>TMT-964-05</v>
          </cell>
          <cell r="B5343" t="str">
            <v>77751-0K010-02-01</v>
          </cell>
          <cell r="C5343" t="str">
            <v>BRACKET CHARCOAL CANISTER BASE</v>
          </cell>
        </row>
        <row r="5344">
          <cell r="A5344" t="str">
            <v>TMT-964-05</v>
          </cell>
          <cell r="B5344" t="str">
            <v>77751-0K010-02-01</v>
          </cell>
          <cell r="C5344" t="str">
            <v>BRACKET CHARCOAL CANISTER BASE</v>
          </cell>
        </row>
        <row r="5345">
          <cell r="A5345" t="str">
            <v>TMT-965</v>
          </cell>
          <cell r="B5345" t="str">
            <v>47351-0K010</v>
          </cell>
          <cell r="C5345" t="str">
            <v>BKT,FLEXIBLE HOUSE NO.1</v>
          </cell>
        </row>
        <row r="5346">
          <cell r="A5346" t="str">
            <v>TMT-965</v>
          </cell>
          <cell r="B5346" t="str">
            <v>47351-0K010</v>
          </cell>
          <cell r="C5346" t="str">
            <v>BKT,FLEXIBLE HOUSE NO.1</v>
          </cell>
        </row>
        <row r="5347">
          <cell r="A5347" t="str">
            <v>TMT-965</v>
          </cell>
          <cell r="B5347" t="str">
            <v>47351-0K010</v>
          </cell>
          <cell r="C5347" t="str">
            <v>BKT,FLEXIBLE HOUSE NO.1</v>
          </cell>
        </row>
        <row r="5348">
          <cell r="A5348" t="str">
            <v>TMT-966</v>
          </cell>
          <cell r="B5348" t="str">
            <v>47352-0K030</v>
          </cell>
          <cell r="C5348" t="str">
            <v>BKT,FLEXIBLE HOUSE NO.2</v>
          </cell>
        </row>
        <row r="5349">
          <cell r="A5349" t="str">
            <v>TMT-966</v>
          </cell>
          <cell r="B5349" t="str">
            <v>47352-0K030</v>
          </cell>
          <cell r="C5349" t="str">
            <v>BKT,FLEXIBLE HOUSE NO.2</v>
          </cell>
        </row>
        <row r="5350">
          <cell r="A5350" t="str">
            <v>TMT-966</v>
          </cell>
          <cell r="B5350" t="str">
            <v>47352-0K030</v>
          </cell>
          <cell r="C5350" t="str">
            <v>BKT,FLEXIBLE HOUSE NO.2</v>
          </cell>
        </row>
        <row r="5351">
          <cell r="A5351" t="str">
            <v>TMT-967</v>
          </cell>
          <cell r="B5351" t="str">
            <v>41534-0K010</v>
          </cell>
          <cell r="C5351" t="str">
            <v>BKT, DIFFERENIAL BREATHER</v>
          </cell>
        </row>
        <row r="5352">
          <cell r="A5352" t="str">
            <v>TMT-967</v>
          </cell>
          <cell r="B5352" t="str">
            <v>41534-0K010</v>
          </cell>
          <cell r="C5352" t="str">
            <v>BKT, DIFFERENIAL BREATHER</v>
          </cell>
        </row>
        <row r="5353">
          <cell r="A5353" t="str">
            <v>TMT-968</v>
          </cell>
          <cell r="B5353" t="str">
            <v>32909-0K080</v>
          </cell>
          <cell r="C5353" t="str">
            <v>TUBE S/A OIL COOLER W/CLAMP</v>
          </cell>
        </row>
        <row r="5354">
          <cell r="A5354" t="str">
            <v>TMT-968</v>
          </cell>
          <cell r="B5354" t="str">
            <v>32909-0K080</v>
          </cell>
          <cell r="C5354" t="str">
            <v>TUBE S/A OIL COOLER W/CLAMP</v>
          </cell>
        </row>
        <row r="5355">
          <cell r="A5355" t="str">
            <v>TMT-968-01</v>
          </cell>
          <cell r="B5355" t="str">
            <v>32923-0K020</v>
          </cell>
          <cell r="C5355" t="str">
            <v>CLAMP OIL COOLER TUBE NO.1</v>
          </cell>
        </row>
        <row r="5356">
          <cell r="A5356" t="str">
            <v>TMT-968-01</v>
          </cell>
          <cell r="B5356" t="str">
            <v>32923-0K020</v>
          </cell>
          <cell r="C5356" t="str">
            <v>CLAMP OIL COOLER TUBE NO.1</v>
          </cell>
        </row>
        <row r="5357">
          <cell r="A5357" t="str">
            <v>TMT-968-02</v>
          </cell>
          <cell r="B5357" t="str">
            <v>32923-0K020-01</v>
          </cell>
          <cell r="C5357" t="str">
            <v>CLAMP OIL COOLER TUBE NO.1</v>
          </cell>
        </row>
        <row r="5358">
          <cell r="A5358" t="str">
            <v>TMT-968-02</v>
          </cell>
          <cell r="B5358" t="str">
            <v>32923-0K020-01</v>
          </cell>
          <cell r="C5358" t="str">
            <v>CLAMP OIL COOLER TUBE NO.1</v>
          </cell>
        </row>
        <row r="5359">
          <cell r="A5359" t="str">
            <v>TMT-968-02</v>
          </cell>
          <cell r="B5359" t="str">
            <v>32923-0K020-01</v>
          </cell>
          <cell r="C5359" t="str">
            <v>CLAMP OIL COOLER TUBE NO.1</v>
          </cell>
        </row>
        <row r="5360">
          <cell r="A5360" t="str">
            <v>TMT-968-02</v>
          </cell>
          <cell r="B5360" t="str">
            <v>32923-0K020-01</v>
          </cell>
          <cell r="C5360" t="str">
            <v>CLAMP OIL COOLER TUBE NO.1</v>
          </cell>
        </row>
        <row r="5361">
          <cell r="A5361" t="str">
            <v>TMT-969</v>
          </cell>
          <cell r="B5361" t="str">
            <v>32909-0K090</v>
          </cell>
          <cell r="C5361" t="str">
            <v>TUBE S/A OIL COOLER W/CLAMP</v>
          </cell>
        </row>
        <row r="5362">
          <cell r="A5362" t="str">
            <v>TMT-969</v>
          </cell>
          <cell r="B5362" t="str">
            <v>32909-0K090</v>
          </cell>
          <cell r="C5362" t="str">
            <v>TUBE S/A OIL COOLER W/CLAMP</v>
          </cell>
        </row>
        <row r="5363">
          <cell r="A5363" t="str">
            <v>TMT-969-01</v>
          </cell>
          <cell r="B5363" t="str">
            <v>32923-0K030</v>
          </cell>
          <cell r="C5363" t="str">
            <v>CLAMP OIL COOLER TUBE NO.1</v>
          </cell>
        </row>
        <row r="5364">
          <cell r="A5364" t="str">
            <v>TMT-969-01</v>
          </cell>
          <cell r="B5364" t="str">
            <v>32923-0K030</v>
          </cell>
          <cell r="C5364" t="str">
            <v>CLAMP OIL COOLER TUBE NO.1</v>
          </cell>
        </row>
        <row r="5365">
          <cell r="A5365" t="str">
            <v>TMT-969-02</v>
          </cell>
          <cell r="B5365" t="str">
            <v>32923-0K030-01</v>
          </cell>
          <cell r="C5365" t="str">
            <v>CLAMP OIL COOLER TUBE NO.3</v>
          </cell>
        </row>
        <row r="5366">
          <cell r="A5366" t="str">
            <v>TMT-969-02</v>
          </cell>
          <cell r="B5366" t="str">
            <v>32923-0K030-01</v>
          </cell>
          <cell r="C5366" t="str">
            <v>CLAMP OIL COOLER TUBE NO.3</v>
          </cell>
        </row>
        <row r="5367">
          <cell r="A5367" t="str">
            <v>TMT-969-02</v>
          </cell>
          <cell r="B5367" t="str">
            <v>32923-0K030-01</v>
          </cell>
          <cell r="C5367" t="str">
            <v>CLAMP OIL COOLER TUBE NO.3</v>
          </cell>
        </row>
        <row r="5368">
          <cell r="A5368" t="str">
            <v>TMT-970</v>
          </cell>
          <cell r="B5368" t="str">
            <v>52218-0K010</v>
          </cell>
          <cell r="C5368" t="str">
            <v>HOLDER CAB MOUNTING CUSHION  NO.1</v>
          </cell>
        </row>
        <row r="5369">
          <cell r="A5369" t="str">
            <v>TMT-970</v>
          </cell>
          <cell r="B5369" t="str">
            <v>52218-0K010</v>
          </cell>
          <cell r="C5369" t="str">
            <v>HOLDER CAB MOUNTING CUSHION  NO.1</v>
          </cell>
        </row>
        <row r="5370">
          <cell r="A5370" t="str">
            <v>TMT-970</v>
          </cell>
          <cell r="B5370" t="str">
            <v>52218-0K010</v>
          </cell>
          <cell r="C5370" t="str">
            <v>HOLDER CAB MOUNTING CUSHION  NO.1</v>
          </cell>
        </row>
        <row r="5371">
          <cell r="A5371" t="str">
            <v>TMT-970</v>
          </cell>
          <cell r="B5371" t="str">
            <v>52218-0K010</v>
          </cell>
          <cell r="C5371" t="str">
            <v>HOLDER CAB MOUNTING CUSHION  NO.1</v>
          </cell>
        </row>
        <row r="5372">
          <cell r="A5372" t="str">
            <v>TMT-971</v>
          </cell>
          <cell r="B5372" t="str">
            <v>46452-0K010</v>
          </cell>
          <cell r="C5372" t="str">
            <v>BRACKET CABLE SUPT LH</v>
          </cell>
        </row>
        <row r="5373">
          <cell r="A5373" t="str">
            <v>TMT-971</v>
          </cell>
          <cell r="B5373" t="str">
            <v>46452-0K010</v>
          </cell>
          <cell r="C5373" t="str">
            <v>BRACKET CABLE SUPT LH</v>
          </cell>
        </row>
        <row r="5374">
          <cell r="A5374" t="str">
            <v>TMT-971</v>
          </cell>
          <cell r="B5374" t="str">
            <v>46452-0K010</v>
          </cell>
          <cell r="C5374" t="str">
            <v>BRACKET CABLE SUPT LH</v>
          </cell>
        </row>
        <row r="5375">
          <cell r="A5375" t="str">
            <v>TMT-971</v>
          </cell>
          <cell r="B5375" t="str">
            <v>46452-0K010</v>
          </cell>
          <cell r="C5375" t="str">
            <v>BRACKET CABLE SUPT LH</v>
          </cell>
        </row>
        <row r="5376">
          <cell r="A5376" t="str">
            <v>TMT-973</v>
          </cell>
          <cell r="B5376" t="str">
            <v>77603-0K030-00</v>
          </cell>
          <cell r="C5376" t="str">
            <v>BAND S/A FUEL TANK RR</v>
          </cell>
        </row>
        <row r="5377">
          <cell r="A5377" t="str">
            <v>TMT-973</v>
          </cell>
          <cell r="B5377" t="str">
            <v>77603-0K030-00</v>
          </cell>
          <cell r="C5377" t="str">
            <v>BAND S/A FUEL TANK RR</v>
          </cell>
        </row>
        <row r="5378">
          <cell r="A5378" t="str">
            <v>TMT-973-01</v>
          </cell>
          <cell r="B5378" t="str">
            <v>77603-0K030-01</v>
          </cell>
          <cell r="C5378" t="str">
            <v>BAND S/A FUEL TANK RR.</v>
          </cell>
        </row>
        <row r="5379">
          <cell r="A5379" t="str">
            <v>TMT-973-01</v>
          </cell>
          <cell r="B5379" t="str">
            <v>77603-0K030-01</v>
          </cell>
          <cell r="C5379" t="str">
            <v>BAND S/A FUEL TANK RR.</v>
          </cell>
        </row>
        <row r="5380">
          <cell r="A5380" t="str">
            <v>TMT-973-01</v>
          </cell>
          <cell r="B5380" t="str">
            <v>77603-0K030-01</v>
          </cell>
          <cell r="C5380" t="str">
            <v>BAND S/A FUEL TANK RR.</v>
          </cell>
        </row>
        <row r="5381">
          <cell r="A5381" t="str">
            <v>TMT-973-02</v>
          </cell>
          <cell r="B5381" t="str">
            <v>77613-0K030</v>
          </cell>
          <cell r="C5381" t="str">
            <v>BAND FUEL TANK NO.3</v>
          </cell>
        </row>
        <row r="5382">
          <cell r="A5382" t="str">
            <v>TMT-973-02</v>
          </cell>
          <cell r="B5382" t="str">
            <v>77613-0K030</v>
          </cell>
          <cell r="C5382" t="str">
            <v>BAND FUEL TANK NO.3</v>
          </cell>
        </row>
        <row r="5383">
          <cell r="A5383" t="str">
            <v>TMT-973-02</v>
          </cell>
          <cell r="B5383" t="str">
            <v>77613-0K030</v>
          </cell>
          <cell r="C5383" t="str">
            <v>BAND FUEL TANK NO.3</v>
          </cell>
        </row>
        <row r="5384">
          <cell r="A5384" t="str">
            <v>TMT-973-02</v>
          </cell>
          <cell r="B5384" t="str">
            <v>77613-0K030</v>
          </cell>
          <cell r="C5384" t="str">
            <v>BAND FUEL TANK NO.3</v>
          </cell>
        </row>
        <row r="5385">
          <cell r="A5385" t="str">
            <v>TMT-973-02</v>
          </cell>
          <cell r="B5385" t="str">
            <v>77613-0K030</v>
          </cell>
          <cell r="C5385" t="str">
            <v>BAND FUEL TANK NO.3</v>
          </cell>
        </row>
        <row r="5386">
          <cell r="A5386" t="str">
            <v>TMT-974</v>
          </cell>
          <cell r="B5386" t="str">
            <v>47110-0K060</v>
          </cell>
          <cell r="C5386" t="str">
            <v>SUPPORT ASSY BRAKE PEDAL</v>
          </cell>
        </row>
        <row r="5387">
          <cell r="A5387" t="str">
            <v>TMT-974-01</v>
          </cell>
          <cell r="B5387" t="str">
            <v>47101-0K060</v>
          </cell>
          <cell r="C5387" t="str">
            <v>PEDAL S/A BRAKE</v>
          </cell>
        </row>
        <row r="5388">
          <cell r="A5388" t="str">
            <v>TMT-974-02</v>
          </cell>
          <cell r="B5388" t="str">
            <v>47101-0K060-A-01</v>
          </cell>
          <cell r="C5388" t="str">
            <v>PEDAL BRAKE + BOSS</v>
          </cell>
        </row>
        <row r="5389">
          <cell r="A5389" t="str">
            <v>TMT-974-03</v>
          </cell>
          <cell r="B5389" t="str">
            <v>47111-0K040</v>
          </cell>
          <cell r="C5389" t="str">
            <v>PEDAL BRAKE</v>
          </cell>
        </row>
        <row r="5390">
          <cell r="A5390" t="str">
            <v>TMT-974-03</v>
          </cell>
          <cell r="B5390" t="str">
            <v>47111-0K040</v>
          </cell>
          <cell r="C5390" t="str">
            <v>PEDAL BRAKE</v>
          </cell>
        </row>
        <row r="5391">
          <cell r="A5391" t="str">
            <v>TMT-974-03</v>
          </cell>
          <cell r="B5391" t="str">
            <v>47111-0K040</v>
          </cell>
          <cell r="C5391" t="str">
            <v>PEDAL BRAKE</v>
          </cell>
        </row>
        <row r="5392">
          <cell r="A5392" t="str">
            <v>TMT-974-03</v>
          </cell>
          <cell r="B5392" t="str">
            <v>47111-0K040</v>
          </cell>
          <cell r="C5392" t="str">
            <v>PEDAL BRAKE</v>
          </cell>
        </row>
        <row r="5393">
          <cell r="A5393" t="str">
            <v>TMT-975</v>
          </cell>
          <cell r="B5393" t="str">
            <v>47110-0K070-00</v>
          </cell>
          <cell r="C5393" t="str">
            <v>SUPPORT ASSY BRAKE PEDAL</v>
          </cell>
        </row>
        <row r="5394">
          <cell r="A5394" t="str">
            <v>TMT-975</v>
          </cell>
          <cell r="B5394" t="str">
            <v>47110-0K070-00</v>
          </cell>
          <cell r="C5394" t="str">
            <v>SUPPORT ASSY BRAKE PEDAL</v>
          </cell>
        </row>
        <row r="5395">
          <cell r="A5395" t="str">
            <v>TMT-975-01</v>
          </cell>
          <cell r="B5395" t="str">
            <v>47101-0K070</v>
          </cell>
          <cell r="C5395" t="str">
            <v>PEDAL S/A BRAKE</v>
          </cell>
        </row>
        <row r="5396">
          <cell r="A5396" t="str">
            <v>TMT-975-02</v>
          </cell>
          <cell r="B5396" t="str">
            <v>47101-0K050-01</v>
          </cell>
          <cell r="C5396" t="str">
            <v>PEDAL BRAKE + BOSS</v>
          </cell>
        </row>
        <row r="5397">
          <cell r="A5397" t="str">
            <v>TMT-975-03</v>
          </cell>
          <cell r="B5397" t="str">
            <v>47111-0K050</v>
          </cell>
          <cell r="C5397" t="str">
            <v>PEDAL BRAKE</v>
          </cell>
        </row>
        <row r="5398">
          <cell r="A5398" t="str">
            <v>TMT-975-03</v>
          </cell>
          <cell r="B5398" t="str">
            <v>47111-0K050</v>
          </cell>
          <cell r="C5398" t="str">
            <v>PEDAL BRAKE</v>
          </cell>
        </row>
        <row r="5399">
          <cell r="A5399" t="str">
            <v>TMT-975-03</v>
          </cell>
          <cell r="B5399" t="str">
            <v>47111-0K050</v>
          </cell>
          <cell r="C5399" t="str">
            <v>PEDAL BRAKE</v>
          </cell>
        </row>
        <row r="5400">
          <cell r="A5400" t="str">
            <v>TMT-975-03</v>
          </cell>
          <cell r="B5400" t="str">
            <v>47111-0K050</v>
          </cell>
          <cell r="C5400" t="str">
            <v>PEDAL BRAKE</v>
          </cell>
        </row>
        <row r="5401">
          <cell r="A5401" t="str">
            <v>TMT-975-03</v>
          </cell>
          <cell r="B5401" t="str">
            <v>47111-0K050</v>
          </cell>
          <cell r="C5401" t="str">
            <v>PEDAL BRAKE</v>
          </cell>
        </row>
        <row r="5402">
          <cell r="A5402" t="str">
            <v>TMT-975-03</v>
          </cell>
          <cell r="B5402" t="str">
            <v>47111-0K050</v>
          </cell>
          <cell r="C5402" t="str">
            <v>PEDAL BRAKE</v>
          </cell>
        </row>
        <row r="5403">
          <cell r="A5403" t="str">
            <v>TMT-976</v>
          </cell>
          <cell r="B5403" t="str">
            <v>31484-0K040</v>
          </cell>
          <cell r="C5403" t="str">
            <v>BRACKET FLEXIBLE HOUSE</v>
          </cell>
        </row>
        <row r="5404">
          <cell r="A5404" t="str">
            <v>TMT-976</v>
          </cell>
          <cell r="B5404" t="str">
            <v>31484-0K040</v>
          </cell>
          <cell r="C5404" t="str">
            <v>BRACKET FLEXIBLE HOUSE</v>
          </cell>
        </row>
        <row r="5405">
          <cell r="A5405" t="str">
            <v>TMT-976-01</v>
          </cell>
          <cell r="B5405" t="str">
            <v>31484-0K040-01</v>
          </cell>
          <cell r="C5405" t="str">
            <v>BRAKET FLEXIBLE HOUSE</v>
          </cell>
        </row>
        <row r="5406">
          <cell r="A5406" t="str">
            <v>TMT-976-01</v>
          </cell>
          <cell r="B5406" t="str">
            <v>31484-0K040-01</v>
          </cell>
          <cell r="C5406" t="str">
            <v>BRAKET FLEXIBLE HOUSE</v>
          </cell>
        </row>
        <row r="5407">
          <cell r="A5407" t="str">
            <v>TMT-976-01</v>
          </cell>
          <cell r="B5407" t="str">
            <v>31484-0K040-01</v>
          </cell>
          <cell r="C5407" t="str">
            <v>BRAKET FLEXIBLE HOUSE</v>
          </cell>
        </row>
        <row r="5408">
          <cell r="A5408" t="str">
            <v>TMT-976-01</v>
          </cell>
          <cell r="B5408" t="str">
            <v>31484-0K040-01</v>
          </cell>
          <cell r="C5408" t="str">
            <v>BRAKET FLEXIBLE HOUSE</v>
          </cell>
        </row>
        <row r="5409">
          <cell r="A5409" t="str">
            <v>TMT-976-01</v>
          </cell>
          <cell r="B5409" t="str">
            <v>31484-0K040-01</v>
          </cell>
          <cell r="C5409" t="str">
            <v>BRAKET FLEXIBLE HOUSE</v>
          </cell>
        </row>
        <row r="5410">
          <cell r="A5410" t="str">
            <v>TMT-977</v>
          </cell>
          <cell r="B5410" t="str">
            <v>31101-0K010</v>
          </cell>
          <cell r="C5410" t="str">
            <v>COWER,CLUTCH HOUSING NO.1</v>
          </cell>
        </row>
        <row r="5411">
          <cell r="A5411" t="str">
            <v>TMT-977-01</v>
          </cell>
          <cell r="B5411" t="str">
            <v>31461-0K010</v>
          </cell>
          <cell r="C5411" t="str">
            <v>INSULATER,RELEASE CYLINDER HEAT</v>
          </cell>
        </row>
        <row r="5412">
          <cell r="A5412" t="str">
            <v>TMT-977-01</v>
          </cell>
          <cell r="B5412" t="str">
            <v>31461-0K010</v>
          </cell>
          <cell r="C5412" t="str">
            <v>INSULATER,RELEASE CYLINDER HEAT</v>
          </cell>
        </row>
        <row r="5413">
          <cell r="A5413" t="str">
            <v>TMT-977-01</v>
          </cell>
          <cell r="B5413" t="str">
            <v>31461-0K010</v>
          </cell>
          <cell r="C5413" t="str">
            <v>INSULATER,RELEASE CYLINDER HEAT</v>
          </cell>
        </row>
        <row r="5414">
          <cell r="A5414" t="str">
            <v>TMT-977-01</v>
          </cell>
          <cell r="B5414" t="str">
            <v>31461-0K010</v>
          </cell>
          <cell r="C5414" t="str">
            <v>INSULATER,RELEASE CYLINDER HEAT</v>
          </cell>
        </row>
        <row r="5415">
          <cell r="A5415" t="str">
            <v>TMT-977-01</v>
          </cell>
          <cell r="B5415" t="str">
            <v>31461-0K010</v>
          </cell>
          <cell r="C5415" t="str">
            <v>INSULATER,RELEASE CYLINDER HEAT</v>
          </cell>
        </row>
        <row r="5416">
          <cell r="A5416" t="str">
            <v>TMT-977-02</v>
          </cell>
          <cell r="B5416" t="str">
            <v>31122-35010</v>
          </cell>
          <cell r="C5416" t="str">
            <v>GASKET CLUTCH HOUSING COWER</v>
          </cell>
        </row>
        <row r="5417">
          <cell r="A5417" t="str">
            <v>TMT-977-02</v>
          </cell>
          <cell r="B5417" t="str">
            <v>31122-35010</v>
          </cell>
          <cell r="C5417" t="str">
            <v>GASKET CLUTCH HOUSING COWER</v>
          </cell>
        </row>
        <row r="5418">
          <cell r="A5418" t="str">
            <v>TMT-977-03</v>
          </cell>
          <cell r="B5418" t="str">
            <v>31122-71010</v>
          </cell>
          <cell r="C5418" t="str">
            <v>GASKET CLUTCH HOUSING COWER</v>
          </cell>
        </row>
        <row r="5419">
          <cell r="A5419" t="str">
            <v>TMT-977-03</v>
          </cell>
          <cell r="B5419" t="str">
            <v>31122-71010</v>
          </cell>
          <cell r="C5419" t="str">
            <v>GASKET CLUTCH HOUSING COWER</v>
          </cell>
        </row>
        <row r="5420">
          <cell r="A5420" t="str">
            <v>TMT5002</v>
          </cell>
          <cell r="B5420" t="str">
            <v>86211-0D070</v>
          </cell>
          <cell r="C5420" t="str">
            <v>BRKT.RADIO RECEIVE A</v>
          </cell>
        </row>
        <row r="5421">
          <cell r="A5421" t="str">
            <v>TMT5002</v>
          </cell>
          <cell r="B5421" t="str">
            <v>86211-0D070</v>
          </cell>
          <cell r="C5421" t="str">
            <v>BRKT.RADIO RECEIVE A</v>
          </cell>
        </row>
        <row r="5422">
          <cell r="A5422" t="str">
            <v>TMT5002</v>
          </cell>
          <cell r="B5422" t="str">
            <v>86211-0D070</v>
          </cell>
          <cell r="C5422" t="str">
            <v>BRKT.RADIO RECEIVE A</v>
          </cell>
        </row>
        <row r="5423">
          <cell r="A5423" t="str">
            <v>TMT5002</v>
          </cell>
          <cell r="B5423" t="str">
            <v>86211-0D070</v>
          </cell>
          <cell r="C5423" t="str">
            <v>BRKT.RADIO RECEIVE A</v>
          </cell>
        </row>
        <row r="5424">
          <cell r="A5424" t="str">
            <v>TMT5002-01</v>
          </cell>
          <cell r="B5424" t="str">
            <v>86211-0D070-01</v>
          </cell>
          <cell r="C5424" t="str">
            <v>BRKT RADIO RECEIVE A NO.1</v>
          </cell>
        </row>
        <row r="5425">
          <cell r="A5425" t="str">
            <v>TMT5002-01</v>
          </cell>
          <cell r="B5425" t="str">
            <v>86211-0D070-01</v>
          </cell>
          <cell r="C5425" t="str">
            <v>BRKT RADIO RECEIVE A NO.1</v>
          </cell>
        </row>
        <row r="5426">
          <cell r="A5426" t="str">
            <v>TMT5002-01</v>
          </cell>
          <cell r="B5426" t="str">
            <v>86211-0D070-01</v>
          </cell>
          <cell r="C5426" t="str">
            <v>BRKT RADIO RECEIVE A NO.1</v>
          </cell>
        </row>
        <row r="5427">
          <cell r="A5427" t="str">
            <v>TMT5002-01</v>
          </cell>
          <cell r="B5427" t="str">
            <v>86211-0D070-01</v>
          </cell>
          <cell r="C5427" t="str">
            <v>BRKT RADIO RECEIVE A NO.1</v>
          </cell>
        </row>
        <row r="5428">
          <cell r="A5428" t="str">
            <v>TMT5002-02</v>
          </cell>
          <cell r="B5428" t="str">
            <v>86211-0D070-02</v>
          </cell>
          <cell r="C5428" t="str">
            <v>BRKT. RADIO RECEIVE A NO.2</v>
          </cell>
        </row>
        <row r="5429">
          <cell r="A5429" t="str">
            <v>TMT5002-02</v>
          </cell>
          <cell r="B5429" t="str">
            <v>86211-0D070-02</v>
          </cell>
          <cell r="C5429" t="str">
            <v>BRKT. RADIO RECEIVE A NO.2</v>
          </cell>
        </row>
        <row r="5430">
          <cell r="A5430" t="str">
            <v>TMT5002-02</v>
          </cell>
          <cell r="B5430" t="str">
            <v>86211-0D070-02</v>
          </cell>
          <cell r="C5430" t="str">
            <v>BRKT. RADIO RECEIVE A NO.2</v>
          </cell>
        </row>
        <row r="5431">
          <cell r="A5431" t="str">
            <v>TMT5002-02</v>
          </cell>
          <cell r="B5431" t="str">
            <v>86211-0D070-02</v>
          </cell>
          <cell r="C5431" t="str">
            <v>BRKT. RADIO RECEIVE A NO.2</v>
          </cell>
        </row>
        <row r="5432">
          <cell r="A5432" t="str">
            <v>TMT5003</v>
          </cell>
          <cell r="B5432" t="str">
            <v>86212-0D070</v>
          </cell>
          <cell r="C5432" t="str">
            <v>BRKT.RADIO RECEIVE B</v>
          </cell>
        </row>
        <row r="5433">
          <cell r="A5433" t="str">
            <v>TMT5003</v>
          </cell>
          <cell r="B5433" t="str">
            <v>86212-0D070</v>
          </cell>
          <cell r="C5433" t="str">
            <v>BRKT.RADIO RECEIVE B</v>
          </cell>
        </row>
        <row r="5434">
          <cell r="A5434" t="str">
            <v>TMT5003</v>
          </cell>
          <cell r="B5434" t="str">
            <v>86212-0D070</v>
          </cell>
          <cell r="C5434" t="str">
            <v>BRKT.RADIO RECEIVE B</v>
          </cell>
        </row>
        <row r="5435">
          <cell r="A5435" t="str">
            <v>TMT5003</v>
          </cell>
          <cell r="B5435" t="str">
            <v>86212-0D070</v>
          </cell>
          <cell r="C5435" t="str">
            <v>BRKT.RADIO RECEIVE B</v>
          </cell>
        </row>
        <row r="5436">
          <cell r="A5436" t="str">
            <v>TMT5003-01</v>
          </cell>
          <cell r="B5436" t="str">
            <v>86212-0D070-01</v>
          </cell>
          <cell r="C5436" t="str">
            <v>BRKT. RADIO RECEIVE B NO.1</v>
          </cell>
        </row>
        <row r="5437">
          <cell r="A5437" t="str">
            <v>TMT5003-01</v>
          </cell>
          <cell r="B5437" t="str">
            <v>86212-0D070-01</v>
          </cell>
          <cell r="C5437" t="str">
            <v>BRKT. RADIO RECEIVE B NO.1</v>
          </cell>
        </row>
        <row r="5438">
          <cell r="A5438" t="str">
            <v>TMT5003-01</v>
          </cell>
          <cell r="B5438" t="str">
            <v>86212-0D070-01</v>
          </cell>
          <cell r="C5438" t="str">
            <v>BRKT. RADIO RECEIVE B NO.1</v>
          </cell>
        </row>
        <row r="5439">
          <cell r="A5439" t="str">
            <v>TMT5003-01</v>
          </cell>
          <cell r="B5439" t="str">
            <v>86212-0D070-01</v>
          </cell>
          <cell r="C5439" t="str">
            <v>BRKT. RADIO RECEIVE B NO.1</v>
          </cell>
        </row>
        <row r="5440">
          <cell r="A5440" t="str">
            <v>TMT5003-02</v>
          </cell>
          <cell r="B5440" t="str">
            <v>86212-0D070-02</v>
          </cell>
          <cell r="C5440" t="str">
            <v>BRKT. RADIO RECEIVE B NO.2</v>
          </cell>
        </row>
        <row r="5441">
          <cell r="A5441" t="str">
            <v>TMT5003-02</v>
          </cell>
          <cell r="B5441" t="str">
            <v>86212-0D070-02</v>
          </cell>
          <cell r="C5441" t="str">
            <v>BRKT. RADIO RECEIVE B NO.2</v>
          </cell>
        </row>
        <row r="5442">
          <cell r="A5442" t="str">
            <v>TMT5003-02</v>
          </cell>
          <cell r="B5442" t="str">
            <v>86212-0D070-02</v>
          </cell>
          <cell r="C5442" t="str">
            <v>BRKT. RADIO RECEIVE B NO.2</v>
          </cell>
        </row>
        <row r="5443">
          <cell r="A5443" t="str">
            <v>TMT5003-02</v>
          </cell>
          <cell r="B5443" t="str">
            <v>86212-0D070-02</v>
          </cell>
          <cell r="C5443" t="str">
            <v>BRKT. RADIO RECEIVE B NO.2</v>
          </cell>
        </row>
        <row r="5444">
          <cell r="A5444" t="str">
            <v>TMT5004</v>
          </cell>
          <cell r="B5444" t="str">
            <v>86211-0D060</v>
          </cell>
          <cell r="C5444" t="str">
            <v>BRKT.RADIO RECEIVE A</v>
          </cell>
        </row>
        <row r="5445">
          <cell r="A5445" t="str">
            <v>TMT5004</v>
          </cell>
          <cell r="B5445" t="str">
            <v>86211-0D060</v>
          </cell>
          <cell r="C5445" t="str">
            <v>BRKT.RADIO RECEIVE A</v>
          </cell>
        </row>
        <row r="5446">
          <cell r="A5446" t="str">
            <v>TMT5004</v>
          </cell>
          <cell r="B5446" t="str">
            <v>86211-0D060</v>
          </cell>
          <cell r="C5446" t="str">
            <v>BRKT.RADIO RECEIVE A</v>
          </cell>
        </row>
        <row r="5447">
          <cell r="A5447" t="str">
            <v>TMT5004</v>
          </cell>
          <cell r="B5447" t="str">
            <v>86211-0D060</v>
          </cell>
          <cell r="C5447" t="str">
            <v>BRKT.RADIO RECEIVE A</v>
          </cell>
        </row>
        <row r="5448">
          <cell r="A5448" t="str">
            <v>TMT5004-01</v>
          </cell>
          <cell r="B5448" t="str">
            <v>86211-0D060-01</v>
          </cell>
          <cell r="C5448" t="str">
            <v>BRKT. RADIO RECEIVE A NO.1</v>
          </cell>
        </row>
        <row r="5449">
          <cell r="A5449" t="str">
            <v>TMT5004-01</v>
          </cell>
          <cell r="B5449" t="str">
            <v>86211-0D060-01</v>
          </cell>
          <cell r="C5449" t="str">
            <v>BRKT. RADIO RECEIVE A NO.1</v>
          </cell>
        </row>
        <row r="5450">
          <cell r="A5450" t="str">
            <v>TMT5004-01</v>
          </cell>
          <cell r="B5450" t="str">
            <v>86211-0D060-01</v>
          </cell>
          <cell r="C5450" t="str">
            <v>BRKT. RADIO RECEIVE A NO.1</v>
          </cell>
        </row>
        <row r="5451">
          <cell r="A5451" t="str">
            <v>TMT5004-01</v>
          </cell>
          <cell r="B5451" t="str">
            <v>86211-0D060-01</v>
          </cell>
          <cell r="C5451" t="str">
            <v>BRKT. RADIO RECEIVE A NO.1</v>
          </cell>
        </row>
        <row r="5452">
          <cell r="A5452" t="str">
            <v>TMT5004-02</v>
          </cell>
          <cell r="B5452" t="str">
            <v>86211-0D060-02</v>
          </cell>
          <cell r="C5452" t="str">
            <v>BRKT. RADIO RECEIVE A NO.2</v>
          </cell>
        </row>
        <row r="5453">
          <cell r="A5453" t="str">
            <v>TMT5004-02</v>
          </cell>
          <cell r="B5453" t="str">
            <v>86211-0D060-02</v>
          </cell>
          <cell r="C5453" t="str">
            <v>BRKT. RADIO RECEIVE A NO.2</v>
          </cell>
        </row>
        <row r="5454">
          <cell r="A5454" t="str">
            <v>TMT5004-02</v>
          </cell>
          <cell r="B5454" t="str">
            <v>86211-0D060-02</v>
          </cell>
          <cell r="C5454" t="str">
            <v>BRKT. RADIO RECEIVE A NO.2</v>
          </cell>
        </row>
        <row r="5455">
          <cell r="A5455" t="str">
            <v>TMT5004-02</v>
          </cell>
          <cell r="B5455" t="str">
            <v>86211-0D060-02</v>
          </cell>
          <cell r="C5455" t="str">
            <v>BRKT. RADIO RECEIVE A NO.2</v>
          </cell>
        </row>
        <row r="5456">
          <cell r="A5456" t="str">
            <v>TMT5005</v>
          </cell>
          <cell r="B5456" t="str">
            <v>86212-0D060</v>
          </cell>
          <cell r="C5456" t="str">
            <v>BRKT.RADIO RECEIVE B</v>
          </cell>
        </row>
        <row r="5457">
          <cell r="A5457" t="str">
            <v>TMT5005</v>
          </cell>
          <cell r="B5457" t="str">
            <v>86212-0D060</v>
          </cell>
          <cell r="C5457" t="str">
            <v>BRKT.RADIO RECEIVE B</v>
          </cell>
        </row>
        <row r="5458">
          <cell r="A5458" t="str">
            <v>TMT5005</v>
          </cell>
          <cell r="B5458" t="str">
            <v>86212-0D060</v>
          </cell>
          <cell r="C5458" t="str">
            <v>BRKT.RADIO RECEIVE B</v>
          </cell>
        </row>
        <row r="5459">
          <cell r="A5459" t="str">
            <v>TMT5005</v>
          </cell>
          <cell r="B5459" t="str">
            <v>86212-0D060</v>
          </cell>
          <cell r="C5459" t="str">
            <v>BRKT.RADIO RECEIVE B</v>
          </cell>
        </row>
        <row r="5460">
          <cell r="A5460" t="str">
            <v>TMT5005-01</v>
          </cell>
          <cell r="B5460" t="str">
            <v>86212-0D060-01</v>
          </cell>
          <cell r="C5460" t="str">
            <v>BRKT. RADIO RECEIVE B NO.1</v>
          </cell>
        </row>
        <row r="5461">
          <cell r="A5461" t="str">
            <v>TMT5005-01</v>
          </cell>
          <cell r="B5461" t="str">
            <v>86212-0D060-01</v>
          </cell>
          <cell r="C5461" t="str">
            <v>BRKT. RADIO RECEIVE B NO.1</v>
          </cell>
        </row>
        <row r="5462">
          <cell r="A5462" t="str">
            <v>TMT5005-01</v>
          </cell>
          <cell r="B5462" t="str">
            <v>86212-0D060-01</v>
          </cell>
          <cell r="C5462" t="str">
            <v>BRKT. RADIO RECEIVE B NO.1</v>
          </cell>
        </row>
        <row r="5463">
          <cell r="A5463" t="str">
            <v>TMT5005-01</v>
          </cell>
          <cell r="B5463" t="str">
            <v>86212-0D060-01</v>
          </cell>
          <cell r="C5463" t="str">
            <v>BRKT. RADIO RECEIVE B NO.1</v>
          </cell>
        </row>
        <row r="5464">
          <cell r="A5464" t="str">
            <v>TMT5005-02</v>
          </cell>
          <cell r="B5464" t="str">
            <v>86212-0D060-02</v>
          </cell>
          <cell r="C5464" t="str">
            <v>BRKT. RADIO RECEIVE B NO.2</v>
          </cell>
        </row>
        <row r="5465">
          <cell r="A5465" t="str">
            <v>TMT5005-02</v>
          </cell>
          <cell r="B5465" t="str">
            <v>86212-0D060-02</v>
          </cell>
          <cell r="C5465" t="str">
            <v>BRKT. RADIO RECEIVE B NO.2</v>
          </cell>
        </row>
        <row r="5466">
          <cell r="A5466" t="str">
            <v>TMT5005-02</v>
          </cell>
          <cell r="B5466" t="str">
            <v>86212-0D060-02</v>
          </cell>
          <cell r="C5466" t="str">
            <v>BRKT. RADIO RECEIVE B NO.2</v>
          </cell>
        </row>
        <row r="5467">
          <cell r="A5467" t="str">
            <v>TMT5005-02</v>
          </cell>
          <cell r="B5467" t="str">
            <v>86212-0D060-02</v>
          </cell>
          <cell r="C5467" t="str">
            <v>BRKT. RADIO RECEIVE B NO.2</v>
          </cell>
        </row>
        <row r="5468">
          <cell r="A5468" t="str">
            <v>TMT5006</v>
          </cell>
          <cell r="B5468" t="str">
            <v>64466-0D010</v>
          </cell>
          <cell r="C5468" t="str">
            <v>RETAINER LUGGAGE COMPARTMENT DOOR LOCK</v>
          </cell>
        </row>
        <row r="5469">
          <cell r="A5469" t="str">
            <v>TMT5006</v>
          </cell>
          <cell r="B5469" t="str">
            <v>64466-0D010</v>
          </cell>
          <cell r="C5469" t="str">
            <v>RETAINER LUGGAGE COMPARTMENT DOOR LOCK</v>
          </cell>
        </row>
        <row r="5470">
          <cell r="A5470" t="str">
            <v>TMT5006-01</v>
          </cell>
          <cell r="B5470" t="str">
            <v>64466-0D010-01</v>
          </cell>
          <cell r="C5470" t="str">
            <v>RETAINER LUGGAGE COMPARTMENT DOOR LOCK</v>
          </cell>
        </row>
        <row r="5471">
          <cell r="A5471" t="str">
            <v>TMT5006-01</v>
          </cell>
          <cell r="B5471" t="str">
            <v>64466-0D010-01</v>
          </cell>
          <cell r="C5471" t="str">
            <v>RETAINER LUGGAGE COMPARTMENT DOOR LOCK</v>
          </cell>
        </row>
        <row r="5472">
          <cell r="A5472" t="str">
            <v>TMT5006-01</v>
          </cell>
          <cell r="B5472" t="str">
            <v>64466-0D010-01</v>
          </cell>
          <cell r="C5472" t="str">
            <v>RETAINER LUGGAGE COMPARTMENT DOOR LOCK</v>
          </cell>
        </row>
        <row r="5473">
          <cell r="A5473" t="str">
            <v>TMT5006-01</v>
          </cell>
          <cell r="B5473" t="str">
            <v>64466-0D010-01</v>
          </cell>
          <cell r="C5473" t="str">
            <v>RETAINER LUGGAGE COMPARTMENT DOOR LOCK</v>
          </cell>
        </row>
        <row r="5474">
          <cell r="A5474" t="str">
            <v>TMT6001</v>
          </cell>
          <cell r="B5474" t="str">
            <v>47110-06240</v>
          </cell>
          <cell r="C5474" t="str">
            <v>SUPPORT ASSY BRAKE PEDAL</v>
          </cell>
        </row>
        <row r="5475">
          <cell r="A5475" t="str">
            <v>TMT6001-01</v>
          </cell>
          <cell r="B5475" t="str">
            <v>55106-06090-01</v>
          </cell>
          <cell r="C5475" t="str">
            <v>SUPPORT SUB-ASSY BRAKE PEDAL</v>
          </cell>
        </row>
        <row r="5476">
          <cell r="A5476" t="str">
            <v>TMT6001-01</v>
          </cell>
          <cell r="B5476" t="str">
            <v>55106-06090-01</v>
          </cell>
          <cell r="C5476" t="str">
            <v>SUPPORT SUB-ASSY BRAKE PEDAL</v>
          </cell>
        </row>
        <row r="5477">
          <cell r="A5477" t="str">
            <v>TMT6001-02</v>
          </cell>
          <cell r="B5477" t="str">
            <v>55171-06080</v>
          </cell>
          <cell r="C5477" t="str">
            <v>SUPPORT,BRAKE PEDAL  NO.1</v>
          </cell>
        </row>
        <row r="5478">
          <cell r="A5478" t="str">
            <v>TMT6001-02</v>
          </cell>
          <cell r="B5478" t="str">
            <v>55171-06080</v>
          </cell>
          <cell r="C5478" t="str">
            <v>SUPPORT,BRAKE PEDAL  NO.1</v>
          </cell>
        </row>
        <row r="5479">
          <cell r="A5479" t="str">
            <v>TMT6001-02</v>
          </cell>
          <cell r="B5479" t="str">
            <v>55171-06080</v>
          </cell>
          <cell r="C5479" t="str">
            <v>SUPPORT,BRAKE PEDAL  NO.1</v>
          </cell>
        </row>
        <row r="5480">
          <cell r="A5480" t="str">
            <v>TMT6001-03</v>
          </cell>
          <cell r="B5480" t="str">
            <v>55172-06050</v>
          </cell>
          <cell r="C5480" t="str">
            <v>BASE BRAKE PEDAL SUPPORT</v>
          </cell>
        </row>
        <row r="5481">
          <cell r="A5481" t="str">
            <v>TMT6001-03</v>
          </cell>
          <cell r="B5481" t="str">
            <v>55172-06050</v>
          </cell>
          <cell r="C5481" t="str">
            <v>BASE BRAKE PEDAL SUPPORT</v>
          </cell>
        </row>
        <row r="5482">
          <cell r="A5482" t="str">
            <v>TMT6001-04</v>
          </cell>
          <cell r="B5482" t="str">
            <v>55172-06050-01</v>
          </cell>
          <cell r="C5482" t="str">
            <v>BASE BRAKE PEDAL SUPPORT</v>
          </cell>
        </row>
        <row r="5483">
          <cell r="A5483" t="str">
            <v>TMT6001-04</v>
          </cell>
          <cell r="B5483" t="str">
            <v>55172-06050-01</v>
          </cell>
          <cell r="C5483" t="str">
            <v>BASE BRAKE PEDAL SUPPORT</v>
          </cell>
        </row>
        <row r="5484">
          <cell r="A5484" t="str">
            <v>TMT6001-04</v>
          </cell>
          <cell r="B5484" t="str">
            <v>55172-06050-01</v>
          </cell>
          <cell r="C5484" t="str">
            <v>BASE BRAKE PEDAL SUPPORT</v>
          </cell>
        </row>
        <row r="5485">
          <cell r="A5485" t="str">
            <v>TMT6001-05</v>
          </cell>
          <cell r="B5485" t="str">
            <v>90560-11023-A</v>
          </cell>
          <cell r="C5485" t="str">
            <v>SPACER</v>
          </cell>
        </row>
        <row r="5486">
          <cell r="A5486" t="str">
            <v>TMT6001-05</v>
          </cell>
          <cell r="B5486" t="str">
            <v>90560-11023-A</v>
          </cell>
          <cell r="C5486" t="str">
            <v>SPACER</v>
          </cell>
        </row>
        <row r="5487">
          <cell r="A5487" t="str">
            <v>TMT6001-06</v>
          </cell>
          <cell r="B5487" t="str">
            <v>55173-06100</v>
          </cell>
          <cell r="C5487" t="str">
            <v>SUPPORT, BRAKE PEDAL, NO.3</v>
          </cell>
        </row>
        <row r="5488">
          <cell r="A5488" t="str">
            <v>TMT6001-06</v>
          </cell>
          <cell r="B5488" t="str">
            <v>55173-06100</v>
          </cell>
          <cell r="C5488" t="str">
            <v>SUPPORT, BRAKE PEDAL, NO.3</v>
          </cell>
        </row>
        <row r="5489">
          <cell r="A5489" t="str">
            <v>TMT6001-07</v>
          </cell>
          <cell r="B5489" t="str">
            <v>55173-06100-01</v>
          </cell>
          <cell r="C5489" t="str">
            <v>SUPPORT,BRAKE PEDAL,NO.3</v>
          </cell>
        </row>
        <row r="5490">
          <cell r="A5490" t="str">
            <v>TMT6001-07</v>
          </cell>
          <cell r="B5490" t="str">
            <v>55173-06100-01</v>
          </cell>
          <cell r="C5490" t="str">
            <v>SUPPORT,BRAKE PEDAL,NO.3</v>
          </cell>
        </row>
        <row r="5491">
          <cell r="A5491" t="str">
            <v>TMT6001-07</v>
          </cell>
          <cell r="B5491" t="str">
            <v>55173-06100-01</v>
          </cell>
          <cell r="C5491" t="str">
            <v>SUPPORT,BRAKE PEDAL,NO.3</v>
          </cell>
        </row>
        <row r="5492">
          <cell r="A5492" t="str">
            <v>TMT6001-08</v>
          </cell>
          <cell r="B5492" t="str">
            <v>55174-06070</v>
          </cell>
          <cell r="C5492" t="str">
            <v>BRACKET,BRAKE PEDAL MOUNTING NO.2</v>
          </cell>
        </row>
        <row r="5493">
          <cell r="A5493" t="str">
            <v>TMT6001-08</v>
          </cell>
          <cell r="B5493" t="str">
            <v>55174-06070</v>
          </cell>
          <cell r="C5493" t="str">
            <v>BRACKET,BRAKE PEDAL MOUNTING NO.2</v>
          </cell>
        </row>
        <row r="5494">
          <cell r="A5494" t="str">
            <v>TMT6001-08</v>
          </cell>
          <cell r="B5494" t="str">
            <v>55174-06070</v>
          </cell>
          <cell r="C5494" t="str">
            <v>BRACKET,BRAKE PEDAL MOUNTING NO.2</v>
          </cell>
        </row>
        <row r="5495">
          <cell r="A5495" t="str">
            <v>TMT6001-09</v>
          </cell>
          <cell r="B5495" t="str">
            <v>55175-06080</v>
          </cell>
          <cell r="C5495" t="str">
            <v>SUPORT, BRAKE PEDAL NO.2</v>
          </cell>
        </row>
        <row r="5496">
          <cell r="A5496" t="str">
            <v>TMT6001-09</v>
          </cell>
          <cell r="B5496" t="str">
            <v>55175-06080</v>
          </cell>
          <cell r="C5496" t="str">
            <v>SUPORT, BRAKE PEDAL NO.2</v>
          </cell>
        </row>
        <row r="5497">
          <cell r="A5497" t="str">
            <v>TMT6001-09</v>
          </cell>
          <cell r="B5497" t="str">
            <v>55175-06080</v>
          </cell>
          <cell r="C5497" t="str">
            <v>SUPORT, BRAKE PEDAL NO.2</v>
          </cell>
        </row>
        <row r="5498">
          <cell r="A5498" t="str">
            <v>TMT6001-10</v>
          </cell>
          <cell r="B5498" t="str">
            <v>55178-06090</v>
          </cell>
          <cell r="C5498" t="str">
            <v>BKT, STOP LAMP SWITCH MOUNTING</v>
          </cell>
        </row>
        <row r="5499">
          <cell r="A5499" t="str">
            <v>TMT6001-10</v>
          </cell>
          <cell r="B5499" t="str">
            <v>55178-06090</v>
          </cell>
          <cell r="C5499" t="str">
            <v>BKT, STOP LAMP SWITCH MOUNTING</v>
          </cell>
        </row>
        <row r="5500">
          <cell r="A5500" t="str">
            <v>TMT6001-11</v>
          </cell>
          <cell r="B5500" t="str">
            <v>55178-06090-01</v>
          </cell>
          <cell r="C5500" t="str">
            <v>BKT, STOP LAMP SWITCH MOUNTING</v>
          </cell>
        </row>
        <row r="5501">
          <cell r="A5501" t="str">
            <v>TMT6001-11</v>
          </cell>
          <cell r="B5501" t="str">
            <v>55178-06090-01</v>
          </cell>
          <cell r="C5501" t="str">
            <v>BKT, STOP LAMP SWITCH MOUNTING</v>
          </cell>
        </row>
        <row r="5502">
          <cell r="A5502" t="str">
            <v>TMT6001-11</v>
          </cell>
          <cell r="B5502" t="str">
            <v>55178-06090-01</v>
          </cell>
          <cell r="C5502" t="str">
            <v>BKT, STOP LAMP SWITCH MOUNTING</v>
          </cell>
        </row>
        <row r="5503">
          <cell r="A5503" t="str">
            <v>TMT6001-12</v>
          </cell>
          <cell r="B5503" t="str">
            <v>47101-06200</v>
          </cell>
          <cell r="C5503" t="str">
            <v>PEDAL SUB-ASSY BRAKE</v>
          </cell>
        </row>
        <row r="5504">
          <cell r="A5504" t="str">
            <v>TMT6001-12</v>
          </cell>
          <cell r="B5504" t="str">
            <v>47101-06200</v>
          </cell>
          <cell r="C5504" t="str">
            <v>PEDAL SUB-ASSY BRAKE</v>
          </cell>
        </row>
        <row r="5505">
          <cell r="A5505" t="str">
            <v>TMT6001-12</v>
          </cell>
          <cell r="B5505" t="str">
            <v>47101-06200</v>
          </cell>
          <cell r="C5505" t="str">
            <v>PEDAL SUB-ASSY BRAKE</v>
          </cell>
        </row>
        <row r="5506">
          <cell r="A5506" t="str">
            <v>TMT6001-12</v>
          </cell>
          <cell r="B5506" t="str">
            <v>47101-06200</v>
          </cell>
          <cell r="C5506" t="str">
            <v>PEDAL SUB-ASSY BRAKE</v>
          </cell>
        </row>
        <row r="5507">
          <cell r="A5507" t="str">
            <v>TMT6001-13</v>
          </cell>
          <cell r="B5507" t="str">
            <v>47111-06160</v>
          </cell>
          <cell r="C5507" t="str">
            <v>PEDAL BRAKE</v>
          </cell>
        </row>
        <row r="5508">
          <cell r="A5508" t="str">
            <v>TMT6001-13</v>
          </cell>
          <cell r="B5508" t="str">
            <v>47111-06160</v>
          </cell>
          <cell r="C5508" t="str">
            <v>PEDAL BRAKE</v>
          </cell>
        </row>
        <row r="5509">
          <cell r="A5509" t="str">
            <v>TMT6001-13</v>
          </cell>
          <cell r="B5509" t="str">
            <v>47111-06160</v>
          </cell>
          <cell r="C5509" t="str">
            <v>PEDAL BRAKE</v>
          </cell>
        </row>
        <row r="5510">
          <cell r="A5510" t="str">
            <v>TMT6001-13</v>
          </cell>
          <cell r="B5510" t="str">
            <v>47111-06160</v>
          </cell>
          <cell r="C5510" t="str">
            <v>PEDAL BRAKE</v>
          </cell>
        </row>
        <row r="5511">
          <cell r="A5511" t="str">
            <v>TMT6001-14</v>
          </cell>
          <cell r="B5511" t="str">
            <v>47115-06120</v>
          </cell>
          <cell r="C5511" t="str">
            <v>BKT,PEDAL BUMPER</v>
          </cell>
        </row>
        <row r="5512">
          <cell r="A5512" t="str">
            <v>TMT6001-14</v>
          </cell>
          <cell r="B5512" t="str">
            <v>47115-06120</v>
          </cell>
          <cell r="C5512" t="str">
            <v>BKT,PEDAL BUMPER</v>
          </cell>
        </row>
        <row r="5513">
          <cell r="A5513" t="str">
            <v>TMT6001-15</v>
          </cell>
          <cell r="B5513" t="str">
            <v>47125-06040</v>
          </cell>
          <cell r="C5513" t="str">
            <v>BKT, BRAKE PEDAL</v>
          </cell>
        </row>
        <row r="5514">
          <cell r="A5514" t="str">
            <v>TMT6001-15</v>
          </cell>
          <cell r="B5514" t="str">
            <v>47125-06040</v>
          </cell>
          <cell r="C5514" t="str">
            <v>BKT, BRAKE PEDAL</v>
          </cell>
        </row>
        <row r="5515">
          <cell r="A5515" t="str">
            <v>TMT6001-16</v>
          </cell>
          <cell r="B5515" t="str">
            <v>47114-50010-A</v>
          </cell>
          <cell r="C5515" t="str">
            <v>SEAT,PEDAL</v>
          </cell>
        </row>
        <row r="5516">
          <cell r="A5516" t="str">
            <v>TMT6001-16</v>
          </cell>
          <cell r="B5516" t="str">
            <v>47114-50010-A</v>
          </cell>
          <cell r="C5516" t="str">
            <v>SEAT,PEDAL</v>
          </cell>
        </row>
        <row r="5517">
          <cell r="A5517" t="str">
            <v>TMT6001-18</v>
          </cell>
          <cell r="B5517" t="str">
            <v>47121-50020</v>
          </cell>
          <cell r="C5517" t="str">
            <v>PAD, PEDAL</v>
          </cell>
        </row>
        <row r="5518">
          <cell r="A5518" t="str">
            <v>TMT6001-18</v>
          </cell>
          <cell r="B5518" t="str">
            <v>47121-50020</v>
          </cell>
          <cell r="C5518" t="str">
            <v>PAD, PEDAL</v>
          </cell>
        </row>
        <row r="5519">
          <cell r="A5519" t="str">
            <v>TMT6001-19</v>
          </cell>
          <cell r="B5519" t="str">
            <v>55194-06070</v>
          </cell>
          <cell r="C5519" t="str">
            <v>PLATE, BRAKE PEDAL SUPPORT NO.1</v>
          </cell>
        </row>
        <row r="5520">
          <cell r="A5520" t="str">
            <v>TMT6001-19</v>
          </cell>
          <cell r="B5520" t="str">
            <v>55194-06070</v>
          </cell>
          <cell r="C5520" t="str">
            <v>PLATE, BRAKE PEDAL SUPPORT NO.1</v>
          </cell>
        </row>
        <row r="5521">
          <cell r="A5521" t="str">
            <v>TMT6001-19</v>
          </cell>
          <cell r="B5521" t="str">
            <v>55194-06070</v>
          </cell>
          <cell r="C5521" t="str">
            <v>PLATE, BRAKE PEDAL SUPPORT NO.1</v>
          </cell>
        </row>
        <row r="5522">
          <cell r="A5522" t="str">
            <v>TMT6002</v>
          </cell>
          <cell r="B5522" t="str">
            <v>47110-06250-00</v>
          </cell>
          <cell r="C5522" t="str">
            <v>SUPPORT ASSY BRAKE PEDAL</v>
          </cell>
        </row>
        <row r="5523">
          <cell r="A5523" t="str">
            <v>TMT6002</v>
          </cell>
          <cell r="B5523" t="str">
            <v>47110-06250-00</v>
          </cell>
          <cell r="C5523" t="str">
            <v>SUPPORT ASSY BRAKE PEDAL</v>
          </cell>
        </row>
        <row r="5524">
          <cell r="A5524" t="str">
            <v>TMT6002-01</v>
          </cell>
          <cell r="B5524" t="str">
            <v>55106-06100-01</v>
          </cell>
          <cell r="C5524" t="str">
            <v>SUPPORT S/A BRAKE PEDAL</v>
          </cell>
        </row>
        <row r="5525">
          <cell r="A5525" t="str">
            <v>TMT6002-01</v>
          </cell>
          <cell r="B5525" t="str">
            <v>55106-06100-01</v>
          </cell>
          <cell r="C5525" t="str">
            <v>SUPPORT S/A BRAKE PEDAL</v>
          </cell>
        </row>
        <row r="5526">
          <cell r="A5526" t="str">
            <v>TMT6002-02</v>
          </cell>
          <cell r="B5526" t="str">
            <v>55171-06090</v>
          </cell>
          <cell r="C5526" t="str">
            <v>SUPPORT BRAKE PEDAL NO.1</v>
          </cell>
        </row>
        <row r="5527">
          <cell r="A5527" t="str">
            <v>TMT6002-02</v>
          </cell>
          <cell r="B5527" t="str">
            <v>55171-06090</v>
          </cell>
          <cell r="C5527" t="str">
            <v>SUPPORT BRAKE PEDAL NO.1</v>
          </cell>
        </row>
        <row r="5528">
          <cell r="A5528" t="str">
            <v>TMT6002-02</v>
          </cell>
          <cell r="B5528" t="str">
            <v>55171-06090</v>
          </cell>
          <cell r="C5528" t="str">
            <v>SUPPORT BRAKE PEDAL NO.1</v>
          </cell>
        </row>
        <row r="5529">
          <cell r="A5529" t="str">
            <v>TMT6002-03</v>
          </cell>
          <cell r="B5529" t="str">
            <v>55173-06110</v>
          </cell>
          <cell r="C5529" t="str">
            <v>SUPORT BRAKE PEDAL NO.3</v>
          </cell>
        </row>
        <row r="5530">
          <cell r="A5530" t="str">
            <v>TMT6002-03</v>
          </cell>
          <cell r="B5530" t="str">
            <v>55173-06110</v>
          </cell>
          <cell r="C5530" t="str">
            <v>SUPORT BRAKE PEDAL NO.3</v>
          </cell>
        </row>
        <row r="5531">
          <cell r="A5531" t="str">
            <v>TMT6002-04</v>
          </cell>
          <cell r="B5531" t="str">
            <v>55173-06110-01</v>
          </cell>
          <cell r="C5531" t="str">
            <v>SUPORT BRAKE PEDAL NO.3</v>
          </cell>
        </row>
        <row r="5532">
          <cell r="A5532" t="str">
            <v>TMT6002-04</v>
          </cell>
          <cell r="B5532" t="str">
            <v>55173-06110-01</v>
          </cell>
          <cell r="C5532" t="str">
            <v>SUPORT BRAKE PEDAL NO.3</v>
          </cell>
        </row>
        <row r="5533">
          <cell r="A5533" t="str">
            <v>TMT6002-04</v>
          </cell>
          <cell r="B5533" t="str">
            <v>55173-06110-01</v>
          </cell>
          <cell r="C5533" t="str">
            <v>SUPORT BRAKE PEDAL NO.3</v>
          </cell>
        </row>
        <row r="5534">
          <cell r="A5534" t="str">
            <v>TMT6002-05</v>
          </cell>
          <cell r="B5534" t="str">
            <v>55174-06080</v>
          </cell>
          <cell r="C5534" t="str">
            <v>BKT, BRAKE PEDAL MOUNTING NO.2</v>
          </cell>
        </row>
        <row r="5535">
          <cell r="A5535" t="str">
            <v>TMT6002-05</v>
          </cell>
          <cell r="B5535" t="str">
            <v>55174-06080</v>
          </cell>
          <cell r="C5535" t="str">
            <v>BKT, BRAKE PEDAL MOUNTING NO.2</v>
          </cell>
        </row>
        <row r="5536">
          <cell r="A5536" t="str">
            <v>TMT6002-05</v>
          </cell>
          <cell r="B5536" t="str">
            <v>55174-06080</v>
          </cell>
          <cell r="C5536" t="str">
            <v>BKT, BRAKE PEDAL MOUNTING NO.2</v>
          </cell>
        </row>
        <row r="5537">
          <cell r="A5537" t="str">
            <v>TMT6002-06</v>
          </cell>
          <cell r="B5537" t="str">
            <v>55175-06090</v>
          </cell>
          <cell r="C5537" t="str">
            <v>SUPPORT BRAKE PEDAL NO.2</v>
          </cell>
        </row>
        <row r="5538">
          <cell r="A5538" t="str">
            <v>TMT6002-06</v>
          </cell>
          <cell r="B5538" t="str">
            <v>55175-06090</v>
          </cell>
          <cell r="C5538" t="str">
            <v>SUPPORT BRAKE PEDAL NO.2</v>
          </cell>
        </row>
        <row r="5539">
          <cell r="A5539" t="str">
            <v>TMT6002-06</v>
          </cell>
          <cell r="B5539" t="str">
            <v>55175-06090</v>
          </cell>
          <cell r="C5539" t="str">
            <v>SUPPORT BRAKE PEDAL NO.2</v>
          </cell>
        </row>
        <row r="5540">
          <cell r="A5540" t="str">
            <v>TMT6002-07</v>
          </cell>
          <cell r="B5540" t="str">
            <v>55178-06100</v>
          </cell>
          <cell r="C5540" t="str">
            <v>BRACKET STOP LAMP SWITCH MOUNTING</v>
          </cell>
        </row>
        <row r="5541">
          <cell r="A5541" t="str">
            <v>TMT6002-07</v>
          </cell>
          <cell r="B5541" t="str">
            <v>55178-06100</v>
          </cell>
          <cell r="C5541" t="str">
            <v>BRACKET STOP LAMP SWITCH MOUNTING</v>
          </cell>
        </row>
        <row r="5542">
          <cell r="A5542" t="str">
            <v>TMT6002-08</v>
          </cell>
          <cell r="B5542" t="str">
            <v>55178-06100-01</v>
          </cell>
          <cell r="C5542" t="str">
            <v>BRACKET STOP LAMP SWITCH MOUNTING</v>
          </cell>
        </row>
        <row r="5543">
          <cell r="A5543" t="str">
            <v>TMT6002-08</v>
          </cell>
          <cell r="B5543" t="str">
            <v>55178-06100-01</v>
          </cell>
          <cell r="C5543" t="str">
            <v>BRACKET STOP LAMP SWITCH MOUNTING</v>
          </cell>
        </row>
        <row r="5544">
          <cell r="A5544" t="str">
            <v>TMT6002-08</v>
          </cell>
          <cell r="B5544" t="str">
            <v>55178-06100-01</v>
          </cell>
          <cell r="C5544" t="str">
            <v>BRACKET STOP LAMP SWITCH MOUNTING</v>
          </cell>
        </row>
        <row r="5545">
          <cell r="A5545" t="str">
            <v>TMT6002-09</v>
          </cell>
          <cell r="B5545" t="str">
            <v>47101-06210</v>
          </cell>
          <cell r="C5545" t="str">
            <v>PEDAL S/A BRAKE</v>
          </cell>
        </row>
        <row r="5546">
          <cell r="A5546" t="str">
            <v>TMT6002-09</v>
          </cell>
          <cell r="B5546" t="str">
            <v>47101-06210</v>
          </cell>
          <cell r="C5546" t="str">
            <v>PEDAL S/A BRAKE</v>
          </cell>
        </row>
        <row r="5547">
          <cell r="A5547" t="str">
            <v>TMT6002-09</v>
          </cell>
          <cell r="B5547" t="str">
            <v>47101-06210</v>
          </cell>
          <cell r="C5547" t="str">
            <v>PEDAL S/A BRAKE</v>
          </cell>
        </row>
        <row r="5548">
          <cell r="A5548" t="str">
            <v>TMT6002-09</v>
          </cell>
          <cell r="B5548" t="str">
            <v>47101-06210</v>
          </cell>
          <cell r="C5548" t="str">
            <v>PEDAL S/A BRAKE</v>
          </cell>
        </row>
        <row r="5549">
          <cell r="A5549" t="str">
            <v>TMT6002-10</v>
          </cell>
          <cell r="B5549" t="str">
            <v>47111-06170</v>
          </cell>
          <cell r="C5549" t="str">
            <v>PEDAL BRAKE</v>
          </cell>
        </row>
        <row r="5550">
          <cell r="A5550" t="str">
            <v>TMT6002-10</v>
          </cell>
          <cell r="B5550" t="str">
            <v>47111-06170</v>
          </cell>
          <cell r="C5550" t="str">
            <v>PEDAL BRAKE</v>
          </cell>
        </row>
        <row r="5551">
          <cell r="A5551" t="str">
            <v>TMT6002-10</v>
          </cell>
          <cell r="B5551" t="str">
            <v>47111-06170</v>
          </cell>
          <cell r="C5551" t="str">
            <v>PEDAL BRAKE</v>
          </cell>
        </row>
        <row r="5552">
          <cell r="A5552" t="str">
            <v>TMT6002-10</v>
          </cell>
          <cell r="B5552" t="str">
            <v>47111-06170</v>
          </cell>
          <cell r="C5552" t="str">
            <v>PEDAL BRAKE</v>
          </cell>
        </row>
        <row r="5553">
          <cell r="A5553" t="str">
            <v>TMT6002-11</v>
          </cell>
          <cell r="B5553" t="str">
            <v>55194-06080</v>
          </cell>
          <cell r="C5553" t="str">
            <v>PLATE BRAKE PEDAL SUPT NO.1</v>
          </cell>
        </row>
        <row r="5554">
          <cell r="A5554" t="str">
            <v>TMT6002-11</v>
          </cell>
          <cell r="B5554" t="str">
            <v>55194-06080</v>
          </cell>
          <cell r="C5554" t="str">
            <v>PLATE BRAKE PEDAL SUPT NO.1</v>
          </cell>
        </row>
        <row r="5555">
          <cell r="A5555" t="str">
            <v>TMT6002-11</v>
          </cell>
          <cell r="B5555" t="str">
            <v>55194-06080</v>
          </cell>
          <cell r="C5555" t="str">
            <v>PLATE BRAKE PEDAL SUPT NO.1</v>
          </cell>
        </row>
        <row r="5556">
          <cell r="A5556" t="str">
            <v>TMT6002-12</v>
          </cell>
          <cell r="B5556" t="str">
            <v>55106-06100-A-01</v>
          </cell>
          <cell r="C5556" t="str">
            <v>BRKT. BRAKE + BRKT. STOP LAMP SWITCH</v>
          </cell>
        </row>
        <row r="5557">
          <cell r="A5557" t="str">
            <v>TMT6002-12</v>
          </cell>
          <cell r="B5557" t="str">
            <v>55106-06100-A-01</v>
          </cell>
          <cell r="C5557" t="str">
            <v>BRKT. BRAKE + BRKT. STOP LAMP SWITCH</v>
          </cell>
        </row>
        <row r="5558">
          <cell r="A5558" t="str">
            <v>TMT6003</v>
          </cell>
          <cell r="B5558" t="str">
            <v>51967-06030-A</v>
          </cell>
          <cell r="C5558" t="str">
            <v>HOOK TRANSPORT, RR RH</v>
          </cell>
        </row>
        <row r="5559">
          <cell r="A5559" t="str">
            <v>TMT6003</v>
          </cell>
          <cell r="B5559" t="str">
            <v>51967-06030-A</v>
          </cell>
          <cell r="C5559" t="str">
            <v>HOOK TRANSPORT, RR RH</v>
          </cell>
        </row>
        <row r="5560">
          <cell r="A5560" t="str">
            <v>TMT6003</v>
          </cell>
          <cell r="B5560" t="str">
            <v>51967-06030-A</v>
          </cell>
          <cell r="C5560" t="str">
            <v>HOOK TRANSPORT, RR RH</v>
          </cell>
        </row>
        <row r="5561">
          <cell r="A5561" t="str">
            <v>TMT6003</v>
          </cell>
          <cell r="B5561" t="str">
            <v>51967-06030-A</v>
          </cell>
          <cell r="C5561" t="str">
            <v>HOOK TRANSPORT, RR RH</v>
          </cell>
        </row>
        <row r="5562">
          <cell r="A5562" t="str">
            <v>TMT6003</v>
          </cell>
          <cell r="B5562" t="str">
            <v>51967-06030-A</v>
          </cell>
          <cell r="C5562" t="str">
            <v>HOOK TRANSPORT, RR RH</v>
          </cell>
        </row>
        <row r="5563">
          <cell r="A5563" t="str">
            <v>TMT6003</v>
          </cell>
          <cell r="B5563" t="str">
            <v>51967-06030-A</v>
          </cell>
          <cell r="C5563" t="str">
            <v>HOOK TRANSPORT, RR RH</v>
          </cell>
        </row>
        <row r="5564">
          <cell r="A5564" t="str">
            <v>TMT6004</v>
          </cell>
          <cell r="B5564" t="str">
            <v>51968-06050-00</v>
          </cell>
          <cell r="C5564" t="str">
            <v>HOOK TRANSPORT, RR LH</v>
          </cell>
        </row>
        <row r="5565">
          <cell r="A5565" t="str">
            <v>TMT6004</v>
          </cell>
          <cell r="B5565" t="str">
            <v>51968-06050-00</v>
          </cell>
          <cell r="C5565" t="str">
            <v>HOOK TRANSPORT, RR LH</v>
          </cell>
        </row>
        <row r="5566">
          <cell r="A5566" t="str">
            <v>TMT6004</v>
          </cell>
          <cell r="B5566" t="str">
            <v>51968-06050-00</v>
          </cell>
          <cell r="C5566" t="str">
            <v>HOOK TRANSPORT, RR LH</v>
          </cell>
        </row>
        <row r="5567">
          <cell r="A5567" t="str">
            <v>TMT6004</v>
          </cell>
          <cell r="B5567" t="str">
            <v>51968-06050-00</v>
          </cell>
          <cell r="C5567" t="str">
            <v>HOOK TRANSPORT, RR LH</v>
          </cell>
        </row>
        <row r="5568">
          <cell r="A5568" t="str">
            <v>TMT6004</v>
          </cell>
          <cell r="B5568" t="str">
            <v>51968-06050-00</v>
          </cell>
          <cell r="C5568" t="str">
            <v>HOOK TRANSPORT, RR LH</v>
          </cell>
        </row>
        <row r="5569">
          <cell r="A5569" t="str">
            <v>TMT6004</v>
          </cell>
          <cell r="B5569" t="str">
            <v>51968-06050-00</v>
          </cell>
          <cell r="C5569" t="str">
            <v>HOOK TRANSPORT, RR LH</v>
          </cell>
        </row>
        <row r="5570">
          <cell r="A5570" t="str">
            <v>TMT6004</v>
          </cell>
          <cell r="B5570" t="str">
            <v>51968-06050-00</v>
          </cell>
          <cell r="C5570" t="str">
            <v>HOOK TRANSPORT, RR LH</v>
          </cell>
        </row>
        <row r="5571">
          <cell r="A5571" t="str">
            <v>TMT6005</v>
          </cell>
          <cell r="B5571" t="str">
            <v>58995-06090</v>
          </cell>
          <cell r="C5571" t="str">
            <v>BKT, CONSOLE BOX AT MOUNTING</v>
          </cell>
        </row>
        <row r="5572">
          <cell r="A5572" t="str">
            <v>TMT6005</v>
          </cell>
          <cell r="B5572" t="str">
            <v>58995-06090</v>
          </cell>
          <cell r="C5572" t="str">
            <v>BKT, CONSOLE BOX AT MOUNTING</v>
          </cell>
        </row>
        <row r="5573">
          <cell r="A5573" t="str">
            <v>TMT6005</v>
          </cell>
          <cell r="B5573" t="str">
            <v>58995-06090</v>
          </cell>
          <cell r="C5573" t="str">
            <v>BKT, CONSOLE BOX AT MOUNTING</v>
          </cell>
        </row>
        <row r="5574">
          <cell r="A5574" t="str">
            <v>TMT6006</v>
          </cell>
          <cell r="B5574" t="str">
            <v>17506-0P050-00</v>
          </cell>
          <cell r="C5574" t="str">
            <v>BKT, S/A EXHAUST PIPE NO.1 SUPT</v>
          </cell>
        </row>
        <row r="5575">
          <cell r="A5575" t="str">
            <v>TMT6006-01</v>
          </cell>
          <cell r="B5575" t="str">
            <v>11361-31060</v>
          </cell>
          <cell r="C5575" t="str">
            <v>COVER FRYWHELL HOUSING UNDER</v>
          </cell>
        </row>
        <row r="5576">
          <cell r="A5576" t="str">
            <v>TMT6006-01</v>
          </cell>
          <cell r="B5576" t="str">
            <v>11361-31060</v>
          </cell>
          <cell r="C5576" t="str">
            <v>COVER FRYWHELL HOUSING UNDER</v>
          </cell>
        </row>
        <row r="5577">
          <cell r="A5577" t="str">
            <v>TMT6006-02</v>
          </cell>
          <cell r="B5577" t="str">
            <v>17569-0A051</v>
          </cell>
          <cell r="C5577" t="str">
            <v>BKT, EXHAUST PIPE NO.1</v>
          </cell>
        </row>
        <row r="5578">
          <cell r="A5578" t="str">
            <v>TMT6006-02</v>
          </cell>
          <cell r="B5578" t="str">
            <v>17569-0A051</v>
          </cell>
          <cell r="C5578" t="str">
            <v>BKT, EXHAUST PIPE NO.1</v>
          </cell>
        </row>
        <row r="5579">
          <cell r="A5579" t="str">
            <v>TMT6006-03</v>
          </cell>
          <cell r="B5579" t="str">
            <v>17569-0A051-01</v>
          </cell>
          <cell r="C5579" t="str">
            <v>BKT, EXHAUST PIPE NO.1</v>
          </cell>
        </row>
        <row r="5580">
          <cell r="A5580" t="str">
            <v>TMT6006-03</v>
          </cell>
          <cell r="B5580" t="str">
            <v>17569-0A051-01</v>
          </cell>
          <cell r="C5580" t="str">
            <v>BKT, EXHAUST PIPE NO.1</v>
          </cell>
        </row>
        <row r="5581">
          <cell r="A5581" t="str">
            <v>TMT6006-04</v>
          </cell>
          <cell r="B5581" t="str">
            <v>11361-31060-01</v>
          </cell>
          <cell r="C5581" t="str">
            <v>RUBBER</v>
          </cell>
        </row>
        <row r="5582">
          <cell r="A5582" t="str">
            <v>TMT6006-04</v>
          </cell>
          <cell r="B5582" t="str">
            <v>11361-31060-01</v>
          </cell>
          <cell r="C5582" t="str">
            <v>RUBBER</v>
          </cell>
        </row>
        <row r="5583">
          <cell r="A5583" t="str">
            <v>TMT6006-05</v>
          </cell>
          <cell r="B5583" t="str">
            <v>11361-31060-02</v>
          </cell>
          <cell r="C5583" t="str">
            <v>RUBBER</v>
          </cell>
        </row>
        <row r="5584">
          <cell r="A5584" t="str">
            <v>TMT6006-05</v>
          </cell>
          <cell r="B5584" t="str">
            <v>11361-31060-02</v>
          </cell>
          <cell r="C5584" t="str">
            <v>RUBBER</v>
          </cell>
        </row>
        <row r="5585">
          <cell r="A5585" t="str">
            <v>TMT6006-06</v>
          </cell>
          <cell r="B5585" t="str">
            <v>11361-31060-03</v>
          </cell>
          <cell r="C5585" t="str">
            <v>TAPE</v>
          </cell>
        </row>
        <row r="5586">
          <cell r="A5586" t="str">
            <v>TMT6006-06</v>
          </cell>
          <cell r="B5586" t="str">
            <v>11361-31060-03</v>
          </cell>
          <cell r="C5586" t="str">
            <v>TAPE</v>
          </cell>
        </row>
        <row r="5587">
          <cell r="A5587" t="str">
            <v>TMT6006-07</v>
          </cell>
          <cell r="B5587" t="str">
            <v>11361-31060-04</v>
          </cell>
          <cell r="C5587" t="str">
            <v>TAPE</v>
          </cell>
        </row>
        <row r="5588">
          <cell r="A5588" t="str">
            <v>TMT6006-07</v>
          </cell>
          <cell r="B5588" t="str">
            <v>11361-31060-04</v>
          </cell>
          <cell r="C5588" t="str">
            <v>TAPE</v>
          </cell>
        </row>
        <row r="5589">
          <cell r="A5589" t="str">
            <v>TMT6006-08</v>
          </cell>
          <cell r="B5589" t="str">
            <v>17506-0P050-01</v>
          </cell>
          <cell r="C5589" t="str">
            <v>BRKT. S/A EXH. PIPE NO.1 SUPPORT</v>
          </cell>
        </row>
        <row r="5590">
          <cell r="A5590" t="str">
            <v>TMT6006-08</v>
          </cell>
          <cell r="B5590" t="str">
            <v>17506-0P050-01</v>
          </cell>
          <cell r="C5590" t="str">
            <v>BRKT. S/A EXH. PIPE NO.1 SUPPORT</v>
          </cell>
        </row>
        <row r="5591">
          <cell r="A5591" t="str">
            <v>TMT6007</v>
          </cell>
          <cell r="B5591" t="str">
            <v>17571-0P070-00</v>
          </cell>
          <cell r="C5591" t="str">
            <v>BKT, EXH, PIPE SUPT NO.1</v>
          </cell>
        </row>
        <row r="5592">
          <cell r="A5592" t="str">
            <v>TMT6007-01</v>
          </cell>
          <cell r="B5592" t="str">
            <v>17571-0P070-A-01</v>
          </cell>
          <cell r="C5592" t="str">
            <v>BKT, EXH. PIPE SUPT.</v>
          </cell>
        </row>
        <row r="5593">
          <cell r="A5593" t="str">
            <v>TMT6007-01</v>
          </cell>
          <cell r="B5593" t="str">
            <v>17571-0P070-A-01</v>
          </cell>
          <cell r="C5593" t="str">
            <v>BKT, EXH. PIPE SUPT.</v>
          </cell>
        </row>
        <row r="5594">
          <cell r="A5594" t="str">
            <v>TMT6008</v>
          </cell>
          <cell r="B5594" t="str">
            <v>17584-0P100-00</v>
          </cell>
          <cell r="C5594" t="str">
            <v>BKT, EXH. PIPE NO.1</v>
          </cell>
        </row>
        <row r="5595">
          <cell r="A5595" t="str">
            <v>TMT6008</v>
          </cell>
          <cell r="B5595" t="str">
            <v>17584-0P100-00</v>
          </cell>
          <cell r="C5595" t="str">
            <v>BKT, EXH. PIPE NO.1</v>
          </cell>
        </row>
        <row r="5596">
          <cell r="A5596" t="str">
            <v>TMT6009</v>
          </cell>
          <cell r="B5596" t="str">
            <v>17573-0P060</v>
          </cell>
          <cell r="C5596" t="str">
            <v>BKT, EXH. PIPE SUPT NO.3</v>
          </cell>
        </row>
        <row r="5597">
          <cell r="A5597" t="str">
            <v>TMT6009</v>
          </cell>
          <cell r="B5597" t="str">
            <v>17573-0P060</v>
          </cell>
          <cell r="C5597" t="str">
            <v>BKT, EXH. PIPE SUPT NO.3</v>
          </cell>
        </row>
        <row r="5598">
          <cell r="A5598" t="str">
            <v>TMT6009</v>
          </cell>
          <cell r="B5598" t="str">
            <v>17573-0P060</v>
          </cell>
          <cell r="C5598" t="str">
            <v>BKT, EXH. PIPE SUPT NO.3</v>
          </cell>
        </row>
        <row r="5599">
          <cell r="A5599" t="str">
            <v>TMT6009</v>
          </cell>
          <cell r="B5599" t="str">
            <v>17573-0P060</v>
          </cell>
          <cell r="C5599" t="str">
            <v>BKT, EXH. PIPE SUPT NO.3</v>
          </cell>
        </row>
        <row r="5600">
          <cell r="A5600" t="str">
            <v>TMT6010</v>
          </cell>
          <cell r="B5600" t="str">
            <v>17576-0P060</v>
          </cell>
          <cell r="C5600" t="str">
            <v>BKT, EXH. PIPE SUPT. NO.6</v>
          </cell>
        </row>
        <row r="5601">
          <cell r="A5601" t="str">
            <v>TMT6010</v>
          </cell>
          <cell r="B5601" t="str">
            <v>17576-0P060</v>
          </cell>
          <cell r="C5601" t="str">
            <v>BKT, EXH. PIPE SUPT. NO.6</v>
          </cell>
        </row>
        <row r="5602">
          <cell r="A5602" t="str">
            <v>TMT6010</v>
          </cell>
          <cell r="B5602" t="str">
            <v>17576-0P060</v>
          </cell>
          <cell r="C5602" t="str">
            <v>BKT, EXH. PIPE SUPT. NO.6</v>
          </cell>
        </row>
        <row r="5603">
          <cell r="A5603" t="str">
            <v>TMT6010</v>
          </cell>
          <cell r="B5603" t="str">
            <v>17576-0P060</v>
          </cell>
          <cell r="C5603" t="str">
            <v>BKT, EXH. PIPE SUPT. NO.6</v>
          </cell>
        </row>
        <row r="5604">
          <cell r="A5604" t="str">
            <v>TMT6011</v>
          </cell>
          <cell r="B5604" t="str">
            <v>64510-06050</v>
          </cell>
          <cell r="C5604" t="str">
            <v>HINGE ASSY LUGGAGE COMPARTMENT DOOR</v>
          </cell>
        </row>
        <row r="5605">
          <cell r="A5605" t="str">
            <v>TMT6011-01</v>
          </cell>
          <cell r="B5605" t="str">
            <v>64521-06040-A</v>
          </cell>
          <cell r="C5605" t="str">
            <v>ARM LUGGAGE COMPARMENT DOOR HINGE</v>
          </cell>
        </row>
        <row r="5606">
          <cell r="A5606" t="str">
            <v>TMT6011-01</v>
          </cell>
          <cell r="B5606" t="str">
            <v>64521-06040-A</v>
          </cell>
          <cell r="C5606" t="str">
            <v>ARM LUGGAGE COMPARMENT DOOR HINGE</v>
          </cell>
        </row>
        <row r="5607">
          <cell r="A5607" t="str">
            <v>TMT6011-01</v>
          </cell>
          <cell r="B5607" t="str">
            <v>64521-06040-A</v>
          </cell>
          <cell r="C5607" t="str">
            <v>ARM LUGGAGE COMPARMENT DOOR HINGE</v>
          </cell>
        </row>
        <row r="5608">
          <cell r="A5608" t="str">
            <v>TMT6011-02</v>
          </cell>
          <cell r="B5608" t="str">
            <v>64511-06060</v>
          </cell>
          <cell r="C5608" t="str">
            <v>SUPT. LUGGAGE COMPARMENT DOOR HINGE</v>
          </cell>
        </row>
        <row r="5609">
          <cell r="A5609" t="str">
            <v>TMT6011-02</v>
          </cell>
          <cell r="B5609" t="str">
            <v>64511-06060</v>
          </cell>
          <cell r="C5609" t="str">
            <v>SUPT. LUGGAGE COMPARMENT DOOR HINGE</v>
          </cell>
        </row>
        <row r="5610">
          <cell r="A5610" t="str">
            <v>TMT6011-03</v>
          </cell>
          <cell r="B5610" t="str">
            <v>64511-06060-01</v>
          </cell>
          <cell r="C5610" t="str">
            <v>SUPT, LUGGAGE COMPARMENT DOOR HINGE</v>
          </cell>
        </row>
        <row r="5611">
          <cell r="A5611" t="str">
            <v>TMT6011-03</v>
          </cell>
          <cell r="B5611" t="str">
            <v>64511-06060-01</v>
          </cell>
          <cell r="C5611" t="str">
            <v>SUPT, LUGGAGE COMPARMENT DOOR HINGE</v>
          </cell>
        </row>
        <row r="5612">
          <cell r="A5612" t="str">
            <v>TMT6011-03</v>
          </cell>
          <cell r="B5612" t="str">
            <v>64511-06060-01</v>
          </cell>
          <cell r="C5612" t="str">
            <v>SUPT, LUGGAGE COMPARMENT DOOR HINGE</v>
          </cell>
        </row>
        <row r="5613">
          <cell r="A5613" t="str">
            <v>TMT6011-04</v>
          </cell>
          <cell r="B5613" t="str">
            <v>64525-33010</v>
          </cell>
          <cell r="C5613" t="str">
            <v>PIN LUGGAGE DOOR HINGE LINK</v>
          </cell>
        </row>
        <row r="5614">
          <cell r="A5614" t="str">
            <v>TMT6011-04</v>
          </cell>
          <cell r="B5614" t="str">
            <v>64525-33010</v>
          </cell>
          <cell r="C5614" t="str">
            <v>PIN LUGGAGE DOOR HINGE LINK</v>
          </cell>
        </row>
        <row r="5615">
          <cell r="A5615" t="str">
            <v>TMT6011-05</v>
          </cell>
          <cell r="B5615" t="str">
            <v>90389-06051</v>
          </cell>
          <cell r="C5615" t="str">
            <v>BUSH</v>
          </cell>
        </row>
        <row r="5616">
          <cell r="A5616" t="str">
            <v>TMT6011-05</v>
          </cell>
          <cell r="B5616" t="str">
            <v>90389-06051</v>
          </cell>
          <cell r="C5616" t="str">
            <v>BUSH</v>
          </cell>
        </row>
        <row r="5617">
          <cell r="A5617" t="str">
            <v>TMT6011-06</v>
          </cell>
          <cell r="B5617" t="str">
            <v>64559-33010</v>
          </cell>
          <cell r="C5617" t="str">
            <v>PIN LUGGAGE DOOR HINGE</v>
          </cell>
        </row>
        <row r="5618">
          <cell r="A5618" t="str">
            <v>TMT6011-06</v>
          </cell>
          <cell r="B5618" t="str">
            <v>64559-33010</v>
          </cell>
          <cell r="C5618" t="str">
            <v>PIN LUGGAGE DOOR HINGE</v>
          </cell>
        </row>
        <row r="5619">
          <cell r="A5619" t="str">
            <v>TMT6011-07</v>
          </cell>
          <cell r="B5619" t="str">
            <v>90389-06031</v>
          </cell>
          <cell r="C5619" t="str">
            <v>BUSH</v>
          </cell>
        </row>
        <row r="5620">
          <cell r="A5620" t="str">
            <v>TMT6011-07</v>
          </cell>
          <cell r="B5620" t="str">
            <v>90389-06031</v>
          </cell>
          <cell r="C5620" t="str">
            <v>BUSH</v>
          </cell>
        </row>
        <row r="5621">
          <cell r="A5621" t="str">
            <v>TMT6011-08</v>
          </cell>
          <cell r="B5621" t="str">
            <v>64523-06040</v>
          </cell>
          <cell r="C5621" t="str">
            <v>LINK LUGGAGE COMP. DOOR HINGE</v>
          </cell>
        </row>
        <row r="5622">
          <cell r="A5622" t="str">
            <v>TMT6011-08</v>
          </cell>
          <cell r="B5622" t="str">
            <v>64523-06040</v>
          </cell>
          <cell r="C5622" t="str">
            <v>LINK LUGGAGE COMP. DOOR HINGE</v>
          </cell>
        </row>
        <row r="5623">
          <cell r="A5623" t="str">
            <v>TMT6011-09</v>
          </cell>
          <cell r="B5623" t="str">
            <v>64523-06040-01</v>
          </cell>
          <cell r="C5623" t="str">
            <v>LINK LUGGAGE COMP. DOOR HINGE</v>
          </cell>
        </row>
        <row r="5624">
          <cell r="A5624" t="str">
            <v>TMT6011-09</v>
          </cell>
          <cell r="B5624" t="str">
            <v>64523-06040-01</v>
          </cell>
          <cell r="C5624" t="str">
            <v>LINK LUGGAGE COMP. DOOR HINGE</v>
          </cell>
        </row>
        <row r="5625">
          <cell r="A5625" t="str">
            <v>TMT6011-09</v>
          </cell>
          <cell r="B5625" t="str">
            <v>64523-06040-01</v>
          </cell>
          <cell r="C5625" t="str">
            <v>LINK LUGGAGE COMP. DOOR HINGE</v>
          </cell>
        </row>
        <row r="5626">
          <cell r="A5626" t="str">
            <v>TMT6011-09</v>
          </cell>
          <cell r="B5626" t="str">
            <v>64523-06040-01</v>
          </cell>
          <cell r="C5626" t="str">
            <v>LINK LUGGAGE COMP. DOOR HINGE</v>
          </cell>
        </row>
        <row r="5627">
          <cell r="A5627" t="str">
            <v>TMT6011-10</v>
          </cell>
          <cell r="B5627" t="str">
            <v>64523-06040-02</v>
          </cell>
          <cell r="C5627" t="str">
            <v>LINK LUGGAGE COMP. DOOR HINGE</v>
          </cell>
        </row>
        <row r="5628">
          <cell r="A5628" t="str">
            <v>TMT6011-10</v>
          </cell>
          <cell r="B5628" t="str">
            <v>64523-06040-02</v>
          </cell>
          <cell r="C5628" t="str">
            <v>LINK LUGGAGE COMP. DOOR HINGE</v>
          </cell>
        </row>
        <row r="5629">
          <cell r="A5629" t="str">
            <v>TMT6011-10</v>
          </cell>
          <cell r="B5629" t="str">
            <v>64523-06040-02</v>
          </cell>
          <cell r="C5629" t="str">
            <v>LINK LUGGAGE COMP. DOOR HINGE</v>
          </cell>
        </row>
        <row r="5630">
          <cell r="A5630" t="str">
            <v>TMT6011-10</v>
          </cell>
          <cell r="B5630" t="str">
            <v>64523-06040-02</v>
          </cell>
          <cell r="C5630" t="str">
            <v>LINK LUGGAGE COMP. DOOR HINGE</v>
          </cell>
        </row>
        <row r="5631">
          <cell r="A5631" t="str">
            <v>TMT6011-11</v>
          </cell>
          <cell r="B5631" t="str">
            <v>64541-06020-B</v>
          </cell>
          <cell r="C5631" t="str">
            <v>BRKT. LUGGAGE DOOR HINGE RH.</v>
          </cell>
        </row>
        <row r="5632">
          <cell r="A5632" t="str">
            <v>TMT6011-11</v>
          </cell>
          <cell r="B5632" t="str">
            <v>64541-06020-B</v>
          </cell>
          <cell r="C5632" t="str">
            <v>BRKT. LUGGAGE DOOR HINGE RH.</v>
          </cell>
        </row>
        <row r="5633">
          <cell r="A5633" t="str">
            <v>TMT6011-11</v>
          </cell>
          <cell r="B5633" t="str">
            <v>64541-06020-B</v>
          </cell>
          <cell r="C5633" t="str">
            <v>BRKT. LUGGAGE DOOR HINGE RH.</v>
          </cell>
        </row>
        <row r="5634">
          <cell r="A5634" t="str">
            <v>TMT6011-12</v>
          </cell>
          <cell r="B5634" t="str">
            <v>64542-06020-B</v>
          </cell>
          <cell r="C5634" t="str">
            <v>BRKT. LUGGAGE DOOR HINGE LH.</v>
          </cell>
        </row>
        <row r="5635">
          <cell r="A5635" t="str">
            <v>TMT6011-12</v>
          </cell>
          <cell r="B5635" t="str">
            <v>64542-06020-B</v>
          </cell>
          <cell r="C5635" t="str">
            <v>BRKT. LUGGAGE DOOR HINGE LH.</v>
          </cell>
        </row>
        <row r="5636">
          <cell r="A5636" t="str">
            <v>TMT6011-12</v>
          </cell>
          <cell r="B5636" t="str">
            <v>64542-06020-B</v>
          </cell>
          <cell r="C5636" t="str">
            <v>BRKT. LUGGAGE DOOR HINGE LH.</v>
          </cell>
        </row>
        <row r="5637">
          <cell r="A5637" t="str">
            <v>TMT6011-13</v>
          </cell>
          <cell r="B5637" t="str">
            <v>64519-22050</v>
          </cell>
          <cell r="C5637" t="str">
            <v>BUSH LUGGAGE DOOR HINGE SUPPORT</v>
          </cell>
        </row>
        <row r="5638">
          <cell r="A5638" t="str">
            <v>TMT6011-13</v>
          </cell>
          <cell r="B5638" t="str">
            <v>64519-22050</v>
          </cell>
          <cell r="C5638" t="str">
            <v>BUSH LUGGAGE DOOR HINGE SUPPORT</v>
          </cell>
        </row>
        <row r="5639">
          <cell r="A5639" t="str">
            <v>TMT6012</v>
          </cell>
          <cell r="B5639" t="str">
            <v>51968-06040-A</v>
          </cell>
          <cell r="C5639" t="str">
            <v>HOOK TRANSPORT RR LH</v>
          </cell>
        </row>
        <row r="5640">
          <cell r="A5640" t="str">
            <v>TMT6012</v>
          </cell>
          <cell r="B5640" t="str">
            <v>51968-06040-A</v>
          </cell>
          <cell r="C5640" t="str">
            <v>HOOK TRANSPORT RR LH</v>
          </cell>
        </row>
        <row r="5641">
          <cell r="A5641" t="str">
            <v>TMT6012</v>
          </cell>
          <cell r="B5641" t="str">
            <v>51968-06040-A</v>
          </cell>
          <cell r="C5641" t="str">
            <v>HOOK TRANSPORT RR LH</v>
          </cell>
        </row>
        <row r="5642">
          <cell r="A5642" t="str">
            <v>TMT6012</v>
          </cell>
          <cell r="B5642" t="str">
            <v>51968-06040-A</v>
          </cell>
          <cell r="C5642" t="str">
            <v>HOOK TRANSPORT RR LH</v>
          </cell>
        </row>
        <row r="5643">
          <cell r="A5643" t="str">
            <v>TMT6012</v>
          </cell>
          <cell r="B5643" t="str">
            <v>51968-06040-A</v>
          </cell>
          <cell r="C5643" t="str">
            <v>HOOK TRANSPORT RR LH</v>
          </cell>
        </row>
        <row r="5644">
          <cell r="A5644" t="str">
            <v>TMT6013</v>
          </cell>
          <cell r="B5644" t="str">
            <v>44590-06190-A</v>
          </cell>
          <cell r="C5644" t="str">
            <v>BKT, ASSY BRAKE ACTUATOR</v>
          </cell>
        </row>
        <row r="5645">
          <cell r="A5645" t="str">
            <v>TMT6013</v>
          </cell>
          <cell r="B5645" t="str">
            <v>44590-06190-A</v>
          </cell>
          <cell r="C5645" t="str">
            <v>BKT, ASSY BRAKE ACTUATOR</v>
          </cell>
        </row>
        <row r="5646">
          <cell r="A5646" t="str">
            <v>TMT6013-01</v>
          </cell>
          <cell r="B5646" t="str">
            <v>44592-06130</v>
          </cell>
          <cell r="C5646" t="str">
            <v>BKT, BRAKE ACTUATOR NO.2</v>
          </cell>
        </row>
        <row r="5647">
          <cell r="A5647" t="str">
            <v>TMT6013-01</v>
          </cell>
          <cell r="B5647" t="str">
            <v>44592-06130</v>
          </cell>
          <cell r="C5647" t="str">
            <v>BKT, BRAKE ACTUATOR NO.2</v>
          </cell>
        </row>
        <row r="5648">
          <cell r="A5648" t="str">
            <v>TMT6013-01</v>
          </cell>
          <cell r="B5648" t="str">
            <v>44592-06130</v>
          </cell>
          <cell r="C5648" t="str">
            <v>BKT, BRAKE ACTUATOR NO.2</v>
          </cell>
        </row>
        <row r="5649">
          <cell r="A5649" t="str">
            <v>TMT6013-01</v>
          </cell>
          <cell r="B5649" t="str">
            <v>44592-06130</v>
          </cell>
          <cell r="C5649" t="str">
            <v>BKT, BRAKE ACTUATOR NO.2</v>
          </cell>
        </row>
        <row r="5650">
          <cell r="A5650" t="str">
            <v>TMT6013-02</v>
          </cell>
          <cell r="B5650" t="str">
            <v>44591-06140-A</v>
          </cell>
          <cell r="C5650" t="str">
            <v>BKT, BRAKE ACTUATOR NO.1</v>
          </cell>
        </row>
        <row r="5651">
          <cell r="A5651" t="str">
            <v>TMT6013-02</v>
          </cell>
          <cell r="B5651" t="str">
            <v>44591-06140-A</v>
          </cell>
          <cell r="C5651" t="str">
            <v>BKT, BRAKE ACTUATOR NO.1</v>
          </cell>
        </row>
        <row r="5652">
          <cell r="A5652" t="str">
            <v>TMT6013-03</v>
          </cell>
          <cell r="B5652" t="str">
            <v>44591-06160-A-01</v>
          </cell>
          <cell r="C5652" t="str">
            <v>BKT, BRAKE ACTUATOR NO.1</v>
          </cell>
        </row>
        <row r="5653">
          <cell r="A5653" t="str">
            <v>TMT6013-03</v>
          </cell>
          <cell r="B5653" t="str">
            <v>44591-06160-A-01</v>
          </cell>
          <cell r="C5653" t="str">
            <v>BKT, BRAKE ACTUATOR NO.1</v>
          </cell>
        </row>
        <row r="5654">
          <cell r="A5654" t="str">
            <v>TMT6013-03</v>
          </cell>
          <cell r="B5654" t="str">
            <v>44591-06160-A-01</v>
          </cell>
          <cell r="C5654" t="str">
            <v>BKT, BRAKE ACTUATOR NO.1</v>
          </cell>
        </row>
        <row r="5655">
          <cell r="A5655" t="str">
            <v>TMT6013-03</v>
          </cell>
          <cell r="B5655" t="str">
            <v>44591-06160-A-01</v>
          </cell>
          <cell r="C5655" t="str">
            <v>BKT, BRAKE ACTUATOR NO.1</v>
          </cell>
        </row>
        <row r="5656">
          <cell r="A5656" t="str">
            <v>TMT6014</v>
          </cell>
          <cell r="B5656" t="str">
            <v>44590-06200-00</v>
          </cell>
          <cell r="C5656" t="str">
            <v>BKT, ASSY BRAKE ACTUATOR</v>
          </cell>
        </row>
        <row r="5657">
          <cell r="A5657" t="str">
            <v>TMT6014</v>
          </cell>
          <cell r="B5657" t="str">
            <v>44590-06200-00</v>
          </cell>
          <cell r="C5657" t="str">
            <v>BKT, ASSY BRAKE ACTUATOR</v>
          </cell>
        </row>
        <row r="5658">
          <cell r="A5658" t="str">
            <v>TMT6014-01</v>
          </cell>
          <cell r="B5658" t="str">
            <v>44590-06200-01</v>
          </cell>
          <cell r="C5658" t="str">
            <v>BKT, ASSY BRAKE ACTUATOR</v>
          </cell>
        </row>
        <row r="5659">
          <cell r="A5659" t="str">
            <v>TMT6014-01</v>
          </cell>
          <cell r="B5659" t="str">
            <v>44590-06200-01</v>
          </cell>
          <cell r="C5659" t="str">
            <v>BKT, ASSY BRAKE ACTUATOR</v>
          </cell>
        </row>
        <row r="5660">
          <cell r="A5660" t="str">
            <v>TMT6014-01</v>
          </cell>
          <cell r="B5660" t="str">
            <v>44590-06200-01</v>
          </cell>
          <cell r="C5660" t="str">
            <v>BKT, ASSY BRAKE ACTUATOR</v>
          </cell>
        </row>
        <row r="5661">
          <cell r="A5661" t="str">
            <v>TMT6014-02</v>
          </cell>
          <cell r="B5661" t="str">
            <v>44592-06150</v>
          </cell>
          <cell r="C5661" t="str">
            <v>BKT, BRAKE ACTUATOR NO.2</v>
          </cell>
        </row>
        <row r="5662">
          <cell r="A5662" t="str">
            <v>TMT6014-02</v>
          </cell>
          <cell r="B5662" t="str">
            <v>44592-06150</v>
          </cell>
          <cell r="C5662" t="str">
            <v>BKT, BRAKE ACTUATOR NO.2</v>
          </cell>
        </row>
        <row r="5663">
          <cell r="A5663" t="str">
            <v>TMT6014-02</v>
          </cell>
          <cell r="B5663" t="str">
            <v>44592-06150</v>
          </cell>
          <cell r="C5663" t="str">
            <v>BKT, BRAKE ACTUATOR NO.2</v>
          </cell>
        </row>
        <row r="5664">
          <cell r="A5664" t="str">
            <v>TMT6014-02</v>
          </cell>
          <cell r="B5664" t="str">
            <v>44592-06150</v>
          </cell>
          <cell r="C5664" t="str">
            <v>BKT, BRAKE ACTUATOR NO.2</v>
          </cell>
        </row>
        <row r="5665">
          <cell r="A5665" t="str">
            <v>TMT6014-03</v>
          </cell>
          <cell r="B5665" t="str">
            <v>44591-06170</v>
          </cell>
          <cell r="C5665" t="str">
            <v>BKT, BRAKE ACTUATOR NO.1</v>
          </cell>
        </row>
        <row r="5666">
          <cell r="A5666" t="str">
            <v>TMT6014-03</v>
          </cell>
          <cell r="B5666" t="str">
            <v>44591-06170</v>
          </cell>
          <cell r="C5666" t="str">
            <v>BKT, BRAKE ACTUATOR NO.1</v>
          </cell>
        </row>
        <row r="5667">
          <cell r="A5667" t="str">
            <v>TMT6014-03</v>
          </cell>
          <cell r="B5667" t="str">
            <v>44591-06170</v>
          </cell>
          <cell r="C5667" t="str">
            <v>BKT, BRAKE ACTUATOR NO.1</v>
          </cell>
        </row>
        <row r="5668">
          <cell r="A5668" t="str">
            <v>TMT6014-03</v>
          </cell>
          <cell r="B5668" t="str">
            <v>44591-06170</v>
          </cell>
          <cell r="C5668" t="str">
            <v>BKT, BRAKE ACTUATOR NO.1</v>
          </cell>
        </row>
        <row r="5669">
          <cell r="A5669" t="str">
            <v>TMT6014-04</v>
          </cell>
          <cell r="B5669" t="str">
            <v>44547-33090</v>
          </cell>
          <cell r="C5669" t="str">
            <v>CUSHION</v>
          </cell>
        </row>
        <row r="5670">
          <cell r="A5670" t="str">
            <v>TMT6014-04</v>
          </cell>
          <cell r="B5670" t="str">
            <v>44547-33090</v>
          </cell>
          <cell r="C5670" t="str">
            <v>CUSHION</v>
          </cell>
        </row>
        <row r="5671">
          <cell r="A5671" t="str">
            <v>TMT6017</v>
          </cell>
          <cell r="B5671" t="str">
            <v>17508-0P030-A</v>
          </cell>
          <cell r="C5671" t="str">
            <v>BKT, S/A EXH PIPE NO.3 SUPT</v>
          </cell>
        </row>
        <row r="5672">
          <cell r="A5672" t="str">
            <v>TMT6017-01</v>
          </cell>
          <cell r="B5672" t="str">
            <v>17574-0P070</v>
          </cell>
          <cell r="C5672" t="str">
            <v>BKT, EXH PIPE SUPT NO.4</v>
          </cell>
        </row>
        <row r="5673">
          <cell r="A5673" t="str">
            <v>TMT6017-01</v>
          </cell>
          <cell r="B5673" t="str">
            <v>17574-0P070</v>
          </cell>
          <cell r="C5673" t="str">
            <v>BKT, EXH PIPE SUPT NO.4</v>
          </cell>
        </row>
        <row r="5674">
          <cell r="A5674" t="str">
            <v>TMT6017-02</v>
          </cell>
          <cell r="B5674" t="str">
            <v>17574-31080-01</v>
          </cell>
          <cell r="C5674" t="str">
            <v>ROD</v>
          </cell>
        </row>
        <row r="5675">
          <cell r="A5675" t="str">
            <v>TMT6017-02</v>
          </cell>
          <cell r="B5675" t="str">
            <v>17574-31080-01</v>
          </cell>
          <cell r="C5675" t="str">
            <v>ROD</v>
          </cell>
        </row>
        <row r="5676">
          <cell r="A5676" t="str">
            <v>TMT6017-02</v>
          </cell>
          <cell r="B5676" t="str">
            <v>17574-31080-01</v>
          </cell>
          <cell r="C5676" t="str">
            <v>ROD</v>
          </cell>
        </row>
        <row r="5677">
          <cell r="A5677" t="str">
            <v>TMT6017-02</v>
          </cell>
          <cell r="B5677" t="str">
            <v>17574-31080-01</v>
          </cell>
          <cell r="C5677" t="str">
            <v>ROD</v>
          </cell>
        </row>
        <row r="5678">
          <cell r="A5678" t="str">
            <v>TMT6017-02</v>
          </cell>
          <cell r="B5678" t="str">
            <v>17574-31080-01</v>
          </cell>
          <cell r="C5678" t="str">
            <v>ROD</v>
          </cell>
        </row>
        <row r="5679">
          <cell r="A5679" t="str">
            <v>TMT6017-02</v>
          </cell>
          <cell r="B5679" t="str">
            <v>17574-31080-01</v>
          </cell>
          <cell r="C5679" t="str">
            <v>ROD</v>
          </cell>
        </row>
        <row r="5680">
          <cell r="A5680" t="str">
            <v>TMT6017-03</v>
          </cell>
          <cell r="B5680" t="str">
            <v>17574-0P070-02</v>
          </cell>
          <cell r="C5680" t="str">
            <v>BRACKET</v>
          </cell>
        </row>
        <row r="5681">
          <cell r="A5681" t="str">
            <v>TMT6017-03</v>
          </cell>
          <cell r="B5681" t="str">
            <v>17574-0P070-02</v>
          </cell>
          <cell r="C5681" t="str">
            <v>BRACKET</v>
          </cell>
        </row>
        <row r="5682">
          <cell r="A5682" t="str">
            <v>TMT6017-04</v>
          </cell>
          <cell r="B5682" t="str">
            <v>17565-0P090</v>
          </cell>
          <cell r="C5682" t="str">
            <v>SUPT, EXH PIPE NO.4</v>
          </cell>
        </row>
        <row r="5683">
          <cell r="A5683" t="str">
            <v>TMT6017-04</v>
          </cell>
          <cell r="B5683" t="str">
            <v>17565-0P090</v>
          </cell>
          <cell r="C5683" t="str">
            <v>SUPT, EXH PIPE NO.4</v>
          </cell>
        </row>
        <row r="5684">
          <cell r="A5684" t="str">
            <v>TMT6018</v>
          </cell>
          <cell r="B5684" t="str">
            <v>17509-0P040-00</v>
          </cell>
          <cell r="C5684" t="str">
            <v>BKT, S/A EXH PIPE NO.5 SUPT</v>
          </cell>
        </row>
        <row r="5685">
          <cell r="A5685" t="str">
            <v>TMT6018-01</v>
          </cell>
          <cell r="B5685" t="str">
            <v>17575-0P070</v>
          </cell>
          <cell r="C5685" t="str">
            <v>BKT, EXH PIPE SUPT NO.4</v>
          </cell>
        </row>
        <row r="5686">
          <cell r="A5686" t="str">
            <v>TMT6018-01</v>
          </cell>
          <cell r="B5686" t="str">
            <v>17575-0P070</v>
          </cell>
          <cell r="C5686" t="str">
            <v>BKT, EXH PIPE SUPT NO.4</v>
          </cell>
        </row>
        <row r="5687">
          <cell r="A5687" t="str">
            <v>TMT6018-01</v>
          </cell>
          <cell r="B5687" t="str">
            <v>17575-0P070</v>
          </cell>
          <cell r="C5687" t="str">
            <v>BKT, EXH PIPE SUPT NO.4</v>
          </cell>
        </row>
        <row r="5688">
          <cell r="A5688" t="str">
            <v>TMT6018-01</v>
          </cell>
          <cell r="B5688" t="str">
            <v>17575-0P070</v>
          </cell>
          <cell r="C5688" t="str">
            <v>BKT, EXH PIPE SUPT NO.4</v>
          </cell>
        </row>
        <row r="5689">
          <cell r="A5689" t="str">
            <v>TMT6018-02</v>
          </cell>
          <cell r="B5689" t="str">
            <v>17575-0P070-01</v>
          </cell>
          <cell r="C5689" t="str">
            <v>ROD</v>
          </cell>
        </row>
        <row r="5690">
          <cell r="A5690" t="str">
            <v>TMT6018-02</v>
          </cell>
          <cell r="B5690" t="str">
            <v>17575-0P070-01</v>
          </cell>
          <cell r="C5690" t="str">
            <v>ROD</v>
          </cell>
        </row>
        <row r="5691">
          <cell r="A5691" t="str">
            <v>TMT6018-02</v>
          </cell>
          <cell r="B5691" t="str">
            <v>17575-0P070-01</v>
          </cell>
          <cell r="C5691" t="str">
            <v>ROD</v>
          </cell>
        </row>
        <row r="5692">
          <cell r="A5692" t="str">
            <v>TMT6018-02</v>
          </cell>
          <cell r="B5692" t="str">
            <v>17575-0P070-01</v>
          </cell>
          <cell r="C5692" t="str">
            <v>ROD</v>
          </cell>
        </row>
        <row r="5693">
          <cell r="A5693" t="str">
            <v>TMT6018-02</v>
          </cell>
          <cell r="B5693" t="str">
            <v>17575-0P070-01</v>
          </cell>
          <cell r="C5693" t="str">
            <v>ROD</v>
          </cell>
        </row>
        <row r="5694">
          <cell r="A5694" t="str">
            <v>TMT6018-02</v>
          </cell>
          <cell r="B5694" t="str">
            <v>17575-0P070-01</v>
          </cell>
          <cell r="C5694" t="str">
            <v>ROD</v>
          </cell>
        </row>
        <row r="5695">
          <cell r="A5695" t="str">
            <v>TMT6018-03</v>
          </cell>
          <cell r="B5695" t="str">
            <v>17575-0P070-02</v>
          </cell>
          <cell r="C5695" t="str">
            <v>BRACKET</v>
          </cell>
        </row>
        <row r="5696">
          <cell r="A5696" t="str">
            <v>TMT6018-03</v>
          </cell>
          <cell r="B5696" t="str">
            <v>17575-0P070-02</v>
          </cell>
          <cell r="C5696" t="str">
            <v>BRACKET</v>
          </cell>
        </row>
        <row r="5697">
          <cell r="A5697" t="str">
            <v>TMT6019-03</v>
          </cell>
          <cell r="B5697" t="str">
            <v>58993-06020</v>
          </cell>
          <cell r="C5697" t="str">
            <v>BKT, CONSOLE BOX MOUNTING RR</v>
          </cell>
        </row>
        <row r="5698">
          <cell r="A5698" t="str">
            <v>TMT6019-03</v>
          </cell>
          <cell r="B5698" t="str">
            <v>58993-06020</v>
          </cell>
          <cell r="C5698" t="str">
            <v>BKT, CONSOLE BOX MOUNTING RR</v>
          </cell>
        </row>
        <row r="5699">
          <cell r="A5699" t="str">
            <v>TMT6019-03</v>
          </cell>
          <cell r="B5699" t="str">
            <v>58993-06020</v>
          </cell>
          <cell r="C5699" t="str">
            <v>BKT, CONSOLE BOX MOUNTING RR</v>
          </cell>
        </row>
        <row r="5700">
          <cell r="A5700" t="str">
            <v>TMT6019-03</v>
          </cell>
          <cell r="B5700" t="str">
            <v>58993-06020</v>
          </cell>
          <cell r="C5700" t="str">
            <v>BKT, CONSOLE BOX MOUNTING RR</v>
          </cell>
        </row>
        <row r="5701">
          <cell r="A5701" t="str">
            <v>TMT6020</v>
          </cell>
          <cell r="B5701" t="str">
            <v>48832-06080</v>
          </cell>
          <cell r="C5701" t="str">
            <v>BKT, RR STABILIZER BAR</v>
          </cell>
        </row>
        <row r="5702">
          <cell r="A5702" t="str">
            <v>TMT6020</v>
          </cell>
          <cell r="B5702" t="str">
            <v>48832-06080</v>
          </cell>
          <cell r="C5702" t="str">
            <v>BKT, RR STABILIZER BAR</v>
          </cell>
        </row>
        <row r="5703">
          <cell r="A5703" t="str">
            <v>TMT6020</v>
          </cell>
          <cell r="B5703" t="str">
            <v>48832-06080</v>
          </cell>
          <cell r="C5703" t="str">
            <v>BKT, RR STABILIZER BAR</v>
          </cell>
        </row>
        <row r="5704">
          <cell r="A5704" t="str">
            <v>TMT6020</v>
          </cell>
          <cell r="B5704" t="str">
            <v>48832-06080</v>
          </cell>
          <cell r="C5704" t="str">
            <v>BKT, RR STABILIZER BAR</v>
          </cell>
        </row>
        <row r="5705">
          <cell r="A5705" t="str">
            <v>TMT6021</v>
          </cell>
          <cell r="B5705" t="str">
            <v>51096-06010-00</v>
          </cell>
          <cell r="C5705" t="str">
            <v>HOOK ASSY TRANSPORT RR LH</v>
          </cell>
        </row>
        <row r="5706">
          <cell r="A5706" t="str">
            <v>TMT6021</v>
          </cell>
          <cell r="B5706" t="str">
            <v>51096-06010-00</v>
          </cell>
          <cell r="C5706" t="str">
            <v>HOOK ASSY TRANSPORT RR LH</v>
          </cell>
        </row>
        <row r="5707">
          <cell r="A5707" t="str">
            <v>TMT6021</v>
          </cell>
          <cell r="B5707" t="str">
            <v>51096-06010-00</v>
          </cell>
          <cell r="C5707" t="str">
            <v>HOOK ASSY TRANSPORT RR LH</v>
          </cell>
        </row>
        <row r="5708">
          <cell r="A5708" t="str">
            <v>TMT6021-01</v>
          </cell>
          <cell r="B5708" t="str">
            <v>51968-06080-B</v>
          </cell>
          <cell r="C5708" t="str">
            <v>HOOK TRANSPORT RR LH</v>
          </cell>
        </row>
        <row r="5709">
          <cell r="A5709" t="str">
            <v>TMT6021-01</v>
          </cell>
          <cell r="B5709" t="str">
            <v>51968-06080-B</v>
          </cell>
          <cell r="C5709" t="str">
            <v>HOOK TRANSPORT RR LH</v>
          </cell>
        </row>
        <row r="5710">
          <cell r="A5710" t="str">
            <v>TMT6021-01</v>
          </cell>
          <cell r="B5710" t="str">
            <v>51968-06080-B</v>
          </cell>
          <cell r="C5710" t="str">
            <v>HOOK TRANSPORT RR LH</v>
          </cell>
        </row>
        <row r="5711">
          <cell r="A5711" t="str">
            <v>TMT6021-01</v>
          </cell>
          <cell r="B5711" t="str">
            <v>51968-06080-B</v>
          </cell>
          <cell r="C5711" t="str">
            <v>HOOK TRANSPORT RR LH</v>
          </cell>
        </row>
        <row r="5712">
          <cell r="A5712" t="str">
            <v>TMT6021-02</v>
          </cell>
          <cell r="B5712" t="str">
            <v>51969-06010-B</v>
          </cell>
          <cell r="C5712" t="str">
            <v>R/F TRANSPORT HPP MT RR</v>
          </cell>
        </row>
        <row r="5713">
          <cell r="A5713" t="str">
            <v>TMT6021-02</v>
          </cell>
          <cell r="B5713" t="str">
            <v>51969-06010-B</v>
          </cell>
          <cell r="C5713" t="str">
            <v>R/F TRANSPORT HPP MT RR</v>
          </cell>
        </row>
        <row r="5714">
          <cell r="A5714" t="str">
            <v>TMT6021-02</v>
          </cell>
          <cell r="B5714" t="str">
            <v>51969-06010-B</v>
          </cell>
          <cell r="C5714" t="str">
            <v>R/F TRANSPORT HPP MT RR</v>
          </cell>
        </row>
        <row r="5715">
          <cell r="A5715" t="str">
            <v>TMT6021-02</v>
          </cell>
          <cell r="B5715" t="str">
            <v>51969-06010-B</v>
          </cell>
          <cell r="C5715" t="str">
            <v>R/F TRANSPORT HPP MT RR</v>
          </cell>
        </row>
        <row r="5716">
          <cell r="A5716" t="str">
            <v>TMT6022</v>
          </cell>
          <cell r="B5716" t="str">
            <v>47781-06120-00</v>
          </cell>
          <cell r="C5716" t="str">
            <v>COVER DISC BRAKEDUST, FR RH</v>
          </cell>
        </row>
        <row r="5717">
          <cell r="A5717" t="str">
            <v>TMT6023</v>
          </cell>
          <cell r="B5717" t="str">
            <v>47782-06120-00</v>
          </cell>
          <cell r="C5717" t="str">
            <v>COVER DISC BRAKE DUST, FR LH</v>
          </cell>
        </row>
        <row r="5718">
          <cell r="A5718" t="str">
            <v>TMT6024</v>
          </cell>
          <cell r="B5718" t="str">
            <v>86211-06080-00</v>
          </cell>
          <cell r="C5718" t="str">
            <v>BKT, RADIO RECEIVER A</v>
          </cell>
        </row>
        <row r="5719">
          <cell r="A5719" t="str">
            <v>TMT6024</v>
          </cell>
          <cell r="B5719" t="str">
            <v>86211-06080-00</v>
          </cell>
          <cell r="C5719" t="str">
            <v>BKT, RADIO RECEIVER A</v>
          </cell>
        </row>
        <row r="5720">
          <cell r="A5720" t="str">
            <v>TMT6024</v>
          </cell>
          <cell r="B5720" t="str">
            <v>86211-06080-00</v>
          </cell>
          <cell r="C5720" t="str">
            <v>BKT, RADIO RECEIVER A</v>
          </cell>
        </row>
        <row r="5721">
          <cell r="A5721" t="str">
            <v>TMT6024</v>
          </cell>
          <cell r="B5721" t="str">
            <v>86211-06080-00</v>
          </cell>
          <cell r="C5721" t="str">
            <v>BKT, RADIO RECEIVER A</v>
          </cell>
        </row>
        <row r="5722">
          <cell r="A5722" t="str">
            <v>TMT6024</v>
          </cell>
          <cell r="B5722" t="str">
            <v>86211-06080-00</v>
          </cell>
          <cell r="C5722" t="str">
            <v>BKT, RADIO RECEIVER A</v>
          </cell>
        </row>
        <row r="5723">
          <cell r="A5723" t="str">
            <v>TMT6025</v>
          </cell>
          <cell r="B5723" t="str">
            <v>86212-06080-00</v>
          </cell>
          <cell r="C5723" t="str">
            <v>BKT, RADIO RECEIVER B</v>
          </cell>
        </row>
        <row r="5724">
          <cell r="A5724" t="str">
            <v>TMT6025</v>
          </cell>
          <cell r="B5724" t="str">
            <v>86212-06080-00</v>
          </cell>
          <cell r="C5724" t="str">
            <v>BKT, RADIO RECEIVER B</v>
          </cell>
        </row>
        <row r="5725">
          <cell r="A5725" t="str">
            <v>TMT6025</v>
          </cell>
          <cell r="B5725" t="str">
            <v>86212-06080-00</v>
          </cell>
          <cell r="C5725" t="str">
            <v>BKT, RADIO RECEIVER B</v>
          </cell>
        </row>
        <row r="5726">
          <cell r="A5726" t="str">
            <v>TMT6025</v>
          </cell>
          <cell r="B5726" t="str">
            <v>86212-06080-00</v>
          </cell>
          <cell r="C5726" t="str">
            <v>BKT, RADIO RECEIVER B</v>
          </cell>
        </row>
        <row r="5727">
          <cell r="A5727" t="str">
            <v>TMT6025</v>
          </cell>
          <cell r="B5727" t="str">
            <v>86212-06080-00</v>
          </cell>
          <cell r="C5727" t="str">
            <v>BKT, RADIO RECEIVER B</v>
          </cell>
        </row>
        <row r="5728">
          <cell r="A5728" t="str">
            <v>TMT6026</v>
          </cell>
          <cell r="B5728" t="str">
            <v>51960-06030</v>
          </cell>
          <cell r="C5728" t="str">
            <v>HOOK ASSY FR</v>
          </cell>
        </row>
        <row r="5729">
          <cell r="A5729" t="str">
            <v>TMT6027</v>
          </cell>
          <cell r="B5729" t="str">
            <v>46341-06070</v>
          </cell>
          <cell r="C5729" t="str">
            <v>EQUALIZER PARKING BRAKE</v>
          </cell>
        </row>
        <row r="5730">
          <cell r="A5730" t="str">
            <v>TMT6029</v>
          </cell>
          <cell r="B5730" t="str">
            <v>58981-06020</v>
          </cell>
          <cell r="C5730" t="str">
            <v>RETAINER CONSOLE MOUNTING NO.1</v>
          </cell>
        </row>
        <row r="5731">
          <cell r="A5731" t="str">
            <v>TMT6029-01</v>
          </cell>
          <cell r="B5731" t="str">
            <v>58985-06070</v>
          </cell>
          <cell r="C5731" t="str">
            <v>RETAINER CONSOLE BOX NO.1</v>
          </cell>
        </row>
        <row r="5732">
          <cell r="A5732" t="str">
            <v>TMT6029-01</v>
          </cell>
          <cell r="B5732" t="str">
            <v>58985-06070</v>
          </cell>
          <cell r="C5732" t="str">
            <v>RETAINER CONSOLE BOX NO.1</v>
          </cell>
        </row>
        <row r="5733">
          <cell r="A5733" t="str">
            <v>TMT6029-01</v>
          </cell>
          <cell r="B5733" t="str">
            <v>58985-06070</v>
          </cell>
          <cell r="C5733" t="str">
            <v>RETAINER CONSOLE BOX NO.1</v>
          </cell>
        </row>
        <row r="5734">
          <cell r="A5734" t="str">
            <v>TMT6029-01</v>
          </cell>
          <cell r="B5734" t="str">
            <v>58985-06070</v>
          </cell>
          <cell r="C5734" t="str">
            <v>RETAINER CONSOLE BOX NO.1</v>
          </cell>
        </row>
        <row r="5735">
          <cell r="A5735" t="str">
            <v>TMT6029-02</v>
          </cell>
          <cell r="B5735" t="str">
            <v>58987-06020</v>
          </cell>
          <cell r="C5735" t="str">
            <v>RETAINER CONSOLE BOX NO.2</v>
          </cell>
        </row>
        <row r="5736">
          <cell r="A5736" t="str">
            <v>TMT6029-02</v>
          </cell>
          <cell r="B5736" t="str">
            <v>58987-06020</v>
          </cell>
          <cell r="C5736" t="str">
            <v>RETAINER CONSOLE BOX NO.2</v>
          </cell>
        </row>
        <row r="5737">
          <cell r="A5737" t="str">
            <v>TMT6029-02</v>
          </cell>
          <cell r="B5737" t="str">
            <v>58987-06020</v>
          </cell>
          <cell r="C5737" t="str">
            <v>RETAINER CONSOLE BOX NO.2</v>
          </cell>
        </row>
        <row r="5738">
          <cell r="A5738" t="str">
            <v>TMT6029-02</v>
          </cell>
          <cell r="B5738" t="str">
            <v>58987-06020</v>
          </cell>
          <cell r="C5738" t="str">
            <v>RETAINER CONSOLE BOX NO.2</v>
          </cell>
        </row>
        <row r="5739">
          <cell r="A5739" t="str">
            <v>TMT6030</v>
          </cell>
          <cell r="B5739" t="str">
            <v>58996-06051</v>
          </cell>
          <cell r="C5739" t="str">
            <v>BKT, CONSOLE BOX MOUNTING NO.2</v>
          </cell>
        </row>
        <row r="5740">
          <cell r="A5740" t="str">
            <v>TMT6030-01</v>
          </cell>
          <cell r="B5740" t="str">
            <v>58997-06041</v>
          </cell>
          <cell r="C5740" t="str">
            <v>BKT, CONSOLE BOX MOUNTING NO.3</v>
          </cell>
        </row>
        <row r="5741">
          <cell r="A5741" t="str">
            <v>TMT6030-01</v>
          </cell>
          <cell r="B5741" t="str">
            <v>58997-06041</v>
          </cell>
          <cell r="C5741" t="str">
            <v>BKT, CONSOLE BOX MOUNTING NO.3</v>
          </cell>
        </row>
        <row r="5742">
          <cell r="A5742" t="str">
            <v>TMT6030-02</v>
          </cell>
          <cell r="B5742" t="str">
            <v>58997-06041-01</v>
          </cell>
          <cell r="C5742" t="str">
            <v>BKT, CONSOLE BOX MOUNTING NO.3</v>
          </cell>
        </row>
        <row r="5743">
          <cell r="A5743" t="str">
            <v>TMT6030-02</v>
          </cell>
          <cell r="B5743" t="str">
            <v>58997-06041-01</v>
          </cell>
          <cell r="C5743" t="str">
            <v>BKT, CONSOLE BOX MOUNTING NO.3</v>
          </cell>
        </row>
        <row r="5744">
          <cell r="A5744" t="str">
            <v>TMT6030-02</v>
          </cell>
          <cell r="B5744" t="str">
            <v>58997-06041-01</v>
          </cell>
          <cell r="C5744" t="str">
            <v>BKT, CONSOLE BOX MOUNTING NO.3</v>
          </cell>
        </row>
        <row r="5745">
          <cell r="A5745" t="str">
            <v>TMT6030-02</v>
          </cell>
          <cell r="B5745" t="str">
            <v>58997-06041-01</v>
          </cell>
          <cell r="C5745" t="str">
            <v>BKT, CONSOLE BOX MOUNTING NO.3</v>
          </cell>
        </row>
        <row r="5746">
          <cell r="A5746" t="str">
            <v>TTC-900</v>
          </cell>
          <cell r="B5746" t="str">
            <v>VN198812-3080</v>
          </cell>
          <cell r="C5746" t="str">
            <v>PEDAL SUB ASSEMBLY</v>
          </cell>
        </row>
        <row r="5747">
          <cell r="A5747" t="str">
            <v>TTC-900</v>
          </cell>
          <cell r="B5747" t="str">
            <v>VN198812-3080</v>
          </cell>
          <cell r="C5747" t="str">
            <v>PEDAL SUB ASSEMBLY</v>
          </cell>
        </row>
        <row r="5748">
          <cell r="A5748" t="str">
            <v>TTC-900-01</v>
          </cell>
          <cell r="B5748" t="str">
            <v>VN198812-3050</v>
          </cell>
          <cell r="C5748" t="str">
            <v>PEDAL</v>
          </cell>
        </row>
        <row r="5749">
          <cell r="A5749" t="str">
            <v>TTC-900-01</v>
          </cell>
          <cell r="B5749" t="str">
            <v>VN198812-3050</v>
          </cell>
          <cell r="C5749" t="str">
            <v>PEDAL</v>
          </cell>
        </row>
        <row r="5750">
          <cell r="A5750" t="str">
            <v>TTC-900-01</v>
          </cell>
          <cell r="B5750" t="str">
            <v>VN198812-3050</v>
          </cell>
          <cell r="C5750" t="str">
            <v>PEDAL</v>
          </cell>
        </row>
        <row r="5751">
          <cell r="A5751" t="str">
            <v>TTC-900-01</v>
          </cell>
          <cell r="B5751" t="str">
            <v>VN198812-3050</v>
          </cell>
          <cell r="C5751" t="str">
            <v>PEDAL</v>
          </cell>
        </row>
        <row r="5752">
          <cell r="A5752" t="str">
            <v>TTC-900-01</v>
          </cell>
          <cell r="B5752" t="str">
            <v>VN198812-3050</v>
          </cell>
          <cell r="C5752" t="str">
            <v>PEDAL</v>
          </cell>
        </row>
        <row r="5753">
          <cell r="A5753" t="str">
            <v>TTC-900-01</v>
          </cell>
          <cell r="B5753" t="str">
            <v>VN198812-3050</v>
          </cell>
          <cell r="C5753" t="str">
            <v>PEDAL</v>
          </cell>
        </row>
        <row r="5754">
          <cell r="A5754" t="str">
            <v>TTC-900-01</v>
          </cell>
          <cell r="B5754" t="str">
            <v>VN198812-3050</v>
          </cell>
          <cell r="C5754" t="str">
            <v>PEDAL</v>
          </cell>
        </row>
        <row r="5755">
          <cell r="A5755" t="str">
            <v>TTC-900-01</v>
          </cell>
          <cell r="B5755" t="str">
            <v>VN198812-3050</v>
          </cell>
          <cell r="C5755" t="str">
            <v>PEDAL</v>
          </cell>
        </row>
        <row r="5756">
          <cell r="A5756" t="str">
            <v>TTC-900-01</v>
          </cell>
          <cell r="B5756" t="str">
            <v>VN198812-3050</v>
          </cell>
          <cell r="C5756" t="str">
            <v>PEDAL</v>
          </cell>
        </row>
        <row r="5757">
          <cell r="A5757" t="str">
            <v>TTC-900-01</v>
          </cell>
          <cell r="B5757" t="str">
            <v>VN198812-3050</v>
          </cell>
          <cell r="C5757" t="str">
            <v>PEDAL</v>
          </cell>
        </row>
        <row r="5758">
          <cell r="A5758" t="str">
            <v>TTC-900-02</v>
          </cell>
          <cell r="B5758" t="str">
            <v>198813-3010</v>
          </cell>
          <cell r="C5758" t="str">
            <v>PAD</v>
          </cell>
        </row>
        <row r="5759">
          <cell r="A5759" t="str">
            <v>TTC-900-02</v>
          </cell>
          <cell r="B5759" t="str">
            <v>198813-3010</v>
          </cell>
          <cell r="C5759" t="str">
            <v>PAD</v>
          </cell>
        </row>
        <row r="5760">
          <cell r="A5760" t="str">
            <v>TTC-900-03</v>
          </cell>
          <cell r="B5760" t="str">
            <v>90254-04019-A</v>
          </cell>
          <cell r="C5760" t="str">
            <v>PIN SLOTED SPRING</v>
          </cell>
        </row>
        <row r="5761">
          <cell r="A5761" t="str">
            <v>TTC-900-03</v>
          </cell>
          <cell r="B5761" t="str">
            <v>90254-04019-A</v>
          </cell>
          <cell r="C5761" t="str">
            <v>PIN SLOTED SPRING</v>
          </cell>
        </row>
        <row r="5762">
          <cell r="A5762" t="str">
            <v>VTL-013</v>
          </cell>
          <cell r="B5762" t="str">
            <v>9474056</v>
          </cell>
          <cell r="C5762" t="str">
            <v>BATTERY TRAY</v>
          </cell>
        </row>
        <row r="5763">
          <cell r="A5763" t="str">
            <v>VTL-013</v>
          </cell>
          <cell r="B5763" t="str">
            <v>9474056</v>
          </cell>
          <cell r="C5763" t="str">
            <v>BATTERY TRAY</v>
          </cell>
        </row>
        <row r="5764">
          <cell r="A5764" t="str">
            <v>VTL-013-01</v>
          </cell>
          <cell r="B5764" t="str">
            <v>9474055</v>
          </cell>
          <cell r="C5764" t="str">
            <v>BATTERY TRAY BRKT.</v>
          </cell>
        </row>
        <row r="5765">
          <cell r="A5765" t="str">
            <v>VTL-013-01</v>
          </cell>
          <cell r="B5765" t="str">
            <v>9474055</v>
          </cell>
          <cell r="C5765" t="str">
            <v>BATTERY TRAY BRKT.</v>
          </cell>
        </row>
        <row r="5766">
          <cell r="A5766" t="str">
            <v>VTL-013-01</v>
          </cell>
          <cell r="B5766" t="str">
            <v>9474055</v>
          </cell>
          <cell r="C5766" t="str">
            <v>BATTERY TRAY BRKT.</v>
          </cell>
        </row>
        <row r="5767">
          <cell r="A5767" t="str">
            <v>VTL-013-02</v>
          </cell>
          <cell r="B5767" t="str">
            <v>961614</v>
          </cell>
          <cell r="C5767" t="str">
            <v>NUT WELD</v>
          </cell>
        </row>
        <row r="5768">
          <cell r="A5768" t="str">
            <v>VTL-013-02</v>
          </cell>
          <cell r="B5768" t="str">
            <v>961614</v>
          </cell>
          <cell r="C5768" t="str">
            <v>NUT WELD</v>
          </cell>
        </row>
        <row r="5769">
          <cell r="A5769" t="str">
            <v>VTL-014</v>
          </cell>
          <cell r="B5769" t="str">
            <v>9474503</v>
          </cell>
          <cell r="C5769" t="str">
            <v>BATTERY CATCH</v>
          </cell>
        </row>
        <row r="5770">
          <cell r="A5770" t="str">
            <v>VTL-014</v>
          </cell>
          <cell r="B5770" t="str">
            <v>9474503</v>
          </cell>
          <cell r="C5770" t="str">
            <v>BATTERY CATCH</v>
          </cell>
        </row>
        <row r="5771">
          <cell r="A5771" t="str">
            <v>VTL-014</v>
          </cell>
          <cell r="B5771" t="str">
            <v>9474503</v>
          </cell>
          <cell r="C5771" t="str">
            <v>BATTERY CATCH</v>
          </cell>
        </row>
        <row r="5772">
          <cell r="A5772" t="str">
            <v>VTL-014-01</v>
          </cell>
          <cell r="B5772" t="str">
            <v>9474503/A</v>
          </cell>
          <cell r="C5772" t="str">
            <v>BATTERY CATCH PLATE</v>
          </cell>
        </row>
        <row r="5773">
          <cell r="A5773" t="str">
            <v>VTL-014-01</v>
          </cell>
          <cell r="B5773" t="str">
            <v>9474503/A</v>
          </cell>
          <cell r="C5773" t="str">
            <v>BATTERY CATCH PLATE</v>
          </cell>
        </row>
        <row r="5774">
          <cell r="A5774" t="str">
            <v>VTL-014-01</v>
          </cell>
          <cell r="B5774" t="str">
            <v>9474503/A</v>
          </cell>
          <cell r="C5774" t="str">
            <v>BATTERY CATCH PLATE</v>
          </cell>
        </row>
        <row r="5775">
          <cell r="A5775" t="str">
            <v>VTL-014-01</v>
          </cell>
          <cell r="B5775" t="str">
            <v>9474503/A</v>
          </cell>
          <cell r="C5775" t="str">
            <v>BATTERY CATCH PLATE</v>
          </cell>
        </row>
        <row r="5776">
          <cell r="A5776" t="str">
            <v>VTL-014-02</v>
          </cell>
          <cell r="B5776" t="str">
            <v>9474501</v>
          </cell>
          <cell r="C5776" t="str">
            <v>SLEEVE BATTERY CLAMP</v>
          </cell>
        </row>
        <row r="5777">
          <cell r="A5777" t="str">
            <v>VTL-016</v>
          </cell>
          <cell r="B5777" t="str">
            <v>9444513</v>
          </cell>
          <cell r="C5777" t="str">
            <v>STAY FRONT FENDER LH.</v>
          </cell>
        </row>
        <row r="5778">
          <cell r="A5778" t="str">
            <v>VTL-016</v>
          </cell>
          <cell r="B5778" t="str">
            <v>9444513</v>
          </cell>
          <cell r="C5778" t="str">
            <v>STAY FRONT FENDER LH.</v>
          </cell>
        </row>
        <row r="5779">
          <cell r="A5779" t="str">
            <v>VTL-016</v>
          </cell>
          <cell r="B5779" t="str">
            <v>9444513</v>
          </cell>
          <cell r="C5779" t="str">
            <v>STAY FRONT FENDER LH.</v>
          </cell>
        </row>
        <row r="5780">
          <cell r="A5780" t="str">
            <v>WEC-001</v>
          </cell>
          <cell r="B5780" t="str">
            <v>G001-5796D</v>
          </cell>
          <cell r="C5780" t="str">
            <v>FLANGE ASM</v>
          </cell>
        </row>
        <row r="5781">
          <cell r="A5781" t="str">
            <v>WEC-001</v>
          </cell>
          <cell r="B5781" t="str">
            <v>G001-5796D</v>
          </cell>
          <cell r="C5781" t="str">
            <v>FLANGE ASM</v>
          </cell>
        </row>
        <row r="5782">
          <cell r="A5782" t="str">
            <v>WEC-001-01</v>
          </cell>
          <cell r="B5782" t="str">
            <v>G99-1241F</v>
          </cell>
          <cell r="C5782" t="str">
            <v>FLANGE</v>
          </cell>
        </row>
        <row r="5783">
          <cell r="A5783" t="str">
            <v>WEC-001-01</v>
          </cell>
          <cell r="B5783" t="str">
            <v>G99-1241F</v>
          </cell>
          <cell r="C5783" t="str">
            <v>FLANGE</v>
          </cell>
        </row>
        <row r="5784">
          <cell r="A5784" t="str">
            <v>WEC-001-01</v>
          </cell>
          <cell r="B5784" t="str">
            <v>G99-1241F</v>
          </cell>
          <cell r="C5784" t="str">
            <v>FLANGE</v>
          </cell>
        </row>
        <row r="5785">
          <cell r="A5785" t="str">
            <v>WEC-001-02</v>
          </cell>
          <cell r="B5785" t="str">
            <v>G99-1157F</v>
          </cell>
          <cell r="C5785" t="str">
            <v>STUD,BOLT</v>
          </cell>
        </row>
        <row r="5786">
          <cell r="A5786" t="str">
            <v>WEC-001-02</v>
          </cell>
          <cell r="B5786" t="str">
            <v>G99-1157F</v>
          </cell>
          <cell r="C5786" t="str">
            <v>STUD,BOLT</v>
          </cell>
        </row>
        <row r="5787">
          <cell r="A5787" t="str">
            <v>WEC-001-02</v>
          </cell>
          <cell r="B5787" t="str">
            <v>G99-1157F</v>
          </cell>
          <cell r="C5787" t="str">
            <v>STUD,BOLT</v>
          </cell>
        </row>
        <row r="5788">
          <cell r="A5788" t="str">
            <v>WEC-001-02</v>
          </cell>
          <cell r="B5788" t="str">
            <v>G99-1157F</v>
          </cell>
          <cell r="C5788" t="str">
            <v>STUD,BOLT</v>
          </cell>
        </row>
        <row r="5789">
          <cell r="A5789" t="str">
            <v>WEC-002</v>
          </cell>
          <cell r="B5789" t="str">
            <v>G001-5795C</v>
          </cell>
          <cell r="C5789" t="str">
            <v>FLANGE ASM</v>
          </cell>
        </row>
        <row r="5790">
          <cell r="A5790" t="str">
            <v>WEC-002</v>
          </cell>
          <cell r="B5790" t="str">
            <v>G001-5795C</v>
          </cell>
          <cell r="C5790" t="str">
            <v>FLANGE ASM</v>
          </cell>
        </row>
        <row r="5791">
          <cell r="A5791" t="str">
            <v>WEC-002-01</v>
          </cell>
          <cell r="B5791" t="str">
            <v>G99-1240E</v>
          </cell>
          <cell r="C5791" t="str">
            <v>FLANGE REAR</v>
          </cell>
        </row>
        <row r="5792">
          <cell r="A5792" t="str">
            <v>WEC-002-01</v>
          </cell>
          <cell r="B5792" t="str">
            <v>G99-1240E</v>
          </cell>
          <cell r="C5792" t="str">
            <v>FLANGE REAR</v>
          </cell>
        </row>
        <row r="5793">
          <cell r="A5793" t="str">
            <v>WEC-002-01</v>
          </cell>
          <cell r="B5793" t="str">
            <v>G99-1240E</v>
          </cell>
          <cell r="C5793" t="str">
            <v>FLANGE REAR</v>
          </cell>
        </row>
        <row r="5794">
          <cell r="A5794" t="str">
            <v>WEC-002-01</v>
          </cell>
          <cell r="B5794" t="str">
            <v>G99-1240E</v>
          </cell>
          <cell r="C5794" t="str">
            <v>FLANGE REAR</v>
          </cell>
        </row>
        <row r="5795">
          <cell r="A5795" t="str">
            <v>WEC-003</v>
          </cell>
          <cell r="B5795" t="str">
            <v>G99-1264E</v>
          </cell>
          <cell r="C5795" t="str">
            <v>FLANGE</v>
          </cell>
        </row>
        <row r="5796">
          <cell r="A5796" t="str">
            <v>WEC-003</v>
          </cell>
          <cell r="B5796" t="str">
            <v>G99-1264E</v>
          </cell>
          <cell r="C5796" t="str">
            <v>FLANGE</v>
          </cell>
        </row>
        <row r="5797">
          <cell r="A5797" t="str">
            <v>WEC-003</v>
          </cell>
          <cell r="B5797" t="str">
            <v>G99-1264E</v>
          </cell>
          <cell r="C5797" t="str">
            <v>FLANGE</v>
          </cell>
        </row>
        <row r="5798">
          <cell r="A5798" t="str">
            <v>WEC-004</v>
          </cell>
          <cell r="B5798" t="str">
            <v>G001-9512A</v>
          </cell>
          <cell r="C5798" t="str">
            <v>PIPE INLET</v>
          </cell>
        </row>
        <row r="5799">
          <cell r="A5799" t="str">
            <v>WEC-004</v>
          </cell>
          <cell r="B5799" t="str">
            <v>G001-9512A</v>
          </cell>
          <cell r="C5799" t="str">
            <v>PIPE INLET</v>
          </cell>
        </row>
        <row r="5800">
          <cell r="A5800" t="str">
            <v>WEC-004</v>
          </cell>
          <cell r="B5800" t="str">
            <v>G001-9512A</v>
          </cell>
          <cell r="C5800" t="str">
            <v>PIPE INLET</v>
          </cell>
        </row>
        <row r="5801">
          <cell r="A5801" t="str">
            <v>WEC-004</v>
          </cell>
          <cell r="B5801" t="str">
            <v>G001-9512A</v>
          </cell>
          <cell r="C5801" t="str">
            <v>PIPE INLET</v>
          </cell>
        </row>
        <row r="5802">
          <cell r="A5802" t="str">
            <v>WEC-004</v>
          </cell>
          <cell r="B5802" t="str">
            <v>G001-9512A</v>
          </cell>
          <cell r="C5802" t="str">
            <v>PIPE INLET</v>
          </cell>
        </row>
        <row r="5803">
          <cell r="A5803" t="str">
            <v>WEC-004</v>
          </cell>
          <cell r="B5803" t="str">
            <v>G001-9512A</v>
          </cell>
          <cell r="C5803" t="str">
            <v>PIPE INLET</v>
          </cell>
        </row>
        <row r="5804">
          <cell r="A5804" t="str">
            <v>WEC-005</v>
          </cell>
          <cell r="B5804" t="str">
            <v>G99-1248F</v>
          </cell>
          <cell r="C5804" t="str">
            <v>PIPE OUTLET</v>
          </cell>
        </row>
        <row r="5805">
          <cell r="A5805" t="str">
            <v>WEC-005</v>
          </cell>
          <cell r="B5805" t="str">
            <v>G99-1248F</v>
          </cell>
          <cell r="C5805" t="str">
            <v>PIPE OUTLET</v>
          </cell>
        </row>
        <row r="5806">
          <cell r="A5806" t="str">
            <v>WEC-005</v>
          </cell>
          <cell r="B5806" t="str">
            <v>G99-1248F</v>
          </cell>
          <cell r="C5806" t="str">
            <v>PIPE OUTLET</v>
          </cell>
        </row>
        <row r="5807">
          <cell r="A5807" t="str">
            <v>WEC-005</v>
          </cell>
          <cell r="B5807" t="str">
            <v>G99-1248F</v>
          </cell>
          <cell r="C5807" t="str">
            <v>PIPE OUTLET</v>
          </cell>
        </row>
        <row r="5808">
          <cell r="A5808" t="str">
            <v>WEC-005</v>
          </cell>
          <cell r="B5808" t="str">
            <v>G99-1248F</v>
          </cell>
          <cell r="C5808" t="str">
            <v>PIPE OUTLET</v>
          </cell>
        </row>
        <row r="5809">
          <cell r="A5809" t="str">
            <v>WEC-005</v>
          </cell>
          <cell r="B5809" t="str">
            <v>G99-1248F</v>
          </cell>
          <cell r="C5809" t="str">
            <v>PIPE OUTLET</v>
          </cell>
        </row>
        <row r="5810">
          <cell r="A5810" t="str">
            <v>WEC-006</v>
          </cell>
          <cell r="B5810" t="str">
            <v>G99-1249F</v>
          </cell>
          <cell r="C5810" t="str">
            <v>PIPE INLET</v>
          </cell>
        </row>
        <row r="5811">
          <cell r="A5811" t="str">
            <v>WEC-006</v>
          </cell>
          <cell r="B5811" t="str">
            <v>G99-1249F</v>
          </cell>
          <cell r="C5811" t="str">
            <v>PIPE INLET</v>
          </cell>
        </row>
        <row r="5812">
          <cell r="A5812" t="str">
            <v>WEC-006</v>
          </cell>
          <cell r="B5812" t="str">
            <v>G99-1249F</v>
          </cell>
          <cell r="C5812" t="str">
            <v>PIPE INLET</v>
          </cell>
        </row>
        <row r="5813">
          <cell r="A5813" t="str">
            <v>WEC-006</v>
          </cell>
          <cell r="B5813" t="str">
            <v>G99-1249F</v>
          </cell>
          <cell r="C5813" t="str">
            <v>PIPE INLET</v>
          </cell>
        </row>
        <row r="5814">
          <cell r="A5814" t="str">
            <v>WEC-007</v>
          </cell>
          <cell r="B5814" t="str">
            <v>G001-7631A</v>
          </cell>
          <cell r="C5814" t="str">
            <v>PIPE INLET</v>
          </cell>
        </row>
        <row r="5815">
          <cell r="A5815" t="str">
            <v>WEC-007</v>
          </cell>
          <cell r="B5815" t="str">
            <v>G001-7631A</v>
          </cell>
          <cell r="C5815" t="str">
            <v>PIPE INLET</v>
          </cell>
        </row>
        <row r="5816">
          <cell r="A5816" t="str">
            <v>WEC-007</v>
          </cell>
          <cell r="B5816" t="str">
            <v>G001-7631A</v>
          </cell>
          <cell r="C5816" t="str">
            <v>PIPE INLET</v>
          </cell>
        </row>
        <row r="5817">
          <cell r="A5817" t="str">
            <v>WEC-007</v>
          </cell>
          <cell r="B5817" t="str">
            <v>G001-7631A</v>
          </cell>
          <cell r="C5817" t="str">
            <v>PIPE INLET</v>
          </cell>
        </row>
        <row r="5818">
          <cell r="A5818" t="str">
            <v>WEC-008</v>
          </cell>
          <cell r="B5818" t="str">
            <v>G001-0030B</v>
          </cell>
          <cell r="C5818" t="str">
            <v>PIPE OUTLET</v>
          </cell>
        </row>
        <row r="5819">
          <cell r="A5819" t="str">
            <v>WEC-008</v>
          </cell>
          <cell r="B5819" t="str">
            <v>G001-0030B</v>
          </cell>
          <cell r="C5819" t="str">
            <v>PIPE OUTLET</v>
          </cell>
        </row>
        <row r="5820">
          <cell r="A5820" t="str">
            <v>WEC-008</v>
          </cell>
          <cell r="B5820" t="str">
            <v>G001-0030B</v>
          </cell>
          <cell r="C5820" t="str">
            <v>PIPE OUTLET</v>
          </cell>
        </row>
        <row r="5821">
          <cell r="A5821" t="str">
            <v>WEC-008</v>
          </cell>
          <cell r="B5821" t="str">
            <v>G001-0030B</v>
          </cell>
          <cell r="C5821" t="str">
            <v>PIPE OUTLET</v>
          </cell>
        </row>
        <row r="5822">
          <cell r="A5822" t="str">
            <v>WEC-009</v>
          </cell>
          <cell r="B5822" t="str">
            <v>G001-0029F</v>
          </cell>
          <cell r="C5822" t="str">
            <v>HANGER</v>
          </cell>
        </row>
        <row r="5823">
          <cell r="A5823" t="str">
            <v>WEC-009</v>
          </cell>
          <cell r="B5823" t="str">
            <v>G001-0029F</v>
          </cell>
          <cell r="C5823" t="str">
            <v>HANGER</v>
          </cell>
        </row>
        <row r="5824">
          <cell r="A5824" t="str">
            <v>WEC-009</v>
          </cell>
          <cell r="B5824" t="str">
            <v>G001-0029F</v>
          </cell>
          <cell r="C5824" t="str">
            <v>HANGER</v>
          </cell>
        </row>
        <row r="5825">
          <cell r="A5825" t="str">
            <v>WEC-009</v>
          </cell>
          <cell r="B5825" t="str">
            <v>G001-0029F</v>
          </cell>
          <cell r="C5825" t="str">
            <v>HANGER</v>
          </cell>
        </row>
        <row r="5826">
          <cell r="A5826" t="str">
            <v>WEC-009</v>
          </cell>
          <cell r="B5826" t="str">
            <v>G001-0029F</v>
          </cell>
          <cell r="C5826" t="str">
            <v>HANGER</v>
          </cell>
        </row>
        <row r="5827">
          <cell r="A5827" t="str">
            <v>WEC-009</v>
          </cell>
          <cell r="B5827" t="str">
            <v>G001-0029F</v>
          </cell>
          <cell r="C5827" t="str">
            <v>HANGER</v>
          </cell>
        </row>
        <row r="5828">
          <cell r="A5828" t="str">
            <v>WEC-009</v>
          </cell>
          <cell r="B5828" t="str">
            <v>G001-0029F</v>
          </cell>
          <cell r="C5828" t="str">
            <v>HANGER</v>
          </cell>
        </row>
        <row r="5829">
          <cell r="A5829" t="str">
            <v>WEC-009</v>
          </cell>
          <cell r="B5829" t="str">
            <v>G001-0029F</v>
          </cell>
          <cell r="C5829" t="str">
            <v>HANGER</v>
          </cell>
        </row>
        <row r="5830">
          <cell r="A5830" t="str">
            <v>WEC-009</v>
          </cell>
          <cell r="B5830" t="str">
            <v>G001-0029F</v>
          </cell>
          <cell r="C5830" t="str">
            <v>HANGER</v>
          </cell>
        </row>
        <row r="5831">
          <cell r="A5831" t="str">
            <v>WEC-010</v>
          </cell>
          <cell r="B5831" t="str">
            <v>G99-1243F</v>
          </cell>
          <cell r="C5831" t="str">
            <v>HANGER</v>
          </cell>
        </row>
        <row r="5832">
          <cell r="A5832" t="str">
            <v>WEC-010</v>
          </cell>
          <cell r="B5832" t="str">
            <v>G99-1243F</v>
          </cell>
          <cell r="C5832" t="str">
            <v>HANGER</v>
          </cell>
        </row>
        <row r="5833">
          <cell r="A5833" t="str">
            <v>WEC-010</v>
          </cell>
          <cell r="B5833" t="str">
            <v>G99-1243F</v>
          </cell>
          <cell r="C5833" t="str">
            <v>HANGER</v>
          </cell>
        </row>
        <row r="5834">
          <cell r="A5834" t="str">
            <v>WEC-010</v>
          </cell>
          <cell r="B5834" t="str">
            <v>G99-1243F</v>
          </cell>
          <cell r="C5834" t="str">
            <v>HANGER</v>
          </cell>
        </row>
        <row r="5835">
          <cell r="A5835" t="str">
            <v>WEC-010</v>
          </cell>
          <cell r="B5835" t="str">
            <v>G99-1243F</v>
          </cell>
          <cell r="C5835" t="str">
            <v>HANGER</v>
          </cell>
        </row>
        <row r="5836">
          <cell r="A5836" t="str">
            <v>WEC-010</v>
          </cell>
          <cell r="B5836" t="str">
            <v>G99-1243F</v>
          </cell>
          <cell r="C5836" t="str">
            <v>HANGER</v>
          </cell>
        </row>
        <row r="5837">
          <cell r="A5837" t="str">
            <v>WEC-010</v>
          </cell>
          <cell r="B5837" t="str">
            <v>G99-1243F</v>
          </cell>
          <cell r="C5837" t="str">
            <v>HANGER</v>
          </cell>
        </row>
        <row r="5838">
          <cell r="A5838" t="str">
            <v>WEC-010</v>
          </cell>
          <cell r="B5838" t="str">
            <v>G99-1243F</v>
          </cell>
          <cell r="C5838" t="str">
            <v>HANGER</v>
          </cell>
        </row>
        <row r="5839">
          <cell r="A5839" t="str">
            <v>WEC-010</v>
          </cell>
          <cell r="B5839" t="str">
            <v>G99-1243F</v>
          </cell>
          <cell r="C5839" t="str">
            <v>HANGER</v>
          </cell>
        </row>
        <row r="5840">
          <cell r="A5840" t="str">
            <v>WEC-011</v>
          </cell>
          <cell r="B5840" t="str">
            <v>G99-1245F</v>
          </cell>
          <cell r="C5840" t="str">
            <v>HANGER</v>
          </cell>
        </row>
        <row r="5841">
          <cell r="A5841" t="str">
            <v>WEC-011</v>
          </cell>
          <cell r="B5841" t="str">
            <v>G99-1245F</v>
          </cell>
          <cell r="C5841" t="str">
            <v>HANGER</v>
          </cell>
        </row>
        <row r="5842">
          <cell r="A5842" t="str">
            <v>WEC-011</v>
          </cell>
          <cell r="B5842" t="str">
            <v>G99-1245F</v>
          </cell>
          <cell r="C5842" t="str">
            <v>HANGER</v>
          </cell>
        </row>
        <row r="5843">
          <cell r="A5843" t="str">
            <v>WEC-011</v>
          </cell>
          <cell r="B5843" t="str">
            <v>G99-1245F</v>
          </cell>
          <cell r="C5843" t="str">
            <v>HANGER</v>
          </cell>
        </row>
        <row r="5844">
          <cell r="A5844" t="str">
            <v>WEC-011</v>
          </cell>
          <cell r="B5844" t="str">
            <v>G99-1245F</v>
          </cell>
          <cell r="C5844" t="str">
            <v>HANGER</v>
          </cell>
        </row>
        <row r="5845">
          <cell r="A5845" t="str">
            <v>WEC-011</v>
          </cell>
          <cell r="B5845" t="str">
            <v>G99-1245F</v>
          </cell>
          <cell r="C5845" t="str">
            <v>HANGER</v>
          </cell>
        </row>
        <row r="5846">
          <cell r="A5846" t="str">
            <v>WEC-011</v>
          </cell>
          <cell r="B5846" t="str">
            <v>G99-1245F</v>
          </cell>
          <cell r="C5846" t="str">
            <v>HANGER</v>
          </cell>
        </row>
        <row r="5847">
          <cell r="A5847" t="str">
            <v>WEC-011</v>
          </cell>
          <cell r="B5847" t="str">
            <v>G99-1245F</v>
          </cell>
          <cell r="C5847" t="str">
            <v>HANGER</v>
          </cell>
        </row>
        <row r="5848">
          <cell r="A5848" t="str">
            <v>WEC-011</v>
          </cell>
          <cell r="B5848" t="str">
            <v>G99-1245F</v>
          </cell>
          <cell r="C5848" t="str">
            <v>HANGER</v>
          </cell>
        </row>
        <row r="5849">
          <cell r="A5849" t="str">
            <v>WEC-012</v>
          </cell>
          <cell r="B5849" t="str">
            <v>G001-5111B</v>
          </cell>
          <cell r="C5849" t="str">
            <v>HANGER ASM</v>
          </cell>
        </row>
        <row r="5850">
          <cell r="A5850" t="str">
            <v>WEC-012</v>
          </cell>
          <cell r="B5850" t="str">
            <v>G001-5111B</v>
          </cell>
          <cell r="C5850" t="str">
            <v>HANGER ASM</v>
          </cell>
        </row>
        <row r="5851">
          <cell r="A5851" t="str">
            <v>WEC-012</v>
          </cell>
          <cell r="B5851" t="str">
            <v>G001-5111B</v>
          </cell>
          <cell r="C5851" t="str">
            <v>HANGER ASM</v>
          </cell>
        </row>
        <row r="5852">
          <cell r="A5852" t="str">
            <v>WEC-012</v>
          </cell>
          <cell r="B5852" t="str">
            <v>G001-5111B</v>
          </cell>
          <cell r="C5852" t="str">
            <v>HANGER ASM</v>
          </cell>
        </row>
        <row r="5853">
          <cell r="A5853" t="str">
            <v>WEC-012</v>
          </cell>
          <cell r="B5853" t="str">
            <v>G001-5111B</v>
          </cell>
          <cell r="C5853" t="str">
            <v>HANGER ASM</v>
          </cell>
        </row>
        <row r="5854">
          <cell r="A5854" t="str">
            <v>WEC-012</v>
          </cell>
          <cell r="B5854" t="str">
            <v>G001-5111B</v>
          </cell>
          <cell r="C5854" t="str">
            <v>HANGER ASM</v>
          </cell>
        </row>
        <row r="5855">
          <cell r="A5855" t="str">
            <v>WEC-012</v>
          </cell>
          <cell r="B5855" t="str">
            <v>G001-5111B</v>
          </cell>
          <cell r="C5855" t="str">
            <v>HANGER ASM</v>
          </cell>
        </row>
        <row r="5856">
          <cell r="A5856" t="str">
            <v>WEC-012-01</v>
          </cell>
          <cell r="B5856" t="str">
            <v>G99-1246E</v>
          </cell>
          <cell r="C5856" t="str">
            <v>ROD HANGER</v>
          </cell>
        </row>
        <row r="5857">
          <cell r="A5857" t="str">
            <v>WEC-012-01</v>
          </cell>
          <cell r="B5857" t="str">
            <v>G99-1246E</v>
          </cell>
          <cell r="C5857" t="str">
            <v>ROD HANGER</v>
          </cell>
        </row>
        <row r="5858">
          <cell r="A5858" t="str">
            <v>WEC-012-02</v>
          </cell>
          <cell r="B5858" t="str">
            <v>G99-1247E</v>
          </cell>
          <cell r="C5858" t="str">
            <v>ROD HANGER</v>
          </cell>
        </row>
        <row r="5859">
          <cell r="A5859" t="str">
            <v>WEC-012-02</v>
          </cell>
          <cell r="B5859" t="str">
            <v>G99-1247E</v>
          </cell>
          <cell r="C5859" t="str">
            <v>ROD HANGER</v>
          </cell>
        </row>
        <row r="5860">
          <cell r="A5860" t="str">
            <v>WEC-012-02</v>
          </cell>
          <cell r="B5860" t="str">
            <v>G99-1247E</v>
          </cell>
          <cell r="C5860" t="str">
            <v>ROD HANGER</v>
          </cell>
        </row>
        <row r="5861">
          <cell r="A5861" t="str">
            <v>WEC-012-02</v>
          </cell>
          <cell r="B5861" t="str">
            <v>G99-1247E</v>
          </cell>
          <cell r="C5861" t="str">
            <v>ROD HANGER</v>
          </cell>
        </row>
        <row r="5862">
          <cell r="A5862" t="str">
            <v>WEC-013</v>
          </cell>
          <cell r="B5862" t="str">
            <v>G001-1871G</v>
          </cell>
          <cell r="C5862" t="str">
            <v>MUFFLER</v>
          </cell>
        </row>
        <row r="5863">
          <cell r="A5863" t="str">
            <v>WEC-013</v>
          </cell>
          <cell r="B5863" t="str">
            <v>G001-1871G</v>
          </cell>
          <cell r="C5863" t="str">
            <v>MUFFLER</v>
          </cell>
        </row>
        <row r="5864">
          <cell r="A5864" t="str">
            <v>WEC-013-01</v>
          </cell>
          <cell r="B5864" t="str">
            <v>G001-2890C</v>
          </cell>
          <cell r="C5864" t="str">
            <v>SHELL</v>
          </cell>
        </row>
        <row r="5865">
          <cell r="A5865" t="str">
            <v>WEC-013-02</v>
          </cell>
          <cell r="B5865" t="str">
            <v>G001-2885C</v>
          </cell>
          <cell r="C5865" t="str">
            <v>HEAD INLET</v>
          </cell>
        </row>
        <row r="5866">
          <cell r="A5866" t="str">
            <v>WEC-013-02</v>
          </cell>
          <cell r="B5866" t="str">
            <v>G001-2885C</v>
          </cell>
          <cell r="C5866" t="str">
            <v>HEAD INLET</v>
          </cell>
        </row>
        <row r="5867">
          <cell r="A5867" t="str">
            <v>WEC-013-02</v>
          </cell>
          <cell r="B5867" t="str">
            <v>G001-2885C</v>
          </cell>
          <cell r="C5867" t="str">
            <v>HEAD INLET</v>
          </cell>
        </row>
        <row r="5868">
          <cell r="A5868" t="str">
            <v>WEC-013-02</v>
          </cell>
          <cell r="B5868" t="str">
            <v>G001-2885C</v>
          </cell>
          <cell r="C5868" t="str">
            <v>HEAD INLET</v>
          </cell>
        </row>
        <row r="5869">
          <cell r="A5869" t="str">
            <v>WEC-013-02</v>
          </cell>
          <cell r="B5869" t="str">
            <v>G001-2885C</v>
          </cell>
          <cell r="C5869" t="str">
            <v>HEAD INLET</v>
          </cell>
        </row>
        <row r="5870">
          <cell r="A5870" t="str">
            <v>WEC-013-03</v>
          </cell>
          <cell r="B5870" t="str">
            <v>G001-2886C</v>
          </cell>
          <cell r="C5870" t="str">
            <v>HEAD OUTLET</v>
          </cell>
        </row>
        <row r="5871">
          <cell r="A5871" t="str">
            <v>WEC-013-03</v>
          </cell>
          <cell r="B5871" t="str">
            <v>G001-2886C</v>
          </cell>
          <cell r="C5871" t="str">
            <v>HEAD OUTLET</v>
          </cell>
        </row>
        <row r="5872">
          <cell r="A5872" t="str">
            <v>WEC-013-03</v>
          </cell>
          <cell r="B5872" t="str">
            <v>G001-2886C</v>
          </cell>
          <cell r="C5872" t="str">
            <v>HEAD OUTLET</v>
          </cell>
        </row>
        <row r="5873">
          <cell r="A5873" t="str">
            <v>WEC-013-03</v>
          </cell>
          <cell r="B5873" t="str">
            <v>G001-2886C</v>
          </cell>
          <cell r="C5873" t="str">
            <v>HEAD OUTLET</v>
          </cell>
        </row>
        <row r="5874">
          <cell r="A5874" t="str">
            <v>WEC-013-03</v>
          </cell>
          <cell r="B5874" t="str">
            <v>G001-2886C</v>
          </cell>
          <cell r="C5874" t="str">
            <v>HEAD OUTLET</v>
          </cell>
        </row>
        <row r="5875">
          <cell r="A5875" t="str">
            <v>WEC-013-04</v>
          </cell>
          <cell r="B5875" t="str">
            <v>G001-2887 B</v>
          </cell>
          <cell r="C5875" t="str">
            <v>PARITION NO.1</v>
          </cell>
        </row>
        <row r="5876">
          <cell r="A5876" t="str">
            <v>WEC-013-04</v>
          </cell>
          <cell r="B5876" t="str">
            <v>G001-2887 B</v>
          </cell>
          <cell r="C5876" t="str">
            <v>PARITION NO.1</v>
          </cell>
        </row>
        <row r="5877">
          <cell r="A5877" t="str">
            <v>WEC-013-04</v>
          </cell>
          <cell r="B5877" t="str">
            <v>G001-2887 B</v>
          </cell>
          <cell r="C5877" t="str">
            <v>PARITION NO.1</v>
          </cell>
        </row>
        <row r="5878">
          <cell r="A5878" t="str">
            <v>WEC-013-04</v>
          </cell>
          <cell r="B5878" t="str">
            <v>G001-2887 B</v>
          </cell>
          <cell r="C5878" t="str">
            <v>PARITION NO.1</v>
          </cell>
        </row>
        <row r="5879">
          <cell r="A5879" t="str">
            <v>WEC-013-04</v>
          </cell>
          <cell r="B5879" t="str">
            <v>G001-2887 B</v>
          </cell>
          <cell r="C5879" t="str">
            <v>PARITION NO.1</v>
          </cell>
        </row>
        <row r="5880">
          <cell r="A5880" t="str">
            <v>WEC-013-05</v>
          </cell>
          <cell r="B5880" t="str">
            <v>G001-2888 A</v>
          </cell>
          <cell r="C5880" t="str">
            <v>PARITION NO.2</v>
          </cell>
        </row>
        <row r="5881">
          <cell r="A5881" t="str">
            <v>WEC-013-05</v>
          </cell>
          <cell r="B5881" t="str">
            <v>G001-2888 A</v>
          </cell>
          <cell r="C5881" t="str">
            <v>PARITION NO.2</v>
          </cell>
        </row>
        <row r="5882">
          <cell r="A5882" t="str">
            <v>WEC-013-05</v>
          </cell>
          <cell r="B5882" t="str">
            <v>G001-2888 A</v>
          </cell>
          <cell r="C5882" t="str">
            <v>PARITION NO.2</v>
          </cell>
        </row>
        <row r="5883">
          <cell r="A5883" t="str">
            <v>WEC-013-05</v>
          </cell>
          <cell r="B5883" t="str">
            <v>G001-2888 A</v>
          </cell>
          <cell r="C5883" t="str">
            <v>PARITION NO.2</v>
          </cell>
        </row>
        <row r="5884">
          <cell r="A5884" t="str">
            <v>WEC-013-05</v>
          </cell>
          <cell r="B5884" t="str">
            <v>G001-2888 A</v>
          </cell>
          <cell r="C5884" t="str">
            <v>PARITION NO.2</v>
          </cell>
        </row>
        <row r="5885">
          <cell r="A5885" t="str">
            <v>WEC-013-06</v>
          </cell>
          <cell r="B5885" t="str">
            <v>G001-2889 B</v>
          </cell>
          <cell r="C5885" t="str">
            <v>PARITION NO.3</v>
          </cell>
        </row>
        <row r="5886">
          <cell r="A5886" t="str">
            <v>WEC-013-06</v>
          </cell>
          <cell r="B5886" t="str">
            <v>G001-2889 B</v>
          </cell>
          <cell r="C5886" t="str">
            <v>PARITION NO.3</v>
          </cell>
        </row>
        <row r="5887">
          <cell r="A5887" t="str">
            <v>WEC-013-06</v>
          </cell>
          <cell r="B5887" t="str">
            <v>G001-2889 B</v>
          </cell>
          <cell r="C5887" t="str">
            <v>PARITION NO.3</v>
          </cell>
        </row>
        <row r="5888">
          <cell r="A5888" t="str">
            <v>WEC-013-06</v>
          </cell>
          <cell r="B5888" t="str">
            <v>G001-2889 B</v>
          </cell>
          <cell r="C5888" t="str">
            <v>PARITION NO.3</v>
          </cell>
        </row>
        <row r="5889">
          <cell r="A5889" t="str">
            <v>WEC-013-06</v>
          </cell>
          <cell r="B5889" t="str">
            <v>G001-2889 B</v>
          </cell>
          <cell r="C5889" t="str">
            <v>PARITION NO.3</v>
          </cell>
        </row>
        <row r="5890">
          <cell r="A5890" t="str">
            <v>WEC-013-07</v>
          </cell>
          <cell r="B5890" t="str">
            <v>G001-2893A</v>
          </cell>
          <cell r="C5890" t="str">
            <v>TUNNING TUBE</v>
          </cell>
        </row>
        <row r="5891">
          <cell r="A5891" t="str">
            <v>WEC-013-07</v>
          </cell>
          <cell r="B5891" t="str">
            <v>G001-2893A</v>
          </cell>
          <cell r="C5891" t="str">
            <v>TUNNING TUBE</v>
          </cell>
        </row>
        <row r="5892">
          <cell r="A5892" t="str">
            <v>WEC-013-08</v>
          </cell>
          <cell r="B5892" t="str">
            <v>G001-2891C</v>
          </cell>
          <cell r="C5892" t="str">
            <v>BUSH INLET</v>
          </cell>
        </row>
        <row r="5893">
          <cell r="A5893" t="str">
            <v>WEC-013-08</v>
          </cell>
          <cell r="B5893" t="str">
            <v>G001-2891C</v>
          </cell>
          <cell r="C5893" t="str">
            <v>BUSH INLET</v>
          </cell>
        </row>
        <row r="5894">
          <cell r="A5894" t="str">
            <v>WEC-013-08</v>
          </cell>
          <cell r="B5894" t="str">
            <v>G001-2891C</v>
          </cell>
          <cell r="C5894" t="str">
            <v>BUSH INLET</v>
          </cell>
        </row>
        <row r="5895">
          <cell r="A5895" t="str">
            <v>WEC-013-08</v>
          </cell>
          <cell r="B5895" t="str">
            <v>G001-2891C</v>
          </cell>
          <cell r="C5895" t="str">
            <v>BUSH INLET</v>
          </cell>
        </row>
        <row r="5896">
          <cell r="A5896" t="str">
            <v>WEC-013-09</v>
          </cell>
          <cell r="B5896" t="str">
            <v>G001-1739D</v>
          </cell>
          <cell r="C5896" t="str">
            <v>PERF TUBE (OUTLET)</v>
          </cell>
        </row>
        <row r="5897">
          <cell r="A5897" t="str">
            <v>WEC-013-09</v>
          </cell>
          <cell r="B5897" t="str">
            <v>G001-1739D</v>
          </cell>
          <cell r="C5897" t="str">
            <v>PERF TUBE (OUTLET)</v>
          </cell>
        </row>
        <row r="5898">
          <cell r="A5898" t="str">
            <v>WEC-013-09</v>
          </cell>
          <cell r="B5898" t="str">
            <v>G001-1739D</v>
          </cell>
          <cell r="C5898" t="str">
            <v>PERF TUBE (OUTLET)</v>
          </cell>
        </row>
        <row r="5899">
          <cell r="A5899" t="str">
            <v>WEC-013-09</v>
          </cell>
          <cell r="B5899" t="str">
            <v>G001-1739D</v>
          </cell>
          <cell r="C5899" t="str">
            <v>PERF TUBE (OUTLET)</v>
          </cell>
        </row>
        <row r="5900">
          <cell r="A5900" t="str">
            <v>WEC-013-09</v>
          </cell>
          <cell r="B5900" t="str">
            <v>G001-1739D</v>
          </cell>
          <cell r="C5900" t="str">
            <v>PERF TUBE (OUTLET)</v>
          </cell>
        </row>
        <row r="5901">
          <cell r="A5901" t="str">
            <v>WEC-013-09</v>
          </cell>
          <cell r="B5901" t="str">
            <v>G001-1739D</v>
          </cell>
          <cell r="C5901" t="str">
            <v>PERF TUBE (OUTLET)</v>
          </cell>
        </row>
        <row r="5902">
          <cell r="A5902" t="str">
            <v>WEC-013-09</v>
          </cell>
          <cell r="B5902" t="str">
            <v>G001-1739D</v>
          </cell>
          <cell r="C5902" t="str">
            <v>PERF TUBE (OUTLET)</v>
          </cell>
        </row>
        <row r="5903">
          <cell r="A5903" t="str">
            <v>WEC-013-09</v>
          </cell>
          <cell r="B5903" t="str">
            <v>G001-1739D</v>
          </cell>
          <cell r="C5903" t="str">
            <v>PERF TUBE (OUTLET)</v>
          </cell>
        </row>
        <row r="5904">
          <cell r="A5904" t="str">
            <v>WEC-013-09</v>
          </cell>
          <cell r="B5904" t="str">
            <v>G001-1739D</v>
          </cell>
          <cell r="C5904" t="str">
            <v>PERF TUBE (OUTLET)</v>
          </cell>
        </row>
        <row r="5905">
          <cell r="A5905" t="str">
            <v>WEC-013-10</v>
          </cell>
          <cell r="B5905" t="str">
            <v>G001-1740D</v>
          </cell>
          <cell r="C5905" t="str">
            <v>PERF TUBE (INLET)</v>
          </cell>
        </row>
        <row r="5906">
          <cell r="A5906" t="str">
            <v>WEC-013-10</v>
          </cell>
          <cell r="B5906" t="str">
            <v>G001-1740D</v>
          </cell>
          <cell r="C5906" t="str">
            <v>PERF TUBE (INLET)</v>
          </cell>
        </row>
        <row r="5907">
          <cell r="A5907" t="str">
            <v>WEC-013-10</v>
          </cell>
          <cell r="B5907" t="str">
            <v>G001-1740D</v>
          </cell>
          <cell r="C5907" t="str">
            <v>PERF TUBE (INLET)</v>
          </cell>
        </row>
        <row r="5908">
          <cell r="A5908" t="str">
            <v>WEC-013-10</v>
          </cell>
          <cell r="B5908" t="str">
            <v>G001-1740D</v>
          </cell>
          <cell r="C5908" t="str">
            <v>PERF TUBE (INLET)</v>
          </cell>
        </row>
        <row r="5909">
          <cell r="A5909" t="str">
            <v>WEC-013-10</v>
          </cell>
          <cell r="B5909" t="str">
            <v>G001-1740D</v>
          </cell>
          <cell r="C5909" t="str">
            <v>PERF TUBE (INLET)</v>
          </cell>
        </row>
        <row r="5910">
          <cell r="A5910" t="str">
            <v>WEC-013-10</v>
          </cell>
          <cell r="B5910" t="str">
            <v>G001-1740D</v>
          </cell>
          <cell r="C5910" t="str">
            <v>PERF TUBE (INLET)</v>
          </cell>
        </row>
        <row r="5911">
          <cell r="A5911" t="str">
            <v>WEC-013-10</v>
          </cell>
          <cell r="B5911" t="str">
            <v>G001-1740D</v>
          </cell>
          <cell r="C5911" t="str">
            <v>PERF TUBE (INLET)</v>
          </cell>
        </row>
        <row r="5912">
          <cell r="A5912" t="str">
            <v>WEC-013-11</v>
          </cell>
          <cell r="B5912" t="str">
            <v>G001-2892C</v>
          </cell>
          <cell r="C5912" t="str">
            <v>BUSH OUTLET</v>
          </cell>
        </row>
        <row r="5913">
          <cell r="A5913" t="str">
            <v>WEC-013-11</v>
          </cell>
          <cell r="B5913" t="str">
            <v>G001-2892C</v>
          </cell>
          <cell r="C5913" t="str">
            <v>BUSH OUTLET</v>
          </cell>
        </row>
        <row r="5914">
          <cell r="A5914" t="str">
            <v>WEC-013-11</v>
          </cell>
          <cell r="B5914" t="str">
            <v>G001-2892C</v>
          </cell>
          <cell r="C5914" t="str">
            <v>BUSH OUTLET</v>
          </cell>
        </row>
        <row r="5915">
          <cell r="A5915" t="str">
            <v>WEC-013-11</v>
          </cell>
          <cell r="B5915" t="str">
            <v>G001-2892C</v>
          </cell>
          <cell r="C5915" t="str">
            <v>BUSH OUTLET</v>
          </cell>
        </row>
        <row r="5916">
          <cell r="A5916" t="str">
            <v>WEC-101</v>
          </cell>
          <cell r="B5916" t="str">
            <v>G001-0051G</v>
          </cell>
          <cell r="C5916" t="str">
            <v>FLANGE</v>
          </cell>
        </row>
        <row r="5917">
          <cell r="A5917" t="str">
            <v>WEC-101</v>
          </cell>
          <cell r="B5917" t="str">
            <v>G001-0051G</v>
          </cell>
          <cell r="C5917" t="str">
            <v>FLANGE</v>
          </cell>
        </row>
        <row r="5918">
          <cell r="A5918" t="str">
            <v>WEC-101</v>
          </cell>
          <cell r="B5918" t="str">
            <v>G001-0051G</v>
          </cell>
          <cell r="C5918" t="str">
            <v>FLANGE</v>
          </cell>
        </row>
        <row r="5919">
          <cell r="A5919" t="str">
            <v>WEC-102</v>
          </cell>
          <cell r="B5919" t="str">
            <v>G001-1874E</v>
          </cell>
          <cell r="C5919" t="str">
            <v>HEAT SHIELD</v>
          </cell>
        </row>
        <row r="5920">
          <cell r="A5920" t="str">
            <v>WEC-102</v>
          </cell>
          <cell r="B5920" t="str">
            <v>G001-1874E</v>
          </cell>
          <cell r="C5920" t="str">
            <v>HEAT SHIELD</v>
          </cell>
        </row>
        <row r="5921">
          <cell r="A5921" t="str">
            <v>WEC-102</v>
          </cell>
          <cell r="B5921" t="str">
            <v>G001-1874E</v>
          </cell>
          <cell r="C5921" t="str">
            <v>HEAT SHIELD</v>
          </cell>
        </row>
        <row r="5922">
          <cell r="A5922" t="str">
            <v>WEC-103</v>
          </cell>
          <cell r="B5922" t="str">
            <v>G001-1875E</v>
          </cell>
          <cell r="C5922" t="str">
            <v>HEAT SHIELD</v>
          </cell>
        </row>
        <row r="5923">
          <cell r="A5923" t="str">
            <v>WEC-103</v>
          </cell>
          <cell r="B5923" t="str">
            <v>G001-1875E</v>
          </cell>
          <cell r="C5923" t="str">
            <v>HEAT SHIELD</v>
          </cell>
        </row>
        <row r="5924">
          <cell r="A5924" t="str">
            <v>WEC-103</v>
          </cell>
          <cell r="B5924" t="str">
            <v>G001-1875E</v>
          </cell>
          <cell r="C5924" t="str">
            <v>HEAT SHIELD</v>
          </cell>
        </row>
        <row r="5925">
          <cell r="A5925" t="str">
            <v>WEC-104</v>
          </cell>
          <cell r="B5925" t="str">
            <v>G001-0084C</v>
          </cell>
          <cell r="C5925" t="str">
            <v>PIPE</v>
          </cell>
        </row>
        <row r="5926">
          <cell r="A5926" t="str">
            <v>WEC-104</v>
          </cell>
          <cell r="B5926" t="str">
            <v>G001-0084C</v>
          </cell>
          <cell r="C5926" t="str">
            <v>PIPE</v>
          </cell>
        </row>
        <row r="5927">
          <cell r="A5927" t="str">
            <v>WEC-104</v>
          </cell>
          <cell r="B5927" t="str">
            <v>G001-0084C</v>
          </cell>
          <cell r="C5927" t="str">
            <v>PIPE</v>
          </cell>
        </row>
        <row r="5928">
          <cell r="A5928" t="str">
            <v>WEC-104</v>
          </cell>
          <cell r="B5928" t="str">
            <v>G001-0084C</v>
          </cell>
          <cell r="C5928" t="str">
            <v>PIPE</v>
          </cell>
        </row>
        <row r="5929">
          <cell r="A5929" t="str">
            <v>WEC-104</v>
          </cell>
          <cell r="B5929" t="str">
            <v>G001-0084C</v>
          </cell>
          <cell r="C5929" t="str">
            <v>PIPE</v>
          </cell>
        </row>
        <row r="5930">
          <cell r="A5930" t="str">
            <v>WEC-104</v>
          </cell>
          <cell r="B5930" t="str">
            <v>G001-0084C</v>
          </cell>
          <cell r="C5930" t="str">
            <v>PIPE</v>
          </cell>
        </row>
        <row r="5931">
          <cell r="A5931" t="str">
            <v>WEC-105</v>
          </cell>
          <cell r="B5931" t="str">
            <v>G001-0091C</v>
          </cell>
          <cell r="C5931" t="str">
            <v>PIPE</v>
          </cell>
        </row>
        <row r="5932">
          <cell r="A5932" t="str">
            <v>WEC-105</v>
          </cell>
          <cell r="B5932" t="str">
            <v>G001-0091C</v>
          </cell>
          <cell r="C5932" t="str">
            <v>PIPE</v>
          </cell>
        </row>
        <row r="5933">
          <cell r="A5933" t="str">
            <v>WEC-105</v>
          </cell>
          <cell r="B5933" t="str">
            <v>G001-0091C</v>
          </cell>
          <cell r="C5933" t="str">
            <v>PIPE</v>
          </cell>
        </row>
        <row r="5934">
          <cell r="A5934" t="str">
            <v>WEC-105</v>
          </cell>
          <cell r="B5934" t="str">
            <v>G001-0091C</v>
          </cell>
          <cell r="C5934" t="str">
            <v>PIPE</v>
          </cell>
        </row>
        <row r="5935">
          <cell r="A5935" t="str">
            <v>WEC-105</v>
          </cell>
          <cell r="B5935" t="str">
            <v>G001-0091C</v>
          </cell>
          <cell r="C5935" t="str">
            <v>PIPE</v>
          </cell>
        </row>
        <row r="5936">
          <cell r="A5936" t="str">
            <v>WEC-105</v>
          </cell>
          <cell r="B5936" t="str">
            <v>G001-0091C</v>
          </cell>
          <cell r="C5936" t="str">
            <v>PIPE</v>
          </cell>
        </row>
        <row r="5937">
          <cell r="A5937" t="str">
            <v>WEC-106</v>
          </cell>
          <cell r="B5937" t="str">
            <v>G001-0078C</v>
          </cell>
          <cell r="C5937" t="str">
            <v>PIPE</v>
          </cell>
        </row>
        <row r="5938">
          <cell r="A5938" t="str">
            <v>WEC-106</v>
          </cell>
          <cell r="B5938" t="str">
            <v>G001-0078C</v>
          </cell>
          <cell r="C5938" t="str">
            <v>PIPE</v>
          </cell>
        </row>
        <row r="5939">
          <cell r="A5939" t="str">
            <v>WEC-106</v>
          </cell>
          <cell r="B5939" t="str">
            <v>G001-0078C</v>
          </cell>
          <cell r="C5939" t="str">
            <v>PIPE</v>
          </cell>
        </row>
        <row r="5940">
          <cell r="A5940" t="str">
            <v>WEC-106</v>
          </cell>
          <cell r="B5940" t="str">
            <v>G001-0078C</v>
          </cell>
          <cell r="C5940" t="str">
            <v>PIPE</v>
          </cell>
        </row>
        <row r="5941">
          <cell r="A5941" t="str">
            <v>WEC-106</v>
          </cell>
          <cell r="B5941" t="str">
            <v>G001-0078C</v>
          </cell>
          <cell r="C5941" t="str">
            <v>PIPE</v>
          </cell>
        </row>
        <row r="5942">
          <cell r="A5942" t="str">
            <v>WEC-106</v>
          </cell>
          <cell r="B5942" t="str">
            <v>G001-0078C</v>
          </cell>
          <cell r="C5942" t="str">
            <v>PIPE</v>
          </cell>
        </row>
        <row r="5943">
          <cell r="A5943" t="str">
            <v>WEC-107</v>
          </cell>
          <cell r="B5943" t="str">
            <v>G001-0081C</v>
          </cell>
          <cell r="C5943" t="str">
            <v>PIPE</v>
          </cell>
        </row>
        <row r="5944">
          <cell r="A5944" t="str">
            <v>WEC-107</v>
          </cell>
          <cell r="B5944" t="str">
            <v>G001-0081C</v>
          </cell>
          <cell r="C5944" t="str">
            <v>PIPE</v>
          </cell>
        </row>
        <row r="5945">
          <cell r="A5945" t="str">
            <v>WEC-107</v>
          </cell>
          <cell r="B5945" t="str">
            <v>G001-0081C</v>
          </cell>
          <cell r="C5945" t="str">
            <v>PIPE</v>
          </cell>
        </row>
        <row r="5946">
          <cell r="A5946" t="str">
            <v>WEC-107</v>
          </cell>
          <cell r="B5946" t="str">
            <v>G001-0081C</v>
          </cell>
          <cell r="C5946" t="str">
            <v>PIPE</v>
          </cell>
        </row>
        <row r="5947">
          <cell r="A5947" t="str">
            <v>WEC-107</v>
          </cell>
          <cell r="B5947" t="str">
            <v>G001-0081C</v>
          </cell>
          <cell r="C5947" t="str">
            <v>PIPE</v>
          </cell>
        </row>
        <row r="5948">
          <cell r="A5948" t="str">
            <v>WEC-107</v>
          </cell>
          <cell r="B5948" t="str">
            <v>G001-0081C</v>
          </cell>
          <cell r="C5948" t="str">
            <v>PIPE</v>
          </cell>
        </row>
        <row r="5949">
          <cell r="A5949" t="str">
            <v>WEC-108</v>
          </cell>
          <cell r="B5949" t="str">
            <v>G001-0073C</v>
          </cell>
          <cell r="C5949" t="str">
            <v>HANGER</v>
          </cell>
        </row>
        <row r="5950">
          <cell r="A5950" t="str">
            <v>WEC-108</v>
          </cell>
          <cell r="B5950" t="str">
            <v>G001-0073C</v>
          </cell>
          <cell r="C5950" t="str">
            <v>HANGER</v>
          </cell>
        </row>
        <row r="5951">
          <cell r="A5951" t="str">
            <v>WEC-108</v>
          </cell>
          <cell r="B5951" t="str">
            <v>G001-0073C</v>
          </cell>
          <cell r="C5951" t="str">
            <v>HANGER</v>
          </cell>
        </row>
        <row r="5952">
          <cell r="A5952" t="str">
            <v>WEC-108</v>
          </cell>
          <cell r="B5952" t="str">
            <v>G001-0073C</v>
          </cell>
          <cell r="C5952" t="str">
            <v>HANGER</v>
          </cell>
        </row>
        <row r="5953">
          <cell r="A5953" t="str">
            <v>WEC-108</v>
          </cell>
          <cell r="B5953" t="str">
            <v>G001-0073C</v>
          </cell>
          <cell r="C5953" t="str">
            <v>HANGER</v>
          </cell>
        </row>
        <row r="5954">
          <cell r="A5954" t="str">
            <v>WEC-108</v>
          </cell>
          <cell r="B5954" t="str">
            <v>G001-0073C</v>
          </cell>
          <cell r="C5954" t="str">
            <v>HANGER</v>
          </cell>
        </row>
        <row r="5955">
          <cell r="A5955" t="str">
            <v>WEC-108</v>
          </cell>
          <cell r="B5955" t="str">
            <v>G001-0073C</v>
          </cell>
          <cell r="C5955" t="str">
            <v>HANGER</v>
          </cell>
        </row>
        <row r="5956">
          <cell r="A5956" t="str">
            <v>WEC-108</v>
          </cell>
          <cell r="B5956" t="str">
            <v>G001-0073C</v>
          </cell>
          <cell r="C5956" t="str">
            <v>HANGER</v>
          </cell>
        </row>
        <row r="5957">
          <cell r="A5957" t="str">
            <v>WEC-108</v>
          </cell>
          <cell r="B5957" t="str">
            <v>G001-0073C</v>
          </cell>
          <cell r="C5957" t="str">
            <v>HANGER</v>
          </cell>
        </row>
        <row r="5958">
          <cell r="A5958" t="str">
            <v>WEC-108</v>
          </cell>
          <cell r="B5958" t="str">
            <v>G001-0073C</v>
          </cell>
          <cell r="C5958" t="str">
            <v>HANGER</v>
          </cell>
        </row>
        <row r="5959">
          <cell r="A5959" t="str">
            <v>WEC-108</v>
          </cell>
          <cell r="B5959" t="str">
            <v>G001-0073C</v>
          </cell>
          <cell r="C5959" t="str">
            <v>HANGER</v>
          </cell>
        </row>
        <row r="5960">
          <cell r="A5960" t="str">
            <v>WEC-108</v>
          </cell>
          <cell r="B5960" t="str">
            <v>G001-0073C</v>
          </cell>
          <cell r="C5960" t="str">
            <v>HANGER</v>
          </cell>
        </row>
        <row r="5961">
          <cell r="A5961" t="str">
            <v>WEC-108</v>
          </cell>
          <cell r="B5961" t="str">
            <v>G001-0073C</v>
          </cell>
          <cell r="C5961" t="str">
            <v>HANGER</v>
          </cell>
        </row>
        <row r="5962">
          <cell r="A5962" t="str">
            <v>WEC-108</v>
          </cell>
          <cell r="B5962" t="str">
            <v>G001-0073C</v>
          </cell>
          <cell r="C5962" t="str">
            <v>HANGER</v>
          </cell>
        </row>
        <row r="5963">
          <cell r="A5963" t="str">
            <v>WEC-109</v>
          </cell>
          <cell r="B5963" t="str">
            <v>G001-1876E</v>
          </cell>
          <cell r="C5963" t="str">
            <v>HEAT SHIELD</v>
          </cell>
        </row>
        <row r="5964">
          <cell r="A5964" t="str">
            <v>WEC-109</v>
          </cell>
          <cell r="B5964" t="str">
            <v>G001-1876E</v>
          </cell>
          <cell r="C5964" t="str">
            <v>HEAT SHIELD</v>
          </cell>
        </row>
        <row r="5965">
          <cell r="A5965" t="str">
            <v>WEC-109</v>
          </cell>
          <cell r="B5965" t="str">
            <v>G001-1876E</v>
          </cell>
          <cell r="C5965" t="str">
            <v>HEAT SHIELD</v>
          </cell>
        </row>
        <row r="5966">
          <cell r="A5966" t="str">
            <v>WEC-110</v>
          </cell>
          <cell r="B5966" t="str">
            <v>G001-1877E</v>
          </cell>
          <cell r="C5966" t="str">
            <v>HEAT SHIELD</v>
          </cell>
        </row>
        <row r="5967">
          <cell r="A5967" t="str">
            <v>WEC-110</v>
          </cell>
          <cell r="B5967" t="str">
            <v>G001-1877E</v>
          </cell>
          <cell r="C5967" t="str">
            <v>HEAT SHIELD</v>
          </cell>
        </row>
        <row r="5968">
          <cell r="A5968" t="str">
            <v>WEC-110</v>
          </cell>
          <cell r="B5968" t="str">
            <v>G001-1877E</v>
          </cell>
          <cell r="C5968" t="str">
            <v>HEAT SHIELD</v>
          </cell>
        </row>
        <row r="5969">
          <cell r="A5969" t="str">
            <v>WEC-111</v>
          </cell>
          <cell r="B5969" t="str">
            <v>G001-0079E</v>
          </cell>
          <cell r="C5969" t="str">
            <v>SHIELD PIPE</v>
          </cell>
        </row>
        <row r="5970">
          <cell r="A5970" t="str">
            <v>WEC-111</v>
          </cell>
          <cell r="B5970" t="str">
            <v>G001-0079E</v>
          </cell>
          <cell r="C5970" t="str">
            <v>SHIELD PIPE</v>
          </cell>
        </row>
        <row r="5971">
          <cell r="A5971" t="str">
            <v>WEC-111</v>
          </cell>
          <cell r="B5971" t="str">
            <v>G001-0079E</v>
          </cell>
          <cell r="C5971" t="str">
            <v>SHIELD PIPE</v>
          </cell>
        </row>
        <row r="5972">
          <cell r="A5972" t="str">
            <v>WEC-112</v>
          </cell>
          <cell r="B5972" t="str">
            <v>G001-6897B-PL</v>
          </cell>
          <cell r="C5972" t="str">
            <v>PIPE LH.</v>
          </cell>
        </row>
        <row r="5973">
          <cell r="A5973" t="str">
            <v>WEC-112</v>
          </cell>
          <cell r="B5973" t="str">
            <v>G001-6897B-PL</v>
          </cell>
          <cell r="C5973" t="str">
            <v>PIPE LH.</v>
          </cell>
        </row>
        <row r="5974">
          <cell r="A5974" t="str">
            <v>WEC-112-01</v>
          </cell>
          <cell r="B5974" t="str">
            <v>G0016897B</v>
          </cell>
          <cell r="C5974" t="str">
            <v>PIPE</v>
          </cell>
        </row>
        <row r="5975">
          <cell r="A5975" t="str">
            <v>WEC-112-01</v>
          </cell>
          <cell r="B5975" t="str">
            <v>G0016897B</v>
          </cell>
          <cell r="C5975" t="str">
            <v>PIPE</v>
          </cell>
        </row>
        <row r="5976">
          <cell r="A5976" t="str">
            <v>WEC-112-01</v>
          </cell>
          <cell r="B5976" t="str">
            <v>G0016897B</v>
          </cell>
          <cell r="C5976" t="str">
            <v>PIPE</v>
          </cell>
        </row>
        <row r="5977">
          <cell r="A5977" t="str">
            <v>WEC-112-01</v>
          </cell>
          <cell r="B5977" t="str">
            <v>G0016897B</v>
          </cell>
          <cell r="C5977" t="str">
            <v>PIPE</v>
          </cell>
        </row>
        <row r="5978">
          <cell r="A5978" t="str">
            <v>WEC-112-02</v>
          </cell>
          <cell r="B5978" t="str">
            <v>G0014325A</v>
          </cell>
          <cell r="C5978" t="str">
            <v>PORT LINER</v>
          </cell>
        </row>
        <row r="5979">
          <cell r="A5979" t="str">
            <v>WEC-112-02</v>
          </cell>
          <cell r="B5979" t="str">
            <v>G0014325A</v>
          </cell>
          <cell r="C5979" t="str">
            <v>PORT LINER</v>
          </cell>
        </row>
        <row r="5980">
          <cell r="A5980" t="str">
            <v>WEC-112-02</v>
          </cell>
          <cell r="B5980" t="str">
            <v>G0014325A</v>
          </cell>
          <cell r="C5980" t="str">
            <v>PORT LINER</v>
          </cell>
        </row>
        <row r="5981">
          <cell r="A5981" t="str">
            <v>WEC-112-02</v>
          </cell>
          <cell r="B5981" t="str">
            <v>G0014325A</v>
          </cell>
          <cell r="C5981" t="str">
            <v>PORT LINER</v>
          </cell>
        </row>
        <row r="5982">
          <cell r="A5982" t="str">
            <v>WEC-112-02</v>
          </cell>
          <cell r="B5982" t="str">
            <v>G0014325A</v>
          </cell>
          <cell r="C5982" t="str">
            <v>PORT LINER</v>
          </cell>
        </row>
        <row r="5983">
          <cell r="A5983" t="str">
            <v>WEC-112-02</v>
          </cell>
          <cell r="B5983" t="str">
            <v>G0014325A</v>
          </cell>
          <cell r="C5983" t="str">
            <v>PORT LINER</v>
          </cell>
        </row>
        <row r="5984">
          <cell r="A5984" t="str">
            <v>WEC-112-02</v>
          </cell>
          <cell r="B5984" t="str">
            <v>G0014325A</v>
          </cell>
          <cell r="C5984" t="str">
            <v>PORT LINER</v>
          </cell>
        </row>
        <row r="5985">
          <cell r="A5985" t="str">
            <v>WEC-112-02</v>
          </cell>
          <cell r="B5985" t="str">
            <v>G0014325A</v>
          </cell>
          <cell r="C5985" t="str">
            <v>PORT LINER</v>
          </cell>
        </row>
        <row r="5986">
          <cell r="A5986" t="str">
            <v>WEC-112-02</v>
          </cell>
          <cell r="B5986" t="str">
            <v>G0014325A</v>
          </cell>
          <cell r="C5986" t="str">
            <v>PORT LINER</v>
          </cell>
        </row>
        <row r="5987">
          <cell r="A5987" t="str">
            <v>WEC-112-02</v>
          </cell>
          <cell r="B5987" t="str">
            <v>G0014325A</v>
          </cell>
          <cell r="C5987" t="str">
            <v>PORT LINER</v>
          </cell>
        </row>
        <row r="5988">
          <cell r="A5988" t="str">
            <v>WEC-113</v>
          </cell>
          <cell r="B5988" t="str">
            <v>G001-6898A-PL</v>
          </cell>
          <cell r="C5988" t="str">
            <v>PIPE RH.</v>
          </cell>
        </row>
        <row r="5989">
          <cell r="A5989" t="str">
            <v>WEC-113</v>
          </cell>
          <cell r="B5989" t="str">
            <v>G001-6898A-PL</v>
          </cell>
          <cell r="C5989" t="str">
            <v>PIPE RH.</v>
          </cell>
        </row>
        <row r="5990">
          <cell r="A5990" t="str">
            <v>WEC-113-01</v>
          </cell>
          <cell r="B5990" t="str">
            <v>G0016898B</v>
          </cell>
          <cell r="C5990" t="str">
            <v>PIPE</v>
          </cell>
        </row>
        <row r="5991">
          <cell r="A5991" t="str">
            <v>WEC-113-01</v>
          </cell>
          <cell r="B5991" t="str">
            <v>G0016898B</v>
          </cell>
          <cell r="C5991" t="str">
            <v>PIPE</v>
          </cell>
        </row>
        <row r="5992">
          <cell r="A5992" t="str">
            <v>WEC-113-01</v>
          </cell>
          <cell r="B5992" t="str">
            <v>G0016898B</v>
          </cell>
          <cell r="C5992" t="str">
            <v>PIPE</v>
          </cell>
        </row>
        <row r="5993">
          <cell r="A5993" t="str">
            <v>WEC-113-01</v>
          </cell>
          <cell r="B5993" t="str">
            <v>G0016898B</v>
          </cell>
          <cell r="C5993" t="str">
            <v>PIPE</v>
          </cell>
        </row>
        <row r="5994">
          <cell r="A5994" t="str">
            <v>WEC-114</v>
          </cell>
          <cell r="B5994" t="str">
            <v>G001-6899A</v>
          </cell>
          <cell r="C5994" t="str">
            <v>PIPE CONTECTOR</v>
          </cell>
        </row>
        <row r="5995">
          <cell r="A5995" t="str">
            <v>WEC-114</v>
          </cell>
          <cell r="B5995" t="str">
            <v>G001-6899A</v>
          </cell>
          <cell r="C5995" t="str">
            <v>PIPE CONTECTOR</v>
          </cell>
        </row>
        <row r="5996">
          <cell r="A5996" t="str">
            <v>WEC-114</v>
          </cell>
          <cell r="B5996" t="str">
            <v>G001-6899A</v>
          </cell>
          <cell r="C5996" t="str">
            <v>PIPE CONTECTOR</v>
          </cell>
        </row>
        <row r="5997">
          <cell r="A5997" t="str">
            <v>WEC-114</v>
          </cell>
          <cell r="B5997" t="str">
            <v>G001-6899A</v>
          </cell>
          <cell r="C5997" t="str">
            <v>PIPE CONTECTOR</v>
          </cell>
        </row>
        <row r="5998">
          <cell r="A5998" t="str">
            <v>WEC-114</v>
          </cell>
          <cell r="B5998" t="str">
            <v>G001-6899A</v>
          </cell>
          <cell r="C5998" t="str">
            <v>PIPE CONTECTOR</v>
          </cell>
        </row>
        <row r="5999">
          <cell r="A5999" t="str">
            <v>WEC-114</v>
          </cell>
          <cell r="B5999" t="str">
            <v>G001-6899A</v>
          </cell>
          <cell r="C5999" t="str">
            <v>PIPE CONTECTOR</v>
          </cell>
        </row>
        <row r="6000">
          <cell r="A6000" t="str">
            <v>WEC-115</v>
          </cell>
          <cell r="B6000" t="str">
            <v>G001-0143E</v>
          </cell>
          <cell r="C6000" t="str">
            <v>HEAT SHIELD</v>
          </cell>
        </row>
        <row r="6001">
          <cell r="A6001" t="str">
            <v>WEC-115</v>
          </cell>
          <cell r="B6001" t="str">
            <v>G001-0143E</v>
          </cell>
          <cell r="C6001" t="str">
            <v>HEAT SHIELD</v>
          </cell>
        </row>
        <row r="6002">
          <cell r="A6002" t="str">
            <v>WEC-115</v>
          </cell>
          <cell r="B6002" t="str">
            <v>G001-0143E</v>
          </cell>
          <cell r="C6002" t="str">
            <v>HEAT SHIELD</v>
          </cell>
        </row>
        <row r="6003">
          <cell r="A6003" t="str">
            <v>WEC-116</v>
          </cell>
          <cell r="B6003" t="str">
            <v>G001-1878F</v>
          </cell>
          <cell r="C6003" t="str">
            <v>HEAT RPOTECTOR</v>
          </cell>
        </row>
        <row r="6004">
          <cell r="A6004" t="str">
            <v>WEC-116</v>
          </cell>
          <cell r="B6004" t="str">
            <v>G001-1878F</v>
          </cell>
          <cell r="C6004" t="str">
            <v>HEAT RPOTECTOR</v>
          </cell>
        </row>
        <row r="6005">
          <cell r="A6005" t="str">
            <v>WEC-116</v>
          </cell>
          <cell r="B6005" t="str">
            <v>G001-1878F</v>
          </cell>
          <cell r="C6005" t="str">
            <v>HEAT RPOTECTOR</v>
          </cell>
        </row>
        <row r="6006">
          <cell r="A6006" t="str">
            <v>WEC-117</v>
          </cell>
          <cell r="B6006" t="str">
            <v>G001-0072D</v>
          </cell>
          <cell r="C6006" t="str">
            <v>HANGER</v>
          </cell>
        </row>
        <row r="6007">
          <cell r="A6007" t="str">
            <v>WEC-117</v>
          </cell>
          <cell r="B6007" t="str">
            <v>G001-0072D</v>
          </cell>
          <cell r="C6007" t="str">
            <v>HANGER</v>
          </cell>
        </row>
        <row r="6008">
          <cell r="A6008" t="str">
            <v>WEC-117</v>
          </cell>
          <cell r="B6008" t="str">
            <v>G001-0072D</v>
          </cell>
          <cell r="C6008" t="str">
            <v>HANGER</v>
          </cell>
        </row>
        <row r="6009">
          <cell r="A6009" t="str">
            <v>WEC-117</v>
          </cell>
          <cell r="B6009" t="str">
            <v>G001-0072D</v>
          </cell>
          <cell r="C6009" t="str">
            <v>HANGER</v>
          </cell>
        </row>
        <row r="6010">
          <cell r="A6010" t="str">
            <v>WEC-117</v>
          </cell>
          <cell r="B6010" t="str">
            <v>G001-0072D</v>
          </cell>
          <cell r="C6010" t="str">
            <v>HANGER</v>
          </cell>
        </row>
        <row r="6011">
          <cell r="A6011" t="str">
            <v>WEC-117</v>
          </cell>
          <cell r="B6011" t="str">
            <v>G001-0072D</v>
          </cell>
          <cell r="C6011" t="str">
            <v>HANGER</v>
          </cell>
        </row>
        <row r="6012">
          <cell r="A6012" t="str">
            <v>WEC-117</v>
          </cell>
          <cell r="B6012" t="str">
            <v>G001-0072D</v>
          </cell>
          <cell r="C6012" t="str">
            <v>HANGER</v>
          </cell>
        </row>
        <row r="6013">
          <cell r="A6013" t="str">
            <v>WEC-117</v>
          </cell>
          <cell r="B6013" t="str">
            <v>G001-0072D</v>
          </cell>
          <cell r="C6013" t="str">
            <v>HANGER</v>
          </cell>
        </row>
        <row r="6014">
          <cell r="A6014" t="str">
            <v>WEC-117</v>
          </cell>
          <cell r="B6014" t="str">
            <v>G001-0072D</v>
          </cell>
          <cell r="C6014" t="str">
            <v>HANGER</v>
          </cell>
        </row>
        <row r="6015">
          <cell r="A6015" t="str">
            <v>WEC-117</v>
          </cell>
          <cell r="B6015" t="str">
            <v>G001-0072D</v>
          </cell>
          <cell r="C6015" t="str">
            <v>HANGER</v>
          </cell>
        </row>
        <row r="6016">
          <cell r="A6016" t="str">
            <v>WEC-117</v>
          </cell>
          <cell r="B6016" t="str">
            <v>G001-0072D</v>
          </cell>
          <cell r="C6016" t="str">
            <v>HANGER</v>
          </cell>
        </row>
        <row r="6017">
          <cell r="A6017" t="str">
            <v>WEC-117</v>
          </cell>
          <cell r="B6017" t="str">
            <v>G001-0072D</v>
          </cell>
          <cell r="C6017" t="str">
            <v>HANGER</v>
          </cell>
        </row>
        <row r="6018">
          <cell r="A6018" t="str">
            <v>WEC-117</v>
          </cell>
          <cell r="B6018" t="str">
            <v>G001-0072D</v>
          </cell>
          <cell r="C6018" t="str">
            <v>HANGER</v>
          </cell>
        </row>
        <row r="6019">
          <cell r="A6019" t="str">
            <v>WEC-117</v>
          </cell>
          <cell r="B6019" t="str">
            <v>G001-0072D</v>
          </cell>
          <cell r="C6019" t="str">
            <v>HANGER</v>
          </cell>
        </row>
        <row r="6020">
          <cell r="A6020" t="str">
            <v>WEC-118</v>
          </cell>
          <cell r="B6020" t="str">
            <v>G001-6894B</v>
          </cell>
          <cell r="C6020" t="str">
            <v>FLANGE</v>
          </cell>
        </row>
        <row r="6021">
          <cell r="A6021" t="str">
            <v>WEC-118</v>
          </cell>
          <cell r="B6021" t="str">
            <v>G001-6894B</v>
          </cell>
          <cell r="C6021" t="str">
            <v>FLANGE</v>
          </cell>
        </row>
        <row r="6022">
          <cell r="A6022" t="str">
            <v>WEC-118</v>
          </cell>
          <cell r="B6022" t="str">
            <v>G001-6894B</v>
          </cell>
          <cell r="C6022" t="str">
            <v>FLANGE</v>
          </cell>
        </row>
        <row r="6023">
          <cell r="A6023" t="str">
            <v>WEC-118</v>
          </cell>
          <cell r="B6023" t="str">
            <v>G001-6894B</v>
          </cell>
          <cell r="C6023" t="str">
            <v>FLANGE</v>
          </cell>
        </row>
        <row r="6024">
          <cell r="A6024" t="str">
            <v>WEC-119</v>
          </cell>
          <cell r="B6024" t="str">
            <v>G001-7442A</v>
          </cell>
          <cell r="C6024" t="str">
            <v>PIPE CONTECTOR</v>
          </cell>
        </row>
        <row r="6025">
          <cell r="A6025" t="str">
            <v>WEC-119</v>
          </cell>
          <cell r="B6025" t="str">
            <v>G001-7442A</v>
          </cell>
          <cell r="C6025" t="str">
            <v>PIPE CONTECTOR</v>
          </cell>
        </row>
        <row r="6026">
          <cell r="A6026" t="str">
            <v>WEC-119</v>
          </cell>
          <cell r="B6026" t="str">
            <v>G001-7442A</v>
          </cell>
          <cell r="C6026" t="str">
            <v>PIPE CONTECTOR</v>
          </cell>
        </row>
        <row r="6027">
          <cell r="A6027" t="str">
            <v>WEC-119</v>
          </cell>
          <cell r="B6027" t="str">
            <v>G001-7442A</v>
          </cell>
          <cell r="C6027" t="str">
            <v>PIPE CONTECTOR</v>
          </cell>
        </row>
        <row r="6028">
          <cell r="A6028" t="str">
            <v>WEC-119</v>
          </cell>
          <cell r="B6028" t="str">
            <v>G001-7442A</v>
          </cell>
          <cell r="C6028" t="str">
            <v>PIPE CONTECTOR</v>
          </cell>
        </row>
        <row r="6029">
          <cell r="A6029" t="str">
            <v>WEC-119</v>
          </cell>
          <cell r="B6029" t="str">
            <v>G001-7442A</v>
          </cell>
          <cell r="C6029" t="str">
            <v>PIPE CONTECTOR</v>
          </cell>
        </row>
        <row r="6030">
          <cell r="A6030" t="str">
            <v>WEC-119</v>
          </cell>
          <cell r="B6030" t="str">
            <v>G001-7442A</v>
          </cell>
          <cell r="C6030" t="str">
            <v>PIPE CONTECTOR</v>
          </cell>
        </row>
        <row r="6031">
          <cell r="A6031" t="str">
            <v>WEC-119</v>
          </cell>
          <cell r="B6031" t="str">
            <v>G001-7442A</v>
          </cell>
          <cell r="C6031" t="str">
            <v>PIPE CONTECTOR</v>
          </cell>
        </row>
        <row r="6032">
          <cell r="A6032" t="str">
            <v>WEC-120</v>
          </cell>
          <cell r="B6032" t="str">
            <v>G001-6895A</v>
          </cell>
          <cell r="C6032" t="str">
            <v>INLET PIPE</v>
          </cell>
        </row>
        <row r="6033">
          <cell r="A6033" t="str">
            <v>WEC-120</v>
          </cell>
          <cell r="B6033" t="str">
            <v>G001-6895A</v>
          </cell>
          <cell r="C6033" t="str">
            <v>INLET PIPE</v>
          </cell>
        </row>
        <row r="6034">
          <cell r="A6034" t="str">
            <v>WEC-120</v>
          </cell>
          <cell r="B6034" t="str">
            <v>G001-6895A</v>
          </cell>
          <cell r="C6034" t="str">
            <v>INLET PIPE</v>
          </cell>
        </row>
        <row r="6035">
          <cell r="A6035" t="str">
            <v>WEC-120</v>
          </cell>
          <cell r="B6035" t="str">
            <v>G001-6895A</v>
          </cell>
          <cell r="C6035" t="str">
            <v>INLET PIPE</v>
          </cell>
        </row>
        <row r="6036">
          <cell r="A6036" t="str">
            <v>WEC-120</v>
          </cell>
          <cell r="B6036" t="str">
            <v>G001-6895A</v>
          </cell>
          <cell r="C6036" t="str">
            <v>INLET PIPE</v>
          </cell>
        </row>
        <row r="6037">
          <cell r="A6037" t="str">
            <v>WEC-120</v>
          </cell>
          <cell r="B6037" t="str">
            <v>G001-6895A</v>
          </cell>
          <cell r="C6037" t="str">
            <v>INLET PIPE</v>
          </cell>
        </row>
        <row r="6038">
          <cell r="A6038" t="str">
            <v>WEC-121</v>
          </cell>
          <cell r="B6038" t="str">
            <v>G001-6896A</v>
          </cell>
          <cell r="C6038" t="str">
            <v>OUTLET PIPE</v>
          </cell>
        </row>
        <row r="6039">
          <cell r="A6039" t="str">
            <v>WEC-121</v>
          </cell>
          <cell r="B6039" t="str">
            <v>G001-6896A</v>
          </cell>
          <cell r="C6039" t="str">
            <v>OUTLET PIPE</v>
          </cell>
        </row>
        <row r="6040">
          <cell r="A6040" t="str">
            <v>WEC-121</v>
          </cell>
          <cell r="B6040" t="str">
            <v>G001-6896A</v>
          </cell>
          <cell r="C6040" t="str">
            <v>OUTLET PIPE</v>
          </cell>
        </row>
        <row r="6041">
          <cell r="A6041" t="str">
            <v>WEC-121</v>
          </cell>
          <cell r="B6041" t="str">
            <v>G001-6896A</v>
          </cell>
          <cell r="C6041" t="str">
            <v>OUTLET PIPE</v>
          </cell>
        </row>
        <row r="6042">
          <cell r="A6042" t="str">
            <v>WEC-121</v>
          </cell>
          <cell r="B6042" t="str">
            <v>G001-6896A</v>
          </cell>
          <cell r="C6042" t="str">
            <v>OUTLET PIPE</v>
          </cell>
        </row>
        <row r="6043">
          <cell r="A6043" t="str">
            <v>WEC-121</v>
          </cell>
          <cell r="B6043" t="str">
            <v>G001-6896A</v>
          </cell>
          <cell r="C6043" t="str">
            <v>OUTLET PIPE</v>
          </cell>
        </row>
        <row r="6044">
          <cell r="A6044" t="str">
            <v>WEC-122</v>
          </cell>
          <cell r="B6044" t="str">
            <v>G001-6383D</v>
          </cell>
          <cell r="C6044" t="str">
            <v>MUFFLER ASM</v>
          </cell>
        </row>
        <row r="6045">
          <cell r="A6045" t="str">
            <v>WEC-122</v>
          </cell>
          <cell r="B6045" t="str">
            <v>G001-6383D</v>
          </cell>
          <cell r="C6045" t="str">
            <v>MUFFLER ASM</v>
          </cell>
        </row>
        <row r="6046">
          <cell r="A6046" t="str">
            <v>WEC-122-01</v>
          </cell>
          <cell r="B6046" t="str">
            <v>G001-7661A</v>
          </cell>
          <cell r="C6046" t="str">
            <v>OUTER SHELL</v>
          </cell>
        </row>
        <row r="6047">
          <cell r="A6047" t="str">
            <v>WEC-122-02</v>
          </cell>
          <cell r="B6047" t="str">
            <v>G001-7433A</v>
          </cell>
          <cell r="C6047" t="str">
            <v>HEAD INLET</v>
          </cell>
        </row>
        <row r="6048">
          <cell r="A6048" t="str">
            <v>WEC-122-02</v>
          </cell>
          <cell r="B6048" t="str">
            <v>G001-7433A</v>
          </cell>
          <cell r="C6048" t="str">
            <v>HEAD INLET</v>
          </cell>
        </row>
        <row r="6049">
          <cell r="A6049" t="str">
            <v>WEC-122-02</v>
          </cell>
          <cell r="B6049" t="str">
            <v>G001-7433A</v>
          </cell>
          <cell r="C6049" t="str">
            <v>HEAD INLET</v>
          </cell>
        </row>
        <row r="6050">
          <cell r="A6050" t="str">
            <v>WEC-122-02</v>
          </cell>
          <cell r="B6050" t="str">
            <v>G001-7433A</v>
          </cell>
          <cell r="C6050" t="str">
            <v>HEAD INLET</v>
          </cell>
        </row>
        <row r="6051">
          <cell r="A6051" t="str">
            <v>WEC-122-02</v>
          </cell>
          <cell r="B6051" t="str">
            <v>G001-7433A</v>
          </cell>
          <cell r="C6051" t="str">
            <v>HEAD INLET</v>
          </cell>
        </row>
        <row r="6052">
          <cell r="A6052" t="str">
            <v>WEC-122-03</v>
          </cell>
          <cell r="B6052" t="str">
            <v>G001-7434A</v>
          </cell>
          <cell r="C6052" t="str">
            <v>HEAD OUTLET</v>
          </cell>
        </row>
        <row r="6053">
          <cell r="A6053" t="str">
            <v>WEC-122-03</v>
          </cell>
          <cell r="B6053" t="str">
            <v>G001-7434A</v>
          </cell>
          <cell r="C6053" t="str">
            <v>HEAD OUTLET</v>
          </cell>
        </row>
        <row r="6054">
          <cell r="A6054" t="str">
            <v>WEC-122-03</v>
          </cell>
          <cell r="B6054" t="str">
            <v>G001-7434A</v>
          </cell>
          <cell r="C6054" t="str">
            <v>HEAD OUTLET</v>
          </cell>
        </row>
        <row r="6055">
          <cell r="A6055" t="str">
            <v>WEC-122-03</v>
          </cell>
          <cell r="B6055" t="str">
            <v>G001-7434A</v>
          </cell>
          <cell r="C6055" t="str">
            <v>HEAD OUTLET</v>
          </cell>
        </row>
        <row r="6056">
          <cell r="A6056" t="str">
            <v>WEC-122-03</v>
          </cell>
          <cell r="B6056" t="str">
            <v>G001-7434A</v>
          </cell>
          <cell r="C6056" t="str">
            <v>HEAD OUTLET</v>
          </cell>
        </row>
        <row r="6057">
          <cell r="A6057" t="str">
            <v>WEC-122-04</v>
          </cell>
          <cell r="B6057" t="str">
            <v>G001-7435A</v>
          </cell>
          <cell r="C6057" t="str">
            <v>PARTTITION NO.1</v>
          </cell>
        </row>
        <row r="6058">
          <cell r="A6058" t="str">
            <v>WEC-122-04</v>
          </cell>
          <cell r="B6058" t="str">
            <v>G001-7435A</v>
          </cell>
          <cell r="C6058" t="str">
            <v>PARTTITION NO.1</v>
          </cell>
        </row>
        <row r="6059">
          <cell r="A6059" t="str">
            <v>WEC-122-04</v>
          </cell>
          <cell r="B6059" t="str">
            <v>G001-7435A</v>
          </cell>
          <cell r="C6059" t="str">
            <v>PARTTITION NO.1</v>
          </cell>
        </row>
        <row r="6060">
          <cell r="A6060" t="str">
            <v>WEC-122-04</v>
          </cell>
          <cell r="B6060" t="str">
            <v>G001-7435A</v>
          </cell>
          <cell r="C6060" t="str">
            <v>PARTTITION NO.1</v>
          </cell>
        </row>
        <row r="6061">
          <cell r="A6061" t="str">
            <v>WEC-122-04</v>
          </cell>
          <cell r="B6061" t="str">
            <v>G001-7435A</v>
          </cell>
          <cell r="C6061" t="str">
            <v>PARTTITION NO.1</v>
          </cell>
        </row>
        <row r="6062">
          <cell r="A6062" t="str">
            <v>WEC-122-05</v>
          </cell>
          <cell r="B6062" t="str">
            <v>G001-7436A</v>
          </cell>
          <cell r="C6062" t="str">
            <v>PARTTITION NO.2</v>
          </cell>
        </row>
        <row r="6063">
          <cell r="A6063" t="str">
            <v>WEC-122-05</v>
          </cell>
          <cell r="B6063" t="str">
            <v>G001-7436A</v>
          </cell>
          <cell r="C6063" t="str">
            <v>PARTTITION NO.2</v>
          </cell>
        </row>
        <row r="6064">
          <cell r="A6064" t="str">
            <v>WEC-122-05</v>
          </cell>
          <cell r="B6064" t="str">
            <v>G001-7436A</v>
          </cell>
          <cell r="C6064" t="str">
            <v>PARTTITION NO.2</v>
          </cell>
        </row>
        <row r="6065">
          <cell r="A6065" t="str">
            <v>WEC-122-05</v>
          </cell>
          <cell r="B6065" t="str">
            <v>G001-7436A</v>
          </cell>
          <cell r="C6065" t="str">
            <v>PARTTITION NO.2</v>
          </cell>
        </row>
        <row r="6066">
          <cell r="A6066" t="str">
            <v>WEC-122-05</v>
          </cell>
          <cell r="B6066" t="str">
            <v>G001-7436A</v>
          </cell>
          <cell r="C6066" t="str">
            <v>PARTTITION NO.2</v>
          </cell>
        </row>
        <row r="6067">
          <cell r="A6067" t="str">
            <v>WEC-122-06</v>
          </cell>
          <cell r="B6067" t="str">
            <v>G001-7437A</v>
          </cell>
          <cell r="C6067" t="str">
            <v>PARTTITION NO.3</v>
          </cell>
        </row>
        <row r="6068">
          <cell r="A6068" t="str">
            <v>WEC-122-06</v>
          </cell>
          <cell r="B6068" t="str">
            <v>G001-7437A</v>
          </cell>
          <cell r="C6068" t="str">
            <v>PARTTITION NO.3</v>
          </cell>
        </row>
        <row r="6069">
          <cell r="A6069" t="str">
            <v>WEC-122-06</v>
          </cell>
          <cell r="B6069" t="str">
            <v>G001-7437A</v>
          </cell>
          <cell r="C6069" t="str">
            <v>PARTTITION NO.3</v>
          </cell>
        </row>
        <row r="6070">
          <cell r="A6070" t="str">
            <v>WEC-122-06</v>
          </cell>
          <cell r="B6070" t="str">
            <v>G001-7437A</v>
          </cell>
          <cell r="C6070" t="str">
            <v>PARTTITION NO.3</v>
          </cell>
        </row>
        <row r="6071">
          <cell r="A6071" t="str">
            <v>WEC-122-06</v>
          </cell>
          <cell r="B6071" t="str">
            <v>G001-7437A</v>
          </cell>
          <cell r="C6071" t="str">
            <v>PARTTITION NO.3</v>
          </cell>
        </row>
        <row r="6072">
          <cell r="A6072" t="str">
            <v>WEC-122-07</v>
          </cell>
          <cell r="B6072" t="str">
            <v>G001-7438A</v>
          </cell>
          <cell r="C6072" t="str">
            <v>PARTTITION NO.4</v>
          </cell>
        </row>
        <row r="6073">
          <cell r="A6073" t="str">
            <v>WEC-122-07</v>
          </cell>
          <cell r="B6073" t="str">
            <v>G001-7438A</v>
          </cell>
          <cell r="C6073" t="str">
            <v>PARTTITION NO.4</v>
          </cell>
        </row>
        <row r="6074">
          <cell r="A6074" t="str">
            <v>WEC-122-07</v>
          </cell>
          <cell r="B6074" t="str">
            <v>G001-7438A</v>
          </cell>
          <cell r="C6074" t="str">
            <v>PARTTITION NO.4</v>
          </cell>
        </row>
        <row r="6075">
          <cell r="A6075" t="str">
            <v>WEC-122-07</v>
          </cell>
          <cell r="B6075" t="str">
            <v>G001-7438A</v>
          </cell>
          <cell r="C6075" t="str">
            <v>PARTTITION NO.4</v>
          </cell>
        </row>
        <row r="6076">
          <cell r="A6076" t="str">
            <v>WEC-122-07</v>
          </cell>
          <cell r="B6076" t="str">
            <v>G001-7438A</v>
          </cell>
          <cell r="C6076" t="str">
            <v>PARTTITION NO.4</v>
          </cell>
        </row>
        <row r="6077">
          <cell r="A6077" t="str">
            <v>WEC-122-08</v>
          </cell>
          <cell r="B6077" t="str">
            <v>G001-7260A</v>
          </cell>
          <cell r="C6077" t="str">
            <v>TUNING TUBE</v>
          </cell>
        </row>
        <row r="6078">
          <cell r="A6078" t="str">
            <v>WEC-122-08</v>
          </cell>
          <cell r="B6078" t="str">
            <v>G001-7260A</v>
          </cell>
          <cell r="C6078" t="str">
            <v>TUNING TUBE</v>
          </cell>
        </row>
        <row r="6079">
          <cell r="A6079" t="str">
            <v>WEC-122-09</v>
          </cell>
          <cell r="B6079" t="str">
            <v>G001-7439A</v>
          </cell>
          <cell r="C6079" t="str">
            <v>BUSHING INLET</v>
          </cell>
        </row>
        <row r="6080">
          <cell r="A6080" t="str">
            <v>WEC-122-09</v>
          </cell>
          <cell r="B6080" t="str">
            <v>G001-7439A</v>
          </cell>
          <cell r="C6080" t="str">
            <v>BUSHING INLET</v>
          </cell>
        </row>
        <row r="6081">
          <cell r="A6081" t="str">
            <v>WEC-122-09</v>
          </cell>
          <cell r="B6081" t="str">
            <v>G001-7439A</v>
          </cell>
          <cell r="C6081" t="str">
            <v>BUSHING INLET</v>
          </cell>
        </row>
        <row r="6082">
          <cell r="A6082" t="str">
            <v>WEC-122-09</v>
          </cell>
          <cell r="B6082" t="str">
            <v>G001-7439A</v>
          </cell>
          <cell r="C6082" t="str">
            <v>BUSHING INLET</v>
          </cell>
        </row>
        <row r="6083">
          <cell r="A6083" t="str">
            <v>WEC-122-10</v>
          </cell>
          <cell r="B6083" t="str">
            <v>G001-7440A</v>
          </cell>
          <cell r="C6083" t="str">
            <v>BUSHING OUTLET</v>
          </cell>
        </row>
        <row r="6084">
          <cell r="A6084" t="str">
            <v>WEC-122-10</v>
          </cell>
          <cell r="B6084" t="str">
            <v>G001-7440A</v>
          </cell>
          <cell r="C6084" t="str">
            <v>BUSHING OUTLET</v>
          </cell>
        </row>
        <row r="6085">
          <cell r="A6085" t="str">
            <v>WEC-122-10</v>
          </cell>
          <cell r="B6085" t="str">
            <v>G001-7440A</v>
          </cell>
          <cell r="C6085" t="str">
            <v>BUSHING OUTLET</v>
          </cell>
        </row>
        <row r="6086">
          <cell r="A6086" t="str">
            <v>WEC-122-10</v>
          </cell>
          <cell r="B6086" t="str">
            <v>G001-7440A</v>
          </cell>
          <cell r="C6086" t="str">
            <v>BUSHING OUTLET</v>
          </cell>
        </row>
        <row r="6087">
          <cell r="A6087" t="str">
            <v>WEC-122-11</v>
          </cell>
          <cell r="B6087" t="str">
            <v>G001-5948A</v>
          </cell>
          <cell r="C6087" t="str">
            <v>PERF INLET</v>
          </cell>
        </row>
        <row r="6088">
          <cell r="A6088" t="str">
            <v>WEC-122-11</v>
          </cell>
          <cell r="B6088" t="str">
            <v>G001-5948A</v>
          </cell>
          <cell r="C6088" t="str">
            <v>PERF INLET</v>
          </cell>
        </row>
        <row r="6089">
          <cell r="A6089" t="str">
            <v>WEC-122-11</v>
          </cell>
          <cell r="B6089" t="str">
            <v>G001-5948A</v>
          </cell>
          <cell r="C6089" t="str">
            <v>PERF INLET</v>
          </cell>
        </row>
        <row r="6090">
          <cell r="A6090" t="str">
            <v>WEC-122-11</v>
          </cell>
          <cell r="B6090" t="str">
            <v>G001-5948A</v>
          </cell>
          <cell r="C6090" t="str">
            <v>PERF INLET</v>
          </cell>
        </row>
        <row r="6091">
          <cell r="A6091" t="str">
            <v>WEC-122-11</v>
          </cell>
          <cell r="B6091" t="str">
            <v>G001-5948A</v>
          </cell>
          <cell r="C6091" t="str">
            <v>PERF INLET</v>
          </cell>
        </row>
        <row r="6092">
          <cell r="A6092" t="str">
            <v>WEC-122-11</v>
          </cell>
          <cell r="B6092" t="str">
            <v>G001-5948A</v>
          </cell>
          <cell r="C6092" t="str">
            <v>PERF INLET</v>
          </cell>
        </row>
        <row r="6093">
          <cell r="A6093" t="str">
            <v>WEC-122-11</v>
          </cell>
          <cell r="B6093" t="str">
            <v>G001-5948A</v>
          </cell>
          <cell r="C6093" t="str">
            <v>PERF INLET</v>
          </cell>
        </row>
        <row r="6094">
          <cell r="A6094" t="str">
            <v>WEC-122-12</v>
          </cell>
          <cell r="B6094" t="str">
            <v>G001-5946A</v>
          </cell>
          <cell r="C6094" t="str">
            <v>PERF OUTLET</v>
          </cell>
        </row>
        <row r="6095">
          <cell r="A6095" t="str">
            <v>WEC-122-12</v>
          </cell>
          <cell r="B6095" t="str">
            <v>G001-5946A</v>
          </cell>
          <cell r="C6095" t="str">
            <v>PERF OUTLET</v>
          </cell>
        </row>
        <row r="6096">
          <cell r="A6096" t="str">
            <v>WEC-122-12</v>
          </cell>
          <cell r="B6096" t="str">
            <v>G001-5946A</v>
          </cell>
          <cell r="C6096" t="str">
            <v>PERF OUTLET</v>
          </cell>
        </row>
        <row r="6097">
          <cell r="A6097" t="str">
            <v>WEC-122-12</v>
          </cell>
          <cell r="B6097" t="str">
            <v>G001-5946A</v>
          </cell>
          <cell r="C6097" t="str">
            <v>PERF OUTLET</v>
          </cell>
        </row>
        <row r="6098">
          <cell r="A6098" t="str">
            <v>WEC-122-12</v>
          </cell>
          <cell r="B6098" t="str">
            <v>G001-5946A</v>
          </cell>
          <cell r="C6098" t="str">
            <v>PERF OUTLET</v>
          </cell>
        </row>
        <row r="6099">
          <cell r="A6099" t="str">
            <v>WEC-122-12</v>
          </cell>
          <cell r="B6099" t="str">
            <v>G001-5946A</v>
          </cell>
          <cell r="C6099" t="str">
            <v>PERF OUTLET</v>
          </cell>
        </row>
        <row r="6100">
          <cell r="A6100" t="str">
            <v>WEC-122-12</v>
          </cell>
          <cell r="B6100" t="str">
            <v>G001-5946A</v>
          </cell>
          <cell r="C6100" t="str">
            <v>PERF OUTLET</v>
          </cell>
        </row>
        <row r="6101">
          <cell r="A6101" t="str">
            <v>WEC-122-13</v>
          </cell>
          <cell r="B6101" t="str">
            <v>G001-3386A</v>
          </cell>
          <cell r="C6101" t="str">
            <v>RETURN PERF. TUBE</v>
          </cell>
        </row>
        <row r="6102">
          <cell r="A6102" t="str">
            <v>WEC-122-13</v>
          </cell>
          <cell r="B6102" t="str">
            <v>G001-3386A</v>
          </cell>
          <cell r="C6102" t="str">
            <v>RETURN PERF. TUBE</v>
          </cell>
        </row>
        <row r="6103">
          <cell r="A6103" t="str">
            <v>WEC-122-13</v>
          </cell>
          <cell r="B6103" t="str">
            <v>G001-3386A</v>
          </cell>
          <cell r="C6103" t="str">
            <v>RETURN PERF. TUBE</v>
          </cell>
        </row>
        <row r="6104">
          <cell r="A6104" t="str">
            <v>WEC-122-13</v>
          </cell>
          <cell r="B6104" t="str">
            <v>G001-3386A</v>
          </cell>
          <cell r="C6104" t="str">
            <v>RETURN PERF. TUBE</v>
          </cell>
        </row>
        <row r="6105">
          <cell r="A6105" t="str">
            <v>WEC-122-13</v>
          </cell>
          <cell r="B6105" t="str">
            <v>G001-3386A</v>
          </cell>
          <cell r="C6105" t="str">
            <v>RETURN PERF. TUBE</v>
          </cell>
        </row>
        <row r="6106">
          <cell r="A6106" t="str">
            <v>WEC-122-13</v>
          </cell>
          <cell r="B6106" t="str">
            <v>G001-3386A</v>
          </cell>
          <cell r="C6106" t="str">
            <v>RETURN PERF. TUBE</v>
          </cell>
        </row>
        <row r="6107">
          <cell r="A6107" t="str">
            <v>WEC-122-13</v>
          </cell>
          <cell r="B6107" t="str">
            <v>G001-3386A</v>
          </cell>
          <cell r="C6107" t="str">
            <v>RETURN PERF. TUBE</v>
          </cell>
        </row>
        <row r="6108">
          <cell r="A6108" t="str">
            <v>WEC-122-14</v>
          </cell>
          <cell r="B6108" t="str">
            <v>G001-6383 -GW/A</v>
          </cell>
          <cell r="C6108" t="str">
            <v>GLASS WOOL</v>
          </cell>
        </row>
        <row r="6109">
          <cell r="A6109" t="str">
            <v>WEC-122-14</v>
          </cell>
          <cell r="B6109" t="str">
            <v>G001-6383 -GW/A</v>
          </cell>
          <cell r="C6109" t="str">
            <v>GLASS WOOL</v>
          </cell>
        </row>
        <row r="6110">
          <cell r="A6110" t="str">
            <v>WEC-122-14</v>
          </cell>
          <cell r="B6110" t="str">
            <v>G001-6383 -GW/A</v>
          </cell>
          <cell r="C6110" t="str">
            <v>GLASS WOOL</v>
          </cell>
        </row>
        <row r="6111">
          <cell r="A6111" t="str">
            <v>WEC-123</v>
          </cell>
          <cell r="B6111" t="str">
            <v>G001-0022E</v>
          </cell>
          <cell r="C6111" t="str">
            <v>FLANGE</v>
          </cell>
        </row>
        <row r="6112">
          <cell r="A6112" t="str">
            <v>WEC-123</v>
          </cell>
          <cell r="B6112" t="str">
            <v>G001-0022E</v>
          </cell>
          <cell r="C6112" t="str">
            <v>FLANGE</v>
          </cell>
        </row>
        <row r="6113">
          <cell r="A6113" t="str">
            <v>WEC-123</v>
          </cell>
          <cell r="B6113" t="str">
            <v>G001-0022E</v>
          </cell>
          <cell r="C6113" t="str">
            <v>FLANGE</v>
          </cell>
        </row>
        <row r="6114">
          <cell r="A6114" t="str">
            <v>WEC-124</v>
          </cell>
          <cell r="B6114" t="str">
            <v>G001-0023E</v>
          </cell>
          <cell r="C6114" t="str">
            <v>PIPE</v>
          </cell>
        </row>
        <row r="6115">
          <cell r="A6115" t="str">
            <v>WEC-124</v>
          </cell>
          <cell r="B6115" t="str">
            <v>G001-0023E</v>
          </cell>
          <cell r="C6115" t="str">
            <v>PIPE</v>
          </cell>
        </row>
        <row r="6116">
          <cell r="A6116" t="str">
            <v>WEC-124</v>
          </cell>
          <cell r="B6116" t="str">
            <v>G001-0023E</v>
          </cell>
          <cell r="C6116" t="str">
            <v>PIPE</v>
          </cell>
        </row>
        <row r="6117">
          <cell r="A6117" t="str">
            <v>WEC-124</v>
          </cell>
          <cell r="B6117" t="str">
            <v>G001-0023E</v>
          </cell>
          <cell r="C6117" t="str">
            <v>PIPE</v>
          </cell>
        </row>
        <row r="6118">
          <cell r="A6118" t="str">
            <v>WEC-124</v>
          </cell>
          <cell r="B6118" t="str">
            <v>G001-0023E</v>
          </cell>
          <cell r="C6118" t="str">
            <v>PIPE</v>
          </cell>
        </row>
        <row r="6119">
          <cell r="A6119" t="str">
            <v>WEC-124</v>
          </cell>
          <cell r="B6119" t="str">
            <v>G001-0023E</v>
          </cell>
          <cell r="C6119" t="str">
            <v>PIPE</v>
          </cell>
        </row>
        <row r="6120">
          <cell r="A6120" t="str">
            <v>WEC-125</v>
          </cell>
          <cell r="B6120" t="str">
            <v>G001-0024E</v>
          </cell>
          <cell r="C6120" t="str">
            <v>PIPE</v>
          </cell>
        </row>
        <row r="6121">
          <cell r="A6121" t="str">
            <v>WEC-125</v>
          </cell>
          <cell r="B6121" t="str">
            <v>G001-0024E</v>
          </cell>
          <cell r="C6121" t="str">
            <v>PIPE</v>
          </cell>
        </row>
        <row r="6122">
          <cell r="A6122" t="str">
            <v>WEC-125</v>
          </cell>
          <cell r="B6122" t="str">
            <v>G001-0024E</v>
          </cell>
          <cell r="C6122" t="str">
            <v>PIPE</v>
          </cell>
        </row>
        <row r="6123">
          <cell r="A6123" t="str">
            <v>WEC-125</v>
          </cell>
          <cell r="B6123" t="str">
            <v>G001-0024E</v>
          </cell>
          <cell r="C6123" t="str">
            <v>PIPE</v>
          </cell>
        </row>
        <row r="6124">
          <cell r="A6124" t="str">
            <v>WEC-125</v>
          </cell>
          <cell r="B6124" t="str">
            <v>G001-0024E</v>
          </cell>
          <cell r="C6124" t="str">
            <v>PIPE</v>
          </cell>
        </row>
        <row r="6125">
          <cell r="A6125" t="str">
            <v>WEC-125</v>
          </cell>
          <cell r="B6125" t="str">
            <v>G001-0024E</v>
          </cell>
          <cell r="C6125" t="str">
            <v>PIPE</v>
          </cell>
        </row>
        <row r="6126">
          <cell r="A6126" t="str">
            <v>WEC-126</v>
          </cell>
          <cell r="B6126" t="str">
            <v>G001-0130E</v>
          </cell>
          <cell r="C6126" t="str">
            <v>PIPE</v>
          </cell>
        </row>
        <row r="6127">
          <cell r="A6127" t="str">
            <v>WEC-126</v>
          </cell>
          <cell r="B6127" t="str">
            <v>G001-0130E</v>
          </cell>
          <cell r="C6127" t="str">
            <v>PIPE</v>
          </cell>
        </row>
        <row r="6128">
          <cell r="A6128" t="str">
            <v>WEC-126</v>
          </cell>
          <cell r="B6128" t="str">
            <v>G001-0130E</v>
          </cell>
          <cell r="C6128" t="str">
            <v>PIPE</v>
          </cell>
        </row>
        <row r="6129">
          <cell r="A6129" t="str">
            <v>WEC-126</v>
          </cell>
          <cell r="B6129" t="str">
            <v>G001-0130E</v>
          </cell>
          <cell r="C6129" t="str">
            <v>PIPE</v>
          </cell>
        </row>
        <row r="6130">
          <cell r="A6130" t="str">
            <v>WEC-126</v>
          </cell>
          <cell r="B6130" t="str">
            <v>G001-0130E</v>
          </cell>
          <cell r="C6130" t="str">
            <v>PIPE</v>
          </cell>
        </row>
        <row r="6131">
          <cell r="A6131" t="str">
            <v>WEC-126</v>
          </cell>
          <cell r="B6131" t="str">
            <v>G001-0130E</v>
          </cell>
          <cell r="C6131" t="str">
            <v>PIPE</v>
          </cell>
        </row>
        <row r="6132">
          <cell r="A6132" t="str">
            <v>WEC-127</v>
          </cell>
          <cell r="B6132" t="str">
            <v>G001-0127E</v>
          </cell>
          <cell r="C6132" t="str">
            <v>PIPE</v>
          </cell>
        </row>
        <row r="6133">
          <cell r="A6133" t="str">
            <v>WEC-127</v>
          </cell>
          <cell r="B6133" t="str">
            <v>G001-0127E</v>
          </cell>
          <cell r="C6133" t="str">
            <v>PIPE</v>
          </cell>
        </row>
        <row r="6134">
          <cell r="A6134" t="str">
            <v>WEC-127</v>
          </cell>
          <cell r="B6134" t="str">
            <v>G001-0127E</v>
          </cell>
          <cell r="C6134" t="str">
            <v>PIPE</v>
          </cell>
        </row>
        <row r="6135">
          <cell r="A6135" t="str">
            <v>WEC-127</v>
          </cell>
          <cell r="B6135" t="str">
            <v>G001-0127E</v>
          </cell>
          <cell r="C6135" t="str">
            <v>PIPE</v>
          </cell>
        </row>
        <row r="6136">
          <cell r="A6136" t="str">
            <v>WEC-127</v>
          </cell>
          <cell r="B6136" t="str">
            <v>G001-0127E</v>
          </cell>
          <cell r="C6136" t="str">
            <v>PIPE</v>
          </cell>
        </row>
        <row r="6137">
          <cell r="A6137" t="str">
            <v>WEC-127</v>
          </cell>
          <cell r="B6137" t="str">
            <v>G001-0127E</v>
          </cell>
          <cell r="C6137" t="str">
            <v>PIPE</v>
          </cell>
        </row>
        <row r="6138">
          <cell r="A6138" t="str">
            <v>WEC-128</v>
          </cell>
          <cell r="B6138" t="str">
            <v>G001-0126D</v>
          </cell>
          <cell r="C6138" t="str">
            <v>HANGER</v>
          </cell>
        </row>
        <row r="6139">
          <cell r="A6139" t="str">
            <v>WEC-128</v>
          </cell>
          <cell r="B6139" t="str">
            <v>G001-0126D</v>
          </cell>
          <cell r="C6139" t="str">
            <v>HANGER</v>
          </cell>
        </row>
        <row r="6140">
          <cell r="A6140" t="str">
            <v>WEC-128</v>
          </cell>
          <cell r="B6140" t="str">
            <v>G001-0126D</v>
          </cell>
          <cell r="C6140" t="str">
            <v>HANGER</v>
          </cell>
        </row>
        <row r="6141">
          <cell r="A6141" t="str">
            <v>WEC-128</v>
          </cell>
          <cell r="B6141" t="str">
            <v>G001-0126D</v>
          </cell>
          <cell r="C6141" t="str">
            <v>HANGER</v>
          </cell>
        </row>
        <row r="6142">
          <cell r="A6142" t="str">
            <v>WEC-128</v>
          </cell>
          <cell r="B6142" t="str">
            <v>G001-0126D</v>
          </cell>
          <cell r="C6142" t="str">
            <v>HANGER</v>
          </cell>
        </row>
        <row r="6143">
          <cell r="A6143" t="str">
            <v>WEC-128</v>
          </cell>
          <cell r="B6143" t="str">
            <v>G001-0126D</v>
          </cell>
          <cell r="C6143" t="str">
            <v>HANGER</v>
          </cell>
        </row>
        <row r="6144">
          <cell r="A6144" t="str">
            <v>WEC-128</v>
          </cell>
          <cell r="B6144" t="str">
            <v>G001-0126D</v>
          </cell>
          <cell r="C6144" t="str">
            <v>HANGER</v>
          </cell>
        </row>
        <row r="6145">
          <cell r="A6145" t="str">
            <v>WEC-128</v>
          </cell>
          <cell r="B6145" t="str">
            <v>G001-0126D</v>
          </cell>
          <cell r="C6145" t="str">
            <v>HANGER</v>
          </cell>
        </row>
        <row r="6146">
          <cell r="A6146" t="str">
            <v>WEC-128</v>
          </cell>
          <cell r="B6146" t="str">
            <v>G001-0126D</v>
          </cell>
          <cell r="C6146" t="str">
            <v>HANGER</v>
          </cell>
        </row>
        <row r="6147">
          <cell r="A6147" t="str">
            <v>WEC-128</v>
          </cell>
          <cell r="B6147" t="str">
            <v>G001-0126D</v>
          </cell>
          <cell r="C6147" t="str">
            <v>HANGER</v>
          </cell>
        </row>
        <row r="6148">
          <cell r="A6148" t="str">
            <v>WEC-128</v>
          </cell>
          <cell r="B6148" t="str">
            <v>G001-0126D</v>
          </cell>
          <cell r="C6148" t="str">
            <v>HANGER</v>
          </cell>
        </row>
        <row r="6149">
          <cell r="A6149" t="str">
            <v>WEC-128</v>
          </cell>
          <cell r="B6149" t="str">
            <v>G001-0126D</v>
          </cell>
          <cell r="C6149" t="str">
            <v>HANGER</v>
          </cell>
        </row>
        <row r="6150">
          <cell r="A6150" t="str">
            <v>WEC-128</v>
          </cell>
          <cell r="B6150" t="str">
            <v>G001-0126D</v>
          </cell>
          <cell r="C6150" t="str">
            <v>HANGER</v>
          </cell>
        </row>
        <row r="6151">
          <cell r="A6151" t="str">
            <v>WEC-128</v>
          </cell>
          <cell r="B6151" t="str">
            <v>G001-0126D</v>
          </cell>
          <cell r="C6151" t="str">
            <v>HANGER</v>
          </cell>
        </row>
        <row r="6152">
          <cell r="A6152" t="str">
            <v>WEC-129</v>
          </cell>
          <cell r="B6152" t="str">
            <v>G99-1253C</v>
          </cell>
          <cell r="C6152" t="str">
            <v>PIPE</v>
          </cell>
        </row>
        <row r="6153">
          <cell r="A6153" t="str">
            <v>WEC-129</v>
          </cell>
          <cell r="B6153" t="str">
            <v>G99-1253C</v>
          </cell>
          <cell r="C6153" t="str">
            <v>PIPE</v>
          </cell>
        </row>
        <row r="6154">
          <cell r="A6154" t="str">
            <v>WEC-129</v>
          </cell>
          <cell r="B6154" t="str">
            <v>G99-1253C</v>
          </cell>
          <cell r="C6154" t="str">
            <v>PIPE</v>
          </cell>
        </row>
        <row r="6155">
          <cell r="A6155" t="str">
            <v>WEC-129</v>
          </cell>
          <cell r="B6155" t="str">
            <v>G99-1253C</v>
          </cell>
          <cell r="C6155" t="str">
            <v>PIPE</v>
          </cell>
        </row>
        <row r="6156">
          <cell r="A6156" t="str">
            <v>WEC-129</v>
          </cell>
          <cell r="B6156" t="str">
            <v>G99-1253C</v>
          </cell>
          <cell r="C6156" t="str">
            <v>PIPE</v>
          </cell>
        </row>
        <row r="6157">
          <cell r="A6157" t="str">
            <v>WEC-129</v>
          </cell>
          <cell r="B6157" t="str">
            <v>G99-1253C</v>
          </cell>
          <cell r="C6157" t="str">
            <v>PIPE</v>
          </cell>
        </row>
        <row r="6158">
          <cell r="A6158" t="str">
            <v>WEC-130</v>
          </cell>
          <cell r="B6158" t="str">
            <v>G001-1048D</v>
          </cell>
          <cell r="C6158" t="str">
            <v>PIPE</v>
          </cell>
        </row>
        <row r="6159">
          <cell r="A6159" t="str">
            <v>WEC-130</v>
          </cell>
          <cell r="B6159" t="str">
            <v>G001-1048D</v>
          </cell>
          <cell r="C6159" t="str">
            <v>PIPE</v>
          </cell>
        </row>
        <row r="6160">
          <cell r="A6160" t="str">
            <v>WEC-130</v>
          </cell>
          <cell r="B6160" t="str">
            <v>G001-1048D</v>
          </cell>
          <cell r="C6160" t="str">
            <v>PIPE</v>
          </cell>
        </row>
        <row r="6161">
          <cell r="A6161" t="str">
            <v>WEC-130</v>
          </cell>
          <cell r="B6161" t="str">
            <v>G001-1048D</v>
          </cell>
          <cell r="C6161" t="str">
            <v>PIPE</v>
          </cell>
        </row>
        <row r="6162">
          <cell r="A6162" t="str">
            <v>WEC-130</v>
          </cell>
          <cell r="B6162" t="str">
            <v>G001-1048D</v>
          </cell>
          <cell r="C6162" t="str">
            <v>PIPE</v>
          </cell>
        </row>
        <row r="6163">
          <cell r="A6163" t="str">
            <v>WEC-130</v>
          </cell>
          <cell r="B6163" t="str">
            <v>G001-1048D</v>
          </cell>
          <cell r="C6163" t="str">
            <v>PIPE</v>
          </cell>
        </row>
        <row r="6164">
          <cell r="A6164" t="str">
            <v>WEC-131</v>
          </cell>
          <cell r="B6164" t="str">
            <v>G001-0053D</v>
          </cell>
          <cell r="C6164" t="str">
            <v>INLET PIPE</v>
          </cell>
        </row>
        <row r="6165">
          <cell r="A6165" t="str">
            <v>WEC-131</v>
          </cell>
          <cell r="B6165" t="str">
            <v>G001-0053D</v>
          </cell>
          <cell r="C6165" t="str">
            <v>INLET PIPE</v>
          </cell>
        </row>
        <row r="6166">
          <cell r="A6166" t="str">
            <v>WEC-131</v>
          </cell>
          <cell r="B6166" t="str">
            <v>G001-0053D</v>
          </cell>
          <cell r="C6166" t="str">
            <v>INLET PIPE</v>
          </cell>
        </row>
        <row r="6167">
          <cell r="A6167" t="str">
            <v>WEC-131</v>
          </cell>
          <cell r="B6167" t="str">
            <v>G001-0053D</v>
          </cell>
          <cell r="C6167" t="str">
            <v>INLET PIPE</v>
          </cell>
        </row>
        <row r="6168">
          <cell r="A6168" t="str">
            <v>WEC-131</v>
          </cell>
          <cell r="B6168" t="str">
            <v>G001-0053D</v>
          </cell>
          <cell r="C6168" t="str">
            <v>INLET PIPE</v>
          </cell>
        </row>
        <row r="6169">
          <cell r="A6169" t="str">
            <v>WEC-131</v>
          </cell>
          <cell r="B6169" t="str">
            <v>G001-0053D</v>
          </cell>
          <cell r="C6169" t="str">
            <v>INLET PIPE</v>
          </cell>
        </row>
        <row r="6170">
          <cell r="A6170" t="str">
            <v>WEC-132</v>
          </cell>
          <cell r="B6170" t="str">
            <v>G99-1254C</v>
          </cell>
          <cell r="C6170" t="str">
            <v>OUTLET PIPE</v>
          </cell>
        </row>
        <row r="6171">
          <cell r="A6171" t="str">
            <v>WEC-132</v>
          </cell>
          <cell r="B6171" t="str">
            <v>G99-1254C</v>
          </cell>
          <cell r="C6171" t="str">
            <v>OUTLET PIPE</v>
          </cell>
        </row>
        <row r="6172">
          <cell r="A6172" t="str">
            <v>WEC-132</v>
          </cell>
          <cell r="B6172" t="str">
            <v>G99-1254C</v>
          </cell>
          <cell r="C6172" t="str">
            <v>OUTLET PIPE</v>
          </cell>
        </row>
        <row r="6173">
          <cell r="A6173" t="str">
            <v>WEC-132</v>
          </cell>
          <cell r="B6173" t="str">
            <v>G99-1254C</v>
          </cell>
          <cell r="C6173" t="str">
            <v>OUTLET PIPE</v>
          </cell>
        </row>
        <row r="6174">
          <cell r="A6174" t="str">
            <v>WEC-132</v>
          </cell>
          <cell r="B6174" t="str">
            <v>G99-1254C</v>
          </cell>
          <cell r="C6174" t="str">
            <v>OUTLET PIPE</v>
          </cell>
        </row>
        <row r="6175">
          <cell r="A6175" t="str">
            <v>WEC-132</v>
          </cell>
          <cell r="B6175" t="str">
            <v>G99-1254C</v>
          </cell>
          <cell r="C6175" t="str">
            <v>OUTLET PIPE</v>
          </cell>
        </row>
        <row r="6176">
          <cell r="A6176" t="str">
            <v>WEC-132</v>
          </cell>
          <cell r="B6176" t="str">
            <v>G99-1254C</v>
          </cell>
          <cell r="C6176" t="str">
            <v>OUTLET PIPE</v>
          </cell>
        </row>
        <row r="6177">
          <cell r="A6177" t="str">
            <v>WEC-132</v>
          </cell>
          <cell r="B6177" t="str">
            <v>G99-1254C</v>
          </cell>
          <cell r="C6177" t="str">
            <v>OUTLET PIPE</v>
          </cell>
        </row>
        <row r="6178">
          <cell r="A6178" t="str">
            <v>WEC-133</v>
          </cell>
          <cell r="B6178" t="str">
            <v>G001-2082C</v>
          </cell>
          <cell r="C6178" t="str">
            <v>MUFFLER ASM.</v>
          </cell>
        </row>
        <row r="6179">
          <cell r="A6179" t="str">
            <v>WEC-133</v>
          </cell>
          <cell r="B6179" t="str">
            <v>G001-2082C</v>
          </cell>
          <cell r="C6179" t="str">
            <v>MUFFLER ASM.</v>
          </cell>
        </row>
        <row r="6180">
          <cell r="A6180" t="str">
            <v>WEC-133-01</v>
          </cell>
          <cell r="B6180" t="str">
            <v>G001-2953C</v>
          </cell>
          <cell r="C6180" t="str">
            <v>OUTER SHELL</v>
          </cell>
        </row>
        <row r="6181">
          <cell r="A6181" t="str">
            <v>WEC-133-02</v>
          </cell>
          <cell r="B6181" t="str">
            <v>G001-2948A</v>
          </cell>
          <cell r="C6181" t="str">
            <v>HEAD INLET</v>
          </cell>
        </row>
        <row r="6182">
          <cell r="A6182" t="str">
            <v>WEC-133-02</v>
          </cell>
          <cell r="B6182" t="str">
            <v>G001-2948A</v>
          </cell>
          <cell r="C6182" t="str">
            <v>HEAD INLET</v>
          </cell>
        </row>
        <row r="6183">
          <cell r="A6183" t="str">
            <v>WEC-133-02</v>
          </cell>
          <cell r="B6183" t="str">
            <v>G001-2948A</v>
          </cell>
          <cell r="C6183" t="str">
            <v>HEAD INLET</v>
          </cell>
        </row>
        <row r="6184">
          <cell r="A6184" t="str">
            <v>WEC-133-02</v>
          </cell>
          <cell r="B6184" t="str">
            <v>G001-2948A</v>
          </cell>
          <cell r="C6184" t="str">
            <v>HEAD INLET</v>
          </cell>
        </row>
        <row r="6185">
          <cell r="A6185" t="str">
            <v>WEC-133-02</v>
          </cell>
          <cell r="B6185" t="str">
            <v>G001-2948A</v>
          </cell>
          <cell r="C6185" t="str">
            <v>HEAD INLET</v>
          </cell>
        </row>
        <row r="6186">
          <cell r="A6186" t="str">
            <v>WEC-133-03</v>
          </cell>
          <cell r="B6186" t="str">
            <v>G001-2949A</v>
          </cell>
          <cell r="C6186" t="str">
            <v>HEAD OUTLET</v>
          </cell>
        </row>
        <row r="6187">
          <cell r="A6187" t="str">
            <v>WEC-133-03</v>
          </cell>
          <cell r="B6187" t="str">
            <v>G001-2949A</v>
          </cell>
          <cell r="C6187" t="str">
            <v>HEAD OUTLET</v>
          </cell>
        </row>
        <row r="6188">
          <cell r="A6188" t="str">
            <v>WEC-133-03</v>
          </cell>
          <cell r="B6188" t="str">
            <v>G001-2949A</v>
          </cell>
          <cell r="C6188" t="str">
            <v>HEAD OUTLET</v>
          </cell>
        </row>
        <row r="6189">
          <cell r="A6189" t="str">
            <v>WEC-133-03</v>
          </cell>
          <cell r="B6189" t="str">
            <v>G001-2949A</v>
          </cell>
          <cell r="C6189" t="str">
            <v>HEAD OUTLET</v>
          </cell>
        </row>
        <row r="6190">
          <cell r="A6190" t="str">
            <v>WEC-133-03</v>
          </cell>
          <cell r="B6190" t="str">
            <v>G001-2949A</v>
          </cell>
          <cell r="C6190" t="str">
            <v>HEAD OUTLET</v>
          </cell>
        </row>
        <row r="6191">
          <cell r="A6191" t="str">
            <v>WEC-133-04</v>
          </cell>
          <cell r="B6191" t="str">
            <v>G001-2950A</v>
          </cell>
          <cell r="C6191" t="str">
            <v>PARTTITION NO.1</v>
          </cell>
        </row>
        <row r="6192">
          <cell r="A6192" t="str">
            <v>WEC-133-04</v>
          </cell>
          <cell r="B6192" t="str">
            <v>G001-2950A</v>
          </cell>
          <cell r="C6192" t="str">
            <v>PARTTITION NO.1</v>
          </cell>
        </row>
        <row r="6193">
          <cell r="A6193" t="str">
            <v>WEC-133-04</v>
          </cell>
          <cell r="B6193" t="str">
            <v>G001-2950A</v>
          </cell>
          <cell r="C6193" t="str">
            <v>PARTTITION NO.1</v>
          </cell>
        </row>
        <row r="6194">
          <cell r="A6194" t="str">
            <v>WEC-133-04</v>
          </cell>
          <cell r="B6194" t="str">
            <v>G001-2950A</v>
          </cell>
          <cell r="C6194" t="str">
            <v>PARTTITION NO.1</v>
          </cell>
        </row>
        <row r="6195">
          <cell r="A6195" t="str">
            <v>WEC-133-04</v>
          </cell>
          <cell r="B6195" t="str">
            <v>G001-2950A</v>
          </cell>
          <cell r="C6195" t="str">
            <v>PARTTITION NO.1</v>
          </cell>
        </row>
        <row r="6196">
          <cell r="A6196" t="str">
            <v>WEC-133-05</v>
          </cell>
          <cell r="B6196" t="str">
            <v>G001-2951A</v>
          </cell>
          <cell r="C6196" t="str">
            <v>PARTTITION NO.2</v>
          </cell>
        </row>
        <row r="6197">
          <cell r="A6197" t="str">
            <v>WEC-133-05</v>
          </cell>
          <cell r="B6197" t="str">
            <v>G001-2951A</v>
          </cell>
          <cell r="C6197" t="str">
            <v>PARTTITION NO.2</v>
          </cell>
        </row>
        <row r="6198">
          <cell r="A6198" t="str">
            <v>WEC-133-05</v>
          </cell>
          <cell r="B6198" t="str">
            <v>G001-2951A</v>
          </cell>
          <cell r="C6198" t="str">
            <v>PARTTITION NO.2</v>
          </cell>
        </row>
        <row r="6199">
          <cell r="A6199" t="str">
            <v>WEC-133-05</v>
          </cell>
          <cell r="B6199" t="str">
            <v>G001-2951A</v>
          </cell>
          <cell r="C6199" t="str">
            <v>PARTTITION NO.2</v>
          </cell>
        </row>
        <row r="6200">
          <cell r="A6200" t="str">
            <v>WEC-133-05</v>
          </cell>
          <cell r="B6200" t="str">
            <v>G001-2951A</v>
          </cell>
          <cell r="C6200" t="str">
            <v>PARTTITION NO.2</v>
          </cell>
        </row>
        <row r="6201">
          <cell r="A6201" t="str">
            <v>WEC-133-06</v>
          </cell>
          <cell r="B6201" t="str">
            <v>G001-2952A</v>
          </cell>
          <cell r="C6201" t="str">
            <v>PARTTITION NO.3</v>
          </cell>
        </row>
        <row r="6202">
          <cell r="A6202" t="str">
            <v>WEC-133-06</v>
          </cell>
          <cell r="B6202" t="str">
            <v>G001-2952A</v>
          </cell>
          <cell r="C6202" t="str">
            <v>PARTTITION NO.3</v>
          </cell>
        </row>
        <row r="6203">
          <cell r="A6203" t="str">
            <v>WEC-133-06</v>
          </cell>
          <cell r="B6203" t="str">
            <v>G001-2952A</v>
          </cell>
          <cell r="C6203" t="str">
            <v>PARTTITION NO.3</v>
          </cell>
        </row>
        <row r="6204">
          <cell r="A6204" t="str">
            <v>WEC-133-06</v>
          </cell>
          <cell r="B6204" t="str">
            <v>G001-2952A</v>
          </cell>
          <cell r="C6204" t="str">
            <v>PARTTITION NO.3</v>
          </cell>
        </row>
        <row r="6205">
          <cell r="A6205" t="str">
            <v>WEC-133-06</v>
          </cell>
          <cell r="B6205" t="str">
            <v>G001-2952A</v>
          </cell>
          <cell r="C6205" t="str">
            <v>PARTTITION NO.3</v>
          </cell>
        </row>
        <row r="6206">
          <cell r="A6206" t="str">
            <v>WEC-133-07</v>
          </cell>
          <cell r="B6206" t="str">
            <v>G001-7258A</v>
          </cell>
          <cell r="C6206" t="str">
            <v>BUSHING INLET</v>
          </cell>
        </row>
        <row r="6207">
          <cell r="A6207" t="str">
            <v>WEC-133-07</v>
          </cell>
          <cell r="B6207" t="str">
            <v>G001-7258A</v>
          </cell>
          <cell r="C6207" t="str">
            <v>BUSHING INLET</v>
          </cell>
        </row>
        <row r="6208">
          <cell r="A6208" t="str">
            <v>WEC-133-07</v>
          </cell>
          <cell r="B6208" t="str">
            <v>G001-7258A</v>
          </cell>
          <cell r="C6208" t="str">
            <v>BUSHING INLET</v>
          </cell>
        </row>
        <row r="6209">
          <cell r="A6209" t="str">
            <v>WEC-133-07</v>
          </cell>
          <cell r="B6209" t="str">
            <v>G001-7258A</v>
          </cell>
          <cell r="C6209" t="str">
            <v>BUSHING INLET</v>
          </cell>
        </row>
        <row r="6210">
          <cell r="A6210" t="str">
            <v>WEC-133-08</v>
          </cell>
          <cell r="B6210" t="str">
            <v>G001-7259A</v>
          </cell>
          <cell r="C6210" t="str">
            <v>BUSHING OUTLET</v>
          </cell>
        </row>
        <row r="6211">
          <cell r="A6211" t="str">
            <v>WEC-133-08</v>
          </cell>
          <cell r="B6211" t="str">
            <v>G001-7259A</v>
          </cell>
          <cell r="C6211" t="str">
            <v>BUSHING OUTLET</v>
          </cell>
        </row>
        <row r="6212">
          <cell r="A6212" t="str">
            <v>WEC-133-08</v>
          </cell>
          <cell r="B6212" t="str">
            <v>G001-7259A</v>
          </cell>
          <cell r="C6212" t="str">
            <v>BUSHING OUTLET</v>
          </cell>
        </row>
        <row r="6213">
          <cell r="A6213" t="str">
            <v>WEC-133-08</v>
          </cell>
          <cell r="B6213" t="str">
            <v>G001-7259A</v>
          </cell>
          <cell r="C6213" t="str">
            <v>BUSHING OUTLET</v>
          </cell>
        </row>
        <row r="6214">
          <cell r="A6214" t="str">
            <v>WEC-133-09</v>
          </cell>
          <cell r="B6214" t="str">
            <v>G001-2086A</v>
          </cell>
          <cell r="C6214" t="str">
            <v>PERF INLET</v>
          </cell>
        </row>
        <row r="6215">
          <cell r="A6215" t="str">
            <v>WEC-133-09</v>
          </cell>
          <cell r="B6215" t="str">
            <v>G001-2086A</v>
          </cell>
          <cell r="C6215" t="str">
            <v>PERF INLET</v>
          </cell>
        </row>
        <row r="6216">
          <cell r="A6216" t="str">
            <v>WEC-133-09</v>
          </cell>
          <cell r="B6216" t="str">
            <v>G001-2086A</v>
          </cell>
          <cell r="C6216" t="str">
            <v>PERF INLET</v>
          </cell>
        </row>
        <row r="6217">
          <cell r="A6217" t="str">
            <v>WEC-133-09</v>
          </cell>
          <cell r="B6217" t="str">
            <v>G001-2086A</v>
          </cell>
          <cell r="C6217" t="str">
            <v>PERF INLET</v>
          </cell>
        </row>
        <row r="6218">
          <cell r="A6218" t="str">
            <v>WEC-133-09</v>
          </cell>
          <cell r="B6218" t="str">
            <v>G001-2086A</v>
          </cell>
          <cell r="C6218" t="str">
            <v>PERF INLET</v>
          </cell>
        </row>
        <row r="6219">
          <cell r="A6219" t="str">
            <v>WEC-133-09</v>
          </cell>
          <cell r="B6219" t="str">
            <v>G001-2086A</v>
          </cell>
          <cell r="C6219" t="str">
            <v>PERF INLET</v>
          </cell>
        </row>
        <row r="6220">
          <cell r="A6220" t="str">
            <v>WEC-133-09</v>
          </cell>
          <cell r="B6220" t="str">
            <v>G001-2086A</v>
          </cell>
          <cell r="C6220" t="str">
            <v>PERF INLET</v>
          </cell>
        </row>
        <row r="6221">
          <cell r="A6221" t="str">
            <v>WEC-133-10</v>
          </cell>
          <cell r="B6221" t="str">
            <v>G001-2085A</v>
          </cell>
          <cell r="C6221" t="str">
            <v>PERF OUTLET</v>
          </cell>
        </row>
        <row r="6222">
          <cell r="A6222" t="str">
            <v>WEC-133-10</v>
          </cell>
          <cell r="B6222" t="str">
            <v>G001-2085A</v>
          </cell>
          <cell r="C6222" t="str">
            <v>PERF OUTLET</v>
          </cell>
        </row>
        <row r="6223">
          <cell r="A6223" t="str">
            <v>WEC-133-10</v>
          </cell>
          <cell r="B6223" t="str">
            <v>G001-2085A</v>
          </cell>
          <cell r="C6223" t="str">
            <v>PERF OUTLET</v>
          </cell>
        </row>
        <row r="6224">
          <cell r="A6224" t="str">
            <v>WEC-133-10</v>
          </cell>
          <cell r="B6224" t="str">
            <v>G001-2085A</v>
          </cell>
          <cell r="C6224" t="str">
            <v>PERF OUTLET</v>
          </cell>
        </row>
        <row r="6225">
          <cell r="A6225" t="str">
            <v>WEC-133-10</v>
          </cell>
          <cell r="B6225" t="str">
            <v>G001-2085A</v>
          </cell>
          <cell r="C6225" t="str">
            <v>PERF OUTLET</v>
          </cell>
        </row>
        <row r="6226">
          <cell r="A6226" t="str">
            <v>WEC-133-10</v>
          </cell>
          <cell r="B6226" t="str">
            <v>G001-2085A</v>
          </cell>
          <cell r="C6226" t="str">
            <v>PERF OUTLET</v>
          </cell>
        </row>
        <row r="6227">
          <cell r="A6227" t="str">
            <v>WEC-133-10</v>
          </cell>
          <cell r="B6227" t="str">
            <v>G001-2085A</v>
          </cell>
          <cell r="C6227" t="str">
            <v>PERF OUTLET</v>
          </cell>
        </row>
        <row r="6228">
          <cell r="A6228" t="str">
            <v>WEC-133-10</v>
          </cell>
          <cell r="B6228" t="str">
            <v>G001-2085A</v>
          </cell>
          <cell r="C6228" t="str">
            <v>PERF OUTLET</v>
          </cell>
        </row>
        <row r="6229">
          <cell r="A6229" t="str">
            <v>WEC-133-10</v>
          </cell>
          <cell r="B6229" t="str">
            <v>G001-2085A</v>
          </cell>
          <cell r="C6229" t="str">
            <v>PERF OUTLET</v>
          </cell>
        </row>
        <row r="6230">
          <cell r="A6230" t="str">
            <v>WEC-136</v>
          </cell>
          <cell r="B6230" t="str">
            <v>G001-6893A</v>
          </cell>
          <cell r="C6230" t="str">
            <v>ROD HANGER</v>
          </cell>
        </row>
        <row r="6231">
          <cell r="A6231" t="str">
            <v>WEC-136</v>
          </cell>
          <cell r="B6231" t="str">
            <v>G001-6893A</v>
          </cell>
          <cell r="C6231" t="str">
            <v>ROD HANGER</v>
          </cell>
        </row>
        <row r="6232">
          <cell r="A6232" t="str">
            <v>WEC-136</v>
          </cell>
          <cell r="B6232" t="str">
            <v>G001-6893A</v>
          </cell>
          <cell r="C6232" t="str">
            <v>ROD HANGER</v>
          </cell>
        </row>
        <row r="6233">
          <cell r="A6233" t="str">
            <v>WEC-136</v>
          </cell>
          <cell r="B6233" t="str">
            <v>G001-6893A</v>
          </cell>
          <cell r="C6233" t="str">
            <v>ROD HANGER</v>
          </cell>
        </row>
        <row r="6234">
          <cell r="A6234" t="str">
            <v>WEC-136</v>
          </cell>
          <cell r="B6234" t="str">
            <v>G001-6893A</v>
          </cell>
          <cell r="C6234" t="str">
            <v>ROD HANGER</v>
          </cell>
        </row>
        <row r="6235">
          <cell r="A6235" t="str">
            <v>WEC-136</v>
          </cell>
          <cell r="B6235" t="str">
            <v>G001-6893A</v>
          </cell>
          <cell r="C6235" t="str">
            <v>ROD HANGER</v>
          </cell>
        </row>
        <row r="6236">
          <cell r="A6236" t="str">
            <v>WEC-136</v>
          </cell>
          <cell r="B6236" t="str">
            <v>G001-6893A</v>
          </cell>
          <cell r="C6236" t="str">
            <v>ROD HANGER</v>
          </cell>
        </row>
        <row r="6237">
          <cell r="A6237" t="str">
            <v>WEC-136</v>
          </cell>
          <cell r="B6237" t="str">
            <v>G001-6893A</v>
          </cell>
          <cell r="C6237" t="str">
            <v>ROD HANGER</v>
          </cell>
        </row>
        <row r="6238">
          <cell r="A6238" t="str">
            <v>WEC-136</v>
          </cell>
          <cell r="B6238" t="str">
            <v>G001-6893A</v>
          </cell>
          <cell r="C6238" t="str">
            <v>ROD HANGER</v>
          </cell>
        </row>
        <row r="6239">
          <cell r="A6239" t="str">
            <v>WEC-136</v>
          </cell>
          <cell r="B6239" t="str">
            <v>G001-6893A</v>
          </cell>
          <cell r="C6239" t="str">
            <v>ROD HANGER</v>
          </cell>
        </row>
        <row r="6240">
          <cell r="A6240" t="str">
            <v>WEC-136</v>
          </cell>
          <cell r="B6240" t="str">
            <v>G001-6893A</v>
          </cell>
          <cell r="C6240" t="str">
            <v>ROD HANGER</v>
          </cell>
        </row>
        <row r="6241">
          <cell r="A6241" t="str">
            <v>WEC-136</v>
          </cell>
          <cell r="B6241" t="str">
            <v>G001-6893A</v>
          </cell>
          <cell r="C6241" t="str">
            <v>ROD HANGER</v>
          </cell>
        </row>
        <row r="6242">
          <cell r="A6242" t="str">
            <v>WEC-136</v>
          </cell>
          <cell r="B6242" t="str">
            <v>G001-6893A</v>
          </cell>
          <cell r="C6242" t="str">
            <v>ROD HANGER</v>
          </cell>
        </row>
        <row r="6243">
          <cell r="A6243" t="str">
            <v>WEC-136</v>
          </cell>
          <cell r="B6243" t="str">
            <v>G001-6893A</v>
          </cell>
          <cell r="C6243" t="str">
            <v>ROD HANGER</v>
          </cell>
        </row>
        <row r="6244">
          <cell r="A6244" t="str">
            <v>WEC-137</v>
          </cell>
          <cell r="B6244" t="str">
            <v>G001-6266A</v>
          </cell>
          <cell r="C6244" t="str">
            <v>O2 BOSS</v>
          </cell>
        </row>
        <row r="6245">
          <cell r="A6245" t="str">
            <v>WEC-137</v>
          </cell>
          <cell r="B6245" t="str">
            <v>G001-6266A</v>
          </cell>
          <cell r="C6245" t="str">
            <v>O2 BOSS</v>
          </cell>
        </row>
        <row r="6246">
          <cell r="A6246" t="str">
            <v>WEC-138</v>
          </cell>
          <cell r="B6246" t="str">
            <v>G004-1957</v>
          </cell>
          <cell r="C6246" t="str">
            <v>OUTLET PIPE</v>
          </cell>
        </row>
        <row r="6247">
          <cell r="A6247" t="str">
            <v>WEC-138</v>
          </cell>
          <cell r="B6247" t="str">
            <v>G004-1957</v>
          </cell>
          <cell r="C6247" t="str">
            <v>OUTLET PIPE</v>
          </cell>
        </row>
        <row r="6248">
          <cell r="A6248" t="str">
            <v>WEC-138</v>
          </cell>
          <cell r="B6248" t="str">
            <v>G004-1957</v>
          </cell>
          <cell r="C6248" t="str">
            <v>OUTLET PIPE</v>
          </cell>
        </row>
        <row r="6249">
          <cell r="A6249" t="str">
            <v>WEC-204</v>
          </cell>
          <cell r="B6249" t="str">
            <v>G002-1799A</v>
          </cell>
          <cell r="C6249" t="str">
            <v>PIPE</v>
          </cell>
        </row>
        <row r="6250">
          <cell r="A6250" t="str">
            <v>WEC-204</v>
          </cell>
          <cell r="B6250" t="str">
            <v>G002-1799A</v>
          </cell>
          <cell r="C6250" t="str">
            <v>PIPE</v>
          </cell>
        </row>
        <row r="6251">
          <cell r="A6251" t="str">
            <v>WEC-204</v>
          </cell>
          <cell r="B6251" t="str">
            <v>G002-1799A</v>
          </cell>
          <cell r="C6251" t="str">
            <v>PIPE</v>
          </cell>
        </row>
        <row r="6252">
          <cell r="A6252" t="str">
            <v>WEC-204</v>
          </cell>
          <cell r="B6252" t="str">
            <v>G002-1799A</v>
          </cell>
          <cell r="C6252" t="str">
            <v>PIPE</v>
          </cell>
        </row>
        <row r="6253">
          <cell r="A6253" t="str">
            <v>WEC-204</v>
          </cell>
          <cell r="B6253" t="str">
            <v>G002-1799A</v>
          </cell>
          <cell r="C6253" t="str">
            <v>PIPE</v>
          </cell>
        </row>
        <row r="6254">
          <cell r="A6254" t="str">
            <v>WEC-204</v>
          </cell>
          <cell r="B6254" t="str">
            <v>G002-1799A</v>
          </cell>
          <cell r="C6254" t="str">
            <v>PIPE</v>
          </cell>
        </row>
        <row r="6255">
          <cell r="A6255" t="str">
            <v>WEC-205</v>
          </cell>
          <cell r="B6255" t="str">
            <v>G002-1805A</v>
          </cell>
          <cell r="C6255" t="str">
            <v>REINFORCEMENT ROD.</v>
          </cell>
        </row>
        <row r="6256">
          <cell r="A6256" t="str">
            <v>WEC-205</v>
          </cell>
          <cell r="B6256" t="str">
            <v>G002-1805A</v>
          </cell>
          <cell r="C6256" t="str">
            <v>REINFORCEMENT ROD.</v>
          </cell>
        </row>
        <row r="6257">
          <cell r="A6257" t="str">
            <v>WEC-205</v>
          </cell>
          <cell r="B6257" t="str">
            <v>G002-1805A</v>
          </cell>
          <cell r="C6257" t="str">
            <v>REINFORCEMENT ROD.</v>
          </cell>
        </row>
        <row r="6258">
          <cell r="A6258" t="str">
            <v>WEC-206</v>
          </cell>
          <cell r="B6258" t="str">
            <v>G002-1800A</v>
          </cell>
          <cell r="C6258" t="str">
            <v>STIFFENER</v>
          </cell>
        </row>
        <row r="6259">
          <cell r="A6259" t="str">
            <v>WEC-206</v>
          </cell>
          <cell r="B6259" t="str">
            <v>G002-1800A</v>
          </cell>
          <cell r="C6259" t="str">
            <v>STIFFENER</v>
          </cell>
        </row>
        <row r="6260">
          <cell r="A6260" t="str">
            <v>WEC-207</v>
          </cell>
          <cell r="B6260" t="str">
            <v>G001-8241B</v>
          </cell>
          <cell r="C6260" t="str">
            <v>PIEP</v>
          </cell>
        </row>
        <row r="6261">
          <cell r="A6261" t="str">
            <v>WEC-207</v>
          </cell>
          <cell r="B6261" t="str">
            <v>G001-8241B</v>
          </cell>
          <cell r="C6261" t="str">
            <v>PIEP</v>
          </cell>
        </row>
        <row r="6262">
          <cell r="A6262" t="str">
            <v>WEC-207</v>
          </cell>
          <cell r="B6262" t="str">
            <v>G001-8241B</v>
          </cell>
          <cell r="C6262" t="str">
            <v>PIEP</v>
          </cell>
        </row>
        <row r="6263">
          <cell r="A6263" t="str">
            <v>WEC-207</v>
          </cell>
          <cell r="B6263" t="str">
            <v>G001-8241B</v>
          </cell>
          <cell r="C6263" t="str">
            <v>PIEP</v>
          </cell>
        </row>
        <row r="6264">
          <cell r="A6264" t="str">
            <v>WEC-207</v>
          </cell>
          <cell r="B6264" t="str">
            <v>G001-8241B</v>
          </cell>
          <cell r="C6264" t="str">
            <v>PIEP</v>
          </cell>
        </row>
        <row r="6265">
          <cell r="A6265" t="str">
            <v>WEC-207</v>
          </cell>
          <cell r="B6265" t="str">
            <v>G001-8241B</v>
          </cell>
          <cell r="C6265" t="str">
            <v>PIEP</v>
          </cell>
        </row>
        <row r="6266">
          <cell r="A6266" t="str">
            <v>WEC-208</v>
          </cell>
          <cell r="B6266" t="str">
            <v>G001-8242B</v>
          </cell>
          <cell r="C6266" t="str">
            <v>PIPE</v>
          </cell>
        </row>
        <row r="6267">
          <cell r="A6267" t="str">
            <v>WEC-208</v>
          </cell>
          <cell r="B6267" t="str">
            <v>G001-8242B</v>
          </cell>
          <cell r="C6267" t="str">
            <v>PIPE</v>
          </cell>
        </row>
        <row r="6268">
          <cell r="A6268" t="str">
            <v>WEC-208</v>
          </cell>
          <cell r="B6268" t="str">
            <v>G001-8242B</v>
          </cell>
          <cell r="C6268" t="str">
            <v>PIPE</v>
          </cell>
        </row>
        <row r="6269">
          <cell r="A6269" t="str">
            <v>WEC-208</v>
          </cell>
          <cell r="B6269" t="str">
            <v>G001-8242B</v>
          </cell>
          <cell r="C6269" t="str">
            <v>PIPE</v>
          </cell>
        </row>
        <row r="6270">
          <cell r="A6270" t="str">
            <v>WEC-209</v>
          </cell>
          <cell r="B6270" t="str">
            <v>G001-8204A</v>
          </cell>
          <cell r="C6270" t="str">
            <v>PIPE</v>
          </cell>
        </row>
        <row r="6271">
          <cell r="A6271" t="str">
            <v>WEC-209</v>
          </cell>
          <cell r="B6271" t="str">
            <v>G001-8204A</v>
          </cell>
          <cell r="C6271" t="str">
            <v>PIPE</v>
          </cell>
        </row>
        <row r="6272">
          <cell r="A6272" t="str">
            <v>WEC-209</v>
          </cell>
          <cell r="B6272" t="str">
            <v>G001-8204A</v>
          </cell>
          <cell r="C6272" t="str">
            <v>PIPE</v>
          </cell>
        </row>
        <row r="6273">
          <cell r="A6273" t="str">
            <v>WEC-209</v>
          </cell>
          <cell r="B6273" t="str">
            <v>G001-8204A</v>
          </cell>
          <cell r="C6273" t="str">
            <v>PIPE</v>
          </cell>
        </row>
        <row r="6274">
          <cell r="A6274" t="str">
            <v>WEC-210</v>
          </cell>
          <cell r="B6274" t="str">
            <v>G001-8237B</v>
          </cell>
          <cell r="C6274" t="str">
            <v>FLANGE ASM.</v>
          </cell>
        </row>
        <row r="6275">
          <cell r="A6275" t="str">
            <v>WEC-210</v>
          </cell>
          <cell r="B6275" t="str">
            <v>G001-8237B</v>
          </cell>
          <cell r="C6275" t="str">
            <v>FLANGE ASM.</v>
          </cell>
        </row>
        <row r="6276">
          <cell r="A6276" t="str">
            <v>WEC-214</v>
          </cell>
          <cell r="B6276" t="str">
            <v>G001-0589B</v>
          </cell>
          <cell r="C6276" t="str">
            <v>PIPE</v>
          </cell>
        </row>
        <row r="6277">
          <cell r="A6277" t="str">
            <v>WEC-214</v>
          </cell>
          <cell r="B6277" t="str">
            <v>G001-0589B</v>
          </cell>
          <cell r="C6277" t="str">
            <v>PIPE</v>
          </cell>
        </row>
        <row r="6278">
          <cell r="A6278" t="str">
            <v>WEC-214</v>
          </cell>
          <cell r="B6278" t="str">
            <v>G001-0589B</v>
          </cell>
          <cell r="C6278" t="str">
            <v>PIPE</v>
          </cell>
        </row>
        <row r="6279">
          <cell r="A6279" t="str">
            <v>WEC-214</v>
          </cell>
          <cell r="B6279" t="str">
            <v>G001-0589B</v>
          </cell>
          <cell r="C6279" t="str">
            <v>PIPE</v>
          </cell>
        </row>
        <row r="6280">
          <cell r="A6280" t="str">
            <v>WEC-215</v>
          </cell>
          <cell r="B6280" t="str">
            <v>G001-0590B</v>
          </cell>
          <cell r="C6280" t="str">
            <v>PIPE</v>
          </cell>
        </row>
        <row r="6281">
          <cell r="A6281" t="str">
            <v>WEC-215</v>
          </cell>
          <cell r="B6281" t="str">
            <v>G001-0590B</v>
          </cell>
          <cell r="C6281" t="str">
            <v>PIPE</v>
          </cell>
        </row>
        <row r="6282">
          <cell r="A6282" t="str">
            <v>WEC-215</v>
          </cell>
          <cell r="B6282" t="str">
            <v>G001-0590B</v>
          </cell>
          <cell r="C6282" t="str">
            <v>PIPE</v>
          </cell>
        </row>
        <row r="6283">
          <cell r="A6283" t="str">
            <v>WEC-215</v>
          </cell>
          <cell r="B6283" t="str">
            <v>G001-0590B</v>
          </cell>
          <cell r="C6283" t="str">
            <v>PIPE</v>
          </cell>
        </row>
        <row r="6284">
          <cell r="A6284" t="str">
            <v>WEC-215</v>
          </cell>
          <cell r="B6284" t="str">
            <v>G001-0590B</v>
          </cell>
          <cell r="C6284" t="str">
            <v>PIPE</v>
          </cell>
        </row>
        <row r="6285">
          <cell r="A6285" t="str">
            <v>WEC-215</v>
          </cell>
          <cell r="B6285" t="str">
            <v>G001-0590B</v>
          </cell>
          <cell r="C6285" t="str">
            <v>PIPE</v>
          </cell>
        </row>
        <row r="6286">
          <cell r="A6286" t="str">
            <v>WEC-216</v>
          </cell>
          <cell r="B6286" t="str">
            <v>G001-1085B</v>
          </cell>
          <cell r="C6286" t="str">
            <v>HANGER</v>
          </cell>
        </row>
        <row r="6287">
          <cell r="A6287" t="str">
            <v>WEC-216</v>
          </cell>
          <cell r="B6287" t="str">
            <v>G001-1085B</v>
          </cell>
          <cell r="C6287" t="str">
            <v>HANGER</v>
          </cell>
        </row>
        <row r="6288">
          <cell r="A6288" t="str">
            <v>WEC-216</v>
          </cell>
          <cell r="B6288" t="str">
            <v>G001-1085B</v>
          </cell>
          <cell r="C6288" t="str">
            <v>HANGER</v>
          </cell>
        </row>
        <row r="6289">
          <cell r="A6289" t="str">
            <v>WEC-216</v>
          </cell>
          <cell r="B6289" t="str">
            <v>G001-1085B</v>
          </cell>
          <cell r="C6289" t="str">
            <v>HANGER</v>
          </cell>
        </row>
        <row r="6290">
          <cell r="A6290" t="str">
            <v>WEC-216</v>
          </cell>
          <cell r="B6290" t="str">
            <v>G001-1085B</v>
          </cell>
          <cell r="C6290" t="str">
            <v>HANGER</v>
          </cell>
        </row>
        <row r="6291">
          <cell r="A6291" t="str">
            <v>WEC-216</v>
          </cell>
          <cell r="B6291" t="str">
            <v>G001-1085B</v>
          </cell>
          <cell r="C6291" t="str">
            <v>HANGER</v>
          </cell>
        </row>
        <row r="6292">
          <cell r="A6292" t="str">
            <v>WEC-216</v>
          </cell>
          <cell r="B6292" t="str">
            <v>G001-1085B</v>
          </cell>
          <cell r="C6292" t="str">
            <v>HANGER</v>
          </cell>
        </row>
        <row r="6293">
          <cell r="A6293" t="str">
            <v>WEC-216</v>
          </cell>
          <cell r="B6293" t="str">
            <v>G001-1085B</v>
          </cell>
          <cell r="C6293" t="str">
            <v>HANGER</v>
          </cell>
        </row>
        <row r="6294">
          <cell r="A6294" t="str">
            <v>WEC-216</v>
          </cell>
          <cell r="B6294" t="str">
            <v>G001-1085B</v>
          </cell>
          <cell r="C6294" t="str">
            <v>HANGER</v>
          </cell>
        </row>
        <row r="6295">
          <cell r="A6295" t="str">
            <v>WEC-216</v>
          </cell>
          <cell r="B6295" t="str">
            <v>G001-1085B</v>
          </cell>
          <cell r="C6295" t="str">
            <v>HANGER</v>
          </cell>
        </row>
        <row r="6296">
          <cell r="A6296" t="str">
            <v>WEC-216</v>
          </cell>
          <cell r="B6296" t="str">
            <v>G001-1085B</v>
          </cell>
          <cell r="C6296" t="str">
            <v>HANGER</v>
          </cell>
        </row>
        <row r="6297">
          <cell r="A6297" t="str">
            <v>WEC-216</v>
          </cell>
          <cell r="B6297" t="str">
            <v>G001-1085B</v>
          </cell>
          <cell r="C6297" t="str">
            <v>HANGER</v>
          </cell>
        </row>
        <row r="6298">
          <cell r="A6298" t="str">
            <v>WEC-216</v>
          </cell>
          <cell r="B6298" t="str">
            <v>G001-1085B</v>
          </cell>
          <cell r="C6298" t="str">
            <v>HANGER</v>
          </cell>
        </row>
        <row r="6299">
          <cell r="A6299" t="str">
            <v>WEC-216</v>
          </cell>
          <cell r="B6299" t="str">
            <v>G001-1085B</v>
          </cell>
          <cell r="C6299" t="str">
            <v>HANGER</v>
          </cell>
        </row>
        <row r="6300">
          <cell r="A6300" t="str">
            <v>WEC-217</v>
          </cell>
          <cell r="B6300" t="str">
            <v>G0018206A</v>
          </cell>
          <cell r="C6300" t="str">
            <v>PIPE</v>
          </cell>
        </row>
        <row r="6301">
          <cell r="A6301" t="str">
            <v>WEC-217</v>
          </cell>
          <cell r="B6301" t="str">
            <v>G0018206A</v>
          </cell>
          <cell r="C6301" t="str">
            <v>PIPE</v>
          </cell>
        </row>
        <row r="6302">
          <cell r="A6302" t="str">
            <v>WEC-217</v>
          </cell>
          <cell r="B6302" t="str">
            <v>G0018206A</v>
          </cell>
          <cell r="C6302" t="str">
            <v>PIPE</v>
          </cell>
        </row>
        <row r="6303">
          <cell r="A6303" t="str">
            <v>WEC-217</v>
          </cell>
          <cell r="B6303" t="str">
            <v>G0018206A</v>
          </cell>
          <cell r="C6303" t="str">
            <v>PIPE</v>
          </cell>
        </row>
        <row r="6304">
          <cell r="A6304" t="str">
            <v>WEC-217</v>
          </cell>
          <cell r="B6304" t="str">
            <v>G0018206A</v>
          </cell>
          <cell r="C6304" t="str">
            <v>PIPE</v>
          </cell>
        </row>
        <row r="6305">
          <cell r="A6305" t="str">
            <v>WEC-217</v>
          </cell>
          <cell r="B6305" t="str">
            <v>G0018206A</v>
          </cell>
          <cell r="C6305" t="str">
            <v>PIPE</v>
          </cell>
        </row>
        <row r="6306">
          <cell r="A6306" t="str">
            <v>WEC-218</v>
          </cell>
          <cell r="B6306" t="str">
            <v>G0018205A</v>
          </cell>
          <cell r="C6306" t="str">
            <v>PIPE</v>
          </cell>
        </row>
        <row r="6307">
          <cell r="A6307" t="str">
            <v>WEC-218</v>
          </cell>
          <cell r="B6307" t="str">
            <v>G0018205A</v>
          </cell>
          <cell r="C6307" t="str">
            <v>PIPE</v>
          </cell>
        </row>
        <row r="6308">
          <cell r="A6308" t="str">
            <v>WEC-218</v>
          </cell>
          <cell r="B6308" t="str">
            <v>G0018205A</v>
          </cell>
          <cell r="C6308" t="str">
            <v>PIPE</v>
          </cell>
        </row>
        <row r="6309">
          <cell r="A6309" t="str">
            <v>WEC-218</v>
          </cell>
          <cell r="B6309" t="str">
            <v>G0018205A</v>
          </cell>
          <cell r="C6309" t="str">
            <v>PIPE</v>
          </cell>
        </row>
        <row r="6310">
          <cell r="A6310" t="str">
            <v>WEC-219</v>
          </cell>
          <cell r="B6310" t="str">
            <v>G001-8474A</v>
          </cell>
          <cell r="C6310" t="str">
            <v>PIPE</v>
          </cell>
        </row>
        <row r="6311">
          <cell r="A6311" t="str">
            <v>WEC-219</v>
          </cell>
          <cell r="B6311" t="str">
            <v>G001-8474A</v>
          </cell>
          <cell r="C6311" t="str">
            <v>PIPE</v>
          </cell>
        </row>
        <row r="6312">
          <cell r="A6312" t="str">
            <v>WEC-219</v>
          </cell>
          <cell r="B6312" t="str">
            <v>G001-8474A</v>
          </cell>
          <cell r="C6312" t="str">
            <v>PIPE</v>
          </cell>
        </row>
        <row r="6313">
          <cell r="A6313" t="str">
            <v>WEC-219</v>
          </cell>
          <cell r="B6313" t="str">
            <v>G001-8474A</v>
          </cell>
          <cell r="C6313" t="str">
            <v>PIPE</v>
          </cell>
        </row>
        <row r="6314">
          <cell r="A6314" t="str">
            <v>WEC-221</v>
          </cell>
          <cell r="B6314" t="str">
            <v>G0010052C</v>
          </cell>
          <cell r="C6314" t="str">
            <v>PIPE</v>
          </cell>
        </row>
        <row r="6315">
          <cell r="A6315" t="str">
            <v>WEC-221</v>
          </cell>
          <cell r="B6315" t="str">
            <v>G0010052C</v>
          </cell>
          <cell r="C6315" t="str">
            <v>PIPE</v>
          </cell>
        </row>
        <row r="6316">
          <cell r="A6316" t="str">
            <v>WEC-221</v>
          </cell>
          <cell r="B6316" t="str">
            <v>G0010052C</v>
          </cell>
          <cell r="C6316" t="str">
            <v>PIPE</v>
          </cell>
        </row>
        <row r="6317">
          <cell r="A6317" t="str">
            <v>WEC-221</v>
          </cell>
          <cell r="B6317" t="str">
            <v>G0010052C</v>
          </cell>
          <cell r="C6317" t="str">
            <v>PIPE</v>
          </cell>
        </row>
        <row r="6318">
          <cell r="A6318" t="str">
            <v>WEC-221</v>
          </cell>
          <cell r="B6318" t="str">
            <v>G0010052C</v>
          </cell>
          <cell r="C6318" t="str">
            <v>PIPE</v>
          </cell>
        </row>
        <row r="6319">
          <cell r="A6319" t="str">
            <v>WEC-221</v>
          </cell>
          <cell r="B6319" t="str">
            <v>G0010052C</v>
          </cell>
          <cell r="C6319" t="str">
            <v>PIPE</v>
          </cell>
        </row>
        <row r="6320">
          <cell r="A6320" t="str">
            <v>WEC-222</v>
          </cell>
          <cell r="B6320" t="str">
            <v>G001-7825A</v>
          </cell>
          <cell r="C6320" t="str">
            <v>SILENCER ASM.</v>
          </cell>
        </row>
        <row r="6321">
          <cell r="A6321" t="str">
            <v>WEC-222</v>
          </cell>
          <cell r="B6321" t="str">
            <v>G001-7825A</v>
          </cell>
          <cell r="C6321" t="str">
            <v>SILENCER ASM.</v>
          </cell>
        </row>
        <row r="6322">
          <cell r="A6322" t="str">
            <v>WEC-222-01</v>
          </cell>
          <cell r="B6322" t="str">
            <v>G001-9384A</v>
          </cell>
          <cell r="C6322" t="str">
            <v>OUTER SHELL</v>
          </cell>
        </row>
        <row r="6323">
          <cell r="A6323" t="str">
            <v>WEC-222-02</v>
          </cell>
          <cell r="B6323" t="str">
            <v>G001-9380A</v>
          </cell>
          <cell r="C6323" t="str">
            <v>PARTITION1</v>
          </cell>
        </row>
        <row r="6324">
          <cell r="A6324" t="str">
            <v>WEC-222-02</v>
          </cell>
          <cell r="B6324" t="str">
            <v>G001-9380A</v>
          </cell>
          <cell r="C6324" t="str">
            <v>PARTITION1</v>
          </cell>
        </row>
        <row r="6325">
          <cell r="A6325" t="str">
            <v>WEC-222-02</v>
          </cell>
          <cell r="B6325" t="str">
            <v>G001-9380A</v>
          </cell>
          <cell r="C6325" t="str">
            <v>PARTITION1</v>
          </cell>
        </row>
        <row r="6326">
          <cell r="A6326" t="str">
            <v>WEC-222-02</v>
          </cell>
          <cell r="B6326" t="str">
            <v>G001-9380A</v>
          </cell>
          <cell r="C6326" t="str">
            <v>PARTITION1</v>
          </cell>
        </row>
        <row r="6327">
          <cell r="A6327" t="str">
            <v>WEC-222-02</v>
          </cell>
          <cell r="B6327" t="str">
            <v>G001-9380A</v>
          </cell>
          <cell r="C6327" t="str">
            <v>PARTITION1</v>
          </cell>
        </row>
        <row r="6328">
          <cell r="A6328" t="str">
            <v>WEC-222-03</v>
          </cell>
          <cell r="B6328" t="str">
            <v>G001-9381A</v>
          </cell>
          <cell r="C6328" t="str">
            <v>PARTITION 2</v>
          </cell>
        </row>
        <row r="6329">
          <cell r="A6329" t="str">
            <v>WEC-222-03</v>
          </cell>
          <cell r="B6329" t="str">
            <v>G001-9381A</v>
          </cell>
          <cell r="C6329" t="str">
            <v>PARTITION 2</v>
          </cell>
        </row>
        <row r="6330">
          <cell r="A6330" t="str">
            <v>WEC-222-03</v>
          </cell>
          <cell r="B6330" t="str">
            <v>G001-9381A</v>
          </cell>
          <cell r="C6330" t="str">
            <v>PARTITION 2</v>
          </cell>
        </row>
        <row r="6331">
          <cell r="A6331" t="str">
            <v>WEC-222-03</v>
          </cell>
          <cell r="B6331" t="str">
            <v>G001-9381A</v>
          </cell>
          <cell r="C6331" t="str">
            <v>PARTITION 2</v>
          </cell>
        </row>
        <row r="6332">
          <cell r="A6332" t="str">
            <v>WEC-222-03</v>
          </cell>
          <cell r="B6332" t="str">
            <v>G001-9381A</v>
          </cell>
          <cell r="C6332" t="str">
            <v>PARTITION 2</v>
          </cell>
        </row>
        <row r="6333">
          <cell r="A6333" t="str">
            <v>WEC-222-04</v>
          </cell>
          <cell r="B6333" t="str">
            <v>G001-9382A</v>
          </cell>
          <cell r="C6333" t="str">
            <v>PARTITION 3</v>
          </cell>
        </row>
        <row r="6334">
          <cell r="A6334" t="str">
            <v>WEC-222-04</v>
          </cell>
          <cell r="B6334" t="str">
            <v>G001-9382A</v>
          </cell>
          <cell r="C6334" t="str">
            <v>PARTITION 3</v>
          </cell>
        </row>
        <row r="6335">
          <cell r="A6335" t="str">
            <v>WEC-222-04</v>
          </cell>
          <cell r="B6335" t="str">
            <v>G001-9382A</v>
          </cell>
          <cell r="C6335" t="str">
            <v>PARTITION 3</v>
          </cell>
        </row>
        <row r="6336">
          <cell r="A6336" t="str">
            <v>WEC-222-05</v>
          </cell>
          <cell r="B6336" t="str">
            <v>G001-9383A</v>
          </cell>
          <cell r="C6336" t="str">
            <v>PARTITION 4</v>
          </cell>
        </row>
        <row r="6337">
          <cell r="A6337" t="str">
            <v>WEC-222-05</v>
          </cell>
          <cell r="B6337" t="str">
            <v>G001-9383A</v>
          </cell>
          <cell r="C6337" t="str">
            <v>PARTITION 4</v>
          </cell>
        </row>
        <row r="6338">
          <cell r="A6338" t="str">
            <v>WEC-222-05</v>
          </cell>
          <cell r="B6338" t="str">
            <v>G001-9383A</v>
          </cell>
          <cell r="C6338" t="str">
            <v>PARTITION 4</v>
          </cell>
        </row>
        <row r="6339">
          <cell r="A6339" t="str">
            <v>WEC-222-06</v>
          </cell>
          <cell r="B6339" t="str">
            <v>G001-9386A</v>
          </cell>
          <cell r="C6339" t="str">
            <v>BUSHING INLET</v>
          </cell>
        </row>
        <row r="6340">
          <cell r="A6340" t="str">
            <v>WEC-222-06</v>
          </cell>
          <cell r="B6340" t="str">
            <v>G001-9386A</v>
          </cell>
          <cell r="C6340" t="str">
            <v>BUSHING INLET</v>
          </cell>
        </row>
        <row r="6341">
          <cell r="A6341" t="str">
            <v>WEC-222-06</v>
          </cell>
          <cell r="B6341" t="str">
            <v>G001-9386A</v>
          </cell>
          <cell r="C6341" t="str">
            <v>BUSHING INLET</v>
          </cell>
        </row>
        <row r="6342">
          <cell r="A6342" t="str">
            <v>WEC-222-06</v>
          </cell>
          <cell r="B6342" t="str">
            <v>G001-9386A</v>
          </cell>
          <cell r="C6342" t="str">
            <v>BUSHING INLET</v>
          </cell>
        </row>
        <row r="6343">
          <cell r="A6343" t="str">
            <v>WEC-222-07</v>
          </cell>
          <cell r="B6343" t="str">
            <v>G001-9387A</v>
          </cell>
          <cell r="C6343" t="str">
            <v>BUSHING OUTLET</v>
          </cell>
        </row>
        <row r="6344">
          <cell r="A6344" t="str">
            <v>WEC-222-07</v>
          </cell>
          <cell r="B6344" t="str">
            <v>G001-9387A</v>
          </cell>
          <cell r="C6344" t="str">
            <v>BUSHING OUTLET</v>
          </cell>
        </row>
        <row r="6345">
          <cell r="A6345" t="str">
            <v>WEC-222-07</v>
          </cell>
          <cell r="B6345" t="str">
            <v>G001-9387A</v>
          </cell>
          <cell r="C6345" t="str">
            <v>BUSHING OUTLET</v>
          </cell>
        </row>
        <row r="6346">
          <cell r="A6346" t="str">
            <v>WEC-222-07</v>
          </cell>
          <cell r="B6346" t="str">
            <v>G001-9387A</v>
          </cell>
          <cell r="C6346" t="str">
            <v>BUSHING OUTLET</v>
          </cell>
        </row>
        <row r="6347">
          <cell r="A6347" t="str">
            <v>WEC-222-08</v>
          </cell>
          <cell r="B6347" t="str">
            <v>G001-9388A</v>
          </cell>
          <cell r="C6347" t="str">
            <v>TUNING TUBE</v>
          </cell>
        </row>
        <row r="6348">
          <cell r="A6348" t="str">
            <v>WEC-222-08</v>
          </cell>
          <cell r="B6348" t="str">
            <v>G001-9388A</v>
          </cell>
          <cell r="C6348" t="str">
            <v>TUNING TUBE</v>
          </cell>
        </row>
        <row r="6349">
          <cell r="A6349" t="str">
            <v>WEC-222-09</v>
          </cell>
          <cell r="B6349" t="str">
            <v>G001-5772A</v>
          </cell>
          <cell r="C6349" t="str">
            <v>INLET PERF TUBE</v>
          </cell>
        </row>
        <row r="6350">
          <cell r="A6350" t="str">
            <v>WEC-222-09</v>
          </cell>
          <cell r="B6350" t="str">
            <v>G001-5772A</v>
          </cell>
          <cell r="C6350" t="str">
            <v>INLET PERF TUBE</v>
          </cell>
        </row>
        <row r="6351">
          <cell r="A6351" t="str">
            <v>WEC-222-09</v>
          </cell>
          <cell r="B6351" t="str">
            <v>G001-5772A</v>
          </cell>
          <cell r="C6351" t="str">
            <v>INLET PERF TUBE</v>
          </cell>
        </row>
        <row r="6352">
          <cell r="A6352" t="str">
            <v>WEC-222-09</v>
          </cell>
          <cell r="B6352" t="str">
            <v>G001-5772A</v>
          </cell>
          <cell r="C6352" t="str">
            <v>INLET PERF TUBE</v>
          </cell>
        </row>
        <row r="6353">
          <cell r="A6353" t="str">
            <v>WEC-222-09</v>
          </cell>
          <cell r="B6353" t="str">
            <v>G001-5772A</v>
          </cell>
          <cell r="C6353" t="str">
            <v>INLET PERF TUBE</v>
          </cell>
        </row>
        <row r="6354">
          <cell r="A6354" t="str">
            <v>WEC-222-10</v>
          </cell>
          <cell r="B6354" t="str">
            <v>G001-5783A</v>
          </cell>
          <cell r="C6354" t="str">
            <v>OUTLET PERF TUBE</v>
          </cell>
        </row>
        <row r="6355">
          <cell r="A6355" t="str">
            <v>WEC-222-10</v>
          </cell>
          <cell r="B6355" t="str">
            <v>G001-5783A</v>
          </cell>
          <cell r="C6355" t="str">
            <v>OUTLET PERF TUBE</v>
          </cell>
        </row>
        <row r="6356">
          <cell r="A6356" t="str">
            <v>WEC-222-10</v>
          </cell>
          <cell r="B6356" t="str">
            <v>G001-5783A</v>
          </cell>
          <cell r="C6356" t="str">
            <v>OUTLET PERF TUBE</v>
          </cell>
        </row>
        <row r="6357">
          <cell r="A6357" t="str">
            <v>WEC-222-10</v>
          </cell>
          <cell r="B6357" t="str">
            <v>G001-5783A</v>
          </cell>
          <cell r="C6357" t="str">
            <v>OUTLET PERF TUBE</v>
          </cell>
        </row>
        <row r="6358">
          <cell r="A6358" t="str">
            <v>WEC-222-10</v>
          </cell>
          <cell r="B6358" t="str">
            <v>G001-5783A</v>
          </cell>
          <cell r="C6358" t="str">
            <v>OUTLET PERF TUBE</v>
          </cell>
        </row>
        <row r="6359">
          <cell r="A6359" t="str">
            <v>WEC-223</v>
          </cell>
          <cell r="B6359" t="str">
            <v>G0011871-0810G</v>
          </cell>
          <cell r="C6359" t="str">
            <v>MUFFLER</v>
          </cell>
        </row>
        <row r="6360">
          <cell r="A6360" t="str">
            <v>WEC-223</v>
          </cell>
          <cell r="B6360" t="str">
            <v>G0011871-0810G</v>
          </cell>
          <cell r="C6360" t="str">
            <v>MUFFLER</v>
          </cell>
        </row>
        <row r="6361">
          <cell r="A6361" t="str">
            <v>WEC-303</v>
          </cell>
          <cell r="B6361" t="str">
            <v>G002-2289A</v>
          </cell>
          <cell r="C6361" t="str">
            <v>FLANGE ASM.</v>
          </cell>
        </row>
        <row r="6362">
          <cell r="A6362" t="str">
            <v>WEC-303</v>
          </cell>
          <cell r="B6362" t="str">
            <v>G002-2289A</v>
          </cell>
          <cell r="C6362" t="str">
            <v>FLANGE ASM.</v>
          </cell>
        </row>
        <row r="6363">
          <cell r="A6363" t="str">
            <v>WEC-303-01</v>
          </cell>
          <cell r="B6363" t="str">
            <v>G002-2273A</v>
          </cell>
          <cell r="C6363" t="str">
            <v>FLANGE ; RR</v>
          </cell>
        </row>
        <row r="6364">
          <cell r="A6364" t="str">
            <v>WEC-303-01</v>
          </cell>
          <cell r="B6364" t="str">
            <v>G002-2273A</v>
          </cell>
          <cell r="C6364" t="str">
            <v>FLANGE ; RR</v>
          </cell>
        </row>
        <row r="6365">
          <cell r="A6365" t="str">
            <v>WEC-303-01</v>
          </cell>
          <cell r="B6365" t="str">
            <v>G002-2273A</v>
          </cell>
          <cell r="C6365" t="str">
            <v>FLANGE ; RR</v>
          </cell>
        </row>
        <row r="6366">
          <cell r="A6366" t="str">
            <v>WEC-303-01</v>
          </cell>
          <cell r="B6366" t="str">
            <v>G002-2273A</v>
          </cell>
          <cell r="C6366" t="str">
            <v>FLANGE ; RR</v>
          </cell>
        </row>
        <row r="6367">
          <cell r="A6367" t="str">
            <v>WEC-308-01</v>
          </cell>
          <cell r="B6367" t="str">
            <v>G0025 2354-9</v>
          </cell>
          <cell r="C6367" t="str">
            <v>OUTER SHELL</v>
          </cell>
        </row>
        <row r="6368">
          <cell r="A6368" t="str">
            <v>WEC-308-02</v>
          </cell>
          <cell r="B6368" t="str">
            <v>G002 2354-10</v>
          </cell>
          <cell r="C6368" t="str">
            <v>HEAD INLET</v>
          </cell>
        </row>
        <row r="6369">
          <cell r="A6369" t="str">
            <v>WEC-308-02</v>
          </cell>
          <cell r="B6369" t="str">
            <v>G002 2354-10</v>
          </cell>
          <cell r="C6369" t="str">
            <v>HEAD INLET</v>
          </cell>
        </row>
        <row r="6370">
          <cell r="A6370" t="str">
            <v>WEC-308-02</v>
          </cell>
          <cell r="B6370" t="str">
            <v>G002 2354-10</v>
          </cell>
          <cell r="C6370" t="str">
            <v>HEAD INLET</v>
          </cell>
        </row>
        <row r="6371">
          <cell r="A6371" t="str">
            <v>WEC-308-02</v>
          </cell>
          <cell r="B6371" t="str">
            <v>G002 2354-10</v>
          </cell>
          <cell r="C6371" t="str">
            <v>HEAD INLET</v>
          </cell>
        </row>
        <row r="6372">
          <cell r="A6372" t="str">
            <v>WEC-308-02</v>
          </cell>
          <cell r="B6372" t="str">
            <v>G002 2354-10</v>
          </cell>
          <cell r="C6372" t="str">
            <v>HEAD INLET</v>
          </cell>
        </row>
        <row r="6373">
          <cell r="A6373" t="str">
            <v>WEC-308-03</v>
          </cell>
          <cell r="B6373" t="str">
            <v>G002 2354-11</v>
          </cell>
          <cell r="C6373" t="str">
            <v>HEAD OUTLET</v>
          </cell>
        </row>
        <row r="6374">
          <cell r="A6374" t="str">
            <v>WEC-308-03</v>
          </cell>
          <cell r="B6374" t="str">
            <v>G002 2354-11</v>
          </cell>
          <cell r="C6374" t="str">
            <v>HEAD OUTLET</v>
          </cell>
        </row>
        <row r="6375">
          <cell r="A6375" t="str">
            <v>WEC-308-03</v>
          </cell>
          <cell r="B6375" t="str">
            <v>G002 2354-11</v>
          </cell>
          <cell r="C6375" t="str">
            <v>HEAD OUTLET</v>
          </cell>
        </row>
        <row r="6376">
          <cell r="A6376" t="str">
            <v>WEC-308-03</v>
          </cell>
          <cell r="B6376" t="str">
            <v>G002 2354-11</v>
          </cell>
          <cell r="C6376" t="str">
            <v>HEAD OUTLET</v>
          </cell>
        </row>
        <row r="6377">
          <cell r="A6377" t="str">
            <v>WEC-308-03</v>
          </cell>
          <cell r="B6377" t="str">
            <v>G002 2354-11</v>
          </cell>
          <cell r="C6377" t="str">
            <v>HEAD OUTLET</v>
          </cell>
        </row>
        <row r="6378">
          <cell r="A6378" t="str">
            <v>WEC-308-04</v>
          </cell>
          <cell r="B6378" t="str">
            <v>G002 2354-1</v>
          </cell>
          <cell r="C6378" t="str">
            <v>PARTITION # 1</v>
          </cell>
        </row>
        <row r="6379">
          <cell r="A6379" t="str">
            <v>WEC-308-04</v>
          </cell>
          <cell r="B6379" t="str">
            <v>G002 2354-1</v>
          </cell>
          <cell r="C6379" t="str">
            <v>PARTITION # 1</v>
          </cell>
        </row>
        <row r="6380">
          <cell r="A6380" t="str">
            <v>WEC-308-04</v>
          </cell>
          <cell r="B6380" t="str">
            <v>G002 2354-1</v>
          </cell>
          <cell r="C6380" t="str">
            <v>PARTITION # 1</v>
          </cell>
        </row>
        <row r="6381">
          <cell r="A6381" t="str">
            <v>WEC-308-04</v>
          </cell>
          <cell r="B6381" t="str">
            <v>G002 2354-1</v>
          </cell>
          <cell r="C6381" t="str">
            <v>PARTITION # 1</v>
          </cell>
        </row>
        <row r="6382">
          <cell r="A6382" t="str">
            <v>WEC-308-04</v>
          </cell>
          <cell r="B6382" t="str">
            <v>G002 2354-1</v>
          </cell>
          <cell r="C6382" t="str">
            <v>PARTITION # 1</v>
          </cell>
        </row>
        <row r="6383">
          <cell r="A6383" t="str">
            <v>WEC-308-05</v>
          </cell>
          <cell r="B6383" t="str">
            <v>G002 2354-4</v>
          </cell>
          <cell r="C6383" t="str">
            <v>PARTITION # 2</v>
          </cell>
        </row>
        <row r="6384">
          <cell r="A6384" t="str">
            <v>WEC-308-05</v>
          </cell>
          <cell r="B6384" t="str">
            <v>G002 2354-4</v>
          </cell>
          <cell r="C6384" t="str">
            <v>PARTITION # 2</v>
          </cell>
        </row>
        <row r="6385">
          <cell r="A6385" t="str">
            <v>WEC-308-05</v>
          </cell>
          <cell r="B6385" t="str">
            <v>G002 2354-4</v>
          </cell>
          <cell r="C6385" t="str">
            <v>PARTITION # 2</v>
          </cell>
        </row>
        <row r="6386">
          <cell r="A6386" t="str">
            <v>WEC-308-05</v>
          </cell>
          <cell r="B6386" t="str">
            <v>G002 2354-4</v>
          </cell>
          <cell r="C6386" t="str">
            <v>PARTITION # 2</v>
          </cell>
        </row>
        <row r="6387">
          <cell r="A6387" t="str">
            <v>WEC-308-05</v>
          </cell>
          <cell r="B6387" t="str">
            <v>G002 2354-4</v>
          </cell>
          <cell r="C6387" t="str">
            <v>PARTITION # 2</v>
          </cell>
        </row>
        <row r="6388">
          <cell r="A6388" t="str">
            <v>WEC-308-06</v>
          </cell>
          <cell r="B6388" t="str">
            <v>G002 2354-6</v>
          </cell>
          <cell r="C6388" t="str">
            <v>PARTITION # 3</v>
          </cell>
        </row>
        <row r="6389">
          <cell r="A6389" t="str">
            <v>WEC-308-06</v>
          </cell>
          <cell r="B6389" t="str">
            <v>G002 2354-6</v>
          </cell>
          <cell r="C6389" t="str">
            <v>PARTITION # 3</v>
          </cell>
        </row>
        <row r="6390">
          <cell r="A6390" t="str">
            <v>WEC-308-06</v>
          </cell>
          <cell r="B6390" t="str">
            <v>G002 2354-6</v>
          </cell>
          <cell r="C6390" t="str">
            <v>PARTITION # 3</v>
          </cell>
        </row>
        <row r="6391">
          <cell r="A6391" t="str">
            <v>WEC-308-06</v>
          </cell>
          <cell r="B6391" t="str">
            <v>G002 2354-6</v>
          </cell>
          <cell r="C6391" t="str">
            <v>PARTITION # 3</v>
          </cell>
        </row>
        <row r="6392">
          <cell r="A6392" t="str">
            <v>WEC-308-06</v>
          </cell>
          <cell r="B6392" t="str">
            <v>G002 2354-6</v>
          </cell>
          <cell r="C6392" t="str">
            <v>PARTITION # 3</v>
          </cell>
        </row>
        <row r="6393">
          <cell r="A6393" t="str">
            <v>WEC-308-07</v>
          </cell>
          <cell r="B6393" t="str">
            <v>G002 2354-3</v>
          </cell>
          <cell r="C6393" t="str">
            <v>TUNNING TUBE</v>
          </cell>
        </row>
        <row r="6394">
          <cell r="A6394" t="str">
            <v>WEC-308-07</v>
          </cell>
          <cell r="B6394" t="str">
            <v>G002 2354-3</v>
          </cell>
          <cell r="C6394" t="str">
            <v>TUNNING TUBE</v>
          </cell>
        </row>
        <row r="6395">
          <cell r="A6395" t="str">
            <v>WEC-308-08</v>
          </cell>
          <cell r="B6395" t="str">
            <v>G002 2354-2</v>
          </cell>
          <cell r="C6395" t="str">
            <v>BUSHING INLET</v>
          </cell>
        </row>
        <row r="6396">
          <cell r="A6396" t="str">
            <v>WEC-308-08</v>
          </cell>
          <cell r="B6396" t="str">
            <v>G002 2354-2</v>
          </cell>
          <cell r="C6396" t="str">
            <v>BUSHING INLET</v>
          </cell>
        </row>
        <row r="6397">
          <cell r="A6397" t="str">
            <v>WEC-308-08</v>
          </cell>
          <cell r="B6397" t="str">
            <v>G002 2354-2</v>
          </cell>
          <cell r="C6397" t="str">
            <v>BUSHING INLET</v>
          </cell>
        </row>
        <row r="6398">
          <cell r="A6398" t="str">
            <v>WEC-308-08</v>
          </cell>
          <cell r="B6398" t="str">
            <v>G002 2354-2</v>
          </cell>
          <cell r="C6398" t="str">
            <v>BUSHING INLET</v>
          </cell>
        </row>
        <row r="6399">
          <cell r="A6399" t="str">
            <v>WEC-308-09</v>
          </cell>
          <cell r="B6399" t="str">
            <v>G002 2354-8</v>
          </cell>
          <cell r="C6399" t="str">
            <v>INLET PERF TUBE</v>
          </cell>
        </row>
        <row r="6400">
          <cell r="A6400" t="str">
            <v>WEC-308-09</v>
          </cell>
          <cell r="B6400" t="str">
            <v>G002 2354-8</v>
          </cell>
          <cell r="C6400" t="str">
            <v>INLET PERF TUBE</v>
          </cell>
        </row>
        <row r="6401">
          <cell r="A6401" t="str">
            <v>WEC-308-09</v>
          </cell>
          <cell r="B6401" t="str">
            <v>G002 2354-8</v>
          </cell>
          <cell r="C6401" t="str">
            <v>INLET PERF TUBE</v>
          </cell>
        </row>
        <row r="6402">
          <cell r="A6402" t="str">
            <v>WEC-308-09</v>
          </cell>
          <cell r="B6402" t="str">
            <v>G002 2354-8</v>
          </cell>
          <cell r="C6402" t="str">
            <v>INLET PERF TUBE</v>
          </cell>
        </row>
        <row r="6403">
          <cell r="A6403" t="str">
            <v>WEC-308-09</v>
          </cell>
          <cell r="B6403" t="str">
            <v>G002 2354-8</v>
          </cell>
          <cell r="C6403" t="str">
            <v>INLET PERF TUBE</v>
          </cell>
        </row>
        <row r="6404">
          <cell r="A6404" t="str">
            <v>WEC-308-09</v>
          </cell>
          <cell r="B6404" t="str">
            <v>G002 2354-8</v>
          </cell>
          <cell r="C6404" t="str">
            <v>INLET PERF TUBE</v>
          </cell>
        </row>
        <row r="6405">
          <cell r="A6405" t="str">
            <v>WEC-308-09</v>
          </cell>
          <cell r="B6405" t="str">
            <v>G002 2354-8</v>
          </cell>
          <cell r="C6405" t="str">
            <v>INLET PERF TUBE</v>
          </cell>
        </row>
        <row r="6406">
          <cell r="A6406" t="str">
            <v>WEC-308-10</v>
          </cell>
          <cell r="B6406" t="str">
            <v>G002 2354-5</v>
          </cell>
          <cell r="C6406" t="str">
            <v>OUTLET PERF TUBE</v>
          </cell>
        </row>
        <row r="6407">
          <cell r="A6407" t="str">
            <v>WEC-308-10</v>
          </cell>
          <cell r="B6407" t="str">
            <v>G002 2354-5</v>
          </cell>
          <cell r="C6407" t="str">
            <v>OUTLET PERF TUBE</v>
          </cell>
        </row>
        <row r="6408">
          <cell r="A6408" t="str">
            <v>WEC-308-10</v>
          </cell>
          <cell r="B6408" t="str">
            <v>G002 2354-5</v>
          </cell>
          <cell r="C6408" t="str">
            <v>OUTLET PERF TUBE</v>
          </cell>
        </row>
        <row r="6409">
          <cell r="A6409" t="str">
            <v>WEC-308-10</v>
          </cell>
          <cell r="B6409" t="str">
            <v>G002 2354-5</v>
          </cell>
          <cell r="C6409" t="str">
            <v>OUTLET PERF TUBE</v>
          </cell>
        </row>
        <row r="6410">
          <cell r="A6410" t="str">
            <v>WEC-308-10</v>
          </cell>
          <cell r="B6410" t="str">
            <v>G002 2354-5</v>
          </cell>
          <cell r="C6410" t="str">
            <v>OUTLET PERF TUBE</v>
          </cell>
        </row>
        <row r="6411">
          <cell r="A6411" t="str">
            <v>WEC-308-10</v>
          </cell>
          <cell r="B6411" t="str">
            <v>G002 2354-5</v>
          </cell>
          <cell r="C6411" t="str">
            <v>OUTLET PERF TUBE</v>
          </cell>
        </row>
        <row r="6412">
          <cell r="A6412" t="str">
            <v>WEC-308-10</v>
          </cell>
          <cell r="B6412" t="str">
            <v>G002 2354-5</v>
          </cell>
          <cell r="C6412" t="str">
            <v>OUTLET PERF TUBE</v>
          </cell>
        </row>
        <row r="6413">
          <cell r="A6413" t="str">
            <v>WEC-308-10</v>
          </cell>
          <cell r="B6413" t="str">
            <v>G002 2354-5</v>
          </cell>
          <cell r="C6413" t="str">
            <v>OUTLET PERF TUBE</v>
          </cell>
        </row>
        <row r="6414">
          <cell r="A6414" t="str">
            <v>WEC-308-10</v>
          </cell>
          <cell r="B6414" t="str">
            <v>G002 2354-5</v>
          </cell>
          <cell r="C6414" t="str">
            <v>OUTLET PERF TUBE</v>
          </cell>
        </row>
        <row r="6415">
          <cell r="A6415" t="str">
            <v>WEC-308-11</v>
          </cell>
          <cell r="B6415" t="str">
            <v>G002 2354-7</v>
          </cell>
          <cell r="C6415" t="str">
            <v>BUSHING OUTLET</v>
          </cell>
        </row>
        <row r="6416">
          <cell r="A6416" t="str">
            <v>WEC-308-11</v>
          </cell>
          <cell r="B6416" t="str">
            <v>G002 2354-7</v>
          </cell>
          <cell r="C6416" t="str">
            <v>BUSHING OUTLET</v>
          </cell>
        </row>
        <row r="6417">
          <cell r="A6417" t="str">
            <v>WEC-308-11</v>
          </cell>
          <cell r="B6417" t="str">
            <v>G002 2354-7</v>
          </cell>
          <cell r="C6417" t="str">
            <v>BUSHING OUTLET</v>
          </cell>
        </row>
        <row r="6418">
          <cell r="A6418" t="str">
            <v>WEC-308-11</v>
          </cell>
          <cell r="B6418" t="str">
            <v>G002 2354-7</v>
          </cell>
          <cell r="C6418" t="str">
            <v>BUSHING OUTLET</v>
          </cell>
        </row>
        <row r="6419">
          <cell r="A6419" t="str">
            <v>WEC-309</v>
          </cell>
          <cell r="B6419" t="str">
            <v>G002-5727A</v>
          </cell>
          <cell r="C6419" t="str">
            <v>PIPE NO.2</v>
          </cell>
        </row>
        <row r="6420">
          <cell r="A6420" t="str">
            <v>WEC-309</v>
          </cell>
          <cell r="B6420" t="str">
            <v>G002-5727A</v>
          </cell>
          <cell r="C6420" t="str">
            <v>PIPE NO.2</v>
          </cell>
        </row>
        <row r="6421">
          <cell r="A6421" t="str">
            <v>WEC-309</v>
          </cell>
          <cell r="B6421" t="str">
            <v>G002-5727A</v>
          </cell>
          <cell r="C6421" t="str">
            <v>PIPE NO.2</v>
          </cell>
        </row>
        <row r="6422">
          <cell r="A6422" t="str">
            <v>WEC-309</v>
          </cell>
          <cell r="B6422" t="str">
            <v>G002-5727A</v>
          </cell>
          <cell r="C6422" t="str">
            <v>PIPE NO.2</v>
          </cell>
        </row>
        <row r="6423">
          <cell r="A6423" t="str">
            <v>WEC-309</v>
          </cell>
          <cell r="B6423" t="str">
            <v>G002-5727A</v>
          </cell>
          <cell r="C6423" t="str">
            <v>PIPE NO.2</v>
          </cell>
        </row>
        <row r="6424">
          <cell r="A6424" t="str">
            <v>WEC-309</v>
          </cell>
          <cell r="B6424" t="str">
            <v>G002-5727A</v>
          </cell>
          <cell r="C6424" t="str">
            <v>PIPE NO.2</v>
          </cell>
        </row>
        <row r="6425">
          <cell r="A6425" t="str">
            <v>WEC-316</v>
          </cell>
          <cell r="B6425" t="str">
            <v>G0022354A-410</v>
          </cell>
          <cell r="C6425" t="str">
            <v>MUFFLER</v>
          </cell>
        </row>
        <row r="6426">
          <cell r="A6426" t="str">
            <v>WEC-316</v>
          </cell>
          <cell r="B6426" t="str">
            <v>G0022354A-410</v>
          </cell>
          <cell r="C6426" t="str">
            <v>MUFFLER</v>
          </cell>
        </row>
        <row r="6427">
          <cell r="A6427" t="str">
            <v>WEC-316-01</v>
          </cell>
          <cell r="B6427" t="str">
            <v>G0022354-12</v>
          </cell>
          <cell r="C6427" t="str">
            <v>OUTER  SHELL</v>
          </cell>
        </row>
        <row r="6428">
          <cell r="A6428" t="str">
            <v>WEC-316-01</v>
          </cell>
          <cell r="B6428" t="str">
            <v>G0022354-12</v>
          </cell>
          <cell r="C6428" t="str">
            <v>OUTER  SHELL</v>
          </cell>
        </row>
        <row r="6429">
          <cell r="A6429" t="str">
            <v>WEC-317</v>
          </cell>
          <cell r="B6429" t="str">
            <v>G0022354A-411</v>
          </cell>
          <cell r="C6429" t="str">
            <v>MUFFLER</v>
          </cell>
        </row>
        <row r="6430">
          <cell r="A6430" t="str">
            <v>WEC-317</v>
          </cell>
          <cell r="B6430" t="str">
            <v>G0022354A-411</v>
          </cell>
          <cell r="C6430" t="str">
            <v>MUFFLER</v>
          </cell>
        </row>
        <row r="6431">
          <cell r="A6431" t="str">
            <v>WEC-317-01</v>
          </cell>
          <cell r="B6431" t="str">
            <v>G0022354-13</v>
          </cell>
          <cell r="C6431" t="str">
            <v>OUTER  SHELL</v>
          </cell>
        </row>
        <row r="6432">
          <cell r="A6432" t="str">
            <v>WEC-317-01</v>
          </cell>
          <cell r="B6432" t="str">
            <v>G0022354-13</v>
          </cell>
          <cell r="C6432" t="str">
            <v>OUTER  SHELL</v>
          </cell>
        </row>
        <row r="6433">
          <cell r="A6433" t="str">
            <v>WEC-318</v>
          </cell>
          <cell r="B6433" t="str">
            <v>G004 7710A</v>
          </cell>
          <cell r="C6433" t="str">
            <v>INLET PIPE</v>
          </cell>
        </row>
        <row r="6434">
          <cell r="A6434" t="str">
            <v>WEC-318</v>
          </cell>
          <cell r="B6434" t="str">
            <v>G004 7710A</v>
          </cell>
          <cell r="C6434" t="str">
            <v>INLET PIPE</v>
          </cell>
        </row>
        <row r="6435">
          <cell r="A6435" t="str">
            <v>WEC-318</v>
          </cell>
          <cell r="B6435" t="str">
            <v>G004 7710A</v>
          </cell>
          <cell r="C6435" t="str">
            <v>INLET PIPE</v>
          </cell>
        </row>
        <row r="6436">
          <cell r="A6436" t="str">
            <v>WEC-318</v>
          </cell>
          <cell r="B6436" t="str">
            <v>G004 7710A</v>
          </cell>
          <cell r="C6436" t="str">
            <v>INLET PIPE</v>
          </cell>
        </row>
        <row r="6437">
          <cell r="A6437" t="str">
            <v>WEC-318</v>
          </cell>
          <cell r="B6437" t="str">
            <v>G004 7710A</v>
          </cell>
          <cell r="C6437" t="str">
            <v>INLET PIPE</v>
          </cell>
        </row>
        <row r="6438">
          <cell r="A6438" t="str">
            <v>WEC-318</v>
          </cell>
          <cell r="B6438" t="str">
            <v>G004 7710A</v>
          </cell>
          <cell r="C6438" t="str">
            <v>INLET PIPE</v>
          </cell>
        </row>
        <row r="6439">
          <cell r="A6439" t="str">
            <v>WEC-319</v>
          </cell>
          <cell r="B6439" t="str">
            <v>G004 7711A</v>
          </cell>
          <cell r="C6439" t="str">
            <v>OUTLET PIPE</v>
          </cell>
        </row>
        <row r="6440">
          <cell r="A6440" t="str">
            <v>WEC-319</v>
          </cell>
          <cell r="B6440" t="str">
            <v>G004 7711A</v>
          </cell>
          <cell r="C6440" t="str">
            <v>OUTLET PIPE</v>
          </cell>
        </row>
        <row r="6441">
          <cell r="A6441" t="str">
            <v>WEC-319</v>
          </cell>
          <cell r="B6441" t="str">
            <v>G004 7711A</v>
          </cell>
          <cell r="C6441" t="str">
            <v>OUTLET PIPE</v>
          </cell>
        </row>
        <row r="6442">
          <cell r="A6442" t="str">
            <v>WEC-319</v>
          </cell>
          <cell r="B6442" t="str">
            <v>G004 7711A</v>
          </cell>
          <cell r="C6442" t="str">
            <v>OUTLET PIPE</v>
          </cell>
        </row>
        <row r="6443">
          <cell r="A6443" t="str">
            <v>WEC-319</v>
          </cell>
          <cell r="B6443" t="str">
            <v>G004 7711A</v>
          </cell>
          <cell r="C6443" t="str">
            <v>OUTLET PIPE</v>
          </cell>
        </row>
        <row r="6444">
          <cell r="A6444" t="str">
            <v>WEC-319</v>
          </cell>
          <cell r="B6444" t="str">
            <v>G004 7711A</v>
          </cell>
          <cell r="C6444" t="str">
            <v>OUTLET PIPE</v>
          </cell>
        </row>
        <row r="6445">
          <cell r="A6445" t="str">
            <v>WEC-320</v>
          </cell>
          <cell r="B6445" t="str">
            <v>G004 7712A</v>
          </cell>
          <cell r="C6445" t="str">
            <v>INLET PIPE</v>
          </cell>
        </row>
        <row r="6446">
          <cell r="A6446" t="str">
            <v>WEC-320</v>
          </cell>
          <cell r="B6446" t="str">
            <v>G004 7712A</v>
          </cell>
          <cell r="C6446" t="str">
            <v>INLET PIPE</v>
          </cell>
        </row>
        <row r="6447">
          <cell r="A6447" t="str">
            <v>WEC-320</v>
          </cell>
          <cell r="B6447" t="str">
            <v>G004 7712A</v>
          </cell>
          <cell r="C6447" t="str">
            <v>INLET PIPE</v>
          </cell>
        </row>
        <row r="6448">
          <cell r="A6448" t="str">
            <v>WEC-320</v>
          </cell>
          <cell r="B6448" t="str">
            <v>G004 7712A</v>
          </cell>
          <cell r="C6448" t="str">
            <v>INLET PIPE</v>
          </cell>
        </row>
        <row r="6449">
          <cell r="A6449" t="str">
            <v>WEC-320</v>
          </cell>
          <cell r="B6449" t="str">
            <v>G004 7712A</v>
          </cell>
          <cell r="C6449" t="str">
            <v>INLET PIPE</v>
          </cell>
        </row>
        <row r="6450">
          <cell r="A6450" t="str">
            <v>WEC-320</v>
          </cell>
          <cell r="B6450" t="str">
            <v>G004 7712A</v>
          </cell>
          <cell r="C6450" t="str">
            <v>INLET PIPE</v>
          </cell>
        </row>
        <row r="6451">
          <cell r="A6451" t="str">
            <v>WEC-321</v>
          </cell>
          <cell r="B6451" t="str">
            <v>G004 7713A</v>
          </cell>
          <cell r="C6451" t="str">
            <v>OUTLET PIPE</v>
          </cell>
        </row>
        <row r="6452">
          <cell r="A6452" t="str">
            <v>WEC-321</v>
          </cell>
          <cell r="B6452" t="str">
            <v>G004 7713A</v>
          </cell>
          <cell r="C6452" t="str">
            <v>OUTLET PIPE</v>
          </cell>
        </row>
        <row r="6453">
          <cell r="A6453" t="str">
            <v>WEC-321</v>
          </cell>
          <cell r="B6453" t="str">
            <v>G004 7713A</v>
          </cell>
          <cell r="C6453" t="str">
            <v>OUTLET PIPE</v>
          </cell>
        </row>
        <row r="6454">
          <cell r="A6454" t="str">
            <v>WEC-321</v>
          </cell>
          <cell r="B6454" t="str">
            <v>G004 7713A</v>
          </cell>
          <cell r="C6454" t="str">
            <v>OUTLET PIPE</v>
          </cell>
        </row>
        <row r="6455">
          <cell r="A6455" t="str">
            <v>WEC-321</v>
          </cell>
          <cell r="B6455" t="str">
            <v>G004 7713A</v>
          </cell>
          <cell r="C6455" t="str">
            <v>OUTLET PIPE</v>
          </cell>
        </row>
        <row r="6456">
          <cell r="A6456" t="str">
            <v>WEC-321</v>
          </cell>
          <cell r="B6456" t="str">
            <v>G004 7713A</v>
          </cell>
          <cell r="C6456" t="str">
            <v>OUTLET PIPE</v>
          </cell>
        </row>
        <row r="6457">
          <cell r="A6457" t="str">
            <v>WEC-600</v>
          </cell>
          <cell r="B6457" t="str">
            <v>G002-6224A</v>
          </cell>
          <cell r="C6457" t="str">
            <v>TAIL PIPE</v>
          </cell>
        </row>
        <row r="6458">
          <cell r="A6458" t="str">
            <v>WEC-600</v>
          </cell>
          <cell r="B6458" t="str">
            <v>G002-6224A</v>
          </cell>
          <cell r="C6458" t="str">
            <v>TAIL PIPE</v>
          </cell>
        </row>
        <row r="6459">
          <cell r="A6459" t="str">
            <v>WEC-600</v>
          </cell>
          <cell r="B6459" t="str">
            <v>G002-6224A</v>
          </cell>
          <cell r="C6459" t="str">
            <v>TAIL PIPE</v>
          </cell>
        </row>
        <row r="6460">
          <cell r="A6460" t="str">
            <v>WEC-600</v>
          </cell>
          <cell r="B6460" t="str">
            <v>G002-6224A</v>
          </cell>
          <cell r="C6460" t="str">
            <v>TAIL PIPE</v>
          </cell>
        </row>
        <row r="6461">
          <cell r="A6461" t="str">
            <v>WEC-600</v>
          </cell>
          <cell r="B6461" t="str">
            <v>G002-6224A</v>
          </cell>
          <cell r="C6461" t="str">
            <v>TAIL PIPE</v>
          </cell>
        </row>
        <row r="6462">
          <cell r="A6462" t="str">
            <v>WEC-600</v>
          </cell>
          <cell r="B6462" t="str">
            <v>G002-6224A</v>
          </cell>
          <cell r="C6462" t="str">
            <v>TAIL PIPE</v>
          </cell>
        </row>
        <row r="6463">
          <cell r="A6463" t="str">
            <v>WEC-700</v>
          </cell>
          <cell r="B6463" t="str">
            <v>G003-3725A</v>
          </cell>
          <cell r="C6463" t="str">
            <v>FLANGE FRT</v>
          </cell>
        </row>
        <row r="6464">
          <cell r="A6464" t="str">
            <v>WEC-700</v>
          </cell>
          <cell r="B6464" t="str">
            <v>G003-3725A</v>
          </cell>
          <cell r="C6464" t="str">
            <v>FLANGE FRT</v>
          </cell>
        </row>
        <row r="6465">
          <cell r="A6465" t="str">
            <v>WEC-700</v>
          </cell>
          <cell r="B6465" t="str">
            <v>G003-3725A</v>
          </cell>
          <cell r="C6465" t="str">
            <v>FLANGE FRT</v>
          </cell>
        </row>
        <row r="6466">
          <cell r="A6466" t="str">
            <v>WEC-700</v>
          </cell>
          <cell r="B6466" t="str">
            <v>G003-3725A</v>
          </cell>
          <cell r="C6466" t="str">
            <v>FLANGE FRT</v>
          </cell>
        </row>
        <row r="6467">
          <cell r="A6467" t="str">
            <v>WEC-701</v>
          </cell>
          <cell r="B6467" t="str">
            <v>G0030877B</v>
          </cell>
          <cell r="C6467" t="str">
            <v>PIPE INLET</v>
          </cell>
        </row>
        <row r="6468">
          <cell r="A6468" t="str">
            <v>WEC-701</v>
          </cell>
          <cell r="B6468" t="str">
            <v>G0030877B</v>
          </cell>
          <cell r="C6468" t="str">
            <v>PIPE INLET</v>
          </cell>
        </row>
        <row r="6469">
          <cell r="A6469" t="str">
            <v>WEC-701</v>
          </cell>
          <cell r="B6469" t="str">
            <v>G0030877B</v>
          </cell>
          <cell r="C6469" t="str">
            <v>PIPE INLET</v>
          </cell>
        </row>
        <row r="6470">
          <cell r="A6470" t="str">
            <v>WEC-701</v>
          </cell>
          <cell r="B6470" t="str">
            <v>G0030877B</v>
          </cell>
          <cell r="C6470" t="str">
            <v>PIPE INLET</v>
          </cell>
        </row>
        <row r="6471">
          <cell r="A6471" t="str">
            <v>WEC-702</v>
          </cell>
          <cell r="B6471" t="str">
            <v>G0030879B</v>
          </cell>
          <cell r="C6471" t="str">
            <v>PIPE REAR</v>
          </cell>
        </row>
        <row r="6472">
          <cell r="A6472" t="str">
            <v>WEC-702</v>
          </cell>
          <cell r="B6472" t="str">
            <v>G0030879B</v>
          </cell>
          <cell r="C6472" t="str">
            <v>PIPE REAR</v>
          </cell>
        </row>
        <row r="6473">
          <cell r="A6473" t="str">
            <v>WEC-702</v>
          </cell>
          <cell r="B6473" t="str">
            <v>G0030879B</v>
          </cell>
          <cell r="C6473" t="str">
            <v>PIPE REAR</v>
          </cell>
        </row>
        <row r="6474">
          <cell r="A6474" t="str">
            <v>WEC-702</v>
          </cell>
          <cell r="B6474" t="str">
            <v>G0030879B</v>
          </cell>
          <cell r="C6474" t="str">
            <v>PIPE REAR</v>
          </cell>
        </row>
        <row r="6475">
          <cell r="A6475" t="str">
            <v>WEC-703</v>
          </cell>
          <cell r="B6475" t="str">
            <v>G0036190A</v>
          </cell>
          <cell r="C6475" t="str">
            <v>PIPE INLET</v>
          </cell>
        </row>
        <row r="6476">
          <cell r="A6476" t="str">
            <v>WEC-703</v>
          </cell>
          <cell r="B6476" t="str">
            <v>G0036190A</v>
          </cell>
          <cell r="C6476" t="str">
            <v>PIPE INLET</v>
          </cell>
        </row>
        <row r="6477">
          <cell r="A6477" t="str">
            <v>WEC-703</v>
          </cell>
          <cell r="B6477" t="str">
            <v>G0036190A</v>
          </cell>
          <cell r="C6477" t="str">
            <v>PIPE INLET</v>
          </cell>
        </row>
        <row r="6478">
          <cell r="A6478" t="str">
            <v>WEC-703</v>
          </cell>
          <cell r="B6478" t="str">
            <v>G0036190A</v>
          </cell>
          <cell r="C6478" t="str">
            <v>PIPE INLET</v>
          </cell>
        </row>
        <row r="6479">
          <cell r="A6479" t="str">
            <v>WEC-704</v>
          </cell>
          <cell r="B6479" t="str">
            <v>G0030881B</v>
          </cell>
          <cell r="C6479" t="str">
            <v>PIPE REAR</v>
          </cell>
        </row>
        <row r="6480">
          <cell r="A6480" t="str">
            <v>WEC-704</v>
          </cell>
          <cell r="B6480" t="str">
            <v>G0030881B</v>
          </cell>
          <cell r="C6480" t="str">
            <v>PIPE REAR</v>
          </cell>
        </row>
        <row r="6481">
          <cell r="A6481" t="str">
            <v>WEC-704</v>
          </cell>
          <cell r="B6481" t="str">
            <v>G0030881B</v>
          </cell>
          <cell r="C6481" t="str">
            <v>PIPE REAR</v>
          </cell>
        </row>
        <row r="6482">
          <cell r="A6482" t="str">
            <v>WEC-704</v>
          </cell>
          <cell r="B6482" t="str">
            <v>G0030881B</v>
          </cell>
          <cell r="C6482" t="str">
            <v>PIPE REAR</v>
          </cell>
        </row>
        <row r="6483">
          <cell r="A6483" t="str">
            <v>WEC-705</v>
          </cell>
          <cell r="B6483" t="str">
            <v>G003-6812A</v>
          </cell>
          <cell r="C6483" t="str">
            <v>OXYGEN SENSOR BOSS</v>
          </cell>
        </row>
        <row r="6484">
          <cell r="A6484" t="str">
            <v>WEC-705</v>
          </cell>
          <cell r="B6484" t="str">
            <v>G003-6812A</v>
          </cell>
          <cell r="C6484" t="str">
            <v>OXYGEN SENSOR BOSS</v>
          </cell>
        </row>
        <row r="6485">
          <cell r="A6485" t="str">
            <v>YRZ0001</v>
          </cell>
          <cell r="B6485" t="str">
            <v>46510 EB70AY</v>
          </cell>
          <cell r="C6485" t="str">
            <v>BRACKET ASSY  BRAKE PEDAL</v>
          </cell>
        </row>
        <row r="6486">
          <cell r="A6486" t="str">
            <v>YRZ0001</v>
          </cell>
          <cell r="B6486" t="str">
            <v>46510 EB70AY</v>
          </cell>
          <cell r="C6486" t="str">
            <v>BRACKET ASSY  BRAKE PEDAL</v>
          </cell>
        </row>
        <row r="6487">
          <cell r="A6487" t="str">
            <v>YRZ0001-01</v>
          </cell>
          <cell r="B6487" t="str">
            <v>46510-3-EB70AY</v>
          </cell>
          <cell r="C6487" t="str">
            <v>BRACKET STOPPER</v>
          </cell>
        </row>
        <row r="6488">
          <cell r="A6488" t="str">
            <v>YRZ0001-01</v>
          </cell>
          <cell r="B6488" t="str">
            <v>46510-3-EB70AY</v>
          </cell>
          <cell r="C6488" t="str">
            <v>BRACKET STOPPER</v>
          </cell>
        </row>
        <row r="6489">
          <cell r="A6489" t="str">
            <v>YRZ0001-01</v>
          </cell>
          <cell r="B6489" t="str">
            <v>46510-3-EB70AY</v>
          </cell>
          <cell r="C6489" t="str">
            <v>BRACKET STOPPER</v>
          </cell>
        </row>
        <row r="6490">
          <cell r="A6490" t="str">
            <v>YRZ0001-02</v>
          </cell>
          <cell r="B6490" t="str">
            <v>46510-1-EB70AY-01</v>
          </cell>
          <cell r="C6490" t="str">
            <v>BRKT. BRAKE  PEDAL+ NUT</v>
          </cell>
        </row>
        <row r="6491">
          <cell r="A6491" t="str">
            <v>YRZ0001-02</v>
          </cell>
          <cell r="B6491" t="str">
            <v>46510-1-EB70AY-01</v>
          </cell>
          <cell r="C6491" t="str">
            <v>BRKT. BRAKE  PEDAL+ NUT</v>
          </cell>
        </row>
        <row r="6492">
          <cell r="A6492" t="str">
            <v>YRZ0001-03</v>
          </cell>
          <cell r="B6492" t="str">
            <v>46510-2-EB70AY</v>
          </cell>
          <cell r="C6492" t="str">
            <v>STFNR BRAKE PEDAL</v>
          </cell>
        </row>
        <row r="6493">
          <cell r="A6493" t="str">
            <v>YRZ0001-03</v>
          </cell>
          <cell r="B6493" t="str">
            <v>46510-2-EB70AY</v>
          </cell>
          <cell r="C6493" t="str">
            <v>STFNR BRAKE PEDAL</v>
          </cell>
        </row>
        <row r="6494">
          <cell r="A6494" t="str">
            <v>YRZ0001-03</v>
          </cell>
          <cell r="B6494" t="str">
            <v>46510-2-EB70AY</v>
          </cell>
          <cell r="C6494" t="str">
            <v>STFNR BRAKE PEDAL</v>
          </cell>
        </row>
        <row r="6495">
          <cell r="A6495" t="str">
            <v>YRZ0001-04</v>
          </cell>
          <cell r="B6495" t="str">
            <v>46510-1-EB70AY</v>
          </cell>
          <cell r="C6495" t="str">
            <v>BRACKET BRAKE PEDAL</v>
          </cell>
        </row>
        <row r="6496">
          <cell r="A6496" t="str">
            <v>YRZ0001-04</v>
          </cell>
          <cell r="B6496" t="str">
            <v>46510-1-EB70AY</v>
          </cell>
          <cell r="C6496" t="str">
            <v>BRACKET BRAKE PEDAL</v>
          </cell>
        </row>
        <row r="6497">
          <cell r="A6497" t="str">
            <v>YRZ0001-04</v>
          </cell>
          <cell r="B6497" t="str">
            <v>46510-1-EB70AY</v>
          </cell>
          <cell r="C6497" t="str">
            <v>BRACKET BRAKE PEDAL</v>
          </cell>
        </row>
        <row r="6498">
          <cell r="A6498" t="str">
            <v>YRZ0001-04</v>
          </cell>
          <cell r="B6498" t="str">
            <v>46510-1-EB70AY</v>
          </cell>
          <cell r="C6498" t="str">
            <v>BRACKET BRAKE PEDAL</v>
          </cell>
        </row>
        <row r="6499">
          <cell r="A6499" t="str">
            <v>YRZ0001-04</v>
          </cell>
          <cell r="B6499" t="str">
            <v>46510-1-EB70AY</v>
          </cell>
          <cell r="C6499" t="str">
            <v>BRACKET BRAKE PEDAL</v>
          </cell>
        </row>
        <row r="6500">
          <cell r="A6500" t="str">
            <v>YRZ0002</v>
          </cell>
          <cell r="B6500" t="str">
            <v>46550-EB70AY</v>
          </cell>
          <cell r="C6500" t="str">
            <v>BRACKET ASSY CLUTCH PEDAL</v>
          </cell>
        </row>
        <row r="6501">
          <cell r="A6501" t="str">
            <v>YRZ0002</v>
          </cell>
          <cell r="B6501" t="str">
            <v>46550-EB70AY</v>
          </cell>
          <cell r="C6501" t="str">
            <v>BRACKET ASSY CLUTCH PEDAL</v>
          </cell>
        </row>
        <row r="6502">
          <cell r="A6502" t="str">
            <v>YRZ0002-01</v>
          </cell>
          <cell r="B6502" t="str">
            <v>46550-1-EB70A</v>
          </cell>
          <cell r="C6502" t="str">
            <v>BRACKET CLUTCH PEDAL</v>
          </cell>
        </row>
        <row r="6503">
          <cell r="A6503" t="str">
            <v>YRZ0002-01</v>
          </cell>
          <cell r="B6503" t="str">
            <v>46550-1-EB70A</v>
          </cell>
          <cell r="C6503" t="str">
            <v>BRACKET CLUTCH PEDAL</v>
          </cell>
        </row>
        <row r="6504">
          <cell r="A6504" t="str">
            <v>YRZ0002-01</v>
          </cell>
          <cell r="B6504" t="str">
            <v>46550-1-EB70A</v>
          </cell>
          <cell r="C6504" t="str">
            <v>BRACKET CLUTCH PEDAL</v>
          </cell>
        </row>
        <row r="6505">
          <cell r="A6505" t="str">
            <v>YRZ0002-01</v>
          </cell>
          <cell r="B6505" t="str">
            <v>46550-1-EB70A</v>
          </cell>
          <cell r="C6505" t="str">
            <v>BRACKET CLUTCH PEDAL</v>
          </cell>
        </row>
        <row r="6506">
          <cell r="A6506" t="str">
            <v>YRZ0002-01</v>
          </cell>
          <cell r="B6506" t="str">
            <v>46550-1-EB70A</v>
          </cell>
          <cell r="C6506" t="str">
            <v>BRACKET CLUTCH PEDAL</v>
          </cell>
        </row>
        <row r="6507">
          <cell r="A6507" t="str">
            <v>YRZ0002-02</v>
          </cell>
          <cell r="B6507" t="str">
            <v>46550-2-EB70AY</v>
          </cell>
          <cell r="C6507" t="str">
            <v>STFNR ASSY-CLUTCH PEDAL</v>
          </cell>
        </row>
        <row r="6508">
          <cell r="A6508" t="str">
            <v>YRZ0002-02</v>
          </cell>
          <cell r="B6508" t="str">
            <v>46550-2-EB70AY</v>
          </cell>
          <cell r="C6508" t="str">
            <v>STFNR ASSY-CLUTCH PEDAL</v>
          </cell>
        </row>
        <row r="6509">
          <cell r="A6509" t="str">
            <v>YRZ0002-03</v>
          </cell>
          <cell r="B6509" t="str">
            <v>46550-3-EB70AY</v>
          </cell>
          <cell r="C6509" t="str">
            <v>STFNR-CLUTCH PEDAL</v>
          </cell>
        </row>
        <row r="6510">
          <cell r="A6510" t="str">
            <v>YRZ0002-03</v>
          </cell>
          <cell r="B6510" t="str">
            <v>46550-3-EB70AY</v>
          </cell>
          <cell r="C6510" t="str">
            <v>STFNR-CLUTCH PEDAL</v>
          </cell>
        </row>
        <row r="6511">
          <cell r="A6511" t="str">
            <v>YRZ0002-03</v>
          </cell>
          <cell r="B6511" t="str">
            <v>46550-3-EB70AY</v>
          </cell>
          <cell r="C6511" t="str">
            <v>STFNR-CLUTCH PEDAL</v>
          </cell>
        </row>
        <row r="6512">
          <cell r="A6512" t="str">
            <v>YRZ0002-04</v>
          </cell>
          <cell r="B6512" t="str">
            <v>46550-4-EB70AY</v>
          </cell>
          <cell r="C6512" t="str">
            <v>STOPPER ASSY-CLUTCH PEDAL</v>
          </cell>
        </row>
        <row r="6513">
          <cell r="A6513" t="str">
            <v>YRZ0002-04</v>
          </cell>
          <cell r="B6513" t="str">
            <v>46550-4-EB70AY</v>
          </cell>
          <cell r="C6513" t="str">
            <v>STOPPER ASSY-CLUTCH PEDAL</v>
          </cell>
        </row>
        <row r="6514">
          <cell r="A6514" t="str">
            <v>YRZ0002-05</v>
          </cell>
          <cell r="B6514" t="str">
            <v>46550-5-EB70AY</v>
          </cell>
          <cell r="C6514" t="str">
            <v>STOPPER-CLUTCH BOLT</v>
          </cell>
        </row>
        <row r="6515">
          <cell r="A6515" t="str">
            <v>YRZ0002-05</v>
          </cell>
          <cell r="B6515" t="str">
            <v>46550-5-EB70AY</v>
          </cell>
          <cell r="C6515" t="str">
            <v>STOPPER-CLUTCH BOLT</v>
          </cell>
        </row>
        <row r="6516">
          <cell r="A6516" t="str">
            <v>YRZ0002-05</v>
          </cell>
          <cell r="B6516" t="str">
            <v>46550-5-EB70AY</v>
          </cell>
          <cell r="C6516" t="str">
            <v>STOPPER-CLUTCH BOLT</v>
          </cell>
        </row>
        <row r="6517">
          <cell r="A6517" t="str">
            <v>YRZ0002-06</v>
          </cell>
          <cell r="B6517" t="str">
            <v>46558 EB70AY</v>
          </cell>
          <cell r="C6517" t="str">
            <v>SLIDE PLATE CLUTCH PEDAL</v>
          </cell>
        </row>
        <row r="6518">
          <cell r="A6518" t="str">
            <v>YRZ0002-06</v>
          </cell>
          <cell r="B6518" t="str">
            <v>46558 EB70AY</v>
          </cell>
          <cell r="C6518" t="str">
            <v>SLIDE PLATE CLUTCH PEDAL</v>
          </cell>
        </row>
        <row r="6519">
          <cell r="A6519" t="str">
            <v>YRZ0002-07</v>
          </cell>
          <cell r="B6519" t="str">
            <v>46550-6-EB70AY</v>
          </cell>
          <cell r="C6519" t="str">
            <v>REINF CLUTCH PEDAL</v>
          </cell>
        </row>
        <row r="6520">
          <cell r="A6520" t="str">
            <v>YRZ0002-07</v>
          </cell>
          <cell r="B6520" t="str">
            <v>46550-6-EB70AY</v>
          </cell>
          <cell r="C6520" t="str">
            <v>REINF CLUTCH PEDAL</v>
          </cell>
        </row>
        <row r="6521">
          <cell r="A6521" t="str">
            <v>YRZ0002-07</v>
          </cell>
          <cell r="B6521" t="str">
            <v>46550-6-EB70AY</v>
          </cell>
          <cell r="C6521" t="str">
            <v>REINF CLUTCH PEDAL</v>
          </cell>
        </row>
        <row r="6522">
          <cell r="A6522" t="str">
            <v>YRZ0002-08</v>
          </cell>
          <cell r="B6522" t="str">
            <v>46550-1-EB70AY-01</v>
          </cell>
          <cell r="C6522" t="str">
            <v>BRKT  ASSY  CLUTCH</v>
          </cell>
        </row>
        <row r="6523">
          <cell r="A6523" t="str">
            <v>YRZ0002-08</v>
          </cell>
          <cell r="B6523" t="str">
            <v>46550-1-EB70AY-01</v>
          </cell>
          <cell r="C6523" t="str">
            <v>BRKT  ASSY  CLUTCH</v>
          </cell>
        </row>
        <row r="6524">
          <cell r="A6524" t="str">
            <v>YSD-203-01</v>
          </cell>
          <cell r="B6524" t="str">
            <v>55125-02060</v>
          </cell>
          <cell r="C6524" t="str">
            <v>BRKT.STEERING SUPPT.</v>
          </cell>
        </row>
        <row r="6525">
          <cell r="A6525" t="str">
            <v>YSD-401</v>
          </cell>
          <cell r="B6525" t="str">
            <v>17441-0M010</v>
          </cell>
          <cell r="C6525" t="str">
            <v>FLANGE EXHAUST PIPE NO.1</v>
          </cell>
        </row>
        <row r="6526">
          <cell r="A6526" t="str">
            <v>YSD-402</v>
          </cell>
          <cell r="B6526" t="str">
            <v>17551-0M030</v>
          </cell>
          <cell r="C6526" t="str">
            <v>INSULATOR S/A EXH. PIPE HEAT NO.1</v>
          </cell>
        </row>
        <row r="6527">
          <cell r="A6527" t="str">
            <v>YSD-403</v>
          </cell>
          <cell r="B6527" t="str">
            <v>18435-0M010</v>
          </cell>
          <cell r="C6527" t="str">
            <v>PROTECTOR  MONOLIHIC CONVERTER</v>
          </cell>
        </row>
        <row r="6528">
          <cell r="A6528" t="str">
            <v>YSD-406</v>
          </cell>
          <cell r="B6528" t="str">
            <v>17506-0M040</v>
          </cell>
          <cell r="C6528" t="str">
            <v>SUPT S/A EXH.PIPE NO.1</v>
          </cell>
        </row>
        <row r="6529">
          <cell r="A6529" t="str">
            <v>YSD-407</v>
          </cell>
          <cell r="B6529" t="str">
            <v>17442-0M010</v>
          </cell>
          <cell r="C6529" t="str">
            <v>FLANGE EXHAUST PIPE NO.2</v>
          </cell>
        </row>
        <row r="6530">
          <cell r="A6530" t="str">
            <v>YSD-408</v>
          </cell>
          <cell r="B6530" t="str">
            <v>17507-0M010</v>
          </cell>
          <cell r="C6530" t="str">
            <v>SUPPORT S/A EXH.PIPE NO.2</v>
          </cell>
        </row>
        <row r="6531">
          <cell r="A6531" t="str">
            <v>YSD-424</v>
          </cell>
          <cell r="B6531" t="str">
            <v>57119-0D020</v>
          </cell>
          <cell r="C6531" t="str">
            <v>PLATE FR SIDE MEMBER, FR RH</v>
          </cell>
        </row>
        <row r="6532">
          <cell r="A6532" t="str">
            <v>YSD-425</v>
          </cell>
          <cell r="B6532" t="str">
            <v>57129-0D020</v>
          </cell>
          <cell r="C6532" t="str">
            <v>PLATE FR SIDE MEMBER FR LH</v>
          </cell>
        </row>
        <row r="6533">
          <cell r="A6533" t="str">
            <v>YSD-426</v>
          </cell>
          <cell r="B6533" t="str">
            <v>57195-0D020</v>
          </cell>
          <cell r="C6533" t="str">
            <v>REINFORCEMENT FR SIDE MEMBER FR RH.</v>
          </cell>
        </row>
        <row r="6534">
          <cell r="A6534" t="str">
            <v>YSD-427</v>
          </cell>
          <cell r="B6534" t="str">
            <v>57196-0D020</v>
          </cell>
          <cell r="C6534" t="str">
            <v>REINFORCEMENT FR SIDE MEMBER FR LH.</v>
          </cell>
        </row>
        <row r="6535">
          <cell r="A6535" t="str">
            <v>YSD-428</v>
          </cell>
          <cell r="B6535" t="str">
            <v>57241-0D020</v>
          </cell>
          <cell r="C6535" t="str">
            <v>REINFORCEMENT,FR SIDE MEMBER,NO.5 RH</v>
          </cell>
        </row>
        <row r="6536">
          <cell r="A6536" t="str">
            <v>YSD-429</v>
          </cell>
          <cell r="B6536" t="str">
            <v>57243-0D020</v>
          </cell>
          <cell r="C6536" t="str">
            <v>REINFORCEMENT,FR SIDE MEMBER,NO.5 RH</v>
          </cell>
        </row>
        <row r="6537">
          <cell r="A6537" t="str">
            <v>YSD-430</v>
          </cell>
          <cell r="B6537" t="str">
            <v>57153-0D050</v>
          </cell>
          <cell r="C6537" t="str">
            <v>REINFORCEMENT,FR SIDE MEMBER,NO.2 RH</v>
          </cell>
        </row>
        <row r="6538">
          <cell r="A6538" t="str">
            <v>YSD-431</v>
          </cell>
          <cell r="B6538" t="str">
            <v>57154-0D020</v>
          </cell>
          <cell r="C6538" t="str">
            <v>REINFORCEMENT,FR SIDE MEMBER,NO.2 LH</v>
          </cell>
        </row>
        <row r="6539">
          <cell r="A6539" t="str">
            <v>YSD-901-02</v>
          </cell>
          <cell r="B6539" t="str">
            <v>17573-0L050</v>
          </cell>
          <cell r="C6539" t="str">
            <v>BRACKET EXHAUST PIPE SUPPORT NO.3</v>
          </cell>
        </row>
        <row r="6540">
          <cell r="A6540" t="str">
            <v>YSD-901-02</v>
          </cell>
          <cell r="B6540" t="str">
            <v>17573-0L050</v>
          </cell>
          <cell r="C6540" t="str">
            <v>BRACKET EXHAUST PIPE SUPPORT NO.3</v>
          </cell>
        </row>
        <row r="6541">
          <cell r="A6541" t="str">
            <v>YSD-902-03</v>
          </cell>
          <cell r="B6541" t="str">
            <v>17575-0C010</v>
          </cell>
          <cell r="C6541" t="str">
            <v>BRACKET EXH. PIPE SUPPORT NO.4</v>
          </cell>
        </row>
        <row r="6542">
          <cell r="A6542" t="str">
            <v>YSD-902-03</v>
          </cell>
          <cell r="B6542" t="str">
            <v>17575-0C010</v>
          </cell>
          <cell r="C6542" t="str">
            <v>BRACKET EXH. PIPE SUPPORT NO.4</v>
          </cell>
        </row>
        <row r="6543">
          <cell r="A6543" t="str">
            <v>YSD-902-07</v>
          </cell>
          <cell r="B6543" t="str">
            <v>17576-0C010</v>
          </cell>
          <cell r="C6543" t="str">
            <v>BRACKET EXH. PIPE SUPPORT NO.3</v>
          </cell>
        </row>
        <row r="6544">
          <cell r="A6544" t="str">
            <v>YSD-902-07</v>
          </cell>
          <cell r="B6544" t="str">
            <v>17576-0C010</v>
          </cell>
          <cell r="C6544" t="str">
            <v>BRACKET EXH. PIPE SUPPORT NO.3</v>
          </cell>
        </row>
        <row r="6545">
          <cell r="A6545" t="str">
            <v>YSD-902-09</v>
          </cell>
          <cell r="B6545" t="str">
            <v>17510-0C040</v>
          </cell>
          <cell r="C6545" t="str">
            <v>MAIN MUFFLER ASSY</v>
          </cell>
        </row>
        <row r="6546">
          <cell r="A6546" t="str">
            <v>YSD-902-11</v>
          </cell>
          <cell r="B6546" t="str">
            <v>17554-0C010</v>
          </cell>
          <cell r="C6546" t="str">
            <v>INSULATOR EXH. PIPE HEAT NO.4</v>
          </cell>
        </row>
        <row r="6547">
          <cell r="A6547" t="str">
            <v>YSD-902-14</v>
          </cell>
          <cell r="B6547" t="str">
            <v>17535-0C010</v>
          </cell>
          <cell r="C6547" t="str">
            <v>SEPARATOR MUFFLER</v>
          </cell>
        </row>
        <row r="6548">
          <cell r="A6548" t="str">
            <v>YSD-903</v>
          </cell>
          <cell r="B6548" t="str">
            <v>17403-0C030</v>
          </cell>
          <cell r="C6548" t="str">
            <v>PIPE S/A EXH. CTR.</v>
          </cell>
        </row>
        <row r="6549">
          <cell r="A6549" t="str">
            <v>YSD-904-02</v>
          </cell>
          <cell r="B6549" t="str">
            <v>17574-0L020</v>
          </cell>
          <cell r="C6549" t="str">
            <v>BRACKET EXHAUST PIPE SUPPORT NO.4</v>
          </cell>
        </row>
        <row r="6550">
          <cell r="A6550" t="str">
            <v>YSD-904-02</v>
          </cell>
          <cell r="B6550" t="str">
            <v>17574-0L020</v>
          </cell>
          <cell r="C6550" t="str">
            <v>BRACKET EXHAUST PIPE SUPPORT NO.4</v>
          </cell>
        </row>
        <row r="6551">
          <cell r="A6551" t="str">
            <v>YSD-904-05</v>
          </cell>
          <cell r="B6551" t="str">
            <v>17510-0L030</v>
          </cell>
          <cell r="C6551" t="str">
            <v>MAIN MUFFLER ASSY</v>
          </cell>
        </row>
        <row r="6552">
          <cell r="A6552" t="str">
            <v>YSD-908</v>
          </cell>
          <cell r="B6552" t="str">
            <v>17441-67020</v>
          </cell>
          <cell r="C6552" t="str">
            <v>FLANGE EXHAUST PIPE NO.1</v>
          </cell>
        </row>
        <row r="6553">
          <cell r="A6553" t="str">
            <v>YSD-909</v>
          </cell>
          <cell r="B6553" t="str">
            <v>17443-22020</v>
          </cell>
          <cell r="C6553" t="str">
            <v>FLANGE EXH. PIPE</v>
          </cell>
        </row>
        <row r="6554">
          <cell r="A6554" t="str">
            <v>YSD-910</v>
          </cell>
          <cell r="B6554" t="str">
            <v>17442-74040</v>
          </cell>
          <cell r="C6554" t="str">
            <v>FLANGE EXHAUST PIPE</v>
          </cell>
        </row>
        <row r="6555">
          <cell r="A6555" t="str">
            <v>YSD-911</v>
          </cell>
          <cell r="B6555" t="str">
            <v>17485-0C030</v>
          </cell>
          <cell r="C6555" t="str">
            <v>FLANGE EXH. PIPE OXYGEN SENSOR</v>
          </cell>
        </row>
        <row r="6556">
          <cell r="A6556" t="str">
            <v>YSD-912</v>
          </cell>
          <cell r="B6556" t="str">
            <v>17485-0C020</v>
          </cell>
          <cell r="C6556" t="str">
            <v>FLANGE EXH PIPE OXYGEN SENSOR</v>
          </cell>
        </row>
        <row r="6557">
          <cell r="A6557" t="str">
            <v>YSD-913</v>
          </cell>
          <cell r="B6557" t="str">
            <v>17573-0C020</v>
          </cell>
          <cell r="C6557" t="str">
            <v>BKT,EXH PIPE SUPPORT NO.3</v>
          </cell>
        </row>
        <row r="6558">
          <cell r="A6558" t="str">
            <v>YSD-915</v>
          </cell>
          <cell r="B6558" t="str">
            <v>17573-0L040</v>
          </cell>
          <cell r="C6558" t="str">
            <v>BRACKET EXHAUST PIPE SUPPORT NO.3</v>
          </cell>
        </row>
        <row r="6559">
          <cell r="A6559" t="str">
            <v>YSD-915</v>
          </cell>
          <cell r="B6559" t="str">
            <v>17573-0L040</v>
          </cell>
          <cell r="C6559" t="str">
            <v>BRACKET EXHAUST PIPE SUPPORT NO.3</v>
          </cell>
        </row>
        <row r="6560">
          <cell r="A6560" t="str">
            <v>YSD-916</v>
          </cell>
          <cell r="B6560" t="str">
            <v>17576-0L010</v>
          </cell>
          <cell r="C6560" t="str">
            <v>BRACKET EXH. PIPE SUPPORT NO.6</v>
          </cell>
        </row>
        <row r="6561">
          <cell r="A6561" t="str">
            <v>YSD-916</v>
          </cell>
          <cell r="B6561" t="str">
            <v>17576-0L010</v>
          </cell>
          <cell r="C6561" t="str">
            <v>BRACKET EXH. PIPE SUPPORT NO.6</v>
          </cell>
        </row>
        <row r="6562">
          <cell r="A6562" t="str">
            <v>YSD-917</v>
          </cell>
          <cell r="B6562" t="str">
            <v>17575-0L010</v>
          </cell>
          <cell r="C6562" t="str">
            <v>BRACKET EXH. PIPE SUPPORT. NO.5</v>
          </cell>
        </row>
        <row r="6563">
          <cell r="A6563" t="str">
            <v>YSD-917</v>
          </cell>
          <cell r="B6563" t="str">
            <v>17575-0L010</v>
          </cell>
          <cell r="C6563" t="str">
            <v>BRACKET EXH. PIPE SUPPORT. NO.5</v>
          </cell>
        </row>
        <row r="6564">
          <cell r="A6564" t="str">
            <v>YSD-918</v>
          </cell>
          <cell r="B6564" t="str">
            <v>17574-0L010</v>
          </cell>
          <cell r="C6564" t="str">
            <v>BRACKET EXH. PIPE  SUPPORT NO.4</v>
          </cell>
        </row>
        <row r="6565">
          <cell r="A6565" t="str">
            <v>YSD-918</v>
          </cell>
          <cell r="B6565" t="str">
            <v>17574-0L010</v>
          </cell>
          <cell r="C6565" t="str">
            <v>BRACKET EXH. PIPE  SUPPORT NO.4</v>
          </cell>
        </row>
        <row r="6566">
          <cell r="A6566" t="str">
            <v>YSD-919</v>
          </cell>
          <cell r="B6566" t="str">
            <v>17577-0L010</v>
          </cell>
          <cell r="C6566" t="str">
            <v>BRACKET EXH. PIPE</v>
          </cell>
        </row>
        <row r="6567">
          <cell r="A6567" t="str">
            <v>YSD-920</v>
          </cell>
          <cell r="B6567" t="str">
            <v>17541-0C010</v>
          </cell>
          <cell r="C6567" t="str">
            <v>STAY EXH. PIPE PROTECTOR NO.1</v>
          </cell>
        </row>
        <row r="6568">
          <cell r="A6568" t="str">
            <v>YSD-921</v>
          </cell>
          <cell r="B6568" t="str">
            <v>18421-0C020</v>
          </cell>
          <cell r="C6568" t="str">
            <v>STAY CONVERTER PROTECTOR LH</v>
          </cell>
        </row>
        <row r="6569">
          <cell r="A6569" t="str">
            <v>YSD-922</v>
          </cell>
          <cell r="B6569" t="str">
            <v>17537-0L010</v>
          </cell>
          <cell r="C6569" t="str">
            <v>PLATE EXH. PIPE</v>
          </cell>
        </row>
        <row r="6570">
          <cell r="A6570" t="str">
            <v>YSD-923</v>
          </cell>
          <cell r="B6570" t="str">
            <v>17537-0L020</v>
          </cell>
          <cell r="C6570" t="str">
            <v>PLATE EXH. PIPE</v>
          </cell>
        </row>
        <row r="6571">
          <cell r="A6571" t="str">
            <v>YSD-930</v>
          </cell>
          <cell r="B6571" t="str">
            <v>17555-0C010</v>
          </cell>
          <cell r="C6571" t="str">
            <v>INSULATOR EXH.PIPE HEAT NO.5</v>
          </cell>
        </row>
        <row r="6572">
          <cell r="A6572" t="str">
            <v>YSD-931</v>
          </cell>
          <cell r="B6572" t="str">
            <v>55125-0K010</v>
          </cell>
          <cell r="C6572" t="str">
            <v>BKT. STEERING SUPPORT.</v>
          </cell>
        </row>
        <row r="6573">
          <cell r="A6573" t="str">
            <v>YSD-933</v>
          </cell>
          <cell r="B6573" t="str">
            <v>55318-0K010</v>
          </cell>
          <cell r="C6573" t="str">
            <v>EXTENSION INSTRUMENT PANEL NO.1</v>
          </cell>
        </row>
        <row r="6574">
          <cell r="A6574" t="str">
            <v>YSD-934</v>
          </cell>
          <cell r="B6574" t="str">
            <v>55319-0K010</v>
          </cell>
          <cell r="C6574" t="str">
            <v>EXTENSION I/P NO.2 STAY I/P NO.3</v>
          </cell>
        </row>
        <row r="6575">
          <cell r="A6575" t="str">
            <v>YSD-935</v>
          </cell>
          <cell r="B6575" t="str">
            <v>55328-0K010</v>
          </cell>
          <cell r="C6575" t="str">
            <v>EXTENSION I/P NO.2 STAY I/P NO.3</v>
          </cell>
        </row>
        <row r="6576">
          <cell r="A6576" t="str">
            <v>YSD-936</v>
          </cell>
          <cell r="B6576" t="str">
            <v>55322-0K010</v>
          </cell>
          <cell r="C6576" t="str">
            <v>BKT. I/P PANEL NO.2</v>
          </cell>
        </row>
        <row r="6577">
          <cell r="A6577" t="str">
            <v>YSD-938</v>
          </cell>
          <cell r="B6577" t="str">
            <v>55327-0K010</v>
          </cell>
          <cell r="C6577" t="str">
            <v>STAY I/P PANEL NO.2</v>
          </cell>
        </row>
        <row r="6578">
          <cell r="A6578" t="str">
            <v>YSD-939</v>
          </cell>
          <cell r="B6578" t="str">
            <v>55347-0K010</v>
          </cell>
          <cell r="C6578" t="str">
            <v>BKT. I/P BRACE MT NO.1</v>
          </cell>
        </row>
        <row r="6579">
          <cell r="A6579" t="str">
            <v>YSD-940</v>
          </cell>
          <cell r="B6579" t="str">
            <v>55348-0K010</v>
          </cell>
          <cell r="C6579" t="str">
            <v>BKT. I/P BRACE MT NO.2</v>
          </cell>
        </row>
        <row r="6580">
          <cell r="A6580" t="str">
            <v>YSD-941</v>
          </cell>
          <cell r="B6580" t="str">
            <v>55342-0K010</v>
          </cell>
          <cell r="C6580" t="str">
            <v>BRACE. I/P PANEL TO COWL NO.2</v>
          </cell>
        </row>
        <row r="6581">
          <cell r="A6581" t="str">
            <v>YSD-942</v>
          </cell>
          <cell r="B6581" t="str">
            <v>55349-0K010</v>
          </cell>
          <cell r="C6581" t="str">
            <v>BKT, INSTR PANEL BRACE</v>
          </cell>
        </row>
        <row r="6582">
          <cell r="A6582" t="str">
            <v>YSD-943</v>
          </cell>
          <cell r="B6582" t="str">
            <v>55427-0K010</v>
          </cell>
          <cell r="C6582" t="str">
            <v>STAY I/P PANEL NO.2</v>
          </cell>
        </row>
        <row r="6583">
          <cell r="A6583" t="str">
            <v>YSD-944</v>
          </cell>
          <cell r="B6583" t="str">
            <v>55331-0K010</v>
          </cell>
          <cell r="C6583" t="str">
            <v>REINFORCERMENT I/P NO.1</v>
          </cell>
        </row>
        <row r="6584">
          <cell r="A6584" t="str">
            <v>YSD-945</v>
          </cell>
          <cell r="B6584" t="str">
            <v>55331-0K020</v>
          </cell>
          <cell r="C6584" t="str">
            <v>REINFORCEMENT I/P NO.1</v>
          </cell>
        </row>
        <row r="6585">
          <cell r="A6585" t="str">
            <v>YSD-949</v>
          </cell>
          <cell r="B6585" t="str">
            <v>61777-0K020</v>
          </cell>
          <cell r="C6585" t="str">
            <v>R/F ROCKER PANEL NO.2</v>
          </cell>
        </row>
        <row r="6586">
          <cell r="A6586" t="str">
            <v>YSD-950</v>
          </cell>
          <cell r="B6586" t="str">
            <v>61778-0K020</v>
          </cell>
          <cell r="C6586" t="str">
            <v>R/F ROCKER PANEL NO.2</v>
          </cell>
        </row>
        <row r="6587">
          <cell r="A6587" t="str">
            <v>YSD-951</v>
          </cell>
          <cell r="B6587" t="str">
            <v>67288-0K020</v>
          </cell>
          <cell r="C6587" t="str">
            <v>REINFORCEMENT,BACK DOOR SIDE STOPPER</v>
          </cell>
        </row>
        <row r="6588">
          <cell r="A6588" t="str">
            <v>YSD-952</v>
          </cell>
          <cell r="B6588" t="str">
            <v>67361-0K020</v>
          </cell>
          <cell r="C6588" t="str">
            <v>RETAINER BACK DOOR HINGE</v>
          </cell>
        </row>
        <row r="6589">
          <cell r="A6589" t="str">
            <v>YSD-953</v>
          </cell>
          <cell r="B6589" t="str">
            <v>67185-0K030</v>
          </cell>
          <cell r="C6589" t="str">
            <v>RETAINER RR DOOR HINGE</v>
          </cell>
        </row>
        <row r="6590">
          <cell r="A6590" t="str">
            <v>YSD-954</v>
          </cell>
          <cell r="B6590" t="str">
            <v>67449-0K010</v>
          </cell>
          <cell r="C6590" t="str">
            <v>BKT.RR DOOR INSIDE PANEL</v>
          </cell>
        </row>
        <row r="6591">
          <cell r="A6591" t="str">
            <v>YSD-955</v>
          </cell>
          <cell r="B6591" t="str">
            <v>67449-0K020</v>
          </cell>
          <cell r="C6591" t="str">
            <v>BKT.RR DOOR INSIDE PANEL</v>
          </cell>
        </row>
        <row r="6592">
          <cell r="A6592" t="str">
            <v>YSD-956</v>
          </cell>
          <cell r="B6592" t="str">
            <v>53821-16010</v>
          </cell>
          <cell r="C6592" t="str">
            <v>BRACKET ,FR FINDER RR</v>
          </cell>
        </row>
        <row r="6593">
          <cell r="A6593" t="str">
            <v>YSD-966</v>
          </cell>
          <cell r="B6593" t="str">
            <v>17573-0P020</v>
          </cell>
          <cell r="C6593" t="str">
            <v>BRACKET EXH.PIPE SUPPORT NO.3</v>
          </cell>
        </row>
        <row r="6594">
          <cell r="A6594" t="str">
            <v>YSD-967</v>
          </cell>
          <cell r="B6594" t="str">
            <v>17572-0P020</v>
          </cell>
          <cell r="C6594" t="str">
            <v>BRACKET EXH. PIPE SUPPORT NO.2</v>
          </cell>
        </row>
        <row r="6595">
          <cell r="A6595" t="str">
            <v>YSD-969</v>
          </cell>
          <cell r="B6595" t="str">
            <v>17574-0P020</v>
          </cell>
          <cell r="C6595" t="str">
            <v>BRACKET EXH. PIPE SUPPORT NO.4</v>
          </cell>
        </row>
        <row r="6596">
          <cell r="A6596" t="str">
            <v>YSD-970</v>
          </cell>
          <cell r="B6596" t="str">
            <v>17575-0P020</v>
          </cell>
          <cell r="C6596" t="str">
            <v>BKT. EXH. PIPE SUPPORT NO.4</v>
          </cell>
        </row>
        <row r="6597">
          <cell r="A6597" t="str">
            <v>YSD-971</v>
          </cell>
          <cell r="B6597" t="str">
            <v>17576-0P020</v>
          </cell>
          <cell r="C6597" t="str">
            <v>BKT. EXH. PIPE SUPPORT NO.3</v>
          </cell>
        </row>
        <row r="6598">
          <cell r="A6598" t="str">
            <v>YSD-976</v>
          </cell>
          <cell r="B6598" t="str">
            <v>18435-0P030</v>
          </cell>
          <cell r="C6598" t="str">
            <v>PROTECTOR MONOLITHIC</v>
          </cell>
        </row>
        <row r="6599">
          <cell r="A6599" t="str">
            <v>YSD-979</v>
          </cell>
          <cell r="B6599" t="str">
            <v>18445-0P040</v>
          </cell>
          <cell r="C6599" t="str">
            <v>PROTECTOR MONOLITHIC CONVERTER LWR.</v>
          </cell>
        </row>
        <row r="6600">
          <cell r="A6600" t="str">
            <v>YSD-986</v>
          </cell>
          <cell r="B6600" t="str">
            <v>67337-0K060</v>
          </cell>
          <cell r="C6600" t="str">
            <v>R/F RR. DOOR RH.</v>
          </cell>
        </row>
        <row r="6601">
          <cell r="A6601" t="str">
            <v>YSD-987</v>
          </cell>
          <cell r="B6601" t="str">
            <v>67338-0K060</v>
          </cell>
          <cell r="C6601" t="str">
            <v>R/F RR. DOOR LH.</v>
          </cell>
        </row>
        <row r="6602">
          <cell r="A6602" t="str">
            <v>YSD-988</v>
          </cell>
          <cell r="B6602" t="str">
            <v>17581-0L030</v>
          </cell>
          <cell r="C6602" t="str">
            <v>DAMPER EXHAUST PIPE</v>
          </cell>
        </row>
        <row r="6603">
          <cell r="A6603" t="str">
            <v>YSD-988</v>
          </cell>
          <cell r="B6603" t="str">
            <v>17581-0L030</v>
          </cell>
          <cell r="C6603" t="str">
            <v>DAMPER EXHAUST PIPE</v>
          </cell>
        </row>
        <row r="6604">
          <cell r="A6604" t="str">
            <v>YSD5001</v>
          </cell>
          <cell r="B6604" t="str">
            <v>17430-0M060-A</v>
          </cell>
          <cell r="C6604" t="str">
            <v>PIPE ASSY EXH. TAIL</v>
          </cell>
        </row>
        <row r="6605">
          <cell r="A6605" t="str">
            <v>YSD5005</v>
          </cell>
          <cell r="B6605" t="str">
            <v>53233-0D030</v>
          </cell>
          <cell r="C6605" t="str">
            <v>BRACKET,HEADLAMP,NO.1 RH</v>
          </cell>
        </row>
        <row r="6606">
          <cell r="A6606" t="str">
            <v>YSD5006</v>
          </cell>
          <cell r="B6606" t="str">
            <v>53234-0D030</v>
          </cell>
          <cell r="C6606" t="str">
            <v>BRACKET,HEADLAMP,NO.1 LH</v>
          </cell>
        </row>
        <row r="6607">
          <cell r="A6607" t="str">
            <v>YSD6001</v>
          </cell>
          <cell r="B6607" t="str">
            <v>17410-0P110-D</v>
          </cell>
          <cell r="C6607" t="str">
            <v>PIPE ASSY EXHAUST FR</v>
          </cell>
        </row>
        <row r="6608">
          <cell r="A6608" t="str">
            <v>YSD6002</v>
          </cell>
          <cell r="B6608" t="str">
            <v>17410-0H210</v>
          </cell>
          <cell r="C6608" t="str">
            <v>PIPE ASSY ,EXHAUST, FR</v>
          </cell>
        </row>
        <row r="6609">
          <cell r="A6609" t="str">
            <v>YSD6003</v>
          </cell>
          <cell r="B6609" t="str">
            <v>17430-0H190</v>
          </cell>
          <cell r="C6609" t="str">
            <v>PIPE  ASSY,  EXHAUST  TAI</v>
          </cell>
        </row>
        <row r="6610">
          <cell r="A6610" t="str">
            <v>YSD6004</v>
          </cell>
          <cell r="B6610" t="str">
            <v>17430-0P090</v>
          </cell>
          <cell r="C6610" t="str">
            <v>PIPE  ASSY,  EXHAUST  TAI</v>
          </cell>
        </row>
        <row r="6611">
          <cell r="A6611" t="str">
            <v>YSD6005</v>
          </cell>
          <cell r="B6611" t="str">
            <v>17440-0P060</v>
          </cell>
          <cell r="C6611" t="str">
            <v>PIPE  ASSY,  EXHAUST,  TA</v>
          </cell>
        </row>
        <row r="6612">
          <cell r="A6612" t="str">
            <v>YSD6006</v>
          </cell>
          <cell r="B6612" t="str">
            <v>17442-0H120-A</v>
          </cell>
          <cell r="C6612" t="str">
            <v>FLANG EXHAUST PIPE NO.2</v>
          </cell>
        </row>
        <row r="6613">
          <cell r="A6613" t="str">
            <v>YSD6008</v>
          </cell>
          <cell r="B6613" t="str">
            <v>17574-0H020</v>
          </cell>
          <cell r="C6613" t="str">
            <v>BRACKET,  EXHAUST  PIPE</v>
          </cell>
        </row>
        <row r="6614">
          <cell r="A6614" t="str">
            <v>YSD6009</v>
          </cell>
          <cell r="B6614" t="str">
            <v>17508-0P070</v>
          </cell>
          <cell r="C6614" t="str">
            <v>SUPPORT,  EXHASUT  PIPE,</v>
          </cell>
        </row>
        <row r="6615">
          <cell r="A6615" t="str">
            <v>YSD6011</v>
          </cell>
          <cell r="B6615" t="str">
            <v>17443-0H050-B</v>
          </cell>
          <cell r="C6615" t="str">
            <v>FLANGE,  EXHAUST  PIPE,</v>
          </cell>
        </row>
        <row r="6616">
          <cell r="A6616" t="str">
            <v>YSD6013</v>
          </cell>
          <cell r="B6616" t="str">
            <v>17455-0P010-B</v>
          </cell>
          <cell r="C6616" t="str">
            <v>BRKT. EXH. PIPE</v>
          </cell>
        </row>
        <row r="6617">
          <cell r="A6617" t="str">
            <v>YSD6017</v>
          </cell>
          <cell r="B6617" t="str">
            <v>52144-06080</v>
          </cell>
          <cell r="C6617" t="str">
            <v>STAY FR BUMPER CTR</v>
          </cell>
        </row>
        <row r="6618">
          <cell r="A6618" t="str">
            <v>YSD6028</v>
          </cell>
          <cell r="B6618" t="str">
            <v>53215-06090-B</v>
          </cell>
          <cell r="C6618" t="str">
            <v>SUPT HOOD LOCK.</v>
          </cell>
        </row>
        <row r="6619">
          <cell r="A6619" t="str">
            <v>YSD6035</v>
          </cell>
          <cell r="B6619" t="str">
            <v>55123-06100</v>
          </cell>
          <cell r="C6619" t="str">
            <v>REINFORCEMENT, STEERING S</v>
          </cell>
        </row>
        <row r="6620">
          <cell r="A6620" t="str">
            <v>YSD6037</v>
          </cell>
          <cell r="B6620" t="str">
            <v>55123-06120</v>
          </cell>
          <cell r="C6620" t="str">
            <v>REINFORCEMENT, STEERING S</v>
          </cell>
        </row>
        <row r="6621">
          <cell r="A6621" t="str">
            <v>YSD6038</v>
          </cell>
          <cell r="B6621" t="str">
            <v>55321-06090</v>
          </cell>
          <cell r="C6621" t="str">
            <v>BRACKET, INSTRUMENT PANEL</v>
          </cell>
        </row>
        <row r="6622">
          <cell r="A6622" t="str">
            <v>YSD6040</v>
          </cell>
          <cell r="B6622" t="str">
            <v>55322-06080</v>
          </cell>
          <cell r="C6622" t="str">
            <v>BRACKET, INSTRUMENT PANEL</v>
          </cell>
        </row>
        <row r="6623">
          <cell r="A6623" t="str">
            <v>YSD6042</v>
          </cell>
          <cell r="B6623" t="str">
            <v>55324-06100</v>
          </cell>
          <cell r="C6623" t="str">
            <v>BRACKET, INSTRUMENT PANEL</v>
          </cell>
        </row>
        <row r="6624">
          <cell r="A6624" t="str">
            <v>YSD6043</v>
          </cell>
          <cell r="B6624" t="str">
            <v>55324-06110</v>
          </cell>
          <cell r="C6624" t="str">
            <v>BRACKET, INSTRUMENT PANEL</v>
          </cell>
        </row>
        <row r="6625">
          <cell r="A6625" t="str">
            <v>YSD6044</v>
          </cell>
          <cell r="B6625" t="str">
            <v>55325-06080</v>
          </cell>
          <cell r="C6625" t="str">
            <v>BRACKET, INSTRUMENT PANEL</v>
          </cell>
        </row>
        <row r="6626">
          <cell r="A6626" t="str">
            <v>YSD6045</v>
          </cell>
          <cell r="B6626" t="str">
            <v>55336-06100</v>
          </cell>
          <cell r="C6626" t="str">
            <v>REINFORCEMENT, INSTRUMENT</v>
          </cell>
        </row>
        <row r="6627">
          <cell r="A6627" t="str">
            <v>YSD6046</v>
          </cell>
          <cell r="B6627" t="str">
            <v>55341-06120</v>
          </cell>
          <cell r="C6627" t="str">
            <v>BRACE, INSTRUMENT PANEL T</v>
          </cell>
        </row>
        <row r="6628">
          <cell r="A6628" t="str">
            <v>YSD6047</v>
          </cell>
          <cell r="B6628" t="str">
            <v>55341-06130</v>
          </cell>
          <cell r="C6628" t="str">
            <v>BRACE I/P COWL UPR. RHD.</v>
          </cell>
        </row>
        <row r="6629">
          <cell r="A6629" t="str">
            <v>YSD6048</v>
          </cell>
          <cell r="B6629" t="str">
            <v>55342-06080</v>
          </cell>
          <cell r="C6629" t="str">
            <v>BRACE, INSTRUMENT PANEL T</v>
          </cell>
        </row>
        <row r="6630">
          <cell r="A6630" t="str">
            <v>YSD6050</v>
          </cell>
          <cell r="B6630" t="str">
            <v>55342-06100</v>
          </cell>
          <cell r="C6630" t="str">
            <v>BRACE, INSTRUMENT PANEL T</v>
          </cell>
        </row>
        <row r="6631">
          <cell r="A6631" t="str">
            <v>YSD6052</v>
          </cell>
          <cell r="B6631" t="str">
            <v>55358-06080</v>
          </cell>
          <cell r="C6631" t="str">
            <v>BRACKET, FUSE BOX MOUNTIN</v>
          </cell>
        </row>
        <row r="6632">
          <cell r="A6632" t="str">
            <v>YSD6053</v>
          </cell>
          <cell r="B6632" t="str">
            <v>55358-06090</v>
          </cell>
          <cell r="C6632" t="str">
            <v>BRACKET, FUSE BOX MOUNTIN</v>
          </cell>
        </row>
        <row r="6633">
          <cell r="A6633" t="str">
            <v>YSD6054</v>
          </cell>
          <cell r="B6633" t="str">
            <v>55367-06050</v>
          </cell>
          <cell r="C6633" t="str">
            <v>BRACKET, INSTRUMENT PANEL</v>
          </cell>
        </row>
        <row r="6634">
          <cell r="A6634" t="str">
            <v>YSD6055</v>
          </cell>
          <cell r="B6634" t="str">
            <v>55367-06060</v>
          </cell>
          <cell r="C6634" t="str">
            <v>BRACKET, INSTRUMENT PANEL</v>
          </cell>
        </row>
        <row r="6635">
          <cell r="A6635" t="str">
            <v>YSD6056</v>
          </cell>
          <cell r="B6635" t="str">
            <v>55381-06070</v>
          </cell>
          <cell r="C6635" t="str">
            <v>BRACKET, FINISH PANEL MOU</v>
          </cell>
        </row>
        <row r="6636">
          <cell r="A6636" t="str">
            <v>YSE-501-13</v>
          </cell>
          <cell r="B6636" t="str">
            <v>17414-0M020</v>
          </cell>
          <cell r="C6636" t="str">
            <v>PIPE EXH. FR. NO.4</v>
          </cell>
        </row>
        <row r="6637">
          <cell r="A6637" t="str">
            <v>YSE-502-01</v>
          </cell>
          <cell r="B6637" t="str">
            <v>17432-0M020</v>
          </cell>
          <cell r="C6637" t="str">
            <v>PIPE EXH. NO.2</v>
          </cell>
        </row>
        <row r="6638">
          <cell r="A6638" t="str">
            <v>YSE-502-02</v>
          </cell>
          <cell r="B6638" t="str">
            <v>17517-0M020</v>
          </cell>
          <cell r="C6638" t="str">
            <v>STAY EXH. PIPE SUPPORT</v>
          </cell>
        </row>
        <row r="6639">
          <cell r="A6639" t="str">
            <v>YSE-502-03</v>
          </cell>
          <cell r="B6639" t="str">
            <v>17431-0M020</v>
          </cell>
          <cell r="C6639" t="str">
            <v>PIPE EXH. TAIL NO.1</v>
          </cell>
        </row>
        <row r="6640">
          <cell r="A6640" t="str">
            <v>YSE-502-04</v>
          </cell>
          <cell r="B6640" t="str">
            <v>17510-0M020</v>
          </cell>
          <cell r="C6640" t="str">
            <v>MUFFLER ASSY</v>
          </cell>
        </row>
        <row r="6641">
          <cell r="A6641" t="str">
            <v>YSE-502-15</v>
          </cell>
          <cell r="B6641" t="str">
            <v>17562-0M020</v>
          </cell>
          <cell r="C6641" t="str">
            <v>SUPPORT S/A EXH. PIPE NO.2</v>
          </cell>
        </row>
        <row r="6642">
          <cell r="A6642" t="str">
            <v>YSE-502-18</v>
          </cell>
          <cell r="B6642" t="str">
            <v>17563-0M020</v>
          </cell>
          <cell r="C6642" t="str">
            <v>SUPPORT S/A EXH. PIPE NO.3</v>
          </cell>
        </row>
        <row r="6643">
          <cell r="A6643" t="str">
            <v>YSE-534</v>
          </cell>
          <cell r="B6643" t="str">
            <v>17410-0M900</v>
          </cell>
          <cell r="C6643" t="str">
            <v>PIPE ASSY EXHAUST, FR. NO.2</v>
          </cell>
        </row>
        <row r="6644">
          <cell r="A6644" t="str">
            <v>YSE-535</v>
          </cell>
          <cell r="B6644" t="str">
            <v>17410-0M901</v>
          </cell>
          <cell r="C6644" t="str">
            <v>PIPE ASSY EXHAUST. FR. NO.2</v>
          </cell>
        </row>
        <row r="6645">
          <cell r="A6645" t="str">
            <v>YSE-902-03</v>
          </cell>
          <cell r="B6645" t="str">
            <v>17575-0C010</v>
          </cell>
          <cell r="C6645" t="str">
            <v>BRACKET EXH. PIPE SUPPORT NO.4</v>
          </cell>
        </row>
        <row r="6646">
          <cell r="A6646" t="str">
            <v>YSE-902-03</v>
          </cell>
          <cell r="B6646" t="str">
            <v>17575-0C010</v>
          </cell>
          <cell r="C6646" t="str">
            <v>BRACKET EXH. PIPE SUPPORT NO.4</v>
          </cell>
        </row>
        <row r="6647">
          <cell r="A6647" t="str">
            <v>YSE-902-07</v>
          </cell>
          <cell r="B6647" t="str">
            <v>17576-0C010</v>
          </cell>
          <cell r="C6647" t="str">
            <v>BRACKET EXH. PIPE SUPPORT NO.3</v>
          </cell>
        </row>
        <row r="6648">
          <cell r="A6648" t="str">
            <v>YSE-902-07</v>
          </cell>
          <cell r="B6648" t="str">
            <v>17576-0C010</v>
          </cell>
          <cell r="C6648" t="str">
            <v>BRACKET EXH. PIPE SUPPORT NO.3</v>
          </cell>
        </row>
        <row r="6649">
          <cell r="A6649" t="str">
            <v>YSE-902-11</v>
          </cell>
          <cell r="B6649" t="str">
            <v>17554-0C010</v>
          </cell>
          <cell r="C6649" t="str">
            <v>INSULATOR EXH. PIPE HEAT NO.4</v>
          </cell>
        </row>
        <row r="6650">
          <cell r="A6650" t="str">
            <v>YSE-903</v>
          </cell>
          <cell r="B6650" t="str">
            <v>17403-0C030</v>
          </cell>
          <cell r="C6650" t="str">
            <v>PIPE S/A EXH. CTR.</v>
          </cell>
        </row>
        <row r="6651">
          <cell r="A6651" t="str">
            <v>YSE-904-10</v>
          </cell>
          <cell r="B6651" t="str">
            <v>17506-0L010</v>
          </cell>
          <cell r="C6651" t="str">
            <v>INSULATOR S/A EXH. PIPE</v>
          </cell>
        </row>
        <row r="6652">
          <cell r="A6652" t="str">
            <v>YSE-904-13</v>
          </cell>
          <cell r="B6652" t="str">
            <v>17507-0L010</v>
          </cell>
          <cell r="C6652" t="str">
            <v>INSULATOR S/A EXH. PIPE</v>
          </cell>
        </row>
        <row r="6653">
          <cell r="A6653" t="str">
            <v>YSE-909</v>
          </cell>
          <cell r="B6653" t="str">
            <v>17443-22020</v>
          </cell>
          <cell r="C6653" t="str">
            <v>FLANGE EXHAUST PIPE</v>
          </cell>
        </row>
        <row r="6654">
          <cell r="A6654" t="str">
            <v>YSE-910</v>
          </cell>
          <cell r="B6654" t="str">
            <v>17442-74040</v>
          </cell>
          <cell r="C6654" t="str">
            <v>FLANGE EXHAUST PIPE</v>
          </cell>
        </row>
        <row r="6655">
          <cell r="A6655" t="str">
            <v>YSE-911</v>
          </cell>
          <cell r="B6655" t="str">
            <v>17485-0C030</v>
          </cell>
          <cell r="C6655" t="str">
            <v>FLANGE EXH. PIPE OXYGEN SENSOR</v>
          </cell>
        </row>
        <row r="6656">
          <cell r="A6656" t="str">
            <v>YSE-912</v>
          </cell>
          <cell r="B6656" t="str">
            <v>17485-0C020</v>
          </cell>
          <cell r="C6656" t="str">
            <v>FLANGE EXH PIPE OXYGEN SENSOR</v>
          </cell>
        </row>
        <row r="6657">
          <cell r="A6657" t="str">
            <v>YSE-913</v>
          </cell>
          <cell r="B6657" t="str">
            <v>17573-0C020</v>
          </cell>
          <cell r="C6657" t="str">
            <v>BKT,EXH PIPE SUPPORT NO.3</v>
          </cell>
        </row>
        <row r="6658">
          <cell r="A6658" t="str">
            <v>YSE-916</v>
          </cell>
          <cell r="B6658" t="str">
            <v>17576-0L010</v>
          </cell>
          <cell r="C6658" t="str">
            <v>BRACKET EXH. PIPE SUPPORT NO.6</v>
          </cell>
        </row>
        <row r="6659">
          <cell r="A6659" t="str">
            <v>YSE-916</v>
          </cell>
          <cell r="B6659" t="str">
            <v>17576-0L010</v>
          </cell>
          <cell r="C6659" t="str">
            <v>BRACKET EXH. PIPE SUPPORT NO.6</v>
          </cell>
        </row>
        <row r="6660">
          <cell r="A6660" t="str">
            <v>YSE-917</v>
          </cell>
          <cell r="B6660" t="str">
            <v>17575-0L010</v>
          </cell>
          <cell r="C6660" t="str">
            <v>BRACKET EXH. PIPE SUPPORT NO.5</v>
          </cell>
        </row>
        <row r="6661">
          <cell r="A6661" t="str">
            <v>YSE-917</v>
          </cell>
          <cell r="B6661" t="str">
            <v>17575-0L010</v>
          </cell>
          <cell r="C6661" t="str">
            <v>BRACKET EXH. PIPE SUPPORT NO.5</v>
          </cell>
        </row>
        <row r="6662">
          <cell r="A6662" t="str">
            <v>YSE-918</v>
          </cell>
          <cell r="B6662" t="str">
            <v>17574-0L010</v>
          </cell>
          <cell r="C6662" t="str">
            <v>BRACKET EXH. PIPE SUPPORT NO.4</v>
          </cell>
        </row>
        <row r="6663">
          <cell r="A6663" t="str">
            <v>YSE-918</v>
          </cell>
          <cell r="B6663" t="str">
            <v>17574-0L010</v>
          </cell>
          <cell r="C6663" t="str">
            <v>BRACKET EXH. PIPE SUPPORT NO.4</v>
          </cell>
        </row>
        <row r="6664">
          <cell r="A6664" t="str">
            <v>YSE-919</v>
          </cell>
          <cell r="B6664" t="str">
            <v>17577-0L010</v>
          </cell>
          <cell r="C6664" t="str">
            <v>BRACKET EXH. PIPE</v>
          </cell>
        </row>
        <row r="6665">
          <cell r="A6665" t="str">
            <v>YSE-920</v>
          </cell>
          <cell r="B6665" t="str">
            <v>17541-0C010</v>
          </cell>
          <cell r="C6665" t="str">
            <v>STAY EXH. PIPE PROTECTOR NO.1</v>
          </cell>
        </row>
        <row r="6666">
          <cell r="A6666" t="str">
            <v>YSE-921</v>
          </cell>
          <cell r="B6666" t="str">
            <v>18421-0C020</v>
          </cell>
          <cell r="C6666" t="str">
            <v>STAY CONVERTER PROTECTOR LH</v>
          </cell>
        </row>
        <row r="6667">
          <cell r="A6667" t="str">
            <v>YSE-930</v>
          </cell>
          <cell r="B6667" t="str">
            <v>17555-0C010</v>
          </cell>
          <cell r="C6667" t="str">
            <v>INSULATOR EXH. PIPE HEAT NO.5</v>
          </cell>
        </row>
        <row r="6668">
          <cell r="A6668" t="str">
            <v>YSE-931</v>
          </cell>
          <cell r="B6668" t="str">
            <v>55125-0K010</v>
          </cell>
          <cell r="C6668" t="str">
            <v>BKT.STEERING SUPPORT</v>
          </cell>
        </row>
        <row r="6669">
          <cell r="A6669" t="str">
            <v>YSE-933</v>
          </cell>
          <cell r="B6669" t="str">
            <v>55318-0K010</v>
          </cell>
          <cell r="C6669" t="str">
            <v>EXTENSION INSTRUMENT PANEL NO.1</v>
          </cell>
        </row>
        <row r="6670">
          <cell r="A6670" t="str">
            <v>YSE-934</v>
          </cell>
          <cell r="B6670" t="str">
            <v>55319-0K010</v>
          </cell>
          <cell r="C6670" t="str">
            <v>EXTENSION I/P NO.2 STAY I/P NO.3</v>
          </cell>
        </row>
        <row r="6671">
          <cell r="A6671" t="str">
            <v>YSE-935</v>
          </cell>
          <cell r="B6671" t="str">
            <v>55328-0K010</v>
          </cell>
          <cell r="C6671" t="str">
            <v>EXTENSION I/P NO.2 STAY I/P NO.3</v>
          </cell>
        </row>
        <row r="6672">
          <cell r="A6672" t="str">
            <v>YSE-936</v>
          </cell>
          <cell r="B6672" t="str">
            <v>55322-0K010</v>
          </cell>
          <cell r="C6672" t="str">
            <v>BKT. I/P PANEL NO.2</v>
          </cell>
        </row>
        <row r="6673">
          <cell r="A6673" t="str">
            <v>YSE-938</v>
          </cell>
          <cell r="B6673" t="str">
            <v>55327-0K010</v>
          </cell>
          <cell r="C6673" t="str">
            <v>.STAY I/P PANEL NO.2</v>
          </cell>
        </row>
        <row r="6674">
          <cell r="A6674" t="str">
            <v>YSE-939</v>
          </cell>
          <cell r="B6674" t="str">
            <v>55347-0K010</v>
          </cell>
          <cell r="C6674" t="str">
            <v>BKT. I/P BRACE MT NO.1</v>
          </cell>
        </row>
        <row r="6675">
          <cell r="A6675" t="str">
            <v>YSE-940</v>
          </cell>
          <cell r="B6675" t="str">
            <v>55348-0K010</v>
          </cell>
          <cell r="C6675" t="str">
            <v>BKT. I/P BRACE MT NO.2</v>
          </cell>
        </row>
        <row r="6676">
          <cell r="A6676" t="str">
            <v>YSE-941</v>
          </cell>
          <cell r="B6676" t="str">
            <v>55342-0K010</v>
          </cell>
          <cell r="C6676" t="str">
            <v>BRACE. I/P PANEL TO COWL NO.2</v>
          </cell>
        </row>
        <row r="6677">
          <cell r="A6677" t="str">
            <v>YSE-942</v>
          </cell>
          <cell r="B6677" t="str">
            <v>55349-0K010</v>
          </cell>
          <cell r="C6677" t="str">
            <v>BKT. INSTR PANEL BRACE</v>
          </cell>
        </row>
        <row r="6678">
          <cell r="A6678" t="str">
            <v>YSE-944</v>
          </cell>
          <cell r="B6678" t="str">
            <v>55331-0K010</v>
          </cell>
          <cell r="C6678" t="str">
            <v>REINFORCERMENT I/P NO.1</v>
          </cell>
        </row>
        <row r="6679">
          <cell r="A6679" t="str">
            <v>YSE-945</v>
          </cell>
          <cell r="B6679" t="str">
            <v>55331-0K020</v>
          </cell>
          <cell r="C6679" t="str">
            <v>REINFORCEMENT I/P NO.1</v>
          </cell>
        </row>
        <row r="6680">
          <cell r="A6680" t="str">
            <v>YSE-949</v>
          </cell>
          <cell r="B6680" t="str">
            <v>61777-0K020</v>
          </cell>
          <cell r="C6680" t="str">
            <v>R/F ROCKER PANEL NO.2</v>
          </cell>
        </row>
        <row r="6681">
          <cell r="A6681" t="str">
            <v>YSE-950</v>
          </cell>
          <cell r="B6681" t="str">
            <v>61778-0K020</v>
          </cell>
          <cell r="C6681" t="str">
            <v>R/F ROCKER PANEL NO.2</v>
          </cell>
        </row>
        <row r="6682">
          <cell r="A6682" t="str">
            <v>YSE-951</v>
          </cell>
          <cell r="B6682" t="str">
            <v>67288-0K020</v>
          </cell>
          <cell r="C6682" t="str">
            <v>REINCEMENT, BACK DOOR SIDE STOPPER</v>
          </cell>
        </row>
        <row r="6683">
          <cell r="A6683" t="str">
            <v>YSE-952</v>
          </cell>
          <cell r="B6683" t="str">
            <v>67361-0K020</v>
          </cell>
          <cell r="C6683" t="str">
            <v>RETAINER BACK DOOR HINGE</v>
          </cell>
        </row>
        <row r="6684">
          <cell r="A6684" t="str">
            <v>YSE-953</v>
          </cell>
          <cell r="B6684" t="str">
            <v>67185-0K030</v>
          </cell>
          <cell r="C6684" t="str">
            <v>RETAINER RR DOOR HINGE</v>
          </cell>
        </row>
        <row r="6685">
          <cell r="A6685" t="str">
            <v>YSE-954</v>
          </cell>
          <cell r="B6685" t="str">
            <v>67449-0K010-A</v>
          </cell>
          <cell r="C6685" t="str">
            <v>BKT.RR DOOR INSIDE PANEL</v>
          </cell>
        </row>
        <row r="6686">
          <cell r="A6686" t="str">
            <v>YSE-955</v>
          </cell>
          <cell r="B6686" t="str">
            <v>67449-0K020</v>
          </cell>
          <cell r="C6686" t="str">
            <v>BKT.RR DOOR INSIDE PANEL</v>
          </cell>
        </row>
        <row r="6687">
          <cell r="A6687" t="str">
            <v>YSE-956</v>
          </cell>
          <cell r="B6687" t="str">
            <v>53821-16010</v>
          </cell>
          <cell r="C6687" t="str">
            <v>BRACKET ,FR FINDER RR</v>
          </cell>
        </row>
        <row r="6688">
          <cell r="A6688" t="str">
            <v>YSE-966</v>
          </cell>
          <cell r="B6688" t="str">
            <v>17573-0P020</v>
          </cell>
          <cell r="C6688" t="str">
            <v>BRACKET EXH. PIPE SUPPORT NO.3</v>
          </cell>
        </row>
        <row r="6689">
          <cell r="A6689" t="str">
            <v>YSE-967</v>
          </cell>
          <cell r="B6689" t="str">
            <v>17572-0P020</v>
          </cell>
          <cell r="C6689" t="str">
            <v>BRACKET EXH. PIPE SUPPORT NO.2</v>
          </cell>
        </row>
        <row r="6690">
          <cell r="A6690" t="str">
            <v>YSE-969</v>
          </cell>
          <cell r="B6690" t="str">
            <v>17574-0P020</v>
          </cell>
          <cell r="C6690" t="str">
            <v>BRACKET EXH. PIPE SUPPORT NO.4</v>
          </cell>
        </row>
        <row r="6691">
          <cell r="A6691" t="str">
            <v>YSE-976</v>
          </cell>
          <cell r="B6691" t="str">
            <v>18435-0P030</v>
          </cell>
          <cell r="C6691" t="str">
            <v>PROTECTOR MONOLITHIC</v>
          </cell>
        </row>
        <row r="6692">
          <cell r="A6692" t="str">
            <v>YSE-979</v>
          </cell>
          <cell r="B6692" t="str">
            <v>18445-0P040</v>
          </cell>
          <cell r="C6692" t="str">
            <v>PROTECTOR MONOLITHIC CONVERTER LWR.</v>
          </cell>
        </row>
        <row r="6693">
          <cell r="A6693" t="str">
            <v>YSE-986</v>
          </cell>
          <cell r="B6693" t="str">
            <v>67337-0K060</v>
          </cell>
          <cell r="C6693" t="str">
            <v>R/F RR. DOOR RH.</v>
          </cell>
        </row>
        <row r="6694">
          <cell r="A6694" t="str">
            <v>YSE-987</v>
          </cell>
          <cell r="B6694" t="str">
            <v>67338-0K060</v>
          </cell>
          <cell r="C6694" t="str">
            <v>R/F RR. DOOR LH.</v>
          </cell>
        </row>
        <row r="6695">
          <cell r="A6695" t="str">
            <v>YSE-988</v>
          </cell>
          <cell r="B6695" t="str">
            <v>17581-0L030</v>
          </cell>
          <cell r="C6695" t="str">
            <v>DAMPER EXHAUST PIPE</v>
          </cell>
        </row>
        <row r="6696">
          <cell r="A6696" t="str">
            <v>YSE-988</v>
          </cell>
          <cell r="B6696" t="str">
            <v>17581-0L030</v>
          </cell>
          <cell r="C6696" t="str">
            <v>DAMPER EXHAUST PIPE</v>
          </cell>
        </row>
        <row r="6697">
          <cell r="A6697" t="str">
            <v>YSE6001</v>
          </cell>
          <cell r="B6697" t="str">
            <v>17410-0P110-D</v>
          </cell>
          <cell r="C6697" t="str">
            <v>PIPE ASSY EXHAUST FR</v>
          </cell>
        </row>
        <row r="6698">
          <cell r="A6698" t="str">
            <v>YSE6001-03</v>
          </cell>
          <cell r="B6698" t="str">
            <v>17411-0P040</v>
          </cell>
          <cell r="C6698" t="str">
            <v>PIPE,  EXHAUST,FR NO.1</v>
          </cell>
        </row>
        <row r="6699">
          <cell r="A6699" t="str">
            <v>YSE6001-05</v>
          </cell>
          <cell r="B6699" t="str">
            <v>17413-0P050-B</v>
          </cell>
          <cell r="C6699" t="str">
            <v>PIPE,  EXHAUST,FR NO.3</v>
          </cell>
        </row>
        <row r="6700">
          <cell r="A6700" t="str">
            <v>YSE6001-10</v>
          </cell>
          <cell r="B6700" t="str">
            <v>17572-0P050-A</v>
          </cell>
          <cell r="C6700" t="str">
            <v>BRACKET, EXHAUST  PIPE  N</v>
          </cell>
        </row>
        <row r="6701">
          <cell r="A6701" t="str">
            <v>YSE6001-10</v>
          </cell>
          <cell r="B6701" t="str">
            <v>17572-0P050-A</v>
          </cell>
          <cell r="C6701" t="str">
            <v>BRACKET, EXHAUST  PIPE  N</v>
          </cell>
        </row>
        <row r="6702">
          <cell r="A6702" t="str">
            <v>YSE6001-16</v>
          </cell>
          <cell r="B6702" t="str">
            <v>17595-0H030</v>
          </cell>
          <cell r="C6702" t="str">
            <v>PROTECTOR EXHAUST PIPE ,L</v>
          </cell>
        </row>
        <row r="6703">
          <cell r="A6703" t="str">
            <v>YSE6001-18</v>
          </cell>
          <cell r="B6703" t="str">
            <v>17442-0H110-A</v>
          </cell>
          <cell r="C6703" t="str">
            <v>FLANG EXHAUST PIPE NO.2</v>
          </cell>
        </row>
        <row r="6704">
          <cell r="A6704" t="str">
            <v>YSE6001-19</v>
          </cell>
          <cell r="B6704" t="str">
            <v>17485-0H030-1</v>
          </cell>
          <cell r="C6704" t="str">
            <v>OXYGEN SENSOR</v>
          </cell>
        </row>
        <row r="6705">
          <cell r="A6705" t="str">
            <v>YSE6002</v>
          </cell>
          <cell r="B6705" t="str">
            <v>17410-0H210</v>
          </cell>
          <cell r="C6705" t="str">
            <v>PIPE ASSY ,EXHAUST, FR</v>
          </cell>
        </row>
        <row r="6706">
          <cell r="A6706" t="str">
            <v>YSE6002-08</v>
          </cell>
          <cell r="B6706" t="str">
            <v>17442-0H100-A</v>
          </cell>
          <cell r="C6706" t="str">
            <v>FLANG EXHAUST PIPE NO.2</v>
          </cell>
        </row>
        <row r="6707">
          <cell r="A6707" t="str">
            <v>YSE6003</v>
          </cell>
          <cell r="B6707" t="str">
            <v>17430-0H190</v>
          </cell>
          <cell r="C6707" t="str">
            <v>PIPE  ASSY,  EXHAUST  TAI</v>
          </cell>
        </row>
        <row r="6708">
          <cell r="A6708" t="str">
            <v>YSE6003-02</v>
          </cell>
          <cell r="B6708" t="str">
            <v>17509-0H060</v>
          </cell>
          <cell r="C6708" t="str">
            <v>BRACKET  SUB-ASSY, EXHAUS</v>
          </cell>
        </row>
        <row r="6709">
          <cell r="A6709" t="str">
            <v>YSE6003-02</v>
          </cell>
          <cell r="B6709" t="str">
            <v>17509-0H060</v>
          </cell>
          <cell r="C6709" t="str">
            <v>BRACKET  SUB-ASSY, EXHAUS</v>
          </cell>
        </row>
        <row r="6710">
          <cell r="A6710" t="str">
            <v>YSE6003-06</v>
          </cell>
          <cell r="B6710" t="str">
            <v>17506-0H020</v>
          </cell>
          <cell r="C6710" t="str">
            <v>BRACKET  SUB-ASSY,  EXHAU</v>
          </cell>
        </row>
        <row r="6711">
          <cell r="A6711" t="str">
            <v>YSE6003-09</v>
          </cell>
          <cell r="B6711" t="str">
            <v>17507-0H020</v>
          </cell>
          <cell r="C6711" t="str">
            <v>BRACKET  SUB-ASSY,  EXHAU</v>
          </cell>
        </row>
        <row r="6712">
          <cell r="A6712" t="str">
            <v>YSE6003-09</v>
          </cell>
          <cell r="B6712" t="str">
            <v>17507-0H020</v>
          </cell>
          <cell r="C6712" t="str">
            <v>BRACKET  SUB-ASSY,  EXHAU</v>
          </cell>
        </row>
        <row r="6713">
          <cell r="A6713" t="str">
            <v>YSE6003-14</v>
          </cell>
          <cell r="B6713" t="str">
            <v>17529-0H010-C</v>
          </cell>
          <cell r="C6713" t="str">
            <v>SEPARATOR,  EXHAUST  PIPE</v>
          </cell>
        </row>
        <row r="6714">
          <cell r="A6714" t="str">
            <v>YSE6003-15</v>
          </cell>
          <cell r="B6714" t="str">
            <v>17537-0H010-C</v>
          </cell>
          <cell r="C6714" t="str">
            <v>PLATE,  EXHAUST  PIPE</v>
          </cell>
        </row>
        <row r="6715">
          <cell r="A6715" t="str">
            <v>YSE6003-30</v>
          </cell>
          <cell r="B6715" t="str">
            <v>17442-0H130-A</v>
          </cell>
          <cell r="C6715" t="str">
            <v>FLANGE,  EXHAUST  PIPE, N</v>
          </cell>
        </row>
        <row r="6716">
          <cell r="A6716" t="str">
            <v>YSE6004</v>
          </cell>
          <cell r="B6716" t="str">
            <v>17430-0P090</v>
          </cell>
          <cell r="C6716" t="str">
            <v>PIPE  ASSY,  EXHAUST  TAI</v>
          </cell>
        </row>
        <row r="6717">
          <cell r="A6717" t="str">
            <v>YSE6004-05</v>
          </cell>
          <cell r="B6717" t="str">
            <v>17531-0P020</v>
          </cell>
          <cell r="C6717" t="str">
            <v>SEPARATOR,  MUFFLER, INNE</v>
          </cell>
        </row>
        <row r="6718">
          <cell r="A6718" t="str">
            <v>YSE6004-06</v>
          </cell>
          <cell r="B6718" t="str">
            <v>17535-0P020</v>
          </cell>
          <cell r="C6718" t="str">
            <v>SEPARATOR,  MUFFLER</v>
          </cell>
        </row>
        <row r="6719">
          <cell r="A6719" t="str">
            <v>YSE6004-07</v>
          </cell>
          <cell r="B6719" t="str">
            <v>17515-0P030</v>
          </cell>
          <cell r="C6719" t="str">
            <v>PIPE, MUFFLER  INNER  NO.</v>
          </cell>
        </row>
        <row r="6720">
          <cell r="A6720" t="str">
            <v>YSE6004-09</v>
          </cell>
          <cell r="B6720" t="str">
            <v>17511-0P020</v>
          </cell>
          <cell r="C6720" t="str">
            <v>PIPE,MUFFLER, MAIN</v>
          </cell>
        </row>
        <row r="6721">
          <cell r="A6721" t="str">
            <v>YSE6004-11</v>
          </cell>
          <cell r="B6721" t="str">
            <v>17436-0P010</v>
          </cell>
          <cell r="C6721" t="str">
            <v>PIPE,  EXHAUST  TAIL, NO.</v>
          </cell>
        </row>
        <row r="6722">
          <cell r="A6722" t="str">
            <v>YSE6005</v>
          </cell>
          <cell r="B6722" t="str">
            <v>17440-0P060</v>
          </cell>
          <cell r="C6722" t="str">
            <v>PIPE  ASSY,  EXHAUST,  TA</v>
          </cell>
        </row>
        <row r="6723">
          <cell r="A6723" t="str">
            <v>YSE6005-05</v>
          </cell>
          <cell r="B6723" t="str">
            <v>17537-0P010</v>
          </cell>
          <cell r="C6723" t="str">
            <v>PLATE,  EXHAUST  PIPE</v>
          </cell>
        </row>
        <row r="6724">
          <cell r="A6724" t="str">
            <v>YSE6005-06</v>
          </cell>
          <cell r="B6724" t="str">
            <v>17531-0P030</v>
          </cell>
          <cell r="C6724" t="str">
            <v>SEPARATOR,  MUFFLER, INNE</v>
          </cell>
        </row>
        <row r="6725">
          <cell r="A6725" t="str">
            <v>YSE6005-07</v>
          </cell>
          <cell r="B6725" t="str">
            <v>17535-0P030</v>
          </cell>
          <cell r="C6725" t="str">
            <v>SEPARATOR,  MUFFLER</v>
          </cell>
        </row>
        <row r="6726">
          <cell r="A6726" t="str">
            <v>YSE6006</v>
          </cell>
          <cell r="B6726" t="str">
            <v>17442-0H120-A</v>
          </cell>
          <cell r="C6726" t="str">
            <v>FLANG EXHAUST PIPE NO.2</v>
          </cell>
        </row>
        <row r="6727">
          <cell r="A6727" t="str">
            <v>YSE6008</v>
          </cell>
          <cell r="B6727" t="str">
            <v>17574-0H020</v>
          </cell>
          <cell r="C6727" t="str">
            <v>BRACKET,  EXHAUST  PIPE</v>
          </cell>
        </row>
        <row r="6728">
          <cell r="A6728" t="str">
            <v>YSE6009</v>
          </cell>
          <cell r="B6728" t="str">
            <v>17508-0P070</v>
          </cell>
          <cell r="C6728" t="str">
            <v>SUPPORT,  EXHASUT  PIPE,</v>
          </cell>
        </row>
        <row r="6729">
          <cell r="A6729" t="str">
            <v>YSE6011</v>
          </cell>
          <cell r="B6729" t="str">
            <v>17443-0H050-B</v>
          </cell>
          <cell r="C6729" t="str">
            <v>FLANGE,  EXHAUST  PIPE,</v>
          </cell>
        </row>
        <row r="6730">
          <cell r="A6730" t="str">
            <v>YSE6013</v>
          </cell>
          <cell r="B6730" t="str">
            <v>17455-0P010-B</v>
          </cell>
          <cell r="C6730" t="str">
            <v>BRKT. EXH. PIPE</v>
          </cell>
        </row>
        <row r="6731">
          <cell r="A6731" t="str">
            <v>YSE6017</v>
          </cell>
          <cell r="B6731" t="str">
            <v>52144-06080</v>
          </cell>
          <cell r="C6731" t="str">
            <v>STAY FR BUMPER CTR</v>
          </cell>
        </row>
        <row r="6732">
          <cell r="A6732" t="str">
            <v>YSE6028</v>
          </cell>
          <cell r="B6732" t="str">
            <v>53215-06090-B</v>
          </cell>
          <cell r="C6732" t="str">
            <v>SUPT. HOOD LOCK.</v>
          </cell>
        </row>
        <row r="6733">
          <cell r="A6733" t="str">
            <v>YSE6035</v>
          </cell>
          <cell r="B6733" t="str">
            <v>55123-06100</v>
          </cell>
          <cell r="C6733" t="str">
            <v>REINFORCEMENT, STEERING S</v>
          </cell>
        </row>
        <row r="6734">
          <cell r="A6734" t="str">
            <v>YSE6037</v>
          </cell>
          <cell r="B6734" t="str">
            <v>55123-06120</v>
          </cell>
          <cell r="C6734" t="str">
            <v>REINFORCEMENT, STEERING S</v>
          </cell>
        </row>
        <row r="6735">
          <cell r="A6735" t="str">
            <v>YSE6038</v>
          </cell>
          <cell r="B6735" t="str">
            <v>55321-06090</v>
          </cell>
          <cell r="C6735" t="str">
            <v>BRACKET, INSTRUMENT PANEL</v>
          </cell>
        </row>
        <row r="6736">
          <cell r="A6736" t="str">
            <v>YSE6040</v>
          </cell>
          <cell r="B6736" t="str">
            <v>55322-06080</v>
          </cell>
          <cell r="C6736" t="str">
            <v>BRACKET, INSTRUMENT PANEL</v>
          </cell>
        </row>
        <row r="6737">
          <cell r="A6737" t="str">
            <v>YSE6042</v>
          </cell>
          <cell r="B6737" t="str">
            <v>55324-06100</v>
          </cell>
          <cell r="C6737" t="str">
            <v>BRACKET, INSTRUMENT PANEL</v>
          </cell>
        </row>
        <row r="6738">
          <cell r="A6738" t="str">
            <v>YSE6043</v>
          </cell>
          <cell r="B6738" t="str">
            <v>55324-06110</v>
          </cell>
          <cell r="C6738" t="str">
            <v>BRACKET, INSTRUMENT PANEL</v>
          </cell>
        </row>
        <row r="6739">
          <cell r="A6739" t="str">
            <v>YSE6044</v>
          </cell>
          <cell r="B6739" t="str">
            <v>55325-06080</v>
          </cell>
          <cell r="C6739" t="str">
            <v>BRACKET, INSTRUMENT PANEL</v>
          </cell>
        </row>
        <row r="6740">
          <cell r="A6740" t="str">
            <v>YSE6045</v>
          </cell>
          <cell r="B6740" t="str">
            <v>55336-06100</v>
          </cell>
          <cell r="C6740" t="str">
            <v>REINFORCEMENT, INSTRUMENT</v>
          </cell>
        </row>
        <row r="6741">
          <cell r="A6741" t="str">
            <v>YSE6046</v>
          </cell>
          <cell r="B6741" t="str">
            <v>55341-06120</v>
          </cell>
          <cell r="C6741" t="str">
            <v>BRACE, INSTRUMENT PANEL T</v>
          </cell>
        </row>
        <row r="6742">
          <cell r="A6742" t="str">
            <v>YSE6047</v>
          </cell>
          <cell r="B6742" t="str">
            <v>55341-06130</v>
          </cell>
          <cell r="C6742" t="str">
            <v>BRACE I/P COWL UPR. RHD.</v>
          </cell>
        </row>
        <row r="6743">
          <cell r="A6743" t="str">
            <v>YSE6048</v>
          </cell>
          <cell r="B6743" t="str">
            <v>55342-06080</v>
          </cell>
          <cell r="C6743" t="str">
            <v>BRACE, INSTRUMENT PANEL T</v>
          </cell>
        </row>
        <row r="6744">
          <cell r="A6744" t="str">
            <v>YSE6050</v>
          </cell>
          <cell r="B6744" t="str">
            <v>55342-06100</v>
          </cell>
          <cell r="C6744" t="str">
            <v>BRACE, INSTRUMENT PANEL T</v>
          </cell>
        </row>
        <row r="6745">
          <cell r="A6745" t="str">
            <v>YSE6052</v>
          </cell>
          <cell r="B6745" t="str">
            <v>55358-06080</v>
          </cell>
          <cell r="C6745" t="str">
            <v>BRACKET, FUSE BOX MOUNTIN</v>
          </cell>
        </row>
        <row r="6746">
          <cell r="A6746" t="str">
            <v>YSE6053</v>
          </cell>
          <cell r="B6746" t="str">
            <v>55358-06090</v>
          </cell>
          <cell r="C6746" t="str">
            <v>BRACKET, FUSE BOX MOUNTIN</v>
          </cell>
        </row>
        <row r="6747">
          <cell r="A6747" t="str">
            <v>YSE6054</v>
          </cell>
          <cell r="B6747" t="str">
            <v>55367-06050</v>
          </cell>
          <cell r="C6747" t="str">
            <v>BRACKET, INSTRUMENT PANEL</v>
          </cell>
        </row>
        <row r="6748">
          <cell r="A6748" t="str">
            <v>YSE6055</v>
          </cell>
          <cell r="B6748" t="str">
            <v>55367-06060</v>
          </cell>
          <cell r="C6748" t="str">
            <v>BRACKET, INSTRUMENT PANEL</v>
          </cell>
        </row>
        <row r="6749">
          <cell r="A6749" t="str">
            <v>YSE6056</v>
          </cell>
          <cell r="B6749" t="str">
            <v>55381-06070</v>
          </cell>
          <cell r="C6749" t="str">
            <v>BRACKET, FINISH PANEL MOU</v>
          </cell>
        </row>
        <row r="6750">
          <cell r="A6750" t="str">
            <v>YSP-116-02</v>
          </cell>
          <cell r="B6750" t="str">
            <v>94223-60800</v>
          </cell>
          <cell r="C6750" t="str">
            <v>NUT 8 X 1.25 MM.</v>
          </cell>
        </row>
        <row r="6751">
          <cell r="A6751" t="str">
            <v>YSP-116-02</v>
          </cell>
          <cell r="B6751" t="str">
            <v>94223-60800</v>
          </cell>
          <cell r="C6751" t="str">
            <v>NUT 8 X 1.25 MM.</v>
          </cell>
        </row>
        <row r="6752">
          <cell r="A6752" t="str">
            <v>YSP-116-02</v>
          </cell>
          <cell r="B6752" t="str">
            <v>94223-60800</v>
          </cell>
          <cell r="C6752" t="str">
            <v>NUT 8 X 1.25 MM.</v>
          </cell>
        </row>
        <row r="6753">
          <cell r="A6753" t="str">
            <v>YSP-120</v>
          </cell>
          <cell r="B6753" t="str">
            <v>25051-0L010-07</v>
          </cell>
          <cell r="C6753" t="str">
            <v>BRACKET</v>
          </cell>
        </row>
        <row r="6754">
          <cell r="A6754" t="str">
            <v>YSP-120</v>
          </cell>
          <cell r="B6754" t="str">
            <v>25051-0L010-07</v>
          </cell>
          <cell r="C6754" t="str">
            <v>BRACKET</v>
          </cell>
        </row>
        <row r="6755">
          <cell r="A6755" t="str">
            <v>YSP-120-01</v>
          </cell>
          <cell r="B6755" t="str">
            <v>25051-0L010-07/A</v>
          </cell>
          <cell r="C6755" t="str">
            <v>BRACKET</v>
          </cell>
        </row>
        <row r="6756">
          <cell r="A6756" t="str">
            <v>YSP-120-01</v>
          </cell>
          <cell r="B6756" t="str">
            <v>25051-0L010-07/A</v>
          </cell>
          <cell r="C6756" t="str">
            <v>BRACKET</v>
          </cell>
        </row>
        <row r="6757">
          <cell r="A6757" t="str">
            <v>YSP-201</v>
          </cell>
          <cell r="B6757" t="str">
            <v>1T-0483-5/12</v>
          </cell>
          <cell r="C6757" t="str">
            <v>STOPPER</v>
          </cell>
        </row>
        <row r="6758">
          <cell r="A6758" t="str">
            <v>YSP-201</v>
          </cell>
          <cell r="B6758" t="str">
            <v>1T-0483-5/12</v>
          </cell>
          <cell r="C6758" t="str">
            <v>STOPPER</v>
          </cell>
        </row>
        <row r="6759">
          <cell r="A6759" t="str">
            <v>YSP-202</v>
          </cell>
          <cell r="B6759" t="str">
            <v>55330-02100-20</v>
          </cell>
          <cell r="C6759" t="str">
            <v>BRACKET WELD</v>
          </cell>
        </row>
        <row r="6760">
          <cell r="A6760" t="str">
            <v>YSP-202</v>
          </cell>
          <cell r="B6760" t="str">
            <v>55330-02100-20</v>
          </cell>
          <cell r="C6760" t="str">
            <v>BRACKET WELD</v>
          </cell>
        </row>
        <row r="6761">
          <cell r="A6761" t="str">
            <v>YSP-202-01</v>
          </cell>
          <cell r="B6761" t="str">
            <v>55324-02070</v>
          </cell>
          <cell r="C6761" t="str">
            <v>BRACKET STEERING SUPPORT</v>
          </cell>
        </row>
        <row r="6762">
          <cell r="A6762" t="str">
            <v>YSP-202-01</v>
          </cell>
          <cell r="B6762" t="str">
            <v>55324-02070</v>
          </cell>
          <cell r="C6762" t="str">
            <v>BRACKET STEERING SUPPORT</v>
          </cell>
        </row>
        <row r="6763">
          <cell r="A6763" t="str">
            <v>YSP-202-01</v>
          </cell>
          <cell r="B6763" t="str">
            <v>55324-02070</v>
          </cell>
          <cell r="C6763" t="str">
            <v>BRACKET STEERING SUPPORT</v>
          </cell>
        </row>
        <row r="6764">
          <cell r="A6764" t="str">
            <v>YSP-202-01</v>
          </cell>
          <cell r="B6764" t="str">
            <v>55324-02070</v>
          </cell>
          <cell r="C6764" t="str">
            <v>BRACKET STEERING SUPPORT</v>
          </cell>
        </row>
        <row r="6765">
          <cell r="A6765" t="str">
            <v>YSP-202-02</v>
          </cell>
          <cell r="B6765" t="str">
            <v>55375-02080</v>
          </cell>
          <cell r="C6765" t="str">
            <v>BRACKET INSTRUMENT LWR M/T NO.2</v>
          </cell>
        </row>
        <row r="6766">
          <cell r="A6766" t="str">
            <v>YSP-202-02</v>
          </cell>
          <cell r="B6766" t="str">
            <v>55375-02080</v>
          </cell>
          <cell r="C6766" t="str">
            <v>BRACKET INSTRUMENT LWR M/T NO.2</v>
          </cell>
        </row>
        <row r="6767">
          <cell r="A6767" t="str">
            <v>YSP-203</v>
          </cell>
          <cell r="B6767" t="str">
            <v>55125-02031</v>
          </cell>
          <cell r="C6767" t="str">
            <v>BRKT. STEERING SUPT.</v>
          </cell>
        </row>
        <row r="6768">
          <cell r="A6768" t="str">
            <v>YSP-203</v>
          </cell>
          <cell r="B6768" t="str">
            <v>55125-02031</v>
          </cell>
          <cell r="C6768" t="str">
            <v>BRKT. STEERING SUPT.</v>
          </cell>
        </row>
        <row r="6769">
          <cell r="A6769" t="str">
            <v>YSP-203-01</v>
          </cell>
          <cell r="B6769" t="str">
            <v>55125-02060</v>
          </cell>
          <cell r="C6769" t="str">
            <v>BRKT.STEERRING SUPT.</v>
          </cell>
        </row>
        <row r="6770">
          <cell r="A6770" t="str">
            <v>YSP-203-01</v>
          </cell>
          <cell r="B6770" t="str">
            <v>55125-02060</v>
          </cell>
          <cell r="C6770" t="str">
            <v>BRKT.STEERRING SUPT.</v>
          </cell>
        </row>
        <row r="6771">
          <cell r="A6771" t="str">
            <v>YSP-204</v>
          </cell>
          <cell r="B6771" t="str">
            <v>55330-02100-10</v>
          </cell>
          <cell r="C6771" t="str">
            <v>EXTENSION WELD</v>
          </cell>
        </row>
        <row r="6772">
          <cell r="A6772" t="str">
            <v>YSP-204</v>
          </cell>
          <cell r="B6772" t="str">
            <v>55330-02100-10</v>
          </cell>
          <cell r="C6772" t="str">
            <v>EXTENSION WELD</v>
          </cell>
        </row>
        <row r="6773">
          <cell r="A6773" t="str">
            <v>YSP-204-01</v>
          </cell>
          <cell r="B6773" t="str">
            <v>55339-02030</v>
          </cell>
          <cell r="C6773" t="str">
            <v>EXTENSION INSTRUMENT FR. NO.2</v>
          </cell>
        </row>
        <row r="6774">
          <cell r="A6774" t="str">
            <v>YSP-204-01</v>
          </cell>
          <cell r="B6774" t="str">
            <v>55339-02030</v>
          </cell>
          <cell r="C6774" t="str">
            <v>EXTENSION INSTRUMENT FR. NO.2</v>
          </cell>
        </row>
        <row r="6775">
          <cell r="A6775" t="str">
            <v>YSP-204-01</v>
          </cell>
          <cell r="B6775" t="str">
            <v>55339-02030</v>
          </cell>
          <cell r="C6775" t="str">
            <v>EXTENSION INSTRUMENT FR. NO.2</v>
          </cell>
        </row>
        <row r="6776">
          <cell r="A6776" t="str">
            <v>YSP-204-01</v>
          </cell>
          <cell r="B6776" t="str">
            <v>55339-02030</v>
          </cell>
          <cell r="C6776" t="str">
            <v>EXTENSION INSTRUMENT FR. NO.2</v>
          </cell>
        </row>
        <row r="6777">
          <cell r="A6777" t="str">
            <v>YSP-204-02</v>
          </cell>
          <cell r="B6777" t="str">
            <v>55325-02040</v>
          </cell>
          <cell r="C6777" t="str">
            <v>BRACKET INSTRUMENT PANEL NO.5</v>
          </cell>
        </row>
        <row r="6778">
          <cell r="A6778" t="str">
            <v>YSP-204-02</v>
          </cell>
          <cell r="B6778" t="str">
            <v>55325-02040</v>
          </cell>
          <cell r="C6778" t="str">
            <v>BRACKET INSTRUMENT PANEL NO.5</v>
          </cell>
        </row>
        <row r="6779">
          <cell r="A6779" t="str">
            <v>YSP-205</v>
          </cell>
          <cell r="B6779" t="str">
            <v>55338-02070</v>
          </cell>
          <cell r="C6779" t="str">
            <v>EXTENSION INSTRUMENT NO.1</v>
          </cell>
        </row>
        <row r="6780">
          <cell r="A6780" t="str">
            <v>YSP-205</v>
          </cell>
          <cell r="B6780" t="str">
            <v>55338-02070</v>
          </cell>
          <cell r="C6780" t="str">
            <v>EXTENSION INSTRUMENT NO.1</v>
          </cell>
        </row>
        <row r="6781">
          <cell r="A6781" t="str">
            <v>YSP-205</v>
          </cell>
          <cell r="B6781" t="str">
            <v>55338-02070</v>
          </cell>
          <cell r="C6781" t="str">
            <v>EXTENSION INSTRUMENT NO.1</v>
          </cell>
        </row>
        <row r="6782">
          <cell r="A6782" t="str">
            <v>YSP-205</v>
          </cell>
          <cell r="B6782" t="str">
            <v>55338-02070</v>
          </cell>
          <cell r="C6782" t="str">
            <v>EXTENSION INSTRUMENT NO.1</v>
          </cell>
        </row>
        <row r="6783">
          <cell r="A6783" t="str">
            <v>YSP-205</v>
          </cell>
          <cell r="B6783" t="str">
            <v>55338-02070</v>
          </cell>
          <cell r="C6783" t="str">
            <v>EXTENSION INSTRUMENT NO.1</v>
          </cell>
        </row>
        <row r="6784">
          <cell r="A6784" t="str">
            <v>YSP-206</v>
          </cell>
          <cell r="B6784" t="str">
            <v>55427-02090</v>
          </cell>
          <cell r="C6784" t="str">
            <v>BRACKET AIR BAG PASSENGER M/T NO.1</v>
          </cell>
        </row>
        <row r="6785">
          <cell r="A6785" t="str">
            <v>YSP-206</v>
          </cell>
          <cell r="B6785" t="str">
            <v>55427-02090</v>
          </cell>
          <cell r="C6785" t="str">
            <v>BRACKET AIR BAG PASSENGER M/T NO.1</v>
          </cell>
        </row>
        <row r="6786">
          <cell r="A6786" t="str">
            <v>YSP-207</v>
          </cell>
          <cell r="B6786" t="str">
            <v>17530-22070-30</v>
          </cell>
          <cell r="C6786" t="str">
            <v>INNER PIPE SUB ASSY</v>
          </cell>
        </row>
        <row r="6787">
          <cell r="A6787" t="str">
            <v>YSP-207</v>
          </cell>
          <cell r="B6787" t="str">
            <v>17530-22070-30</v>
          </cell>
          <cell r="C6787" t="str">
            <v>INNER PIPE SUB ASSY</v>
          </cell>
        </row>
        <row r="6788">
          <cell r="A6788" t="str">
            <v>YSP-207-01</v>
          </cell>
          <cell r="B6788" t="str">
            <v>17530-0D040-02</v>
          </cell>
          <cell r="C6788" t="str">
            <v>INNER PIPE</v>
          </cell>
        </row>
        <row r="6789">
          <cell r="A6789" t="str">
            <v>YSP-207-01</v>
          </cell>
          <cell r="B6789" t="str">
            <v>17530-0D040-02</v>
          </cell>
          <cell r="C6789" t="str">
            <v>INNER PIPE</v>
          </cell>
        </row>
        <row r="6790">
          <cell r="A6790" t="str">
            <v>YSP-207-01</v>
          </cell>
          <cell r="B6790" t="str">
            <v>17530-0D040-02</v>
          </cell>
          <cell r="C6790" t="str">
            <v>INNER PIPE</v>
          </cell>
        </row>
        <row r="6791">
          <cell r="A6791" t="str">
            <v>YSP-207-01</v>
          </cell>
          <cell r="B6791" t="str">
            <v>17530-0D040-02</v>
          </cell>
          <cell r="C6791" t="str">
            <v>INNER PIPE</v>
          </cell>
        </row>
        <row r="6792">
          <cell r="A6792" t="str">
            <v>YSP-207-01</v>
          </cell>
          <cell r="B6792" t="str">
            <v>17530-0D040-02</v>
          </cell>
          <cell r="C6792" t="str">
            <v>INNER PIPE</v>
          </cell>
        </row>
        <row r="6793">
          <cell r="A6793" t="str">
            <v>YSP-207-02</v>
          </cell>
          <cell r="B6793" t="str">
            <v>17444-22050</v>
          </cell>
          <cell r="C6793" t="str">
            <v>WIRE NET RING</v>
          </cell>
        </row>
        <row r="6794">
          <cell r="A6794" t="str">
            <v>YSP-207-02</v>
          </cell>
          <cell r="B6794" t="str">
            <v>17444-22050</v>
          </cell>
          <cell r="C6794" t="str">
            <v>WIRE NET RING</v>
          </cell>
        </row>
        <row r="6795">
          <cell r="A6795" t="str">
            <v>YSP-207-03</v>
          </cell>
          <cell r="B6795" t="str">
            <v>17530-0D040-04</v>
          </cell>
          <cell r="C6795" t="str">
            <v>COVER PIPE</v>
          </cell>
        </row>
        <row r="6796">
          <cell r="A6796" t="str">
            <v>YSP-207-03</v>
          </cell>
          <cell r="B6796" t="str">
            <v>17530-0D040-04</v>
          </cell>
          <cell r="C6796" t="str">
            <v>COVER PIPE</v>
          </cell>
        </row>
        <row r="6797">
          <cell r="A6797" t="str">
            <v>YSP-207-03</v>
          </cell>
          <cell r="B6797" t="str">
            <v>17530-0D040-04</v>
          </cell>
          <cell r="C6797" t="str">
            <v>COVER PIPE</v>
          </cell>
        </row>
        <row r="6798">
          <cell r="A6798" t="str">
            <v>YSP-207-03</v>
          </cell>
          <cell r="B6798" t="str">
            <v>17530-0D040-04</v>
          </cell>
          <cell r="C6798" t="str">
            <v>COVER PIPE</v>
          </cell>
        </row>
        <row r="6799">
          <cell r="A6799" t="str">
            <v>YSP-207-03</v>
          </cell>
          <cell r="B6799" t="str">
            <v>17530-0D040-04</v>
          </cell>
          <cell r="C6799" t="str">
            <v>COVER PIPE</v>
          </cell>
        </row>
        <row r="6800">
          <cell r="A6800" t="str">
            <v>YSP-207-04</v>
          </cell>
          <cell r="B6800" t="str">
            <v>17444-22040</v>
          </cell>
          <cell r="C6800" t="str">
            <v>WIRE NET RING</v>
          </cell>
        </row>
        <row r="6801">
          <cell r="A6801" t="str">
            <v>YSP-207-04</v>
          </cell>
          <cell r="B6801" t="str">
            <v>17444-22040</v>
          </cell>
          <cell r="C6801" t="str">
            <v>WIRE NET RING</v>
          </cell>
        </row>
        <row r="6802">
          <cell r="A6802" t="str">
            <v>YSP-207-05</v>
          </cell>
          <cell r="B6802" t="str">
            <v>17530-0D040-06</v>
          </cell>
          <cell r="C6802" t="str">
            <v>ZENTRON+BAG</v>
          </cell>
        </row>
        <row r="6803">
          <cell r="A6803" t="str">
            <v>YSP-207-05</v>
          </cell>
          <cell r="B6803" t="str">
            <v>17530-0D040-06</v>
          </cell>
          <cell r="C6803" t="str">
            <v>ZENTRON+BAG</v>
          </cell>
        </row>
        <row r="6804">
          <cell r="A6804" t="str">
            <v>YSP-207-06</v>
          </cell>
          <cell r="B6804" t="str">
            <v>17530-0D040-06/A</v>
          </cell>
          <cell r="C6804" t="str">
            <v>ZENTRON</v>
          </cell>
        </row>
        <row r="6805">
          <cell r="A6805" t="str">
            <v>YSP-207-07</v>
          </cell>
          <cell r="B6805" t="str">
            <v>17530-0D040-06/B</v>
          </cell>
          <cell r="C6805" t="str">
            <v>ROVING ROPE</v>
          </cell>
        </row>
        <row r="6806">
          <cell r="A6806" t="str">
            <v>YSP-208</v>
          </cell>
          <cell r="B6806" t="str">
            <v>17104-0D060-08</v>
          </cell>
          <cell r="C6806" t="str">
            <v>PLATE</v>
          </cell>
        </row>
        <row r="6807">
          <cell r="A6807" t="str">
            <v>YSP-208</v>
          </cell>
          <cell r="B6807" t="str">
            <v>17104-0D060-08</v>
          </cell>
          <cell r="C6807" t="str">
            <v>PLATE</v>
          </cell>
        </row>
        <row r="6808">
          <cell r="A6808" t="str">
            <v>YSP-208</v>
          </cell>
          <cell r="B6808" t="str">
            <v>17104-0D060-08</v>
          </cell>
          <cell r="C6808" t="str">
            <v>PLATE</v>
          </cell>
        </row>
        <row r="6809">
          <cell r="A6809" t="str">
            <v>YSP-209</v>
          </cell>
          <cell r="B6809" t="str">
            <v>17104-0D060-09</v>
          </cell>
          <cell r="C6809" t="str">
            <v>BRACKET NO.1</v>
          </cell>
        </row>
        <row r="6810">
          <cell r="A6810" t="str">
            <v>YSP-209</v>
          </cell>
          <cell r="B6810" t="str">
            <v>17104-0D060-09</v>
          </cell>
          <cell r="C6810" t="str">
            <v>BRACKET NO.1</v>
          </cell>
        </row>
        <row r="6811">
          <cell r="A6811" t="str">
            <v>YSP-209-01</v>
          </cell>
          <cell r="B6811" t="str">
            <v>17104-0D060-09-A</v>
          </cell>
          <cell r="C6811" t="str">
            <v>BRACKET NO.1</v>
          </cell>
        </row>
        <row r="6812">
          <cell r="A6812" t="str">
            <v>YSP-209-01</v>
          </cell>
          <cell r="B6812" t="str">
            <v>17104-0D060-09-A</v>
          </cell>
          <cell r="C6812" t="str">
            <v>BRACKET NO.1</v>
          </cell>
        </row>
        <row r="6813">
          <cell r="A6813" t="str">
            <v>YSP-209-01</v>
          </cell>
          <cell r="B6813" t="str">
            <v>17104-0D060-09-A</v>
          </cell>
          <cell r="C6813" t="str">
            <v>BRACKET NO.1</v>
          </cell>
        </row>
        <row r="6814">
          <cell r="A6814" t="str">
            <v>YSP-210</v>
          </cell>
          <cell r="B6814" t="str">
            <v>17104-0D060-10</v>
          </cell>
          <cell r="C6814" t="str">
            <v>BRACKET NO.2</v>
          </cell>
        </row>
        <row r="6815">
          <cell r="A6815" t="str">
            <v>YSP-210</v>
          </cell>
          <cell r="B6815" t="str">
            <v>17104-0D060-10</v>
          </cell>
          <cell r="C6815" t="str">
            <v>BRACKET NO.2</v>
          </cell>
        </row>
        <row r="6816">
          <cell r="A6816" t="str">
            <v>YSP-210-01</v>
          </cell>
          <cell r="B6816" t="str">
            <v>17104-0D060-10-A</v>
          </cell>
          <cell r="C6816" t="str">
            <v>BRACKET NO.2</v>
          </cell>
        </row>
        <row r="6817">
          <cell r="A6817" t="str">
            <v>YSP-210-01</v>
          </cell>
          <cell r="B6817" t="str">
            <v>17104-0D060-10-A</v>
          </cell>
          <cell r="C6817" t="str">
            <v>BRACKET NO.2</v>
          </cell>
        </row>
        <row r="6818">
          <cell r="A6818" t="str">
            <v>YSP-210-01</v>
          </cell>
          <cell r="B6818" t="str">
            <v>17104-0D060-10-A</v>
          </cell>
          <cell r="C6818" t="str">
            <v>BRACKET NO.2</v>
          </cell>
        </row>
        <row r="6819">
          <cell r="A6819" t="str">
            <v>YSP-211</v>
          </cell>
          <cell r="B6819" t="str">
            <v>17104-0D060-11</v>
          </cell>
          <cell r="C6819" t="str">
            <v>BRACKET NO.3</v>
          </cell>
        </row>
        <row r="6820">
          <cell r="A6820" t="str">
            <v>YSP-211</v>
          </cell>
          <cell r="B6820" t="str">
            <v>17104-0D060-11</v>
          </cell>
          <cell r="C6820" t="str">
            <v>BRACKET NO.3</v>
          </cell>
        </row>
        <row r="6821">
          <cell r="A6821" t="str">
            <v>YSP-211</v>
          </cell>
          <cell r="B6821" t="str">
            <v>17104-0D060-11</v>
          </cell>
          <cell r="C6821" t="str">
            <v>BRACKET NO.3</v>
          </cell>
        </row>
        <row r="6822">
          <cell r="A6822" t="str">
            <v>YSP-212-01</v>
          </cell>
          <cell r="B6822" t="str">
            <v>55326-02020</v>
          </cell>
          <cell r="C6822" t="str">
            <v>STAY INSTRUMENT PANEL</v>
          </cell>
        </row>
        <row r="6823">
          <cell r="A6823" t="str">
            <v>YSP-212-01</v>
          </cell>
          <cell r="B6823" t="str">
            <v>55326-02020</v>
          </cell>
          <cell r="C6823" t="str">
            <v>STAY INSTRUMENT PANEL</v>
          </cell>
        </row>
        <row r="6824">
          <cell r="A6824" t="str">
            <v>YSP-212-02</v>
          </cell>
          <cell r="B6824" t="str">
            <v>55326-02020-01</v>
          </cell>
          <cell r="C6824" t="str">
            <v>STAY INSTRUMENT PANEL NO.1</v>
          </cell>
        </row>
        <row r="6825">
          <cell r="A6825" t="str">
            <v>YSP-212-02</v>
          </cell>
          <cell r="B6825" t="str">
            <v>55326-02020-01</v>
          </cell>
          <cell r="C6825" t="str">
            <v>STAY INSTRUMENT PANEL NO.1</v>
          </cell>
        </row>
        <row r="6826">
          <cell r="A6826" t="str">
            <v>YSP-400</v>
          </cell>
          <cell r="B6826" t="str">
            <v>17430-0M031</v>
          </cell>
          <cell r="C6826" t="str">
            <v>PIPE ASSY EXHAUST</v>
          </cell>
        </row>
        <row r="6827">
          <cell r="A6827" t="str">
            <v>YSP-400</v>
          </cell>
          <cell r="B6827" t="str">
            <v>17430-0M031</v>
          </cell>
          <cell r="C6827" t="str">
            <v>PIPE ASSY EXHAUST</v>
          </cell>
        </row>
        <row r="6828">
          <cell r="A6828" t="str">
            <v>YSP-400</v>
          </cell>
          <cell r="B6828" t="str">
            <v>17430-0M031</v>
          </cell>
          <cell r="C6828" t="str">
            <v>PIPE ASSY EXHAUST</v>
          </cell>
        </row>
        <row r="6829">
          <cell r="A6829" t="str">
            <v>YSP-400</v>
          </cell>
          <cell r="B6829" t="str">
            <v>17430-0M031</v>
          </cell>
          <cell r="C6829" t="str">
            <v>PIPE ASSY EXHAUST</v>
          </cell>
        </row>
        <row r="6830">
          <cell r="A6830" t="str">
            <v>YSP-400-01</v>
          </cell>
          <cell r="B6830" t="str">
            <v>17443-0M040</v>
          </cell>
          <cell r="C6830" t="str">
            <v>FLANGE EXH. PIPE NO.3</v>
          </cell>
        </row>
        <row r="6831">
          <cell r="A6831" t="str">
            <v>YSP-400-01</v>
          </cell>
          <cell r="B6831" t="str">
            <v>17443-0M040</v>
          </cell>
          <cell r="C6831" t="str">
            <v>FLANGE EXH. PIPE NO.3</v>
          </cell>
        </row>
        <row r="6832">
          <cell r="A6832" t="str">
            <v>YSP-400-01</v>
          </cell>
          <cell r="B6832" t="str">
            <v>17443-0M040</v>
          </cell>
          <cell r="C6832" t="str">
            <v>FLANGE EXH. PIPE NO.3</v>
          </cell>
        </row>
        <row r="6833">
          <cell r="A6833" t="str">
            <v>YSP-400-02</v>
          </cell>
          <cell r="B6833" t="str">
            <v>17443-0M040-01</v>
          </cell>
          <cell r="C6833" t="str">
            <v>FLANGE EXH. PIPE NO.3</v>
          </cell>
        </row>
        <row r="6834">
          <cell r="A6834" t="str">
            <v>YSP-400-02</v>
          </cell>
          <cell r="B6834" t="str">
            <v>17443-0M040-01</v>
          </cell>
          <cell r="C6834" t="str">
            <v>FLANGE EXH. PIPE NO.3</v>
          </cell>
        </row>
        <row r="6835">
          <cell r="A6835" t="str">
            <v>YSP-400-02</v>
          </cell>
          <cell r="B6835" t="str">
            <v>17443-0M040-01</v>
          </cell>
          <cell r="C6835" t="str">
            <v>FLANGE EXH. PIPE NO.3</v>
          </cell>
        </row>
        <row r="6836">
          <cell r="A6836" t="str">
            <v>YSP-400-02</v>
          </cell>
          <cell r="B6836" t="str">
            <v>17443-0M040-01</v>
          </cell>
          <cell r="C6836" t="str">
            <v>FLANGE EXH. PIPE NO.3</v>
          </cell>
        </row>
        <row r="6837">
          <cell r="A6837" t="str">
            <v>YSP-400-03</v>
          </cell>
          <cell r="B6837" t="str">
            <v>17431-0M030</v>
          </cell>
          <cell r="C6837" t="str">
            <v>PIPE EXH. TAIL NO.1</v>
          </cell>
        </row>
        <row r="6838">
          <cell r="A6838" t="str">
            <v>YSP-400-03</v>
          </cell>
          <cell r="B6838" t="str">
            <v>17431-0M030</v>
          </cell>
          <cell r="C6838" t="str">
            <v>PIPE EXH. TAIL NO.1</v>
          </cell>
        </row>
        <row r="6839">
          <cell r="A6839" t="str">
            <v>YSP-400-03</v>
          </cell>
          <cell r="B6839" t="str">
            <v>17431-0M030</v>
          </cell>
          <cell r="C6839" t="str">
            <v>PIPE EXH. TAIL NO.1</v>
          </cell>
        </row>
        <row r="6840">
          <cell r="A6840" t="str">
            <v>YSP-400-03</v>
          </cell>
          <cell r="B6840" t="str">
            <v>17431-0M030</v>
          </cell>
          <cell r="C6840" t="str">
            <v>PIPE EXH. TAIL NO.1</v>
          </cell>
        </row>
        <row r="6841">
          <cell r="A6841" t="str">
            <v>YSP-400-03</v>
          </cell>
          <cell r="B6841" t="str">
            <v>17431-0M030</v>
          </cell>
          <cell r="C6841" t="str">
            <v>PIPE EXH. TAIL NO.1</v>
          </cell>
        </row>
        <row r="6842">
          <cell r="A6842" t="str">
            <v>YSP-400-04</v>
          </cell>
          <cell r="B6842" t="str">
            <v>17510-23080</v>
          </cell>
          <cell r="C6842" t="str">
            <v>MAIN MUFFLER ASSY</v>
          </cell>
        </row>
        <row r="6843">
          <cell r="A6843" t="str">
            <v>YSP-400-04</v>
          </cell>
          <cell r="B6843" t="str">
            <v>17510-23080</v>
          </cell>
          <cell r="C6843" t="str">
            <v>MAIN MUFFLER ASSY</v>
          </cell>
        </row>
        <row r="6844">
          <cell r="A6844" t="str">
            <v>YSP-400-05</v>
          </cell>
          <cell r="B6844" t="str">
            <v>17432-0M030</v>
          </cell>
          <cell r="C6844" t="str">
            <v>PIPE EXH. TALL NO.2</v>
          </cell>
        </row>
        <row r="6845">
          <cell r="A6845" t="str">
            <v>YSP-400-05</v>
          </cell>
          <cell r="B6845" t="str">
            <v>17432-0M030</v>
          </cell>
          <cell r="C6845" t="str">
            <v>PIPE EXH. TALL NO.2</v>
          </cell>
        </row>
        <row r="6846">
          <cell r="A6846" t="str">
            <v>YSP-400-05</v>
          </cell>
          <cell r="B6846" t="str">
            <v>17432-0M030</v>
          </cell>
          <cell r="C6846" t="str">
            <v>PIPE EXH. TALL NO.2</v>
          </cell>
        </row>
        <row r="6847">
          <cell r="A6847" t="str">
            <v>YSP-400-05</v>
          </cell>
          <cell r="B6847" t="str">
            <v>17432-0M030</v>
          </cell>
          <cell r="C6847" t="str">
            <v>PIPE EXH. TALL NO.2</v>
          </cell>
        </row>
        <row r="6848">
          <cell r="A6848" t="str">
            <v>YSP-400-06</v>
          </cell>
          <cell r="B6848" t="str">
            <v>17576-0M010</v>
          </cell>
          <cell r="C6848" t="str">
            <v>BRACKET, EXII PIPE NO.3 SUPPORT</v>
          </cell>
        </row>
        <row r="6849">
          <cell r="A6849" t="str">
            <v>YSP-400-06</v>
          </cell>
          <cell r="B6849" t="str">
            <v>17576-0M010</v>
          </cell>
          <cell r="C6849" t="str">
            <v>BRACKET, EXII PIPE NO.3 SUPPORT</v>
          </cell>
        </row>
        <row r="6850">
          <cell r="A6850" t="str">
            <v>YSP-400-06</v>
          </cell>
          <cell r="B6850" t="str">
            <v>17576-0M010</v>
          </cell>
          <cell r="C6850" t="str">
            <v>BRACKET, EXII PIPE NO.3 SUPPORT</v>
          </cell>
        </row>
        <row r="6851">
          <cell r="A6851" t="str">
            <v>YSP-400-07</v>
          </cell>
          <cell r="B6851" t="str">
            <v>17509-0M010</v>
          </cell>
          <cell r="C6851" t="str">
            <v>SUPPORT S/A EXH PIPE NO.4</v>
          </cell>
        </row>
        <row r="6852">
          <cell r="A6852" t="str">
            <v>YSP-400-07</v>
          </cell>
          <cell r="B6852" t="str">
            <v>17509-0M010</v>
          </cell>
          <cell r="C6852" t="str">
            <v>SUPPORT S/A EXH PIPE NO.4</v>
          </cell>
        </row>
        <row r="6853">
          <cell r="A6853" t="str">
            <v>YSP-400-07</v>
          </cell>
          <cell r="B6853" t="str">
            <v>17509-0M010</v>
          </cell>
          <cell r="C6853" t="str">
            <v>SUPPORT S/A EXH PIPE NO.4</v>
          </cell>
        </row>
        <row r="6854">
          <cell r="A6854" t="str">
            <v>YSP-400-08</v>
          </cell>
          <cell r="B6854" t="str">
            <v>17576-0M020</v>
          </cell>
          <cell r="C6854" t="str">
            <v>BKT, EXH, PIPE NO.3SUPPORT UPR</v>
          </cell>
        </row>
        <row r="6855">
          <cell r="A6855" t="str">
            <v>YSP-400-08</v>
          </cell>
          <cell r="B6855" t="str">
            <v>17576-0M020</v>
          </cell>
          <cell r="C6855" t="str">
            <v>BKT, EXH, PIPE NO.3SUPPORT UPR</v>
          </cell>
        </row>
        <row r="6856">
          <cell r="A6856" t="str">
            <v>YSP-400-09</v>
          </cell>
          <cell r="B6856" t="str">
            <v>17577-0M010</v>
          </cell>
          <cell r="C6856" t="str">
            <v>BAK, EXH, PIPE NO.3SUPPORT ,LWR</v>
          </cell>
        </row>
        <row r="6857">
          <cell r="A6857" t="str">
            <v>YSP-400-09</v>
          </cell>
          <cell r="B6857" t="str">
            <v>17577-0M010</v>
          </cell>
          <cell r="C6857" t="str">
            <v>BAK, EXH, PIPE NO.3SUPPORT ,LWR</v>
          </cell>
        </row>
        <row r="6858">
          <cell r="A6858" t="str">
            <v>YSP-400-10</v>
          </cell>
          <cell r="B6858" t="str">
            <v>17554-0M010</v>
          </cell>
          <cell r="C6858" t="str">
            <v>INSULATOR EXH. PIPE HEAT NO.4</v>
          </cell>
        </row>
        <row r="6859">
          <cell r="A6859" t="str">
            <v>YSP-400-10</v>
          </cell>
          <cell r="B6859" t="str">
            <v>17554-0M010</v>
          </cell>
          <cell r="C6859" t="str">
            <v>INSULATOR EXH. PIPE HEAT NO.4</v>
          </cell>
        </row>
        <row r="6860">
          <cell r="A6860" t="str">
            <v>YSP-400-10</v>
          </cell>
          <cell r="B6860" t="str">
            <v>17554-0M010</v>
          </cell>
          <cell r="C6860" t="str">
            <v>INSULATOR EXH. PIPE HEAT NO.4</v>
          </cell>
        </row>
        <row r="6861">
          <cell r="A6861" t="str">
            <v>YSP-400-11</v>
          </cell>
          <cell r="B6861" t="str">
            <v>17517-0M030</v>
          </cell>
          <cell r="C6861" t="str">
            <v>STAY MUFFLER</v>
          </cell>
        </row>
        <row r="6862">
          <cell r="A6862" t="str">
            <v>YSP-400-11</v>
          </cell>
          <cell r="B6862" t="str">
            <v>17517-0M030</v>
          </cell>
          <cell r="C6862" t="str">
            <v>STAY MUFFLER</v>
          </cell>
        </row>
        <row r="6863">
          <cell r="A6863" t="str">
            <v>YSP-401</v>
          </cell>
          <cell r="B6863" t="str">
            <v>17441-0M010</v>
          </cell>
          <cell r="C6863" t="str">
            <v>FLANGE EXHAUST PIPE NO.1</v>
          </cell>
        </row>
        <row r="6864">
          <cell r="A6864" t="str">
            <v>YSP-401</v>
          </cell>
          <cell r="B6864" t="str">
            <v>17441-0M010</v>
          </cell>
          <cell r="C6864" t="str">
            <v>FLANGE EXHAUST PIPE NO.1</v>
          </cell>
        </row>
        <row r="6865">
          <cell r="A6865" t="str">
            <v>YSP-401</v>
          </cell>
          <cell r="B6865" t="str">
            <v>17441-0M010</v>
          </cell>
          <cell r="C6865" t="str">
            <v>FLANGE EXHAUST PIPE NO.1</v>
          </cell>
        </row>
        <row r="6866">
          <cell r="A6866" t="str">
            <v>YSP-401</v>
          </cell>
          <cell r="B6866" t="str">
            <v>17441-0M010</v>
          </cell>
          <cell r="C6866" t="str">
            <v>FLANGE EXHAUST PIPE NO.1</v>
          </cell>
        </row>
        <row r="6867">
          <cell r="A6867" t="str">
            <v>YSP-401</v>
          </cell>
          <cell r="B6867" t="str">
            <v>17441-0M010</v>
          </cell>
          <cell r="C6867" t="str">
            <v>FLANGE EXHAUST PIPE NO.1</v>
          </cell>
        </row>
        <row r="6868">
          <cell r="A6868" t="str">
            <v>YSP-402</v>
          </cell>
          <cell r="B6868" t="str">
            <v>17551-0M030</v>
          </cell>
          <cell r="C6868" t="str">
            <v>INSULATOR S/A EXH, PIPE HEAT NO.1</v>
          </cell>
        </row>
        <row r="6869">
          <cell r="A6869" t="str">
            <v>YSP-402</v>
          </cell>
          <cell r="B6869" t="str">
            <v>17551-0M030</v>
          </cell>
          <cell r="C6869" t="str">
            <v>INSULATOR S/A EXH, PIPE HEAT NO.1</v>
          </cell>
        </row>
        <row r="6870">
          <cell r="A6870" t="str">
            <v>YSP-402</v>
          </cell>
          <cell r="B6870" t="str">
            <v>17551-0M030</v>
          </cell>
          <cell r="C6870" t="str">
            <v>INSULATOR S/A EXH, PIPE HEAT NO.1</v>
          </cell>
        </row>
        <row r="6871">
          <cell r="A6871" t="str">
            <v>YSP-403</v>
          </cell>
          <cell r="B6871" t="str">
            <v>18435-0M010</v>
          </cell>
          <cell r="C6871" t="str">
            <v>PROTECTOR MONOLIHIC CONVERTER</v>
          </cell>
        </row>
        <row r="6872">
          <cell r="A6872" t="str">
            <v>YSP-403</v>
          </cell>
          <cell r="B6872" t="str">
            <v>18435-0M010</v>
          </cell>
          <cell r="C6872" t="str">
            <v>PROTECTOR MONOLIHIC CONVERTER</v>
          </cell>
        </row>
        <row r="6873">
          <cell r="A6873" t="str">
            <v>YSP-403</v>
          </cell>
          <cell r="B6873" t="str">
            <v>18435-0M010</v>
          </cell>
          <cell r="C6873" t="str">
            <v>PROTECTOR MONOLIHIC CONVERTER</v>
          </cell>
        </row>
        <row r="6874">
          <cell r="A6874" t="str">
            <v>YSP-405</v>
          </cell>
          <cell r="B6874" t="str">
            <v>17402-0M010</v>
          </cell>
          <cell r="C6874" t="str">
            <v>PIPE S/A EXHAUST</v>
          </cell>
        </row>
        <row r="6875">
          <cell r="A6875" t="str">
            <v>YSP-405</v>
          </cell>
          <cell r="B6875" t="str">
            <v>17402-0M010</v>
          </cell>
          <cell r="C6875" t="str">
            <v>PIPE S/A EXHAUST</v>
          </cell>
        </row>
        <row r="6876">
          <cell r="A6876" t="str">
            <v>YSP-405-02</v>
          </cell>
          <cell r="B6876" t="str">
            <v>17402-0M010-02</v>
          </cell>
          <cell r="C6876" t="str">
            <v>PIPE+STAINLESS WOOL</v>
          </cell>
        </row>
        <row r="6877">
          <cell r="A6877" t="str">
            <v>YSP-405-02</v>
          </cell>
          <cell r="B6877" t="str">
            <v>17402-0M010-02</v>
          </cell>
          <cell r="C6877" t="str">
            <v>PIPE+STAINLESS WOOL</v>
          </cell>
        </row>
        <row r="6878">
          <cell r="A6878" t="str">
            <v>YSP-405-03</v>
          </cell>
          <cell r="B6878" t="str">
            <v>17515-0M030</v>
          </cell>
          <cell r="C6878" t="str">
            <v>PIPE MUFFLER INNER NO.1</v>
          </cell>
        </row>
        <row r="6879">
          <cell r="A6879" t="str">
            <v>YSP-405-03</v>
          </cell>
          <cell r="B6879" t="str">
            <v>17515-0M030</v>
          </cell>
          <cell r="C6879" t="str">
            <v>PIPE MUFFLER INNER NO.1</v>
          </cell>
        </row>
        <row r="6880">
          <cell r="A6880" t="str">
            <v>YSP-405-03</v>
          </cell>
          <cell r="B6880" t="str">
            <v>17515-0M030</v>
          </cell>
          <cell r="C6880" t="str">
            <v>PIPE MUFFLER INNER NO.1</v>
          </cell>
        </row>
        <row r="6881">
          <cell r="A6881" t="str">
            <v>YSP-405-03</v>
          </cell>
          <cell r="B6881" t="str">
            <v>17515-0M030</v>
          </cell>
          <cell r="C6881" t="str">
            <v>PIPE MUFFLER INNER NO.1</v>
          </cell>
        </row>
        <row r="6882">
          <cell r="A6882" t="str">
            <v>YSP-405-03</v>
          </cell>
          <cell r="B6882" t="str">
            <v>17515-0M030</v>
          </cell>
          <cell r="C6882" t="str">
            <v>PIPE MUFFLER INNER NO.1</v>
          </cell>
        </row>
        <row r="6883">
          <cell r="A6883" t="str">
            <v>YSP-405-03</v>
          </cell>
          <cell r="B6883" t="str">
            <v>17515-0M030</v>
          </cell>
          <cell r="C6883" t="str">
            <v>PIPE MUFFLER INNER NO.1</v>
          </cell>
        </row>
        <row r="6884">
          <cell r="A6884" t="str">
            <v>YSP-405-04</v>
          </cell>
          <cell r="B6884" t="str">
            <v>17551-0M020</v>
          </cell>
          <cell r="C6884" t="str">
            <v>INSULATOR MUFFLER</v>
          </cell>
        </row>
        <row r="6885">
          <cell r="A6885" t="str">
            <v>YSP-405-04</v>
          </cell>
          <cell r="B6885" t="str">
            <v>17551-0M020</v>
          </cell>
          <cell r="C6885" t="str">
            <v>INSULATOR MUFFLER</v>
          </cell>
        </row>
        <row r="6886">
          <cell r="A6886" t="str">
            <v>YSP-405-05</v>
          </cell>
          <cell r="B6886" t="str">
            <v>17444-0M030</v>
          </cell>
          <cell r="C6886" t="str">
            <v>SPACER EXHAUST PIPE</v>
          </cell>
        </row>
        <row r="6887">
          <cell r="A6887" t="str">
            <v>YSP-405-05</v>
          </cell>
          <cell r="B6887" t="str">
            <v>17444-0M030</v>
          </cell>
          <cell r="C6887" t="str">
            <v>SPACER EXHAUST PIPE</v>
          </cell>
        </row>
        <row r="6888">
          <cell r="A6888" t="str">
            <v>YSP-405-06</v>
          </cell>
          <cell r="B6888" t="str">
            <v>17516-0M020</v>
          </cell>
          <cell r="C6888" t="str">
            <v>PIPE MUFFLER INNER NO.2(COVER)</v>
          </cell>
        </row>
        <row r="6889">
          <cell r="A6889" t="str">
            <v>YSP-405-06</v>
          </cell>
          <cell r="B6889" t="str">
            <v>17516-0M020</v>
          </cell>
          <cell r="C6889" t="str">
            <v>PIPE MUFFLER INNER NO.2(COVER)</v>
          </cell>
        </row>
        <row r="6890">
          <cell r="A6890" t="str">
            <v>YSP-405-06</v>
          </cell>
          <cell r="B6890" t="str">
            <v>17516-0M020</v>
          </cell>
          <cell r="C6890" t="str">
            <v>PIPE MUFFLER INNER NO.2(COVER)</v>
          </cell>
        </row>
        <row r="6891">
          <cell r="A6891" t="str">
            <v>YSP-405-06</v>
          </cell>
          <cell r="B6891" t="str">
            <v>17516-0M020</v>
          </cell>
          <cell r="C6891" t="str">
            <v>PIPE MUFFLER INNER NO.2(COVER)</v>
          </cell>
        </row>
        <row r="6892">
          <cell r="A6892" t="str">
            <v>YSP-405-06</v>
          </cell>
          <cell r="B6892" t="str">
            <v>17516-0M020</v>
          </cell>
          <cell r="C6892" t="str">
            <v>PIPE MUFFLER INNER NO.2(COVER)</v>
          </cell>
        </row>
        <row r="6893">
          <cell r="A6893" t="str">
            <v>YSP-406</v>
          </cell>
          <cell r="B6893" t="str">
            <v>17506-0M040</v>
          </cell>
          <cell r="C6893" t="str">
            <v>SUPT S/A EXH PIPE NO.1</v>
          </cell>
        </row>
        <row r="6894">
          <cell r="A6894" t="str">
            <v>YSP-406</v>
          </cell>
          <cell r="B6894" t="str">
            <v>17506-0M040</v>
          </cell>
          <cell r="C6894" t="str">
            <v>SUPT S/A EXH PIPE NO.1</v>
          </cell>
        </row>
        <row r="6895">
          <cell r="A6895" t="str">
            <v>YSP-406-01</v>
          </cell>
          <cell r="B6895" t="str">
            <v>17571-0M010</v>
          </cell>
          <cell r="C6895" t="str">
            <v>BKT, EXH PIPE SUPT NO.1</v>
          </cell>
        </row>
        <row r="6896">
          <cell r="A6896" t="str">
            <v>YSP-406-01</v>
          </cell>
          <cell r="B6896" t="str">
            <v>17571-0M010</v>
          </cell>
          <cell r="C6896" t="str">
            <v>BKT, EXH PIPE SUPT NO.1</v>
          </cell>
        </row>
        <row r="6897">
          <cell r="A6897" t="str">
            <v>YSP-406-02</v>
          </cell>
          <cell r="B6897" t="str">
            <v>17572-0M010</v>
          </cell>
          <cell r="C6897" t="str">
            <v>SUP, UPR BKT EXH PIPE NO.1</v>
          </cell>
        </row>
        <row r="6898">
          <cell r="A6898" t="str">
            <v>YSP-406-02</v>
          </cell>
          <cell r="B6898" t="str">
            <v>17572-0M010</v>
          </cell>
          <cell r="C6898" t="str">
            <v>SUP, UPR BKT EXH PIPE NO.1</v>
          </cell>
        </row>
        <row r="6899">
          <cell r="A6899" t="str">
            <v>YSP-407</v>
          </cell>
          <cell r="B6899" t="str">
            <v>17442-0M010</v>
          </cell>
          <cell r="C6899" t="str">
            <v>FLANGE EXHAUST PIPE NO.2</v>
          </cell>
        </row>
        <row r="6900">
          <cell r="A6900" t="str">
            <v>YSP-407</v>
          </cell>
          <cell r="B6900" t="str">
            <v>17442-0M010</v>
          </cell>
          <cell r="C6900" t="str">
            <v>FLANGE EXHAUST PIPE NO.2</v>
          </cell>
        </row>
        <row r="6901">
          <cell r="A6901" t="str">
            <v>YSP-407</v>
          </cell>
          <cell r="B6901" t="str">
            <v>17442-0M010</v>
          </cell>
          <cell r="C6901" t="str">
            <v>FLANGE EXHAUST PIPE NO.2</v>
          </cell>
        </row>
        <row r="6902">
          <cell r="A6902" t="str">
            <v>YSP-407</v>
          </cell>
          <cell r="B6902" t="str">
            <v>17442-0M010</v>
          </cell>
          <cell r="C6902" t="str">
            <v>FLANGE EXHAUST PIPE NO.2</v>
          </cell>
        </row>
        <row r="6903">
          <cell r="A6903" t="str">
            <v>YSP-407</v>
          </cell>
          <cell r="B6903" t="str">
            <v>17442-0M010</v>
          </cell>
          <cell r="C6903" t="str">
            <v>FLANGE EXHAUST PIPE NO.2</v>
          </cell>
        </row>
        <row r="6904">
          <cell r="A6904" t="str">
            <v>YSP-408</v>
          </cell>
          <cell r="B6904" t="str">
            <v>17507-0M010</v>
          </cell>
          <cell r="C6904" t="str">
            <v>SUPPORT S/A EXH, PIPE NO.2</v>
          </cell>
        </row>
        <row r="6905">
          <cell r="A6905" t="str">
            <v>YSP-408</v>
          </cell>
          <cell r="B6905" t="str">
            <v>17507-0M010</v>
          </cell>
          <cell r="C6905" t="str">
            <v>SUPPORT S/A EXH, PIPE NO.2</v>
          </cell>
        </row>
        <row r="6906">
          <cell r="A6906" t="str">
            <v>YSP-408-01</v>
          </cell>
          <cell r="B6906" t="str">
            <v>17574-0M010</v>
          </cell>
          <cell r="C6906" t="str">
            <v>BKT, EXH, PIPE NO.2 SUPPORT, UPR</v>
          </cell>
        </row>
        <row r="6907">
          <cell r="A6907" t="str">
            <v>YSP-408-01</v>
          </cell>
          <cell r="B6907" t="str">
            <v>17574-0M010</v>
          </cell>
          <cell r="C6907" t="str">
            <v>BKT, EXH, PIPE NO.2 SUPPORT, UPR</v>
          </cell>
        </row>
        <row r="6908">
          <cell r="A6908" t="str">
            <v>YSP-408-02</v>
          </cell>
          <cell r="B6908" t="str">
            <v>17575-0M010</v>
          </cell>
          <cell r="C6908" t="str">
            <v>BKT, EXH, PIPE NO.2 SUPPORT LWR</v>
          </cell>
        </row>
        <row r="6909">
          <cell r="A6909" t="str">
            <v>YSP-408-02</v>
          </cell>
          <cell r="B6909" t="str">
            <v>17575-0M010</v>
          </cell>
          <cell r="C6909" t="str">
            <v>BKT, EXH, PIPE NO.2 SUPPORT LWR</v>
          </cell>
        </row>
        <row r="6910">
          <cell r="A6910" t="str">
            <v>YSP-409</v>
          </cell>
          <cell r="B6910" t="str">
            <v>17141-0M020-08</v>
          </cell>
          <cell r="C6910" t="str">
            <v>PLATE</v>
          </cell>
        </row>
        <row r="6911">
          <cell r="A6911" t="str">
            <v>YSP-409</v>
          </cell>
          <cell r="B6911" t="str">
            <v>17141-0M020-08</v>
          </cell>
          <cell r="C6911" t="str">
            <v>PLATE</v>
          </cell>
        </row>
        <row r="6912">
          <cell r="A6912" t="str">
            <v>YSP-410</v>
          </cell>
          <cell r="B6912" t="str">
            <v>17141-0M020-09</v>
          </cell>
          <cell r="C6912" t="str">
            <v>BRACKET NO.1</v>
          </cell>
        </row>
        <row r="6913">
          <cell r="A6913" t="str">
            <v>YSP-410</v>
          </cell>
          <cell r="B6913" t="str">
            <v>17141-0M020-09</v>
          </cell>
          <cell r="C6913" t="str">
            <v>BRACKET NO.1</v>
          </cell>
        </row>
        <row r="6914">
          <cell r="A6914" t="str">
            <v>YSP-410-01</v>
          </cell>
          <cell r="B6914" t="str">
            <v>17141-0M020-09-01</v>
          </cell>
          <cell r="C6914" t="str">
            <v>BRACKET NO.1</v>
          </cell>
        </row>
        <row r="6915">
          <cell r="A6915" t="str">
            <v>YSP-410-01</v>
          </cell>
          <cell r="B6915" t="str">
            <v>17141-0M020-09-01</v>
          </cell>
          <cell r="C6915" t="str">
            <v>BRACKET NO.1</v>
          </cell>
        </row>
        <row r="6916">
          <cell r="A6916" t="str">
            <v>YSP-410-01</v>
          </cell>
          <cell r="B6916" t="str">
            <v>17141-0M020-09-01</v>
          </cell>
          <cell r="C6916" t="str">
            <v>BRACKET NO.1</v>
          </cell>
        </row>
        <row r="6917">
          <cell r="A6917" t="str">
            <v>YSP-410-01</v>
          </cell>
          <cell r="B6917" t="str">
            <v>17141-0M020-09-01</v>
          </cell>
          <cell r="C6917" t="str">
            <v>BRACKET NO.1</v>
          </cell>
        </row>
        <row r="6918">
          <cell r="A6918" t="str">
            <v>YSP-411</v>
          </cell>
          <cell r="B6918" t="str">
            <v>17141-0M020-10</v>
          </cell>
          <cell r="C6918" t="str">
            <v>BRACKET NO.2</v>
          </cell>
        </row>
        <row r="6919">
          <cell r="A6919" t="str">
            <v>YSP-411</v>
          </cell>
          <cell r="B6919" t="str">
            <v>17141-0M020-10</v>
          </cell>
          <cell r="C6919" t="str">
            <v>BRACKET NO.2</v>
          </cell>
        </row>
        <row r="6920">
          <cell r="A6920" t="str">
            <v>YSP-411-01</v>
          </cell>
          <cell r="B6920" t="str">
            <v>17141-0M020-10-01</v>
          </cell>
          <cell r="C6920" t="str">
            <v>BRACKET NO.2</v>
          </cell>
        </row>
        <row r="6921">
          <cell r="A6921" t="str">
            <v>YSP-411-01</v>
          </cell>
          <cell r="B6921" t="str">
            <v>17141-0M020-10-01</v>
          </cell>
          <cell r="C6921" t="str">
            <v>BRACKET NO.2</v>
          </cell>
        </row>
        <row r="6922">
          <cell r="A6922" t="str">
            <v>YSP-411-01</v>
          </cell>
          <cell r="B6922" t="str">
            <v>17141-0M020-10-01</v>
          </cell>
          <cell r="C6922" t="str">
            <v>BRACKET NO.2</v>
          </cell>
        </row>
        <row r="6923">
          <cell r="A6923" t="str">
            <v>YSP-411-01</v>
          </cell>
          <cell r="B6923" t="str">
            <v>17141-0M020-10-01</v>
          </cell>
          <cell r="C6923" t="str">
            <v>BRACKET NO.2</v>
          </cell>
        </row>
        <row r="6924">
          <cell r="A6924" t="str">
            <v>YSP-412</v>
          </cell>
          <cell r="B6924" t="str">
            <v>17141-0M020-11</v>
          </cell>
          <cell r="C6924" t="str">
            <v>BOSS</v>
          </cell>
        </row>
        <row r="6925">
          <cell r="A6925" t="str">
            <v>YSP-412</v>
          </cell>
          <cell r="B6925" t="str">
            <v>17141-0M020-11</v>
          </cell>
          <cell r="C6925" t="str">
            <v>BOSS</v>
          </cell>
        </row>
        <row r="6926">
          <cell r="A6926" t="str">
            <v>YSP-413</v>
          </cell>
          <cell r="B6926" t="str">
            <v>17141-0M020-14</v>
          </cell>
          <cell r="C6926" t="str">
            <v>INSULATOR</v>
          </cell>
        </row>
        <row r="6927">
          <cell r="A6927" t="str">
            <v>YSP-413</v>
          </cell>
          <cell r="B6927" t="str">
            <v>17141-0M020-14</v>
          </cell>
          <cell r="C6927" t="str">
            <v>INSULATOR</v>
          </cell>
        </row>
        <row r="6928">
          <cell r="A6928" t="str">
            <v>YSP-413</v>
          </cell>
          <cell r="B6928" t="str">
            <v>17141-0M020-14</v>
          </cell>
          <cell r="C6928" t="str">
            <v>INSULATOR</v>
          </cell>
        </row>
        <row r="6929">
          <cell r="A6929" t="str">
            <v>YSP-413</v>
          </cell>
          <cell r="B6929" t="str">
            <v>17141-0M020-14</v>
          </cell>
          <cell r="C6929" t="str">
            <v>INSULATOR</v>
          </cell>
        </row>
        <row r="6930">
          <cell r="A6930" t="str">
            <v>YSP-413</v>
          </cell>
          <cell r="B6930" t="str">
            <v>17141-0M020-14</v>
          </cell>
          <cell r="C6930" t="str">
            <v>INSULATOR</v>
          </cell>
        </row>
        <row r="6931">
          <cell r="A6931" t="str">
            <v>YSP-414</v>
          </cell>
          <cell r="B6931" t="str">
            <v>17141-0M020-15</v>
          </cell>
          <cell r="C6931" t="str">
            <v>BRIDGE</v>
          </cell>
        </row>
        <row r="6932">
          <cell r="A6932" t="str">
            <v>YSP-414</v>
          </cell>
          <cell r="B6932" t="str">
            <v>17141-0M020-15</v>
          </cell>
          <cell r="C6932" t="str">
            <v>BRIDGE</v>
          </cell>
        </row>
        <row r="6933">
          <cell r="A6933" t="str">
            <v>YSP-415</v>
          </cell>
          <cell r="B6933" t="str">
            <v>55125-0D040</v>
          </cell>
          <cell r="C6933" t="str">
            <v>BKT STEERING SUPPORT</v>
          </cell>
        </row>
        <row r="6934">
          <cell r="A6934" t="str">
            <v>YSP-415</v>
          </cell>
          <cell r="B6934" t="str">
            <v>55125-0D040</v>
          </cell>
          <cell r="C6934" t="str">
            <v>BKT STEERING SUPPORT</v>
          </cell>
        </row>
        <row r="6935">
          <cell r="A6935" t="str">
            <v>YSP-415-01</v>
          </cell>
          <cell r="B6935" t="str">
            <v>55125-0D040-01</v>
          </cell>
          <cell r="C6935" t="str">
            <v>STAY INSTRUMENT PANEL NO.3</v>
          </cell>
        </row>
        <row r="6936">
          <cell r="A6936" t="str">
            <v>YSP-415-01</v>
          </cell>
          <cell r="B6936" t="str">
            <v>55125-0D040-01</v>
          </cell>
          <cell r="C6936" t="str">
            <v>STAY INSTRUMENT PANEL NO.3</v>
          </cell>
        </row>
        <row r="6937">
          <cell r="A6937" t="str">
            <v>YSP-415-01</v>
          </cell>
          <cell r="B6937" t="str">
            <v>55125-0D040-01</v>
          </cell>
          <cell r="C6937" t="str">
            <v>STAY INSTRUMENT PANEL NO.3</v>
          </cell>
        </row>
        <row r="6938">
          <cell r="A6938" t="str">
            <v>YSP-415-01</v>
          </cell>
          <cell r="B6938" t="str">
            <v>55125-0D040-01</v>
          </cell>
          <cell r="C6938" t="str">
            <v>STAY INSTRUMENT PANEL NO.3</v>
          </cell>
        </row>
        <row r="6939">
          <cell r="A6939" t="str">
            <v>YSP-415-01</v>
          </cell>
          <cell r="B6939" t="str">
            <v>55125-0D040-01</v>
          </cell>
          <cell r="C6939" t="str">
            <v>STAY INSTRUMENT PANEL NO.3</v>
          </cell>
        </row>
        <row r="6940">
          <cell r="A6940" t="str">
            <v>YSP-416</v>
          </cell>
          <cell r="B6940" t="str">
            <v>55343-0D020</v>
          </cell>
          <cell r="C6940" t="str">
            <v>BRACE INSTRUMENT PANEL TO COWL CTR</v>
          </cell>
        </row>
        <row r="6941">
          <cell r="A6941" t="str">
            <v>YSP-416</v>
          </cell>
          <cell r="B6941" t="str">
            <v>55343-0D020</v>
          </cell>
          <cell r="C6941" t="str">
            <v>BRACE INSTRUMENT PANEL TO COWL CTR</v>
          </cell>
        </row>
        <row r="6942">
          <cell r="A6942" t="str">
            <v>YSP-416</v>
          </cell>
          <cell r="B6942" t="str">
            <v>55343-0D020</v>
          </cell>
          <cell r="C6942" t="str">
            <v>BRACE INSTRUMENT PANEL TO COWL CTR</v>
          </cell>
        </row>
        <row r="6943">
          <cell r="A6943" t="str">
            <v>YSP-416</v>
          </cell>
          <cell r="B6943" t="str">
            <v>55343-0D020</v>
          </cell>
          <cell r="C6943" t="str">
            <v>BRACE INSTRUMENT PANEL TO COWL CTR</v>
          </cell>
        </row>
        <row r="6944">
          <cell r="A6944" t="str">
            <v>YSP-416</v>
          </cell>
          <cell r="B6944" t="str">
            <v>55343-0D020</v>
          </cell>
          <cell r="C6944" t="str">
            <v>BRACE INSTRUMENT PANEL TO COWL CTR</v>
          </cell>
        </row>
        <row r="6945">
          <cell r="A6945" t="str">
            <v>YSP-417</v>
          </cell>
          <cell r="B6945" t="str">
            <v>55321-0D060</v>
          </cell>
          <cell r="C6945" t="str">
            <v>BRACE INSTRUMENT PANEL TO COWL CTR.</v>
          </cell>
        </row>
        <row r="6946">
          <cell r="A6946" t="str">
            <v>YSP-417</v>
          </cell>
          <cell r="B6946" t="str">
            <v>55321-0D060</v>
          </cell>
          <cell r="C6946" t="str">
            <v>BRACE INSTRUMENT PANEL TO COWL CTR.</v>
          </cell>
        </row>
        <row r="6947">
          <cell r="A6947" t="str">
            <v>YSP-417</v>
          </cell>
          <cell r="B6947" t="str">
            <v>55321-0D060</v>
          </cell>
          <cell r="C6947" t="str">
            <v>BRACE INSTRUMENT PANEL TO COWL CTR.</v>
          </cell>
        </row>
        <row r="6948">
          <cell r="A6948" t="str">
            <v>YSP-417</v>
          </cell>
          <cell r="B6948" t="str">
            <v>55321-0D060</v>
          </cell>
          <cell r="C6948" t="str">
            <v>BRACE INSTRUMENT PANEL TO COWL CTR.</v>
          </cell>
        </row>
        <row r="6949">
          <cell r="A6949" t="str">
            <v>YSP-417</v>
          </cell>
          <cell r="B6949" t="str">
            <v>55321-0D060</v>
          </cell>
          <cell r="C6949" t="str">
            <v>BRACE INSTRUMENT PANEL TO COWL CTR.</v>
          </cell>
        </row>
        <row r="6950">
          <cell r="A6950" t="str">
            <v>YSP-418</v>
          </cell>
          <cell r="B6950" t="str">
            <v>55333-0D030</v>
          </cell>
          <cell r="C6950" t="str">
            <v>BRACE INSTRUMENT PANEL TO COWL CTR.</v>
          </cell>
        </row>
        <row r="6951">
          <cell r="A6951" t="str">
            <v>YSP-418</v>
          </cell>
          <cell r="B6951" t="str">
            <v>55333-0D030</v>
          </cell>
          <cell r="C6951" t="str">
            <v>BRACE INSTRUMENT PANEL TO COWL CTR.</v>
          </cell>
        </row>
        <row r="6952">
          <cell r="A6952" t="str">
            <v>YSP-419</v>
          </cell>
          <cell r="B6952" t="str">
            <v>55123-0D030</v>
          </cell>
          <cell r="C6952" t="str">
            <v>REINFORCEMENT STEER SUPPORT</v>
          </cell>
        </row>
        <row r="6953">
          <cell r="A6953" t="str">
            <v>YSP-419</v>
          </cell>
          <cell r="B6953" t="str">
            <v>55123-0D030</v>
          </cell>
          <cell r="C6953" t="str">
            <v>REINFORCEMENT STEER SUPPORT</v>
          </cell>
        </row>
        <row r="6954">
          <cell r="A6954" t="str">
            <v>YSP-420</v>
          </cell>
          <cell r="B6954" t="str">
            <v>57163-0D020</v>
          </cell>
          <cell r="C6954" t="str">
            <v>R/F  FR CROSSMEMBER NO.1 RH.</v>
          </cell>
        </row>
        <row r="6955">
          <cell r="A6955" t="str">
            <v>YSP-420</v>
          </cell>
          <cell r="B6955" t="str">
            <v>57163-0D020</v>
          </cell>
          <cell r="C6955" t="str">
            <v>R/F  FR CROSSMEMBER NO.1 RH.</v>
          </cell>
        </row>
        <row r="6956">
          <cell r="A6956" t="str">
            <v>YSP-420</v>
          </cell>
          <cell r="B6956" t="str">
            <v>57163-0D020</v>
          </cell>
          <cell r="C6956" t="str">
            <v>R/F  FR CROSSMEMBER NO.1 RH.</v>
          </cell>
        </row>
        <row r="6957">
          <cell r="A6957" t="str">
            <v>YSP-420</v>
          </cell>
          <cell r="B6957" t="str">
            <v>57163-0D020</v>
          </cell>
          <cell r="C6957" t="str">
            <v>R/F  FR CROSSMEMBER NO.1 RH.</v>
          </cell>
        </row>
        <row r="6958">
          <cell r="A6958" t="str">
            <v>YSP-420</v>
          </cell>
          <cell r="B6958" t="str">
            <v>57163-0D020</v>
          </cell>
          <cell r="C6958" t="str">
            <v>R/F  FR CROSSMEMBER NO.1 RH.</v>
          </cell>
        </row>
        <row r="6959">
          <cell r="A6959" t="str">
            <v>YSP-421</v>
          </cell>
          <cell r="B6959" t="str">
            <v>57164-0D020</v>
          </cell>
          <cell r="C6959" t="str">
            <v>R/F FR CROSSMEMBER NO.1 LH</v>
          </cell>
        </row>
        <row r="6960">
          <cell r="A6960" t="str">
            <v>YSP-421</v>
          </cell>
          <cell r="B6960" t="str">
            <v>57164-0D020</v>
          </cell>
          <cell r="C6960" t="str">
            <v>R/F FR CROSSMEMBER NO.1 LH</v>
          </cell>
        </row>
        <row r="6961">
          <cell r="A6961" t="str">
            <v>YSP-421</v>
          </cell>
          <cell r="B6961" t="str">
            <v>57164-0D020</v>
          </cell>
          <cell r="C6961" t="str">
            <v>R/F FR CROSSMEMBER NO.1 LH</v>
          </cell>
        </row>
        <row r="6962">
          <cell r="A6962" t="str">
            <v>YSP-421</v>
          </cell>
          <cell r="B6962" t="str">
            <v>57164-0D020</v>
          </cell>
          <cell r="C6962" t="str">
            <v>R/F FR CROSSMEMBER NO.1 LH</v>
          </cell>
        </row>
        <row r="6963">
          <cell r="A6963" t="str">
            <v>YSP-421</v>
          </cell>
          <cell r="B6963" t="str">
            <v>57164-0D020</v>
          </cell>
          <cell r="C6963" t="str">
            <v>R/F FR CROSSMEMBER NO.1 LH</v>
          </cell>
        </row>
        <row r="6964">
          <cell r="A6964" t="str">
            <v>YSP-422</v>
          </cell>
          <cell r="B6964" t="str">
            <v>53215-0D080</v>
          </cell>
          <cell r="C6964" t="str">
            <v>SUPPORT HOOD LOCK</v>
          </cell>
        </row>
        <row r="6965">
          <cell r="A6965" t="str">
            <v>YSP-422</v>
          </cell>
          <cell r="B6965" t="str">
            <v>53215-0D080</v>
          </cell>
          <cell r="C6965" t="str">
            <v>SUPPORT HOOD LOCK</v>
          </cell>
        </row>
        <row r="6966">
          <cell r="A6966" t="str">
            <v>YSP-422</v>
          </cell>
          <cell r="B6966" t="str">
            <v>53215-0D080</v>
          </cell>
          <cell r="C6966" t="str">
            <v>SUPPORT HOOD LOCK</v>
          </cell>
        </row>
        <row r="6967">
          <cell r="A6967" t="str">
            <v>YSP-422</v>
          </cell>
          <cell r="B6967" t="str">
            <v>53215-0D080</v>
          </cell>
          <cell r="C6967" t="str">
            <v>SUPPORT HOOD LOCK</v>
          </cell>
        </row>
        <row r="6968">
          <cell r="A6968" t="str">
            <v>YSP-422</v>
          </cell>
          <cell r="B6968" t="str">
            <v>53215-0D080</v>
          </cell>
          <cell r="C6968" t="str">
            <v>SUPPORT HOOD LOCK</v>
          </cell>
        </row>
        <row r="6969">
          <cell r="A6969" t="str">
            <v>YSP-423</v>
          </cell>
          <cell r="B6969" t="str">
            <v>53171-0D020</v>
          </cell>
          <cell r="C6969" t="str">
            <v>RETAINER, RADIATOR SUPPORT CUSHION BAND.</v>
          </cell>
        </row>
        <row r="6970">
          <cell r="A6970" t="str">
            <v>YSP-423</v>
          </cell>
          <cell r="B6970" t="str">
            <v>53171-0D020</v>
          </cell>
          <cell r="C6970" t="str">
            <v>RETAINER, RADIATOR SUPPORT CUSHION BAND.</v>
          </cell>
        </row>
        <row r="6971">
          <cell r="A6971" t="str">
            <v>YSP-424</v>
          </cell>
          <cell r="B6971" t="str">
            <v>57119-0D020</v>
          </cell>
          <cell r="C6971" t="str">
            <v>PLATE FR SIDE MEMBER, FR RH</v>
          </cell>
        </row>
        <row r="6972">
          <cell r="A6972" t="str">
            <v>YSP-424</v>
          </cell>
          <cell r="B6972" t="str">
            <v>57119-0D020</v>
          </cell>
          <cell r="C6972" t="str">
            <v>PLATE FR SIDE MEMBER, FR RH</v>
          </cell>
        </row>
        <row r="6973">
          <cell r="A6973" t="str">
            <v>YSP-424</v>
          </cell>
          <cell r="B6973" t="str">
            <v>57119-0D020</v>
          </cell>
          <cell r="C6973" t="str">
            <v>PLATE FR SIDE MEMBER, FR RH</v>
          </cell>
        </row>
        <row r="6974">
          <cell r="A6974" t="str">
            <v>YSP-424</v>
          </cell>
          <cell r="B6974" t="str">
            <v>57119-0D020</v>
          </cell>
          <cell r="C6974" t="str">
            <v>PLATE FR SIDE MEMBER, FR RH</v>
          </cell>
        </row>
        <row r="6975">
          <cell r="A6975" t="str">
            <v>YSP-424</v>
          </cell>
          <cell r="B6975" t="str">
            <v>57119-0D020</v>
          </cell>
          <cell r="C6975" t="str">
            <v>PLATE FR SIDE MEMBER, FR RH</v>
          </cell>
        </row>
        <row r="6976">
          <cell r="A6976" t="str">
            <v>YSP-425</v>
          </cell>
          <cell r="B6976" t="str">
            <v>57129-0D020</v>
          </cell>
          <cell r="C6976" t="str">
            <v>PLATE FR SIDE MEMBER, FR LH</v>
          </cell>
        </row>
        <row r="6977">
          <cell r="A6977" t="str">
            <v>YSP-425</v>
          </cell>
          <cell r="B6977" t="str">
            <v>57129-0D020</v>
          </cell>
          <cell r="C6977" t="str">
            <v>PLATE FR SIDE MEMBER, FR LH</v>
          </cell>
        </row>
        <row r="6978">
          <cell r="A6978" t="str">
            <v>YSP-425</v>
          </cell>
          <cell r="B6978" t="str">
            <v>57129-0D020</v>
          </cell>
          <cell r="C6978" t="str">
            <v>PLATE FR SIDE MEMBER, FR LH</v>
          </cell>
        </row>
        <row r="6979">
          <cell r="A6979" t="str">
            <v>YSP-425</v>
          </cell>
          <cell r="B6979" t="str">
            <v>57129-0D020</v>
          </cell>
          <cell r="C6979" t="str">
            <v>PLATE FR SIDE MEMBER, FR LH</v>
          </cell>
        </row>
        <row r="6980">
          <cell r="A6980" t="str">
            <v>YSP-425</v>
          </cell>
          <cell r="B6980" t="str">
            <v>57129-0D020</v>
          </cell>
          <cell r="C6980" t="str">
            <v>PLATE FR SIDE MEMBER, FR LH</v>
          </cell>
        </row>
        <row r="6981">
          <cell r="A6981" t="str">
            <v>YSP-426</v>
          </cell>
          <cell r="B6981" t="str">
            <v>57195-0D020</v>
          </cell>
          <cell r="C6981" t="str">
            <v>REINFORCEMENT FR SIDE MEMBER FR RH.</v>
          </cell>
        </row>
        <row r="6982">
          <cell r="A6982" t="str">
            <v>YSP-426</v>
          </cell>
          <cell r="B6982" t="str">
            <v>57195-0D020</v>
          </cell>
          <cell r="C6982" t="str">
            <v>REINFORCEMENT FR SIDE MEMBER FR RH.</v>
          </cell>
        </row>
        <row r="6983">
          <cell r="A6983" t="str">
            <v>YSP-426-01</v>
          </cell>
          <cell r="B6983" t="str">
            <v>57195-0D020-01</v>
          </cell>
          <cell r="C6983" t="str">
            <v>REINFORCEMENT FR SIDE MEMBER FR RH.</v>
          </cell>
        </row>
        <row r="6984">
          <cell r="A6984" t="str">
            <v>YSP-426-01</v>
          </cell>
          <cell r="B6984" t="str">
            <v>57195-0D020-01</v>
          </cell>
          <cell r="C6984" t="str">
            <v>REINFORCEMENT FR SIDE MEMBER FR RH.</v>
          </cell>
        </row>
        <row r="6985">
          <cell r="A6985" t="str">
            <v>YSP-426-01</v>
          </cell>
          <cell r="B6985" t="str">
            <v>57195-0D020-01</v>
          </cell>
          <cell r="C6985" t="str">
            <v>REINFORCEMENT FR SIDE MEMBER FR RH.</v>
          </cell>
        </row>
        <row r="6986">
          <cell r="A6986" t="str">
            <v>YSP-426-01</v>
          </cell>
          <cell r="B6986" t="str">
            <v>57195-0D020-01</v>
          </cell>
          <cell r="C6986" t="str">
            <v>REINFORCEMENT FR SIDE MEMBER FR RH.</v>
          </cell>
        </row>
        <row r="6987">
          <cell r="A6987" t="str">
            <v>YSP-426-01</v>
          </cell>
          <cell r="B6987" t="str">
            <v>57195-0D020-01</v>
          </cell>
          <cell r="C6987" t="str">
            <v>REINFORCEMENT FR SIDE MEMBER FR RH.</v>
          </cell>
        </row>
        <row r="6988">
          <cell r="A6988" t="str">
            <v>YSP-427</v>
          </cell>
          <cell r="B6988" t="str">
            <v>57196-0D020</v>
          </cell>
          <cell r="C6988" t="str">
            <v>REINFORCEMENT FR SIDE MEMBER FR LH.</v>
          </cell>
        </row>
        <row r="6989">
          <cell r="A6989" t="str">
            <v>YSP-427</v>
          </cell>
          <cell r="B6989" t="str">
            <v>57196-0D020</v>
          </cell>
          <cell r="C6989" t="str">
            <v>REINFORCEMENT FR SIDE MEMBER FR LH.</v>
          </cell>
        </row>
        <row r="6990">
          <cell r="A6990" t="str">
            <v>YSP-427-01</v>
          </cell>
          <cell r="B6990" t="str">
            <v>57196-0D020-01</v>
          </cell>
          <cell r="C6990" t="str">
            <v>REINFORCEMENT FR SIDE MEMBER FR LH</v>
          </cell>
        </row>
        <row r="6991">
          <cell r="A6991" t="str">
            <v>YSP-427-01</v>
          </cell>
          <cell r="B6991" t="str">
            <v>57196-0D020-01</v>
          </cell>
          <cell r="C6991" t="str">
            <v>REINFORCEMENT FR SIDE MEMBER FR LH</v>
          </cell>
        </row>
        <row r="6992">
          <cell r="A6992" t="str">
            <v>YSP-427-01</v>
          </cell>
          <cell r="B6992" t="str">
            <v>57196-0D020-01</v>
          </cell>
          <cell r="C6992" t="str">
            <v>REINFORCEMENT FR SIDE MEMBER FR LH</v>
          </cell>
        </row>
        <row r="6993">
          <cell r="A6993" t="str">
            <v>YSP-427-01</v>
          </cell>
          <cell r="B6993" t="str">
            <v>57196-0D020-01</v>
          </cell>
          <cell r="C6993" t="str">
            <v>REINFORCEMENT FR SIDE MEMBER FR LH</v>
          </cell>
        </row>
        <row r="6994">
          <cell r="A6994" t="str">
            <v>YSP-427-01</v>
          </cell>
          <cell r="B6994" t="str">
            <v>57196-0D020-01</v>
          </cell>
          <cell r="C6994" t="str">
            <v>REINFORCEMENT FR SIDE MEMBER FR LH</v>
          </cell>
        </row>
        <row r="6995">
          <cell r="A6995" t="str">
            <v>YSP-428</v>
          </cell>
          <cell r="B6995" t="str">
            <v>57241-0D020</v>
          </cell>
          <cell r="C6995" t="str">
            <v>REINFORCEMENT , FR SIDE MEMBER, NO.5 RH</v>
          </cell>
        </row>
        <row r="6996">
          <cell r="A6996" t="str">
            <v>YSP-428</v>
          </cell>
          <cell r="B6996" t="str">
            <v>57241-0D020</v>
          </cell>
          <cell r="C6996" t="str">
            <v>REINFORCEMENT , FR SIDE MEMBER, NO.5 RH</v>
          </cell>
        </row>
        <row r="6997">
          <cell r="A6997" t="str">
            <v>YSP-429</v>
          </cell>
          <cell r="B6997" t="str">
            <v>57243-0D020</v>
          </cell>
          <cell r="C6997" t="str">
            <v>REINFORCEMENT FR SIDE MEMBER, NO.6 RH</v>
          </cell>
        </row>
        <row r="6998">
          <cell r="A6998" t="str">
            <v>YSP-429</v>
          </cell>
          <cell r="B6998" t="str">
            <v>57243-0D020</v>
          </cell>
          <cell r="C6998" t="str">
            <v>REINFORCEMENT FR SIDE MEMBER, NO.6 RH</v>
          </cell>
        </row>
        <row r="6999">
          <cell r="A6999" t="str">
            <v>YSP-430</v>
          </cell>
          <cell r="B6999" t="str">
            <v>57153-0D050</v>
          </cell>
          <cell r="C6999" t="str">
            <v>REINFORCEMENT, FR SIDE MEMBER , NO.2 RH</v>
          </cell>
        </row>
        <row r="7000">
          <cell r="A7000" t="str">
            <v>YSP-430</v>
          </cell>
          <cell r="B7000" t="str">
            <v>57153-0D050</v>
          </cell>
          <cell r="C7000" t="str">
            <v>REINFORCEMENT, FR SIDE MEMBER , NO.2 RH</v>
          </cell>
        </row>
        <row r="7001">
          <cell r="A7001" t="str">
            <v>YSP-430</v>
          </cell>
          <cell r="B7001" t="str">
            <v>57153-0D050</v>
          </cell>
          <cell r="C7001" t="str">
            <v>REINFORCEMENT, FR SIDE MEMBER , NO.2 RH</v>
          </cell>
        </row>
        <row r="7002">
          <cell r="A7002" t="str">
            <v>YSP-430</v>
          </cell>
          <cell r="B7002" t="str">
            <v>57153-0D050</v>
          </cell>
          <cell r="C7002" t="str">
            <v>REINFORCEMENT, FR SIDE MEMBER , NO.2 RH</v>
          </cell>
        </row>
        <row r="7003">
          <cell r="A7003" t="str">
            <v>YSP-430</v>
          </cell>
          <cell r="B7003" t="str">
            <v>57153-0D050</v>
          </cell>
          <cell r="C7003" t="str">
            <v>REINFORCEMENT, FR SIDE MEMBER , NO.2 RH</v>
          </cell>
        </row>
        <row r="7004">
          <cell r="A7004" t="str">
            <v>YSP-431</v>
          </cell>
          <cell r="B7004" t="str">
            <v>57154-0D020</v>
          </cell>
          <cell r="C7004" t="str">
            <v>REINFORCEMENT , FR SIDE MEMBER, NO.2 LH</v>
          </cell>
        </row>
        <row r="7005">
          <cell r="A7005" t="str">
            <v>YSP-431</v>
          </cell>
          <cell r="B7005" t="str">
            <v>57154-0D020</v>
          </cell>
          <cell r="C7005" t="str">
            <v>REINFORCEMENT , FR SIDE MEMBER, NO.2 LH</v>
          </cell>
        </row>
        <row r="7006">
          <cell r="A7006" t="str">
            <v>YSP-431</v>
          </cell>
          <cell r="B7006" t="str">
            <v>57154-0D020</v>
          </cell>
          <cell r="C7006" t="str">
            <v>REINFORCEMENT , FR SIDE MEMBER, NO.2 LH</v>
          </cell>
        </row>
        <row r="7007">
          <cell r="A7007" t="str">
            <v>YSP-431</v>
          </cell>
          <cell r="B7007" t="str">
            <v>57154-0D020</v>
          </cell>
          <cell r="C7007" t="str">
            <v>REINFORCEMENT , FR SIDE MEMBER, NO.2 LH</v>
          </cell>
        </row>
        <row r="7008">
          <cell r="A7008" t="str">
            <v>YSP-431</v>
          </cell>
          <cell r="B7008" t="str">
            <v>57154-0D020</v>
          </cell>
          <cell r="C7008" t="str">
            <v>REINFORCEMENT , FR SIDE MEMBER, NO.2 LH</v>
          </cell>
        </row>
        <row r="7009">
          <cell r="A7009" t="str">
            <v>YSP-432</v>
          </cell>
          <cell r="B7009" t="str">
            <v>58373-0D060</v>
          </cell>
          <cell r="C7009" t="str">
            <v>RETAINER BACK DOOR LOCK STRIKER</v>
          </cell>
        </row>
        <row r="7010">
          <cell r="A7010" t="str">
            <v>YSP-432</v>
          </cell>
          <cell r="B7010" t="str">
            <v>58373-0D060</v>
          </cell>
          <cell r="C7010" t="str">
            <v>RETAINER BACK DOOR LOCK STRIKER</v>
          </cell>
        </row>
        <row r="7011">
          <cell r="A7011" t="str">
            <v>YSP-432</v>
          </cell>
          <cell r="B7011" t="str">
            <v>58373-0D060</v>
          </cell>
          <cell r="C7011" t="str">
            <v>RETAINER BACK DOOR LOCK STRIKER</v>
          </cell>
        </row>
        <row r="7012">
          <cell r="A7012" t="str">
            <v>YSP-432</v>
          </cell>
          <cell r="B7012" t="str">
            <v>58373-0D060</v>
          </cell>
          <cell r="C7012" t="str">
            <v>RETAINER BACK DOOR LOCK STRIKER</v>
          </cell>
        </row>
        <row r="7013">
          <cell r="A7013" t="str">
            <v>YSP-432</v>
          </cell>
          <cell r="B7013" t="str">
            <v>58373-0D060</v>
          </cell>
          <cell r="C7013" t="str">
            <v>RETAINER BACK DOOR LOCK STRIKER</v>
          </cell>
        </row>
        <row r="7014">
          <cell r="A7014" t="str">
            <v>YSP-433</v>
          </cell>
          <cell r="B7014" t="str">
            <v>61397-0D040</v>
          </cell>
          <cell r="C7014" t="str">
            <v>RETAINER CTR BODY PILLAR RH/LH</v>
          </cell>
        </row>
        <row r="7015">
          <cell r="A7015" t="str">
            <v>YSP-433</v>
          </cell>
          <cell r="B7015" t="str">
            <v>61397-0D040</v>
          </cell>
          <cell r="C7015" t="str">
            <v>RETAINER CTR BODY PILLAR RH/LH</v>
          </cell>
        </row>
        <row r="7016">
          <cell r="A7016" t="str">
            <v>YSP-434</v>
          </cell>
          <cell r="B7016" t="str">
            <v>61235-0D010</v>
          </cell>
          <cell r="C7016" t="str">
            <v>BKT, ASSIST GRIP, NO.1 RH</v>
          </cell>
        </row>
        <row r="7017">
          <cell r="A7017" t="str">
            <v>YSP-434</v>
          </cell>
          <cell r="B7017" t="str">
            <v>61235-0D010</v>
          </cell>
          <cell r="C7017" t="str">
            <v>BKT, ASSIST GRIP, NO.1 RH</v>
          </cell>
        </row>
        <row r="7018">
          <cell r="A7018" t="str">
            <v>YSP-434</v>
          </cell>
          <cell r="B7018" t="str">
            <v>61235-0D010</v>
          </cell>
          <cell r="C7018" t="str">
            <v>BKT, ASSIST GRIP, NO.1 RH</v>
          </cell>
        </row>
        <row r="7019">
          <cell r="A7019" t="str">
            <v>YSP-434</v>
          </cell>
          <cell r="B7019" t="str">
            <v>61235-0D010</v>
          </cell>
          <cell r="C7019" t="str">
            <v>BKT, ASSIST GRIP, NO.1 RH</v>
          </cell>
        </row>
        <row r="7020">
          <cell r="A7020" t="str">
            <v>YSP-434</v>
          </cell>
          <cell r="B7020" t="str">
            <v>61235-0D010</v>
          </cell>
          <cell r="C7020" t="str">
            <v>BKT, ASSIST GRIP, NO.1 RH</v>
          </cell>
        </row>
        <row r="7021">
          <cell r="A7021" t="str">
            <v>YSP-435</v>
          </cell>
          <cell r="B7021" t="str">
            <v>61236-0D010</v>
          </cell>
          <cell r="C7021" t="str">
            <v>BKT, ASSIST GRIP, NO.1 LH</v>
          </cell>
        </row>
        <row r="7022">
          <cell r="A7022" t="str">
            <v>YSP-435</v>
          </cell>
          <cell r="B7022" t="str">
            <v>61236-0D010</v>
          </cell>
          <cell r="C7022" t="str">
            <v>BKT, ASSIST GRIP, NO.1 LH</v>
          </cell>
        </row>
        <row r="7023">
          <cell r="A7023" t="str">
            <v>YSP-435</v>
          </cell>
          <cell r="B7023" t="str">
            <v>61236-0D010</v>
          </cell>
          <cell r="C7023" t="str">
            <v>BKT, ASSIST GRIP, NO.1 LH</v>
          </cell>
        </row>
        <row r="7024">
          <cell r="A7024" t="str">
            <v>YSP-435</v>
          </cell>
          <cell r="B7024" t="str">
            <v>61236-0D010</v>
          </cell>
          <cell r="C7024" t="str">
            <v>BKT, ASSIST GRIP, NO.1 LH</v>
          </cell>
        </row>
        <row r="7025">
          <cell r="A7025" t="str">
            <v>YSP-435</v>
          </cell>
          <cell r="B7025" t="str">
            <v>61236-0D010</v>
          </cell>
          <cell r="C7025" t="str">
            <v>BKT, ASSIST GRIP, NO.1 LH</v>
          </cell>
        </row>
        <row r="7026">
          <cell r="A7026" t="str">
            <v>YSP-437</v>
          </cell>
          <cell r="B7026" t="str">
            <v>53211-0D050</v>
          </cell>
          <cell r="C7026" t="str">
            <v>SUPPORT RADIATOR RH.</v>
          </cell>
        </row>
        <row r="7027">
          <cell r="A7027" t="str">
            <v>YSP-437</v>
          </cell>
          <cell r="B7027" t="str">
            <v>53211-0D050</v>
          </cell>
          <cell r="C7027" t="str">
            <v>SUPPORT RADIATOR RH.</v>
          </cell>
        </row>
        <row r="7028">
          <cell r="A7028" t="str">
            <v>YSP-437-01</v>
          </cell>
          <cell r="B7028" t="str">
            <v>53211-0D050-01</v>
          </cell>
          <cell r="C7028" t="str">
            <v>SUPPORT RADIATOR RH.</v>
          </cell>
        </row>
        <row r="7029">
          <cell r="A7029" t="str">
            <v>YSP-437-01</v>
          </cell>
          <cell r="B7029" t="str">
            <v>53211-0D050-01</v>
          </cell>
          <cell r="C7029" t="str">
            <v>SUPPORT RADIATOR RH.</v>
          </cell>
        </row>
        <row r="7030">
          <cell r="A7030" t="str">
            <v>YSP-438</v>
          </cell>
          <cell r="B7030" t="str">
            <v>53212-0D050</v>
          </cell>
          <cell r="C7030" t="str">
            <v>SUPPORT RADIATOR LH.</v>
          </cell>
        </row>
        <row r="7031">
          <cell r="A7031" t="str">
            <v>YSP-438</v>
          </cell>
          <cell r="B7031" t="str">
            <v>53212-0D050</v>
          </cell>
          <cell r="C7031" t="str">
            <v>SUPPORT RADIATOR LH.</v>
          </cell>
        </row>
        <row r="7032">
          <cell r="A7032" t="str">
            <v>YSP-438-01</v>
          </cell>
          <cell r="B7032" t="str">
            <v>53212-0D050-01</v>
          </cell>
          <cell r="C7032" t="str">
            <v>SUPPORT RADIATOR LH.</v>
          </cell>
        </row>
        <row r="7033">
          <cell r="A7033" t="str">
            <v>YSP-438-01</v>
          </cell>
          <cell r="B7033" t="str">
            <v>53212-0D050-01</v>
          </cell>
          <cell r="C7033" t="str">
            <v>SUPPORT RADIATOR LH.</v>
          </cell>
        </row>
        <row r="7034">
          <cell r="A7034" t="str">
            <v>YSP-442</v>
          </cell>
          <cell r="B7034" t="str">
            <v>53213-0D060</v>
          </cell>
          <cell r="C7034" t="str">
            <v>SUPPORT RADIATOR UPR FR</v>
          </cell>
        </row>
        <row r="7035">
          <cell r="A7035" t="str">
            <v>YSP-442</v>
          </cell>
          <cell r="B7035" t="str">
            <v>53213-0D060</v>
          </cell>
          <cell r="C7035" t="str">
            <v>SUPPORT RADIATOR UPR FR</v>
          </cell>
        </row>
        <row r="7036">
          <cell r="A7036" t="str">
            <v>YSP-442</v>
          </cell>
          <cell r="B7036" t="str">
            <v>53213-0D060</v>
          </cell>
          <cell r="C7036" t="str">
            <v>SUPPORT RADIATOR UPR FR</v>
          </cell>
        </row>
        <row r="7037">
          <cell r="A7037" t="str">
            <v>YSP-442</v>
          </cell>
          <cell r="B7037" t="str">
            <v>53213-0D060</v>
          </cell>
          <cell r="C7037" t="str">
            <v>SUPPORT RADIATOR UPR FR</v>
          </cell>
        </row>
        <row r="7038">
          <cell r="A7038" t="str">
            <v>YSP-443</v>
          </cell>
          <cell r="B7038" t="str">
            <v>53214-0D060-01</v>
          </cell>
          <cell r="C7038" t="str">
            <v>SUPPORT RDTR UPR RR</v>
          </cell>
        </row>
        <row r="7039">
          <cell r="A7039" t="str">
            <v>YSP-443</v>
          </cell>
          <cell r="B7039" t="str">
            <v>53214-0D060-01</v>
          </cell>
          <cell r="C7039" t="str">
            <v>SUPPORT RDTR UPR RR</v>
          </cell>
        </row>
        <row r="7040">
          <cell r="A7040" t="str">
            <v>YSP-443</v>
          </cell>
          <cell r="B7040" t="str">
            <v>53214-0D060-01</v>
          </cell>
          <cell r="C7040" t="str">
            <v>SUPPORT RDTR UPR RR</v>
          </cell>
        </row>
        <row r="7041">
          <cell r="A7041" t="str">
            <v>YSP-443</v>
          </cell>
          <cell r="B7041" t="str">
            <v>53214-0D060-01</v>
          </cell>
          <cell r="C7041" t="str">
            <v>SUPPORT RDTR UPR RR</v>
          </cell>
        </row>
        <row r="7042">
          <cell r="A7042" t="str">
            <v>YSP-444</v>
          </cell>
          <cell r="B7042" t="str">
            <v>53273-0D050-01</v>
          </cell>
          <cell r="C7042" t="str">
            <v>R/F RADIATOR SUPPORT RH (PROCESS)</v>
          </cell>
        </row>
        <row r="7043">
          <cell r="A7043" t="str">
            <v>YSP-444</v>
          </cell>
          <cell r="B7043" t="str">
            <v>53273-0D050-01</v>
          </cell>
          <cell r="C7043" t="str">
            <v>R/F RADIATOR SUPPORT RH (PROCESS)</v>
          </cell>
        </row>
        <row r="7044">
          <cell r="A7044" t="str">
            <v>YSP-444</v>
          </cell>
          <cell r="B7044" t="str">
            <v>53273-0D050-01</v>
          </cell>
          <cell r="C7044" t="str">
            <v>R/F RADIATOR SUPPORT RH (PROCESS)</v>
          </cell>
        </row>
        <row r="7045">
          <cell r="A7045" t="str">
            <v>YSP-444</v>
          </cell>
          <cell r="B7045" t="str">
            <v>53273-0D050-01</v>
          </cell>
          <cell r="C7045" t="str">
            <v>R/F RADIATOR SUPPORT RH (PROCESS)</v>
          </cell>
        </row>
        <row r="7046">
          <cell r="A7046" t="str">
            <v>YSP-445</v>
          </cell>
          <cell r="B7046" t="str">
            <v>53274-0D020-01</v>
          </cell>
          <cell r="C7046" t="str">
            <v>R/F RADIATOR SUPPORT LH (PROCESS)</v>
          </cell>
        </row>
        <row r="7047">
          <cell r="A7047" t="str">
            <v>YSP-445</v>
          </cell>
          <cell r="B7047" t="str">
            <v>53274-0D020-01</v>
          </cell>
          <cell r="C7047" t="str">
            <v>R/F RADIATOR SUPPORT LH (PROCESS)</v>
          </cell>
        </row>
        <row r="7048">
          <cell r="A7048" t="str">
            <v>YSP-445</v>
          </cell>
          <cell r="B7048" t="str">
            <v>53274-0D020-01</v>
          </cell>
          <cell r="C7048" t="str">
            <v>R/F RADIATOR SUPPORT LH (PROCESS)</v>
          </cell>
        </row>
        <row r="7049">
          <cell r="A7049" t="str">
            <v>YSP-445</v>
          </cell>
          <cell r="B7049" t="str">
            <v>53274-0D020-01</v>
          </cell>
          <cell r="C7049" t="str">
            <v>R/F RADIATOR SUPPORT LH (PROCESS)</v>
          </cell>
        </row>
        <row r="7050">
          <cell r="A7050" t="str">
            <v>YSP-501</v>
          </cell>
          <cell r="B7050" t="str">
            <v>17410-0M020</v>
          </cell>
          <cell r="C7050" t="str">
            <v>PIPE ASSY EXHAUST FRONT</v>
          </cell>
        </row>
        <row r="7051">
          <cell r="A7051" t="str">
            <v>YSP-501</v>
          </cell>
          <cell r="B7051" t="str">
            <v>17410-0M020</v>
          </cell>
          <cell r="C7051" t="str">
            <v>PIPE ASSY EXHAUST FRONT</v>
          </cell>
        </row>
        <row r="7052">
          <cell r="A7052" t="str">
            <v>YSP-501-01</v>
          </cell>
          <cell r="B7052" t="str">
            <v>17443-0M020</v>
          </cell>
          <cell r="C7052" t="str">
            <v>FLANGE EXHAUST PIPE NO.3</v>
          </cell>
        </row>
        <row r="7053">
          <cell r="A7053" t="str">
            <v>YSP-501-01</v>
          </cell>
          <cell r="B7053" t="str">
            <v>17443-0M020</v>
          </cell>
          <cell r="C7053" t="str">
            <v>FLANGE EXHAUST PIPE NO.3</v>
          </cell>
        </row>
        <row r="7054">
          <cell r="A7054" t="str">
            <v>YSP-501-01</v>
          </cell>
          <cell r="B7054" t="str">
            <v>17443-0M020</v>
          </cell>
          <cell r="C7054" t="str">
            <v>FLANGE EXHAUST PIPE NO.3</v>
          </cell>
        </row>
        <row r="7055">
          <cell r="A7055" t="str">
            <v>YSP-501-01</v>
          </cell>
          <cell r="B7055" t="str">
            <v>17443-0M020</v>
          </cell>
          <cell r="C7055" t="str">
            <v>FLANGE EXHAUST PIPE NO.3</v>
          </cell>
        </row>
        <row r="7056">
          <cell r="A7056" t="str">
            <v>YSP-501-01</v>
          </cell>
          <cell r="B7056" t="str">
            <v>17443-0M020</v>
          </cell>
          <cell r="C7056" t="str">
            <v>FLANGE EXHAUST PIPE NO.3</v>
          </cell>
        </row>
        <row r="7057">
          <cell r="A7057" t="str">
            <v>YSP-501-01</v>
          </cell>
          <cell r="B7057" t="str">
            <v>17443-0M020</v>
          </cell>
          <cell r="C7057" t="str">
            <v>FLANGE EXHAUST PIPE NO.3</v>
          </cell>
        </row>
        <row r="7058">
          <cell r="A7058" t="str">
            <v>YSP-501-02</v>
          </cell>
          <cell r="B7058" t="str">
            <v>17411-0M020-04</v>
          </cell>
          <cell r="C7058" t="str">
            <v>AIR GAP PIPE</v>
          </cell>
        </row>
        <row r="7059">
          <cell r="A7059" t="str">
            <v>YSP-501-02</v>
          </cell>
          <cell r="B7059" t="str">
            <v>17411-0M020-04</v>
          </cell>
          <cell r="C7059" t="str">
            <v>AIR GAP PIPE</v>
          </cell>
        </row>
        <row r="7060">
          <cell r="A7060" t="str">
            <v>YSP-501-03</v>
          </cell>
          <cell r="B7060" t="str">
            <v>17411-0M020-01</v>
          </cell>
          <cell r="C7060" t="str">
            <v>OUTER PIPE</v>
          </cell>
        </row>
        <row r="7061">
          <cell r="A7061" t="str">
            <v>YSP-501-03</v>
          </cell>
          <cell r="B7061" t="str">
            <v>17411-0M020-01</v>
          </cell>
          <cell r="C7061" t="str">
            <v>OUTER PIPE</v>
          </cell>
        </row>
        <row r="7062">
          <cell r="A7062" t="str">
            <v>YSP-501-03</v>
          </cell>
          <cell r="B7062" t="str">
            <v>17411-0M020-01</v>
          </cell>
          <cell r="C7062" t="str">
            <v>OUTER PIPE</v>
          </cell>
        </row>
        <row r="7063">
          <cell r="A7063" t="str">
            <v>YSP-501-03</v>
          </cell>
          <cell r="B7063" t="str">
            <v>17411-0M020-01</v>
          </cell>
          <cell r="C7063" t="str">
            <v>OUTER PIPE</v>
          </cell>
        </row>
        <row r="7064">
          <cell r="A7064" t="str">
            <v>YSP-501-03</v>
          </cell>
          <cell r="B7064" t="str">
            <v>17411-0M020-01</v>
          </cell>
          <cell r="C7064" t="str">
            <v>OUTER PIPE</v>
          </cell>
        </row>
        <row r="7065">
          <cell r="A7065" t="str">
            <v>YSP-501-03</v>
          </cell>
          <cell r="B7065" t="str">
            <v>17411-0M020-01</v>
          </cell>
          <cell r="C7065" t="str">
            <v>OUTER PIPE</v>
          </cell>
        </row>
        <row r="7066">
          <cell r="A7066" t="str">
            <v>YSP-501-04</v>
          </cell>
          <cell r="B7066" t="str">
            <v>17411-0M020-02</v>
          </cell>
          <cell r="C7066" t="str">
            <v>INNER PIPE</v>
          </cell>
        </row>
        <row r="7067">
          <cell r="A7067" t="str">
            <v>YSP-501-04</v>
          </cell>
          <cell r="B7067" t="str">
            <v>17411-0M020-02</v>
          </cell>
          <cell r="C7067" t="str">
            <v>INNER PIPE</v>
          </cell>
        </row>
        <row r="7068">
          <cell r="A7068" t="str">
            <v>YSP-501-04</v>
          </cell>
          <cell r="B7068" t="str">
            <v>17411-0M020-02</v>
          </cell>
          <cell r="C7068" t="str">
            <v>INNER PIPE</v>
          </cell>
        </row>
        <row r="7069">
          <cell r="A7069" t="str">
            <v>YSP-501-04</v>
          </cell>
          <cell r="B7069" t="str">
            <v>17411-0M020-02</v>
          </cell>
          <cell r="C7069" t="str">
            <v>INNER PIPE</v>
          </cell>
        </row>
        <row r="7070">
          <cell r="A7070" t="str">
            <v>YSP-501-04</v>
          </cell>
          <cell r="B7070" t="str">
            <v>17411-0M020-02</v>
          </cell>
          <cell r="C7070" t="str">
            <v>INNER PIPE</v>
          </cell>
        </row>
        <row r="7071">
          <cell r="A7071" t="str">
            <v>YSP-501-04</v>
          </cell>
          <cell r="B7071" t="str">
            <v>17411-0M020-02</v>
          </cell>
          <cell r="C7071" t="str">
            <v>INNER PIPE</v>
          </cell>
        </row>
        <row r="7072">
          <cell r="A7072" t="str">
            <v>YSP-501-05</v>
          </cell>
          <cell r="B7072" t="str">
            <v>17411-0M020-03</v>
          </cell>
          <cell r="C7072" t="str">
            <v>WIRE NET RING</v>
          </cell>
        </row>
        <row r="7073">
          <cell r="A7073" t="str">
            <v>YSP-501-05</v>
          </cell>
          <cell r="B7073" t="str">
            <v>17411-0M020-03</v>
          </cell>
          <cell r="C7073" t="str">
            <v>WIRE NET RING</v>
          </cell>
        </row>
        <row r="7074">
          <cell r="A7074" t="str">
            <v>YSP-501-06</v>
          </cell>
          <cell r="B7074" t="str">
            <v>17412-0M020</v>
          </cell>
          <cell r="C7074" t="str">
            <v>PIPE EXH. FR. NO.2</v>
          </cell>
        </row>
        <row r="7075">
          <cell r="A7075" t="str">
            <v>YSP-501-06</v>
          </cell>
          <cell r="B7075" t="str">
            <v>17412-0M020</v>
          </cell>
          <cell r="C7075" t="str">
            <v>PIPE EXH. FR. NO.2</v>
          </cell>
        </row>
        <row r="7076">
          <cell r="A7076" t="str">
            <v>YSP-501-06</v>
          </cell>
          <cell r="B7076" t="str">
            <v>17412-0M020</v>
          </cell>
          <cell r="C7076" t="str">
            <v>PIPE EXH. FR. NO.2</v>
          </cell>
        </row>
        <row r="7077">
          <cell r="A7077" t="str">
            <v>YSP-501-06</v>
          </cell>
          <cell r="B7077" t="str">
            <v>17412-0M020</v>
          </cell>
          <cell r="C7077" t="str">
            <v>PIPE EXH. FR. NO.2</v>
          </cell>
        </row>
        <row r="7078">
          <cell r="A7078" t="str">
            <v>YSP-501-06</v>
          </cell>
          <cell r="B7078" t="str">
            <v>17412-0M020</v>
          </cell>
          <cell r="C7078" t="str">
            <v>PIPE EXH. FR. NO.2</v>
          </cell>
        </row>
        <row r="7079">
          <cell r="A7079" t="str">
            <v>YSP-501-06</v>
          </cell>
          <cell r="B7079" t="str">
            <v>17412-0M020</v>
          </cell>
          <cell r="C7079" t="str">
            <v>PIPE EXH. FR. NO.2</v>
          </cell>
        </row>
        <row r="7080">
          <cell r="A7080" t="str">
            <v>YSP-501-07</v>
          </cell>
          <cell r="B7080" t="str">
            <v>18450-0M020</v>
          </cell>
          <cell r="C7080" t="str">
            <v>CONVERTER ASSY MOUNTING</v>
          </cell>
        </row>
        <row r="7081">
          <cell r="A7081" t="str">
            <v>YSP-501-07</v>
          </cell>
          <cell r="B7081" t="str">
            <v>18450-0M020</v>
          </cell>
          <cell r="C7081" t="str">
            <v>CONVERTER ASSY MOUNTING</v>
          </cell>
        </row>
        <row r="7082">
          <cell r="A7082" t="str">
            <v>YSP-501-08</v>
          </cell>
          <cell r="B7082" t="str">
            <v>17413-0M020</v>
          </cell>
          <cell r="C7082" t="str">
            <v>PIPE EXH. FR. NO.3</v>
          </cell>
        </row>
        <row r="7083">
          <cell r="A7083" t="str">
            <v>YSP-501-08</v>
          </cell>
          <cell r="B7083" t="str">
            <v>17413-0M020</v>
          </cell>
          <cell r="C7083" t="str">
            <v>PIPE EXH. FR. NO.3</v>
          </cell>
        </row>
        <row r="7084">
          <cell r="A7084" t="str">
            <v>YSP-501-08</v>
          </cell>
          <cell r="B7084" t="str">
            <v>17413-0M020</v>
          </cell>
          <cell r="C7084" t="str">
            <v>PIPE EXH. FR. NO.3</v>
          </cell>
        </row>
        <row r="7085">
          <cell r="A7085" t="str">
            <v>YSP-501-08</v>
          </cell>
          <cell r="B7085" t="str">
            <v>17413-0M020</v>
          </cell>
          <cell r="C7085" t="str">
            <v>PIPE EXH. FR. NO.3</v>
          </cell>
        </row>
        <row r="7086">
          <cell r="A7086" t="str">
            <v>YSP-501-09</v>
          </cell>
          <cell r="B7086" t="str">
            <v>17506-0M020</v>
          </cell>
          <cell r="C7086" t="str">
            <v>SUPT. S/A EXH. PIPE NO.1</v>
          </cell>
        </row>
        <row r="7087">
          <cell r="A7087" t="str">
            <v>YSP-501-09</v>
          </cell>
          <cell r="B7087" t="str">
            <v>17506-0M020</v>
          </cell>
          <cell r="C7087" t="str">
            <v>SUPT. S/A EXH. PIPE NO.1</v>
          </cell>
        </row>
        <row r="7088">
          <cell r="A7088" t="str">
            <v>YSP-501-10</v>
          </cell>
          <cell r="B7088" t="str">
            <v>17521-0M020</v>
          </cell>
          <cell r="C7088" t="str">
            <v>PROTECTOR EXH. PIPE FR. NO.1</v>
          </cell>
        </row>
        <row r="7089">
          <cell r="A7089" t="str">
            <v>YSP-501-10</v>
          </cell>
          <cell r="B7089" t="str">
            <v>17521-0M020</v>
          </cell>
          <cell r="C7089" t="str">
            <v>PROTECTOR EXH. PIPE FR. NO.1</v>
          </cell>
        </row>
        <row r="7090">
          <cell r="A7090" t="str">
            <v>YSP-501-10</v>
          </cell>
          <cell r="B7090" t="str">
            <v>17521-0M020</v>
          </cell>
          <cell r="C7090" t="str">
            <v>PROTECTOR EXH. PIPE FR. NO.1</v>
          </cell>
        </row>
        <row r="7091">
          <cell r="A7091" t="str">
            <v>YSP-501-11</v>
          </cell>
          <cell r="B7091" t="str">
            <v>17561-0M020</v>
          </cell>
          <cell r="C7091" t="str">
            <v>SUPT. EXH. PIPE NO.1</v>
          </cell>
        </row>
        <row r="7092">
          <cell r="A7092" t="str">
            <v>YSP-501-11</v>
          </cell>
          <cell r="B7092" t="str">
            <v>17561-0M020</v>
          </cell>
          <cell r="C7092" t="str">
            <v>SUPT. EXH. PIPE NO.1</v>
          </cell>
        </row>
        <row r="7093">
          <cell r="A7093" t="str">
            <v>YSP-501-12</v>
          </cell>
          <cell r="B7093" t="str">
            <v>17411-0M020</v>
          </cell>
          <cell r="C7093" t="str">
            <v>PIPE S/A EXH. FR. NO.1</v>
          </cell>
        </row>
        <row r="7094">
          <cell r="A7094" t="str">
            <v>YSP-501-12</v>
          </cell>
          <cell r="B7094" t="str">
            <v>17411-0M020</v>
          </cell>
          <cell r="C7094" t="str">
            <v>PIPE S/A EXH. FR. NO.1</v>
          </cell>
        </row>
        <row r="7095">
          <cell r="A7095" t="str">
            <v>YSP-501-13</v>
          </cell>
          <cell r="B7095" t="str">
            <v>17414-0M020</v>
          </cell>
          <cell r="C7095" t="str">
            <v>PIPE EXH. FR. NO.4</v>
          </cell>
        </row>
        <row r="7096">
          <cell r="A7096" t="str">
            <v>YSP-501-13</v>
          </cell>
          <cell r="B7096" t="str">
            <v>17414-0M020</v>
          </cell>
          <cell r="C7096" t="str">
            <v>PIPE EXH. FR. NO.4</v>
          </cell>
        </row>
        <row r="7097">
          <cell r="A7097" t="str">
            <v>YSP-501-13</v>
          </cell>
          <cell r="B7097" t="str">
            <v>17414-0M020</v>
          </cell>
          <cell r="C7097" t="str">
            <v>PIPE EXH. FR. NO.4</v>
          </cell>
        </row>
        <row r="7098">
          <cell r="A7098" t="str">
            <v>YSP-501-13</v>
          </cell>
          <cell r="B7098" t="str">
            <v>17414-0M020</v>
          </cell>
          <cell r="C7098" t="str">
            <v>PIPE EXH. FR. NO.4</v>
          </cell>
        </row>
        <row r="7099">
          <cell r="A7099" t="str">
            <v>YSP-501-13</v>
          </cell>
          <cell r="B7099" t="str">
            <v>17414-0M020</v>
          </cell>
          <cell r="C7099" t="str">
            <v>PIPE EXH. FR. NO.4</v>
          </cell>
        </row>
        <row r="7100">
          <cell r="A7100" t="str">
            <v>YSP-501-13</v>
          </cell>
          <cell r="B7100" t="str">
            <v>17414-0M020</v>
          </cell>
          <cell r="C7100" t="str">
            <v>PIPE EXH. FR. NO.4</v>
          </cell>
        </row>
        <row r="7101">
          <cell r="A7101" t="str">
            <v>YSP-501-13</v>
          </cell>
          <cell r="B7101" t="str">
            <v>17414-0M020</v>
          </cell>
          <cell r="C7101" t="str">
            <v>PIPE EXH. FR. NO.4</v>
          </cell>
        </row>
        <row r="7102">
          <cell r="A7102" t="str">
            <v>YSP-501-13</v>
          </cell>
          <cell r="B7102" t="str">
            <v>17414-0M020</v>
          </cell>
          <cell r="C7102" t="str">
            <v>PIPE EXH. FR. NO.4</v>
          </cell>
        </row>
        <row r="7103">
          <cell r="A7103" t="str">
            <v>YSP-501-14</v>
          </cell>
          <cell r="B7103" t="str">
            <v>17530-0M020</v>
          </cell>
          <cell r="C7103" t="str">
            <v>SUB MUFFLER  ASSY</v>
          </cell>
        </row>
        <row r="7104">
          <cell r="A7104" t="str">
            <v>YSP-501-14</v>
          </cell>
          <cell r="B7104" t="str">
            <v>17530-0M020</v>
          </cell>
          <cell r="C7104" t="str">
            <v>SUB MUFFLER  ASSY</v>
          </cell>
        </row>
        <row r="7105">
          <cell r="A7105" t="str">
            <v>YSP-502</v>
          </cell>
          <cell r="B7105" t="str">
            <v>17430-0M020</v>
          </cell>
          <cell r="C7105" t="str">
            <v>PIPE ASSY EXH. TAIL</v>
          </cell>
        </row>
        <row r="7106">
          <cell r="A7106" t="str">
            <v>YSP-502</v>
          </cell>
          <cell r="B7106" t="str">
            <v>17430-0M020</v>
          </cell>
          <cell r="C7106" t="str">
            <v>PIPE ASSY EXH. TAIL</v>
          </cell>
        </row>
        <row r="7107">
          <cell r="A7107" t="str">
            <v>YSP-502-01</v>
          </cell>
          <cell r="B7107" t="str">
            <v>17432-0M020</v>
          </cell>
          <cell r="C7107" t="str">
            <v>PIPE EXH. NO.2</v>
          </cell>
        </row>
        <row r="7108">
          <cell r="A7108" t="str">
            <v>YSP-502-01</v>
          </cell>
          <cell r="B7108" t="str">
            <v>17432-0M020</v>
          </cell>
          <cell r="C7108" t="str">
            <v>PIPE EXH. NO.2</v>
          </cell>
        </row>
        <row r="7109">
          <cell r="A7109" t="str">
            <v>YSP-502-01</v>
          </cell>
          <cell r="B7109" t="str">
            <v>17432-0M020</v>
          </cell>
          <cell r="C7109" t="str">
            <v>PIPE EXH. NO.2</v>
          </cell>
        </row>
        <row r="7110">
          <cell r="A7110" t="str">
            <v>YSP-502-01</v>
          </cell>
          <cell r="B7110" t="str">
            <v>17432-0M020</v>
          </cell>
          <cell r="C7110" t="str">
            <v>PIPE EXH. NO.2</v>
          </cell>
        </row>
        <row r="7111">
          <cell r="A7111" t="str">
            <v>YSP-502-01</v>
          </cell>
          <cell r="B7111" t="str">
            <v>17432-0M020</v>
          </cell>
          <cell r="C7111" t="str">
            <v>PIPE EXH. NO.2</v>
          </cell>
        </row>
        <row r="7112">
          <cell r="A7112" t="str">
            <v>YSP-502-01</v>
          </cell>
          <cell r="B7112" t="str">
            <v>17432-0M020</v>
          </cell>
          <cell r="C7112" t="str">
            <v>PIPE EXH. NO.2</v>
          </cell>
        </row>
        <row r="7113">
          <cell r="A7113" t="str">
            <v>YSP-502-02</v>
          </cell>
          <cell r="B7113" t="str">
            <v>17517-0M020</v>
          </cell>
          <cell r="C7113" t="str">
            <v>STAY EXH. PIPE SUPPORT</v>
          </cell>
        </row>
        <row r="7114">
          <cell r="A7114" t="str">
            <v>YSP-502-02</v>
          </cell>
          <cell r="B7114" t="str">
            <v>17517-0M020</v>
          </cell>
          <cell r="C7114" t="str">
            <v>STAY EXH. PIPE SUPPORT</v>
          </cell>
        </row>
        <row r="7115">
          <cell r="A7115" t="str">
            <v>YSP-502-03</v>
          </cell>
          <cell r="B7115" t="str">
            <v>17431-0M020</v>
          </cell>
          <cell r="C7115" t="str">
            <v>PIPE EXH. TAIL. NO.1</v>
          </cell>
        </row>
        <row r="7116">
          <cell r="A7116" t="str">
            <v>YSP-502-03</v>
          </cell>
          <cell r="B7116" t="str">
            <v>17431-0M020</v>
          </cell>
          <cell r="C7116" t="str">
            <v>PIPE EXH. TAIL. NO.1</v>
          </cell>
        </row>
        <row r="7117">
          <cell r="A7117" t="str">
            <v>YSP-502-03</v>
          </cell>
          <cell r="B7117" t="str">
            <v>17431-0M020</v>
          </cell>
          <cell r="C7117" t="str">
            <v>PIPE EXH. TAIL. NO.1</v>
          </cell>
        </row>
        <row r="7118">
          <cell r="A7118" t="str">
            <v>YSP-502-03</v>
          </cell>
          <cell r="B7118" t="str">
            <v>17431-0M020</v>
          </cell>
          <cell r="C7118" t="str">
            <v>PIPE EXH. TAIL. NO.1</v>
          </cell>
        </row>
        <row r="7119">
          <cell r="A7119" t="str">
            <v>YSP-502-03</v>
          </cell>
          <cell r="B7119" t="str">
            <v>17431-0M020</v>
          </cell>
          <cell r="C7119" t="str">
            <v>PIPE EXH. TAIL. NO.1</v>
          </cell>
        </row>
        <row r="7120">
          <cell r="A7120" t="str">
            <v>YSP-502-03</v>
          </cell>
          <cell r="B7120" t="str">
            <v>17431-0M020</v>
          </cell>
          <cell r="C7120" t="str">
            <v>PIPE EXH. TAIL. NO.1</v>
          </cell>
        </row>
        <row r="7121">
          <cell r="A7121" t="str">
            <v>YSP-502-04</v>
          </cell>
          <cell r="B7121" t="str">
            <v>17510-0M020</v>
          </cell>
          <cell r="C7121" t="str">
            <v>MUFFLER ASSY</v>
          </cell>
        </row>
        <row r="7122">
          <cell r="A7122" t="str">
            <v>YSP-502-04</v>
          </cell>
          <cell r="B7122" t="str">
            <v>17510-0M020</v>
          </cell>
          <cell r="C7122" t="str">
            <v>MUFFLER ASSY</v>
          </cell>
        </row>
        <row r="7123">
          <cell r="A7123" t="str">
            <v>YSP-502-05</v>
          </cell>
          <cell r="B7123" t="str">
            <v>17510-0M020-01</v>
          </cell>
          <cell r="C7123" t="str">
            <v>OUTER SHEET</v>
          </cell>
        </row>
        <row r="7124">
          <cell r="A7124" t="str">
            <v>YSP-502-05</v>
          </cell>
          <cell r="B7124" t="str">
            <v>17510-0M020-01</v>
          </cell>
          <cell r="C7124" t="str">
            <v>OUTER SHEET</v>
          </cell>
        </row>
        <row r="7125">
          <cell r="A7125" t="str">
            <v>YSP-502-05</v>
          </cell>
          <cell r="B7125" t="str">
            <v>17510-0M020-01</v>
          </cell>
          <cell r="C7125" t="str">
            <v>OUTER SHEET</v>
          </cell>
        </row>
        <row r="7126">
          <cell r="A7126" t="str">
            <v>YSP-502-05</v>
          </cell>
          <cell r="B7126" t="str">
            <v>17510-0M020-01</v>
          </cell>
          <cell r="C7126" t="str">
            <v>OUTER SHEET</v>
          </cell>
        </row>
        <row r="7127">
          <cell r="A7127" t="str">
            <v>YSP-502-05</v>
          </cell>
          <cell r="B7127" t="str">
            <v>17510-0M020-01</v>
          </cell>
          <cell r="C7127" t="str">
            <v>OUTER SHEET</v>
          </cell>
        </row>
        <row r="7128">
          <cell r="A7128" t="str">
            <v>YSP-502-06</v>
          </cell>
          <cell r="B7128" t="str">
            <v>17510-0M020-02</v>
          </cell>
          <cell r="C7128" t="str">
            <v>OUTER PLATE A</v>
          </cell>
        </row>
        <row r="7129">
          <cell r="A7129" t="str">
            <v>YSP-502-06</v>
          </cell>
          <cell r="B7129" t="str">
            <v>17510-0M020-02</v>
          </cell>
          <cell r="C7129" t="str">
            <v>OUTER PLATE A</v>
          </cell>
        </row>
        <row r="7130">
          <cell r="A7130" t="str">
            <v>YSP-502-06</v>
          </cell>
          <cell r="B7130" t="str">
            <v>17510-0M020-02</v>
          </cell>
          <cell r="C7130" t="str">
            <v>OUTER PLATE A</v>
          </cell>
        </row>
        <row r="7131">
          <cell r="A7131" t="str">
            <v>YSP-502-07</v>
          </cell>
          <cell r="B7131" t="str">
            <v>17510-0M020-03</v>
          </cell>
          <cell r="C7131" t="str">
            <v>OUTER PLATE B</v>
          </cell>
        </row>
        <row r="7132">
          <cell r="A7132" t="str">
            <v>YSP-502-07</v>
          </cell>
          <cell r="B7132" t="str">
            <v>17510-0M020-03</v>
          </cell>
          <cell r="C7132" t="str">
            <v>OUTER PLATE B</v>
          </cell>
        </row>
        <row r="7133">
          <cell r="A7133" t="str">
            <v>YSP-502-07</v>
          </cell>
          <cell r="B7133" t="str">
            <v>17510-0M020-03</v>
          </cell>
          <cell r="C7133" t="str">
            <v>OUTER PLATE B</v>
          </cell>
        </row>
        <row r="7134">
          <cell r="A7134" t="str">
            <v>YSP-502-08</v>
          </cell>
          <cell r="B7134" t="str">
            <v>17510-0M020-04</v>
          </cell>
          <cell r="C7134" t="str">
            <v>INNER PLATE A</v>
          </cell>
        </row>
        <row r="7135">
          <cell r="A7135" t="str">
            <v>YSP-502-08</v>
          </cell>
          <cell r="B7135" t="str">
            <v>17510-0M020-04</v>
          </cell>
          <cell r="C7135" t="str">
            <v>INNER PLATE A</v>
          </cell>
        </row>
        <row r="7136">
          <cell r="A7136" t="str">
            <v>YSP-502-08</v>
          </cell>
          <cell r="B7136" t="str">
            <v>17510-0M020-04</v>
          </cell>
          <cell r="C7136" t="str">
            <v>INNER PLATE A</v>
          </cell>
        </row>
        <row r="7137">
          <cell r="A7137" t="str">
            <v>YSP-502-08</v>
          </cell>
          <cell r="B7137" t="str">
            <v>17510-0M020-04</v>
          </cell>
          <cell r="C7137" t="str">
            <v>INNER PLATE A</v>
          </cell>
        </row>
        <row r="7138">
          <cell r="A7138" t="str">
            <v>YSP-502-08</v>
          </cell>
          <cell r="B7138" t="str">
            <v>17510-0M020-04</v>
          </cell>
          <cell r="C7138" t="str">
            <v>INNER PLATE A</v>
          </cell>
        </row>
        <row r="7139">
          <cell r="A7139" t="str">
            <v>YSP-502-08</v>
          </cell>
          <cell r="B7139" t="str">
            <v>17510-0M020-04</v>
          </cell>
          <cell r="C7139" t="str">
            <v>INNER PLATE A</v>
          </cell>
        </row>
        <row r="7140">
          <cell r="A7140" t="str">
            <v>YSP-502-08</v>
          </cell>
          <cell r="B7140" t="str">
            <v>17510-0M020-04</v>
          </cell>
          <cell r="C7140" t="str">
            <v>INNER PLATE A</v>
          </cell>
        </row>
        <row r="7141">
          <cell r="A7141" t="str">
            <v>YSP-502-09</v>
          </cell>
          <cell r="B7141" t="str">
            <v>17510-0M020-05</v>
          </cell>
          <cell r="C7141" t="str">
            <v>INNER PLATE B</v>
          </cell>
        </row>
        <row r="7142">
          <cell r="A7142" t="str">
            <v>YSP-502-09</v>
          </cell>
          <cell r="B7142" t="str">
            <v>17510-0M020-05</v>
          </cell>
          <cell r="C7142" t="str">
            <v>INNER PLATE B</v>
          </cell>
        </row>
        <row r="7143">
          <cell r="A7143" t="str">
            <v>YSP-502-09</v>
          </cell>
          <cell r="B7143" t="str">
            <v>17510-0M020-05</v>
          </cell>
          <cell r="C7143" t="str">
            <v>INNER PLATE B</v>
          </cell>
        </row>
        <row r="7144">
          <cell r="A7144" t="str">
            <v>YSP-502-09</v>
          </cell>
          <cell r="B7144" t="str">
            <v>17510-0M020-05</v>
          </cell>
          <cell r="C7144" t="str">
            <v>INNER PLATE B</v>
          </cell>
        </row>
        <row r="7145">
          <cell r="A7145" t="str">
            <v>YSP-502-09</v>
          </cell>
          <cell r="B7145" t="str">
            <v>17510-0M020-05</v>
          </cell>
          <cell r="C7145" t="str">
            <v>INNER PLATE B</v>
          </cell>
        </row>
        <row r="7146">
          <cell r="A7146" t="str">
            <v>YSP-502-09</v>
          </cell>
          <cell r="B7146" t="str">
            <v>17510-0M020-05</v>
          </cell>
          <cell r="C7146" t="str">
            <v>INNER PLATE B</v>
          </cell>
        </row>
        <row r="7147">
          <cell r="A7147" t="str">
            <v>YSP-502-09</v>
          </cell>
          <cell r="B7147" t="str">
            <v>17510-0M020-05</v>
          </cell>
          <cell r="C7147" t="str">
            <v>INNER PLATE B</v>
          </cell>
        </row>
        <row r="7148">
          <cell r="A7148" t="str">
            <v>YSP-502-10</v>
          </cell>
          <cell r="B7148" t="str">
            <v>17510-0M020-06</v>
          </cell>
          <cell r="C7148" t="str">
            <v>INLET PIPE</v>
          </cell>
        </row>
        <row r="7149">
          <cell r="A7149" t="str">
            <v>YSP-502-10</v>
          </cell>
          <cell r="B7149" t="str">
            <v>17510-0M020-06</v>
          </cell>
          <cell r="C7149" t="str">
            <v>INLET PIPE</v>
          </cell>
        </row>
        <row r="7150">
          <cell r="A7150" t="str">
            <v>YSP-502-10</v>
          </cell>
          <cell r="B7150" t="str">
            <v>17510-0M020-06</v>
          </cell>
          <cell r="C7150" t="str">
            <v>INLET PIPE</v>
          </cell>
        </row>
        <row r="7151">
          <cell r="A7151" t="str">
            <v>YSP-502-10</v>
          </cell>
          <cell r="B7151" t="str">
            <v>17510-0M020-06</v>
          </cell>
          <cell r="C7151" t="str">
            <v>INLET PIPE</v>
          </cell>
        </row>
        <row r="7152">
          <cell r="A7152" t="str">
            <v>YSP-502-10</v>
          </cell>
          <cell r="B7152" t="str">
            <v>17510-0M020-06</v>
          </cell>
          <cell r="C7152" t="str">
            <v>INLET PIPE</v>
          </cell>
        </row>
        <row r="7153">
          <cell r="A7153" t="str">
            <v>YSP-502-10</v>
          </cell>
          <cell r="B7153" t="str">
            <v>17510-0M020-06</v>
          </cell>
          <cell r="C7153" t="str">
            <v>INLET PIPE</v>
          </cell>
        </row>
        <row r="7154">
          <cell r="A7154" t="str">
            <v>YSP-502-10</v>
          </cell>
          <cell r="B7154" t="str">
            <v>17510-0M020-06</v>
          </cell>
          <cell r="C7154" t="str">
            <v>INLET PIPE</v>
          </cell>
        </row>
        <row r="7155">
          <cell r="A7155" t="str">
            <v>YSP-502-11</v>
          </cell>
          <cell r="B7155" t="str">
            <v>17510-0M020-60</v>
          </cell>
          <cell r="C7155" t="str">
            <v>COVER PIPE SUB ASSY</v>
          </cell>
        </row>
        <row r="7156">
          <cell r="A7156" t="str">
            <v>YSP-502-11</v>
          </cell>
          <cell r="B7156" t="str">
            <v>17510-0M020-60</v>
          </cell>
          <cell r="C7156" t="str">
            <v>COVER PIPE SUB ASSY</v>
          </cell>
        </row>
        <row r="7157">
          <cell r="A7157" t="str">
            <v>YSP-502-12</v>
          </cell>
          <cell r="B7157" t="str">
            <v>17510-0M020-07</v>
          </cell>
          <cell r="C7157" t="str">
            <v>OUTLET PIPE</v>
          </cell>
        </row>
        <row r="7158">
          <cell r="A7158" t="str">
            <v>YSP-502-12</v>
          </cell>
          <cell r="B7158" t="str">
            <v>17510-0M020-07</v>
          </cell>
          <cell r="C7158" t="str">
            <v>OUTLET PIPE</v>
          </cell>
        </row>
        <row r="7159">
          <cell r="A7159" t="str">
            <v>YSP-502-12</v>
          </cell>
          <cell r="B7159" t="str">
            <v>17510-0M020-07</v>
          </cell>
          <cell r="C7159" t="str">
            <v>OUTLET PIPE</v>
          </cell>
        </row>
        <row r="7160">
          <cell r="A7160" t="str">
            <v>YSP-502-12</v>
          </cell>
          <cell r="B7160" t="str">
            <v>17510-0M020-07</v>
          </cell>
          <cell r="C7160" t="str">
            <v>OUTLET PIPE</v>
          </cell>
        </row>
        <row r="7161">
          <cell r="A7161" t="str">
            <v>YSP-502-12</v>
          </cell>
          <cell r="B7161" t="str">
            <v>17510-0M020-07</v>
          </cell>
          <cell r="C7161" t="str">
            <v>OUTLET PIPE</v>
          </cell>
        </row>
        <row r="7162">
          <cell r="A7162" t="str">
            <v>YSP-502-12</v>
          </cell>
          <cell r="B7162" t="str">
            <v>17510-0M020-07</v>
          </cell>
          <cell r="C7162" t="str">
            <v>OUTLET PIPE</v>
          </cell>
        </row>
        <row r="7163">
          <cell r="A7163" t="str">
            <v>YSP-502-13</v>
          </cell>
          <cell r="B7163" t="str">
            <v>17510-0M020-09</v>
          </cell>
          <cell r="C7163" t="str">
            <v>COVER PIPE</v>
          </cell>
        </row>
        <row r="7164">
          <cell r="A7164" t="str">
            <v>YSP-502-13</v>
          </cell>
          <cell r="B7164" t="str">
            <v>17510-0M020-09</v>
          </cell>
          <cell r="C7164" t="str">
            <v>COVER PIPE</v>
          </cell>
        </row>
        <row r="7165">
          <cell r="A7165" t="str">
            <v>YSP-502-13</v>
          </cell>
          <cell r="B7165" t="str">
            <v>17510-0M020-09</v>
          </cell>
          <cell r="C7165" t="str">
            <v>COVER PIPE</v>
          </cell>
        </row>
        <row r="7166">
          <cell r="A7166" t="str">
            <v>YSP-502-13</v>
          </cell>
          <cell r="B7166" t="str">
            <v>17510-0M020-09</v>
          </cell>
          <cell r="C7166" t="str">
            <v>COVER PIPE</v>
          </cell>
        </row>
        <row r="7167">
          <cell r="A7167" t="str">
            <v>YSP-502-14</v>
          </cell>
          <cell r="B7167" t="str">
            <v>17510-0M020-08</v>
          </cell>
          <cell r="C7167" t="str">
            <v>GLASS WOOL</v>
          </cell>
        </row>
        <row r="7168">
          <cell r="A7168" t="str">
            <v>YSP-502-14</v>
          </cell>
          <cell r="B7168" t="str">
            <v>17510-0M020-08</v>
          </cell>
          <cell r="C7168" t="str">
            <v>GLASS WOOL</v>
          </cell>
        </row>
        <row r="7169">
          <cell r="A7169" t="str">
            <v>YSP-502-15</v>
          </cell>
          <cell r="B7169" t="str">
            <v>17562-0M020</v>
          </cell>
          <cell r="C7169" t="str">
            <v>SUPPORT S/A EXH. PIPE NO.2</v>
          </cell>
        </row>
        <row r="7170">
          <cell r="A7170" t="str">
            <v>YSP-502-15</v>
          </cell>
          <cell r="B7170" t="str">
            <v>17562-0M020</v>
          </cell>
          <cell r="C7170" t="str">
            <v>SUPPORT S/A EXH. PIPE NO.2</v>
          </cell>
        </row>
        <row r="7171">
          <cell r="A7171" t="str">
            <v>YSP-502-16</v>
          </cell>
          <cell r="B7171" t="str">
            <v>17562-0M020-02</v>
          </cell>
          <cell r="C7171" t="str">
            <v>BKT. EXH. PIPE SUPT. NO.2</v>
          </cell>
        </row>
        <row r="7172">
          <cell r="A7172" t="str">
            <v>YSP-502-16</v>
          </cell>
          <cell r="B7172" t="str">
            <v>17562-0M020-02</v>
          </cell>
          <cell r="C7172" t="str">
            <v>BKT. EXH. PIPE SUPT. NO.2</v>
          </cell>
        </row>
        <row r="7173">
          <cell r="A7173" t="str">
            <v>YSP-502-16</v>
          </cell>
          <cell r="B7173" t="str">
            <v>17562-0M020-02</v>
          </cell>
          <cell r="C7173" t="str">
            <v>BKT. EXH. PIPE SUPT. NO.2</v>
          </cell>
        </row>
        <row r="7174">
          <cell r="A7174" t="str">
            <v>YSP-502-16</v>
          </cell>
          <cell r="B7174" t="str">
            <v>17562-0M020-02</v>
          </cell>
          <cell r="C7174" t="str">
            <v>BKT. EXH. PIPE SUPT. NO.2</v>
          </cell>
        </row>
        <row r="7175">
          <cell r="A7175" t="str">
            <v>YSP-502-17</v>
          </cell>
          <cell r="B7175" t="str">
            <v>17562-0M020-01</v>
          </cell>
          <cell r="C7175" t="str">
            <v>SUPPORT EXH. PIPE NO.2</v>
          </cell>
        </row>
        <row r="7176">
          <cell r="A7176" t="str">
            <v>YSP-502-17</v>
          </cell>
          <cell r="B7176" t="str">
            <v>17562-0M020-01</v>
          </cell>
          <cell r="C7176" t="str">
            <v>SUPPORT EXH. PIPE NO.2</v>
          </cell>
        </row>
        <row r="7177">
          <cell r="A7177" t="str">
            <v>YSP-502-18</v>
          </cell>
          <cell r="B7177" t="str">
            <v>17563-0M020</v>
          </cell>
          <cell r="C7177" t="str">
            <v>SUPPORT S/A EXH. PIPE NO.3</v>
          </cell>
        </row>
        <row r="7178">
          <cell r="A7178" t="str">
            <v>YSP-502-18</v>
          </cell>
          <cell r="B7178" t="str">
            <v>17563-0M020</v>
          </cell>
          <cell r="C7178" t="str">
            <v>SUPPORT S/A EXH. PIPE NO.3</v>
          </cell>
        </row>
        <row r="7179">
          <cell r="A7179" t="str">
            <v>YSP-502-19</v>
          </cell>
          <cell r="B7179" t="str">
            <v>17563-0M020-02</v>
          </cell>
          <cell r="C7179" t="str">
            <v>SUPPORT S/A EXH. PIPE NO.3</v>
          </cell>
        </row>
        <row r="7180">
          <cell r="A7180" t="str">
            <v>YSP-502-19</v>
          </cell>
          <cell r="B7180" t="str">
            <v>17563-0M020-02</v>
          </cell>
          <cell r="C7180" t="str">
            <v>SUPPORT S/A EXH. PIPE NO.3</v>
          </cell>
        </row>
        <row r="7181">
          <cell r="A7181" t="str">
            <v>YSP-502-19</v>
          </cell>
          <cell r="B7181" t="str">
            <v>17563-0M020-02</v>
          </cell>
          <cell r="C7181" t="str">
            <v>SUPPORT S/A EXH. PIPE NO.3</v>
          </cell>
        </row>
        <row r="7182">
          <cell r="A7182" t="str">
            <v>YSP-502-19</v>
          </cell>
          <cell r="B7182" t="str">
            <v>17563-0M020-02</v>
          </cell>
          <cell r="C7182" t="str">
            <v>SUPPORT S/A EXH. PIPE NO.3</v>
          </cell>
        </row>
        <row r="7183">
          <cell r="A7183" t="str">
            <v>YSP-502-20</v>
          </cell>
          <cell r="B7183" t="str">
            <v>17563-0M020-01</v>
          </cell>
          <cell r="C7183" t="str">
            <v>SUPPORT EXH. PIPE NO.3</v>
          </cell>
        </row>
        <row r="7184">
          <cell r="A7184" t="str">
            <v>YSP-502-20</v>
          </cell>
          <cell r="B7184" t="str">
            <v>17563-0M020-01</v>
          </cell>
          <cell r="C7184" t="str">
            <v>SUPPORT EXH. PIPE NO.3</v>
          </cell>
        </row>
        <row r="7185">
          <cell r="A7185" t="str">
            <v>YSP-503</v>
          </cell>
          <cell r="B7185" t="str">
            <v>17141-0M010-08</v>
          </cell>
          <cell r="C7185" t="str">
            <v>PLATE</v>
          </cell>
        </row>
        <row r="7186">
          <cell r="A7186" t="str">
            <v>YSP-503</v>
          </cell>
          <cell r="B7186" t="str">
            <v>17141-0M010-08</v>
          </cell>
          <cell r="C7186" t="str">
            <v>PLATE</v>
          </cell>
        </row>
        <row r="7187">
          <cell r="A7187" t="str">
            <v>YSP-503</v>
          </cell>
          <cell r="B7187" t="str">
            <v>17141-0M010-08</v>
          </cell>
          <cell r="C7187" t="str">
            <v>PLATE</v>
          </cell>
        </row>
        <row r="7188">
          <cell r="A7188" t="str">
            <v>YSP-504</v>
          </cell>
          <cell r="B7188" t="str">
            <v>17141-0M010-09</v>
          </cell>
          <cell r="C7188" t="str">
            <v>BRACKET NO.1</v>
          </cell>
        </row>
        <row r="7189">
          <cell r="A7189" t="str">
            <v>YSP-504</v>
          </cell>
          <cell r="B7189" t="str">
            <v>17141-0M010-09</v>
          </cell>
          <cell r="C7189" t="str">
            <v>BRACKET NO.1</v>
          </cell>
        </row>
        <row r="7190">
          <cell r="A7190" t="str">
            <v>YSP-504-01</v>
          </cell>
          <cell r="B7190" t="str">
            <v>17141-OM010-09/A</v>
          </cell>
          <cell r="C7190" t="str">
            <v>BRACKET NO.1</v>
          </cell>
        </row>
        <row r="7191">
          <cell r="A7191" t="str">
            <v>YSP-504-01</v>
          </cell>
          <cell r="B7191" t="str">
            <v>17141-OM010-09/A</v>
          </cell>
          <cell r="C7191" t="str">
            <v>BRACKET NO.1</v>
          </cell>
        </row>
        <row r="7192">
          <cell r="A7192" t="str">
            <v>YSP-504-01</v>
          </cell>
          <cell r="B7192" t="str">
            <v>17141-OM010-09/A</v>
          </cell>
          <cell r="C7192" t="str">
            <v>BRACKET NO.1</v>
          </cell>
        </row>
        <row r="7193">
          <cell r="A7193" t="str">
            <v>YSP-505</v>
          </cell>
          <cell r="B7193" t="str">
            <v>17141-0M010-10</v>
          </cell>
          <cell r="C7193" t="str">
            <v>BRACKET NO.2</v>
          </cell>
        </row>
        <row r="7194">
          <cell r="A7194" t="str">
            <v>YSP-505</v>
          </cell>
          <cell r="B7194" t="str">
            <v>17141-0M010-10</v>
          </cell>
          <cell r="C7194" t="str">
            <v>BRACKET NO.2</v>
          </cell>
        </row>
        <row r="7195">
          <cell r="A7195" t="str">
            <v>YSP-505-01</v>
          </cell>
          <cell r="B7195" t="str">
            <v>17141-OM010-10/A</v>
          </cell>
          <cell r="C7195" t="str">
            <v>BRACKET NO.2</v>
          </cell>
        </row>
        <row r="7196">
          <cell r="A7196" t="str">
            <v>YSP-505-01</v>
          </cell>
          <cell r="B7196" t="str">
            <v>17141-OM010-10/A</v>
          </cell>
          <cell r="C7196" t="str">
            <v>BRACKET NO.2</v>
          </cell>
        </row>
        <row r="7197">
          <cell r="A7197" t="str">
            <v>YSP-505-01</v>
          </cell>
          <cell r="B7197" t="str">
            <v>17141-OM010-10/A</v>
          </cell>
          <cell r="C7197" t="str">
            <v>BRACKET NO.2</v>
          </cell>
        </row>
        <row r="7198">
          <cell r="A7198" t="str">
            <v>YSP-506</v>
          </cell>
          <cell r="B7198" t="str">
            <v>17141-0M010-11</v>
          </cell>
          <cell r="C7198" t="str">
            <v>BRACKET NO.3</v>
          </cell>
        </row>
        <row r="7199">
          <cell r="A7199" t="str">
            <v>YSP-506</v>
          </cell>
          <cell r="B7199" t="str">
            <v>17141-0M010-11</v>
          </cell>
          <cell r="C7199" t="str">
            <v>BRACKET NO.3</v>
          </cell>
        </row>
        <row r="7200">
          <cell r="A7200" t="str">
            <v>YSP-506-01</v>
          </cell>
          <cell r="B7200" t="str">
            <v>17141-OM010-11/A</v>
          </cell>
          <cell r="C7200" t="str">
            <v>BRACKET. NO.3</v>
          </cell>
        </row>
        <row r="7201">
          <cell r="A7201" t="str">
            <v>YSP-506-01</v>
          </cell>
          <cell r="B7201" t="str">
            <v>17141-OM010-11/A</v>
          </cell>
          <cell r="C7201" t="str">
            <v>BRACKET. NO.3</v>
          </cell>
        </row>
        <row r="7202">
          <cell r="A7202" t="str">
            <v>YSP-506-01</v>
          </cell>
          <cell r="B7202" t="str">
            <v>17141-OM010-11/A</v>
          </cell>
          <cell r="C7202" t="str">
            <v>BRACKET. NO.3</v>
          </cell>
        </row>
        <row r="7203">
          <cell r="A7203" t="str">
            <v>YSP-507</v>
          </cell>
          <cell r="B7203" t="str">
            <v>55331-0D040</v>
          </cell>
          <cell r="C7203" t="str">
            <v>R/F INSTRUMENT PANEL</v>
          </cell>
        </row>
        <row r="7204">
          <cell r="A7204" t="str">
            <v>YSP-507</v>
          </cell>
          <cell r="B7204" t="str">
            <v>55331-0D040</v>
          </cell>
          <cell r="C7204" t="str">
            <v>R/F INSTRUMENT PANEL</v>
          </cell>
        </row>
        <row r="7205">
          <cell r="A7205" t="str">
            <v>YSP-507</v>
          </cell>
          <cell r="B7205" t="str">
            <v>55331-0D040</v>
          </cell>
          <cell r="C7205" t="str">
            <v>R/F INSTRUMENT PANEL</v>
          </cell>
        </row>
        <row r="7206">
          <cell r="A7206" t="str">
            <v>YSP-507</v>
          </cell>
          <cell r="B7206" t="str">
            <v>55331-0D040</v>
          </cell>
          <cell r="C7206" t="str">
            <v>R/F INSTRUMENT PANEL</v>
          </cell>
        </row>
        <row r="7207">
          <cell r="A7207" t="str">
            <v>YSP-507</v>
          </cell>
          <cell r="B7207" t="str">
            <v>55331-0D040</v>
          </cell>
          <cell r="C7207" t="str">
            <v>R/F INSTRUMENT PANEL</v>
          </cell>
        </row>
        <row r="7208">
          <cell r="A7208" t="str">
            <v>YSP-507</v>
          </cell>
          <cell r="B7208" t="str">
            <v>55331-0D040</v>
          </cell>
          <cell r="C7208" t="str">
            <v>R/F INSTRUMENT PANEL</v>
          </cell>
        </row>
        <row r="7209">
          <cell r="A7209" t="str">
            <v>YSP-508</v>
          </cell>
          <cell r="B7209" t="str">
            <v>55332-0D030</v>
          </cell>
          <cell r="C7209" t="str">
            <v>R/F INSTRUMENT PANEL NO.2</v>
          </cell>
        </row>
        <row r="7210">
          <cell r="A7210" t="str">
            <v>YSP-508</v>
          </cell>
          <cell r="B7210" t="str">
            <v>55332-0D030</v>
          </cell>
          <cell r="C7210" t="str">
            <v>R/F INSTRUMENT PANEL NO.2</v>
          </cell>
        </row>
        <row r="7211">
          <cell r="A7211" t="str">
            <v>YSP-508</v>
          </cell>
          <cell r="B7211" t="str">
            <v>55332-0D030</v>
          </cell>
          <cell r="C7211" t="str">
            <v>R/F INSTRUMENT PANEL NO.2</v>
          </cell>
        </row>
        <row r="7212">
          <cell r="A7212" t="str">
            <v>YSP-508</v>
          </cell>
          <cell r="B7212" t="str">
            <v>55332-0D030</v>
          </cell>
          <cell r="C7212" t="str">
            <v>R/F INSTRUMENT PANEL NO.2</v>
          </cell>
        </row>
        <row r="7213">
          <cell r="A7213" t="str">
            <v>YSP-509</v>
          </cell>
          <cell r="B7213" t="str">
            <v>55327-0D030</v>
          </cell>
          <cell r="C7213" t="str">
            <v>STAY I/P NO.2</v>
          </cell>
        </row>
        <row r="7214">
          <cell r="A7214" t="str">
            <v>YSP-509</v>
          </cell>
          <cell r="B7214" t="str">
            <v>55327-0D030</v>
          </cell>
          <cell r="C7214" t="str">
            <v>STAY I/P NO.2</v>
          </cell>
        </row>
        <row r="7215">
          <cell r="A7215" t="str">
            <v>YSP-510</v>
          </cell>
          <cell r="B7215" t="str">
            <v>55326-0D030</v>
          </cell>
          <cell r="C7215" t="str">
            <v>STAY INSTR. PANEL</v>
          </cell>
        </row>
        <row r="7216">
          <cell r="A7216" t="str">
            <v>YSP-510</v>
          </cell>
          <cell r="B7216" t="str">
            <v>55326-0D030</v>
          </cell>
          <cell r="C7216" t="str">
            <v>STAY INSTR. PANEL</v>
          </cell>
        </row>
        <row r="7217">
          <cell r="A7217" t="str">
            <v>YSP-510</v>
          </cell>
          <cell r="B7217" t="str">
            <v>55326-0D030</v>
          </cell>
          <cell r="C7217" t="str">
            <v>STAY INSTR. PANEL</v>
          </cell>
        </row>
        <row r="7218">
          <cell r="A7218" t="str">
            <v>YSP-511</v>
          </cell>
          <cell r="B7218" t="str">
            <v>55325-0D040</v>
          </cell>
          <cell r="C7218" t="str">
            <v>BKT.INSUTMENT PANEL NO.5</v>
          </cell>
        </row>
        <row r="7219">
          <cell r="A7219" t="str">
            <v>YSP-511</v>
          </cell>
          <cell r="B7219" t="str">
            <v>55325-0D040</v>
          </cell>
          <cell r="C7219" t="str">
            <v>BKT.INSUTMENT PANEL NO.5</v>
          </cell>
        </row>
        <row r="7220">
          <cell r="A7220" t="str">
            <v>YSP-512</v>
          </cell>
          <cell r="B7220" t="str">
            <v>55324-0D050</v>
          </cell>
          <cell r="C7220" t="str">
            <v>BKT. I/P NO.4</v>
          </cell>
        </row>
        <row r="7221">
          <cell r="A7221" t="str">
            <v>YSP-512</v>
          </cell>
          <cell r="B7221" t="str">
            <v>55324-0D050</v>
          </cell>
          <cell r="C7221" t="str">
            <v>BKT. I/P NO.4</v>
          </cell>
        </row>
        <row r="7222">
          <cell r="A7222" t="str">
            <v>YSP-512</v>
          </cell>
          <cell r="B7222" t="str">
            <v>55324-0D050</v>
          </cell>
          <cell r="C7222" t="str">
            <v>BKT. I/P NO.4</v>
          </cell>
        </row>
        <row r="7223">
          <cell r="A7223" t="str">
            <v>YSP-512</v>
          </cell>
          <cell r="B7223" t="str">
            <v>55324-0D050</v>
          </cell>
          <cell r="C7223" t="str">
            <v>BKT. I/P NO.4</v>
          </cell>
        </row>
        <row r="7224">
          <cell r="A7224" t="str">
            <v>YSP-513</v>
          </cell>
          <cell r="B7224" t="str">
            <v>55323-0D040</v>
          </cell>
          <cell r="C7224" t="str">
            <v>BRACKET I/P NO.3</v>
          </cell>
        </row>
        <row r="7225">
          <cell r="A7225" t="str">
            <v>YSP-513</v>
          </cell>
          <cell r="B7225" t="str">
            <v>55323-0D040</v>
          </cell>
          <cell r="C7225" t="str">
            <v>BRACKET I/P NO.3</v>
          </cell>
        </row>
        <row r="7226">
          <cell r="A7226" t="str">
            <v>YSP-514</v>
          </cell>
          <cell r="B7226" t="str">
            <v>55322-0D040</v>
          </cell>
          <cell r="C7226" t="str">
            <v>BRACKET I/P NO.2</v>
          </cell>
        </row>
        <row r="7227">
          <cell r="A7227" t="str">
            <v>YSP-514</v>
          </cell>
          <cell r="B7227" t="str">
            <v>55322-0D040</v>
          </cell>
          <cell r="C7227" t="str">
            <v>BRACKET I/P NO.2</v>
          </cell>
        </row>
        <row r="7228">
          <cell r="A7228" t="str">
            <v>YSP-514</v>
          </cell>
          <cell r="B7228" t="str">
            <v>55322-0D040</v>
          </cell>
          <cell r="C7228" t="str">
            <v>BRACKET I/P NO.2</v>
          </cell>
        </row>
        <row r="7229">
          <cell r="A7229" t="str">
            <v>YSP-515</v>
          </cell>
          <cell r="B7229" t="str">
            <v>55321-0D030</v>
          </cell>
          <cell r="C7229" t="str">
            <v>BRKT. I/P NO.1</v>
          </cell>
        </row>
        <row r="7230">
          <cell r="A7230" t="str">
            <v>YSP-515</v>
          </cell>
          <cell r="B7230" t="str">
            <v>55321-0D030</v>
          </cell>
          <cell r="C7230" t="str">
            <v>BRKT. I/P NO.1</v>
          </cell>
        </row>
        <row r="7231">
          <cell r="A7231" t="str">
            <v>YSP-515</v>
          </cell>
          <cell r="B7231" t="str">
            <v>55321-0D030</v>
          </cell>
          <cell r="C7231" t="str">
            <v>BRKT. I/P NO.1</v>
          </cell>
        </row>
        <row r="7232">
          <cell r="A7232" t="str">
            <v>YSP-516</v>
          </cell>
          <cell r="B7232" t="str">
            <v>55121-0D041</v>
          </cell>
          <cell r="C7232" t="str">
            <v>SUPT STEERING I/P</v>
          </cell>
        </row>
        <row r="7233">
          <cell r="A7233" t="str">
            <v>YSP-516</v>
          </cell>
          <cell r="B7233" t="str">
            <v>55121-0D041</v>
          </cell>
          <cell r="C7233" t="str">
            <v>SUPT STEERING I/P</v>
          </cell>
        </row>
        <row r="7234">
          <cell r="A7234" t="str">
            <v>YSP-516-01</v>
          </cell>
          <cell r="B7234" t="str">
            <v>55121-0D041-01</v>
          </cell>
          <cell r="C7234" t="str">
            <v>SUPT. STEERING I/P</v>
          </cell>
        </row>
        <row r="7235">
          <cell r="A7235" t="str">
            <v>YSP-516-01</v>
          </cell>
          <cell r="B7235" t="str">
            <v>55121-0D041-01</v>
          </cell>
          <cell r="C7235" t="str">
            <v>SUPT. STEERING I/P</v>
          </cell>
        </row>
        <row r="7236">
          <cell r="A7236" t="str">
            <v>YSP-516-01</v>
          </cell>
          <cell r="B7236" t="str">
            <v>55121-0D041-01</v>
          </cell>
          <cell r="C7236" t="str">
            <v>SUPT. STEERING I/P</v>
          </cell>
        </row>
        <row r="7237">
          <cell r="A7237" t="str">
            <v>YSP-516-01</v>
          </cell>
          <cell r="B7237" t="str">
            <v>55121-0D041-01</v>
          </cell>
          <cell r="C7237" t="str">
            <v>SUPT. STEERING I/P</v>
          </cell>
        </row>
        <row r="7238">
          <cell r="A7238" t="str">
            <v>YSP-517</v>
          </cell>
          <cell r="B7238" t="str">
            <v>55334-0D020</v>
          </cell>
          <cell r="C7238" t="str">
            <v>R/F INSTRUMENT PANEL NO.2</v>
          </cell>
        </row>
        <row r="7239">
          <cell r="A7239" t="str">
            <v>YSP-517</v>
          </cell>
          <cell r="B7239" t="str">
            <v>55334-0D020</v>
          </cell>
          <cell r="C7239" t="str">
            <v>R/F INSTRUMENT PANEL NO.2</v>
          </cell>
        </row>
        <row r="7240">
          <cell r="A7240" t="str">
            <v>YSP-518</v>
          </cell>
          <cell r="B7240" t="str">
            <v>55338-0D050</v>
          </cell>
          <cell r="C7240" t="str">
            <v>EXT. I/P REANF RH.</v>
          </cell>
        </row>
        <row r="7241">
          <cell r="A7241" t="str">
            <v>YSP-518</v>
          </cell>
          <cell r="B7241" t="str">
            <v>55338-0D050</v>
          </cell>
          <cell r="C7241" t="str">
            <v>EXT. I/P REANF RH.</v>
          </cell>
        </row>
        <row r="7242">
          <cell r="A7242" t="str">
            <v>YSP-518</v>
          </cell>
          <cell r="B7242" t="str">
            <v>55338-0D050</v>
          </cell>
          <cell r="C7242" t="str">
            <v>EXT. I/P REANF RH.</v>
          </cell>
        </row>
        <row r="7243">
          <cell r="A7243" t="str">
            <v>YSP-519</v>
          </cell>
          <cell r="B7243" t="str">
            <v>55339-0D040</v>
          </cell>
          <cell r="C7243" t="str">
            <v>EXT.INSTR.PANEL REINF LH</v>
          </cell>
        </row>
        <row r="7244">
          <cell r="A7244" t="str">
            <v>YSP-519</v>
          </cell>
          <cell r="B7244" t="str">
            <v>55339-0D040</v>
          </cell>
          <cell r="C7244" t="str">
            <v>EXT.INSTR.PANEL REINF LH</v>
          </cell>
        </row>
        <row r="7245">
          <cell r="A7245" t="str">
            <v>YSP-519</v>
          </cell>
          <cell r="B7245" t="str">
            <v>55339-0D040</v>
          </cell>
          <cell r="C7245" t="str">
            <v>EXT.INSTR.PANEL REINF LH</v>
          </cell>
        </row>
        <row r="7246">
          <cell r="A7246" t="str">
            <v>YSP-519</v>
          </cell>
          <cell r="B7246" t="str">
            <v>55339-0D040</v>
          </cell>
          <cell r="C7246" t="str">
            <v>EXT.INSTR.PANEL REINF LH</v>
          </cell>
        </row>
        <row r="7247">
          <cell r="A7247" t="str">
            <v>YSP-519</v>
          </cell>
          <cell r="B7247" t="str">
            <v>55339-0D040</v>
          </cell>
          <cell r="C7247" t="str">
            <v>EXT.INSTR.PANEL REINF LH</v>
          </cell>
        </row>
        <row r="7248">
          <cell r="A7248" t="str">
            <v>YSP-520</v>
          </cell>
          <cell r="B7248" t="str">
            <v>55341-0D050</v>
          </cell>
          <cell r="C7248" t="str">
            <v>BRACE I/P TO COWL</v>
          </cell>
        </row>
        <row r="7249">
          <cell r="A7249" t="str">
            <v>YSP-520</v>
          </cell>
          <cell r="B7249" t="str">
            <v>55341-0D050</v>
          </cell>
          <cell r="C7249" t="str">
            <v>BRACE I/P TO COWL</v>
          </cell>
        </row>
        <row r="7250">
          <cell r="A7250" t="str">
            <v>YSP-520</v>
          </cell>
          <cell r="B7250" t="str">
            <v>55341-0D050</v>
          </cell>
          <cell r="C7250" t="str">
            <v>BRACE I/P TO COWL</v>
          </cell>
        </row>
        <row r="7251">
          <cell r="A7251" t="str">
            <v>YSP-520</v>
          </cell>
          <cell r="B7251" t="str">
            <v>55341-0D050</v>
          </cell>
          <cell r="C7251" t="str">
            <v>BRACE I/P TO COWL</v>
          </cell>
        </row>
        <row r="7252">
          <cell r="A7252" t="str">
            <v>YSP-521</v>
          </cell>
          <cell r="B7252" t="str">
            <v>52145-0D050</v>
          </cell>
          <cell r="C7252" t="str">
            <v>BRKT.FR.BUMPER SIDE MUNTING RH</v>
          </cell>
        </row>
        <row r="7253">
          <cell r="A7253" t="str">
            <v>YSP-521</v>
          </cell>
          <cell r="B7253" t="str">
            <v>52145-0D050</v>
          </cell>
          <cell r="C7253" t="str">
            <v>BRKT.FR.BUMPER SIDE MUNTING RH</v>
          </cell>
        </row>
        <row r="7254">
          <cell r="A7254" t="str">
            <v>YSP-521-01</v>
          </cell>
          <cell r="B7254" t="str">
            <v>52145-OD050-01</v>
          </cell>
          <cell r="C7254" t="str">
            <v>BRKT. FR. BUMPER SIDE MOUNTING RH.</v>
          </cell>
        </row>
        <row r="7255">
          <cell r="A7255" t="str">
            <v>YSP-521-01</v>
          </cell>
          <cell r="B7255" t="str">
            <v>52145-OD050-01</v>
          </cell>
          <cell r="C7255" t="str">
            <v>BRKT. FR. BUMPER SIDE MOUNTING RH.</v>
          </cell>
        </row>
        <row r="7256">
          <cell r="A7256" t="str">
            <v>YSP-521-01</v>
          </cell>
          <cell r="B7256" t="str">
            <v>52145-OD050-01</v>
          </cell>
          <cell r="C7256" t="str">
            <v>BRKT. FR. BUMPER SIDE MOUNTING RH.</v>
          </cell>
        </row>
        <row r="7257">
          <cell r="A7257" t="str">
            <v>YSP-521-01</v>
          </cell>
          <cell r="B7257" t="str">
            <v>52145-OD050-01</v>
          </cell>
          <cell r="C7257" t="str">
            <v>BRKT. FR. BUMPER SIDE MOUNTING RH.</v>
          </cell>
        </row>
        <row r="7258">
          <cell r="A7258" t="str">
            <v>YSP-522</v>
          </cell>
          <cell r="B7258" t="str">
            <v>52146-0D050</v>
          </cell>
          <cell r="C7258" t="str">
            <v>BRKT.FR BUMPER SIDE MUNTING LH.</v>
          </cell>
        </row>
        <row r="7259">
          <cell r="A7259" t="str">
            <v>YSP-522</v>
          </cell>
          <cell r="B7259" t="str">
            <v>52146-0D050</v>
          </cell>
          <cell r="C7259" t="str">
            <v>BRKT.FR BUMPER SIDE MUNTING LH.</v>
          </cell>
        </row>
        <row r="7260">
          <cell r="A7260" t="str">
            <v>YSP-522-01</v>
          </cell>
          <cell r="B7260" t="str">
            <v>52146-0D050-01</v>
          </cell>
          <cell r="C7260" t="str">
            <v>BRKT. FR. BUMPER SIDE MOUNTING LH.</v>
          </cell>
        </row>
        <row r="7261">
          <cell r="A7261" t="str">
            <v>YSP-522-01</v>
          </cell>
          <cell r="B7261" t="str">
            <v>52146-0D050-01</v>
          </cell>
          <cell r="C7261" t="str">
            <v>BRKT. FR. BUMPER SIDE MOUNTING LH.</v>
          </cell>
        </row>
        <row r="7262">
          <cell r="A7262" t="str">
            <v>YSP-522-01</v>
          </cell>
          <cell r="B7262" t="str">
            <v>52146-0D050-01</v>
          </cell>
          <cell r="C7262" t="str">
            <v>BRKT. FR. BUMPER SIDE MOUNTING LH.</v>
          </cell>
        </row>
        <row r="7263">
          <cell r="A7263" t="str">
            <v>YSP-522-01</v>
          </cell>
          <cell r="B7263" t="str">
            <v>52146-0D050-01</v>
          </cell>
          <cell r="C7263" t="str">
            <v>BRKT. FR. BUMPER SIDE MOUNTING LH.</v>
          </cell>
        </row>
        <row r="7264">
          <cell r="A7264" t="str">
            <v>YSP-523</v>
          </cell>
          <cell r="B7264" t="str">
            <v>53273-52010</v>
          </cell>
          <cell r="C7264" t="str">
            <v>REINFORCEMENT RADIATOR SUPT. RH.</v>
          </cell>
        </row>
        <row r="7265">
          <cell r="A7265" t="str">
            <v>YSP-523</v>
          </cell>
          <cell r="B7265" t="str">
            <v>53273-52010</v>
          </cell>
          <cell r="C7265" t="str">
            <v>REINFORCEMENT RADIATOR SUPT. RH.</v>
          </cell>
        </row>
        <row r="7266">
          <cell r="A7266" t="str">
            <v>YSP-523</v>
          </cell>
          <cell r="B7266" t="str">
            <v>53273-52010</v>
          </cell>
          <cell r="C7266" t="str">
            <v>REINFORCEMENT RADIATOR SUPT. RH.</v>
          </cell>
        </row>
        <row r="7267">
          <cell r="A7267" t="str">
            <v>YSP-523</v>
          </cell>
          <cell r="B7267" t="str">
            <v>53273-52010</v>
          </cell>
          <cell r="C7267" t="str">
            <v>REINFORCEMENT RADIATOR SUPT. RH.</v>
          </cell>
        </row>
        <row r="7268">
          <cell r="A7268" t="str">
            <v>YSP-524</v>
          </cell>
          <cell r="B7268" t="str">
            <v>57183-0D030</v>
          </cell>
          <cell r="C7268" t="str">
            <v>PLATE FR.SIDE MEMBER NO.4</v>
          </cell>
        </row>
        <row r="7269">
          <cell r="A7269" t="str">
            <v>YSP-524</v>
          </cell>
          <cell r="B7269" t="str">
            <v>57183-0D030</v>
          </cell>
          <cell r="C7269" t="str">
            <v>PLATE FR.SIDE MEMBER NO.4</v>
          </cell>
        </row>
        <row r="7270">
          <cell r="A7270" t="str">
            <v>YSP-524</v>
          </cell>
          <cell r="B7270" t="str">
            <v>57183-0D030</v>
          </cell>
          <cell r="C7270" t="str">
            <v>PLATE FR.SIDE MEMBER NO.4</v>
          </cell>
        </row>
        <row r="7271">
          <cell r="A7271" t="str">
            <v>YSP-524</v>
          </cell>
          <cell r="B7271" t="str">
            <v>57183-0D030</v>
          </cell>
          <cell r="C7271" t="str">
            <v>PLATE FR.SIDE MEMBER NO.4</v>
          </cell>
        </row>
        <row r="7272">
          <cell r="A7272" t="str">
            <v>YSP-524</v>
          </cell>
          <cell r="B7272" t="str">
            <v>57183-0D030</v>
          </cell>
          <cell r="C7272" t="str">
            <v>PLATE FR.SIDE MEMBER NO.4</v>
          </cell>
        </row>
        <row r="7273">
          <cell r="A7273" t="str">
            <v>YSP-525</v>
          </cell>
          <cell r="B7273" t="str">
            <v>61377-0D010</v>
          </cell>
          <cell r="C7273" t="str">
            <v>BRKT. RR. DOOR</v>
          </cell>
        </row>
        <row r="7274">
          <cell r="A7274" t="str">
            <v>YSP-525</v>
          </cell>
          <cell r="B7274" t="str">
            <v>61377-0D010</v>
          </cell>
          <cell r="C7274" t="str">
            <v>BRKT. RR. DOOR</v>
          </cell>
        </row>
        <row r="7275">
          <cell r="A7275" t="str">
            <v>YSP-525-01</v>
          </cell>
          <cell r="B7275" t="str">
            <v>61377-0D010-A-01</v>
          </cell>
          <cell r="C7275" t="str">
            <v>BRKT. RR DOOR</v>
          </cell>
        </row>
        <row r="7276">
          <cell r="A7276" t="str">
            <v>YSP-525-01</v>
          </cell>
          <cell r="B7276" t="str">
            <v>61377-0D010-A-01</v>
          </cell>
          <cell r="C7276" t="str">
            <v>BRKT. RR DOOR</v>
          </cell>
        </row>
        <row r="7277">
          <cell r="A7277" t="str">
            <v>YSP-525-01</v>
          </cell>
          <cell r="B7277" t="str">
            <v>61377-0D010-A-01</v>
          </cell>
          <cell r="C7277" t="str">
            <v>BRKT. RR DOOR</v>
          </cell>
        </row>
        <row r="7278">
          <cell r="A7278" t="str">
            <v>YSP-525-01</v>
          </cell>
          <cell r="B7278" t="str">
            <v>61377-0D010-A-01</v>
          </cell>
          <cell r="C7278" t="str">
            <v>BRKT. RR DOOR</v>
          </cell>
        </row>
        <row r="7279">
          <cell r="A7279" t="str">
            <v>YSP-525-02</v>
          </cell>
          <cell r="B7279" t="str">
            <v>90174-08030</v>
          </cell>
          <cell r="C7279" t="str">
            <v>NUT WELD</v>
          </cell>
        </row>
        <row r="7280">
          <cell r="A7280" t="str">
            <v>YSP-525-02</v>
          </cell>
          <cell r="B7280" t="str">
            <v>90174-08030</v>
          </cell>
          <cell r="C7280" t="str">
            <v>NUT WELD</v>
          </cell>
        </row>
        <row r="7281">
          <cell r="A7281" t="str">
            <v>YSP-526</v>
          </cell>
          <cell r="B7281" t="str">
            <v>61149-0D020</v>
          </cell>
          <cell r="C7281" t="str">
            <v>R/F FR. DOOR CHECK</v>
          </cell>
        </row>
        <row r="7282">
          <cell r="A7282" t="str">
            <v>YSP-526</v>
          </cell>
          <cell r="B7282" t="str">
            <v>61149-0D020</v>
          </cell>
          <cell r="C7282" t="str">
            <v>R/F FR. DOOR CHECK</v>
          </cell>
        </row>
        <row r="7283">
          <cell r="A7283" t="str">
            <v>YSP-526-01</v>
          </cell>
          <cell r="B7283" t="str">
            <v>61149-0D020-01</v>
          </cell>
          <cell r="C7283" t="str">
            <v>R/F FR. DOOR CHECK</v>
          </cell>
        </row>
        <row r="7284">
          <cell r="A7284" t="str">
            <v>YSP-526-01</v>
          </cell>
          <cell r="B7284" t="str">
            <v>61149-0D020-01</v>
          </cell>
          <cell r="C7284" t="str">
            <v>R/F FR. DOOR CHECK</v>
          </cell>
        </row>
        <row r="7285">
          <cell r="A7285" t="str">
            <v>YSP-526-01</v>
          </cell>
          <cell r="B7285" t="str">
            <v>61149-0D020-01</v>
          </cell>
          <cell r="C7285" t="str">
            <v>R/F FR. DOOR CHECK</v>
          </cell>
        </row>
        <row r="7286">
          <cell r="A7286" t="str">
            <v>YSP-526-01</v>
          </cell>
          <cell r="B7286" t="str">
            <v>61149-0D020-01</v>
          </cell>
          <cell r="C7286" t="str">
            <v>R/F FR. DOOR CHECK</v>
          </cell>
        </row>
        <row r="7287">
          <cell r="A7287" t="str">
            <v>YSP-527</v>
          </cell>
          <cell r="B7287" t="str">
            <v>52149-0D010</v>
          </cell>
          <cell r="C7287" t="str">
            <v>BRACKET FR. BUMPER INNER</v>
          </cell>
        </row>
        <row r="7288">
          <cell r="A7288" t="str">
            <v>YSP-527</v>
          </cell>
          <cell r="B7288" t="str">
            <v>52149-0D010</v>
          </cell>
          <cell r="C7288" t="str">
            <v>BRACKET FR. BUMPER INNER</v>
          </cell>
        </row>
        <row r="7289">
          <cell r="A7289" t="str">
            <v>YSP-528</v>
          </cell>
          <cell r="B7289" t="str">
            <v>61373-0D050</v>
          </cell>
          <cell r="C7289" t="str">
            <v>REINFORCE,CTR.PLR LWR.HINGE NO.1 RH</v>
          </cell>
        </row>
        <row r="7290">
          <cell r="A7290" t="str">
            <v>YSP-528</v>
          </cell>
          <cell r="B7290" t="str">
            <v>61373-0D050</v>
          </cell>
          <cell r="C7290" t="str">
            <v>REINFORCE,CTR.PLR LWR.HINGE NO.1 RH</v>
          </cell>
        </row>
        <row r="7291">
          <cell r="A7291" t="str">
            <v>YSP-528-01</v>
          </cell>
          <cell r="B7291" t="str">
            <v>61373-OD050-A-01</v>
          </cell>
          <cell r="C7291" t="str">
            <v>REINFORCE CTR. PLR LWR HINGE NO1 RH</v>
          </cell>
        </row>
        <row r="7292">
          <cell r="A7292" t="str">
            <v>YSP-528-01</v>
          </cell>
          <cell r="B7292" t="str">
            <v>61373-OD050-A-01</v>
          </cell>
          <cell r="C7292" t="str">
            <v>REINFORCE CTR. PLR LWR HINGE NO1 RH</v>
          </cell>
        </row>
        <row r="7293">
          <cell r="A7293" t="str">
            <v>YSP-528-01</v>
          </cell>
          <cell r="B7293" t="str">
            <v>61373-OD050-A-01</v>
          </cell>
          <cell r="C7293" t="str">
            <v>REINFORCE CTR. PLR LWR HINGE NO1 RH</v>
          </cell>
        </row>
        <row r="7294">
          <cell r="A7294" t="str">
            <v>YSP-528-01</v>
          </cell>
          <cell r="B7294" t="str">
            <v>61373-OD050-A-01</v>
          </cell>
          <cell r="C7294" t="str">
            <v>REINFORCE CTR. PLR LWR HINGE NO1 RH</v>
          </cell>
        </row>
        <row r="7295">
          <cell r="A7295" t="str">
            <v>YSP-529</v>
          </cell>
          <cell r="B7295" t="str">
            <v>61383-0D050</v>
          </cell>
          <cell r="C7295" t="str">
            <v>REINFORCE,CTR.PLR LWR.HINGE NO.1 LH</v>
          </cell>
        </row>
        <row r="7296">
          <cell r="A7296" t="str">
            <v>YSP-529</v>
          </cell>
          <cell r="B7296" t="str">
            <v>61383-0D050</v>
          </cell>
          <cell r="C7296" t="str">
            <v>REINFORCE,CTR.PLR LWR.HINGE NO.1 LH</v>
          </cell>
        </row>
        <row r="7297">
          <cell r="A7297" t="str">
            <v>YSP-529-01</v>
          </cell>
          <cell r="B7297" t="str">
            <v>61383-OD050-A-01</v>
          </cell>
          <cell r="C7297" t="str">
            <v>REINFORCE,CTR.PLR LWR.HINGE NO.1 LH</v>
          </cell>
        </row>
        <row r="7298">
          <cell r="A7298" t="str">
            <v>YSP-529-01</v>
          </cell>
          <cell r="B7298" t="str">
            <v>61383-OD050-A-01</v>
          </cell>
          <cell r="C7298" t="str">
            <v>REINFORCE,CTR.PLR LWR.HINGE NO.1 LH</v>
          </cell>
        </row>
        <row r="7299">
          <cell r="A7299" t="str">
            <v>YSP-529-01</v>
          </cell>
          <cell r="B7299" t="str">
            <v>61383-OD050-A-01</v>
          </cell>
          <cell r="C7299" t="str">
            <v>REINFORCE,CTR.PLR LWR.HINGE NO.1 LH</v>
          </cell>
        </row>
        <row r="7300">
          <cell r="A7300" t="str">
            <v>YSP-529-01</v>
          </cell>
          <cell r="B7300" t="str">
            <v>61383-OD050-A-01</v>
          </cell>
          <cell r="C7300" t="str">
            <v>REINFORCE,CTR.PLR LWR.HINGE NO.1 LH</v>
          </cell>
        </row>
        <row r="7301">
          <cell r="A7301" t="str">
            <v>YSP-530</v>
          </cell>
          <cell r="B7301" t="str">
            <v>55427-0D050</v>
          </cell>
          <cell r="C7301" t="str">
            <v>BRKT. CLUSTER FINISH PANEL NO.2</v>
          </cell>
        </row>
        <row r="7302">
          <cell r="A7302" t="str">
            <v>YSP-530</v>
          </cell>
          <cell r="B7302" t="str">
            <v>55427-0D050</v>
          </cell>
          <cell r="C7302" t="str">
            <v>BRKT. CLUSTER FINISH PANEL NO.2</v>
          </cell>
        </row>
        <row r="7303">
          <cell r="A7303" t="str">
            <v>YSP-531</v>
          </cell>
          <cell r="B7303" t="str">
            <v>17530-0M020-30</v>
          </cell>
          <cell r="C7303" t="str">
            <v>INNER PIPE SUB ASSY</v>
          </cell>
        </row>
        <row r="7304">
          <cell r="A7304" t="str">
            <v>YSP-531</v>
          </cell>
          <cell r="B7304" t="str">
            <v>17530-0M020-30</v>
          </cell>
          <cell r="C7304" t="str">
            <v>INNER PIPE SUB ASSY</v>
          </cell>
        </row>
        <row r="7305">
          <cell r="A7305" t="str">
            <v>YSP-531-01</v>
          </cell>
          <cell r="B7305" t="str">
            <v>17530-0M020-02</v>
          </cell>
          <cell r="C7305" t="str">
            <v>INNER PIPE</v>
          </cell>
        </row>
        <row r="7306">
          <cell r="A7306" t="str">
            <v>YSP-531-01</v>
          </cell>
          <cell r="B7306" t="str">
            <v>17530-0M020-02</v>
          </cell>
          <cell r="C7306" t="str">
            <v>INNER PIPE</v>
          </cell>
        </row>
        <row r="7307">
          <cell r="A7307" t="str">
            <v>YSP-531-01</v>
          </cell>
          <cell r="B7307" t="str">
            <v>17530-0M020-02</v>
          </cell>
          <cell r="C7307" t="str">
            <v>INNER PIPE</v>
          </cell>
        </row>
        <row r="7308">
          <cell r="A7308" t="str">
            <v>YSP-531-01</v>
          </cell>
          <cell r="B7308" t="str">
            <v>17530-0M020-02</v>
          </cell>
          <cell r="C7308" t="str">
            <v>INNER PIPE</v>
          </cell>
        </row>
        <row r="7309">
          <cell r="A7309" t="str">
            <v>YSP-532</v>
          </cell>
          <cell r="B7309" t="str">
            <v>53221-0D020</v>
          </cell>
          <cell r="C7309" t="str">
            <v>BRACE RADIATOR SUPPORT APRON RH.</v>
          </cell>
        </row>
        <row r="7310">
          <cell r="A7310" t="str">
            <v>YSP-532</v>
          </cell>
          <cell r="B7310" t="str">
            <v>53221-0D020</v>
          </cell>
          <cell r="C7310" t="str">
            <v>BRACE RADIATOR SUPPORT APRON RH.</v>
          </cell>
        </row>
        <row r="7311">
          <cell r="A7311" t="str">
            <v>YSP-532</v>
          </cell>
          <cell r="B7311" t="str">
            <v>53221-0D020</v>
          </cell>
          <cell r="C7311" t="str">
            <v>BRACE RADIATOR SUPPORT APRON RH.</v>
          </cell>
        </row>
        <row r="7312">
          <cell r="A7312" t="str">
            <v>YSP-532</v>
          </cell>
          <cell r="B7312" t="str">
            <v>53221-0D020</v>
          </cell>
          <cell r="C7312" t="str">
            <v>BRACE RADIATOR SUPPORT APRON RH.</v>
          </cell>
        </row>
        <row r="7313">
          <cell r="A7313" t="str">
            <v>YSP-532</v>
          </cell>
          <cell r="B7313" t="str">
            <v>53221-0D020</v>
          </cell>
          <cell r="C7313" t="str">
            <v>BRACE RADIATOR SUPPORT APRON RH.</v>
          </cell>
        </row>
        <row r="7314">
          <cell r="A7314" t="str">
            <v>YSP-533</v>
          </cell>
          <cell r="B7314" t="str">
            <v>53222-0D020</v>
          </cell>
          <cell r="C7314" t="str">
            <v>BRACE RADIATOR SUPPORT APRON LH.</v>
          </cell>
        </row>
        <row r="7315">
          <cell r="A7315" t="str">
            <v>YSP-533</v>
          </cell>
          <cell r="B7315" t="str">
            <v>53222-0D020</v>
          </cell>
          <cell r="C7315" t="str">
            <v>BRACE RADIATOR SUPPORT APRON LH.</v>
          </cell>
        </row>
        <row r="7316">
          <cell r="A7316" t="str">
            <v>YSP-533</v>
          </cell>
          <cell r="B7316" t="str">
            <v>53222-0D020</v>
          </cell>
          <cell r="C7316" t="str">
            <v>BRACE RADIATOR SUPPORT APRON LH.</v>
          </cell>
        </row>
        <row r="7317">
          <cell r="A7317" t="str">
            <v>YSP-533</v>
          </cell>
          <cell r="B7317" t="str">
            <v>53222-0D020</v>
          </cell>
          <cell r="C7317" t="str">
            <v>BRACE RADIATOR SUPPORT APRON LH.</v>
          </cell>
        </row>
        <row r="7318">
          <cell r="A7318" t="str">
            <v>YSP-533</v>
          </cell>
          <cell r="B7318" t="str">
            <v>53222-0D020</v>
          </cell>
          <cell r="C7318" t="str">
            <v>BRACE RADIATOR SUPPORT APRON LH.</v>
          </cell>
        </row>
        <row r="7319">
          <cell r="A7319" t="str">
            <v>YSP-534</v>
          </cell>
          <cell r="B7319" t="str">
            <v>17410-0M900</v>
          </cell>
          <cell r="C7319" t="str">
            <v>PIPE ASSY EXHAUST,FR.NO.1</v>
          </cell>
        </row>
        <row r="7320">
          <cell r="A7320" t="str">
            <v>YSP-535</v>
          </cell>
          <cell r="B7320" t="str">
            <v>17410-0M901</v>
          </cell>
          <cell r="C7320" t="str">
            <v>PIPE ASSY EXHAUST,FR.NO.2</v>
          </cell>
        </row>
        <row r="7321">
          <cell r="A7321" t="str">
            <v>YSP-612-02</v>
          </cell>
          <cell r="B7321" t="str">
            <v>90174-08039</v>
          </cell>
          <cell r="C7321" t="str">
            <v>NUT WELD M8X1.25MM</v>
          </cell>
        </row>
        <row r="7322">
          <cell r="A7322" t="str">
            <v>YSP-612-02</v>
          </cell>
          <cell r="B7322" t="str">
            <v>90174-08039</v>
          </cell>
          <cell r="C7322" t="str">
            <v>NUT WELD M8X1.25MM</v>
          </cell>
        </row>
        <row r="7323">
          <cell r="A7323" t="str">
            <v>YSP-612-02</v>
          </cell>
          <cell r="B7323" t="str">
            <v>90174-08039</v>
          </cell>
          <cell r="C7323" t="str">
            <v>NUT WELD M8X1.25MM</v>
          </cell>
        </row>
        <row r="7324">
          <cell r="A7324" t="str">
            <v>YSP-632</v>
          </cell>
          <cell r="B7324" t="str">
            <v>25051-0H020-18</v>
          </cell>
          <cell r="C7324" t="str">
            <v>BRACKET D</v>
          </cell>
        </row>
        <row r="7325">
          <cell r="A7325" t="str">
            <v>YSP-632</v>
          </cell>
          <cell r="B7325" t="str">
            <v>25051-0H020-18</v>
          </cell>
          <cell r="C7325" t="str">
            <v>BRACKET D</v>
          </cell>
        </row>
        <row r="7326">
          <cell r="A7326" t="str">
            <v>YSP-632-01</v>
          </cell>
          <cell r="B7326" t="str">
            <v>25051-0H020-18/A</v>
          </cell>
          <cell r="C7326" t="str">
            <v>BRACKET HEAT INSULATOR NO.7</v>
          </cell>
        </row>
        <row r="7327">
          <cell r="A7327" t="str">
            <v>YSP-632-01</v>
          </cell>
          <cell r="B7327" t="str">
            <v>25051-0H020-18/A</v>
          </cell>
          <cell r="C7327" t="str">
            <v>BRACKET HEAT INSULATOR NO.7</v>
          </cell>
        </row>
        <row r="7328">
          <cell r="A7328" t="str">
            <v>YSP-632-01</v>
          </cell>
          <cell r="B7328" t="str">
            <v>25051-0H020-18/A</v>
          </cell>
          <cell r="C7328" t="str">
            <v>BRACKET HEAT INSULATOR NO.7</v>
          </cell>
        </row>
        <row r="7329">
          <cell r="A7329" t="str">
            <v>YSP-632-01</v>
          </cell>
          <cell r="B7329" t="str">
            <v>25051-0H020-18/A</v>
          </cell>
          <cell r="C7329" t="str">
            <v>BRACKET HEAT INSULATOR NO.7</v>
          </cell>
        </row>
        <row r="7330">
          <cell r="A7330" t="str">
            <v>YSP-642-01</v>
          </cell>
          <cell r="B7330" t="str">
            <v>17530-0H040-06/A</v>
          </cell>
          <cell r="C7330" t="str">
            <v>ADVANTEX  200 KG/M3</v>
          </cell>
        </row>
        <row r="7331">
          <cell r="A7331" t="str">
            <v>YSP-801</v>
          </cell>
          <cell r="B7331" t="str">
            <v>55997-5660</v>
          </cell>
          <cell r="C7331" t="str">
            <v>BRACKET</v>
          </cell>
        </row>
        <row r="7332">
          <cell r="A7332" t="str">
            <v>YSP-801</v>
          </cell>
          <cell r="B7332" t="str">
            <v>55997-5660</v>
          </cell>
          <cell r="C7332" t="str">
            <v>BRACKET</v>
          </cell>
        </row>
        <row r="7333">
          <cell r="A7333" t="str">
            <v>YSP-801-01</v>
          </cell>
          <cell r="B7333" t="str">
            <v>55997-5660-01</v>
          </cell>
          <cell r="C7333" t="str">
            <v>BRACKET</v>
          </cell>
        </row>
        <row r="7334">
          <cell r="A7334" t="str">
            <v>YSP-801-01</v>
          </cell>
          <cell r="B7334" t="str">
            <v>55997-5660-01</v>
          </cell>
          <cell r="C7334" t="str">
            <v>BRACKET</v>
          </cell>
        </row>
        <row r="7335">
          <cell r="A7335" t="str">
            <v>YSP-801-01</v>
          </cell>
          <cell r="B7335" t="str">
            <v>55997-5660-01</v>
          </cell>
          <cell r="C7335" t="str">
            <v>BRACKET</v>
          </cell>
        </row>
        <row r="7336">
          <cell r="A7336" t="str">
            <v>YSP-802</v>
          </cell>
          <cell r="B7336" t="str">
            <v>55997-5580</v>
          </cell>
          <cell r="C7336" t="str">
            <v>BRACKET</v>
          </cell>
        </row>
        <row r="7337">
          <cell r="A7337" t="str">
            <v>YSP-802</v>
          </cell>
          <cell r="B7337" t="str">
            <v>55997-5580</v>
          </cell>
          <cell r="C7337" t="str">
            <v>BRACKET</v>
          </cell>
        </row>
        <row r="7338">
          <cell r="A7338" t="str">
            <v>YSP-802-01</v>
          </cell>
          <cell r="B7338" t="str">
            <v>55997-5580-01</v>
          </cell>
          <cell r="C7338" t="str">
            <v>BRACKET</v>
          </cell>
        </row>
        <row r="7339">
          <cell r="A7339" t="str">
            <v>YSP-802-01</v>
          </cell>
          <cell r="B7339" t="str">
            <v>55997-5580-01</v>
          </cell>
          <cell r="C7339" t="str">
            <v>BRACKET</v>
          </cell>
        </row>
        <row r="7340">
          <cell r="A7340" t="str">
            <v>YSP-803</v>
          </cell>
          <cell r="B7340" t="str">
            <v>55997-5640</v>
          </cell>
          <cell r="C7340" t="str">
            <v>BRACKET</v>
          </cell>
        </row>
        <row r="7341">
          <cell r="A7341" t="str">
            <v>YSP-803</v>
          </cell>
          <cell r="B7341" t="str">
            <v>55997-5640</v>
          </cell>
          <cell r="C7341" t="str">
            <v>BRACKET</v>
          </cell>
        </row>
        <row r="7342">
          <cell r="A7342" t="str">
            <v>YSP-803-01</v>
          </cell>
          <cell r="B7342" t="str">
            <v>55997-5640-01</v>
          </cell>
          <cell r="C7342" t="str">
            <v>BRACKET</v>
          </cell>
        </row>
        <row r="7343">
          <cell r="A7343" t="str">
            <v>YSP-803-01</v>
          </cell>
          <cell r="B7343" t="str">
            <v>55997-5640-01</v>
          </cell>
          <cell r="C7343" t="str">
            <v>BRACKET</v>
          </cell>
        </row>
        <row r="7344">
          <cell r="A7344" t="str">
            <v>YSP-803-01</v>
          </cell>
          <cell r="B7344" t="str">
            <v>55997-5640-01</v>
          </cell>
          <cell r="C7344" t="str">
            <v>BRACKET</v>
          </cell>
        </row>
        <row r="7345">
          <cell r="A7345" t="str">
            <v>YSP-804</v>
          </cell>
          <cell r="B7345" t="str">
            <v>55997-5700</v>
          </cell>
          <cell r="C7345" t="str">
            <v>BRACKET</v>
          </cell>
        </row>
        <row r="7346">
          <cell r="A7346" t="str">
            <v>YSP-804</v>
          </cell>
          <cell r="B7346" t="str">
            <v>55997-5700</v>
          </cell>
          <cell r="C7346" t="str">
            <v>BRACKET</v>
          </cell>
        </row>
        <row r="7347">
          <cell r="A7347" t="str">
            <v>YSP-804</v>
          </cell>
          <cell r="B7347" t="str">
            <v>55997-5700</v>
          </cell>
          <cell r="C7347" t="str">
            <v>BRACKET</v>
          </cell>
        </row>
        <row r="7348">
          <cell r="A7348" t="str">
            <v>YSP-805</v>
          </cell>
          <cell r="B7348" t="str">
            <v>55312-1690</v>
          </cell>
          <cell r="C7348" t="str">
            <v>BRACKET</v>
          </cell>
        </row>
        <row r="7349">
          <cell r="A7349" t="str">
            <v>YSP-805</v>
          </cell>
          <cell r="B7349" t="str">
            <v>55312-1690</v>
          </cell>
          <cell r="C7349" t="str">
            <v>BRACKET</v>
          </cell>
        </row>
        <row r="7350">
          <cell r="A7350" t="str">
            <v>YSP-805</v>
          </cell>
          <cell r="B7350" t="str">
            <v>55312-1690</v>
          </cell>
          <cell r="C7350" t="str">
            <v>BRACKET</v>
          </cell>
        </row>
        <row r="7351">
          <cell r="A7351" t="str">
            <v>YSP-806</v>
          </cell>
          <cell r="B7351" t="str">
            <v>55997-5760</v>
          </cell>
          <cell r="C7351" t="str">
            <v>BRACKET</v>
          </cell>
        </row>
        <row r="7352">
          <cell r="A7352" t="str">
            <v>YSP-806</v>
          </cell>
          <cell r="B7352" t="str">
            <v>55997-5760</v>
          </cell>
          <cell r="C7352" t="str">
            <v>BRACKET</v>
          </cell>
        </row>
        <row r="7353">
          <cell r="A7353" t="str">
            <v>YSP-806-01</v>
          </cell>
          <cell r="B7353" t="str">
            <v>55997-5760-01</v>
          </cell>
          <cell r="C7353" t="str">
            <v>BRACKET</v>
          </cell>
        </row>
        <row r="7354">
          <cell r="A7354" t="str">
            <v>YSP-806-01</v>
          </cell>
          <cell r="B7354" t="str">
            <v>55997-5760-01</v>
          </cell>
          <cell r="C7354" t="str">
            <v>BRACKET</v>
          </cell>
        </row>
        <row r="7355">
          <cell r="A7355" t="str">
            <v>YSP-806-01</v>
          </cell>
          <cell r="B7355" t="str">
            <v>55997-5760-01</v>
          </cell>
          <cell r="C7355" t="str">
            <v>BRACKET</v>
          </cell>
        </row>
        <row r="7356">
          <cell r="A7356" t="str">
            <v>YSP-807</v>
          </cell>
          <cell r="B7356" t="str">
            <v>55312-1700</v>
          </cell>
          <cell r="C7356" t="str">
            <v>BRACKET</v>
          </cell>
        </row>
        <row r="7357">
          <cell r="A7357" t="str">
            <v>YSP-807</v>
          </cell>
          <cell r="B7357" t="str">
            <v>55312-1700</v>
          </cell>
          <cell r="C7357" t="str">
            <v>BRACKET</v>
          </cell>
        </row>
        <row r="7358">
          <cell r="A7358" t="str">
            <v>YSP-807</v>
          </cell>
          <cell r="B7358" t="str">
            <v>55312-1700</v>
          </cell>
          <cell r="C7358" t="str">
            <v>BRACKET</v>
          </cell>
        </row>
        <row r="7359">
          <cell r="A7359" t="str">
            <v>YSP-808</v>
          </cell>
          <cell r="B7359" t="str">
            <v>55997-5600</v>
          </cell>
          <cell r="C7359" t="str">
            <v>BRACKET</v>
          </cell>
        </row>
        <row r="7360">
          <cell r="A7360" t="str">
            <v>YSP-808</v>
          </cell>
          <cell r="B7360" t="str">
            <v>55997-5600</v>
          </cell>
          <cell r="C7360" t="str">
            <v>BRACKET</v>
          </cell>
        </row>
        <row r="7361">
          <cell r="A7361" t="str">
            <v>YSP-808-01</v>
          </cell>
          <cell r="B7361" t="str">
            <v>55997-5600-01</v>
          </cell>
          <cell r="C7361" t="str">
            <v>BRACKET</v>
          </cell>
        </row>
        <row r="7362">
          <cell r="A7362" t="str">
            <v>YSP-808-01</v>
          </cell>
          <cell r="B7362" t="str">
            <v>55997-5600-01</v>
          </cell>
          <cell r="C7362" t="str">
            <v>BRACKET</v>
          </cell>
        </row>
        <row r="7363">
          <cell r="A7363" t="str">
            <v>YSP-808-01</v>
          </cell>
          <cell r="B7363" t="str">
            <v>55997-5600-01</v>
          </cell>
          <cell r="C7363" t="str">
            <v>BRACKET</v>
          </cell>
        </row>
        <row r="7364">
          <cell r="A7364" t="str">
            <v>YSP-809</v>
          </cell>
          <cell r="B7364" t="str">
            <v>55997-5670</v>
          </cell>
          <cell r="C7364" t="str">
            <v>BRACKET</v>
          </cell>
        </row>
        <row r="7365">
          <cell r="A7365" t="str">
            <v>YSP-809</v>
          </cell>
          <cell r="B7365" t="str">
            <v>55997-5670</v>
          </cell>
          <cell r="C7365" t="str">
            <v>BRACKET</v>
          </cell>
        </row>
        <row r="7366">
          <cell r="A7366" t="str">
            <v>YSP-809-01</v>
          </cell>
          <cell r="B7366" t="str">
            <v>55997-5670-01</v>
          </cell>
          <cell r="C7366" t="str">
            <v>BRACKET</v>
          </cell>
        </row>
        <row r="7367">
          <cell r="A7367" t="str">
            <v>YSP-809-01</v>
          </cell>
          <cell r="B7367" t="str">
            <v>55997-5670-01</v>
          </cell>
          <cell r="C7367" t="str">
            <v>BRACKET</v>
          </cell>
        </row>
        <row r="7368">
          <cell r="A7368" t="str">
            <v>YSP-809-01</v>
          </cell>
          <cell r="B7368" t="str">
            <v>55997-5670-01</v>
          </cell>
          <cell r="C7368" t="str">
            <v>BRACKET</v>
          </cell>
        </row>
        <row r="7369">
          <cell r="A7369" t="str">
            <v>YSP-810</v>
          </cell>
          <cell r="B7369" t="str">
            <v>55997-5740</v>
          </cell>
          <cell r="C7369" t="str">
            <v>BRACKET</v>
          </cell>
        </row>
        <row r="7370">
          <cell r="A7370" t="str">
            <v>YSP-810</v>
          </cell>
          <cell r="B7370" t="str">
            <v>55997-5740</v>
          </cell>
          <cell r="C7370" t="str">
            <v>BRACKET</v>
          </cell>
        </row>
        <row r="7371">
          <cell r="A7371" t="str">
            <v>YSP-810-01</v>
          </cell>
          <cell r="B7371" t="str">
            <v>55997-5740-01</v>
          </cell>
          <cell r="C7371" t="str">
            <v>BRACKET</v>
          </cell>
        </row>
        <row r="7372">
          <cell r="A7372" t="str">
            <v>YSP-810-01</v>
          </cell>
          <cell r="B7372" t="str">
            <v>55997-5740-01</v>
          </cell>
          <cell r="C7372" t="str">
            <v>BRACKET</v>
          </cell>
        </row>
        <row r="7373">
          <cell r="A7373" t="str">
            <v>YSP-810-01</v>
          </cell>
          <cell r="B7373" t="str">
            <v>55997-5740-01</v>
          </cell>
          <cell r="C7373" t="str">
            <v>BRACKET</v>
          </cell>
        </row>
        <row r="7374">
          <cell r="A7374" t="str">
            <v>YSP-811</v>
          </cell>
          <cell r="B7374" t="str">
            <v>55997-5540</v>
          </cell>
          <cell r="C7374" t="str">
            <v>BRACKET</v>
          </cell>
        </row>
        <row r="7375">
          <cell r="A7375" t="str">
            <v>YSP-811</v>
          </cell>
          <cell r="B7375" t="str">
            <v>55997-5540</v>
          </cell>
          <cell r="C7375" t="str">
            <v>BRACKET</v>
          </cell>
        </row>
        <row r="7376">
          <cell r="A7376" t="str">
            <v>YSP-811</v>
          </cell>
          <cell r="B7376" t="str">
            <v>55997-5540</v>
          </cell>
          <cell r="C7376" t="str">
            <v>BRACKET</v>
          </cell>
        </row>
        <row r="7377">
          <cell r="A7377" t="str">
            <v>YSP-812</v>
          </cell>
          <cell r="B7377" t="str">
            <v>55997-5560</v>
          </cell>
          <cell r="C7377" t="str">
            <v>BRACKET</v>
          </cell>
        </row>
        <row r="7378">
          <cell r="A7378" t="str">
            <v>YSP-812</v>
          </cell>
          <cell r="B7378" t="str">
            <v>55997-5560</v>
          </cell>
          <cell r="C7378" t="str">
            <v>BRACKET</v>
          </cell>
        </row>
        <row r="7379">
          <cell r="A7379" t="str">
            <v>YSP-812-01</v>
          </cell>
          <cell r="B7379" t="str">
            <v>55997-5560-01</v>
          </cell>
          <cell r="C7379" t="str">
            <v>BRACKET</v>
          </cell>
        </row>
        <row r="7380">
          <cell r="A7380" t="str">
            <v>YSP-812-01</v>
          </cell>
          <cell r="B7380" t="str">
            <v>55997-5560-01</v>
          </cell>
          <cell r="C7380" t="str">
            <v>BRACKET</v>
          </cell>
        </row>
        <row r="7381">
          <cell r="A7381" t="str">
            <v>YSP-812-01</v>
          </cell>
          <cell r="B7381" t="str">
            <v>55997-5560-01</v>
          </cell>
          <cell r="C7381" t="str">
            <v>BRACKET</v>
          </cell>
        </row>
        <row r="7382">
          <cell r="A7382" t="str">
            <v>YSP-813</v>
          </cell>
          <cell r="B7382" t="str">
            <v>55997-5620</v>
          </cell>
          <cell r="C7382" t="str">
            <v>BRACKET</v>
          </cell>
        </row>
        <row r="7383">
          <cell r="A7383" t="str">
            <v>YSP-813</v>
          </cell>
          <cell r="B7383" t="str">
            <v>55997-5620</v>
          </cell>
          <cell r="C7383" t="str">
            <v>BRACKET</v>
          </cell>
        </row>
        <row r="7384">
          <cell r="A7384" t="str">
            <v>YSP-813-01</v>
          </cell>
          <cell r="B7384" t="str">
            <v>55997-5620-01</v>
          </cell>
          <cell r="C7384" t="str">
            <v>BRACKET</v>
          </cell>
        </row>
        <row r="7385">
          <cell r="A7385" t="str">
            <v>YSP-813-01</v>
          </cell>
          <cell r="B7385" t="str">
            <v>55997-5620-01</v>
          </cell>
          <cell r="C7385" t="str">
            <v>BRACKET</v>
          </cell>
        </row>
        <row r="7386">
          <cell r="A7386" t="str">
            <v>YSP-813-01</v>
          </cell>
          <cell r="B7386" t="str">
            <v>55997-5620-01</v>
          </cell>
          <cell r="C7386" t="str">
            <v>BRACKET</v>
          </cell>
        </row>
        <row r="7387">
          <cell r="A7387" t="str">
            <v>YSP-814</v>
          </cell>
          <cell r="B7387" t="str">
            <v>55997-5770</v>
          </cell>
          <cell r="C7387" t="str">
            <v>BRACKET SUB-ASSY</v>
          </cell>
        </row>
        <row r="7388">
          <cell r="A7388" t="str">
            <v>YSP-814</v>
          </cell>
          <cell r="B7388" t="str">
            <v>55997-5770</v>
          </cell>
          <cell r="C7388" t="str">
            <v>BRACKET SUB-ASSY</v>
          </cell>
        </row>
        <row r="7389">
          <cell r="A7389" t="str">
            <v>YSP-814-01</v>
          </cell>
          <cell r="B7389" t="str">
            <v>55997-5770-01</v>
          </cell>
          <cell r="C7389" t="str">
            <v>BRACKET</v>
          </cell>
        </row>
        <row r="7390">
          <cell r="A7390" t="str">
            <v>YSP-814-01</v>
          </cell>
          <cell r="B7390" t="str">
            <v>55997-5770-01</v>
          </cell>
          <cell r="C7390" t="str">
            <v>BRACKET</v>
          </cell>
        </row>
        <row r="7391">
          <cell r="A7391" t="str">
            <v>YSP-814-01</v>
          </cell>
          <cell r="B7391" t="str">
            <v>55997-5770-01</v>
          </cell>
          <cell r="C7391" t="str">
            <v>BRACKET</v>
          </cell>
        </row>
        <row r="7392">
          <cell r="A7392" t="str">
            <v>YSP-815</v>
          </cell>
          <cell r="B7392" t="str">
            <v>55997-5680</v>
          </cell>
          <cell r="C7392" t="str">
            <v>BRACKET</v>
          </cell>
        </row>
        <row r="7393">
          <cell r="A7393" t="str">
            <v>YSP-815</v>
          </cell>
          <cell r="B7393" t="str">
            <v>55997-5680</v>
          </cell>
          <cell r="C7393" t="str">
            <v>BRACKET</v>
          </cell>
        </row>
        <row r="7394">
          <cell r="A7394" t="str">
            <v>YSP-815-01</v>
          </cell>
          <cell r="B7394" t="str">
            <v>55997-5680-01</v>
          </cell>
          <cell r="C7394" t="str">
            <v>BRACKET</v>
          </cell>
        </row>
        <row r="7395">
          <cell r="A7395" t="str">
            <v>YSP-815-01</v>
          </cell>
          <cell r="B7395" t="str">
            <v>55997-5680-01</v>
          </cell>
          <cell r="C7395" t="str">
            <v>BRACKET</v>
          </cell>
        </row>
        <row r="7396">
          <cell r="A7396" t="str">
            <v>YSP-815-01</v>
          </cell>
          <cell r="B7396" t="str">
            <v>55997-5680-01</v>
          </cell>
          <cell r="C7396" t="str">
            <v>BRACKET</v>
          </cell>
        </row>
        <row r="7397">
          <cell r="A7397" t="str">
            <v>YSP-816</v>
          </cell>
          <cell r="B7397" t="str">
            <v>55997-5690</v>
          </cell>
          <cell r="C7397" t="str">
            <v>BRACKET</v>
          </cell>
        </row>
        <row r="7398">
          <cell r="A7398" t="str">
            <v>YSP-816</v>
          </cell>
          <cell r="B7398" t="str">
            <v>55997-5690</v>
          </cell>
          <cell r="C7398" t="str">
            <v>BRACKET</v>
          </cell>
        </row>
        <row r="7399">
          <cell r="A7399" t="str">
            <v>YSP-816-01</v>
          </cell>
          <cell r="B7399" t="str">
            <v>55997-5690-01</v>
          </cell>
          <cell r="C7399" t="str">
            <v>BRACKET</v>
          </cell>
        </row>
        <row r="7400">
          <cell r="A7400" t="str">
            <v>YSP-816-01</v>
          </cell>
          <cell r="B7400" t="str">
            <v>55997-5690-01</v>
          </cell>
          <cell r="C7400" t="str">
            <v>BRACKET</v>
          </cell>
        </row>
        <row r="7401">
          <cell r="A7401" t="str">
            <v>YSP-816-01</v>
          </cell>
          <cell r="B7401" t="str">
            <v>55997-5690-01</v>
          </cell>
          <cell r="C7401" t="str">
            <v>BRACKET</v>
          </cell>
        </row>
        <row r="7402">
          <cell r="A7402" t="str">
            <v>YSP-817</v>
          </cell>
          <cell r="B7402" t="str">
            <v>55997-4270</v>
          </cell>
          <cell r="C7402" t="str">
            <v>BRACKET</v>
          </cell>
        </row>
        <row r="7403">
          <cell r="A7403" t="str">
            <v>YSP-817</v>
          </cell>
          <cell r="B7403" t="str">
            <v>55997-4270</v>
          </cell>
          <cell r="C7403" t="str">
            <v>BRACKET</v>
          </cell>
        </row>
        <row r="7404">
          <cell r="A7404" t="str">
            <v>YSP-817-01</v>
          </cell>
          <cell r="B7404" t="str">
            <v>55997-4270-01</v>
          </cell>
          <cell r="C7404" t="str">
            <v>BRACKET</v>
          </cell>
        </row>
        <row r="7405">
          <cell r="A7405" t="str">
            <v>YSP-817-01</v>
          </cell>
          <cell r="B7405" t="str">
            <v>55997-4270-01</v>
          </cell>
          <cell r="C7405" t="str">
            <v>BRACKET</v>
          </cell>
        </row>
        <row r="7406">
          <cell r="A7406" t="str">
            <v>YSP-817-01</v>
          </cell>
          <cell r="B7406" t="str">
            <v>55997-4270-01</v>
          </cell>
          <cell r="C7406" t="str">
            <v>BRACKET</v>
          </cell>
        </row>
        <row r="7407">
          <cell r="A7407" t="str">
            <v>YSP-818</v>
          </cell>
          <cell r="B7407" t="str">
            <v>55997-5550</v>
          </cell>
          <cell r="C7407" t="str">
            <v>BRACKET</v>
          </cell>
        </row>
        <row r="7408">
          <cell r="A7408" t="str">
            <v>YSP-818</v>
          </cell>
          <cell r="B7408" t="str">
            <v>55997-5550</v>
          </cell>
          <cell r="C7408" t="str">
            <v>BRACKET</v>
          </cell>
        </row>
        <row r="7409">
          <cell r="A7409" t="str">
            <v>YSP-818-01</v>
          </cell>
          <cell r="B7409" t="str">
            <v>55997-5550-01</v>
          </cell>
          <cell r="C7409" t="str">
            <v>BRACKET</v>
          </cell>
        </row>
        <row r="7410">
          <cell r="A7410" t="str">
            <v>YSP-818-01</v>
          </cell>
          <cell r="B7410" t="str">
            <v>55997-5550-01</v>
          </cell>
          <cell r="C7410" t="str">
            <v>BRACKET</v>
          </cell>
        </row>
        <row r="7411">
          <cell r="A7411" t="str">
            <v>YSP-818-01</v>
          </cell>
          <cell r="B7411" t="str">
            <v>55997-5550-01</v>
          </cell>
          <cell r="C7411" t="str">
            <v>BRACKET</v>
          </cell>
        </row>
        <row r="7412">
          <cell r="A7412" t="str">
            <v>YSP-819</v>
          </cell>
          <cell r="B7412" t="str">
            <v>55997-5720</v>
          </cell>
          <cell r="C7412" t="str">
            <v>BRACKET</v>
          </cell>
        </row>
        <row r="7413">
          <cell r="A7413" t="str">
            <v>YSP-819</v>
          </cell>
          <cell r="B7413" t="str">
            <v>55997-5720</v>
          </cell>
          <cell r="C7413" t="str">
            <v>BRACKET</v>
          </cell>
        </row>
        <row r="7414">
          <cell r="A7414" t="str">
            <v>YSP-819-01</v>
          </cell>
          <cell r="B7414" t="str">
            <v>55997-5720-01</v>
          </cell>
          <cell r="C7414" t="str">
            <v>BRACKET</v>
          </cell>
        </row>
        <row r="7415">
          <cell r="A7415" t="str">
            <v>YSP-819-01</v>
          </cell>
          <cell r="B7415" t="str">
            <v>55997-5720-01</v>
          </cell>
          <cell r="C7415" t="str">
            <v>BRACKET</v>
          </cell>
        </row>
        <row r="7416">
          <cell r="A7416" t="str">
            <v>YSP-819-01</v>
          </cell>
          <cell r="B7416" t="str">
            <v>55997-5720-01</v>
          </cell>
          <cell r="C7416" t="str">
            <v>BRACKET</v>
          </cell>
        </row>
        <row r="7417">
          <cell r="A7417" t="str">
            <v>YSP-820</v>
          </cell>
          <cell r="B7417" t="str">
            <v>55997-5650</v>
          </cell>
          <cell r="C7417" t="str">
            <v>BRACKET</v>
          </cell>
        </row>
        <row r="7418">
          <cell r="A7418" t="str">
            <v>YSP-820</v>
          </cell>
          <cell r="B7418" t="str">
            <v>55997-5650</v>
          </cell>
          <cell r="C7418" t="str">
            <v>BRACKET</v>
          </cell>
        </row>
        <row r="7419">
          <cell r="A7419" t="str">
            <v>YSP-820-01</v>
          </cell>
          <cell r="B7419" t="str">
            <v>55997-5650-01</v>
          </cell>
          <cell r="C7419" t="str">
            <v>BRACKET</v>
          </cell>
        </row>
        <row r="7420">
          <cell r="A7420" t="str">
            <v>YSP-820-01</v>
          </cell>
          <cell r="B7420" t="str">
            <v>55997-5650-01</v>
          </cell>
          <cell r="C7420" t="str">
            <v>BRACKET</v>
          </cell>
        </row>
        <row r="7421">
          <cell r="A7421" t="str">
            <v>YSP-820-01</v>
          </cell>
          <cell r="B7421" t="str">
            <v>55997-5650-01</v>
          </cell>
          <cell r="C7421" t="str">
            <v>BRACKET</v>
          </cell>
        </row>
        <row r="7422">
          <cell r="A7422" t="str">
            <v>YSP-821</v>
          </cell>
          <cell r="B7422" t="str">
            <v>55351-1850</v>
          </cell>
          <cell r="C7422" t="str">
            <v>PIPE</v>
          </cell>
        </row>
        <row r="7423">
          <cell r="A7423" t="str">
            <v>YSP-821</v>
          </cell>
          <cell r="B7423" t="str">
            <v>55351-1850</v>
          </cell>
          <cell r="C7423" t="str">
            <v>PIPE</v>
          </cell>
        </row>
        <row r="7424">
          <cell r="A7424" t="str">
            <v>YSP-821</v>
          </cell>
          <cell r="B7424" t="str">
            <v>55351-1850</v>
          </cell>
          <cell r="C7424" t="str">
            <v>PIPE</v>
          </cell>
        </row>
        <row r="7425">
          <cell r="A7425" t="str">
            <v>YSP-821</v>
          </cell>
          <cell r="B7425" t="str">
            <v>55351-1850</v>
          </cell>
          <cell r="C7425" t="str">
            <v>PIPE</v>
          </cell>
        </row>
        <row r="7426">
          <cell r="A7426" t="str">
            <v>YSP-821</v>
          </cell>
          <cell r="B7426" t="str">
            <v>55351-1850</v>
          </cell>
          <cell r="C7426" t="str">
            <v>PIPE</v>
          </cell>
        </row>
        <row r="7427">
          <cell r="A7427" t="str">
            <v>YSP-821</v>
          </cell>
          <cell r="B7427" t="str">
            <v>55351-1850</v>
          </cell>
          <cell r="C7427" t="str">
            <v>PIPE</v>
          </cell>
        </row>
        <row r="7428">
          <cell r="A7428" t="str">
            <v>YSP-822</v>
          </cell>
          <cell r="B7428" t="str">
            <v>55351-1830</v>
          </cell>
          <cell r="C7428" t="str">
            <v>PIPE</v>
          </cell>
        </row>
        <row r="7429">
          <cell r="A7429" t="str">
            <v>YSP-822</v>
          </cell>
          <cell r="B7429" t="str">
            <v>55351-1830</v>
          </cell>
          <cell r="C7429" t="str">
            <v>PIPE</v>
          </cell>
        </row>
        <row r="7430">
          <cell r="A7430" t="str">
            <v>YSP-822</v>
          </cell>
          <cell r="B7430" t="str">
            <v>55351-1830</v>
          </cell>
          <cell r="C7430" t="str">
            <v>PIPE</v>
          </cell>
        </row>
        <row r="7431">
          <cell r="A7431" t="str">
            <v>YSP-822</v>
          </cell>
          <cell r="B7431" t="str">
            <v>55351-1830</v>
          </cell>
          <cell r="C7431" t="str">
            <v>PIPE</v>
          </cell>
        </row>
        <row r="7432">
          <cell r="A7432" t="str">
            <v>YSP-822</v>
          </cell>
          <cell r="B7432" t="str">
            <v>55351-1830</v>
          </cell>
          <cell r="C7432" t="str">
            <v>PIPE</v>
          </cell>
        </row>
        <row r="7433">
          <cell r="A7433" t="str">
            <v>YSP-822</v>
          </cell>
          <cell r="B7433" t="str">
            <v>55351-1830</v>
          </cell>
          <cell r="C7433" t="str">
            <v>PIPE</v>
          </cell>
        </row>
        <row r="7434">
          <cell r="A7434" t="str">
            <v>YSP-823</v>
          </cell>
          <cell r="B7434" t="str">
            <v>S1760-21760</v>
          </cell>
          <cell r="C7434" t="str">
            <v>PIPE S/A EXH.</v>
          </cell>
        </row>
        <row r="7435">
          <cell r="A7435" t="str">
            <v>YSP-823-01</v>
          </cell>
          <cell r="B7435" t="str">
            <v>17602-1760A-03</v>
          </cell>
          <cell r="C7435" t="str">
            <v>PIPE EXH. NO.2</v>
          </cell>
        </row>
        <row r="7436">
          <cell r="A7436" t="str">
            <v>YSP-823-01</v>
          </cell>
          <cell r="B7436" t="str">
            <v>17602-1760A-03</v>
          </cell>
          <cell r="C7436" t="str">
            <v>PIPE EXH. NO.2</v>
          </cell>
        </row>
        <row r="7437">
          <cell r="A7437" t="str">
            <v>YSP-823-01</v>
          </cell>
          <cell r="B7437" t="str">
            <v>17602-1760A-03</v>
          </cell>
          <cell r="C7437" t="str">
            <v>PIPE EXH. NO.2</v>
          </cell>
        </row>
        <row r="7438">
          <cell r="A7438" t="str">
            <v>YSP-823-02</v>
          </cell>
          <cell r="B7438" t="str">
            <v>17602-1280A-02</v>
          </cell>
          <cell r="C7438" t="str">
            <v>PIPE EXH. NO.1</v>
          </cell>
        </row>
        <row r="7439">
          <cell r="A7439" t="str">
            <v>YSP-823-02</v>
          </cell>
          <cell r="B7439" t="str">
            <v>17602-1280A-02</v>
          </cell>
          <cell r="C7439" t="str">
            <v>PIPE EXH. NO.1</v>
          </cell>
        </row>
        <row r="7440">
          <cell r="A7440" t="str">
            <v>YSP-823-03</v>
          </cell>
          <cell r="B7440" t="str">
            <v>17602-1471A-04</v>
          </cell>
          <cell r="C7440" t="str">
            <v>PIPE EXH NO.3</v>
          </cell>
        </row>
        <row r="7441">
          <cell r="A7441" t="str">
            <v>YSP-823-03</v>
          </cell>
          <cell r="B7441" t="str">
            <v>17602-1471A-04</v>
          </cell>
          <cell r="C7441" t="str">
            <v>PIPE EXH NO.3</v>
          </cell>
        </row>
        <row r="7442">
          <cell r="A7442" t="str">
            <v>YSP-823-04</v>
          </cell>
          <cell r="B7442" t="str">
            <v>17441-1340A</v>
          </cell>
          <cell r="C7442" t="str">
            <v>FLANGE EXH.</v>
          </cell>
        </row>
        <row r="7443">
          <cell r="A7443" t="str">
            <v>YSP-823-04</v>
          </cell>
          <cell r="B7443" t="str">
            <v>17441-1340A</v>
          </cell>
          <cell r="C7443" t="str">
            <v>FLANGE EXH.</v>
          </cell>
        </row>
        <row r="7444">
          <cell r="A7444" t="str">
            <v>YSP-823-05</v>
          </cell>
          <cell r="B7444" t="str">
            <v>17441-1330A</v>
          </cell>
          <cell r="C7444" t="str">
            <v>FLANGE EXH.</v>
          </cell>
        </row>
        <row r="7445">
          <cell r="A7445" t="str">
            <v>YSP-823-05</v>
          </cell>
          <cell r="B7445" t="str">
            <v>17441-1330A</v>
          </cell>
          <cell r="C7445" t="str">
            <v>FLANGE EXH.</v>
          </cell>
        </row>
        <row r="7446">
          <cell r="A7446" t="str">
            <v>YSP-824</v>
          </cell>
          <cell r="B7446" t="str">
            <v>17501-E0030</v>
          </cell>
          <cell r="C7446" t="str">
            <v>MUFFLER SUB-ASSY</v>
          </cell>
        </row>
        <row r="7447">
          <cell r="A7447" t="str">
            <v>YSP-824-01</v>
          </cell>
          <cell r="B7447" t="str">
            <v>17501-7950A-01</v>
          </cell>
          <cell r="C7447" t="str">
            <v>PIPE ASSY PLUG</v>
          </cell>
        </row>
        <row r="7448">
          <cell r="A7448" t="str">
            <v>YSP-824-01</v>
          </cell>
          <cell r="B7448" t="str">
            <v>17501-7950A-01</v>
          </cell>
          <cell r="C7448" t="str">
            <v>PIPE ASSY PLUG</v>
          </cell>
        </row>
        <row r="7449">
          <cell r="A7449" t="str">
            <v>YSP-824-02</v>
          </cell>
          <cell r="B7449" t="str">
            <v>17501-7299D</v>
          </cell>
          <cell r="C7449" t="str">
            <v>PIPE-A</v>
          </cell>
        </row>
        <row r="7450">
          <cell r="A7450" t="str">
            <v>YSP-824-02</v>
          </cell>
          <cell r="B7450" t="str">
            <v>17501-7299D</v>
          </cell>
          <cell r="C7450" t="str">
            <v>PIPE-A</v>
          </cell>
        </row>
        <row r="7451">
          <cell r="A7451" t="str">
            <v>YSP-824-03</v>
          </cell>
          <cell r="B7451" t="str">
            <v>17501-7299F</v>
          </cell>
          <cell r="C7451" t="str">
            <v>PLUG-A</v>
          </cell>
        </row>
        <row r="7452">
          <cell r="A7452" t="str">
            <v>YSP-824-03</v>
          </cell>
          <cell r="B7452" t="str">
            <v>17501-7299F</v>
          </cell>
          <cell r="C7452" t="str">
            <v>PLUG-A</v>
          </cell>
        </row>
        <row r="7453">
          <cell r="A7453" t="str">
            <v>YSP-824-04</v>
          </cell>
          <cell r="B7453" t="str">
            <v>17501-7950A-09</v>
          </cell>
          <cell r="C7453" t="str">
            <v>PIPE-B</v>
          </cell>
        </row>
        <row r="7454">
          <cell r="A7454" t="str">
            <v>YSP-824-04</v>
          </cell>
          <cell r="B7454" t="str">
            <v>17501-7950A-09</v>
          </cell>
          <cell r="C7454" t="str">
            <v>PIPE-B</v>
          </cell>
        </row>
        <row r="7455">
          <cell r="A7455" t="str">
            <v>YSP-824-04</v>
          </cell>
          <cell r="B7455" t="str">
            <v>17501-7950A-09</v>
          </cell>
          <cell r="C7455" t="str">
            <v>PIPE-B</v>
          </cell>
        </row>
        <row r="7456">
          <cell r="A7456" t="str">
            <v>YSP-824-05</v>
          </cell>
          <cell r="B7456" t="str">
            <v>17501-7299A</v>
          </cell>
          <cell r="C7456" t="str">
            <v>OUTER PLATE</v>
          </cell>
        </row>
        <row r="7457">
          <cell r="A7457" t="str">
            <v>YSP-824-05</v>
          </cell>
          <cell r="B7457" t="str">
            <v>17501-7299A</v>
          </cell>
          <cell r="C7457" t="str">
            <v>OUTER PLATE</v>
          </cell>
        </row>
        <row r="7458">
          <cell r="A7458" t="str">
            <v>YSP-824-06</v>
          </cell>
          <cell r="B7458" t="str">
            <v>17501-7800A-06</v>
          </cell>
          <cell r="C7458" t="str">
            <v>INNER PLATE B</v>
          </cell>
        </row>
        <row r="7459">
          <cell r="A7459" t="str">
            <v>YSP-824-06</v>
          </cell>
          <cell r="B7459" t="str">
            <v>17501-7800A-06</v>
          </cell>
          <cell r="C7459" t="str">
            <v>INNER PLATE B</v>
          </cell>
        </row>
        <row r="7460">
          <cell r="A7460" t="str">
            <v>YSP-824-07</v>
          </cell>
          <cell r="B7460" t="str">
            <v>17501-7800A-05</v>
          </cell>
          <cell r="C7460" t="str">
            <v>INNER PLATE A</v>
          </cell>
        </row>
        <row r="7461">
          <cell r="A7461" t="str">
            <v>YSP-824-07</v>
          </cell>
          <cell r="B7461" t="str">
            <v>17501-7800A-05</v>
          </cell>
          <cell r="C7461" t="str">
            <v>INNER PLATE A</v>
          </cell>
        </row>
        <row r="7462">
          <cell r="A7462" t="str">
            <v>YSP-824-08</v>
          </cell>
          <cell r="B7462" t="str">
            <v>17501-5919J-01</v>
          </cell>
          <cell r="C7462" t="str">
            <v>OUTER SHEEL A</v>
          </cell>
        </row>
        <row r="7463">
          <cell r="A7463" t="str">
            <v>YSP-824-08</v>
          </cell>
          <cell r="B7463" t="str">
            <v>17501-5919J-01</v>
          </cell>
          <cell r="C7463" t="str">
            <v>OUTER SHEEL A</v>
          </cell>
        </row>
        <row r="7464">
          <cell r="A7464" t="str">
            <v>YSP-824-09</v>
          </cell>
          <cell r="B7464" t="str">
            <v>17501-5919K-01</v>
          </cell>
          <cell r="C7464" t="str">
            <v>OUTER SHEEL B</v>
          </cell>
        </row>
        <row r="7465">
          <cell r="A7465" t="str">
            <v>YSP-824-09</v>
          </cell>
          <cell r="B7465" t="str">
            <v>17501-5919K-01</v>
          </cell>
          <cell r="C7465" t="str">
            <v>OUTER SHEEL B</v>
          </cell>
        </row>
        <row r="7466">
          <cell r="A7466" t="str">
            <v>YSP-824-10</v>
          </cell>
          <cell r="B7466" t="str">
            <v>17501-5919C-01</v>
          </cell>
          <cell r="C7466" t="str">
            <v>OUTER SHEEL C</v>
          </cell>
        </row>
        <row r="7467">
          <cell r="A7467" t="str">
            <v>YSP-824-10</v>
          </cell>
          <cell r="B7467" t="str">
            <v>17501-5919C-01</v>
          </cell>
          <cell r="C7467" t="str">
            <v>OUTER SHEEL C</v>
          </cell>
        </row>
        <row r="7468">
          <cell r="A7468" t="str">
            <v>YSP-825</v>
          </cell>
          <cell r="B7468" t="str">
            <v>S1743-22970</v>
          </cell>
          <cell r="C7468" t="str">
            <v>PIPE EXH. TAIL</v>
          </cell>
        </row>
        <row r="7469">
          <cell r="A7469" t="str">
            <v>YSP-825</v>
          </cell>
          <cell r="B7469" t="str">
            <v>S1743-22970</v>
          </cell>
          <cell r="C7469" t="str">
            <v>PIPE EXH. TAIL</v>
          </cell>
        </row>
        <row r="7470">
          <cell r="A7470" t="str">
            <v>YSP-826</v>
          </cell>
          <cell r="B7470" t="str">
            <v>S1743-22940</v>
          </cell>
          <cell r="C7470" t="str">
            <v>PIPE EXH TAIL</v>
          </cell>
        </row>
        <row r="7471">
          <cell r="A7471" t="str">
            <v>YSP-826</v>
          </cell>
          <cell r="B7471" t="str">
            <v>S1743-22940</v>
          </cell>
          <cell r="C7471" t="str">
            <v>PIPE EXH TAIL</v>
          </cell>
        </row>
        <row r="7472">
          <cell r="A7472" t="str">
            <v>YSP-827</v>
          </cell>
          <cell r="B7472" t="str">
            <v>S1743-22950</v>
          </cell>
          <cell r="C7472" t="str">
            <v>PIPE EXH TAIL</v>
          </cell>
        </row>
        <row r="7473">
          <cell r="A7473" t="str">
            <v>YSP-827</v>
          </cell>
          <cell r="B7473" t="str">
            <v>S1743-22950</v>
          </cell>
          <cell r="C7473" t="str">
            <v>PIPE EXH TAIL</v>
          </cell>
        </row>
        <row r="7474">
          <cell r="A7474" t="str">
            <v>YSP-828</v>
          </cell>
          <cell r="B7474" t="str">
            <v>17405-E0120</v>
          </cell>
          <cell r="C7474" t="str">
            <v>PIPE EXH TAIL</v>
          </cell>
        </row>
        <row r="7475">
          <cell r="A7475" t="str">
            <v>YSP-828-01</v>
          </cell>
          <cell r="B7475" t="str">
            <v>17605-2830A-02</v>
          </cell>
          <cell r="C7475" t="str">
            <v>PIPE EXH NO.2</v>
          </cell>
        </row>
        <row r="7476">
          <cell r="A7476" t="str">
            <v>YSP-828-01</v>
          </cell>
          <cell r="B7476" t="str">
            <v>17605-2830A-02</v>
          </cell>
          <cell r="C7476" t="str">
            <v>PIPE EXH NO.2</v>
          </cell>
        </row>
        <row r="7477">
          <cell r="A7477" t="str">
            <v>YSP-828-02</v>
          </cell>
          <cell r="B7477" t="str">
            <v>17605-2830A-01</v>
          </cell>
          <cell r="C7477" t="str">
            <v>PIPE EXH NO.1</v>
          </cell>
        </row>
        <row r="7478">
          <cell r="A7478" t="str">
            <v>YSP-828-02</v>
          </cell>
          <cell r="B7478" t="str">
            <v>17605-2830A-01</v>
          </cell>
          <cell r="C7478" t="str">
            <v>PIPE EXH NO.1</v>
          </cell>
        </row>
        <row r="7479">
          <cell r="A7479" t="str">
            <v>YSP-829</v>
          </cell>
          <cell r="B7479" t="str">
            <v>17405-E0070</v>
          </cell>
          <cell r="C7479" t="str">
            <v>PIPE S/A TAIL</v>
          </cell>
        </row>
        <row r="7480">
          <cell r="A7480" t="str">
            <v>YSP-829-01</v>
          </cell>
          <cell r="B7480" t="str">
            <v>17605-2470A-01</v>
          </cell>
          <cell r="C7480" t="str">
            <v>PIPE EXH NO.1</v>
          </cell>
        </row>
        <row r="7481">
          <cell r="A7481" t="str">
            <v>YSP-829-01</v>
          </cell>
          <cell r="B7481" t="str">
            <v>17605-2470A-01</v>
          </cell>
          <cell r="C7481" t="str">
            <v>PIPE EXH NO.1</v>
          </cell>
        </row>
        <row r="7482">
          <cell r="A7482" t="str">
            <v>YSP-829-02</v>
          </cell>
          <cell r="B7482" t="str">
            <v>17605-2470A-02</v>
          </cell>
          <cell r="C7482" t="str">
            <v>BRACKET</v>
          </cell>
        </row>
        <row r="7483">
          <cell r="A7483" t="str">
            <v>YSP-829-02</v>
          </cell>
          <cell r="B7483" t="str">
            <v>17605-2470A-02</v>
          </cell>
          <cell r="C7483" t="str">
            <v>BRACKET</v>
          </cell>
        </row>
        <row r="7484">
          <cell r="A7484" t="str">
            <v>YSP-830</v>
          </cell>
          <cell r="B7484" t="str">
            <v>17400-E0010</v>
          </cell>
          <cell r="C7484" t="str">
            <v>PIPE ASSY EXH.</v>
          </cell>
        </row>
        <row r="7485">
          <cell r="A7485" t="str">
            <v>YSP-830-01</v>
          </cell>
          <cell r="B7485" t="str">
            <v>17602-1580A-04</v>
          </cell>
          <cell r="C7485" t="str">
            <v>PIPE EXH NO.2</v>
          </cell>
        </row>
        <row r="7486">
          <cell r="A7486" t="str">
            <v>YSP-830-01</v>
          </cell>
          <cell r="B7486" t="str">
            <v>17602-1580A-04</v>
          </cell>
          <cell r="C7486" t="str">
            <v>PIPE EXH NO.2</v>
          </cell>
        </row>
        <row r="7487">
          <cell r="A7487" t="str">
            <v>YSP-830-01</v>
          </cell>
          <cell r="B7487" t="str">
            <v>17602-1580A-04</v>
          </cell>
          <cell r="C7487" t="str">
            <v>PIPE EXH NO.2</v>
          </cell>
        </row>
        <row r="7488">
          <cell r="A7488" t="str">
            <v>YSP-830-02</v>
          </cell>
          <cell r="B7488" t="str">
            <v>17602-1480A-03</v>
          </cell>
          <cell r="C7488" t="str">
            <v>PIPE EXH. NO.1</v>
          </cell>
        </row>
        <row r="7489">
          <cell r="A7489" t="str">
            <v>YSP-830-02</v>
          </cell>
          <cell r="B7489" t="str">
            <v>17602-1480A-03</v>
          </cell>
          <cell r="C7489" t="str">
            <v>PIPE EXH. NO.1</v>
          </cell>
        </row>
        <row r="7490">
          <cell r="A7490" t="str">
            <v>YSP-831</v>
          </cell>
          <cell r="B7490" t="str">
            <v>17501-E0021</v>
          </cell>
          <cell r="C7490" t="str">
            <v>MUFFLER SUB ASSY</v>
          </cell>
        </row>
        <row r="7491">
          <cell r="A7491" t="str">
            <v>YSP-831-01</v>
          </cell>
          <cell r="B7491" t="str">
            <v>17501-E0021-09</v>
          </cell>
          <cell r="C7491" t="str">
            <v>PIPE B</v>
          </cell>
        </row>
        <row r="7492">
          <cell r="A7492" t="str">
            <v>YSP-831-01</v>
          </cell>
          <cell r="B7492" t="str">
            <v>17501-E0021-09</v>
          </cell>
          <cell r="C7492" t="str">
            <v>PIPE B</v>
          </cell>
        </row>
        <row r="7493">
          <cell r="A7493" t="str">
            <v>YSP-831-01</v>
          </cell>
          <cell r="B7493" t="str">
            <v>17501-E0021-09</v>
          </cell>
          <cell r="C7493" t="str">
            <v>PIPE B</v>
          </cell>
        </row>
        <row r="7494">
          <cell r="A7494" t="str">
            <v>YSP-831-02</v>
          </cell>
          <cell r="B7494" t="str">
            <v>17501-5959C</v>
          </cell>
          <cell r="C7494" t="str">
            <v>PIPE SUB ASSY</v>
          </cell>
        </row>
        <row r="7495">
          <cell r="A7495" t="str">
            <v>YSP-831-02</v>
          </cell>
          <cell r="B7495" t="str">
            <v>17501-5959C</v>
          </cell>
          <cell r="C7495" t="str">
            <v>PIPE SUB ASSY</v>
          </cell>
        </row>
        <row r="7496">
          <cell r="A7496" t="str">
            <v>YSP-831-03</v>
          </cell>
          <cell r="B7496" t="str">
            <v>17501-5959C-01</v>
          </cell>
          <cell r="C7496" t="str">
            <v>PIPE B</v>
          </cell>
        </row>
        <row r="7497">
          <cell r="A7497" t="str">
            <v>YSP-831-03</v>
          </cell>
          <cell r="B7497" t="str">
            <v>17501-5959C-01</v>
          </cell>
          <cell r="C7497" t="str">
            <v>PIPE B</v>
          </cell>
        </row>
        <row r="7498">
          <cell r="A7498" t="str">
            <v>YSP-831-03</v>
          </cell>
          <cell r="B7498" t="str">
            <v>17501-5959C-01</v>
          </cell>
          <cell r="C7498" t="str">
            <v>PIPE B</v>
          </cell>
        </row>
        <row r="7499">
          <cell r="A7499" t="str">
            <v>YSP-831-03</v>
          </cell>
          <cell r="B7499" t="str">
            <v>17501-5959C-01</v>
          </cell>
          <cell r="C7499" t="str">
            <v>PIPE B</v>
          </cell>
        </row>
        <row r="7500">
          <cell r="A7500" t="str">
            <v>YSP-832</v>
          </cell>
          <cell r="B7500" t="str">
            <v>17405-E0100</v>
          </cell>
          <cell r="C7500" t="str">
            <v>PIPE S/A TAIL</v>
          </cell>
        </row>
        <row r="7501">
          <cell r="A7501" t="str">
            <v>YSP-832-01</v>
          </cell>
          <cell r="B7501" t="str">
            <v>17605-2741A-01</v>
          </cell>
          <cell r="C7501" t="str">
            <v>PIPE EXH NO.1</v>
          </cell>
        </row>
        <row r="7502">
          <cell r="A7502" t="str">
            <v>YSP-832-01</v>
          </cell>
          <cell r="B7502" t="str">
            <v>17605-2741A-01</v>
          </cell>
          <cell r="C7502" t="str">
            <v>PIPE EXH NO.1</v>
          </cell>
        </row>
        <row r="7503">
          <cell r="A7503" t="str">
            <v>YSP-832-01</v>
          </cell>
          <cell r="B7503" t="str">
            <v>17605-2741A-01</v>
          </cell>
          <cell r="C7503" t="str">
            <v>PIPE EXH NO.1</v>
          </cell>
        </row>
        <row r="7504">
          <cell r="A7504" t="str">
            <v>YSP-832-02</v>
          </cell>
          <cell r="B7504" t="str">
            <v>17605-2420A-02</v>
          </cell>
          <cell r="C7504" t="str">
            <v>BRACKET</v>
          </cell>
        </row>
        <row r="7505">
          <cell r="A7505" t="str">
            <v>YSP-832-02</v>
          </cell>
          <cell r="B7505" t="str">
            <v>17605-2420A-02</v>
          </cell>
          <cell r="C7505" t="str">
            <v>BRACKET</v>
          </cell>
        </row>
        <row r="7506">
          <cell r="A7506" t="str">
            <v>YSP-833</v>
          </cell>
          <cell r="B7506" t="str">
            <v>S1743-23160</v>
          </cell>
          <cell r="C7506" t="str">
            <v>PIPE EXH NO.1</v>
          </cell>
        </row>
        <row r="7507">
          <cell r="A7507" t="str">
            <v>YSP-833</v>
          </cell>
          <cell r="B7507" t="str">
            <v>S1743-23160</v>
          </cell>
          <cell r="C7507" t="str">
            <v>PIPE EXH NO.1</v>
          </cell>
        </row>
        <row r="7508">
          <cell r="A7508" t="str">
            <v>YSP-833</v>
          </cell>
          <cell r="B7508" t="str">
            <v>S1743-23160</v>
          </cell>
          <cell r="C7508" t="str">
            <v>PIPE EXH NO.1</v>
          </cell>
        </row>
        <row r="7509">
          <cell r="A7509" t="str">
            <v>YSP-834</v>
          </cell>
          <cell r="B7509" t="str">
            <v>S1743-23170</v>
          </cell>
          <cell r="C7509" t="str">
            <v>PIPE EXH TAIL</v>
          </cell>
        </row>
        <row r="7510">
          <cell r="A7510" t="str">
            <v>YSP-834</v>
          </cell>
          <cell r="B7510" t="str">
            <v>S1743-23170</v>
          </cell>
          <cell r="C7510" t="str">
            <v>PIPE EXH TAIL</v>
          </cell>
        </row>
        <row r="7511">
          <cell r="A7511" t="str">
            <v>YSP-834</v>
          </cell>
          <cell r="B7511" t="str">
            <v>S1743-23170</v>
          </cell>
          <cell r="C7511" t="str">
            <v>PIPE EXH TAIL</v>
          </cell>
        </row>
        <row r="7512">
          <cell r="A7512" t="str">
            <v>YSP-836</v>
          </cell>
          <cell r="B7512" t="str">
            <v>S1743-23030</v>
          </cell>
          <cell r="C7512" t="str">
            <v>PIPE EXH TAIL</v>
          </cell>
        </row>
        <row r="7513">
          <cell r="A7513" t="str">
            <v>YSP-836</v>
          </cell>
          <cell r="B7513" t="str">
            <v>S1743-23030</v>
          </cell>
          <cell r="C7513" t="str">
            <v>PIPE EXH TAIL</v>
          </cell>
        </row>
        <row r="7514">
          <cell r="A7514" t="str">
            <v>YSP-837</v>
          </cell>
          <cell r="B7514" t="str">
            <v>S1743-23040</v>
          </cell>
          <cell r="C7514" t="str">
            <v>PIPE EXH TAIL</v>
          </cell>
        </row>
        <row r="7515">
          <cell r="A7515" t="str">
            <v>YSP-837</v>
          </cell>
          <cell r="B7515" t="str">
            <v>S1743-23040</v>
          </cell>
          <cell r="C7515" t="str">
            <v>PIPE EXH TAIL</v>
          </cell>
        </row>
        <row r="7516">
          <cell r="A7516" t="str">
            <v>YSP-837</v>
          </cell>
          <cell r="B7516" t="str">
            <v>S1743-23040</v>
          </cell>
          <cell r="C7516" t="str">
            <v>PIPE EXH TAIL</v>
          </cell>
        </row>
        <row r="7517">
          <cell r="A7517" t="str">
            <v>YSP-838</v>
          </cell>
          <cell r="B7517" t="str">
            <v>17405-E0090</v>
          </cell>
          <cell r="C7517" t="str">
            <v>PIPE S/A TAIL</v>
          </cell>
        </row>
        <row r="7518">
          <cell r="A7518" t="str">
            <v>YSP-838-01</v>
          </cell>
          <cell r="B7518" t="str">
            <v>17605-2560A-01</v>
          </cell>
          <cell r="C7518" t="str">
            <v>PIPE EXH NO.1</v>
          </cell>
        </row>
        <row r="7519">
          <cell r="A7519" t="str">
            <v>YSP-838-01</v>
          </cell>
          <cell r="B7519" t="str">
            <v>17605-2560A-01</v>
          </cell>
          <cell r="C7519" t="str">
            <v>PIPE EXH NO.1</v>
          </cell>
        </row>
        <row r="7520">
          <cell r="A7520" t="str">
            <v>YSP-838-01</v>
          </cell>
          <cell r="B7520" t="str">
            <v>17605-2560A-01</v>
          </cell>
          <cell r="C7520" t="str">
            <v>PIPE EXH NO.1</v>
          </cell>
        </row>
        <row r="7521">
          <cell r="A7521" t="str">
            <v>YSP-838-02</v>
          </cell>
          <cell r="B7521" t="str">
            <v>17605-2560A-02</v>
          </cell>
          <cell r="C7521" t="str">
            <v>BRACKET</v>
          </cell>
        </row>
        <row r="7522">
          <cell r="A7522" t="str">
            <v>YSP-838-02</v>
          </cell>
          <cell r="B7522" t="str">
            <v>17605-2560A-02</v>
          </cell>
          <cell r="C7522" t="str">
            <v>BRACKET</v>
          </cell>
        </row>
        <row r="7523">
          <cell r="A7523" t="str">
            <v>YSP-838-03</v>
          </cell>
          <cell r="B7523" t="str">
            <v>17605-2420A-03</v>
          </cell>
          <cell r="C7523" t="str">
            <v>COVER</v>
          </cell>
        </row>
        <row r="7524">
          <cell r="A7524" t="str">
            <v>YSP-838-03</v>
          </cell>
          <cell r="B7524" t="str">
            <v>17605-2420A-03</v>
          </cell>
          <cell r="C7524" t="str">
            <v>COVER</v>
          </cell>
        </row>
        <row r="7525">
          <cell r="A7525" t="str">
            <v>YSP-839</v>
          </cell>
          <cell r="B7525" t="str">
            <v>17405-E0080</v>
          </cell>
          <cell r="C7525" t="str">
            <v>PIPE S/A TAIL</v>
          </cell>
        </row>
        <row r="7526">
          <cell r="A7526" t="str">
            <v>YSP-839-01</v>
          </cell>
          <cell r="B7526" t="str">
            <v>17605-2550A-01</v>
          </cell>
          <cell r="C7526" t="str">
            <v>PIPE EXH NO.1</v>
          </cell>
        </row>
        <row r="7527">
          <cell r="A7527" t="str">
            <v>YSP-839-01</v>
          </cell>
          <cell r="B7527" t="str">
            <v>17605-2550A-01</v>
          </cell>
          <cell r="C7527" t="str">
            <v>PIPE EXH NO.1</v>
          </cell>
        </row>
        <row r="7528">
          <cell r="A7528" t="str">
            <v>YSP-839-01</v>
          </cell>
          <cell r="B7528" t="str">
            <v>17605-2550A-01</v>
          </cell>
          <cell r="C7528" t="str">
            <v>PIPE EXH NO.1</v>
          </cell>
        </row>
        <row r="7529">
          <cell r="A7529" t="str">
            <v>YSP-840</v>
          </cell>
          <cell r="B7529" t="str">
            <v>17401-E0061</v>
          </cell>
          <cell r="C7529" t="str">
            <v>PIPE S/A TAIL</v>
          </cell>
        </row>
        <row r="7530">
          <cell r="A7530" t="str">
            <v>YSP-840-01</v>
          </cell>
          <cell r="B7530" t="str">
            <v>17401-E0061-03</v>
          </cell>
          <cell r="C7530" t="str">
            <v>PIPE EXH NO.2</v>
          </cell>
        </row>
        <row r="7531">
          <cell r="A7531" t="str">
            <v>YSP-840-01</v>
          </cell>
          <cell r="B7531" t="str">
            <v>17401-E0061-03</v>
          </cell>
          <cell r="C7531" t="str">
            <v>PIPE EXH NO.2</v>
          </cell>
        </row>
        <row r="7532">
          <cell r="A7532" t="str">
            <v>YSP-840-01</v>
          </cell>
          <cell r="B7532" t="str">
            <v>17401-E0061-03</v>
          </cell>
          <cell r="C7532" t="str">
            <v>PIPE EXH NO.2</v>
          </cell>
        </row>
        <row r="7533">
          <cell r="A7533" t="str">
            <v>YSP-840-02</v>
          </cell>
          <cell r="B7533" t="str">
            <v>17441-1380A</v>
          </cell>
          <cell r="C7533" t="str">
            <v>FLANGE EXH.</v>
          </cell>
        </row>
        <row r="7534">
          <cell r="A7534" t="str">
            <v>YSP-840-02</v>
          </cell>
          <cell r="B7534" t="str">
            <v>17441-1380A</v>
          </cell>
          <cell r="C7534" t="str">
            <v>FLANGE EXH.</v>
          </cell>
        </row>
        <row r="7535">
          <cell r="A7535" t="str">
            <v>YSP-841</v>
          </cell>
          <cell r="B7535" t="str">
            <v>S1743-23200</v>
          </cell>
          <cell r="C7535" t="str">
            <v>PIPE EXH TAIL</v>
          </cell>
        </row>
        <row r="7536">
          <cell r="A7536" t="str">
            <v>YSP-841</v>
          </cell>
          <cell r="B7536" t="str">
            <v>S1743-23200</v>
          </cell>
          <cell r="C7536" t="str">
            <v>PIPE EXH TAIL</v>
          </cell>
        </row>
        <row r="7537">
          <cell r="A7537" t="str">
            <v>YSP-841</v>
          </cell>
          <cell r="B7537" t="str">
            <v>S1743-23200</v>
          </cell>
          <cell r="C7537" t="str">
            <v>PIPE EXH TAIL</v>
          </cell>
        </row>
        <row r="7538">
          <cell r="A7538" t="str">
            <v>YSP-844</v>
          </cell>
          <cell r="B7538" t="str">
            <v>S1743-23220</v>
          </cell>
          <cell r="C7538" t="str">
            <v>PIPE EXH TAIL</v>
          </cell>
        </row>
        <row r="7539">
          <cell r="A7539" t="str">
            <v>YSP-844</v>
          </cell>
          <cell r="B7539" t="str">
            <v>S1743-23220</v>
          </cell>
          <cell r="C7539" t="str">
            <v>PIPE EXH TAIL</v>
          </cell>
        </row>
        <row r="7540">
          <cell r="A7540" t="str">
            <v>YSP-845</v>
          </cell>
          <cell r="B7540" t="str">
            <v>17405-E0110</v>
          </cell>
          <cell r="C7540" t="str">
            <v>PIPE EXH TAIL</v>
          </cell>
        </row>
        <row r="7541">
          <cell r="A7541" t="str">
            <v>YSP-845-01</v>
          </cell>
          <cell r="B7541" t="str">
            <v>17605-2770A-02</v>
          </cell>
          <cell r="C7541" t="str">
            <v>PIPE NO.1</v>
          </cell>
        </row>
        <row r="7542">
          <cell r="A7542" t="str">
            <v>YSP-845-01</v>
          </cell>
          <cell r="B7542" t="str">
            <v>17605-2770A-02</v>
          </cell>
          <cell r="C7542" t="str">
            <v>PIPE NO.1</v>
          </cell>
        </row>
        <row r="7543">
          <cell r="A7543" t="str">
            <v>YSP-845-01</v>
          </cell>
          <cell r="B7543" t="str">
            <v>17605-2770A-02</v>
          </cell>
          <cell r="C7543" t="str">
            <v>PIPE NO.1</v>
          </cell>
        </row>
        <row r="7544">
          <cell r="A7544" t="str">
            <v>YSP-845-02</v>
          </cell>
          <cell r="B7544" t="str">
            <v>17605-2770A-01</v>
          </cell>
          <cell r="C7544" t="str">
            <v>PIPE NO.2</v>
          </cell>
        </row>
        <row r="7545">
          <cell r="A7545" t="str">
            <v>YSP-845-02</v>
          </cell>
          <cell r="B7545" t="str">
            <v>17605-2770A-01</v>
          </cell>
          <cell r="C7545" t="str">
            <v>PIPE NO.2</v>
          </cell>
        </row>
        <row r="7546">
          <cell r="A7546" t="str">
            <v>YSP-845-02</v>
          </cell>
          <cell r="B7546" t="str">
            <v>17605-2770A-01</v>
          </cell>
          <cell r="C7546" t="str">
            <v>PIPE NO.2</v>
          </cell>
        </row>
        <row r="7547">
          <cell r="A7547" t="str">
            <v>YSP-846</v>
          </cell>
          <cell r="B7547" t="str">
            <v>S1743-23211</v>
          </cell>
          <cell r="C7547" t="str">
            <v>PIPE EXH TAIL</v>
          </cell>
        </row>
        <row r="7548">
          <cell r="A7548" t="str">
            <v>YSP-846</v>
          </cell>
          <cell r="B7548" t="str">
            <v>S1743-23211</v>
          </cell>
          <cell r="C7548" t="str">
            <v>PIPE EXH TAIL</v>
          </cell>
        </row>
        <row r="7549">
          <cell r="A7549" t="str">
            <v>YSP-847</v>
          </cell>
          <cell r="B7549" t="str">
            <v>S1756-82350-B</v>
          </cell>
          <cell r="C7549" t="str">
            <v>CLAMP EXH PIPE</v>
          </cell>
        </row>
        <row r="7550">
          <cell r="A7550" t="str">
            <v>YSP-847</v>
          </cell>
          <cell r="B7550" t="str">
            <v>S1756-82350-B</v>
          </cell>
          <cell r="C7550" t="str">
            <v>CLAMP EXH PIPE</v>
          </cell>
        </row>
        <row r="7551">
          <cell r="A7551" t="str">
            <v>YSP-847</v>
          </cell>
          <cell r="B7551" t="str">
            <v>S1756-82350-B</v>
          </cell>
          <cell r="C7551" t="str">
            <v>CLAMP EXH PIPE</v>
          </cell>
        </row>
        <row r="7552">
          <cell r="A7552" t="str">
            <v>YSP-847</v>
          </cell>
          <cell r="B7552" t="str">
            <v>S1756-82350-B</v>
          </cell>
          <cell r="C7552" t="str">
            <v>CLAMP EXH PIPE</v>
          </cell>
        </row>
        <row r="7553">
          <cell r="A7553" t="str">
            <v>YSP-848</v>
          </cell>
          <cell r="B7553" t="str">
            <v>S1760-52570</v>
          </cell>
          <cell r="C7553" t="str">
            <v>PIPE EXH. TAIL</v>
          </cell>
        </row>
        <row r="7554">
          <cell r="A7554" t="str">
            <v>YSP-849</v>
          </cell>
          <cell r="B7554" t="str">
            <v>S1743-23182</v>
          </cell>
          <cell r="C7554" t="str">
            <v>PIPE EXH. TAIL</v>
          </cell>
        </row>
        <row r="7555">
          <cell r="A7555" t="str">
            <v>YSP-850</v>
          </cell>
          <cell r="B7555" t="str">
            <v>S1743-23192</v>
          </cell>
          <cell r="C7555" t="str">
            <v>PIPE EXH. TAIL</v>
          </cell>
        </row>
        <row r="7556">
          <cell r="A7556" t="str">
            <v>YSP-853</v>
          </cell>
          <cell r="B7556" t="str">
            <v>17401-E0280</v>
          </cell>
          <cell r="C7556" t="str">
            <v>PIPE SUB-ASSY EXH</v>
          </cell>
        </row>
        <row r="7557">
          <cell r="A7557" t="str">
            <v>YSP-853-01</v>
          </cell>
          <cell r="B7557" t="str">
            <v>17411-E0160</v>
          </cell>
          <cell r="C7557" t="str">
            <v>PIPE EXH.FR</v>
          </cell>
        </row>
        <row r="7558">
          <cell r="A7558" t="str">
            <v>YSP-853-01</v>
          </cell>
          <cell r="B7558" t="str">
            <v>17411-E0160</v>
          </cell>
          <cell r="C7558" t="str">
            <v>PIPE EXH.FR</v>
          </cell>
        </row>
        <row r="7559">
          <cell r="A7559" t="str">
            <v>YSP-854</v>
          </cell>
          <cell r="B7559" t="str">
            <v>17431-E0140</v>
          </cell>
          <cell r="C7559" t="str">
            <v>PIPE EXH TAIL</v>
          </cell>
        </row>
        <row r="7560">
          <cell r="A7560" t="str">
            <v>YSP-854</v>
          </cell>
          <cell r="B7560" t="str">
            <v>17431-E0140</v>
          </cell>
          <cell r="C7560" t="str">
            <v>PIPE EXH TAIL</v>
          </cell>
        </row>
        <row r="7561">
          <cell r="A7561" t="str">
            <v>YSP-854</v>
          </cell>
          <cell r="B7561" t="str">
            <v>17431-E0140</v>
          </cell>
          <cell r="C7561" t="str">
            <v>PIPE EXH TAIL</v>
          </cell>
        </row>
        <row r="7562">
          <cell r="A7562" t="str">
            <v>YSP-855</v>
          </cell>
          <cell r="B7562" t="str">
            <v>17431-E0150</v>
          </cell>
          <cell r="C7562" t="str">
            <v>PIPE EXH TAIL</v>
          </cell>
        </row>
        <row r="7563">
          <cell r="A7563" t="str">
            <v>YSP-855</v>
          </cell>
          <cell r="B7563" t="str">
            <v>17431-E0150</v>
          </cell>
          <cell r="C7563" t="str">
            <v>PIPE EXH TAIL</v>
          </cell>
        </row>
        <row r="7564">
          <cell r="A7564" t="str">
            <v>YSP-855</v>
          </cell>
          <cell r="B7564" t="str">
            <v>17431-E0150</v>
          </cell>
          <cell r="C7564" t="str">
            <v>PIPE EXH TAIL</v>
          </cell>
        </row>
        <row r="7565">
          <cell r="A7565" t="str">
            <v>YSP-856</v>
          </cell>
          <cell r="B7565" t="str">
            <v>17431-E0160</v>
          </cell>
          <cell r="C7565" t="str">
            <v>PIPE EXH TAIL</v>
          </cell>
        </row>
        <row r="7566">
          <cell r="A7566" t="str">
            <v>YSP-856</v>
          </cell>
          <cell r="B7566" t="str">
            <v>17431-E0160</v>
          </cell>
          <cell r="C7566" t="str">
            <v>PIPE EXH TAIL</v>
          </cell>
        </row>
        <row r="7567">
          <cell r="A7567" t="str">
            <v>YSP-856</v>
          </cell>
          <cell r="B7567" t="str">
            <v>17431-E0160</v>
          </cell>
          <cell r="C7567" t="str">
            <v>PIPE EXH TAIL</v>
          </cell>
        </row>
        <row r="7568">
          <cell r="A7568" t="str">
            <v>YSP-857</v>
          </cell>
          <cell r="B7568" t="str">
            <v>17431-E0170</v>
          </cell>
          <cell r="C7568" t="str">
            <v>PIPE EXH TAIL</v>
          </cell>
        </row>
        <row r="7569">
          <cell r="A7569" t="str">
            <v>YSP-857</v>
          </cell>
          <cell r="B7569" t="str">
            <v>17431-E0170</v>
          </cell>
          <cell r="C7569" t="str">
            <v>PIPE EXH TAIL</v>
          </cell>
        </row>
        <row r="7570">
          <cell r="A7570" t="str">
            <v>YSP-857</v>
          </cell>
          <cell r="B7570" t="str">
            <v>17431-E0170</v>
          </cell>
          <cell r="C7570" t="str">
            <v>PIPE EXH TAIL</v>
          </cell>
        </row>
        <row r="7571">
          <cell r="A7571" t="str">
            <v>YSP-900</v>
          </cell>
          <cell r="B7571" t="str">
            <v>17401-0L050</v>
          </cell>
          <cell r="C7571" t="str">
            <v>PIPE S/A EXHAUST FRONT</v>
          </cell>
        </row>
        <row r="7572">
          <cell r="A7572" t="str">
            <v>YSP-900-01</v>
          </cell>
          <cell r="B7572" t="str">
            <v>17411-0L040</v>
          </cell>
          <cell r="C7572" t="str">
            <v>PIPE EXHAUST FR NO.1</v>
          </cell>
        </row>
        <row r="7573">
          <cell r="A7573" t="str">
            <v>YSP-900-01</v>
          </cell>
          <cell r="B7573" t="str">
            <v>17411-0L040</v>
          </cell>
          <cell r="C7573" t="str">
            <v>PIPE EXHAUST FR NO.1</v>
          </cell>
        </row>
        <row r="7574">
          <cell r="A7574" t="str">
            <v>YSP-900-01</v>
          </cell>
          <cell r="B7574" t="str">
            <v>17411-0L040</v>
          </cell>
          <cell r="C7574" t="str">
            <v>PIPE EXHAUST FR NO.1</v>
          </cell>
        </row>
        <row r="7575">
          <cell r="A7575" t="str">
            <v>YSP-900-01</v>
          </cell>
          <cell r="B7575" t="str">
            <v>17411-0L040</v>
          </cell>
          <cell r="C7575" t="str">
            <v>PIPE EXHAUST FR NO.1</v>
          </cell>
        </row>
        <row r="7576">
          <cell r="A7576" t="str">
            <v>YSP-901</v>
          </cell>
          <cell r="B7576" t="str">
            <v>17401-0L060</v>
          </cell>
          <cell r="C7576" t="str">
            <v>PIPE S/A EXHAUST FRONT</v>
          </cell>
        </row>
        <row r="7577">
          <cell r="A7577" t="str">
            <v>YSP-901-01</v>
          </cell>
          <cell r="B7577" t="str">
            <v>17411-0L050</v>
          </cell>
          <cell r="C7577" t="str">
            <v>PIPE EXHAUST FR NO.1</v>
          </cell>
        </row>
        <row r="7578">
          <cell r="A7578" t="str">
            <v>YSP-901-01</v>
          </cell>
          <cell r="B7578" t="str">
            <v>17411-0L050</v>
          </cell>
          <cell r="C7578" t="str">
            <v>PIPE EXHAUST FR NO.1</v>
          </cell>
        </row>
        <row r="7579">
          <cell r="A7579" t="str">
            <v>YSP-901-01</v>
          </cell>
          <cell r="B7579" t="str">
            <v>17411-0L050</v>
          </cell>
          <cell r="C7579" t="str">
            <v>PIPE EXHAUST FR NO.1</v>
          </cell>
        </row>
        <row r="7580">
          <cell r="A7580" t="str">
            <v>YSP-901-01</v>
          </cell>
          <cell r="B7580" t="str">
            <v>17411-0L050</v>
          </cell>
          <cell r="C7580" t="str">
            <v>PIPE EXHAUST FR NO.1</v>
          </cell>
        </row>
        <row r="7581">
          <cell r="A7581" t="str">
            <v>YSP-901-02</v>
          </cell>
          <cell r="B7581" t="str">
            <v>17573-0L050</v>
          </cell>
          <cell r="C7581" t="str">
            <v>BRACKET EXHAUST PIPE SUPPORT NO.3</v>
          </cell>
        </row>
        <row r="7582">
          <cell r="A7582" t="str">
            <v>YSP-901-02</v>
          </cell>
          <cell r="B7582" t="str">
            <v>17573-0L050</v>
          </cell>
          <cell r="C7582" t="str">
            <v>BRACKET EXHAUST PIPE SUPPORT NO.3</v>
          </cell>
        </row>
        <row r="7583">
          <cell r="A7583" t="str">
            <v>YSP-901-03</v>
          </cell>
          <cell r="B7583" t="str">
            <v>17573-0L050-01</v>
          </cell>
          <cell r="C7583" t="str">
            <v>BRACKET EXHAUST PIPE SUPPORT NO.3/1</v>
          </cell>
        </row>
        <row r="7584">
          <cell r="A7584" t="str">
            <v>YSP-901-03</v>
          </cell>
          <cell r="B7584" t="str">
            <v>17573-0L050-01</v>
          </cell>
          <cell r="C7584" t="str">
            <v>BRACKET EXHAUST PIPE SUPPORT NO.3/1</v>
          </cell>
        </row>
        <row r="7585">
          <cell r="A7585" t="str">
            <v>YSP-901-03</v>
          </cell>
          <cell r="B7585" t="str">
            <v>17573-0L050-01</v>
          </cell>
          <cell r="C7585" t="str">
            <v>BRACKET EXHAUST PIPE SUPPORT NO.3/1</v>
          </cell>
        </row>
        <row r="7586">
          <cell r="A7586" t="str">
            <v>YSP-901-03</v>
          </cell>
          <cell r="B7586" t="str">
            <v>17573-0L050-01</v>
          </cell>
          <cell r="C7586" t="str">
            <v>BRACKET EXHAUST PIPE SUPPORT NO.3/1</v>
          </cell>
        </row>
        <row r="7587">
          <cell r="A7587" t="str">
            <v>YSP-901-04</v>
          </cell>
          <cell r="B7587" t="str">
            <v>17573-0L050-02</v>
          </cell>
          <cell r="C7587" t="str">
            <v>BRACKET EXHAUST PIPE SUPPORT NO.3/2</v>
          </cell>
        </row>
        <row r="7588">
          <cell r="A7588" t="str">
            <v>YSP-901-04</v>
          </cell>
          <cell r="B7588" t="str">
            <v>17573-0L050-02</v>
          </cell>
          <cell r="C7588" t="str">
            <v>BRACKET EXHAUST PIPE SUPPORT NO.3/2</v>
          </cell>
        </row>
        <row r="7589">
          <cell r="A7589" t="str">
            <v>YSP-901-05</v>
          </cell>
          <cell r="B7589" t="str">
            <v>17573-0L050-03</v>
          </cell>
          <cell r="C7589" t="str">
            <v>BKT. EXH. SUPPORT NO.3</v>
          </cell>
        </row>
        <row r="7590">
          <cell r="A7590" t="str">
            <v>YSP-901-05</v>
          </cell>
          <cell r="B7590" t="str">
            <v>17573-0L050-03</v>
          </cell>
          <cell r="C7590" t="str">
            <v>BKT. EXH. SUPPORT NO.3</v>
          </cell>
        </row>
        <row r="7591">
          <cell r="A7591" t="str">
            <v>YSP-902</v>
          </cell>
          <cell r="B7591" t="str">
            <v>17403-0C020</v>
          </cell>
          <cell r="C7591" t="str">
            <v>PIPE S/A EXHAUST CTR.</v>
          </cell>
        </row>
        <row r="7592">
          <cell r="A7592" t="str">
            <v>YSP-902-01</v>
          </cell>
          <cell r="B7592" t="str">
            <v>17421-0L060</v>
          </cell>
          <cell r="C7592" t="str">
            <v>PIPE EXHAUST CTR NO.1</v>
          </cell>
        </row>
        <row r="7593">
          <cell r="A7593" t="str">
            <v>YSP-902-01</v>
          </cell>
          <cell r="B7593" t="str">
            <v>17421-0L060</v>
          </cell>
          <cell r="C7593" t="str">
            <v>PIPE EXHAUST CTR NO.1</v>
          </cell>
        </row>
        <row r="7594">
          <cell r="A7594" t="str">
            <v>YSP-902-01</v>
          </cell>
          <cell r="B7594" t="str">
            <v>17421-0L060</v>
          </cell>
          <cell r="C7594" t="str">
            <v>PIPE EXHAUST CTR NO.1</v>
          </cell>
        </row>
        <row r="7595">
          <cell r="A7595" t="str">
            <v>YSP-902-01</v>
          </cell>
          <cell r="B7595" t="str">
            <v>17421-0L060</v>
          </cell>
          <cell r="C7595" t="str">
            <v>PIPE EXHAUST CTR NO.1</v>
          </cell>
        </row>
        <row r="7596">
          <cell r="A7596" t="str">
            <v>YSP-902-02</v>
          </cell>
          <cell r="B7596" t="str">
            <v>17422-0L030</v>
          </cell>
          <cell r="C7596" t="str">
            <v>PIPE EXHAUST CTR NO.2</v>
          </cell>
        </row>
        <row r="7597">
          <cell r="A7597" t="str">
            <v>YSP-902-02</v>
          </cell>
          <cell r="B7597" t="str">
            <v>17422-0L030</v>
          </cell>
          <cell r="C7597" t="str">
            <v>PIPE EXHAUST CTR NO.2</v>
          </cell>
        </row>
        <row r="7598">
          <cell r="A7598" t="str">
            <v>YSP-902-02</v>
          </cell>
          <cell r="B7598" t="str">
            <v>17422-0L030</v>
          </cell>
          <cell r="C7598" t="str">
            <v>PIPE EXHAUST CTR NO.2</v>
          </cell>
        </row>
        <row r="7599">
          <cell r="A7599" t="str">
            <v>YSP-902-02</v>
          </cell>
          <cell r="B7599" t="str">
            <v>17422-0L030</v>
          </cell>
          <cell r="C7599" t="str">
            <v>PIPE EXHAUST CTR NO.2</v>
          </cell>
        </row>
        <row r="7600">
          <cell r="A7600" t="str">
            <v>YSP-902-03</v>
          </cell>
          <cell r="B7600" t="str">
            <v>17575-0C010</v>
          </cell>
          <cell r="C7600" t="str">
            <v>BRACKET EXH. PIPE SUPPORT NO.4</v>
          </cell>
        </row>
        <row r="7601">
          <cell r="A7601" t="str">
            <v>YSP-902-03</v>
          </cell>
          <cell r="B7601" t="str">
            <v>17575-0C010</v>
          </cell>
          <cell r="C7601" t="str">
            <v>BRACKET EXH. PIPE SUPPORT NO.4</v>
          </cell>
        </row>
        <row r="7602">
          <cell r="A7602" t="str">
            <v>YSP-902-04</v>
          </cell>
          <cell r="B7602" t="str">
            <v>17575-0C010-01</v>
          </cell>
          <cell r="C7602" t="str">
            <v>BRACKET EXH. PIPE SUPPORT NO4/1</v>
          </cell>
        </row>
        <row r="7603">
          <cell r="A7603" t="str">
            <v>YSP-902-04</v>
          </cell>
          <cell r="B7603" t="str">
            <v>17575-0C010-01</v>
          </cell>
          <cell r="C7603" t="str">
            <v>BRACKET EXH. PIPE SUPPORT NO4/1</v>
          </cell>
        </row>
        <row r="7604">
          <cell r="A7604" t="str">
            <v>YSP-902-04</v>
          </cell>
          <cell r="B7604" t="str">
            <v>17575-0C010-01</v>
          </cell>
          <cell r="C7604" t="str">
            <v>BRACKET EXH. PIPE SUPPORT NO4/1</v>
          </cell>
        </row>
        <row r="7605">
          <cell r="A7605" t="str">
            <v>YSP-902-04</v>
          </cell>
          <cell r="B7605" t="str">
            <v>17575-0C010-01</v>
          </cell>
          <cell r="C7605" t="str">
            <v>BRACKET EXH. PIPE SUPPORT NO4/1</v>
          </cell>
        </row>
        <row r="7606">
          <cell r="A7606" t="str">
            <v>YSP-902-05</v>
          </cell>
          <cell r="B7606" t="str">
            <v>17575-0C010-02</v>
          </cell>
          <cell r="C7606" t="str">
            <v>BRACKET EXH, PIPE SUPPORT NO.4/2</v>
          </cell>
        </row>
        <row r="7607">
          <cell r="A7607" t="str">
            <v>YSP-902-05</v>
          </cell>
          <cell r="B7607" t="str">
            <v>17575-0C010-02</v>
          </cell>
          <cell r="C7607" t="str">
            <v>BRACKET EXH, PIPE SUPPORT NO.4/2</v>
          </cell>
        </row>
        <row r="7608">
          <cell r="A7608" t="str">
            <v>YSP-902-05</v>
          </cell>
          <cell r="B7608" t="str">
            <v>17575-0C010-02</v>
          </cell>
          <cell r="C7608" t="str">
            <v>BRACKET EXH, PIPE SUPPORT NO.4/2</v>
          </cell>
        </row>
        <row r="7609">
          <cell r="A7609" t="str">
            <v>YSP-902-05</v>
          </cell>
          <cell r="B7609" t="str">
            <v>17575-0C010-02</v>
          </cell>
          <cell r="C7609" t="str">
            <v>BRACKET EXH, PIPE SUPPORT NO.4/2</v>
          </cell>
        </row>
        <row r="7610">
          <cell r="A7610" t="str">
            <v>YSP-902-06</v>
          </cell>
          <cell r="B7610" t="str">
            <v>17575-0C010-03</v>
          </cell>
          <cell r="C7610" t="str">
            <v>BRACKET EXH, PIPE SUPPORT NO.4/3</v>
          </cell>
        </row>
        <row r="7611">
          <cell r="A7611" t="str">
            <v>YSP-902-06</v>
          </cell>
          <cell r="B7611" t="str">
            <v>17575-0C010-03</v>
          </cell>
          <cell r="C7611" t="str">
            <v>BRACKET EXH, PIPE SUPPORT NO.4/3</v>
          </cell>
        </row>
        <row r="7612">
          <cell r="A7612" t="str">
            <v>YSP-902-06</v>
          </cell>
          <cell r="B7612" t="str">
            <v>17575-0C010-03</v>
          </cell>
          <cell r="C7612" t="str">
            <v>BRACKET EXH, PIPE SUPPORT NO.4/3</v>
          </cell>
        </row>
        <row r="7613">
          <cell r="A7613" t="str">
            <v>YSP-902-06</v>
          </cell>
          <cell r="B7613" t="str">
            <v>17575-0C010-03</v>
          </cell>
          <cell r="C7613" t="str">
            <v>BRACKET EXH, PIPE SUPPORT NO.4/3</v>
          </cell>
        </row>
        <row r="7614">
          <cell r="A7614" t="str">
            <v>YSP-902-07</v>
          </cell>
          <cell r="B7614" t="str">
            <v>17576-0C010</v>
          </cell>
          <cell r="C7614" t="str">
            <v>BRACKET EXH PIPE SUPPORT NO.3</v>
          </cell>
        </row>
        <row r="7615">
          <cell r="A7615" t="str">
            <v>YSP-902-07</v>
          </cell>
          <cell r="B7615" t="str">
            <v>17576-0C010</v>
          </cell>
          <cell r="C7615" t="str">
            <v>BRACKET EXH PIPE SUPPORT NO.3</v>
          </cell>
        </row>
        <row r="7616">
          <cell r="A7616" t="str">
            <v>YSP-902-08</v>
          </cell>
          <cell r="B7616" t="str">
            <v>17576-0C010-01</v>
          </cell>
          <cell r="C7616" t="str">
            <v>BRACKET EXH PIPE SUPPORT NO.3/1</v>
          </cell>
        </row>
        <row r="7617">
          <cell r="A7617" t="str">
            <v>YSP-902-08</v>
          </cell>
          <cell r="B7617" t="str">
            <v>17576-0C010-01</v>
          </cell>
          <cell r="C7617" t="str">
            <v>BRACKET EXH PIPE SUPPORT NO.3/1</v>
          </cell>
        </row>
        <row r="7618">
          <cell r="A7618" t="str">
            <v>YSP-902-08</v>
          </cell>
          <cell r="B7618" t="str">
            <v>17576-0C010-01</v>
          </cell>
          <cell r="C7618" t="str">
            <v>BRACKET EXH PIPE SUPPORT NO.3/1</v>
          </cell>
        </row>
        <row r="7619">
          <cell r="A7619" t="str">
            <v>YSP-902-08</v>
          </cell>
          <cell r="B7619" t="str">
            <v>17576-0C010-01</v>
          </cell>
          <cell r="C7619" t="str">
            <v>BRACKET EXH PIPE SUPPORT NO.3/1</v>
          </cell>
        </row>
        <row r="7620">
          <cell r="A7620" t="str">
            <v>YSP-902-09</v>
          </cell>
          <cell r="B7620" t="str">
            <v>17510-0C040</v>
          </cell>
          <cell r="C7620" t="str">
            <v>MAIN MUFFLER ASSY</v>
          </cell>
        </row>
        <row r="7621">
          <cell r="A7621" t="str">
            <v>YSP-902-09</v>
          </cell>
          <cell r="B7621" t="str">
            <v>17510-0C040</v>
          </cell>
          <cell r="C7621" t="str">
            <v>MAIN MUFFLER ASSY</v>
          </cell>
        </row>
        <row r="7622">
          <cell r="A7622" t="str">
            <v>YSP-902-10</v>
          </cell>
          <cell r="B7622" t="str">
            <v>17551-0C010-01</v>
          </cell>
          <cell r="C7622" t="str">
            <v>INSULATOR MUFFLER</v>
          </cell>
        </row>
        <row r="7623">
          <cell r="A7623" t="str">
            <v>YSP-902-10</v>
          </cell>
          <cell r="B7623" t="str">
            <v>17551-0C010-01</v>
          </cell>
          <cell r="C7623" t="str">
            <v>INSULATOR MUFFLER</v>
          </cell>
        </row>
        <row r="7624">
          <cell r="A7624" t="str">
            <v>YSP-902-10</v>
          </cell>
          <cell r="B7624" t="str">
            <v>17551-0C010-01</v>
          </cell>
          <cell r="C7624" t="str">
            <v>INSULATOR MUFFLER</v>
          </cell>
        </row>
        <row r="7625">
          <cell r="A7625" t="str">
            <v>YSP-902-11</v>
          </cell>
          <cell r="B7625" t="str">
            <v>17554-0C010</v>
          </cell>
          <cell r="C7625" t="str">
            <v>INSULATOR EXH PIPE HEAT NO.4</v>
          </cell>
        </row>
        <row r="7626">
          <cell r="A7626" t="str">
            <v>YSP-902-11</v>
          </cell>
          <cell r="B7626" t="str">
            <v>17554-0C010</v>
          </cell>
          <cell r="C7626" t="str">
            <v>INSULATOR EXH PIPE HEAT NO.4</v>
          </cell>
        </row>
        <row r="7627">
          <cell r="A7627" t="str">
            <v>YSP-902-11</v>
          </cell>
          <cell r="B7627" t="str">
            <v>17554-0C010</v>
          </cell>
          <cell r="C7627" t="str">
            <v>INSULATOR EXH PIPE HEAT NO.4</v>
          </cell>
        </row>
        <row r="7628">
          <cell r="A7628" t="str">
            <v>YSP-902-11</v>
          </cell>
          <cell r="B7628" t="str">
            <v>17554-0C010</v>
          </cell>
          <cell r="C7628" t="str">
            <v>INSULATOR EXH PIPE HEAT NO.4</v>
          </cell>
        </row>
        <row r="7629">
          <cell r="A7629" t="str">
            <v>YSP-902-12</v>
          </cell>
          <cell r="B7629" t="str">
            <v>17529-0C010-04</v>
          </cell>
          <cell r="C7629" t="str">
            <v>SEPARATOR EXH PIPE</v>
          </cell>
        </row>
        <row r="7630">
          <cell r="A7630" t="str">
            <v>YSP-902-12</v>
          </cell>
          <cell r="B7630" t="str">
            <v>17529-0C010-04</v>
          </cell>
          <cell r="C7630" t="str">
            <v>SEPARATOR EXH PIPE</v>
          </cell>
        </row>
        <row r="7631">
          <cell r="A7631" t="str">
            <v>YSP-902-12</v>
          </cell>
          <cell r="B7631" t="str">
            <v>17529-0C010-04</v>
          </cell>
          <cell r="C7631" t="str">
            <v>SEPARATOR EXH PIPE</v>
          </cell>
        </row>
        <row r="7632">
          <cell r="A7632" t="str">
            <v>YSP-902-13</v>
          </cell>
          <cell r="B7632" t="str">
            <v>17531-0C010-05-A</v>
          </cell>
          <cell r="C7632" t="str">
            <v>SEPARATOR ,MUFFLER INNER</v>
          </cell>
        </row>
        <row r="7633">
          <cell r="A7633" t="str">
            <v>YSP-902-13</v>
          </cell>
          <cell r="B7633" t="str">
            <v>17531-0C010-05-A</v>
          </cell>
          <cell r="C7633" t="str">
            <v>SEPARATOR ,MUFFLER INNER</v>
          </cell>
        </row>
        <row r="7634">
          <cell r="A7634" t="str">
            <v>YSP-902-13</v>
          </cell>
          <cell r="B7634" t="str">
            <v>17531-0C010-05-A</v>
          </cell>
          <cell r="C7634" t="str">
            <v>SEPARATOR ,MUFFLER INNER</v>
          </cell>
        </row>
        <row r="7635">
          <cell r="A7635" t="str">
            <v>YSP-902-14</v>
          </cell>
          <cell r="B7635" t="str">
            <v>17535-0C010</v>
          </cell>
          <cell r="C7635" t="str">
            <v>SEPARATOR MUFFLER</v>
          </cell>
        </row>
        <row r="7636">
          <cell r="A7636" t="str">
            <v>YSP-902-14</v>
          </cell>
          <cell r="B7636" t="str">
            <v>17535-0C010</v>
          </cell>
          <cell r="C7636" t="str">
            <v>SEPARATOR MUFFLER</v>
          </cell>
        </row>
        <row r="7637">
          <cell r="A7637" t="str">
            <v>YSP-902-14</v>
          </cell>
          <cell r="B7637" t="str">
            <v>17535-0C010</v>
          </cell>
          <cell r="C7637" t="str">
            <v>SEPARATOR MUFFLER</v>
          </cell>
        </row>
        <row r="7638">
          <cell r="A7638" t="str">
            <v>YSP-902-15</v>
          </cell>
          <cell r="B7638" t="str">
            <v>17515-0C020</v>
          </cell>
          <cell r="C7638" t="str">
            <v>PIPE MUFFLER INNER NO.1</v>
          </cell>
        </row>
        <row r="7639">
          <cell r="A7639" t="str">
            <v>YSP-902-15</v>
          </cell>
          <cell r="B7639" t="str">
            <v>17515-0C020</v>
          </cell>
          <cell r="C7639" t="str">
            <v>PIPE MUFFLER INNER NO.1</v>
          </cell>
        </row>
        <row r="7640">
          <cell r="A7640" t="str">
            <v>YSP-902-15</v>
          </cell>
          <cell r="B7640" t="str">
            <v>17515-0C020</v>
          </cell>
          <cell r="C7640" t="str">
            <v>PIPE MUFFLER INNER NO.1</v>
          </cell>
        </row>
        <row r="7641">
          <cell r="A7641" t="str">
            <v>YSP-902-15</v>
          </cell>
          <cell r="B7641" t="str">
            <v>17515-0C020</v>
          </cell>
          <cell r="C7641" t="str">
            <v>PIPE MUFFLER INNER NO.1</v>
          </cell>
        </row>
        <row r="7642">
          <cell r="A7642" t="str">
            <v>YSP-902-15</v>
          </cell>
          <cell r="B7642" t="str">
            <v>17515-0C020</v>
          </cell>
          <cell r="C7642" t="str">
            <v>PIPE MUFFLER INNER NO.1</v>
          </cell>
        </row>
        <row r="7643">
          <cell r="A7643" t="str">
            <v>YSP-902-16</v>
          </cell>
          <cell r="B7643" t="str">
            <v>17516-0C010</v>
          </cell>
          <cell r="C7643" t="str">
            <v>PIPE MUFFLER INNER NO.2</v>
          </cell>
        </row>
        <row r="7644">
          <cell r="A7644" t="str">
            <v>YSP-902-16</v>
          </cell>
          <cell r="B7644" t="str">
            <v>17516-0C010</v>
          </cell>
          <cell r="C7644" t="str">
            <v>PIPE MUFFLER INNER NO.2</v>
          </cell>
        </row>
        <row r="7645">
          <cell r="A7645" t="str">
            <v>YSP-902-16</v>
          </cell>
          <cell r="B7645" t="str">
            <v>17516-0C010</v>
          </cell>
          <cell r="C7645" t="str">
            <v>PIPE MUFFLER INNER NO.2</v>
          </cell>
        </row>
        <row r="7646">
          <cell r="A7646" t="str">
            <v>YSP-902-16</v>
          </cell>
          <cell r="B7646" t="str">
            <v>17516-0C010</v>
          </cell>
          <cell r="C7646" t="str">
            <v>PIPE MUFFLER INNER NO.2</v>
          </cell>
        </row>
        <row r="7647">
          <cell r="A7647" t="str">
            <v>YSP-902-16</v>
          </cell>
          <cell r="B7647" t="str">
            <v>17516-0C010</v>
          </cell>
          <cell r="C7647" t="str">
            <v>PIPE MUFFLER INNER NO.2</v>
          </cell>
        </row>
        <row r="7648">
          <cell r="A7648" t="str">
            <v>YSP-903</v>
          </cell>
          <cell r="B7648" t="str">
            <v>17403-0C030</v>
          </cell>
          <cell r="C7648" t="str">
            <v>PIPE S/A EXH CTR</v>
          </cell>
        </row>
        <row r="7649">
          <cell r="A7649" t="str">
            <v>YSP-903-01</v>
          </cell>
          <cell r="B7649" t="str">
            <v>17421-0L080</v>
          </cell>
          <cell r="C7649" t="str">
            <v>PIPE EXHAUST CTR NO.1</v>
          </cell>
        </row>
        <row r="7650">
          <cell r="A7650" t="str">
            <v>YSP-903-01</v>
          </cell>
          <cell r="B7650" t="str">
            <v>17421-0L080</v>
          </cell>
          <cell r="C7650" t="str">
            <v>PIPE EXHAUST CTR NO.1</v>
          </cell>
        </row>
        <row r="7651">
          <cell r="A7651" t="str">
            <v>YSP-903-01</v>
          </cell>
          <cell r="B7651" t="str">
            <v>17421-0L080</v>
          </cell>
          <cell r="C7651" t="str">
            <v>PIPE EXHAUST CTR NO.1</v>
          </cell>
        </row>
        <row r="7652">
          <cell r="A7652" t="str">
            <v>YSP-903-01</v>
          </cell>
          <cell r="B7652" t="str">
            <v>17421-0L080</v>
          </cell>
          <cell r="C7652" t="str">
            <v>PIPE EXHAUST CTR NO.1</v>
          </cell>
        </row>
        <row r="7653">
          <cell r="A7653" t="str">
            <v>YSP-904</v>
          </cell>
          <cell r="B7653" t="str">
            <v>17403-0L080</v>
          </cell>
          <cell r="C7653" t="str">
            <v>PIPE S/A EXHAUST CTR</v>
          </cell>
        </row>
        <row r="7654">
          <cell r="A7654" t="str">
            <v>YSP-904-01</v>
          </cell>
          <cell r="B7654" t="str">
            <v>17421-0L070-A</v>
          </cell>
          <cell r="C7654" t="str">
            <v>PIPE EXHAUST CTR NO.1</v>
          </cell>
        </row>
        <row r="7655">
          <cell r="A7655" t="str">
            <v>YSP-904-01</v>
          </cell>
          <cell r="B7655" t="str">
            <v>17421-0L070-A</v>
          </cell>
          <cell r="C7655" t="str">
            <v>PIPE EXHAUST CTR NO.1</v>
          </cell>
        </row>
        <row r="7656">
          <cell r="A7656" t="str">
            <v>YSP-904-01</v>
          </cell>
          <cell r="B7656" t="str">
            <v>17421-0L070-A</v>
          </cell>
          <cell r="C7656" t="str">
            <v>PIPE EXHAUST CTR NO.1</v>
          </cell>
        </row>
        <row r="7657">
          <cell r="A7657" t="str">
            <v>YSP-904-01</v>
          </cell>
          <cell r="B7657" t="str">
            <v>17421-0L070-A</v>
          </cell>
          <cell r="C7657" t="str">
            <v>PIPE EXHAUST CTR NO.1</v>
          </cell>
        </row>
        <row r="7658">
          <cell r="A7658" t="str">
            <v>YSP-904-02</v>
          </cell>
          <cell r="B7658" t="str">
            <v>17574-0L020</v>
          </cell>
          <cell r="C7658" t="str">
            <v>BRACKET EXHAUST PIPE SUPPORT NO.4</v>
          </cell>
        </row>
        <row r="7659">
          <cell r="A7659" t="str">
            <v>YSP-904-02</v>
          </cell>
          <cell r="B7659" t="str">
            <v>17574-0L020</v>
          </cell>
          <cell r="C7659" t="str">
            <v>BRACKET EXHAUST PIPE SUPPORT NO.4</v>
          </cell>
        </row>
        <row r="7660">
          <cell r="A7660" t="str">
            <v>YSP-904-03</v>
          </cell>
          <cell r="B7660" t="str">
            <v>17574-0L020-01</v>
          </cell>
          <cell r="C7660" t="str">
            <v>BRACKET EXHAUST PIPE SUPPORT NO.4/1</v>
          </cell>
        </row>
        <row r="7661">
          <cell r="A7661" t="str">
            <v>YSP-904-03</v>
          </cell>
          <cell r="B7661" t="str">
            <v>17574-0L020-01</v>
          </cell>
          <cell r="C7661" t="str">
            <v>BRACKET EXHAUST PIPE SUPPORT NO.4/1</v>
          </cell>
        </row>
        <row r="7662">
          <cell r="A7662" t="str">
            <v>YSP-904-03</v>
          </cell>
          <cell r="B7662" t="str">
            <v>17574-0L020-01</v>
          </cell>
          <cell r="C7662" t="str">
            <v>BRACKET EXHAUST PIPE SUPPORT NO.4/1</v>
          </cell>
        </row>
        <row r="7663">
          <cell r="A7663" t="str">
            <v>YSP-904-03</v>
          </cell>
          <cell r="B7663" t="str">
            <v>17574-0L020-01</v>
          </cell>
          <cell r="C7663" t="str">
            <v>BRACKET EXHAUST PIPE SUPPORT NO.4/1</v>
          </cell>
        </row>
        <row r="7664">
          <cell r="A7664" t="str">
            <v>YSP-904-04</v>
          </cell>
          <cell r="B7664" t="str">
            <v>17574-0L020-02</v>
          </cell>
          <cell r="C7664" t="str">
            <v>BRACKET EXHAUST PIPE SUPPORT NO.4/2</v>
          </cell>
        </row>
        <row r="7665">
          <cell r="A7665" t="str">
            <v>YSP-904-04</v>
          </cell>
          <cell r="B7665" t="str">
            <v>17574-0L020-02</v>
          </cell>
          <cell r="C7665" t="str">
            <v>BRACKET EXHAUST PIPE SUPPORT NO.4/2</v>
          </cell>
        </row>
        <row r="7666">
          <cell r="A7666" t="str">
            <v>YSP-904-05</v>
          </cell>
          <cell r="B7666" t="str">
            <v>17510-0L030</v>
          </cell>
          <cell r="C7666" t="str">
            <v>MAIN MUFFLER ASSY</v>
          </cell>
        </row>
        <row r="7667">
          <cell r="A7667" t="str">
            <v>YSP-904-05</v>
          </cell>
          <cell r="B7667" t="str">
            <v>17510-0L030</v>
          </cell>
          <cell r="C7667" t="str">
            <v>MAIN MUFFLER ASSY</v>
          </cell>
        </row>
        <row r="7668">
          <cell r="A7668" t="str">
            <v>YSP-904-06</v>
          </cell>
          <cell r="B7668" t="str">
            <v>17551-0L020-01</v>
          </cell>
          <cell r="C7668" t="str">
            <v>INSULATOR MUFFLER</v>
          </cell>
        </row>
        <row r="7669">
          <cell r="A7669" t="str">
            <v>YSP-904-06</v>
          </cell>
          <cell r="B7669" t="str">
            <v>17551-0L020-01</v>
          </cell>
          <cell r="C7669" t="str">
            <v>INSULATOR MUFFLER</v>
          </cell>
        </row>
        <row r="7670">
          <cell r="A7670" t="str">
            <v>YSP-904-06</v>
          </cell>
          <cell r="B7670" t="str">
            <v>17551-0L020-01</v>
          </cell>
          <cell r="C7670" t="str">
            <v>INSULATOR MUFFLER</v>
          </cell>
        </row>
        <row r="7671">
          <cell r="A7671" t="str">
            <v>YSP-904-07</v>
          </cell>
          <cell r="B7671" t="str">
            <v>17529-0L020-04</v>
          </cell>
          <cell r="C7671" t="str">
            <v>SEPARATOR EXH PIPE</v>
          </cell>
        </row>
        <row r="7672">
          <cell r="A7672" t="str">
            <v>YSP-904-07</v>
          </cell>
          <cell r="B7672" t="str">
            <v>17529-0L020-04</v>
          </cell>
          <cell r="C7672" t="str">
            <v>SEPARATOR EXH PIPE</v>
          </cell>
        </row>
        <row r="7673">
          <cell r="A7673" t="str">
            <v>YSP-904-07</v>
          </cell>
          <cell r="B7673" t="str">
            <v>17529-0L020-04</v>
          </cell>
          <cell r="C7673" t="str">
            <v>SEPARATOR EXH PIPE</v>
          </cell>
        </row>
        <row r="7674">
          <cell r="A7674" t="str">
            <v>YSP-904-08</v>
          </cell>
          <cell r="B7674" t="str">
            <v>17531-0L020-05</v>
          </cell>
          <cell r="C7674" t="str">
            <v>SEPARATOR MUFFLER INNER</v>
          </cell>
        </row>
        <row r="7675">
          <cell r="A7675" t="str">
            <v>YSP-904-08</v>
          </cell>
          <cell r="B7675" t="str">
            <v>17531-0L020-05</v>
          </cell>
          <cell r="C7675" t="str">
            <v>SEPARATOR MUFFLER INNER</v>
          </cell>
        </row>
        <row r="7676">
          <cell r="A7676" t="str">
            <v>YSP-904-08</v>
          </cell>
          <cell r="B7676" t="str">
            <v>17531-0L020-05</v>
          </cell>
          <cell r="C7676" t="str">
            <v>SEPARATOR MUFFLER INNER</v>
          </cell>
        </row>
        <row r="7677">
          <cell r="A7677" t="str">
            <v>YSP-904-09</v>
          </cell>
          <cell r="B7677" t="str">
            <v>17535-0L020</v>
          </cell>
          <cell r="C7677" t="str">
            <v>SEPARATOR MUFLER</v>
          </cell>
        </row>
        <row r="7678">
          <cell r="A7678" t="str">
            <v>YSP-904-09</v>
          </cell>
          <cell r="B7678" t="str">
            <v>17535-0L020</v>
          </cell>
          <cell r="C7678" t="str">
            <v>SEPARATOR MUFLER</v>
          </cell>
        </row>
        <row r="7679">
          <cell r="A7679" t="str">
            <v>YSP-904-09</v>
          </cell>
          <cell r="B7679" t="str">
            <v>17535-0L020</v>
          </cell>
          <cell r="C7679" t="str">
            <v>SEPARATOR MUFLER</v>
          </cell>
        </row>
        <row r="7680">
          <cell r="A7680" t="str">
            <v>YSP-904-09</v>
          </cell>
          <cell r="B7680" t="str">
            <v>17535-0L020</v>
          </cell>
          <cell r="C7680" t="str">
            <v>SEPARATOR MUFLER</v>
          </cell>
        </row>
        <row r="7681">
          <cell r="A7681" t="str">
            <v>YSP-904-10</v>
          </cell>
          <cell r="B7681" t="str">
            <v>17506-0L010</v>
          </cell>
          <cell r="C7681" t="str">
            <v>INSULATOR S/A EXH PIPE</v>
          </cell>
        </row>
        <row r="7682">
          <cell r="A7682" t="str">
            <v>YSP-904-10</v>
          </cell>
          <cell r="B7682" t="str">
            <v>17506-0L010</v>
          </cell>
          <cell r="C7682" t="str">
            <v>INSULATOR S/A EXH PIPE</v>
          </cell>
        </row>
        <row r="7683">
          <cell r="A7683" t="str">
            <v>YSP-904-11</v>
          </cell>
          <cell r="B7683" t="str">
            <v>17515-0L020</v>
          </cell>
          <cell r="C7683" t="str">
            <v>PIPE MUFLER INNER NO.1</v>
          </cell>
        </row>
        <row r="7684">
          <cell r="A7684" t="str">
            <v>YSP-904-11</v>
          </cell>
          <cell r="B7684" t="str">
            <v>17515-0L020</v>
          </cell>
          <cell r="C7684" t="str">
            <v>PIPE MUFLER INNER NO.1</v>
          </cell>
        </row>
        <row r="7685">
          <cell r="A7685" t="str">
            <v>YSP-904-11</v>
          </cell>
          <cell r="B7685" t="str">
            <v>17515-0L020</v>
          </cell>
          <cell r="C7685" t="str">
            <v>PIPE MUFLER INNER NO.1</v>
          </cell>
        </row>
        <row r="7686">
          <cell r="A7686" t="str">
            <v>YSP-904-11</v>
          </cell>
          <cell r="B7686" t="str">
            <v>17515-0L020</v>
          </cell>
          <cell r="C7686" t="str">
            <v>PIPE MUFLER INNER NO.1</v>
          </cell>
        </row>
        <row r="7687">
          <cell r="A7687" t="str">
            <v>YSP-904-12</v>
          </cell>
          <cell r="B7687" t="str">
            <v>17552-0L010</v>
          </cell>
          <cell r="C7687" t="str">
            <v>INSULATOR EXH PIPE</v>
          </cell>
        </row>
        <row r="7688">
          <cell r="A7688" t="str">
            <v>YSP-904-12</v>
          </cell>
          <cell r="B7688" t="str">
            <v>17552-0L010</v>
          </cell>
          <cell r="C7688" t="str">
            <v>INSULATOR EXH PIPE</v>
          </cell>
        </row>
        <row r="7689">
          <cell r="A7689" t="str">
            <v>YSP-904-12</v>
          </cell>
          <cell r="B7689" t="str">
            <v>17552-0L010</v>
          </cell>
          <cell r="C7689" t="str">
            <v>INSULATOR EXH PIPE</v>
          </cell>
        </row>
        <row r="7690">
          <cell r="A7690" t="str">
            <v>YSP-904-12</v>
          </cell>
          <cell r="B7690" t="str">
            <v>17552-0L010</v>
          </cell>
          <cell r="C7690" t="str">
            <v>INSULATOR EXH PIPE</v>
          </cell>
        </row>
        <row r="7691">
          <cell r="A7691" t="str">
            <v>YSP-904-12</v>
          </cell>
          <cell r="B7691" t="str">
            <v>17552-0L010</v>
          </cell>
          <cell r="C7691" t="str">
            <v>INSULATOR EXH PIPE</v>
          </cell>
        </row>
        <row r="7692">
          <cell r="A7692" t="str">
            <v>YSP-904-12</v>
          </cell>
          <cell r="B7692" t="str">
            <v>17552-0L010</v>
          </cell>
          <cell r="C7692" t="str">
            <v>INSULATOR EXH PIPE</v>
          </cell>
        </row>
        <row r="7693">
          <cell r="A7693" t="str">
            <v>YSP-904-13</v>
          </cell>
          <cell r="B7693" t="str">
            <v>17507-0L010</v>
          </cell>
          <cell r="C7693" t="str">
            <v>INSULATOR S/A EXH PIPE HEAT NO.3</v>
          </cell>
        </row>
        <row r="7694">
          <cell r="A7694" t="str">
            <v>YSP-904-13</v>
          </cell>
          <cell r="B7694" t="str">
            <v>17507-0L010</v>
          </cell>
          <cell r="C7694" t="str">
            <v>INSULATOR S/A EXH PIPE HEAT NO.3</v>
          </cell>
        </row>
        <row r="7695">
          <cell r="A7695" t="str">
            <v>YSP-904-14</v>
          </cell>
          <cell r="B7695" t="str">
            <v>17516-0L020</v>
          </cell>
          <cell r="C7695" t="str">
            <v>PIPE MUFFLER INNER NO.2</v>
          </cell>
        </row>
        <row r="7696">
          <cell r="A7696" t="str">
            <v>YSP-904-14</v>
          </cell>
          <cell r="B7696" t="str">
            <v>17516-0L020</v>
          </cell>
          <cell r="C7696" t="str">
            <v>PIPE MUFFLER INNER NO.2</v>
          </cell>
        </row>
        <row r="7697">
          <cell r="A7697" t="str">
            <v>YSP-904-14</v>
          </cell>
          <cell r="B7697" t="str">
            <v>17516-0L020</v>
          </cell>
          <cell r="C7697" t="str">
            <v>PIPE MUFFLER INNER NO.2</v>
          </cell>
        </row>
        <row r="7698">
          <cell r="A7698" t="str">
            <v>YSP-904-14</v>
          </cell>
          <cell r="B7698" t="str">
            <v>17516-0L020</v>
          </cell>
          <cell r="C7698" t="str">
            <v>PIPE MUFFLER INNER NO.2</v>
          </cell>
        </row>
        <row r="7699">
          <cell r="A7699" t="str">
            <v>YSP-904-15</v>
          </cell>
          <cell r="B7699" t="str">
            <v>17553-0L010</v>
          </cell>
          <cell r="C7699" t="str">
            <v>INSULATOR  PIPE HEAT NO.3</v>
          </cell>
        </row>
        <row r="7700">
          <cell r="A7700" t="str">
            <v>YSP-904-15</v>
          </cell>
          <cell r="B7700" t="str">
            <v>17553-0L010</v>
          </cell>
          <cell r="C7700" t="str">
            <v>INSULATOR  PIPE HEAT NO.3</v>
          </cell>
        </row>
        <row r="7701">
          <cell r="A7701" t="str">
            <v>YSP-904-15</v>
          </cell>
          <cell r="B7701" t="str">
            <v>17553-0L010</v>
          </cell>
          <cell r="C7701" t="str">
            <v>INSULATOR  PIPE HEAT NO.3</v>
          </cell>
        </row>
        <row r="7702">
          <cell r="A7702" t="str">
            <v>YSP-904-15</v>
          </cell>
          <cell r="B7702" t="str">
            <v>17553-0L010</v>
          </cell>
          <cell r="C7702" t="str">
            <v>INSULATOR  PIPE HEAT NO.3</v>
          </cell>
        </row>
        <row r="7703">
          <cell r="A7703" t="str">
            <v>YSP-904-15</v>
          </cell>
          <cell r="B7703" t="str">
            <v>17553-0L010</v>
          </cell>
          <cell r="C7703" t="str">
            <v>INSULATOR  PIPE HEAT NO.3</v>
          </cell>
        </row>
        <row r="7704">
          <cell r="A7704" t="str">
            <v>YSP-904-15</v>
          </cell>
          <cell r="B7704" t="str">
            <v>17553-0L010</v>
          </cell>
          <cell r="C7704" t="str">
            <v>INSULATOR  PIPE HEAT NO.3</v>
          </cell>
        </row>
        <row r="7705">
          <cell r="A7705" t="str">
            <v>YSP-905</v>
          </cell>
          <cell r="B7705" t="str">
            <v>17403-0L090</v>
          </cell>
          <cell r="C7705" t="str">
            <v>PIPE S/A EXH CTR</v>
          </cell>
        </row>
        <row r="7706">
          <cell r="A7706" t="str">
            <v>YSP-905-01</v>
          </cell>
          <cell r="B7706" t="str">
            <v>17421-0L090</v>
          </cell>
          <cell r="C7706" t="str">
            <v>PIPE EXHAUST CTR NO.1</v>
          </cell>
        </row>
        <row r="7707">
          <cell r="A7707" t="str">
            <v>YSP-905-01</v>
          </cell>
          <cell r="B7707" t="str">
            <v>17421-0L090</v>
          </cell>
          <cell r="C7707" t="str">
            <v>PIPE EXHAUST CTR NO.1</v>
          </cell>
        </row>
        <row r="7708">
          <cell r="A7708" t="str">
            <v>YSP-905-01</v>
          </cell>
          <cell r="B7708" t="str">
            <v>17421-0L090</v>
          </cell>
          <cell r="C7708" t="str">
            <v>PIPE EXHAUST CTR NO.1</v>
          </cell>
        </row>
        <row r="7709">
          <cell r="A7709" t="str">
            <v>YSP-905-01</v>
          </cell>
          <cell r="B7709" t="str">
            <v>17421-0L090</v>
          </cell>
          <cell r="C7709" t="str">
            <v>PIPE EXHAUST CTR NO.1</v>
          </cell>
        </row>
        <row r="7710">
          <cell r="A7710" t="str">
            <v>YSP-906</v>
          </cell>
          <cell r="B7710" t="str">
            <v>17405-0L080</v>
          </cell>
          <cell r="C7710" t="str">
            <v>PIPE S/A EXHAUST TAIL</v>
          </cell>
        </row>
        <row r="7711">
          <cell r="A7711" t="str">
            <v>YSP-906-01</v>
          </cell>
          <cell r="B7711" t="str">
            <v>17431-0L040</v>
          </cell>
          <cell r="C7711" t="str">
            <v>PIPE EXH TAIL NO.1</v>
          </cell>
        </row>
        <row r="7712">
          <cell r="A7712" t="str">
            <v>YSP-906-01</v>
          </cell>
          <cell r="B7712" t="str">
            <v>17431-0L040</v>
          </cell>
          <cell r="C7712" t="str">
            <v>PIPE EXH TAIL NO.1</v>
          </cell>
        </row>
        <row r="7713">
          <cell r="A7713" t="str">
            <v>YSP-906-01</v>
          </cell>
          <cell r="B7713" t="str">
            <v>17431-0L040</v>
          </cell>
          <cell r="C7713" t="str">
            <v>PIPE EXH TAIL NO.1</v>
          </cell>
        </row>
        <row r="7714">
          <cell r="A7714" t="str">
            <v>YSP-906-01</v>
          </cell>
          <cell r="B7714" t="str">
            <v>17431-0L040</v>
          </cell>
          <cell r="C7714" t="str">
            <v>PIPE EXH TAIL NO.1</v>
          </cell>
        </row>
        <row r="7715">
          <cell r="A7715" t="str">
            <v>YSP-907</v>
          </cell>
          <cell r="B7715" t="str">
            <v>17405-0L110</v>
          </cell>
          <cell r="C7715" t="str">
            <v>PIPE S/A EXH, TAIL</v>
          </cell>
        </row>
        <row r="7716">
          <cell r="A7716" t="str">
            <v>YSP-908</v>
          </cell>
          <cell r="B7716" t="str">
            <v>17441-67020</v>
          </cell>
          <cell r="C7716" t="str">
            <v>FLANGE EXHAUST PIPE NO.1</v>
          </cell>
        </row>
        <row r="7717">
          <cell r="A7717" t="str">
            <v>YSP-908</v>
          </cell>
          <cell r="B7717" t="str">
            <v>17441-67020</v>
          </cell>
          <cell r="C7717" t="str">
            <v>FLANGE EXHAUST PIPE NO.1</v>
          </cell>
        </row>
        <row r="7718">
          <cell r="A7718" t="str">
            <v>YSP-908</v>
          </cell>
          <cell r="B7718" t="str">
            <v>17441-67020</v>
          </cell>
          <cell r="C7718" t="str">
            <v>FLANGE EXHAUST PIPE NO.1</v>
          </cell>
        </row>
        <row r="7719">
          <cell r="A7719" t="str">
            <v>YSP-908</v>
          </cell>
          <cell r="B7719" t="str">
            <v>17441-67020</v>
          </cell>
          <cell r="C7719" t="str">
            <v>FLANGE EXHAUST PIPE NO.1</v>
          </cell>
        </row>
        <row r="7720">
          <cell r="A7720" t="str">
            <v>YSP-908</v>
          </cell>
          <cell r="B7720" t="str">
            <v>17441-67020</v>
          </cell>
          <cell r="C7720" t="str">
            <v>FLANGE EXHAUST PIPE NO.1</v>
          </cell>
        </row>
        <row r="7721">
          <cell r="A7721" t="str">
            <v>YSP-909</v>
          </cell>
          <cell r="B7721" t="str">
            <v>17443-22020</v>
          </cell>
          <cell r="C7721" t="str">
            <v>FLANGE EXHAUST PIPE</v>
          </cell>
        </row>
        <row r="7722">
          <cell r="A7722" t="str">
            <v>YSP-909</v>
          </cell>
          <cell r="B7722" t="str">
            <v>17443-22020</v>
          </cell>
          <cell r="C7722" t="str">
            <v>FLANGE EXHAUST PIPE</v>
          </cell>
        </row>
        <row r="7723">
          <cell r="A7723" t="str">
            <v>YSP-909</v>
          </cell>
          <cell r="B7723" t="str">
            <v>17443-22020</v>
          </cell>
          <cell r="C7723" t="str">
            <v>FLANGE EXHAUST PIPE</v>
          </cell>
        </row>
        <row r="7724">
          <cell r="A7724" t="str">
            <v>YSP-909</v>
          </cell>
          <cell r="B7724" t="str">
            <v>17443-22020</v>
          </cell>
          <cell r="C7724" t="str">
            <v>FLANGE EXHAUST PIPE</v>
          </cell>
        </row>
        <row r="7725">
          <cell r="A7725" t="str">
            <v>YSP-910</v>
          </cell>
          <cell r="B7725" t="str">
            <v>17442-74040</v>
          </cell>
          <cell r="C7725" t="str">
            <v>FLANGE EXHAUST PIPE</v>
          </cell>
        </row>
        <row r="7726">
          <cell r="A7726" t="str">
            <v>YSP-910</v>
          </cell>
          <cell r="B7726" t="str">
            <v>17442-74040</v>
          </cell>
          <cell r="C7726" t="str">
            <v>FLANGE EXHAUST PIPE</v>
          </cell>
        </row>
        <row r="7727">
          <cell r="A7727" t="str">
            <v>YSP-910</v>
          </cell>
          <cell r="B7727" t="str">
            <v>17442-74040</v>
          </cell>
          <cell r="C7727" t="str">
            <v>FLANGE EXHAUST PIPE</v>
          </cell>
        </row>
        <row r="7728">
          <cell r="A7728" t="str">
            <v>YSP-910</v>
          </cell>
          <cell r="B7728" t="str">
            <v>17442-74040</v>
          </cell>
          <cell r="C7728" t="str">
            <v>FLANGE EXHAUST PIPE</v>
          </cell>
        </row>
        <row r="7729">
          <cell r="A7729" t="str">
            <v>YSP-911</v>
          </cell>
          <cell r="B7729" t="str">
            <v>17485-0C030</v>
          </cell>
          <cell r="C7729" t="str">
            <v>FLANGE EXH PIPE OXYSEN SENSOR</v>
          </cell>
        </row>
        <row r="7730">
          <cell r="A7730" t="str">
            <v>YSP-912</v>
          </cell>
          <cell r="B7730" t="str">
            <v>17485-0C020</v>
          </cell>
          <cell r="C7730" t="str">
            <v>FLANGE EXH PIPE OXYGEN SENSOR</v>
          </cell>
        </row>
        <row r="7731">
          <cell r="A7731" t="str">
            <v>YSP-913</v>
          </cell>
          <cell r="B7731" t="str">
            <v>17573-0C020</v>
          </cell>
          <cell r="C7731" t="str">
            <v>BKT,EXH PIPE SUPPORT NO.3</v>
          </cell>
        </row>
        <row r="7732">
          <cell r="A7732" t="str">
            <v>YSP-913-01</v>
          </cell>
          <cell r="B7732" t="str">
            <v>17573-0C020-01</v>
          </cell>
          <cell r="C7732" t="str">
            <v>BKT, EXH PIPE SUPP NO.3</v>
          </cell>
        </row>
        <row r="7733">
          <cell r="A7733" t="str">
            <v>YSP-913-01</v>
          </cell>
          <cell r="B7733" t="str">
            <v>17573-0C020-01</v>
          </cell>
          <cell r="C7733" t="str">
            <v>BKT, EXH PIPE SUPP NO.3</v>
          </cell>
        </row>
        <row r="7734">
          <cell r="A7734" t="str">
            <v>YSP-913-02</v>
          </cell>
          <cell r="B7734" t="str">
            <v>17573-0C020-02</v>
          </cell>
          <cell r="C7734" t="str">
            <v>BKT, EXH PIPE SUPP NO.3</v>
          </cell>
        </row>
        <row r="7735">
          <cell r="A7735" t="str">
            <v>YSP-913-02</v>
          </cell>
          <cell r="B7735" t="str">
            <v>17573-0C020-02</v>
          </cell>
          <cell r="C7735" t="str">
            <v>BKT, EXH PIPE SUPP NO.3</v>
          </cell>
        </row>
        <row r="7736">
          <cell r="A7736" t="str">
            <v>YSP-913-02</v>
          </cell>
          <cell r="B7736" t="str">
            <v>17573-0C020-02</v>
          </cell>
          <cell r="C7736" t="str">
            <v>BKT, EXH PIPE SUPP NO.3</v>
          </cell>
        </row>
        <row r="7737">
          <cell r="A7737" t="str">
            <v>YSP-913-02</v>
          </cell>
          <cell r="B7737" t="str">
            <v>17573-0C020-02</v>
          </cell>
          <cell r="C7737" t="str">
            <v>BKT, EXH PIPE SUPP NO.3</v>
          </cell>
        </row>
        <row r="7738">
          <cell r="A7738" t="str">
            <v>YSP-914</v>
          </cell>
          <cell r="B7738" t="str">
            <v>18435-0C020</v>
          </cell>
          <cell r="C7738" t="str">
            <v>PROTECTOR CATALYTIC CONVERTER</v>
          </cell>
        </row>
        <row r="7739">
          <cell r="A7739" t="str">
            <v>YSP-914</v>
          </cell>
          <cell r="B7739" t="str">
            <v>18435-0C020</v>
          </cell>
          <cell r="C7739" t="str">
            <v>PROTECTOR CATALYTIC CONVERTER</v>
          </cell>
        </row>
        <row r="7740">
          <cell r="A7740" t="str">
            <v>YSP-914</v>
          </cell>
          <cell r="B7740" t="str">
            <v>18435-0C020</v>
          </cell>
          <cell r="C7740" t="str">
            <v>PROTECTOR CATALYTIC CONVERTER</v>
          </cell>
        </row>
        <row r="7741">
          <cell r="A7741" t="str">
            <v>YSP-915</v>
          </cell>
          <cell r="B7741" t="str">
            <v>17573-0L040</v>
          </cell>
          <cell r="C7741" t="str">
            <v>BRACKET EXHAUST PIPE SUPPORT NO.3</v>
          </cell>
        </row>
        <row r="7742">
          <cell r="A7742" t="str">
            <v>YSP-915</v>
          </cell>
          <cell r="B7742" t="str">
            <v>17573-0L040</v>
          </cell>
          <cell r="C7742" t="str">
            <v>BRACKET EXHAUST PIPE SUPPORT NO.3</v>
          </cell>
        </row>
        <row r="7743">
          <cell r="A7743" t="str">
            <v>YSP-915-01</v>
          </cell>
          <cell r="B7743" t="str">
            <v>17573-0L040-01</v>
          </cell>
          <cell r="C7743" t="str">
            <v>BRACKET EXHAUST PIPE SUPPORT NO.3/1</v>
          </cell>
        </row>
        <row r="7744">
          <cell r="A7744" t="str">
            <v>YSP-915-01</v>
          </cell>
          <cell r="B7744" t="str">
            <v>17573-0L040-01</v>
          </cell>
          <cell r="C7744" t="str">
            <v>BRACKET EXHAUST PIPE SUPPORT NO.3/1</v>
          </cell>
        </row>
        <row r="7745">
          <cell r="A7745" t="str">
            <v>YSP-915-01</v>
          </cell>
          <cell r="B7745" t="str">
            <v>17573-0L040-01</v>
          </cell>
          <cell r="C7745" t="str">
            <v>BRACKET EXHAUST PIPE SUPPORT NO.3/1</v>
          </cell>
        </row>
        <row r="7746">
          <cell r="A7746" t="str">
            <v>YSP-915-01</v>
          </cell>
          <cell r="B7746" t="str">
            <v>17573-0L040-01</v>
          </cell>
          <cell r="C7746" t="str">
            <v>BRACKET EXHAUST PIPE SUPPORT NO.3/1</v>
          </cell>
        </row>
        <row r="7747">
          <cell r="A7747" t="str">
            <v>YSP-915-02</v>
          </cell>
          <cell r="B7747" t="str">
            <v>17573-0L040-02</v>
          </cell>
          <cell r="C7747" t="str">
            <v>BRACKET EXHAUST PIPE SUPPORT NO.3/2</v>
          </cell>
        </row>
        <row r="7748">
          <cell r="A7748" t="str">
            <v>YSP-915-02</v>
          </cell>
          <cell r="B7748" t="str">
            <v>17573-0L040-02</v>
          </cell>
          <cell r="C7748" t="str">
            <v>BRACKET EXHAUST PIPE SUPPORT NO.3/2</v>
          </cell>
        </row>
        <row r="7749">
          <cell r="A7749" t="str">
            <v>YSP-916</v>
          </cell>
          <cell r="B7749" t="str">
            <v>17576-0L010</v>
          </cell>
          <cell r="C7749" t="str">
            <v>BRACKET EXH PIPE  SUPPORT NO.6</v>
          </cell>
        </row>
        <row r="7750">
          <cell r="A7750" t="str">
            <v>YSP-916</v>
          </cell>
          <cell r="B7750" t="str">
            <v>17576-0L010</v>
          </cell>
          <cell r="C7750" t="str">
            <v>BRACKET EXH PIPE  SUPPORT NO.6</v>
          </cell>
        </row>
        <row r="7751">
          <cell r="A7751" t="str">
            <v>YSP-916-01</v>
          </cell>
          <cell r="B7751" t="str">
            <v>17576-0L010-01</v>
          </cell>
          <cell r="C7751" t="str">
            <v>BRACKET EXHAUST PIPE SUPPORT NO.6/1</v>
          </cell>
        </row>
        <row r="7752">
          <cell r="A7752" t="str">
            <v>YSP-916-01</v>
          </cell>
          <cell r="B7752" t="str">
            <v>17576-0L010-01</v>
          </cell>
          <cell r="C7752" t="str">
            <v>BRACKET EXHAUST PIPE SUPPORT NO.6/1</v>
          </cell>
        </row>
        <row r="7753">
          <cell r="A7753" t="str">
            <v>YSP-916-01</v>
          </cell>
          <cell r="B7753" t="str">
            <v>17576-0L010-01</v>
          </cell>
          <cell r="C7753" t="str">
            <v>BRACKET EXHAUST PIPE SUPPORT NO.6/1</v>
          </cell>
        </row>
        <row r="7754">
          <cell r="A7754" t="str">
            <v>YSP-916-01</v>
          </cell>
          <cell r="B7754" t="str">
            <v>17576-0L010-01</v>
          </cell>
          <cell r="C7754" t="str">
            <v>BRACKET EXHAUST PIPE SUPPORT NO.6/1</v>
          </cell>
        </row>
        <row r="7755">
          <cell r="A7755" t="str">
            <v>YSP-916-02</v>
          </cell>
          <cell r="B7755" t="str">
            <v>17576-0L010-02</v>
          </cell>
          <cell r="C7755" t="str">
            <v>BRACKET EXHUAST PIPE SUPPORT NO.6/2</v>
          </cell>
        </row>
        <row r="7756">
          <cell r="A7756" t="str">
            <v>YSP-916-02</v>
          </cell>
          <cell r="B7756" t="str">
            <v>17576-0L010-02</v>
          </cell>
          <cell r="C7756" t="str">
            <v>BRACKET EXHUAST PIPE SUPPORT NO.6/2</v>
          </cell>
        </row>
        <row r="7757">
          <cell r="A7757" t="str">
            <v>YSP-917</v>
          </cell>
          <cell r="B7757" t="str">
            <v>17575-0L010</v>
          </cell>
          <cell r="C7757" t="str">
            <v>BRACKET EXH, PIPE SUPPORT NO.5</v>
          </cell>
        </row>
        <row r="7758">
          <cell r="A7758" t="str">
            <v>YSP-917</v>
          </cell>
          <cell r="B7758" t="str">
            <v>17575-0L010</v>
          </cell>
          <cell r="C7758" t="str">
            <v>BRACKET EXH, PIPE SUPPORT NO.5</v>
          </cell>
        </row>
        <row r="7759">
          <cell r="A7759" t="str">
            <v>YSP-917-01</v>
          </cell>
          <cell r="B7759" t="str">
            <v>17575-0L010-01</v>
          </cell>
          <cell r="C7759" t="str">
            <v>BRACKET EXH, PIPE SUPPORT NO.5/1</v>
          </cell>
        </row>
        <row r="7760">
          <cell r="A7760" t="str">
            <v>YSP-917-01</v>
          </cell>
          <cell r="B7760" t="str">
            <v>17575-0L010-01</v>
          </cell>
          <cell r="C7760" t="str">
            <v>BRACKET EXH, PIPE SUPPORT NO.5/1</v>
          </cell>
        </row>
        <row r="7761">
          <cell r="A7761" t="str">
            <v>YSP-917-01</v>
          </cell>
          <cell r="B7761" t="str">
            <v>17575-0L010-01</v>
          </cell>
          <cell r="C7761" t="str">
            <v>BRACKET EXH, PIPE SUPPORT NO.5/1</v>
          </cell>
        </row>
        <row r="7762">
          <cell r="A7762" t="str">
            <v>YSP-917-01</v>
          </cell>
          <cell r="B7762" t="str">
            <v>17575-0L010-01</v>
          </cell>
          <cell r="C7762" t="str">
            <v>BRACKET EXH, PIPE SUPPORT NO.5/1</v>
          </cell>
        </row>
        <row r="7763">
          <cell r="A7763" t="str">
            <v>YSP-917-02</v>
          </cell>
          <cell r="B7763" t="str">
            <v>17575-0L010-02</v>
          </cell>
          <cell r="C7763" t="str">
            <v>BRACKET EXH,PIPE SUPPORT NO.5/2</v>
          </cell>
        </row>
        <row r="7764">
          <cell r="A7764" t="str">
            <v>YSP-917-02</v>
          </cell>
          <cell r="B7764" t="str">
            <v>17575-0L010-02</v>
          </cell>
          <cell r="C7764" t="str">
            <v>BRACKET EXH,PIPE SUPPORT NO.5/2</v>
          </cell>
        </row>
        <row r="7765">
          <cell r="A7765" t="str">
            <v>YSP-918</v>
          </cell>
          <cell r="B7765" t="str">
            <v>17574-0L010</v>
          </cell>
          <cell r="C7765" t="str">
            <v>BRACKET EXHAUST PIPE SUPPORT NO.4</v>
          </cell>
        </row>
        <row r="7766">
          <cell r="A7766" t="str">
            <v>YSP-918</v>
          </cell>
          <cell r="B7766" t="str">
            <v>17574-0L010</v>
          </cell>
          <cell r="C7766" t="str">
            <v>BRACKET EXHAUST PIPE SUPPORT NO.4</v>
          </cell>
        </row>
        <row r="7767">
          <cell r="A7767" t="str">
            <v>YSP-918-01</v>
          </cell>
          <cell r="B7767" t="str">
            <v>17574-0L010-01</v>
          </cell>
          <cell r="C7767" t="str">
            <v>BRACKET EXHAUST PIPE SUPPORT NO.4/1</v>
          </cell>
        </row>
        <row r="7768">
          <cell r="A7768" t="str">
            <v>YSP-918-01</v>
          </cell>
          <cell r="B7768" t="str">
            <v>17574-0L010-01</v>
          </cell>
          <cell r="C7768" t="str">
            <v>BRACKET EXHAUST PIPE SUPPORT NO.4/1</v>
          </cell>
        </row>
        <row r="7769">
          <cell r="A7769" t="str">
            <v>YSP-918-01</v>
          </cell>
          <cell r="B7769" t="str">
            <v>17574-0L010-01</v>
          </cell>
          <cell r="C7769" t="str">
            <v>BRACKET EXHAUST PIPE SUPPORT NO.4/1</v>
          </cell>
        </row>
        <row r="7770">
          <cell r="A7770" t="str">
            <v>YSP-918-01</v>
          </cell>
          <cell r="B7770" t="str">
            <v>17574-0L010-01</v>
          </cell>
          <cell r="C7770" t="str">
            <v>BRACKET EXHAUST PIPE SUPPORT NO.4/1</v>
          </cell>
        </row>
        <row r="7771">
          <cell r="A7771" t="str">
            <v>YSP-918-02</v>
          </cell>
          <cell r="B7771" t="str">
            <v>17574-0L010-02</v>
          </cell>
          <cell r="C7771" t="str">
            <v>BRACKET EXH. PIPE SUPPORT NO.4/2</v>
          </cell>
        </row>
        <row r="7772">
          <cell r="A7772" t="str">
            <v>YSP-918-02</v>
          </cell>
          <cell r="B7772" t="str">
            <v>17574-0L010-02</v>
          </cell>
          <cell r="C7772" t="str">
            <v>BRACKET EXH. PIPE SUPPORT NO.4/2</v>
          </cell>
        </row>
        <row r="7773">
          <cell r="A7773" t="str">
            <v>YSP-919</v>
          </cell>
          <cell r="B7773" t="str">
            <v>17577-0L010</v>
          </cell>
          <cell r="C7773" t="str">
            <v>BRACKET EXH PIPE</v>
          </cell>
        </row>
        <row r="7774">
          <cell r="A7774" t="str">
            <v>YSP-919</v>
          </cell>
          <cell r="B7774" t="str">
            <v>17577-0L010</v>
          </cell>
          <cell r="C7774" t="str">
            <v>BRACKET EXH PIPE</v>
          </cell>
        </row>
        <row r="7775">
          <cell r="A7775" t="str">
            <v>YSP-919</v>
          </cell>
          <cell r="B7775" t="str">
            <v>17577-0L010</v>
          </cell>
          <cell r="C7775" t="str">
            <v>BRACKET EXH PIPE</v>
          </cell>
        </row>
        <row r="7776">
          <cell r="A7776" t="str">
            <v>YSP-919-01</v>
          </cell>
          <cell r="B7776" t="str">
            <v>17577-0L010-01</v>
          </cell>
          <cell r="C7776" t="str">
            <v>BRACKET EXH PIPE SUPPORT NO.7/1</v>
          </cell>
        </row>
        <row r="7777">
          <cell r="A7777" t="str">
            <v>YSP-919-01</v>
          </cell>
          <cell r="B7777" t="str">
            <v>17577-0L010-01</v>
          </cell>
          <cell r="C7777" t="str">
            <v>BRACKET EXH PIPE SUPPORT NO.7/1</v>
          </cell>
        </row>
        <row r="7778">
          <cell r="A7778" t="str">
            <v>YSP-919-01</v>
          </cell>
          <cell r="B7778" t="str">
            <v>17577-0L010-01</v>
          </cell>
          <cell r="C7778" t="str">
            <v>BRACKET EXH PIPE SUPPORT NO.7/1</v>
          </cell>
        </row>
        <row r="7779">
          <cell r="A7779" t="str">
            <v>YSP-919-01</v>
          </cell>
          <cell r="B7779" t="str">
            <v>17577-0L010-01</v>
          </cell>
          <cell r="C7779" t="str">
            <v>BRACKET EXH PIPE SUPPORT NO.7/1</v>
          </cell>
        </row>
        <row r="7780">
          <cell r="A7780" t="str">
            <v>YSP-919-02</v>
          </cell>
          <cell r="B7780" t="str">
            <v>17577-0L010-02</v>
          </cell>
          <cell r="C7780" t="str">
            <v>BRACKET EXH PIPE SUPPORT NO.7/2</v>
          </cell>
        </row>
        <row r="7781">
          <cell r="A7781" t="str">
            <v>YSP-919-02</v>
          </cell>
          <cell r="B7781" t="str">
            <v>17577-0L010-02</v>
          </cell>
          <cell r="C7781" t="str">
            <v>BRACKET EXH PIPE SUPPORT NO.7/2</v>
          </cell>
        </row>
        <row r="7782">
          <cell r="A7782" t="str">
            <v>YSP-920</v>
          </cell>
          <cell r="B7782" t="str">
            <v>17541-0C010</v>
          </cell>
          <cell r="C7782" t="str">
            <v>STAY EXH PIPE PROTECTOR NO.1</v>
          </cell>
        </row>
        <row r="7783">
          <cell r="A7783" t="str">
            <v>YSP-921</v>
          </cell>
          <cell r="B7783" t="str">
            <v>18421-0C020</v>
          </cell>
          <cell r="C7783" t="str">
            <v>STAY CONVERTER PROTECTOR LH</v>
          </cell>
        </row>
        <row r="7784">
          <cell r="A7784" t="str">
            <v>YSP-921-01</v>
          </cell>
          <cell r="B7784" t="str">
            <v>18421-0C020-02</v>
          </cell>
          <cell r="C7784" t="str">
            <v>GLASS MESH</v>
          </cell>
        </row>
        <row r="7785">
          <cell r="A7785" t="str">
            <v>YSP-921-01</v>
          </cell>
          <cell r="B7785" t="str">
            <v>18421-0C020-02</v>
          </cell>
          <cell r="C7785" t="str">
            <v>GLASS MESH</v>
          </cell>
        </row>
        <row r="7786">
          <cell r="A7786" t="str">
            <v>YSP-921-02</v>
          </cell>
          <cell r="B7786" t="str">
            <v>18421-0C020-A-01</v>
          </cell>
          <cell r="C7786" t="str">
            <v>STAY CONVERTOR PROTECTOR</v>
          </cell>
        </row>
        <row r="7787">
          <cell r="A7787" t="str">
            <v>YSP-921-02</v>
          </cell>
          <cell r="B7787" t="str">
            <v>18421-0C020-A-01</v>
          </cell>
          <cell r="C7787" t="str">
            <v>STAY CONVERTOR PROTECTOR</v>
          </cell>
        </row>
        <row r="7788">
          <cell r="A7788" t="str">
            <v>YSP-922</v>
          </cell>
          <cell r="B7788" t="str">
            <v>17537-0L010</v>
          </cell>
          <cell r="C7788" t="str">
            <v>PLATE ,EXH. PIPE</v>
          </cell>
        </row>
        <row r="7789">
          <cell r="A7789" t="str">
            <v>YSP-922</v>
          </cell>
          <cell r="B7789" t="str">
            <v>17537-0L010</v>
          </cell>
          <cell r="C7789" t="str">
            <v>PLATE ,EXH. PIPE</v>
          </cell>
        </row>
        <row r="7790">
          <cell r="A7790" t="str">
            <v>YSP-922</v>
          </cell>
          <cell r="B7790" t="str">
            <v>17537-0L010</v>
          </cell>
          <cell r="C7790" t="str">
            <v>PLATE ,EXH. PIPE</v>
          </cell>
        </row>
        <row r="7791">
          <cell r="A7791" t="str">
            <v>YSP-922</v>
          </cell>
          <cell r="B7791" t="str">
            <v>17537-0L010</v>
          </cell>
          <cell r="C7791" t="str">
            <v>PLATE ,EXH. PIPE</v>
          </cell>
        </row>
        <row r="7792">
          <cell r="A7792" t="str">
            <v>YSP-923</v>
          </cell>
          <cell r="B7792" t="str">
            <v>17537-0L020</v>
          </cell>
          <cell r="C7792" t="str">
            <v>PLATE EXH, PIPE</v>
          </cell>
        </row>
        <row r="7793">
          <cell r="A7793" t="str">
            <v>YSP-923</v>
          </cell>
          <cell r="B7793" t="str">
            <v>17537-0L020</v>
          </cell>
          <cell r="C7793" t="str">
            <v>PLATE EXH, PIPE</v>
          </cell>
        </row>
        <row r="7794">
          <cell r="A7794" t="str">
            <v>YSP-923</v>
          </cell>
          <cell r="B7794" t="str">
            <v>17537-0L020</v>
          </cell>
          <cell r="C7794" t="str">
            <v>PLATE EXH, PIPE</v>
          </cell>
        </row>
        <row r="7795">
          <cell r="A7795" t="str">
            <v>YSP-923</v>
          </cell>
          <cell r="B7795" t="str">
            <v>17537-0L020</v>
          </cell>
          <cell r="C7795" t="str">
            <v>PLATE EXH, PIPE</v>
          </cell>
        </row>
        <row r="7796">
          <cell r="A7796" t="str">
            <v>YSP-924</v>
          </cell>
          <cell r="B7796" t="str">
            <v>17529-0L010</v>
          </cell>
          <cell r="C7796" t="str">
            <v>SEPARATOR EXH PIPE</v>
          </cell>
        </row>
        <row r="7797">
          <cell r="A7797" t="str">
            <v>YSP-924</v>
          </cell>
          <cell r="B7797" t="str">
            <v>17529-0L010</v>
          </cell>
          <cell r="C7797" t="str">
            <v>SEPARATOR EXH PIPE</v>
          </cell>
        </row>
        <row r="7798">
          <cell r="A7798" t="str">
            <v>YSP-924</v>
          </cell>
          <cell r="B7798" t="str">
            <v>17529-0L010</v>
          </cell>
          <cell r="C7798" t="str">
            <v>SEPARATOR EXH PIPE</v>
          </cell>
        </row>
        <row r="7799">
          <cell r="A7799" t="str">
            <v>YSP-925</v>
          </cell>
          <cell r="B7799" t="str">
            <v>17531-0L010</v>
          </cell>
          <cell r="C7799" t="str">
            <v>SEPARATOR EXH PIPE</v>
          </cell>
        </row>
        <row r="7800">
          <cell r="A7800" t="str">
            <v>YSP-925</v>
          </cell>
          <cell r="B7800" t="str">
            <v>17531-0L010</v>
          </cell>
          <cell r="C7800" t="str">
            <v>SEPARATOR EXH PIPE</v>
          </cell>
        </row>
        <row r="7801">
          <cell r="A7801" t="str">
            <v>YSP-925</v>
          </cell>
          <cell r="B7801" t="str">
            <v>17531-0L010</v>
          </cell>
          <cell r="C7801" t="str">
            <v>SEPARATOR EXH PIPE</v>
          </cell>
        </row>
        <row r="7802">
          <cell r="A7802" t="str">
            <v>YSP-926</v>
          </cell>
          <cell r="B7802" t="str">
            <v>17535-0L010</v>
          </cell>
          <cell r="C7802" t="str">
            <v>SEPARATOR MUFFLER INNER</v>
          </cell>
        </row>
        <row r="7803">
          <cell r="A7803" t="str">
            <v>YSP-926</v>
          </cell>
          <cell r="B7803" t="str">
            <v>17535-0L010</v>
          </cell>
          <cell r="C7803" t="str">
            <v>SEPARATOR MUFFLER INNER</v>
          </cell>
        </row>
        <row r="7804">
          <cell r="A7804" t="str">
            <v>YSP-926</v>
          </cell>
          <cell r="B7804" t="str">
            <v>17535-0L010</v>
          </cell>
          <cell r="C7804" t="str">
            <v>SEPARATOR MUFFLER INNER</v>
          </cell>
        </row>
        <row r="7805">
          <cell r="A7805" t="str">
            <v>YSP-927</v>
          </cell>
          <cell r="B7805" t="str">
            <v>17515-0L010</v>
          </cell>
          <cell r="C7805" t="str">
            <v>PIPE MUFFLER INNER NO.1</v>
          </cell>
        </row>
        <row r="7806">
          <cell r="A7806" t="str">
            <v>YSP-927</v>
          </cell>
          <cell r="B7806" t="str">
            <v>17515-0L010</v>
          </cell>
          <cell r="C7806" t="str">
            <v>PIPE MUFFLER INNER NO.1</v>
          </cell>
        </row>
        <row r="7807">
          <cell r="A7807" t="str">
            <v>YSP-927</v>
          </cell>
          <cell r="B7807" t="str">
            <v>17515-0L010</v>
          </cell>
          <cell r="C7807" t="str">
            <v>PIPE MUFFLER INNER NO.1</v>
          </cell>
        </row>
        <row r="7808">
          <cell r="A7808" t="str">
            <v>YSP-927</v>
          </cell>
          <cell r="B7808" t="str">
            <v>17515-0L010</v>
          </cell>
          <cell r="C7808" t="str">
            <v>PIPE MUFFLER INNER NO.1</v>
          </cell>
        </row>
        <row r="7809">
          <cell r="A7809" t="str">
            <v>YSP-927</v>
          </cell>
          <cell r="B7809" t="str">
            <v>17515-0L010</v>
          </cell>
          <cell r="C7809" t="str">
            <v>PIPE MUFFLER INNER NO.1</v>
          </cell>
        </row>
        <row r="7810">
          <cell r="A7810" t="str">
            <v>YSP-927</v>
          </cell>
          <cell r="B7810" t="str">
            <v>17515-0L010</v>
          </cell>
          <cell r="C7810" t="str">
            <v>PIPE MUFFLER INNER NO.1</v>
          </cell>
        </row>
        <row r="7811">
          <cell r="A7811" t="str">
            <v>YSP-928</v>
          </cell>
          <cell r="B7811" t="str">
            <v>17509-0L010</v>
          </cell>
          <cell r="C7811" t="str">
            <v>INSULATOR S/A EXH PIPE</v>
          </cell>
        </row>
        <row r="7812">
          <cell r="A7812" t="str">
            <v>YSP-928</v>
          </cell>
          <cell r="B7812" t="str">
            <v>17509-0L010</v>
          </cell>
          <cell r="C7812" t="str">
            <v>INSULATOR S/A EXH PIPE</v>
          </cell>
        </row>
        <row r="7813">
          <cell r="A7813" t="str">
            <v>YSP-928-01</v>
          </cell>
          <cell r="B7813" t="str">
            <v>17511-0L010</v>
          </cell>
          <cell r="C7813" t="str">
            <v>PIPE MUFFLER MAIN</v>
          </cell>
        </row>
        <row r="7814">
          <cell r="A7814" t="str">
            <v>YSP-928-01</v>
          </cell>
          <cell r="B7814" t="str">
            <v>17511-0L010</v>
          </cell>
          <cell r="C7814" t="str">
            <v>PIPE MUFFLER MAIN</v>
          </cell>
        </row>
        <row r="7815">
          <cell r="A7815" t="str">
            <v>YSP-928-01</v>
          </cell>
          <cell r="B7815" t="str">
            <v>17511-0L010</v>
          </cell>
          <cell r="C7815" t="str">
            <v>PIPE MUFFLER MAIN</v>
          </cell>
        </row>
        <row r="7816">
          <cell r="A7816" t="str">
            <v>YSP-928-01</v>
          </cell>
          <cell r="B7816" t="str">
            <v>17511-0L010</v>
          </cell>
          <cell r="C7816" t="str">
            <v>PIPE MUFFLER MAIN</v>
          </cell>
        </row>
        <row r="7817">
          <cell r="A7817" t="str">
            <v>YSP-928-01</v>
          </cell>
          <cell r="B7817" t="str">
            <v>17511-0L010</v>
          </cell>
          <cell r="C7817" t="str">
            <v>PIPE MUFFLER MAIN</v>
          </cell>
        </row>
        <row r="7818">
          <cell r="A7818" t="str">
            <v>YSP-928-01</v>
          </cell>
          <cell r="B7818" t="str">
            <v>17511-0L010</v>
          </cell>
          <cell r="C7818" t="str">
            <v>PIPE MUFFLER MAIN</v>
          </cell>
        </row>
        <row r="7819">
          <cell r="A7819" t="str">
            <v>YSP-928-01</v>
          </cell>
          <cell r="B7819" t="str">
            <v>17511-0L010</v>
          </cell>
          <cell r="C7819" t="str">
            <v>PIPE MUFFLER MAIN</v>
          </cell>
        </row>
        <row r="7820">
          <cell r="A7820" t="str">
            <v>YSP-928-02</v>
          </cell>
          <cell r="B7820" t="str">
            <v>17478-0L010</v>
          </cell>
          <cell r="C7820" t="str">
            <v>CAP EXH FLEXBLE PIPE</v>
          </cell>
        </row>
        <row r="7821">
          <cell r="A7821" t="str">
            <v>YSP-928-02</v>
          </cell>
          <cell r="B7821" t="str">
            <v>17478-0L010</v>
          </cell>
          <cell r="C7821" t="str">
            <v>CAP EXH FLEXBLE PIPE</v>
          </cell>
        </row>
        <row r="7822">
          <cell r="A7822" t="str">
            <v>YSP-929</v>
          </cell>
          <cell r="B7822" t="str">
            <v>17516-0L010</v>
          </cell>
          <cell r="C7822" t="str">
            <v>PIPE MUFFLER INNER NO.2</v>
          </cell>
        </row>
        <row r="7823">
          <cell r="A7823" t="str">
            <v>YSP-929</v>
          </cell>
          <cell r="B7823" t="str">
            <v>17516-0L010</v>
          </cell>
          <cell r="C7823" t="str">
            <v>PIPE MUFFLER INNER NO.2</v>
          </cell>
        </row>
        <row r="7824">
          <cell r="A7824" t="str">
            <v>YSP-929</v>
          </cell>
          <cell r="B7824" t="str">
            <v>17516-0L010</v>
          </cell>
          <cell r="C7824" t="str">
            <v>PIPE MUFFLER INNER NO.2</v>
          </cell>
        </row>
        <row r="7825">
          <cell r="A7825" t="str">
            <v>YSP-929</v>
          </cell>
          <cell r="B7825" t="str">
            <v>17516-0L010</v>
          </cell>
          <cell r="C7825" t="str">
            <v>PIPE MUFFLER INNER NO.2</v>
          </cell>
        </row>
        <row r="7826">
          <cell r="A7826" t="str">
            <v>YSP-929</v>
          </cell>
          <cell r="B7826" t="str">
            <v>17516-0L010</v>
          </cell>
          <cell r="C7826" t="str">
            <v>PIPE MUFFLER INNER NO.2</v>
          </cell>
        </row>
        <row r="7827">
          <cell r="A7827" t="str">
            <v>YSP-929</v>
          </cell>
          <cell r="B7827" t="str">
            <v>17516-0L010</v>
          </cell>
          <cell r="C7827" t="str">
            <v>PIPE MUFFLER INNER NO.2</v>
          </cell>
        </row>
        <row r="7828">
          <cell r="A7828" t="str">
            <v>YSP-930</v>
          </cell>
          <cell r="B7828" t="str">
            <v>17555-0C010</v>
          </cell>
          <cell r="C7828" t="str">
            <v>INSULATOR EXH PIPE HEAT NO.5</v>
          </cell>
        </row>
        <row r="7829">
          <cell r="A7829" t="str">
            <v>YSP-930</v>
          </cell>
          <cell r="B7829" t="str">
            <v>17555-0C010</v>
          </cell>
          <cell r="C7829" t="str">
            <v>INSULATOR EXH PIPE HEAT NO.5</v>
          </cell>
        </row>
        <row r="7830">
          <cell r="A7830" t="str">
            <v>YSP-930</v>
          </cell>
          <cell r="B7830" t="str">
            <v>17555-0C010</v>
          </cell>
          <cell r="C7830" t="str">
            <v>INSULATOR EXH PIPE HEAT NO.5</v>
          </cell>
        </row>
        <row r="7831">
          <cell r="A7831" t="str">
            <v>YSP-930</v>
          </cell>
          <cell r="B7831" t="str">
            <v>17555-0C010</v>
          </cell>
          <cell r="C7831" t="str">
            <v>INSULATOR EXH PIPE HEAT NO.5</v>
          </cell>
        </row>
        <row r="7832">
          <cell r="A7832" t="str">
            <v>YSP-931</v>
          </cell>
          <cell r="B7832" t="str">
            <v>55125-0K010</v>
          </cell>
          <cell r="C7832" t="str">
            <v>BKT,STEERING SUPPORT</v>
          </cell>
        </row>
        <row r="7833">
          <cell r="A7833" t="str">
            <v>YSP-931-01</v>
          </cell>
          <cell r="B7833" t="str">
            <v>55125-0K010-A-01</v>
          </cell>
          <cell r="C7833" t="str">
            <v>BKT,STEERING SUPPORT</v>
          </cell>
        </row>
        <row r="7834">
          <cell r="A7834" t="str">
            <v>YSP-931-01</v>
          </cell>
          <cell r="B7834" t="str">
            <v>55125-0K010-A-01</v>
          </cell>
          <cell r="C7834" t="str">
            <v>BKT,STEERING SUPPORT</v>
          </cell>
        </row>
        <row r="7835">
          <cell r="A7835" t="str">
            <v>YSP-931-01</v>
          </cell>
          <cell r="B7835" t="str">
            <v>55125-0K010-A-01</v>
          </cell>
          <cell r="C7835" t="str">
            <v>BKT,STEERING SUPPORT</v>
          </cell>
        </row>
        <row r="7836">
          <cell r="A7836" t="str">
            <v>YSP-932</v>
          </cell>
          <cell r="B7836" t="str">
            <v>55125-0K020</v>
          </cell>
          <cell r="C7836" t="str">
            <v>BKT,STEERING SUPPORT</v>
          </cell>
        </row>
        <row r="7837">
          <cell r="A7837" t="str">
            <v>YSP-932</v>
          </cell>
          <cell r="B7837" t="str">
            <v>55125-0K020</v>
          </cell>
          <cell r="C7837" t="str">
            <v>BKT,STEERING SUPPORT</v>
          </cell>
        </row>
        <row r="7838">
          <cell r="A7838" t="str">
            <v>YSP-933</v>
          </cell>
          <cell r="B7838" t="str">
            <v>55318-0K010</v>
          </cell>
          <cell r="C7838" t="str">
            <v>EXTENSION INSTRUMENT PANEL ,NO.1</v>
          </cell>
        </row>
        <row r="7839">
          <cell r="A7839" t="str">
            <v>YSP-933</v>
          </cell>
          <cell r="B7839" t="str">
            <v>55318-0K010</v>
          </cell>
          <cell r="C7839" t="str">
            <v>EXTENSION INSTRUMENT PANEL ,NO.1</v>
          </cell>
        </row>
        <row r="7840">
          <cell r="A7840" t="str">
            <v>YSP-934</v>
          </cell>
          <cell r="B7840" t="str">
            <v>55319-0K010</v>
          </cell>
          <cell r="C7840" t="str">
            <v>EXTENSION I/P NO.2 STAY I/P NO.3</v>
          </cell>
        </row>
        <row r="7841">
          <cell r="A7841" t="str">
            <v>YSP-934</v>
          </cell>
          <cell r="B7841" t="str">
            <v>55319-0K010</v>
          </cell>
          <cell r="C7841" t="str">
            <v>EXTENSION I/P NO.2 STAY I/P NO.3</v>
          </cell>
        </row>
        <row r="7842">
          <cell r="A7842" t="str">
            <v>YSP-935</v>
          </cell>
          <cell r="B7842" t="str">
            <v>55328-0K010</v>
          </cell>
          <cell r="C7842" t="str">
            <v>EXTENSION I/P NO.2 STAY I/P NO.3</v>
          </cell>
        </row>
        <row r="7843">
          <cell r="A7843" t="str">
            <v>YSP-935</v>
          </cell>
          <cell r="B7843" t="str">
            <v>55328-0K010</v>
          </cell>
          <cell r="C7843" t="str">
            <v>EXTENSION I/P NO.2 STAY I/P NO.3</v>
          </cell>
        </row>
        <row r="7844">
          <cell r="A7844" t="str">
            <v>YSP-936</v>
          </cell>
          <cell r="B7844" t="str">
            <v>55322-0K010</v>
          </cell>
          <cell r="C7844" t="str">
            <v>BKT, I/P PANEL NO.2</v>
          </cell>
        </row>
        <row r="7845">
          <cell r="A7845" t="str">
            <v>YSP-936-01</v>
          </cell>
          <cell r="B7845" t="str">
            <v>55322-0K010-A-01</v>
          </cell>
          <cell r="C7845" t="str">
            <v>BKT, I/P PANEL NO.2</v>
          </cell>
        </row>
        <row r="7846">
          <cell r="A7846" t="str">
            <v>YSP-936-01</v>
          </cell>
          <cell r="B7846" t="str">
            <v>55322-0K010-A-01</v>
          </cell>
          <cell r="C7846" t="str">
            <v>BKT, I/P PANEL NO.2</v>
          </cell>
        </row>
        <row r="7847">
          <cell r="A7847" t="str">
            <v>YSP-936-01</v>
          </cell>
          <cell r="B7847" t="str">
            <v>55322-0K010-A-01</v>
          </cell>
          <cell r="C7847" t="str">
            <v>BKT, I/P PANEL NO.2</v>
          </cell>
        </row>
        <row r="7848">
          <cell r="A7848" t="str">
            <v>YSP-937</v>
          </cell>
          <cell r="B7848" t="str">
            <v>55322-0K020</v>
          </cell>
          <cell r="C7848" t="str">
            <v>BKT, I/P PANEL NO.2</v>
          </cell>
        </row>
        <row r="7849">
          <cell r="A7849" t="str">
            <v>YSP-937</v>
          </cell>
          <cell r="B7849" t="str">
            <v>55322-0K020</v>
          </cell>
          <cell r="C7849" t="str">
            <v>BKT, I/P PANEL NO.2</v>
          </cell>
        </row>
        <row r="7850">
          <cell r="A7850" t="str">
            <v>YSP-937-01</v>
          </cell>
          <cell r="B7850" t="str">
            <v>55322-0K020-A-01</v>
          </cell>
          <cell r="C7850" t="str">
            <v>BKT, I/P PANEL NO.2</v>
          </cell>
        </row>
        <row r="7851">
          <cell r="A7851" t="str">
            <v>YSP-937-01</v>
          </cell>
          <cell r="B7851" t="str">
            <v>55322-0K020-A-01</v>
          </cell>
          <cell r="C7851" t="str">
            <v>BKT, I/P PANEL NO.2</v>
          </cell>
        </row>
        <row r="7852">
          <cell r="A7852" t="str">
            <v>YSP-937-01</v>
          </cell>
          <cell r="B7852" t="str">
            <v>55322-0K020-A-01</v>
          </cell>
          <cell r="C7852" t="str">
            <v>BKT, I/P PANEL NO.2</v>
          </cell>
        </row>
        <row r="7853">
          <cell r="A7853" t="str">
            <v>YSP-938</v>
          </cell>
          <cell r="B7853" t="str">
            <v>55327-0K010</v>
          </cell>
          <cell r="C7853" t="str">
            <v>STAY I/P PANEL NO.2</v>
          </cell>
        </row>
        <row r="7854">
          <cell r="A7854" t="str">
            <v>YSP-938-01</v>
          </cell>
          <cell r="B7854" t="str">
            <v>55327-0K010-A-01</v>
          </cell>
          <cell r="C7854" t="str">
            <v>STAY I/P PANEL NO.2</v>
          </cell>
        </row>
        <row r="7855">
          <cell r="A7855" t="str">
            <v>YSP-938-01</v>
          </cell>
          <cell r="B7855" t="str">
            <v>55327-0K010-A-01</v>
          </cell>
          <cell r="C7855" t="str">
            <v>STAY I/P PANEL NO.2</v>
          </cell>
        </row>
        <row r="7856">
          <cell r="A7856" t="str">
            <v>YSP-938-01</v>
          </cell>
          <cell r="B7856" t="str">
            <v>55327-0K010-A-01</v>
          </cell>
          <cell r="C7856" t="str">
            <v>STAY I/P PANEL NO.2</v>
          </cell>
        </row>
        <row r="7857">
          <cell r="A7857" t="str">
            <v>YSP-939</v>
          </cell>
          <cell r="B7857" t="str">
            <v>55347-0K010</v>
          </cell>
          <cell r="C7857" t="str">
            <v>BKT, I/P BRACE MT NO.1</v>
          </cell>
        </row>
        <row r="7858">
          <cell r="A7858" t="str">
            <v>YSP-939</v>
          </cell>
          <cell r="B7858" t="str">
            <v>55347-0K010</v>
          </cell>
          <cell r="C7858" t="str">
            <v>BKT, I/P BRACE MT NO.1</v>
          </cell>
        </row>
        <row r="7859">
          <cell r="A7859" t="str">
            <v>YSP-940</v>
          </cell>
          <cell r="B7859" t="str">
            <v>55348-0K010</v>
          </cell>
          <cell r="C7859" t="str">
            <v>BKT, I/P BRACE MT NO.2</v>
          </cell>
        </row>
        <row r="7860">
          <cell r="A7860" t="str">
            <v>YSP-940-01</v>
          </cell>
          <cell r="B7860" t="str">
            <v>55348-0K010-A-01</v>
          </cell>
          <cell r="C7860" t="str">
            <v>BKT, I/P BRACE MT, NO.2</v>
          </cell>
        </row>
        <row r="7861">
          <cell r="A7861" t="str">
            <v>YSP-940-01</v>
          </cell>
          <cell r="B7861" t="str">
            <v>55348-0K010-A-01</v>
          </cell>
          <cell r="C7861" t="str">
            <v>BKT, I/P BRACE MT, NO.2</v>
          </cell>
        </row>
        <row r="7862">
          <cell r="A7862" t="str">
            <v>YSP-940-01</v>
          </cell>
          <cell r="B7862" t="str">
            <v>55348-0K010-A-01</v>
          </cell>
          <cell r="C7862" t="str">
            <v>BKT, I/P BRACE MT, NO.2</v>
          </cell>
        </row>
        <row r="7863">
          <cell r="A7863" t="str">
            <v>YSP-941</v>
          </cell>
          <cell r="B7863" t="str">
            <v>55342-0K010</v>
          </cell>
          <cell r="C7863" t="str">
            <v>BRACE ,I/P PANEL TO COWL NO.2</v>
          </cell>
        </row>
        <row r="7864">
          <cell r="A7864" t="str">
            <v>YSP-941-01</v>
          </cell>
          <cell r="B7864" t="str">
            <v>55342-0K010-A-01</v>
          </cell>
          <cell r="C7864" t="str">
            <v>BRACE I/P PANEL TO COWL NO.2</v>
          </cell>
        </row>
        <row r="7865">
          <cell r="A7865" t="str">
            <v>YSP-941-01</v>
          </cell>
          <cell r="B7865" t="str">
            <v>55342-0K010-A-01</v>
          </cell>
          <cell r="C7865" t="str">
            <v>BRACE I/P PANEL TO COWL NO.2</v>
          </cell>
        </row>
        <row r="7866">
          <cell r="A7866" t="str">
            <v>YSP-941-01</v>
          </cell>
          <cell r="B7866" t="str">
            <v>55342-0K010-A-01</v>
          </cell>
          <cell r="C7866" t="str">
            <v>BRACE I/P PANEL TO COWL NO.2</v>
          </cell>
        </row>
        <row r="7867">
          <cell r="A7867" t="str">
            <v>YSP-941-01</v>
          </cell>
          <cell r="B7867" t="str">
            <v>55342-0K010-A-01</v>
          </cell>
          <cell r="C7867" t="str">
            <v>BRACE I/P PANEL TO COWL NO.2</v>
          </cell>
        </row>
        <row r="7868">
          <cell r="A7868" t="str">
            <v>YSP-942</v>
          </cell>
          <cell r="B7868" t="str">
            <v>55349-0K010</v>
          </cell>
          <cell r="C7868" t="str">
            <v>BKT,INSTR PANEL BRACE</v>
          </cell>
        </row>
        <row r="7869">
          <cell r="A7869" t="str">
            <v>YSP-942</v>
          </cell>
          <cell r="B7869" t="str">
            <v>55349-0K010</v>
          </cell>
          <cell r="C7869" t="str">
            <v>BKT,INSTR PANEL BRACE</v>
          </cell>
        </row>
        <row r="7870">
          <cell r="A7870" t="str">
            <v>YSP-943</v>
          </cell>
          <cell r="B7870" t="str">
            <v>55427-0K010</v>
          </cell>
          <cell r="C7870" t="str">
            <v>STAY I/P PANEL NO.2</v>
          </cell>
        </row>
        <row r="7871">
          <cell r="A7871" t="str">
            <v>YSP-943-01</v>
          </cell>
          <cell r="B7871" t="str">
            <v>55427-0K010-B-01</v>
          </cell>
          <cell r="C7871" t="str">
            <v>BKT, AIR PASSENGER MT,NO.1</v>
          </cell>
        </row>
        <row r="7872">
          <cell r="A7872" t="str">
            <v>YSP-943-01</v>
          </cell>
          <cell r="B7872" t="str">
            <v>55427-0K010-B-01</v>
          </cell>
          <cell r="C7872" t="str">
            <v>BKT, AIR PASSENGER MT,NO.1</v>
          </cell>
        </row>
        <row r="7873">
          <cell r="A7873" t="str">
            <v>YSP-943-01</v>
          </cell>
          <cell r="B7873" t="str">
            <v>55427-0K010-B-01</v>
          </cell>
          <cell r="C7873" t="str">
            <v>BKT, AIR PASSENGER MT,NO.1</v>
          </cell>
        </row>
        <row r="7874">
          <cell r="A7874" t="str">
            <v>YSP-943-01</v>
          </cell>
          <cell r="B7874" t="str">
            <v>55427-0K010-B-01</v>
          </cell>
          <cell r="C7874" t="str">
            <v>BKT, AIR PASSENGER MT,NO.1</v>
          </cell>
        </row>
        <row r="7875">
          <cell r="A7875" t="str">
            <v>YSP-944</v>
          </cell>
          <cell r="B7875" t="str">
            <v>55331-0K010</v>
          </cell>
          <cell r="C7875" t="str">
            <v>REINFORCERMENT I/P NO.1</v>
          </cell>
        </row>
        <row r="7876">
          <cell r="A7876" t="str">
            <v>YSP-944</v>
          </cell>
          <cell r="B7876" t="str">
            <v>55331-0K010</v>
          </cell>
          <cell r="C7876" t="str">
            <v>REINFORCERMENT I/P NO.1</v>
          </cell>
        </row>
        <row r="7877">
          <cell r="A7877" t="str">
            <v>YSP-944</v>
          </cell>
          <cell r="B7877" t="str">
            <v>55331-0K010</v>
          </cell>
          <cell r="C7877" t="str">
            <v>REINFORCERMENT I/P NO.1</v>
          </cell>
        </row>
        <row r="7878">
          <cell r="A7878" t="str">
            <v>YSP-944</v>
          </cell>
          <cell r="B7878" t="str">
            <v>55331-0K010</v>
          </cell>
          <cell r="C7878" t="str">
            <v>REINFORCERMENT I/P NO.1</v>
          </cell>
        </row>
        <row r="7879">
          <cell r="A7879" t="str">
            <v>YSP-944</v>
          </cell>
          <cell r="B7879" t="str">
            <v>55331-0K010</v>
          </cell>
          <cell r="C7879" t="str">
            <v>REINFORCERMENT I/P NO.1</v>
          </cell>
        </row>
        <row r="7880">
          <cell r="A7880" t="str">
            <v>YSP-945</v>
          </cell>
          <cell r="B7880" t="str">
            <v>55331-0K020</v>
          </cell>
          <cell r="C7880" t="str">
            <v>REINFORCEMENT I/P NO.1</v>
          </cell>
        </row>
        <row r="7881">
          <cell r="A7881" t="str">
            <v>YSP-945</v>
          </cell>
          <cell r="B7881" t="str">
            <v>55331-0K020</v>
          </cell>
          <cell r="C7881" t="str">
            <v>REINFORCEMENT I/P NO.1</v>
          </cell>
        </row>
        <row r="7882">
          <cell r="A7882" t="str">
            <v>YSP-945</v>
          </cell>
          <cell r="B7882" t="str">
            <v>55331-0K020</v>
          </cell>
          <cell r="C7882" t="str">
            <v>REINFORCEMENT I/P NO.1</v>
          </cell>
        </row>
        <row r="7883">
          <cell r="A7883" t="str">
            <v>YSP-945</v>
          </cell>
          <cell r="B7883" t="str">
            <v>55331-0K020</v>
          </cell>
          <cell r="C7883" t="str">
            <v>REINFORCEMENT I/P NO.1</v>
          </cell>
        </row>
        <row r="7884">
          <cell r="A7884" t="str">
            <v>YSP-945</v>
          </cell>
          <cell r="B7884" t="str">
            <v>55331-0K020</v>
          </cell>
          <cell r="C7884" t="str">
            <v>REINFORCEMENT I/P NO.1</v>
          </cell>
        </row>
        <row r="7885">
          <cell r="A7885" t="str">
            <v>YSP-946</v>
          </cell>
          <cell r="B7885" t="str">
            <v>61365-0K020</v>
          </cell>
          <cell r="C7885" t="str">
            <v>RETAINER, BELT ANCTOCTR PLR NO.3 RH</v>
          </cell>
        </row>
        <row r="7886">
          <cell r="A7886" t="str">
            <v>YSP-946</v>
          </cell>
          <cell r="B7886" t="str">
            <v>61365-0K020</v>
          </cell>
          <cell r="C7886" t="str">
            <v>RETAINER, BELT ANCTOCTR PLR NO.3 RH</v>
          </cell>
        </row>
        <row r="7887">
          <cell r="A7887" t="str">
            <v>YSP-946</v>
          </cell>
          <cell r="B7887" t="str">
            <v>61365-0K020</v>
          </cell>
          <cell r="C7887" t="str">
            <v>RETAINER, BELT ANCTOCTR PLR NO.3 RH</v>
          </cell>
        </row>
        <row r="7888">
          <cell r="A7888" t="str">
            <v>YSP-946</v>
          </cell>
          <cell r="B7888" t="str">
            <v>61365-0K020</v>
          </cell>
          <cell r="C7888" t="str">
            <v>RETAINER, BELT ANCTOCTR PLR NO.3 RH</v>
          </cell>
        </row>
        <row r="7889">
          <cell r="A7889" t="str">
            <v>YSP-946</v>
          </cell>
          <cell r="B7889" t="str">
            <v>61365-0K020</v>
          </cell>
          <cell r="C7889" t="str">
            <v>RETAINER, BELT ANCTOCTR PLR NO.3 RH</v>
          </cell>
        </row>
        <row r="7890">
          <cell r="A7890" t="str">
            <v>YSP-947</v>
          </cell>
          <cell r="B7890" t="str">
            <v>61366-0K020</v>
          </cell>
          <cell r="C7890" t="str">
            <v>RETAINER ,BELT ANCTOCTR PLR NO.3 LH</v>
          </cell>
        </row>
        <row r="7891">
          <cell r="A7891" t="str">
            <v>YSP-947</v>
          </cell>
          <cell r="B7891" t="str">
            <v>61366-0K020</v>
          </cell>
          <cell r="C7891" t="str">
            <v>RETAINER ,BELT ANCTOCTR PLR NO.3 LH</v>
          </cell>
        </row>
        <row r="7892">
          <cell r="A7892" t="str">
            <v>YSP-947</v>
          </cell>
          <cell r="B7892" t="str">
            <v>61366-0K020</v>
          </cell>
          <cell r="C7892" t="str">
            <v>RETAINER ,BELT ANCTOCTR PLR NO.3 LH</v>
          </cell>
        </row>
        <row r="7893">
          <cell r="A7893" t="str">
            <v>YSP-947</v>
          </cell>
          <cell r="B7893" t="str">
            <v>61366-0K020</v>
          </cell>
          <cell r="C7893" t="str">
            <v>RETAINER ,BELT ANCTOCTR PLR NO.3 LH</v>
          </cell>
        </row>
        <row r="7894">
          <cell r="A7894" t="str">
            <v>YSP-947</v>
          </cell>
          <cell r="B7894" t="str">
            <v>61366-0K020</v>
          </cell>
          <cell r="C7894" t="str">
            <v>RETAINER ,BELT ANCTOCTR PLR NO.3 LH</v>
          </cell>
        </row>
        <row r="7895">
          <cell r="A7895" t="str">
            <v>YSP-948</v>
          </cell>
          <cell r="B7895" t="str">
            <v>61423-0K010</v>
          </cell>
          <cell r="C7895" t="str">
            <v>R/F ROCKER PANEL NO.3 RH</v>
          </cell>
        </row>
        <row r="7896">
          <cell r="A7896" t="str">
            <v>YSP-948</v>
          </cell>
          <cell r="B7896" t="str">
            <v>61423-0K010</v>
          </cell>
          <cell r="C7896" t="str">
            <v>R/F ROCKER PANEL NO.3 RH</v>
          </cell>
        </row>
        <row r="7897">
          <cell r="A7897" t="str">
            <v>YSP-948</v>
          </cell>
          <cell r="B7897" t="str">
            <v>61423-0K010</v>
          </cell>
          <cell r="C7897" t="str">
            <v>R/F ROCKER PANEL NO.3 RH</v>
          </cell>
        </row>
        <row r="7898">
          <cell r="A7898" t="str">
            <v>YSP-949</v>
          </cell>
          <cell r="B7898" t="str">
            <v>61777-0K020-A</v>
          </cell>
          <cell r="C7898" t="str">
            <v>R/F ROCKER PANEL NO.2</v>
          </cell>
        </row>
        <row r="7899">
          <cell r="A7899" t="str">
            <v>YSP-949-01</v>
          </cell>
          <cell r="B7899" t="str">
            <v>61777-0K020-01</v>
          </cell>
          <cell r="C7899" t="str">
            <v>R/F ROCKER PANEL NO.2</v>
          </cell>
        </row>
        <row r="7900">
          <cell r="A7900" t="str">
            <v>YSP-949-01</v>
          </cell>
          <cell r="B7900" t="str">
            <v>61777-0K020-01</v>
          </cell>
          <cell r="C7900" t="str">
            <v>R/F ROCKER PANEL NO.2</v>
          </cell>
        </row>
        <row r="7901">
          <cell r="A7901" t="str">
            <v>YSP-949-01</v>
          </cell>
          <cell r="B7901" t="str">
            <v>61777-0K020-01</v>
          </cell>
          <cell r="C7901" t="str">
            <v>R/F ROCKER PANEL NO.2</v>
          </cell>
        </row>
        <row r="7902">
          <cell r="A7902" t="str">
            <v>YSP-949-01</v>
          </cell>
          <cell r="B7902" t="str">
            <v>61777-0K020-01</v>
          </cell>
          <cell r="C7902" t="str">
            <v>R/F ROCKER PANEL NO.2</v>
          </cell>
        </row>
        <row r="7903">
          <cell r="A7903" t="str">
            <v>YSP-950</v>
          </cell>
          <cell r="B7903" t="str">
            <v>61778-0K020-A</v>
          </cell>
          <cell r="C7903" t="str">
            <v>R/F ROCKER PANEL NO.2</v>
          </cell>
        </row>
        <row r="7904">
          <cell r="A7904" t="str">
            <v>YSP-950-01</v>
          </cell>
          <cell r="B7904" t="str">
            <v>61778-0K020-01</v>
          </cell>
          <cell r="C7904" t="str">
            <v>R/F ROCKER PANEL NO.2</v>
          </cell>
        </row>
        <row r="7905">
          <cell r="A7905" t="str">
            <v>YSP-950-01</v>
          </cell>
          <cell r="B7905" t="str">
            <v>61778-0K020-01</v>
          </cell>
          <cell r="C7905" t="str">
            <v>R/F ROCKER PANEL NO.2</v>
          </cell>
        </row>
        <row r="7906">
          <cell r="A7906" t="str">
            <v>YSP-950-01</v>
          </cell>
          <cell r="B7906" t="str">
            <v>61778-0K020-01</v>
          </cell>
          <cell r="C7906" t="str">
            <v>R/F ROCKER PANEL NO.2</v>
          </cell>
        </row>
        <row r="7907">
          <cell r="A7907" t="str">
            <v>YSP-950-01</v>
          </cell>
          <cell r="B7907" t="str">
            <v>61778-0K020-01</v>
          </cell>
          <cell r="C7907" t="str">
            <v>R/F ROCKER PANEL NO.2</v>
          </cell>
        </row>
        <row r="7908">
          <cell r="A7908" t="str">
            <v>YSP-951</v>
          </cell>
          <cell r="B7908" t="str">
            <v>67288-0K020-A</v>
          </cell>
          <cell r="C7908" t="str">
            <v>REINFORCEMENT , BACK DOOR SIDE STOPPER</v>
          </cell>
        </row>
        <row r="7909">
          <cell r="A7909" t="str">
            <v>YSP-951-01</v>
          </cell>
          <cell r="B7909" t="str">
            <v>67228-0K020-A-01</v>
          </cell>
          <cell r="C7909" t="str">
            <v>RETAINER BACK DOOR SIDE STOPPER</v>
          </cell>
        </row>
        <row r="7910">
          <cell r="A7910" t="str">
            <v>YSP-951-01</v>
          </cell>
          <cell r="B7910" t="str">
            <v>67228-0K020-A-01</v>
          </cell>
          <cell r="C7910" t="str">
            <v>RETAINER BACK DOOR SIDE STOPPER</v>
          </cell>
        </row>
        <row r="7911">
          <cell r="A7911" t="str">
            <v>YSP-952</v>
          </cell>
          <cell r="B7911" t="str">
            <v>67361-0K020-A</v>
          </cell>
          <cell r="C7911" t="str">
            <v>RETAINER BACK DOOR HINGE</v>
          </cell>
        </row>
        <row r="7912">
          <cell r="A7912" t="str">
            <v>YSP-952-01</v>
          </cell>
          <cell r="B7912" t="str">
            <v>67361-0K020-A-01</v>
          </cell>
          <cell r="C7912" t="str">
            <v>RETAINER BACK DOOR HINGE</v>
          </cell>
        </row>
        <row r="7913">
          <cell r="A7913" t="str">
            <v>YSP-952-01</v>
          </cell>
          <cell r="B7913" t="str">
            <v>67361-0K020-A-01</v>
          </cell>
          <cell r="C7913" t="str">
            <v>RETAINER BACK DOOR HINGE</v>
          </cell>
        </row>
        <row r="7914">
          <cell r="A7914" t="str">
            <v>YSP-953</v>
          </cell>
          <cell r="B7914" t="str">
            <v>67185-0K030</v>
          </cell>
          <cell r="C7914" t="str">
            <v>RETAINER RR DOOR HINGE</v>
          </cell>
        </row>
        <row r="7915">
          <cell r="A7915" t="str">
            <v>YSP-953-01</v>
          </cell>
          <cell r="B7915" t="str">
            <v>67185-0K030-01</v>
          </cell>
          <cell r="C7915" t="str">
            <v>RETAINER RR DOOR HINGE</v>
          </cell>
        </row>
        <row r="7916">
          <cell r="A7916" t="str">
            <v>YSP-953-01</v>
          </cell>
          <cell r="B7916" t="str">
            <v>67185-0K030-01</v>
          </cell>
          <cell r="C7916" t="str">
            <v>RETAINER RR DOOR HINGE</v>
          </cell>
        </row>
        <row r="7917">
          <cell r="A7917" t="str">
            <v>YSP-953-01</v>
          </cell>
          <cell r="B7917" t="str">
            <v>67185-0K030-01</v>
          </cell>
          <cell r="C7917" t="str">
            <v>RETAINER RR DOOR HINGE</v>
          </cell>
        </row>
        <row r="7918">
          <cell r="A7918" t="str">
            <v>YSP-953-01</v>
          </cell>
          <cell r="B7918" t="str">
            <v>67185-0K030-01</v>
          </cell>
          <cell r="C7918" t="str">
            <v>RETAINER RR DOOR HINGE</v>
          </cell>
        </row>
        <row r="7919">
          <cell r="A7919" t="str">
            <v>YSP-954</v>
          </cell>
          <cell r="B7919" t="str">
            <v>67449-0K010-A</v>
          </cell>
          <cell r="C7919" t="str">
            <v>BKT, RR DOOR INSIDE PANEL</v>
          </cell>
        </row>
        <row r="7920">
          <cell r="A7920" t="str">
            <v>YSP-954</v>
          </cell>
          <cell r="B7920" t="str">
            <v>67449-0K010-A</v>
          </cell>
          <cell r="C7920" t="str">
            <v>BKT, RR DOOR INSIDE PANEL</v>
          </cell>
        </row>
        <row r="7921">
          <cell r="A7921" t="str">
            <v>YSP-955</v>
          </cell>
          <cell r="B7921" t="str">
            <v>67449-0K020</v>
          </cell>
          <cell r="C7921" t="str">
            <v>BKT, RR DOOR INSIDE PANEL</v>
          </cell>
        </row>
        <row r="7922">
          <cell r="A7922" t="str">
            <v>YSP-955</v>
          </cell>
          <cell r="B7922" t="str">
            <v>67449-0K020</v>
          </cell>
          <cell r="C7922" t="str">
            <v>BKT, RR DOOR INSIDE PANEL</v>
          </cell>
        </row>
        <row r="7923">
          <cell r="A7923" t="str">
            <v>YSP-956</v>
          </cell>
          <cell r="B7923" t="str">
            <v>53821-16010</v>
          </cell>
          <cell r="C7923" t="str">
            <v>BRACKET ,FR FINDER RR</v>
          </cell>
        </row>
        <row r="7924">
          <cell r="A7924" t="str">
            <v>YSP-956-01</v>
          </cell>
          <cell r="B7924" t="str">
            <v>53821-16010-01</v>
          </cell>
          <cell r="C7924" t="str">
            <v>BRACKET ,FR FINDER RR.</v>
          </cell>
        </row>
        <row r="7925">
          <cell r="A7925" t="str">
            <v>YSP-956-01</v>
          </cell>
          <cell r="B7925" t="str">
            <v>53821-16010-01</v>
          </cell>
          <cell r="C7925" t="str">
            <v>BRACKET ,FR FINDER RR.</v>
          </cell>
        </row>
        <row r="7926">
          <cell r="A7926" t="str">
            <v>YSP-956-01</v>
          </cell>
          <cell r="B7926" t="str">
            <v>53821-16010-01</v>
          </cell>
          <cell r="C7926" t="str">
            <v>BRACKET ,FR FINDER RR.</v>
          </cell>
        </row>
        <row r="7927">
          <cell r="A7927" t="str">
            <v>YSP-958</v>
          </cell>
          <cell r="B7927" t="str">
            <v>25051-0L030-08</v>
          </cell>
          <cell r="C7927" t="str">
            <v>ID PLATE</v>
          </cell>
        </row>
        <row r="7928">
          <cell r="A7928" t="str">
            <v>YSP-958</v>
          </cell>
          <cell r="B7928" t="str">
            <v>25051-0L030-08</v>
          </cell>
          <cell r="C7928" t="str">
            <v>ID PLATE</v>
          </cell>
        </row>
        <row r="7929">
          <cell r="A7929" t="str">
            <v>YSP-959</v>
          </cell>
          <cell r="B7929" t="str">
            <v>17141-0C020-09</v>
          </cell>
          <cell r="C7929" t="str">
            <v>BRACKET , HEAT INSULATOR NO.1</v>
          </cell>
        </row>
        <row r="7930">
          <cell r="A7930" t="str">
            <v>YSP-959</v>
          </cell>
          <cell r="B7930" t="str">
            <v>17141-0C020-09</v>
          </cell>
          <cell r="C7930" t="str">
            <v>BRACKET , HEAT INSULATOR NO.1</v>
          </cell>
        </row>
        <row r="7931">
          <cell r="A7931" t="str">
            <v>YSP-959-01</v>
          </cell>
          <cell r="B7931" t="str">
            <v>17141-0C020-09-01</v>
          </cell>
          <cell r="C7931" t="str">
            <v>BRACKET , HEAT INSULATOR NO.1</v>
          </cell>
        </row>
        <row r="7932">
          <cell r="A7932" t="str">
            <v>YSP-959-01</v>
          </cell>
          <cell r="B7932" t="str">
            <v>17141-0C020-09-01</v>
          </cell>
          <cell r="C7932" t="str">
            <v>BRACKET , HEAT INSULATOR NO.1</v>
          </cell>
        </row>
        <row r="7933">
          <cell r="A7933" t="str">
            <v>YSP-960</v>
          </cell>
          <cell r="B7933" t="str">
            <v>17141-0C020-10</v>
          </cell>
          <cell r="C7933" t="str">
            <v>BRACKET HEAT INSULATOR NO.2</v>
          </cell>
        </row>
        <row r="7934">
          <cell r="A7934" t="str">
            <v>YSP-960</v>
          </cell>
          <cell r="B7934" t="str">
            <v>17141-0C020-10</v>
          </cell>
          <cell r="C7934" t="str">
            <v>BRACKET HEAT INSULATOR NO.2</v>
          </cell>
        </row>
        <row r="7935">
          <cell r="A7935" t="str">
            <v>YSP-960-01</v>
          </cell>
          <cell r="B7935" t="str">
            <v>17141-0C020-10-01</v>
          </cell>
          <cell r="C7935" t="str">
            <v>BRACKET HEAT INSULATOR NO.2</v>
          </cell>
        </row>
        <row r="7936">
          <cell r="A7936" t="str">
            <v>YSP-960-01</v>
          </cell>
          <cell r="B7936" t="str">
            <v>17141-0C020-10-01</v>
          </cell>
          <cell r="C7936" t="str">
            <v>BRACKET HEAT INSULATOR NO.2</v>
          </cell>
        </row>
        <row r="7937">
          <cell r="A7937" t="str">
            <v>YSP-961</v>
          </cell>
          <cell r="B7937" t="str">
            <v>17141-0C020-11</v>
          </cell>
          <cell r="C7937" t="str">
            <v>BRACKET HEAT INSULATOR NO.3</v>
          </cell>
        </row>
        <row r="7938">
          <cell r="A7938" t="str">
            <v>YSP-961</v>
          </cell>
          <cell r="B7938" t="str">
            <v>17141-0C020-11</v>
          </cell>
          <cell r="C7938" t="str">
            <v>BRACKET HEAT INSULATOR NO.3</v>
          </cell>
        </row>
        <row r="7939">
          <cell r="A7939" t="str">
            <v>YSP-961-01</v>
          </cell>
          <cell r="B7939" t="str">
            <v>17141-0C020-11-01</v>
          </cell>
          <cell r="C7939" t="str">
            <v>BRACKET HEAT INSULATOR NO.3</v>
          </cell>
        </row>
        <row r="7940">
          <cell r="A7940" t="str">
            <v>YSP-961-01</v>
          </cell>
          <cell r="B7940" t="str">
            <v>17141-0C020-11-01</v>
          </cell>
          <cell r="C7940" t="str">
            <v>BRACKET HEAT INSULATOR NO.3</v>
          </cell>
        </row>
        <row r="7941">
          <cell r="A7941" t="str">
            <v>YSP-961-01</v>
          </cell>
          <cell r="B7941" t="str">
            <v>17141-0C020-11-01</v>
          </cell>
          <cell r="C7941" t="str">
            <v>BRACKET HEAT INSULATOR NO.3</v>
          </cell>
        </row>
        <row r="7942">
          <cell r="A7942" t="str">
            <v>YSP-961-01</v>
          </cell>
          <cell r="B7942" t="str">
            <v>17141-0C020-11-01</v>
          </cell>
          <cell r="C7942" t="str">
            <v>BRACKET HEAT INSULATOR NO.3</v>
          </cell>
        </row>
        <row r="7943">
          <cell r="A7943" t="str">
            <v>YSP-961-01</v>
          </cell>
          <cell r="B7943" t="str">
            <v>17141-0C020-11-01</v>
          </cell>
          <cell r="C7943" t="str">
            <v>BRACKET HEAT INSULATOR NO.3</v>
          </cell>
        </row>
        <row r="7944">
          <cell r="A7944" t="str">
            <v>YSP-961-01</v>
          </cell>
          <cell r="B7944" t="str">
            <v>17141-0C020-11-01</v>
          </cell>
          <cell r="C7944" t="str">
            <v>BRACKET HEAT INSULATOR NO.3</v>
          </cell>
        </row>
        <row r="7945">
          <cell r="A7945" t="str">
            <v>YSP-962</v>
          </cell>
          <cell r="B7945" t="str">
            <v>17141-0C020-12</v>
          </cell>
          <cell r="C7945" t="str">
            <v>BRACKET HEAT INSULATOR NO.4</v>
          </cell>
        </row>
        <row r="7946">
          <cell r="A7946" t="str">
            <v>YSP-962</v>
          </cell>
          <cell r="B7946" t="str">
            <v>17141-0C020-12</v>
          </cell>
          <cell r="C7946" t="str">
            <v>BRACKET HEAT INSULATOR NO.4</v>
          </cell>
        </row>
        <row r="7947">
          <cell r="A7947" t="str">
            <v>YSP-962-01</v>
          </cell>
          <cell r="B7947" t="str">
            <v>17141-0C020-12-01</v>
          </cell>
          <cell r="C7947" t="str">
            <v>BRACKET INSULATOR NO.4</v>
          </cell>
        </row>
        <row r="7948">
          <cell r="A7948" t="str">
            <v>YSP-962-01</v>
          </cell>
          <cell r="B7948" t="str">
            <v>17141-0C020-12-01</v>
          </cell>
          <cell r="C7948" t="str">
            <v>BRACKET INSULATOR NO.4</v>
          </cell>
        </row>
        <row r="7949">
          <cell r="A7949" t="str">
            <v>YSP-963</v>
          </cell>
          <cell r="B7949" t="str">
            <v>17141-0C040-09</v>
          </cell>
          <cell r="C7949" t="str">
            <v>BRACKET HEAT INSULATOR NO.1</v>
          </cell>
        </row>
        <row r="7950">
          <cell r="A7950" t="str">
            <v>YSP-963</v>
          </cell>
          <cell r="B7950" t="str">
            <v>17141-0C040-09</v>
          </cell>
          <cell r="C7950" t="str">
            <v>BRACKET HEAT INSULATOR NO.1</v>
          </cell>
        </row>
        <row r="7951">
          <cell r="A7951" t="str">
            <v>YSP-963-01</v>
          </cell>
          <cell r="B7951" t="str">
            <v>17141-0C040-09-01</v>
          </cell>
          <cell r="C7951" t="str">
            <v>BRACKET HEAT INSULATOR NO.1</v>
          </cell>
        </row>
        <row r="7952">
          <cell r="A7952" t="str">
            <v>YSP-963-01</v>
          </cell>
          <cell r="B7952" t="str">
            <v>17141-0C040-09-01</v>
          </cell>
          <cell r="C7952" t="str">
            <v>BRACKET HEAT INSULATOR NO.1</v>
          </cell>
        </row>
        <row r="7953">
          <cell r="A7953" t="str">
            <v>YSP-964</v>
          </cell>
          <cell r="B7953" t="str">
            <v>17141-0C040-10</v>
          </cell>
          <cell r="C7953" t="str">
            <v>BRACKET HEAT INSULATOR NO.2</v>
          </cell>
        </row>
        <row r="7954">
          <cell r="A7954" t="str">
            <v>YSP-964</v>
          </cell>
          <cell r="B7954" t="str">
            <v>17141-0C040-10</v>
          </cell>
          <cell r="C7954" t="str">
            <v>BRACKET HEAT INSULATOR NO.2</v>
          </cell>
        </row>
        <row r="7955">
          <cell r="A7955" t="str">
            <v>YSP-964-01</v>
          </cell>
          <cell r="B7955" t="str">
            <v>17141-0C090-10-01</v>
          </cell>
          <cell r="C7955" t="str">
            <v>BRACKET HEAT INSULATOR NO.2</v>
          </cell>
        </row>
        <row r="7956">
          <cell r="A7956" t="str">
            <v>YSP-964-01</v>
          </cell>
          <cell r="B7956" t="str">
            <v>17141-0C090-10-01</v>
          </cell>
          <cell r="C7956" t="str">
            <v>BRACKET HEAT INSULATOR NO.2</v>
          </cell>
        </row>
        <row r="7957">
          <cell r="A7957" t="str">
            <v>YSP-965</v>
          </cell>
          <cell r="B7957" t="str">
            <v>55331-0K040A</v>
          </cell>
          <cell r="C7957" t="str">
            <v>REINFORCE I/P NO.1</v>
          </cell>
        </row>
        <row r="7958">
          <cell r="A7958" t="str">
            <v>YSP-965</v>
          </cell>
          <cell r="B7958" t="str">
            <v>55331-0K040A</v>
          </cell>
          <cell r="C7958" t="str">
            <v>REINFORCE I/P NO.1</v>
          </cell>
        </row>
        <row r="7959">
          <cell r="A7959" t="str">
            <v>YSP-965</v>
          </cell>
          <cell r="B7959" t="str">
            <v>55331-0K040A</v>
          </cell>
          <cell r="C7959" t="str">
            <v>REINFORCE I/P NO.1</v>
          </cell>
        </row>
        <row r="7960">
          <cell r="A7960" t="str">
            <v>YSP-965</v>
          </cell>
          <cell r="B7960" t="str">
            <v>55331-0K040A</v>
          </cell>
          <cell r="C7960" t="str">
            <v>REINFORCE I/P NO.1</v>
          </cell>
        </row>
        <row r="7961">
          <cell r="A7961" t="str">
            <v>YSP-965</v>
          </cell>
          <cell r="B7961" t="str">
            <v>55331-0K040A</v>
          </cell>
          <cell r="C7961" t="str">
            <v>REINFORCE I/P NO.1</v>
          </cell>
        </row>
        <row r="7962">
          <cell r="A7962" t="str">
            <v>YSP-965</v>
          </cell>
          <cell r="B7962" t="str">
            <v>55331-0K040A</v>
          </cell>
          <cell r="C7962" t="str">
            <v>REINFORCE I/P NO.1</v>
          </cell>
        </row>
        <row r="7963">
          <cell r="A7963" t="str">
            <v>YSP-966</v>
          </cell>
          <cell r="B7963" t="str">
            <v>17573-0P020</v>
          </cell>
          <cell r="C7963" t="str">
            <v>BRACKET EXH. PIPE SUPPORT NO.3</v>
          </cell>
        </row>
        <row r="7964">
          <cell r="A7964" t="str">
            <v>YSP-966-01</v>
          </cell>
          <cell r="B7964" t="str">
            <v>17573-0P020-01</v>
          </cell>
          <cell r="C7964" t="str">
            <v>BRACKET EXH. PIPE  SUPPORT NO.3</v>
          </cell>
        </row>
        <row r="7965">
          <cell r="A7965" t="str">
            <v>YSP-966-01</v>
          </cell>
          <cell r="B7965" t="str">
            <v>17573-0P020-01</v>
          </cell>
          <cell r="C7965" t="str">
            <v>BRACKET EXH. PIPE  SUPPORT NO.3</v>
          </cell>
        </row>
        <row r="7966">
          <cell r="A7966" t="str">
            <v>YSP-966-01</v>
          </cell>
          <cell r="B7966" t="str">
            <v>17573-0P020-01</v>
          </cell>
          <cell r="C7966" t="str">
            <v>BRACKET EXH. PIPE  SUPPORT NO.3</v>
          </cell>
        </row>
        <row r="7967">
          <cell r="A7967" t="str">
            <v>YSP-966-01</v>
          </cell>
          <cell r="B7967" t="str">
            <v>17573-0P020-01</v>
          </cell>
          <cell r="C7967" t="str">
            <v>BRACKET EXH. PIPE  SUPPORT NO.3</v>
          </cell>
        </row>
        <row r="7968">
          <cell r="A7968" t="str">
            <v>YSP-966-02</v>
          </cell>
          <cell r="B7968" t="str">
            <v>17573-0P020-02</v>
          </cell>
          <cell r="C7968" t="str">
            <v>BRACKET EXH. PIPE SUPPORT NO.3</v>
          </cell>
        </row>
        <row r="7969">
          <cell r="A7969" t="str">
            <v>YSP-966-02</v>
          </cell>
          <cell r="B7969" t="str">
            <v>17573-0P020-02</v>
          </cell>
          <cell r="C7969" t="str">
            <v>BRACKET EXH. PIPE SUPPORT NO.3</v>
          </cell>
        </row>
        <row r="7970">
          <cell r="A7970" t="str">
            <v>YSP-966-02</v>
          </cell>
          <cell r="B7970" t="str">
            <v>17573-0P020-02</v>
          </cell>
          <cell r="C7970" t="str">
            <v>BRACKET EXH. PIPE SUPPORT NO.3</v>
          </cell>
        </row>
        <row r="7971">
          <cell r="A7971" t="str">
            <v>YSP-966-02</v>
          </cell>
          <cell r="B7971" t="str">
            <v>17573-0P020-02</v>
          </cell>
          <cell r="C7971" t="str">
            <v>BRACKET EXH. PIPE SUPPORT NO.3</v>
          </cell>
        </row>
        <row r="7972">
          <cell r="A7972" t="str">
            <v>YSP-967</v>
          </cell>
          <cell r="B7972" t="str">
            <v>17572-0P020</v>
          </cell>
          <cell r="C7972" t="str">
            <v>BRACKET EXH. PIPE SUPPORT NO.2</v>
          </cell>
        </row>
        <row r="7973">
          <cell r="A7973" t="str">
            <v>YSP-967-01</v>
          </cell>
          <cell r="B7973" t="str">
            <v>17572-0P020-01</v>
          </cell>
          <cell r="C7973" t="str">
            <v>BRACKET EXH. PIPE SUPPORT NO.2</v>
          </cell>
        </row>
        <row r="7974">
          <cell r="A7974" t="str">
            <v>YSP-967-01</v>
          </cell>
          <cell r="B7974" t="str">
            <v>17572-0P020-01</v>
          </cell>
          <cell r="C7974" t="str">
            <v>BRACKET EXH. PIPE SUPPORT NO.2</v>
          </cell>
        </row>
        <row r="7975">
          <cell r="A7975" t="str">
            <v>YSP-967-01</v>
          </cell>
          <cell r="B7975" t="str">
            <v>17572-0P020-01</v>
          </cell>
          <cell r="C7975" t="str">
            <v>BRACKET EXH. PIPE SUPPORT NO.2</v>
          </cell>
        </row>
        <row r="7976">
          <cell r="A7976" t="str">
            <v>YSP-967-01</v>
          </cell>
          <cell r="B7976" t="str">
            <v>17572-0P020-01</v>
          </cell>
          <cell r="C7976" t="str">
            <v>BRACKET EXH. PIPE SUPPORT NO.2</v>
          </cell>
        </row>
        <row r="7977">
          <cell r="A7977" t="str">
            <v>YSP-967-02</v>
          </cell>
          <cell r="B7977" t="str">
            <v>17572-0P020-02</v>
          </cell>
          <cell r="C7977" t="str">
            <v>BRACKET EXH PIPE SUPPORT NO.2</v>
          </cell>
        </row>
        <row r="7978">
          <cell r="A7978" t="str">
            <v>YSP-967-02</v>
          </cell>
          <cell r="B7978" t="str">
            <v>17572-0P020-02</v>
          </cell>
          <cell r="C7978" t="str">
            <v>BRACKET EXH PIPE SUPPORT NO.2</v>
          </cell>
        </row>
        <row r="7979">
          <cell r="A7979" t="str">
            <v>YSP-967-02</v>
          </cell>
          <cell r="B7979" t="str">
            <v>17572-0P020-02</v>
          </cell>
          <cell r="C7979" t="str">
            <v>BRACKET EXH PIPE SUPPORT NO.2</v>
          </cell>
        </row>
        <row r="7980">
          <cell r="A7980" t="str">
            <v>YSP-967-02</v>
          </cell>
          <cell r="B7980" t="str">
            <v>17572-0P020-02</v>
          </cell>
          <cell r="C7980" t="str">
            <v>BRACKET EXH PIPE SUPPORT NO.2</v>
          </cell>
        </row>
        <row r="7981">
          <cell r="A7981" t="str">
            <v>YSP-968</v>
          </cell>
          <cell r="B7981" t="str">
            <v>17572-0P010</v>
          </cell>
          <cell r="C7981" t="str">
            <v>BRACKET EXH. PIPE  SUPPORT NO.4</v>
          </cell>
        </row>
        <row r="7982">
          <cell r="A7982" t="str">
            <v>YSP-968</v>
          </cell>
          <cell r="B7982" t="str">
            <v>17572-0P010</v>
          </cell>
          <cell r="C7982" t="str">
            <v>BRACKET EXH. PIPE  SUPPORT NO.4</v>
          </cell>
        </row>
        <row r="7983">
          <cell r="A7983" t="str">
            <v>YSP-968-01</v>
          </cell>
          <cell r="B7983" t="str">
            <v>17572-0P010-01</v>
          </cell>
          <cell r="C7983" t="str">
            <v>BRACKET EXH. PIPE SUPPORT NO.4</v>
          </cell>
        </row>
        <row r="7984">
          <cell r="A7984" t="str">
            <v>YSP-968-01</v>
          </cell>
          <cell r="B7984" t="str">
            <v>17572-0P010-01</v>
          </cell>
          <cell r="C7984" t="str">
            <v>BRACKET EXH. PIPE SUPPORT NO.4</v>
          </cell>
        </row>
        <row r="7985">
          <cell r="A7985" t="str">
            <v>YSP-968-01</v>
          </cell>
          <cell r="B7985" t="str">
            <v>17572-0P010-01</v>
          </cell>
          <cell r="C7985" t="str">
            <v>BRACKET EXH. PIPE SUPPORT NO.4</v>
          </cell>
        </row>
        <row r="7986">
          <cell r="A7986" t="str">
            <v>YSP-968-01</v>
          </cell>
          <cell r="B7986" t="str">
            <v>17572-0P010-01</v>
          </cell>
          <cell r="C7986" t="str">
            <v>BRACKET EXH. PIPE SUPPORT NO.4</v>
          </cell>
        </row>
        <row r="7987">
          <cell r="A7987" t="str">
            <v>YSP-968-02</v>
          </cell>
          <cell r="B7987" t="str">
            <v>17572-0P020-02</v>
          </cell>
          <cell r="C7987" t="str">
            <v>BRACKET EXH. PIPE SUPPORT  NO.4</v>
          </cell>
        </row>
        <row r="7988">
          <cell r="A7988" t="str">
            <v>YSP-968-02</v>
          </cell>
          <cell r="B7988" t="str">
            <v>17572-0P020-02</v>
          </cell>
          <cell r="C7988" t="str">
            <v>BRACKET EXH. PIPE SUPPORT  NO.4</v>
          </cell>
        </row>
        <row r="7989">
          <cell r="A7989" t="str">
            <v>YSP-968-02</v>
          </cell>
          <cell r="B7989" t="str">
            <v>17572-0P020-02</v>
          </cell>
          <cell r="C7989" t="str">
            <v>BRACKET EXH. PIPE SUPPORT  NO.4</v>
          </cell>
        </row>
        <row r="7990">
          <cell r="A7990" t="str">
            <v>YSP-968-02</v>
          </cell>
          <cell r="B7990" t="str">
            <v>17572-0P020-02</v>
          </cell>
          <cell r="C7990" t="str">
            <v>BRACKET EXH. PIPE SUPPORT  NO.4</v>
          </cell>
        </row>
        <row r="7991">
          <cell r="A7991" t="str">
            <v>YSP-969</v>
          </cell>
          <cell r="B7991" t="str">
            <v>17574-0P020</v>
          </cell>
          <cell r="C7991" t="str">
            <v>BRACKET EXH. PIPE SUPPORT NO.4</v>
          </cell>
        </row>
        <row r="7992">
          <cell r="A7992" t="str">
            <v>YSP-969-01</v>
          </cell>
          <cell r="B7992" t="str">
            <v>17574-0P020-01</v>
          </cell>
          <cell r="C7992" t="str">
            <v>BRACKET EXH. PIPE SUPPORT NO.4</v>
          </cell>
        </row>
        <row r="7993">
          <cell r="A7993" t="str">
            <v>YSP-969-01</v>
          </cell>
          <cell r="B7993" t="str">
            <v>17574-0P020-01</v>
          </cell>
          <cell r="C7993" t="str">
            <v>BRACKET EXH. PIPE SUPPORT NO.4</v>
          </cell>
        </row>
        <row r="7994">
          <cell r="A7994" t="str">
            <v>YSP-969-01</v>
          </cell>
          <cell r="B7994" t="str">
            <v>17574-0P020-01</v>
          </cell>
          <cell r="C7994" t="str">
            <v>BRACKET EXH. PIPE SUPPORT NO.4</v>
          </cell>
        </row>
        <row r="7995">
          <cell r="A7995" t="str">
            <v>YSP-969-01</v>
          </cell>
          <cell r="B7995" t="str">
            <v>17574-0P020-01</v>
          </cell>
          <cell r="C7995" t="str">
            <v>BRACKET EXH. PIPE SUPPORT NO.4</v>
          </cell>
        </row>
        <row r="7996">
          <cell r="A7996" t="str">
            <v>YSP-969-02</v>
          </cell>
          <cell r="B7996" t="str">
            <v>17574-0P020-02</v>
          </cell>
          <cell r="C7996" t="str">
            <v>BRACKET EXH. PIPE SUPPORT NO.4</v>
          </cell>
        </row>
        <row r="7997">
          <cell r="A7997" t="str">
            <v>YSP-969-02</v>
          </cell>
          <cell r="B7997" t="str">
            <v>17574-0P020-02</v>
          </cell>
          <cell r="C7997" t="str">
            <v>BRACKET EXH. PIPE SUPPORT NO.4</v>
          </cell>
        </row>
        <row r="7998">
          <cell r="A7998" t="str">
            <v>YSP-969-02</v>
          </cell>
          <cell r="B7998" t="str">
            <v>17574-0P020-02</v>
          </cell>
          <cell r="C7998" t="str">
            <v>BRACKET EXH. PIPE SUPPORT NO.4</v>
          </cell>
        </row>
        <row r="7999">
          <cell r="A7999" t="str">
            <v>YSP-969-02</v>
          </cell>
          <cell r="B7999" t="str">
            <v>17574-0P020-02</v>
          </cell>
          <cell r="C7999" t="str">
            <v>BRACKET EXH. PIPE SUPPORT NO.4</v>
          </cell>
        </row>
        <row r="8000">
          <cell r="A8000" t="str">
            <v>YSP-970</v>
          </cell>
          <cell r="B8000" t="str">
            <v>17575-0P020</v>
          </cell>
          <cell r="C8000" t="str">
            <v>BKT. EXH. PIPE SUPPORT NO.4</v>
          </cell>
        </row>
        <row r="8001">
          <cell r="A8001" t="str">
            <v>YSP-970-01</v>
          </cell>
          <cell r="B8001" t="str">
            <v>17575-0P020-01</v>
          </cell>
          <cell r="C8001" t="str">
            <v>BKT. EXH. PIPE SUPPORT NO.4</v>
          </cell>
        </row>
        <row r="8002">
          <cell r="A8002" t="str">
            <v>YSP-970-01</v>
          </cell>
          <cell r="B8002" t="str">
            <v>17575-0P020-01</v>
          </cell>
          <cell r="C8002" t="str">
            <v>BKT. EXH. PIPE SUPPORT NO.4</v>
          </cell>
        </row>
        <row r="8003">
          <cell r="A8003" t="str">
            <v>YSP-970-01</v>
          </cell>
          <cell r="B8003" t="str">
            <v>17575-0P020-01</v>
          </cell>
          <cell r="C8003" t="str">
            <v>BKT. EXH. PIPE SUPPORT NO.4</v>
          </cell>
        </row>
        <row r="8004">
          <cell r="A8004" t="str">
            <v>YSP-970-01</v>
          </cell>
          <cell r="B8004" t="str">
            <v>17575-0P020-01</v>
          </cell>
          <cell r="C8004" t="str">
            <v>BKT. EXH. PIPE SUPPORT NO.4</v>
          </cell>
        </row>
        <row r="8005">
          <cell r="A8005" t="str">
            <v>YSP-970-01</v>
          </cell>
          <cell r="B8005" t="str">
            <v>17575-0P020-01</v>
          </cell>
          <cell r="C8005" t="str">
            <v>BKT. EXH. PIPE SUPPORT NO.4</v>
          </cell>
        </row>
        <row r="8006">
          <cell r="A8006" t="str">
            <v>YSP-971</v>
          </cell>
          <cell r="B8006" t="str">
            <v>17576-0P020</v>
          </cell>
          <cell r="C8006" t="str">
            <v>BKT. EXH. PIPE SUPPORT NO.3</v>
          </cell>
        </row>
        <row r="8007">
          <cell r="A8007" t="str">
            <v>YSP-971-01</v>
          </cell>
          <cell r="B8007" t="str">
            <v>17576-0P020-01</v>
          </cell>
          <cell r="C8007" t="str">
            <v>BKT. EXH. PIPE SUPPORT NO.3</v>
          </cell>
        </row>
        <row r="8008">
          <cell r="A8008" t="str">
            <v>YSP-971-01</v>
          </cell>
          <cell r="B8008" t="str">
            <v>17576-0P020-01</v>
          </cell>
          <cell r="C8008" t="str">
            <v>BKT. EXH. PIPE SUPPORT NO.3</v>
          </cell>
        </row>
        <row r="8009">
          <cell r="A8009" t="str">
            <v>YSP-971-01</v>
          </cell>
          <cell r="B8009" t="str">
            <v>17576-0P020-01</v>
          </cell>
          <cell r="C8009" t="str">
            <v>BKT. EXH. PIPE SUPPORT NO.3</v>
          </cell>
        </row>
        <row r="8010">
          <cell r="A8010" t="str">
            <v>YSP-972</v>
          </cell>
          <cell r="B8010" t="str">
            <v>17529-0P010</v>
          </cell>
          <cell r="C8010" t="str">
            <v>SEPARATER EXH PIPE</v>
          </cell>
        </row>
        <row r="8011">
          <cell r="A8011" t="str">
            <v>YSP-972</v>
          </cell>
          <cell r="B8011" t="str">
            <v>17529-0P010</v>
          </cell>
          <cell r="C8011" t="str">
            <v>SEPARATER EXH PIPE</v>
          </cell>
        </row>
        <row r="8012">
          <cell r="A8012" t="str">
            <v>YSP-972</v>
          </cell>
          <cell r="B8012" t="str">
            <v>17529-0P010</v>
          </cell>
          <cell r="C8012" t="str">
            <v>SEPARATER EXH PIPE</v>
          </cell>
        </row>
        <row r="8013">
          <cell r="A8013" t="str">
            <v>YSP-973</v>
          </cell>
          <cell r="B8013" t="str">
            <v>17516-0P010</v>
          </cell>
          <cell r="C8013" t="str">
            <v>PIPE MUFFLER INNER NO.2</v>
          </cell>
        </row>
        <row r="8014">
          <cell r="A8014" t="str">
            <v>YSP-973</v>
          </cell>
          <cell r="B8014" t="str">
            <v>17516-0P010</v>
          </cell>
          <cell r="C8014" t="str">
            <v>PIPE MUFFLER INNER NO.2</v>
          </cell>
        </row>
        <row r="8015">
          <cell r="A8015" t="str">
            <v>YSP-973</v>
          </cell>
          <cell r="B8015" t="str">
            <v>17516-0P010</v>
          </cell>
          <cell r="C8015" t="str">
            <v>PIPE MUFFLER INNER NO.2</v>
          </cell>
        </row>
        <row r="8016">
          <cell r="A8016" t="str">
            <v>YSP-973</v>
          </cell>
          <cell r="B8016" t="str">
            <v>17516-0P010</v>
          </cell>
          <cell r="C8016" t="str">
            <v>PIPE MUFFLER INNER NO.2</v>
          </cell>
        </row>
        <row r="8017">
          <cell r="A8017" t="str">
            <v>YSP-973</v>
          </cell>
          <cell r="B8017" t="str">
            <v>17516-0P010</v>
          </cell>
          <cell r="C8017" t="str">
            <v>PIPE MUFFLER INNER NO.2</v>
          </cell>
        </row>
        <row r="8018">
          <cell r="A8018" t="str">
            <v>YSP-973</v>
          </cell>
          <cell r="B8018" t="str">
            <v>17516-0P010</v>
          </cell>
          <cell r="C8018" t="str">
            <v>PIPE MUFFLER INNER NO.2</v>
          </cell>
        </row>
        <row r="8019">
          <cell r="A8019" t="str">
            <v>YSP-974</v>
          </cell>
          <cell r="B8019" t="str">
            <v>17515-0P010</v>
          </cell>
          <cell r="C8019" t="str">
            <v>PIPE MUFFLER INNER NO.1</v>
          </cell>
        </row>
        <row r="8020">
          <cell r="A8020" t="str">
            <v>YSP-974</v>
          </cell>
          <cell r="B8020" t="str">
            <v>17515-0P010</v>
          </cell>
          <cell r="C8020" t="str">
            <v>PIPE MUFFLER INNER NO.1</v>
          </cell>
        </row>
        <row r="8021">
          <cell r="A8021" t="str">
            <v>YSP-974</v>
          </cell>
          <cell r="B8021" t="str">
            <v>17515-0P010</v>
          </cell>
          <cell r="C8021" t="str">
            <v>PIPE MUFFLER INNER NO.1</v>
          </cell>
        </row>
        <row r="8022">
          <cell r="A8022" t="str">
            <v>YSP-974</v>
          </cell>
          <cell r="B8022" t="str">
            <v>17515-0P010</v>
          </cell>
          <cell r="C8022" t="str">
            <v>PIPE MUFFLER INNER NO.1</v>
          </cell>
        </row>
        <row r="8023">
          <cell r="A8023" t="str">
            <v>YSP-974</v>
          </cell>
          <cell r="B8023" t="str">
            <v>17515-0P010</v>
          </cell>
          <cell r="C8023" t="str">
            <v>PIPE MUFFLER INNER NO.1</v>
          </cell>
        </row>
        <row r="8024">
          <cell r="A8024" t="str">
            <v>YSP-974</v>
          </cell>
          <cell r="B8024" t="str">
            <v>17515-0P010</v>
          </cell>
          <cell r="C8024" t="str">
            <v>PIPE MUFFLER INNER NO.1</v>
          </cell>
        </row>
        <row r="8025">
          <cell r="A8025" t="str">
            <v>YSP-975</v>
          </cell>
          <cell r="B8025" t="str">
            <v>17509-0P010</v>
          </cell>
          <cell r="C8025" t="str">
            <v>INSULATOR S/A EXH. PIPE HEAT NO.5</v>
          </cell>
        </row>
        <row r="8026">
          <cell r="A8026" t="str">
            <v>YSP-975</v>
          </cell>
          <cell r="B8026" t="str">
            <v>17509-0P010</v>
          </cell>
          <cell r="C8026" t="str">
            <v>INSULATOR S/A EXH. PIPE HEAT NO.5</v>
          </cell>
        </row>
        <row r="8027">
          <cell r="A8027" t="str">
            <v>YSP-975-01</v>
          </cell>
          <cell r="B8027" t="str">
            <v>17511-0P010</v>
          </cell>
          <cell r="C8027" t="str">
            <v>PIPE MUFFLER MAIN</v>
          </cell>
        </row>
        <row r="8028">
          <cell r="A8028" t="str">
            <v>YSP-975-01</v>
          </cell>
          <cell r="B8028" t="str">
            <v>17511-0P010</v>
          </cell>
          <cell r="C8028" t="str">
            <v>PIPE MUFFLER MAIN</v>
          </cell>
        </row>
        <row r="8029">
          <cell r="A8029" t="str">
            <v>YSP-975-01</v>
          </cell>
          <cell r="B8029" t="str">
            <v>17511-0P010</v>
          </cell>
          <cell r="C8029" t="str">
            <v>PIPE MUFFLER MAIN</v>
          </cell>
        </row>
        <row r="8030">
          <cell r="A8030" t="str">
            <v>YSP-975-01</v>
          </cell>
          <cell r="B8030" t="str">
            <v>17511-0P010</v>
          </cell>
          <cell r="C8030" t="str">
            <v>PIPE MUFFLER MAIN</v>
          </cell>
        </row>
        <row r="8031">
          <cell r="A8031" t="str">
            <v>YSP-975-01</v>
          </cell>
          <cell r="B8031" t="str">
            <v>17511-0P010</v>
          </cell>
          <cell r="C8031" t="str">
            <v>PIPE MUFFLER MAIN</v>
          </cell>
        </row>
        <row r="8032">
          <cell r="A8032" t="str">
            <v>YSP-976</v>
          </cell>
          <cell r="B8032" t="str">
            <v>18435-0P030</v>
          </cell>
          <cell r="C8032" t="str">
            <v>PROTECTOR MONOLITHIC</v>
          </cell>
        </row>
        <row r="8033">
          <cell r="A8033" t="str">
            <v>YSP-976</v>
          </cell>
          <cell r="B8033" t="str">
            <v>18435-0P030</v>
          </cell>
          <cell r="C8033" t="str">
            <v>PROTECTOR MONOLITHIC</v>
          </cell>
        </row>
        <row r="8034">
          <cell r="A8034" t="str">
            <v>YSP-977</v>
          </cell>
          <cell r="B8034" t="str">
            <v>18435-0P040</v>
          </cell>
          <cell r="C8034" t="str">
            <v>PROTECTOR MPNOLITHIC CONVERTER UPR.</v>
          </cell>
        </row>
        <row r="8035">
          <cell r="A8035" t="str">
            <v>YSP-977</v>
          </cell>
          <cell r="B8035" t="str">
            <v>18435-0P040</v>
          </cell>
          <cell r="C8035" t="str">
            <v>PROTECTOR MPNOLITHIC CONVERTER UPR.</v>
          </cell>
        </row>
        <row r="8036">
          <cell r="A8036" t="str">
            <v>YSP-977</v>
          </cell>
          <cell r="B8036" t="str">
            <v>18435-0P040</v>
          </cell>
          <cell r="C8036" t="str">
            <v>PROTECTOR MPNOLITHIC CONVERTER UPR.</v>
          </cell>
        </row>
        <row r="8037">
          <cell r="A8037" t="str">
            <v>YSP-978</v>
          </cell>
          <cell r="B8037" t="str">
            <v>18445-0P030</v>
          </cell>
          <cell r="C8037" t="str">
            <v>PROTECTOR MPNOLITHIC CONVERTER LWR.</v>
          </cell>
        </row>
        <row r="8038">
          <cell r="A8038" t="str">
            <v>YSP-978</v>
          </cell>
          <cell r="B8038" t="str">
            <v>18445-0P030</v>
          </cell>
          <cell r="C8038" t="str">
            <v>PROTECTOR MPNOLITHIC CONVERTER LWR.</v>
          </cell>
        </row>
        <row r="8039">
          <cell r="A8039" t="str">
            <v>YSP-978</v>
          </cell>
          <cell r="B8039" t="str">
            <v>18445-0P030</v>
          </cell>
          <cell r="C8039" t="str">
            <v>PROTECTOR MPNOLITHIC CONVERTER LWR.</v>
          </cell>
        </row>
        <row r="8040">
          <cell r="A8040" t="str">
            <v>YSP-979</v>
          </cell>
          <cell r="B8040" t="str">
            <v>18445-0P040</v>
          </cell>
          <cell r="C8040" t="str">
            <v>PROTECTOR MOMOLITHIC CONVERTER LWR.</v>
          </cell>
        </row>
        <row r="8041">
          <cell r="A8041" t="str">
            <v>YSP-979</v>
          </cell>
          <cell r="B8041" t="str">
            <v>18445-0P040</v>
          </cell>
          <cell r="C8041" t="str">
            <v>PROTECTOR MOMOLITHIC CONVERTER LWR.</v>
          </cell>
        </row>
        <row r="8042">
          <cell r="A8042" t="str">
            <v>YSP-980</v>
          </cell>
          <cell r="B8042" t="str">
            <v>61323-0K010</v>
          </cell>
          <cell r="C8042" t="str">
            <v>R/F CENTER BODY RH.</v>
          </cell>
        </row>
        <row r="8043">
          <cell r="A8043" t="str">
            <v>YSP-980</v>
          </cell>
          <cell r="B8043" t="str">
            <v>61323-0K010</v>
          </cell>
          <cell r="C8043" t="str">
            <v>R/F CENTER BODY RH.</v>
          </cell>
        </row>
        <row r="8044">
          <cell r="A8044" t="str">
            <v>YSP-980</v>
          </cell>
          <cell r="B8044" t="str">
            <v>61323-0K010</v>
          </cell>
          <cell r="C8044" t="str">
            <v>R/F CENTER BODY RH.</v>
          </cell>
        </row>
        <row r="8045">
          <cell r="A8045" t="str">
            <v>YSP-981</v>
          </cell>
          <cell r="B8045" t="str">
            <v>61324-0K010</v>
          </cell>
          <cell r="C8045" t="str">
            <v>R/F CENTER BODY LH.</v>
          </cell>
        </row>
        <row r="8046">
          <cell r="A8046" t="str">
            <v>YSP-981</v>
          </cell>
          <cell r="B8046" t="str">
            <v>61324-0K010</v>
          </cell>
          <cell r="C8046" t="str">
            <v>R/F CENTER BODY LH.</v>
          </cell>
        </row>
        <row r="8047">
          <cell r="A8047" t="str">
            <v>YSP-981</v>
          </cell>
          <cell r="B8047" t="str">
            <v>61324-0K010</v>
          </cell>
          <cell r="C8047" t="str">
            <v>R/F CENTER BODY LH.</v>
          </cell>
        </row>
        <row r="8048">
          <cell r="A8048" t="str">
            <v>YSP-982</v>
          </cell>
          <cell r="B8048" t="str">
            <v>61323-0K030</v>
          </cell>
          <cell r="C8048" t="str">
            <v>R/F CENTER BODY RH.</v>
          </cell>
        </row>
        <row r="8049">
          <cell r="A8049" t="str">
            <v>YSP-982</v>
          </cell>
          <cell r="B8049" t="str">
            <v>61323-0K030</v>
          </cell>
          <cell r="C8049" t="str">
            <v>R/F CENTER BODY RH.</v>
          </cell>
        </row>
        <row r="8050">
          <cell r="A8050" t="str">
            <v>YSP-982</v>
          </cell>
          <cell r="B8050" t="str">
            <v>61323-0K030</v>
          </cell>
          <cell r="C8050" t="str">
            <v>R/F CENTER BODY RH.</v>
          </cell>
        </row>
        <row r="8051">
          <cell r="A8051" t="str">
            <v>YSP-983</v>
          </cell>
          <cell r="B8051" t="str">
            <v>61324-0K030</v>
          </cell>
          <cell r="C8051" t="str">
            <v>R/F CENTER BODY LH.</v>
          </cell>
        </row>
        <row r="8052">
          <cell r="A8052" t="str">
            <v>YSP-983</v>
          </cell>
          <cell r="B8052" t="str">
            <v>61324-0K030</v>
          </cell>
          <cell r="C8052" t="str">
            <v>R/F CENTER BODY LH.</v>
          </cell>
        </row>
        <row r="8053">
          <cell r="A8053" t="str">
            <v>YSP-983</v>
          </cell>
          <cell r="B8053" t="str">
            <v>61324-0K030</v>
          </cell>
          <cell r="C8053" t="str">
            <v>R/F CENTER BODY LH.</v>
          </cell>
        </row>
        <row r="8054">
          <cell r="A8054" t="str">
            <v>YSP-984</v>
          </cell>
          <cell r="B8054" t="str">
            <v>67188-0K010-01</v>
          </cell>
          <cell r="C8054" t="str">
            <v>R/F BACK DOOR RH.</v>
          </cell>
        </row>
        <row r="8055">
          <cell r="A8055" t="str">
            <v>YSP-984</v>
          </cell>
          <cell r="B8055" t="str">
            <v>67188-0K010-01</v>
          </cell>
          <cell r="C8055" t="str">
            <v>R/F BACK DOOR RH.</v>
          </cell>
        </row>
        <row r="8056">
          <cell r="A8056" t="str">
            <v>YSP-984</v>
          </cell>
          <cell r="B8056" t="str">
            <v>67188-0K010-01</v>
          </cell>
          <cell r="C8056" t="str">
            <v>R/F BACK DOOR RH.</v>
          </cell>
        </row>
        <row r="8057">
          <cell r="A8057" t="str">
            <v>YSP-985</v>
          </cell>
          <cell r="B8057" t="str">
            <v>67189-0K010-01</v>
          </cell>
          <cell r="C8057" t="str">
            <v>R/F BACK DOOR LH.</v>
          </cell>
        </row>
        <row r="8058">
          <cell r="A8058" t="str">
            <v>YSP-985</v>
          </cell>
          <cell r="B8058" t="str">
            <v>67189-0K010-01</v>
          </cell>
          <cell r="C8058" t="str">
            <v>R/F BACK DOOR LH.</v>
          </cell>
        </row>
        <row r="8059">
          <cell r="A8059" t="str">
            <v>YSP-985</v>
          </cell>
          <cell r="B8059" t="str">
            <v>67189-0K010-01</v>
          </cell>
          <cell r="C8059" t="str">
            <v>R/F BACK DOOR LH.</v>
          </cell>
        </row>
        <row r="8060">
          <cell r="A8060" t="str">
            <v>YSP-986</v>
          </cell>
          <cell r="B8060" t="str">
            <v>67337-0K060</v>
          </cell>
          <cell r="C8060" t="str">
            <v>R/F RR. DOOR RH.</v>
          </cell>
        </row>
        <row r="8061">
          <cell r="A8061" t="str">
            <v>YSP-986</v>
          </cell>
          <cell r="B8061" t="str">
            <v>67337-0K060</v>
          </cell>
          <cell r="C8061" t="str">
            <v>R/F RR. DOOR RH.</v>
          </cell>
        </row>
        <row r="8062">
          <cell r="A8062" t="str">
            <v>YSP-987</v>
          </cell>
          <cell r="B8062" t="str">
            <v>67338-0K060</v>
          </cell>
          <cell r="C8062" t="str">
            <v>R/F RR. DOOR LH.</v>
          </cell>
        </row>
        <row r="8063">
          <cell r="A8063" t="str">
            <v>YSP-987</v>
          </cell>
          <cell r="B8063" t="str">
            <v>67338-0K060</v>
          </cell>
          <cell r="C8063" t="str">
            <v>R/F RR. DOOR LH.</v>
          </cell>
        </row>
        <row r="8064">
          <cell r="A8064" t="str">
            <v>YSP-988</v>
          </cell>
          <cell r="B8064" t="str">
            <v>17581-0L030</v>
          </cell>
          <cell r="C8064" t="str">
            <v>DAMPER EXHAUST PIPE</v>
          </cell>
        </row>
        <row r="8065">
          <cell r="A8065" t="str">
            <v>YSP-989</v>
          </cell>
          <cell r="B8065" t="str">
            <v>25051-0L060-08</v>
          </cell>
          <cell r="C8065" t="str">
            <v>ID PLATE</v>
          </cell>
        </row>
        <row r="8066">
          <cell r="A8066" t="str">
            <v>YSP-989</v>
          </cell>
          <cell r="B8066" t="str">
            <v>25051-0L060-08</v>
          </cell>
          <cell r="C8066" t="str">
            <v>ID PLATE</v>
          </cell>
        </row>
        <row r="8067">
          <cell r="A8067" t="str">
            <v>YSP-990</v>
          </cell>
          <cell r="B8067" t="str">
            <v>57213-0K010</v>
          </cell>
          <cell r="C8067" t="str">
            <v>BRACKET BODY MOUNTING NO.2 RH</v>
          </cell>
        </row>
        <row r="8068">
          <cell r="A8068" t="str">
            <v>YSP-990</v>
          </cell>
          <cell r="B8068" t="str">
            <v>57213-0K010</v>
          </cell>
          <cell r="C8068" t="str">
            <v>BRACKET BODY MOUNTING NO.2 RH</v>
          </cell>
        </row>
        <row r="8069">
          <cell r="A8069" t="str">
            <v>YSP-990</v>
          </cell>
          <cell r="B8069" t="str">
            <v>57213-0K010</v>
          </cell>
          <cell r="C8069" t="str">
            <v>BRACKET BODY MOUNTING NO.2 RH</v>
          </cell>
        </row>
        <row r="8070">
          <cell r="A8070" t="str">
            <v>YSP-990</v>
          </cell>
          <cell r="B8070" t="str">
            <v>57213-0K010</v>
          </cell>
          <cell r="C8070" t="str">
            <v>BRACKET BODY MOUNTING NO.2 RH</v>
          </cell>
        </row>
        <row r="8071">
          <cell r="A8071" t="str">
            <v>YSP-991</v>
          </cell>
          <cell r="B8071" t="str">
            <v>57214-0K010</v>
          </cell>
          <cell r="C8071" t="str">
            <v>BRACKET BODY MOUNTING NO.2 LH</v>
          </cell>
        </row>
        <row r="8072">
          <cell r="A8072" t="str">
            <v>YSP-991</v>
          </cell>
          <cell r="B8072" t="str">
            <v>57214-0K010</v>
          </cell>
          <cell r="C8072" t="str">
            <v>BRACKET BODY MOUNTING NO.2 LH</v>
          </cell>
        </row>
        <row r="8073">
          <cell r="A8073" t="str">
            <v>YSP-991</v>
          </cell>
          <cell r="B8073" t="str">
            <v>57214-0K010</v>
          </cell>
          <cell r="C8073" t="str">
            <v>BRACKET BODY MOUNTING NO.2 LH</v>
          </cell>
        </row>
        <row r="8074">
          <cell r="A8074" t="str">
            <v>YSP-991</v>
          </cell>
          <cell r="B8074" t="str">
            <v>57214-0K010</v>
          </cell>
          <cell r="C8074" t="str">
            <v>BRACKET BODY MOUNTING NO.2 LH</v>
          </cell>
        </row>
        <row r="8075">
          <cell r="A8075" t="str">
            <v>YSP5001</v>
          </cell>
          <cell r="B8075" t="str">
            <v>17430-0M060-A</v>
          </cell>
          <cell r="C8075" t="str">
            <v>PIPE ASSY EXH. TAIL</v>
          </cell>
        </row>
        <row r="8076">
          <cell r="A8076" t="str">
            <v>YSP5001-01</v>
          </cell>
          <cell r="B8076" t="str">
            <v>17510-0M050</v>
          </cell>
          <cell r="C8076" t="str">
            <v>MAIN MUFFLER ASSY</v>
          </cell>
        </row>
        <row r="8077">
          <cell r="A8077" t="str">
            <v>YSP5001-01</v>
          </cell>
          <cell r="B8077" t="str">
            <v>17510-0M050</v>
          </cell>
          <cell r="C8077" t="str">
            <v>MAIN MUFFLER ASSY</v>
          </cell>
        </row>
        <row r="8078">
          <cell r="A8078" t="str">
            <v>YSP5001-02</v>
          </cell>
          <cell r="B8078" t="str">
            <v>17430-0M060-01</v>
          </cell>
          <cell r="C8078" t="str">
            <v>PIPE EXH. TAIL + BRKT.EXH. S/A EXH.PIPE</v>
          </cell>
        </row>
        <row r="8079">
          <cell r="A8079" t="str">
            <v>YSP5001-02</v>
          </cell>
          <cell r="B8079" t="str">
            <v>17430-0M060-01</v>
          </cell>
          <cell r="C8079" t="str">
            <v>PIPE EXH. TAIL + BRKT.EXH. S/A EXH.PIPE</v>
          </cell>
        </row>
        <row r="8080">
          <cell r="A8080" t="str">
            <v>YSP5001-03</v>
          </cell>
          <cell r="B8080" t="str">
            <v>17432-0M060</v>
          </cell>
          <cell r="C8080" t="str">
            <v>PIPE EXH.TAIL NO.2</v>
          </cell>
        </row>
        <row r="8081">
          <cell r="A8081" t="str">
            <v>YSP5001-03</v>
          </cell>
          <cell r="B8081" t="str">
            <v>17432-0M060</v>
          </cell>
          <cell r="C8081" t="str">
            <v>PIPE EXH.TAIL NO.2</v>
          </cell>
        </row>
        <row r="8082">
          <cell r="A8082" t="str">
            <v>YSP5001-03</v>
          </cell>
          <cell r="B8082" t="str">
            <v>17432-0M060</v>
          </cell>
          <cell r="C8082" t="str">
            <v>PIPE EXH.TAIL NO.2</v>
          </cell>
        </row>
        <row r="8083">
          <cell r="A8083" t="str">
            <v>YSP5001-03</v>
          </cell>
          <cell r="B8083" t="str">
            <v>17432-0M060</v>
          </cell>
          <cell r="C8083" t="str">
            <v>PIPE EXH.TAIL NO.2</v>
          </cell>
        </row>
        <row r="8084">
          <cell r="A8084" t="str">
            <v>YSP5001-05</v>
          </cell>
          <cell r="B8084" t="str">
            <v>17433-0M010</v>
          </cell>
          <cell r="C8084" t="str">
            <v>PIPE EXH. TAIL NO.3</v>
          </cell>
        </row>
        <row r="8085">
          <cell r="A8085" t="str">
            <v>YSP5001-05</v>
          </cell>
          <cell r="B8085" t="str">
            <v>17433-0M010</v>
          </cell>
          <cell r="C8085" t="str">
            <v>PIPE EXH. TAIL NO.3</v>
          </cell>
        </row>
        <row r="8086">
          <cell r="A8086" t="str">
            <v>YSP5001-05</v>
          </cell>
          <cell r="B8086" t="str">
            <v>17433-0M010</v>
          </cell>
          <cell r="C8086" t="str">
            <v>PIPE EXH. TAIL NO.3</v>
          </cell>
        </row>
        <row r="8087">
          <cell r="A8087" t="str">
            <v>YSP5001-05</v>
          </cell>
          <cell r="B8087" t="str">
            <v>17433-0M010</v>
          </cell>
          <cell r="C8087" t="str">
            <v>PIPE EXH. TAIL NO.3</v>
          </cell>
        </row>
        <row r="8088">
          <cell r="A8088" t="str">
            <v>YSP5001-06</v>
          </cell>
          <cell r="B8088" t="str">
            <v>17505-0M020</v>
          </cell>
          <cell r="C8088" t="str">
            <v>SUPPORT S/A EXH. PIPE</v>
          </cell>
        </row>
        <row r="8089">
          <cell r="A8089" t="str">
            <v>YSP5001-06</v>
          </cell>
          <cell r="B8089" t="str">
            <v>17505-0M020</v>
          </cell>
          <cell r="C8089" t="str">
            <v>SUPPORT S/A EXH. PIPE</v>
          </cell>
        </row>
        <row r="8090">
          <cell r="A8090" t="str">
            <v>YSP5001-07</v>
          </cell>
          <cell r="B8090" t="str">
            <v>17576-0M050</v>
          </cell>
          <cell r="C8090" t="str">
            <v>BRKT.EXH.PIPE NO.3 SUPPORT UPR</v>
          </cell>
        </row>
        <row r="8091">
          <cell r="A8091" t="str">
            <v>YSP5001-07</v>
          </cell>
          <cell r="B8091" t="str">
            <v>17576-0M050</v>
          </cell>
          <cell r="C8091" t="str">
            <v>BRKT.EXH.PIPE NO.3 SUPPORT UPR</v>
          </cell>
        </row>
        <row r="8092">
          <cell r="A8092" t="str">
            <v>YSP5001-08</v>
          </cell>
          <cell r="B8092" t="str">
            <v>17577-0M040</v>
          </cell>
          <cell r="C8092" t="str">
            <v>BRKT.PIPE NO.3 SUPPORT LWR</v>
          </cell>
        </row>
        <row r="8093">
          <cell r="A8093" t="str">
            <v>YSP5001-08</v>
          </cell>
          <cell r="B8093" t="str">
            <v>17577-0M040</v>
          </cell>
          <cell r="C8093" t="str">
            <v>BRKT.PIPE NO.3 SUPPORT LWR</v>
          </cell>
        </row>
        <row r="8094">
          <cell r="A8094" t="str">
            <v>YSP5001-09</v>
          </cell>
          <cell r="B8094" t="str">
            <v>17508-0M010</v>
          </cell>
          <cell r="C8094" t="str">
            <v>BRKT.EXH.S/A EXH.PIPE NO.3 SUPT</v>
          </cell>
        </row>
        <row r="8095">
          <cell r="A8095" t="str">
            <v>YSP5001-09</v>
          </cell>
          <cell r="B8095" t="str">
            <v>17508-0M010</v>
          </cell>
          <cell r="C8095" t="str">
            <v>BRKT.EXH.S/A EXH.PIPE NO.3 SUPT</v>
          </cell>
        </row>
        <row r="8096">
          <cell r="A8096" t="str">
            <v>YSP5001-10</v>
          </cell>
          <cell r="B8096" t="str">
            <v>17577-0M030</v>
          </cell>
          <cell r="C8096" t="str">
            <v>BRKT.EXH.PIPE NO.3 SUPT.LWR</v>
          </cell>
        </row>
        <row r="8097">
          <cell r="A8097" t="str">
            <v>YSP5001-10</v>
          </cell>
          <cell r="B8097" t="str">
            <v>17577-0M030</v>
          </cell>
          <cell r="C8097" t="str">
            <v>BRKT.EXH.PIPE NO.3 SUPT.LWR</v>
          </cell>
        </row>
        <row r="8098">
          <cell r="A8098" t="str">
            <v>YSP5001-11</v>
          </cell>
          <cell r="B8098" t="str">
            <v>17430-0M060-03</v>
          </cell>
          <cell r="C8098" t="str">
            <v>FLANGE EXH.PIPE NO.3 + NUT+PIPE</v>
          </cell>
        </row>
        <row r="8099">
          <cell r="A8099" t="str">
            <v>YSP5001-11</v>
          </cell>
          <cell r="B8099" t="str">
            <v>17430-0M060-03</v>
          </cell>
          <cell r="C8099" t="str">
            <v>FLANGE EXH.PIPE NO.3 + NUT+PIPE</v>
          </cell>
        </row>
        <row r="8100">
          <cell r="A8100" t="str">
            <v>YSP5001-12</v>
          </cell>
          <cell r="B8100" t="str">
            <v>17517-0M060</v>
          </cell>
          <cell r="C8100" t="str">
            <v>STAY MUFFLER</v>
          </cell>
        </row>
        <row r="8101">
          <cell r="A8101" t="str">
            <v>YSP5001-12</v>
          </cell>
          <cell r="B8101" t="str">
            <v>17517-0M060</v>
          </cell>
          <cell r="C8101" t="str">
            <v>STAY MUFFLER</v>
          </cell>
        </row>
        <row r="8102">
          <cell r="A8102" t="str">
            <v>YSP5002</v>
          </cell>
          <cell r="B8102" t="str">
            <v>17405-0M020</v>
          </cell>
          <cell r="C8102" t="str">
            <v>PIPE S/A EXH.TAIL</v>
          </cell>
        </row>
        <row r="8103">
          <cell r="A8103" t="str">
            <v>YSP5002</v>
          </cell>
          <cell r="B8103" t="str">
            <v>17405-0M020</v>
          </cell>
          <cell r="C8103" t="str">
            <v>PIPE S/A EXH.TAIL</v>
          </cell>
        </row>
        <row r="8104">
          <cell r="A8104" t="str">
            <v>YSP5002-01</v>
          </cell>
          <cell r="B8104" t="str">
            <v>17434-0M020</v>
          </cell>
          <cell r="C8104" t="str">
            <v>PIPE EXH. TAIL NO.4</v>
          </cell>
        </row>
        <row r="8105">
          <cell r="A8105" t="str">
            <v>YSP5002-01</v>
          </cell>
          <cell r="B8105" t="str">
            <v>17434-0M020</v>
          </cell>
          <cell r="C8105" t="str">
            <v>PIPE EXH. TAIL NO.4</v>
          </cell>
        </row>
        <row r="8106">
          <cell r="A8106" t="str">
            <v>YSP5002-01</v>
          </cell>
          <cell r="B8106" t="str">
            <v>17434-0M020</v>
          </cell>
          <cell r="C8106" t="str">
            <v>PIPE EXH. TAIL NO.4</v>
          </cell>
        </row>
        <row r="8107">
          <cell r="A8107" t="str">
            <v>YSP5002-01</v>
          </cell>
          <cell r="B8107" t="str">
            <v>17434-0M020</v>
          </cell>
          <cell r="C8107" t="str">
            <v>PIPE EXH. TAIL NO.4</v>
          </cell>
        </row>
        <row r="8108">
          <cell r="A8108" t="str">
            <v>YSP5002-02</v>
          </cell>
          <cell r="B8108" t="str">
            <v>17511-0M020</v>
          </cell>
          <cell r="C8108" t="str">
            <v>INSULATOR EXH. PIPE UPR NO.1</v>
          </cell>
        </row>
        <row r="8109">
          <cell r="A8109" t="str">
            <v>YSP5002-02</v>
          </cell>
          <cell r="B8109" t="str">
            <v>17511-0M020</v>
          </cell>
          <cell r="C8109" t="str">
            <v>INSULATOR EXH. PIPE UPR NO.1</v>
          </cell>
        </row>
        <row r="8110">
          <cell r="A8110" t="str">
            <v>YSP5002-03</v>
          </cell>
          <cell r="B8110" t="str">
            <v>17435-0M020</v>
          </cell>
          <cell r="C8110" t="str">
            <v>PIPE EXH.TAIL NO.5</v>
          </cell>
        </row>
        <row r="8111">
          <cell r="A8111" t="str">
            <v>YSP5002-03</v>
          </cell>
          <cell r="B8111" t="str">
            <v>17435-0M020</v>
          </cell>
          <cell r="C8111" t="str">
            <v>PIPE EXH.TAIL NO.5</v>
          </cell>
        </row>
        <row r="8112">
          <cell r="A8112" t="str">
            <v>YSP5002-03</v>
          </cell>
          <cell r="B8112" t="str">
            <v>17435-0M020</v>
          </cell>
          <cell r="C8112" t="str">
            <v>PIPE EXH.TAIL NO.5</v>
          </cell>
        </row>
        <row r="8113">
          <cell r="A8113" t="str">
            <v>YSP5002-03</v>
          </cell>
          <cell r="B8113" t="str">
            <v>17435-0M020</v>
          </cell>
          <cell r="C8113" t="str">
            <v>PIPE EXH.TAIL NO.5</v>
          </cell>
        </row>
        <row r="8114">
          <cell r="A8114" t="str">
            <v>YSP5003</v>
          </cell>
          <cell r="B8114" t="str">
            <v>17446-0M020</v>
          </cell>
          <cell r="C8114" t="str">
            <v>PIPE EXH. TAIL LH NO.2</v>
          </cell>
        </row>
        <row r="8115">
          <cell r="A8115" t="str">
            <v>YSP5003</v>
          </cell>
          <cell r="B8115" t="str">
            <v>17446-0M020</v>
          </cell>
          <cell r="C8115" t="str">
            <v>PIPE EXH. TAIL LH NO.2</v>
          </cell>
        </row>
        <row r="8116">
          <cell r="A8116" t="str">
            <v>YSP5003</v>
          </cell>
          <cell r="B8116" t="str">
            <v>17446-0M020</v>
          </cell>
          <cell r="C8116" t="str">
            <v>PIPE EXH. TAIL LH NO.2</v>
          </cell>
        </row>
        <row r="8117">
          <cell r="A8117" t="str">
            <v>YSP5003</v>
          </cell>
          <cell r="B8117" t="str">
            <v>17446-0M020</v>
          </cell>
          <cell r="C8117" t="str">
            <v>PIPE EXH. TAIL LH NO.2</v>
          </cell>
        </row>
        <row r="8118">
          <cell r="A8118" t="str">
            <v>YSP5004</v>
          </cell>
          <cell r="B8118" t="str">
            <v>55427-0D080</v>
          </cell>
          <cell r="C8118" t="str">
            <v>BRKT.AIR.BAG PASSENGER MT NO.1</v>
          </cell>
        </row>
        <row r="8119">
          <cell r="A8119" t="str">
            <v>YSP5004</v>
          </cell>
          <cell r="B8119" t="str">
            <v>55427-0D080</v>
          </cell>
          <cell r="C8119" t="str">
            <v>BRKT.AIR.BAG PASSENGER MT NO.1</v>
          </cell>
        </row>
        <row r="8120">
          <cell r="A8120" t="str">
            <v>YSP5004</v>
          </cell>
          <cell r="B8120" t="str">
            <v>55427-0D080</v>
          </cell>
          <cell r="C8120" t="str">
            <v>BRKT.AIR.BAG PASSENGER MT NO.1</v>
          </cell>
        </row>
        <row r="8121">
          <cell r="A8121" t="str">
            <v>YSP5005</v>
          </cell>
          <cell r="B8121" t="str">
            <v>53233-0D030</v>
          </cell>
          <cell r="C8121" t="str">
            <v>BRACKET HEADLAMP NO. RH</v>
          </cell>
        </row>
        <row r="8122">
          <cell r="A8122" t="str">
            <v>YSP5005-01</v>
          </cell>
          <cell r="B8122" t="str">
            <v>53233-0D030-01</v>
          </cell>
          <cell r="C8122" t="str">
            <v>BRACKET HEADLAMP NO. RH</v>
          </cell>
        </row>
        <row r="8123">
          <cell r="A8123" t="str">
            <v>YSP5005-01</v>
          </cell>
          <cell r="B8123" t="str">
            <v>53233-0D030-01</v>
          </cell>
          <cell r="C8123" t="str">
            <v>BRACKET HEADLAMP NO. RH</v>
          </cell>
        </row>
        <row r="8124">
          <cell r="A8124" t="str">
            <v>YSP5005-01</v>
          </cell>
          <cell r="B8124" t="str">
            <v>53233-0D030-01</v>
          </cell>
          <cell r="C8124" t="str">
            <v>BRACKET HEADLAMP NO. RH</v>
          </cell>
        </row>
        <row r="8125">
          <cell r="A8125" t="str">
            <v>YSP5005-01</v>
          </cell>
          <cell r="B8125" t="str">
            <v>53233-0D030-01</v>
          </cell>
          <cell r="C8125" t="str">
            <v>BRACKET HEADLAMP NO. RH</v>
          </cell>
        </row>
        <row r="8126">
          <cell r="A8126" t="str">
            <v>YSP5006</v>
          </cell>
          <cell r="B8126" t="str">
            <v>53234-0D030</v>
          </cell>
          <cell r="C8126" t="str">
            <v>BRACKET HEADLAMP NO.1 LH</v>
          </cell>
        </row>
        <row r="8127">
          <cell r="A8127" t="str">
            <v>YSP5006-01</v>
          </cell>
          <cell r="B8127" t="str">
            <v>53234-0D030-01</v>
          </cell>
          <cell r="C8127" t="str">
            <v>BRACKET HEADLAMP NO. LH</v>
          </cell>
        </row>
        <row r="8128">
          <cell r="A8128" t="str">
            <v>YSP5006-01</v>
          </cell>
          <cell r="B8128" t="str">
            <v>53234-0D030-01</v>
          </cell>
          <cell r="C8128" t="str">
            <v>BRACKET HEADLAMP NO. LH</v>
          </cell>
        </row>
        <row r="8129">
          <cell r="A8129" t="str">
            <v>YSP5006-01</v>
          </cell>
          <cell r="B8129" t="str">
            <v>53234-0D030-01</v>
          </cell>
          <cell r="C8129" t="str">
            <v>BRACKET HEADLAMP NO. LH</v>
          </cell>
        </row>
        <row r="8130">
          <cell r="A8130" t="str">
            <v>YSP5006-01</v>
          </cell>
          <cell r="B8130" t="str">
            <v>53234-0D030-01</v>
          </cell>
          <cell r="C8130" t="str">
            <v>BRACKET HEADLAMP NO. LH</v>
          </cell>
        </row>
        <row r="8131">
          <cell r="A8131" t="str">
            <v>YSP5007</v>
          </cell>
          <cell r="B8131" t="str">
            <v>61367-0D060</v>
          </cell>
          <cell r="C8131" t="str">
            <v>R/F BELT ANC TO CTR PLR LWR RH</v>
          </cell>
        </row>
        <row r="8132">
          <cell r="A8132" t="str">
            <v>YSP5007</v>
          </cell>
          <cell r="B8132" t="str">
            <v>61367-0D060</v>
          </cell>
          <cell r="C8132" t="str">
            <v>R/F BELT ANC TO CTR PLR LWR RH</v>
          </cell>
        </row>
        <row r="8133">
          <cell r="A8133" t="str">
            <v>YSP5007-01</v>
          </cell>
          <cell r="B8133" t="str">
            <v>61367-0D060-01</v>
          </cell>
          <cell r="C8133" t="str">
            <v>REINFORCE BELT ANC TO CTR PLR LWR RH</v>
          </cell>
        </row>
        <row r="8134">
          <cell r="A8134" t="str">
            <v>YSP5007-01</v>
          </cell>
          <cell r="B8134" t="str">
            <v>61367-0D060-01</v>
          </cell>
          <cell r="C8134" t="str">
            <v>REINFORCE BELT ANC TO CTR PLR LWR RH</v>
          </cell>
        </row>
        <row r="8135">
          <cell r="A8135" t="str">
            <v>YSP5007-01</v>
          </cell>
          <cell r="B8135" t="str">
            <v>61367-0D060-01</v>
          </cell>
          <cell r="C8135" t="str">
            <v>REINFORCE BELT ANC TO CTR PLR LWR RH</v>
          </cell>
        </row>
        <row r="8136">
          <cell r="A8136" t="str">
            <v>YSP5007-01</v>
          </cell>
          <cell r="B8136" t="str">
            <v>61367-0D060-01</v>
          </cell>
          <cell r="C8136" t="str">
            <v>REINFORCE BELT ANC TO CTR PLR LWR RH</v>
          </cell>
        </row>
        <row r="8137">
          <cell r="A8137" t="str">
            <v>YSP5008</v>
          </cell>
          <cell r="B8137" t="str">
            <v>61368-0D060</v>
          </cell>
          <cell r="C8137" t="str">
            <v>R/F BELT ANC TO CTR PLR LWR LH</v>
          </cell>
        </row>
        <row r="8138">
          <cell r="A8138" t="str">
            <v>YSP5008</v>
          </cell>
          <cell r="B8138" t="str">
            <v>61368-0D060</v>
          </cell>
          <cell r="C8138" t="str">
            <v>R/F BELT ANC TO CTR PLR LWR LH</v>
          </cell>
        </row>
        <row r="8139">
          <cell r="A8139" t="str">
            <v>YSP5008-01</v>
          </cell>
          <cell r="B8139" t="str">
            <v>61368-0D060-01</v>
          </cell>
          <cell r="C8139" t="str">
            <v>REINFORCE BELT ANC TO CTR PLR LWR LH</v>
          </cell>
        </row>
        <row r="8140">
          <cell r="A8140" t="str">
            <v>YSP5008-01</v>
          </cell>
          <cell r="B8140" t="str">
            <v>61368-0D060-01</v>
          </cell>
          <cell r="C8140" t="str">
            <v>REINFORCE BELT ANC TO CTR PLR LWR LH</v>
          </cell>
        </row>
        <row r="8141">
          <cell r="A8141" t="str">
            <v>YSP5008-01</v>
          </cell>
          <cell r="B8141" t="str">
            <v>61368-0D060-01</v>
          </cell>
          <cell r="C8141" t="str">
            <v>REINFORCE BELT ANC TO CTR PLR LWR LH</v>
          </cell>
        </row>
        <row r="8142">
          <cell r="A8142" t="str">
            <v>YSP5008-01</v>
          </cell>
          <cell r="B8142" t="str">
            <v>61368-0D060-01</v>
          </cell>
          <cell r="C8142" t="str">
            <v>REINFORCE BELT ANC TO CTR PLR LWR LH</v>
          </cell>
        </row>
        <row r="8143">
          <cell r="A8143" t="str">
            <v>YSP5009</v>
          </cell>
          <cell r="B8143" t="str">
            <v>61325-0D040</v>
          </cell>
          <cell r="C8143" t="str">
            <v>R/F CTR BODY PILLAR CTR RH</v>
          </cell>
        </row>
        <row r="8144">
          <cell r="A8144" t="str">
            <v>YSP5009</v>
          </cell>
          <cell r="B8144" t="str">
            <v>61325-0D040</v>
          </cell>
          <cell r="C8144" t="str">
            <v>R/F CTR BODY PILLAR CTR RH</v>
          </cell>
        </row>
        <row r="8145">
          <cell r="A8145" t="str">
            <v>YSP5009</v>
          </cell>
          <cell r="B8145" t="str">
            <v>61325-0D040</v>
          </cell>
          <cell r="C8145" t="str">
            <v>R/F CTR BODY PILLAR CTR RH</v>
          </cell>
        </row>
        <row r="8146">
          <cell r="A8146" t="str">
            <v>YSP5009</v>
          </cell>
          <cell r="B8146" t="str">
            <v>61325-0D040</v>
          </cell>
          <cell r="C8146" t="str">
            <v>R/F CTR BODY PILLAR CTR RH</v>
          </cell>
        </row>
        <row r="8147">
          <cell r="A8147" t="str">
            <v>YSP5010</v>
          </cell>
          <cell r="B8147" t="str">
            <v>61326-0D040</v>
          </cell>
          <cell r="C8147" t="str">
            <v>R/F CTR BODY PILLAR CTR LH</v>
          </cell>
        </row>
        <row r="8148">
          <cell r="A8148" t="str">
            <v>YSP5010</v>
          </cell>
          <cell r="B8148" t="str">
            <v>61326-0D040</v>
          </cell>
          <cell r="C8148" t="str">
            <v>R/F CTR BODY PILLAR CTR LH</v>
          </cell>
        </row>
        <row r="8149">
          <cell r="A8149" t="str">
            <v>YSP5010</v>
          </cell>
          <cell r="B8149" t="str">
            <v>61326-0D040</v>
          </cell>
          <cell r="C8149" t="str">
            <v>R/F CTR BODY PILLAR CTR LH</v>
          </cell>
        </row>
        <row r="8150">
          <cell r="A8150" t="str">
            <v>YSP5010</v>
          </cell>
          <cell r="B8150" t="str">
            <v>61326-0D040</v>
          </cell>
          <cell r="C8150" t="str">
            <v>R/F CTR BODY PILLAR CTR LH</v>
          </cell>
        </row>
        <row r="8151">
          <cell r="A8151" t="str">
            <v>YSP5011</v>
          </cell>
          <cell r="B8151" t="str">
            <v>61373-0D020</v>
          </cell>
          <cell r="C8151" t="str">
            <v>R/F CTR PLR LWR HINGE NO.1 RH</v>
          </cell>
        </row>
        <row r="8152">
          <cell r="A8152" t="str">
            <v>YSP5011</v>
          </cell>
          <cell r="B8152" t="str">
            <v>61373-0D020</v>
          </cell>
          <cell r="C8152" t="str">
            <v>R/F CTR PLR LWR HINGE NO.1 RH</v>
          </cell>
        </row>
        <row r="8153">
          <cell r="A8153" t="str">
            <v>YSP5011-01</v>
          </cell>
          <cell r="B8153" t="str">
            <v>61373-0D020-01</v>
          </cell>
          <cell r="C8153" t="str">
            <v>REINFORCE CTR PLR LWR HINGE NO. 1 RH</v>
          </cell>
        </row>
        <row r="8154">
          <cell r="A8154" t="str">
            <v>YSP5011-01</v>
          </cell>
          <cell r="B8154" t="str">
            <v>61373-0D020-01</v>
          </cell>
          <cell r="C8154" t="str">
            <v>REINFORCE CTR PLR LWR HINGE NO. 1 RH</v>
          </cell>
        </row>
        <row r="8155">
          <cell r="A8155" t="str">
            <v>YSP5011-01</v>
          </cell>
          <cell r="B8155" t="str">
            <v>61373-0D020-01</v>
          </cell>
          <cell r="C8155" t="str">
            <v>REINFORCE CTR PLR LWR HINGE NO. 1 RH</v>
          </cell>
        </row>
        <row r="8156">
          <cell r="A8156" t="str">
            <v>YSP5011-01</v>
          </cell>
          <cell r="B8156" t="str">
            <v>61373-0D020-01</v>
          </cell>
          <cell r="C8156" t="str">
            <v>REINFORCE CTR PLR LWR HINGE NO. 1 RH</v>
          </cell>
        </row>
        <row r="8157">
          <cell r="A8157" t="str">
            <v>YSP5012</v>
          </cell>
          <cell r="B8157" t="str">
            <v>61383-0D020</v>
          </cell>
          <cell r="C8157" t="str">
            <v>R/F CTR PLR LWR HINGE NO.1 LH</v>
          </cell>
        </row>
        <row r="8158">
          <cell r="A8158" t="str">
            <v>YSP5012</v>
          </cell>
          <cell r="B8158" t="str">
            <v>61383-0D020</v>
          </cell>
          <cell r="C8158" t="str">
            <v>R/F CTR PLR LWR HINGE NO.1 LH</v>
          </cell>
        </row>
        <row r="8159">
          <cell r="A8159" t="str">
            <v>YSP5012-01</v>
          </cell>
          <cell r="B8159" t="str">
            <v>61383-0D020-01</v>
          </cell>
          <cell r="C8159" t="str">
            <v>REINFORCE CTR PLR LWR HINGE NO.1 LH</v>
          </cell>
        </row>
        <row r="8160">
          <cell r="A8160" t="str">
            <v>YSP5012-01</v>
          </cell>
          <cell r="B8160" t="str">
            <v>61383-0D020-01</v>
          </cell>
          <cell r="C8160" t="str">
            <v>REINFORCE CTR PLR LWR HINGE NO.1 LH</v>
          </cell>
        </row>
        <row r="8161">
          <cell r="A8161" t="str">
            <v>YSP5012-01</v>
          </cell>
          <cell r="B8161" t="str">
            <v>61383-0D020-01</v>
          </cell>
          <cell r="C8161" t="str">
            <v>REINFORCE CTR PLR LWR HINGE NO.1 LH</v>
          </cell>
        </row>
        <row r="8162">
          <cell r="A8162" t="str">
            <v>YSP5012-01</v>
          </cell>
          <cell r="B8162" t="str">
            <v>61383-0D020-01</v>
          </cell>
          <cell r="C8162" t="str">
            <v>REINFORCE CTR PLR LWR HINGE NO.1 LH</v>
          </cell>
        </row>
        <row r="8163">
          <cell r="A8163" t="str">
            <v>YSP5013</v>
          </cell>
          <cell r="B8163" t="str">
            <v>61175-0D070</v>
          </cell>
          <cell r="C8163" t="str">
            <v>R/F FR BODY PLR UPR OUT NO.2 RH</v>
          </cell>
        </row>
        <row r="8164">
          <cell r="A8164" t="str">
            <v>YSP5013</v>
          </cell>
          <cell r="B8164" t="str">
            <v>61175-0D070</v>
          </cell>
          <cell r="C8164" t="str">
            <v>R/F FR BODY PLR UPR OUT NO.2 RH</v>
          </cell>
        </row>
        <row r="8165">
          <cell r="A8165" t="str">
            <v>YSP5013-01</v>
          </cell>
          <cell r="B8165" t="str">
            <v>61175-0D070-01</v>
          </cell>
          <cell r="C8165" t="str">
            <v>REINFORCE FR BODY PLR UPR OUT NO.2 RH</v>
          </cell>
        </row>
        <row r="8166">
          <cell r="A8166" t="str">
            <v>YSP5013-01</v>
          </cell>
          <cell r="B8166" t="str">
            <v>61175-0D070-01</v>
          </cell>
          <cell r="C8166" t="str">
            <v>REINFORCE FR BODY PLR UPR OUT NO.2 RH</v>
          </cell>
        </row>
        <row r="8167">
          <cell r="A8167" t="str">
            <v>YSP5013-01</v>
          </cell>
          <cell r="B8167" t="str">
            <v>61175-0D070-01</v>
          </cell>
          <cell r="C8167" t="str">
            <v>REINFORCE FR BODY PLR UPR OUT NO.2 RH</v>
          </cell>
        </row>
        <row r="8168">
          <cell r="A8168" t="str">
            <v>YSP5014</v>
          </cell>
          <cell r="B8168" t="str">
            <v>61176-0D070</v>
          </cell>
          <cell r="C8168" t="str">
            <v>R/F FR BODY PLR UPR OUT NO.2 LH</v>
          </cell>
        </row>
        <row r="8169">
          <cell r="A8169" t="str">
            <v>YSP5014</v>
          </cell>
          <cell r="B8169" t="str">
            <v>61176-0D070</v>
          </cell>
          <cell r="C8169" t="str">
            <v>R/F FR BODY PLR UPR OUT NO.2 LH</v>
          </cell>
        </row>
        <row r="8170">
          <cell r="A8170" t="str">
            <v>YSP5014-01</v>
          </cell>
          <cell r="B8170" t="str">
            <v>61176-0D070-01</v>
          </cell>
          <cell r="C8170" t="str">
            <v>REINFORCE FR BODY PLR UPR OUT NO.2 LH</v>
          </cell>
        </row>
        <row r="8171">
          <cell r="A8171" t="str">
            <v>YSP5014-01</v>
          </cell>
          <cell r="B8171" t="str">
            <v>61176-0D070-01</v>
          </cell>
          <cell r="C8171" t="str">
            <v>REINFORCE FR BODY PLR UPR OUT NO.2 LH</v>
          </cell>
        </row>
        <row r="8172">
          <cell r="A8172" t="str">
            <v>YSP5014-01</v>
          </cell>
          <cell r="B8172" t="str">
            <v>61176-0D070-01</v>
          </cell>
          <cell r="C8172" t="str">
            <v>REINFORCE FR BODY PLR UPR OUT NO.2 LH</v>
          </cell>
        </row>
        <row r="8173">
          <cell r="A8173" t="str">
            <v>YSP5015</v>
          </cell>
          <cell r="B8173" t="str">
            <v>61235-0D030</v>
          </cell>
          <cell r="C8173" t="str">
            <v>BRACKET ASSIST GRIP NO.1 RH</v>
          </cell>
        </row>
        <row r="8174">
          <cell r="A8174" t="str">
            <v>YSP5015</v>
          </cell>
          <cell r="B8174" t="str">
            <v>61235-0D030</v>
          </cell>
          <cell r="C8174" t="str">
            <v>BRACKET ASSIST GRIP NO.1 RH</v>
          </cell>
        </row>
        <row r="8175">
          <cell r="A8175" t="str">
            <v>YSP5015</v>
          </cell>
          <cell r="B8175" t="str">
            <v>61235-0D030</v>
          </cell>
          <cell r="C8175" t="str">
            <v>BRACKET ASSIST GRIP NO.1 RH</v>
          </cell>
        </row>
        <row r="8176">
          <cell r="A8176" t="str">
            <v>YSP5015</v>
          </cell>
          <cell r="B8176" t="str">
            <v>61235-0D030</v>
          </cell>
          <cell r="C8176" t="str">
            <v>BRACKET ASSIST GRIP NO.1 RH</v>
          </cell>
        </row>
        <row r="8177">
          <cell r="A8177" t="str">
            <v>YSP5016</v>
          </cell>
          <cell r="B8177" t="str">
            <v>61236-0D030</v>
          </cell>
          <cell r="C8177" t="str">
            <v>RBRACKET ASSIST GRIP NO.1 LH</v>
          </cell>
        </row>
        <row r="8178">
          <cell r="A8178" t="str">
            <v>YSP5016</v>
          </cell>
          <cell r="B8178" t="str">
            <v>61236-0D030</v>
          </cell>
          <cell r="C8178" t="str">
            <v>RBRACKET ASSIST GRIP NO.1 LH</v>
          </cell>
        </row>
        <row r="8179">
          <cell r="A8179" t="str">
            <v>YSP5016</v>
          </cell>
          <cell r="B8179" t="str">
            <v>61236-0D030</v>
          </cell>
          <cell r="C8179" t="str">
            <v>RBRACKET ASSIST GRIP NO.1 LH</v>
          </cell>
        </row>
        <row r="8180">
          <cell r="A8180" t="str">
            <v>YSP5016</v>
          </cell>
          <cell r="B8180" t="str">
            <v>61236-0D030</v>
          </cell>
          <cell r="C8180" t="str">
            <v>RBRACKET ASSIST GRIP NO.1 LH</v>
          </cell>
        </row>
        <row r="8181">
          <cell r="A8181" t="str">
            <v>YSP5017</v>
          </cell>
          <cell r="B8181" t="str">
            <v>53171-0D030</v>
          </cell>
          <cell r="C8181" t="str">
            <v>RETAINER RADT SUPT.CUSHION BAND</v>
          </cell>
        </row>
        <row r="8182">
          <cell r="A8182" t="str">
            <v>YSP5017</v>
          </cell>
          <cell r="B8182" t="str">
            <v>53171-0D030</v>
          </cell>
          <cell r="C8182" t="str">
            <v>RETAINER RADT SUPT.CUSHION BAND</v>
          </cell>
        </row>
        <row r="8183">
          <cell r="A8183" t="str">
            <v>YSP5017</v>
          </cell>
          <cell r="B8183" t="str">
            <v>53171-0D030</v>
          </cell>
          <cell r="C8183" t="str">
            <v>RETAINER RADT SUPT.CUSHION BAND</v>
          </cell>
        </row>
        <row r="8184">
          <cell r="A8184" t="str">
            <v>YSP5017</v>
          </cell>
          <cell r="B8184" t="str">
            <v>53171-0D030</v>
          </cell>
          <cell r="C8184" t="str">
            <v>RETAINER RADT SUPT.CUSHION BAND</v>
          </cell>
        </row>
        <row r="8185">
          <cell r="A8185" t="str">
            <v>YSP5018</v>
          </cell>
          <cell r="B8185" t="str">
            <v>72601-0D020</v>
          </cell>
          <cell r="C8185" t="str">
            <v>STRIKER S/A RR SEAT BACK LOCK</v>
          </cell>
        </row>
        <row r="8186">
          <cell r="A8186" t="str">
            <v>YSP5018</v>
          </cell>
          <cell r="B8186" t="str">
            <v>72601-0D020</v>
          </cell>
          <cell r="C8186" t="str">
            <v>STRIKER S/A RR SEAT BACK LOCK</v>
          </cell>
        </row>
        <row r="8187">
          <cell r="A8187" t="str">
            <v>YSP5018-01</v>
          </cell>
          <cell r="B8187" t="str">
            <v>72611-0D020</v>
          </cell>
          <cell r="C8187" t="str">
            <v>BASE RR SEAT BACK LOCK STRIKER</v>
          </cell>
        </row>
        <row r="8188">
          <cell r="A8188" t="str">
            <v>YSP5018-01</v>
          </cell>
          <cell r="B8188" t="str">
            <v>72611-0D020</v>
          </cell>
          <cell r="C8188" t="str">
            <v>BASE RR SEAT BACK LOCK STRIKER</v>
          </cell>
        </row>
        <row r="8189">
          <cell r="A8189" t="str">
            <v>YSP5018-02</v>
          </cell>
          <cell r="B8189" t="str">
            <v>72613-0D020</v>
          </cell>
          <cell r="C8189" t="str">
            <v>STRIKER RR SEATBACK LOCK</v>
          </cell>
        </row>
        <row r="8190">
          <cell r="A8190" t="str">
            <v>YSP5018-02</v>
          </cell>
          <cell r="B8190" t="str">
            <v>72613-0D020</v>
          </cell>
          <cell r="C8190" t="str">
            <v>STRIKER RR SEATBACK LOCK</v>
          </cell>
        </row>
        <row r="8191">
          <cell r="A8191" t="str">
            <v>YSP5019</v>
          </cell>
          <cell r="B8191" t="str">
            <v>55333-0D070</v>
          </cell>
          <cell r="C8191" t="str">
            <v>R/F INS PANEL NO.3</v>
          </cell>
        </row>
        <row r="8192">
          <cell r="A8192" t="str">
            <v>YSP5019</v>
          </cell>
          <cell r="B8192" t="str">
            <v>55333-0D070</v>
          </cell>
          <cell r="C8192" t="str">
            <v>R/F INS PANEL NO.3</v>
          </cell>
        </row>
        <row r="8193">
          <cell r="A8193" t="str">
            <v>YSP5019</v>
          </cell>
          <cell r="B8193" t="str">
            <v>55333-0D070</v>
          </cell>
          <cell r="C8193" t="str">
            <v>R/F INS PANEL NO.3</v>
          </cell>
        </row>
        <row r="8194">
          <cell r="A8194" t="str">
            <v>YSP5019</v>
          </cell>
          <cell r="B8194" t="str">
            <v>55333-0D070</v>
          </cell>
          <cell r="C8194" t="str">
            <v>R/F INS PANEL NO.3</v>
          </cell>
        </row>
        <row r="8195">
          <cell r="A8195" t="str">
            <v>YSP5020</v>
          </cell>
          <cell r="B8195" t="str">
            <v>55334-0D090</v>
          </cell>
          <cell r="C8195" t="str">
            <v>R/F INS PANEL NO.4</v>
          </cell>
        </row>
        <row r="8196">
          <cell r="A8196" t="str">
            <v>YSP5020</v>
          </cell>
          <cell r="B8196" t="str">
            <v>55334-0D090</v>
          </cell>
          <cell r="C8196" t="str">
            <v>R/F INS PANEL NO.4</v>
          </cell>
        </row>
        <row r="8197">
          <cell r="A8197" t="str">
            <v>YSP5020</v>
          </cell>
          <cell r="B8197" t="str">
            <v>55334-0D090</v>
          </cell>
          <cell r="C8197" t="str">
            <v>R/F INS PANEL NO.4</v>
          </cell>
        </row>
        <row r="8198">
          <cell r="A8198" t="str">
            <v>YSP5020</v>
          </cell>
          <cell r="B8198" t="str">
            <v>55334-0D090</v>
          </cell>
          <cell r="C8198" t="str">
            <v>R/F INS PANEL NO.4</v>
          </cell>
        </row>
        <row r="8199">
          <cell r="A8199" t="str">
            <v>YSP5021</v>
          </cell>
          <cell r="B8199" t="str">
            <v>55321-0D070</v>
          </cell>
          <cell r="C8199" t="str">
            <v>BKT INS PANEL NO.1</v>
          </cell>
        </row>
        <row r="8200">
          <cell r="A8200" t="str">
            <v>YSP5021</v>
          </cell>
          <cell r="B8200" t="str">
            <v>55321-0D070</v>
          </cell>
          <cell r="C8200" t="str">
            <v>BKT INS PANEL NO.1</v>
          </cell>
        </row>
        <row r="8201">
          <cell r="A8201" t="str">
            <v>YSP5021</v>
          </cell>
          <cell r="B8201" t="str">
            <v>55321-0D070</v>
          </cell>
          <cell r="C8201" t="str">
            <v>BKT INS PANEL NO.1</v>
          </cell>
        </row>
        <row r="8202">
          <cell r="A8202" t="str">
            <v>YSP5021</v>
          </cell>
          <cell r="B8202" t="str">
            <v>55321-0D070</v>
          </cell>
          <cell r="C8202" t="str">
            <v>BKT INS PANEL NO.1</v>
          </cell>
        </row>
        <row r="8203">
          <cell r="A8203" t="str">
            <v>YSP5022</v>
          </cell>
          <cell r="B8203" t="str">
            <v>55322-0D080</v>
          </cell>
          <cell r="C8203" t="str">
            <v>BKT.INS PANEL NO.2</v>
          </cell>
        </row>
        <row r="8204">
          <cell r="A8204" t="str">
            <v>YSP5022</v>
          </cell>
          <cell r="B8204" t="str">
            <v>55322-0D080</v>
          </cell>
          <cell r="C8204" t="str">
            <v>BKT.INS PANEL NO.2</v>
          </cell>
        </row>
        <row r="8205">
          <cell r="A8205" t="str">
            <v>YSP5023</v>
          </cell>
          <cell r="B8205" t="str">
            <v>55336-0D040</v>
          </cell>
          <cell r="C8205" t="str">
            <v>R/F INST PANEL LWR CTR</v>
          </cell>
        </row>
        <row r="8206">
          <cell r="A8206" t="str">
            <v>YSP5023</v>
          </cell>
          <cell r="B8206" t="str">
            <v>55336-0D040</v>
          </cell>
          <cell r="C8206" t="str">
            <v>R/F INST PANEL LWR CTR</v>
          </cell>
        </row>
        <row r="8207">
          <cell r="A8207" t="str">
            <v>YSP5024</v>
          </cell>
          <cell r="B8207" t="str">
            <v>55123-0D080</v>
          </cell>
          <cell r="C8207" t="str">
            <v>R/F STEERING SUPT</v>
          </cell>
        </row>
        <row r="8208">
          <cell r="A8208" t="str">
            <v>YSP5024</v>
          </cell>
          <cell r="B8208" t="str">
            <v>55123-0D080</v>
          </cell>
          <cell r="C8208" t="str">
            <v>R/F STEERING SUPT</v>
          </cell>
        </row>
        <row r="8209">
          <cell r="A8209" t="str">
            <v>YSP6001-01</v>
          </cell>
          <cell r="B8209" t="str">
            <v>17442-0P040</v>
          </cell>
          <cell r="C8209" t="str">
            <v>FLANGE EXH. PIPE NO.2</v>
          </cell>
        </row>
        <row r="8210">
          <cell r="A8210" t="str">
            <v>YSP6001-01</v>
          </cell>
          <cell r="B8210" t="str">
            <v>17442-0P040</v>
          </cell>
          <cell r="C8210" t="str">
            <v>FLANGE EXH. PIPE NO.2</v>
          </cell>
        </row>
        <row r="8211">
          <cell r="A8211" t="str">
            <v>YSP6001-01</v>
          </cell>
          <cell r="B8211" t="str">
            <v>17442-0P040</v>
          </cell>
          <cell r="C8211" t="str">
            <v>FLANGE EXH. PIPE NO.2</v>
          </cell>
        </row>
        <row r="8212">
          <cell r="A8212" t="str">
            <v>YSP6001-02</v>
          </cell>
          <cell r="B8212" t="str">
            <v>17442-0P050</v>
          </cell>
          <cell r="C8212" t="str">
            <v>FLANGE EXH. PIPE NO.2</v>
          </cell>
        </row>
        <row r="8213">
          <cell r="A8213" t="str">
            <v>YSP6001-02</v>
          </cell>
          <cell r="B8213" t="str">
            <v>17442-0P050</v>
          </cell>
          <cell r="C8213" t="str">
            <v>FLANGE EXH. PIPE NO.2</v>
          </cell>
        </row>
        <row r="8214">
          <cell r="A8214" t="str">
            <v>YSP6001-02</v>
          </cell>
          <cell r="B8214" t="str">
            <v>17442-0P050</v>
          </cell>
          <cell r="C8214" t="str">
            <v>FLANGE EXH. PIPE NO.2</v>
          </cell>
        </row>
        <row r="8215">
          <cell r="A8215" t="str">
            <v>YSP6001-03</v>
          </cell>
          <cell r="B8215" t="str">
            <v>17411-0P040-A</v>
          </cell>
          <cell r="C8215" t="str">
            <v>PIPE EXH. FR NO.1</v>
          </cell>
        </row>
        <row r="8216">
          <cell r="A8216" t="str">
            <v>YSP6001-03</v>
          </cell>
          <cell r="B8216" t="str">
            <v>17411-0P040-A</v>
          </cell>
          <cell r="C8216" t="str">
            <v>PIPE EXH. FR NO.1</v>
          </cell>
        </row>
        <row r="8217">
          <cell r="A8217" t="str">
            <v>YSP6001-03</v>
          </cell>
          <cell r="B8217" t="str">
            <v>17411-0P040-A</v>
          </cell>
          <cell r="C8217" t="str">
            <v>PIPE EXH. FR NO.1</v>
          </cell>
        </row>
        <row r="8218">
          <cell r="A8218" t="str">
            <v>YSP6001-03</v>
          </cell>
          <cell r="B8218" t="str">
            <v>17411-0P040-A</v>
          </cell>
          <cell r="C8218" t="str">
            <v>PIPE EXH. FR NO.1</v>
          </cell>
        </row>
        <row r="8219">
          <cell r="A8219" t="str">
            <v>YSP6001-04</v>
          </cell>
          <cell r="B8219" t="str">
            <v>17412-0P050-A</v>
          </cell>
          <cell r="C8219" t="str">
            <v>PIPE EXH. FR NO.2</v>
          </cell>
        </row>
        <row r="8220">
          <cell r="A8220" t="str">
            <v>YSP6001-04</v>
          </cell>
          <cell r="B8220" t="str">
            <v>17412-0P050-A</v>
          </cell>
          <cell r="C8220" t="str">
            <v>PIPE EXH. FR NO.2</v>
          </cell>
        </row>
        <row r="8221">
          <cell r="A8221" t="str">
            <v>YSP6001-04</v>
          </cell>
          <cell r="B8221" t="str">
            <v>17412-0P050-A</v>
          </cell>
          <cell r="C8221" t="str">
            <v>PIPE EXH. FR NO.2</v>
          </cell>
        </row>
        <row r="8222">
          <cell r="A8222" t="str">
            <v>YSP6001-04</v>
          </cell>
          <cell r="B8222" t="str">
            <v>17412-0P050-A</v>
          </cell>
          <cell r="C8222" t="str">
            <v>PIPE EXH. FR NO.2</v>
          </cell>
        </row>
        <row r="8223">
          <cell r="A8223" t="str">
            <v>YSP6001-05</v>
          </cell>
          <cell r="B8223" t="str">
            <v>17413-0P050-B</v>
          </cell>
          <cell r="C8223" t="str">
            <v>PIPE EXH. FR. NO.3</v>
          </cell>
        </row>
        <row r="8224">
          <cell r="A8224" t="str">
            <v>YSP6001-05</v>
          </cell>
          <cell r="B8224" t="str">
            <v>17413-0P050-B</v>
          </cell>
          <cell r="C8224" t="str">
            <v>PIPE EXH. FR. NO.3</v>
          </cell>
        </row>
        <row r="8225">
          <cell r="A8225" t="str">
            <v>YSP6001-05</v>
          </cell>
          <cell r="B8225" t="str">
            <v>17413-0P050-B</v>
          </cell>
          <cell r="C8225" t="str">
            <v>PIPE EXH. FR. NO.3</v>
          </cell>
        </row>
        <row r="8226">
          <cell r="A8226" t="str">
            <v>YSP6001-05</v>
          </cell>
          <cell r="B8226" t="str">
            <v>17413-0P050-B</v>
          </cell>
          <cell r="C8226" t="str">
            <v>PIPE EXH. FR. NO.3</v>
          </cell>
        </row>
        <row r="8227">
          <cell r="A8227" t="str">
            <v>YSP6001-06</v>
          </cell>
          <cell r="B8227" t="str">
            <v>17414-0P040-A</v>
          </cell>
          <cell r="C8227" t="str">
            <v>PIPE EXH. FR NO.4</v>
          </cell>
        </row>
        <row r="8228">
          <cell r="A8228" t="str">
            <v>YSP6001-06</v>
          </cell>
          <cell r="B8228" t="str">
            <v>17414-0P040-A</v>
          </cell>
          <cell r="C8228" t="str">
            <v>PIPE EXH. FR NO.4</v>
          </cell>
        </row>
        <row r="8229">
          <cell r="A8229" t="str">
            <v>YSP6001-06</v>
          </cell>
          <cell r="B8229" t="str">
            <v>17414-0P040-A</v>
          </cell>
          <cell r="C8229" t="str">
            <v>PIPE EXH. FR NO.4</v>
          </cell>
        </row>
        <row r="8230">
          <cell r="A8230" t="str">
            <v>YSP6001-06</v>
          </cell>
          <cell r="B8230" t="str">
            <v>17414-0P040-A</v>
          </cell>
          <cell r="C8230" t="str">
            <v>PIPE EXH. FR NO.4</v>
          </cell>
        </row>
        <row r="8231">
          <cell r="A8231" t="str">
            <v>YSP6001-07</v>
          </cell>
          <cell r="B8231" t="str">
            <v>17415-0P020-A</v>
          </cell>
          <cell r="C8231" t="str">
            <v>PIPE EXH. FR NO.5</v>
          </cell>
        </row>
        <row r="8232">
          <cell r="A8232" t="str">
            <v>YSP6001-07</v>
          </cell>
          <cell r="B8232" t="str">
            <v>17415-0P020-A</v>
          </cell>
          <cell r="C8232" t="str">
            <v>PIPE EXH. FR NO.5</v>
          </cell>
        </row>
        <row r="8233">
          <cell r="A8233" t="str">
            <v>YSP6001-07</v>
          </cell>
          <cell r="B8233" t="str">
            <v>17415-0P020-A</v>
          </cell>
          <cell r="C8233" t="str">
            <v>PIPE EXH. FR NO.5</v>
          </cell>
        </row>
        <row r="8234">
          <cell r="A8234" t="str">
            <v>YSP6001-07</v>
          </cell>
          <cell r="B8234" t="str">
            <v>17415-0P020-A</v>
          </cell>
          <cell r="C8234" t="str">
            <v>PIPE EXH. FR NO.5</v>
          </cell>
        </row>
        <row r="8235">
          <cell r="A8235" t="str">
            <v>YSP6001-08</v>
          </cell>
          <cell r="B8235" t="str">
            <v>17416-0P050-A</v>
          </cell>
          <cell r="C8235" t="str">
            <v>PIPE EXH. FR NO.6</v>
          </cell>
        </row>
        <row r="8236">
          <cell r="A8236" t="str">
            <v>YSP6001-08</v>
          </cell>
          <cell r="B8236" t="str">
            <v>17416-0P050-A</v>
          </cell>
          <cell r="C8236" t="str">
            <v>PIPE EXH. FR NO.6</v>
          </cell>
        </row>
        <row r="8237">
          <cell r="A8237" t="str">
            <v>YSP6001-09</v>
          </cell>
          <cell r="B8237" t="str">
            <v>17485-21050</v>
          </cell>
          <cell r="C8237" t="str">
            <v>FLANGE EXH. PIPE OXYGEN SENSOR</v>
          </cell>
        </row>
        <row r="8238">
          <cell r="A8238" t="str">
            <v>YSP6001-09</v>
          </cell>
          <cell r="B8238" t="str">
            <v>17485-21050</v>
          </cell>
          <cell r="C8238" t="str">
            <v>FLANGE EXH. PIPE OXYGEN SENSOR</v>
          </cell>
        </row>
        <row r="8239">
          <cell r="A8239" t="str">
            <v>YSP6001-10</v>
          </cell>
          <cell r="B8239" t="str">
            <v>17572-0P050-A</v>
          </cell>
          <cell r="C8239" t="str">
            <v>BKT. EXH. PIPE NO.1 SUPT.</v>
          </cell>
        </row>
        <row r="8240">
          <cell r="A8240" t="str">
            <v>YSP6001-10</v>
          </cell>
          <cell r="B8240" t="str">
            <v>17572-0P050-A</v>
          </cell>
          <cell r="C8240" t="str">
            <v>BKT. EXH. PIPE NO.1 SUPT.</v>
          </cell>
        </row>
        <row r="8241">
          <cell r="A8241" t="str">
            <v>YSP6001-11</v>
          </cell>
          <cell r="B8241" t="str">
            <v>17561-0H030</v>
          </cell>
          <cell r="C8241" t="str">
            <v>SUPT. EXH. PIPE NO.1</v>
          </cell>
        </row>
        <row r="8242">
          <cell r="A8242" t="str">
            <v>YSP6001-11</v>
          </cell>
          <cell r="B8242" t="str">
            <v>17561-0H030</v>
          </cell>
          <cell r="C8242" t="str">
            <v>SUPT. EXH. PIPE NO.1</v>
          </cell>
        </row>
        <row r="8243">
          <cell r="A8243" t="str">
            <v>YSP6001-11</v>
          </cell>
          <cell r="B8243" t="str">
            <v>17561-0H030</v>
          </cell>
          <cell r="C8243" t="str">
            <v>SUPT. EXH. PIPE NO.1</v>
          </cell>
        </row>
        <row r="8244">
          <cell r="A8244" t="str">
            <v>YSP6001-11</v>
          </cell>
          <cell r="B8244" t="str">
            <v>17561-0H030</v>
          </cell>
          <cell r="C8244" t="str">
            <v>SUPT. EXH. PIPE NO.1</v>
          </cell>
        </row>
        <row r="8245">
          <cell r="A8245" t="str">
            <v>YSP6001-12</v>
          </cell>
          <cell r="B8245" t="str">
            <v>17584-0P080</v>
          </cell>
          <cell r="C8245" t="str">
            <v>BKT. EXH. PIPE NO.1 SUPT.</v>
          </cell>
        </row>
        <row r="8246">
          <cell r="A8246" t="str">
            <v>YSP6001-12</v>
          </cell>
          <cell r="B8246" t="str">
            <v>17584-0P080</v>
          </cell>
          <cell r="C8246" t="str">
            <v>BKT. EXH. PIPE NO.1 SUPT.</v>
          </cell>
        </row>
        <row r="8247">
          <cell r="A8247" t="str">
            <v>YSP6001-12</v>
          </cell>
          <cell r="B8247" t="str">
            <v>17584-0P080</v>
          </cell>
          <cell r="C8247" t="str">
            <v>BKT. EXH. PIPE NO.1 SUPT.</v>
          </cell>
        </row>
        <row r="8248">
          <cell r="A8248" t="str">
            <v>YSP6001-12</v>
          </cell>
          <cell r="B8248" t="str">
            <v>17584-0P080</v>
          </cell>
          <cell r="C8248" t="str">
            <v>BKT. EXH. PIPE NO.1 SUPT.</v>
          </cell>
        </row>
        <row r="8249">
          <cell r="A8249" t="str">
            <v>YSP6001-13</v>
          </cell>
          <cell r="B8249" t="str">
            <v>17585-0P020</v>
          </cell>
          <cell r="C8249" t="str">
            <v>BKT. EXH. PIPE NO.2 SUPT.</v>
          </cell>
        </row>
        <row r="8250">
          <cell r="A8250" t="str">
            <v>YSP6001-13</v>
          </cell>
          <cell r="B8250" t="str">
            <v>17585-0P020</v>
          </cell>
          <cell r="C8250" t="str">
            <v>BKT. EXH. PIPE NO.2 SUPT.</v>
          </cell>
        </row>
        <row r="8251">
          <cell r="A8251" t="str">
            <v>YSP6001-14</v>
          </cell>
          <cell r="B8251" t="str">
            <v>17450-31040</v>
          </cell>
          <cell r="C8251" t="str">
            <v>PIPE ASSY EXH. FLEXIBLE</v>
          </cell>
        </row>
        <row r="8252">
          <cell r="A8252" t="str">
            <v>YSP6001-14</v>
          </cell>
          <cell r="B8252" t="str">
            <v>17450-31040</v>
          </cell>
          <cell r="C8252" t="str">
            <v>PIPE ASSY EXH. FLEXIBLE</v>
          </cell>
        </row>
        <row r="8253">
          <cell r="A8253" t="str">
            <v>YSP6001-15</v>
          </cell>
          <cell r="B8253" t="str">
            <v>17450-31040-01</v>
          </cell>
          <cell r="C8253" t="str">
            <v>PIPE EXH. FLEXIBLE</v>
          </cell>
        </row>
        <row r="8254">
          <cell r="A8254" t="str">
            <v>YSP6001-15</v>
          </cell>
          <cell r="B8254" t="str">
            <v>17450-31040-01</v>
          </cell>
          <cell r="C8254" t="str">
            <v>PIPE EXH. FLEXIBLE</v>
          </cell>
        </row>
        <row r="8255">
          <cell r="A8255" t="str">
            <v>YSP6001-16</v>
          </cell>
          <cell r="B8255" t="str">
            <v>17595-0H030-A</v>
          </cell>
          <cell r="C8255" t="str">
            <v>PROTECTOR EXH. PIPE LWR NO.3</v>
          </cell>
        </row>
        <row r="8256">
          <cell r="A8256" t="str">
            <v>YSP6001-16</v>
          </cell>
          <cell r="B8256" t="str">
            <v>17595-0H030-A</v>
          </cell>
          <cell r="C8256" t="str">
            <v>PROTECTOR EXH. PIPE LWR NO.3</v>
          </cell>
        </row>
        <row r="8257">
          <cell r="A8257" t="str">
            <v>YSP6001-16</v>
          </cell>
          <cell r="B8257" t="str">
            <v>17595-0H030-A</v>
          </cell>
          <cell r="C8257" t="str">
            <v>PROTECTOR EXH. PIPE LWR NO.3</v>
          </cell>
        </row>
        <row r="8258">
          <cell r="A8258" t="str">
            <v>YSP6001-16</v>
          </cell>
          <cell r="B8258" t="str">
            <v>17595-0H030-A</v>
          </cell>
          <cell r="C8258" t="str">
            <v>PROTECTOR EXH. PIPE LWR NO.3</v>
          </cell>
        </row>
        <row r="8259">
          <cell r="A8259" t="str">
            <v>YSP6001-17</v>
          </cell>
          <cell r="B8259" t="str">
            <v>18450-0P150</v>
          </cell>
          <cell r="C8259" t="str">
            <v>CONVERTER ASSY MONOLITHIC</v>
          </cell>
        </row>
        <row r="8260">
          <cell r="A8260" t="str">
            <v>YSP6001-17</v>
          </cell>
          <cell r="B8260" t="str">
            <v>18450-0P150</v>
          </cell>
          <cell r="C8260" t="str">
            <v>CONVERTER ASSY MONOLITHIC</v>
          </cell>
        </row>
        <row r="8261">
          <cell r="A8261" t="str">
            <v>YSP6001-18</v>
          </cell>
          <cell r="B8261" t="str">
            <v>17442-0H110-A</v>
          </cell>
          <cell r="C8261" t="str">
            <v>FLANGE EXH. PIPE NO.2</v>
          </cell>
        </row>
        <row r="8262">
          <cell r="A8262" t="str">
            <v>YSP6001-18</v>
          </cell>
          <cell r="B8262" t="str">
            <v>17442-0H110-A</v>
          </cell>
          <cell r="C8262" t="str">
            <v>FLANGE EXH. PIPE NO.2</v>
          </cell>
        </row>
        <row r="8263">
          <cell r="A8263" t="str">
            <v>YSP6001-18</v>
          </cell>
          <cell r="B8263" t="str">
            <v>17442-0H110-A</v>
          </cell>
          <cell r="C8263" t="str">
            <v>FLANGE EXH. PIPE NO.2</v>
          </cell>
        </row>
        <row r="8264">
          <cell r="A8264" t="str">
            <v>YSP6001-19</v>
          </cell>
          <cell r="B8264" t="str">
            <v>17485-0H030-1</v>
          </cell>
          <cell r="C8264" t="str">
            <v>OXYGEN SENSOR</v>
          </cell>
        </row>
        <row r="8265">
          <cell r="A8265" t="str">
            <v>YSP6001-19</v>
          </cell>
          <cell r="B8265" t="str">
            <v>17485-0H030-1</v>
          </cell>
          <cell r="C8265" t="str">
            <v>OXYGEN SENSOR</v>
          </cell>
        </row>
        <row r="8266">
          <cell r="A8266" t="str">
            <v>YSP6002-01</v>
          </cell>
          <cell r="B8266" t="str">
            <v>17411-0H050</v>
          </cell>
          <cell r="C8266" t="str">
            <v>PIPE EXH. FR. NO.1</v>
          </cell>
        </row>
        <row r="8267">
          <cell r="A8267" t="str">
            <v>YSP6002-01</v>
          </cell>
          <cell r="B8267" t="str">
            <v>17411-0H050</v>
          </cell>
          <cell r="C8267" t="str">
            <v>PIPE EXH. FR. NO.1</v>
          </cell>
        </row>
        <row r="8268">
          <cell r="A8268" t="str">
            <v>YSP6002-01</v>
          </cell>
          <cell r="B8268" t="str">
            <v>17411-0H050</v>
          </cell>
          <cell r="C8268" t="str">
            <v>PIPE EXH. FR. NO.1</v>
          </cell>
        </row>
        <row r="8269">
          <cell r="A8269" t="str">
            <v>YSP6002-01</v>
          </cell>
          <cell r="B8269" t="str">
            <v>17411-0H050</v>
          </cell>
          <cell r="C8269" t="str">
            <v>PIPE EXH. FR. NO.1</v>
          </cell>
        </row>
        <row r="8270">
          <cell r="A8270" t="str">
            <v>YSP6002-02</v>
          </cell>
          <cell r="B8270" t="str">
            <v>17412-0H050</v>
          </cell>
          <cell r="C8270" t="str">
            <v>PIPE EXH. FR. NO.2</v>
          </cell>
        </row>
        <row r="8271">
          <cell r="A8271" t="str">
            <v>YSP6002-02</v>
          </cell>
          <cell r="B8271" t="str">
            <v>17412-0H050</v>
          </cell>
          <cell r="C8271" t="str">
            <v>PIPE EXH. FR. NO.2</v>
          </cell>
        </row>
        <row r="8272">
          <cell r="A8272" t="str">
            <v>YSP6002-02</v>
          </cell>
          <cell r="B8272" t="str">
            <v>17412-0H050</v>
          </cell>
          <cell r="C8272" t="str">
            <v>PIPE EXH. FR. NO.2</v>
          </cell>
        </row>
        <row r="8273">
          <cell r="A8273" t="str">
            <v>YSP6002-02</v>
          </cell>
          <cell r="B8273" t="str">
            <v>17412-0H050</v>
          </cell>
          <cell r="C8273" t="str">
            <v>PIPE EXH. FR. NO.2</v>
          </cell>
        </row>
        <row r="8274">
          <cell r="A8274" t="str">
            <v>YSP6002-03</v>
          </cell>
          <cell r="B8274" t="str">
            <v>17413-0H010</v>
          </cell>
          <cell r="C8274" t="str">
            <v>PIPE EXH. FR. NO.3</v>
          </cell>
        </row>
        <row r="8275">
          <cell r="A8275" t="str">
            <v>YSP6002-03</v>
          </cell>
          <cell r="B8275" t="str">
            <v>17413-0H010</v>
          </cell>
          <cell r="C8275" t="str">
            <v>PIPE EXH. FR. NO.3</v>
          </cell>
        </row>
        <row r="8276">
          <cell r="A8276" t="str">
            <v>YSP6002-04</v>
          </cell>
          <cell r="B8276" t="str">
            <v>17572-0H110-A</v>
          </cell>
          <cell r="C8276" t="str">
            <v>BKT. EXH. PIPE NO.1 SUPT.</v>
          </cell>
        </row>
        <row r="8277">
          <cell r="A8277" t="str">
            <v>YSP6002-04</v>
          </cell>
          <cell r="B8277" t="str">
            <v>17572-0H110-A</v>
          </cell>
          <cell r="C8277" t="str">
            <v>BKT. EXH. PIPE NO.1 SUPT.</v>
          </cell>
        </row>
        <row r="8278">
          <cell r="A8278" t="str">
            <v>YSP6002-05</v>
          </cell>
          <cell r="B8278" t="str">
            <v>17584-0H070-A</v>
          </cell>
          <cell r="C8278" t="str">
            <v>BKT. EXH. PIPE NO.1 SUPT.</v>
          </cell>
        </row>
        <row r="8279">
          <cell r="A8279" t="str">
            <v>YSP6002-05</v>
          </cell>
          <cell r="B8279" t="str">
            <v>17584-0H070-A</v>
          </cell>
          <cell r="C8279" t="str">
            <v>BKT. EXH. PIPE NO.1 SUPT.</v>
          </cell>
        </row>
        <row r="8280">
          <cell r="A8280" t="str">
            <v>YSP6002-06</v>
          </cell>
          <cell r="B8280" t="str">
            <v>17585-0H050-A</v>
          </cell>
          <cell r="C8280" t="str">
            <v>BKT. EXH. PIPE NO.2 SUPT.</v>
          </cell>
        </row>
        <row r="8281">
          <cell r="A8281" t="str">
            <v>YSP6002-06</v>
          </cell>
          <cell r="B8281" t="str">
            <v>17585-0H050-A</v>
          </cell>
          <cell r="C8281" t="str">
            <v>BKT. EXH. PIPE NO.2 SUPT.</v>
          </cell>
        </row>
        <row r="8282">
          <cell r="A8282" t="str">
            <v>YSP6002-06</v>
          </cell>
          <cell r="B8282" t="str">
            <v>17585-0H050-A</v>
          </cell>
          <cell r="C8282" t="str">
            <v>BKT. EXH. PIPE NO.2 SUPT.</v>
          </cell>
        </row>
        <row r="8283">
          <cell r="A8283" t="str">
            <v>YSP6002-06</v>
          </cell>
          <cell r="B8283" t="str">
            <v>17585-0H050-A</v>
          </cell>
          <cell r="C8283" t="str">
            <v>BKT. EXH. PIPE NO.2 SUPT.</v>
          </cell>
        </row>
        <row r="8284">
          <cell r="A8284" t="str">
            <v>YSP6002-07</v>
          </cell>
          <cell r="B8284" t="str">
            <v>18450-0H110-A</v>
          </cell>
          <cell r="C8284" t="str">
            <v>CONVERTER ASSY MONOLITHIC</v>
          </cell>
        </row>
        <row r="8285">
          <cell r="A8285" t="str">
            <v>YSP6002-07</v>
          </cell>
          <cell r="B8285" t="str">
            <v>18450-0H110-A</v>
          </cell>
          <cell r="C8285" t="str">
            <v>CONVERTER ASSY MONOLITHIC</v>
          </cell>
        </row>
        <row r="8286">
          <cell r="A8286" t="str">
            <v>YSP6002-08</v>
          </cell>
          <cell r="B8286" t="str">
            <v>17442-0H100-A</v>
          </cell>
          <cell r="C8286" t="str">
            <v>FLANGE EXH. PIPE NO.2</v>
          </cell>
        </row>
        <row r="8287">
          <cell r="A8287" t="str">
            <v>YSP6002-08</v>
          </cell>
          <cell r="B8287" t="str">
            <v>17442-0H100-A</v>
          </cell>
          <cell r="C8287" t="str">
            <v>FLANGE EXH. PIPE NO.2</v>
          </cell>
        </row>
        <row r="8288">
          <cell r="A8288" t="str">
            <v>YSP6002-08</v>
          </cell>
          <cell r="B8288" t="str">
            <v>17442-0H100-A</v>
          </cell>
          <cell r="C8288" t="str">
            <v>FLANGE EXH. PIPE NO.2</v>
          </cell>
        </row>
        <row r="8289">
          <cell r="A8289" t="str">
            <v>YSP6003-01</v>
          </cell>
          <cell r="B8289" t="str">
            <v>17431-0H040</v>
          </cell>
          <cell r="C8289" t="str">
            <v>PIPE EXH. TAIL NO.1</v>
          </cell>
        </row>
        <row r="8290">
          <cell r="A8290" t="str">
            <v>YSP6003-01</v>
          </cell>
          <cell r="B8290" t="str">
            <v>17431-0H040</v>
          </cell>
          <cell r="C8290" t="str">
            <v>PIPE EXH. TAIL NO.1</v>
          </cell>
        </row>
        <row r="8291">
          <cell r="A8291" t="str">
            <v>YSP6003-01</v>
          </cell>
          <cell r="B8291" t="str">
            <v>17431-0H040</v>
          </cell>
          <cell r="C8291" t="str">
            <v>PIPE EXH. TAIL NO.1</v>
          </cell>
        </row>
        <row r="8292">
          <cell r="A8292" t="str">
            <v>YSP6003-01</v>
          </cell>
          <cell r="B8292" t="str">
            <v>17431-0H040</v>
          </cell>
          <cell r="C8292" t="str">
            <v>PIPE EXH. TAIL NO.1</v>
          </cell>
        </row>
        <row r="8293">
          <cell r="A8293" t="str">
            <v>YSP6003-02</v>
          </cell>
          <cell r="B8293" t="str">
            <v>17509-0H060-A</v>
          </cell>
          <cell r="C8293" t="str">
            <v>BKT. S/A EXH. PIPE NO.4 SUPT.</v>
          </cell>
        </row>
        <row r="8294">
          <cell r="A8294" t="str">
            <v>YSP6003-02</v>
          </cell>
          <cell r="B8294" t="str">
            <v>17509-0H060-A</v>
          </cell>
          <cell r="C8294" t="str">
            <v>BKT. S/A EXH. PIPE NO.4 SUPT.</v>
          </cell>
        </row>
        <row r="8295">
          <cell r="A8295" t="str">
            <v>YSP6003-03</v>
          </cell>
          <cell r="B8295" t="str">
            <v>17563-0H020</v>
          </cell>
          <cell r="C8295" t="str">
            <v>SUPT. EXH. PIPE NO.3</v>
          </cell>
        </row>
        <row r="8296">
          <cell r="A8296" t="str">
            <v>YSP6003-03</v>
          </cell>
          <cell r="B8296" t="str">
            <v>17563-0H020</v>
          </cell>
          <cell r="C8296" t="str">
            <v>SUPT. EXH. PIPE NO.3</v>
          </cell>
        </row>
        <row r="8297">
          <cell r="A8297" t="str">
            <v>YSP6003-03</v>
          </cell>
          <cell r="B8297" t="str">
            <v>17563-0H020</v>
          </cell>
          <cell r="C8297" t="str">
            <v>SUPT. EXH. PIPE NO.3</v>
          </cell>
        </row>
        <row r="8298">
          <cell r="A8298" t="str">
            <v>YSP6003-03</v>
          </cell>
          <cell r="B8298" t="str">
            <v>17563-0H020</v>
          </cell>
          <cell r="C8298" t="str">
            <v>SUPT. EXH. PIPE NO.3</v>
          </cell>
        </row>
        <row r="8299">
          <cell r="A8299" t="str">
            <v>YSP6003-04</v>
          </cell>
          <cell r="B8299" t="str">
            <v>17586-0H040</v>
          </cell>
          <cell r="C8299" t="str">
            <v>BKT. EXH. PIPE NO.3 SUPT.</v>
          </cell>
        </row>
        <row r="8300">
          <cell r="A8300" t="str">
            <v>YSP6003-04</v>
          </cell>
          <cell r="B8300" t="str">
            <v>17586-0H040</v>
          </cell>
          <cell r="C8300" t="str">
            <v>BKT. EXH. PIPE NO.3 SUPT.</v>
          </cell>
        </row>
        <row r="8301">
          <cell r="A8301" t="str">
            <v>YSP6003-04</v>
          </cell>
          <cell r="B8301" t="str">
            <v>17586-0H040</v>
          </cell>
          <cell r="C8301" t="str">
            <v>BKT. EXH. PIPE NO.3 SUPT.</v>
          </cell>
        </row>
        <row r="8302">
          <cell r="A8302" t="str">
            <v>YSP6003-04</v>
          </cell>
          <cell r="B8302" t="str">
            <v>17586-0H040</v>
          </cell>
          <cell r="C8302" t="str">
            <v>BKT. EXH. PIPE NO.3 SUPT.</v>
          </cell>
        </row>
        <row r="8303">
          <cell r="A8303" t="str">
            <v>YSP6003-05</v>
          </cell>
          <cell r="B8303" t="str">
            <v>17405-28050</v>
          </cell>
          <cell r="C8303" t="str">
            <v>PIPE S/A EXH. TAIL</v>
          </cell>
        </row>
        <row r="8304">
          <cell r="A8304" t="str">
            <v>YSP6003-05</v>
          </cell>
          <cell r="B8304" t="str">
            <v>17405-28050</v>
          </cell>
          <cell r="C8304" t="str">
            <v>PIPE S/A EXH. TAIL</v>
          </cell>
        </row>
        <row r="8305">
          <cell r="A8305" t="str">
            <v>YSP6003-06</v>
          </cell>
          <cell r="B8305" t="str">
            <v>17506-0H020</v>
          </cell>
          <cell r="C8305" t="str">
            <v>BKT. S/A EXH. PIPE NO.1 SUPT.</v>
          </cell>
        </row>
        <row r="8306">
          <cell r="A8306" t="str">
            <v>YSP6003-06</v>
          </cell>
          <cell r="B8306" t="str">
            <v>17506-0H020</v>
          </cell>
          <cell r="C8306" t="str">
            <v>BKT. S/A EXH. PIPE NO.1 SUPT.</v>
          </cell>
        </row>
        <row r="8307">
          <cell r="A8307" t="str">
            <v>YSP6003-07</v>
          </cell>
          <cell r="B8307" t="str">
            <v>17566-0H020</v>
          </cell>
          <cell r="C8307" t="str">
            <v>SUPT. EXH. PIPE NO.1</v>
          </cell>
        </row>
        <row r="8308">
          <cell r="A8308" t="str">
            <v>YSP6003-07</v>
          </cell>
          <cell r="B8308" t="str">
            <v>17566-0H020</v>
          </cell>
          <cell r="C8308" t="str">
            <v>SUPT. EXH. PIPE NO.1</v>
          </cell>
        </row>
        <row r="8309">
          <cell r="A8309" t="str">
            <v>YSP6003-07</v>
          </cell>
          <cell r="B8309" t="str">
            <v>17566-0H020</v>
          </cell>
          <cell r="C8309" t="str">
            <v>SUPT. EXH. PIPE NO.1</v>
          </cell>
        </row>
        <row r="8310">
          <cell r="A8310" t="str">
            <v>YSP6003-07</v>
          </cell>
          <cell r="B8310" t="str">
            <v>17566-0H020</v>
          </cell>
          <cell r="C8310" t="str">
            <v>SUPT. EXH. PIPE NO.1</v>
          </cell>
        </row>
        <row r="8311">
          <cell r="A8311" t="str">
            <v>YSP6003-08</v>
          </cell>
          <cell r="B8311" t="str">
            <v>17584-0H080</v>
          </cell>
          <cell r="C8311" t="str">
            <v>BKT. EXH. PIPE NO.1 SUPT.</v>
          </cell>
        </row>
        <row r="8312">
          <cell r="A8312" t="str">
            <v>YSP6003-08</v>
          </cell>
          <cell r="B8312" t="str">
            <v>17584-0H080</v>
          </cell>
          <cell r="C8312" t="str">
            <v>BKT. EXH. PIPE NO.1 SUPT.</v>
          </cell>
        </row>
        <row r="8313">
          <cell r="A8313" t="str">
            <v>YSP6003-08</v>
          </cell>
          <cell r="B8313" t="str">
            <v>17584-0H080</v>
          </cell>
          <cell r="C8313" t="str">
            <v>BKT. EXH. PIPE NO.1 SUPT.</v>
          </cell>
        </row>
        <row r="8314">
          <cell r="A8314" t="str">
            <v>YSP6003-08</v>
          </cell>
          <cell r="B8314" t="str">
            <v>17584-0H080</v>
          </cell>
          <cell r="C8314" t="str">
            <v>BKT. EXH. PIPE NO.1 SUPT.</v>
          </cell>
        </row>
        <row r="8315">
          <cell r="A8315" t="str">
            <v>YSP6003-09</v>
          </cell>
          <cell r="B8315" t="str">
            <v>17507-0H020</v>
          </cell>
          <cell r="C8315" t="str">
            <v>BKT. S/A EXH. PIPE NO.2 SUPT.</v>
          </cell>
        </row>
        <row r="8316">
          <cell r="A8316" t="str">
            <v>YSP6003-09</v>
          </cell>
          <cell r="B8316" t="str">
            <v>17507-0H020</v>
          </cell>
          <cell r="C8316" t="str">
            <v>BKT. S/A EXH. PIPE NO.2 SUPT.</v>
          </cell>
        </row>
        <row r="8317">
          <cell r="A8317" t="str">
            <v>YSP6003-10</v>
          </cell>
          <cell r="B8317" t="str">
            <v>17567-0H020</v>
          </cell>
          <cell r="C8317" t="str">
            <v>SUPT. EXH. PIPE NO.6</v>
          </cell>
        </row>
        <row r="8318">
          <cell r="A8318" t="str">
            <v>YSP6003-10</v>
          </cell>
          <cell r="B8318" t="str">
            <v>17567-0H020</v>
          </cell>
          <cell r="C8318" t="str">
            <v>SUPT. EXH. PIPE NO.6</v>
          </cell>
        </row>
        <row r="8319">
          <cell r="A8319" t="str">
            <v>YSP6003-10</v>
          </cell>
          <cell r="B8319" t="str">
            <v>17567-0H020</v>
          </cell>
          <cell r="C8319" t="str">
            <v>SUPT. EXH. PIPE NO.6</v>
          </cell>
        </row>
        <row r="8320">
          <cell r="A8320" t="str">
            <v>YSP6003-10</v>
          </cell>
          <cell r="B8320" t="str">
            <v>17567-0H020</v>
          </cell>
          <cell r="C8320" t="str">
            <v>SUPT. EXH. PIPE NO.6</v>
          </cell>
        </row>
        <row r="8321">
          <cell r="A8321" t="str">
            <v>YSP6003-11</v>
          </cell>
          <cell r="B8321" t="str">
            <v>17585-0H070</v>
          </cell>
          <cell r="C8321" t="str">
            <v>BKT. EXH. PIPE NO.2 SUPT.</v>
          </cell>
        </row>
        <row r="8322">
          <cell r="A8322" t="str">
            <v>YSP6003-11</v>
          </cell>
          <cell r="B8322" t="str">
            <v>17585-0H070</v>
          </cell>
          <cell r="C8322" t="str">
            <v>BKT. EXH. PIPE NO.2 SUPT.</v>
          </cell>
        </row>
        <row r="8323">
          <cell r="A8323" t="str">
            <v>YSP6003-11</v>
          </cell>
          <cell r="B8323" t="str">
            <v>17585-0H070</v>
          </cell>
          <cell r="C8323" t="str">
            <v>BKT. EXH. PIPE NO.2 SUPT.</v>
          </cell>
        </row>
        <row r="8324">
          <cell r="A8324" t="str">
            <v>YSP6003-11</v>
          </cell>
          <cell r="B8324" t="str">
            <v>17585-0H070</v>
          </cell>
          <cell r="C8324" t="str">
            <v>BKT. EXH. PIPE NO.2 SUPT.</v>
          </cell>
        </row>
        <row r="8325">
          <cell r="A8325" t="str">
            <v>YSP6003-12</v>
          </cell>
          <cell r="B8325" t="str">
            <v>17510-0H120-D</v>
          </cell>
          <cell r="C8325" t="str">
            <v>MAIN MUFFLER ASSY</v>
          </cell>
        </row>
        <row r="8326">
          <cell r="A8326" t="str">
            <v>YSP6003-12</v>
          </cell>
          <cell r="B8326" t="str">
            <v>17510-0H120-D</v>
          </cell>
          <cell r="C8326" t="str">
            <v>MAIN MUFFLER ASSY</v>
          </cell>
        </row>
        <row r="8327">
          <cell r="A8327" t="str">
            <v>YSP6003-13</v>
          </cell>
          <cell r="B8327" t="str">
            <v>17551-0H020-C</v>
          </cell>
          <cell r="C8327" t="str">
            <v>INSULATOR MUFFLER</v>
          </cell>
        </row>
        <row r="8328">
          <cell r="A8328" t="str">
            <v>YSP6003-13</v>
          </cell>
          <cell r="B8328" t="str">
            <v>17551-0H020-C</v>
          </cell>
          <cell r="C8328" t="str">
            <v>INSULATOR MUFFLER</v>
          </cell>
        </row>
        <row r="8329">
          <cell r="A8329" t="str">
            <v>YSP6003-13</v>
          </cell>
          <cell r="B8329" t="str">
            <v>17551-0H020-C</v>
          </cell>
          <cell r="C8329" t="str">
            <v>INSULATOR MUFFLER</v>
          </cell>
        </row>
        <row r="8330">
          <cell r="A8330" t="str">
            <v>YSP6003-14</v>
          </cell>
          <cell r="B8330" t="str">
            <v>17529-0H010-C</v>
          </cell>
          <cell r="C8330" t="str">
            <v>SEPARATOR EXH. PIPE</v>
          </cell>
        </row>
        <row r="8331">
          <cell r="A8331" t="str">
            <v>YSP6003-14</v>
          </cell>
          <cell r="B8331" t="str">
            <v>17529-0H010-C</v>
          </cell>
          <cell r="C8331" t="str">
            <v>SEPARATOR EXH. PIPE</v>
          </cell>
        </row>
        <row r="8332">
          <cell r="A8332" t="str">
            <v>YSP6003-14</v>
          </cell>
          <cell r="B8332" t="str">
            <v>17529-0H010-C</v>
          </cell>
          <cell r="C8332" t="str">
            <v>SEPARATOR EXH. PIPE</v>
          </cell>
        </row>
        <row r="8333">
          <cell r="A8333" t="str">
            <v>YSP6003-15</v>
          </cell>
          <cell r="B8333" t="str">
            <v>17537-0H010-C</v>
          </cell>
          <cell r="C8333" t="str">
            <v>PALTE EXH. PIPE</v>
          </cell>
        </row>
        <row r="8334">
          <cell r="A8334" t="str">
            <v>YSP6003-15</v>
          </cell>
          <cell r="B8334" t="str">
            <v>17537-0H010-C</v>
          </cell>
          <cell r="C8334" t="str">
            <v>PALTE EXH. PIPE</v>
          </cell>
        </row>
        <row r="8335">
          <cell r="A8335" t="str">
            <v>YSP6003-15</v>
          </cell>
          <cell r="B8335" t="str">
            <v>17537-0H010-C</v>
          </cell>
          <cell r="C8335" t="str">
            <v>PALTE EXH. PIPE</v>
          </cell>
        </row>
        <row r="8336">
          <cell r="A8336" t="str">
            <v>YSP6003-16</v>
          </cell>
          <cell r="B8336" t="str">
            <v>17531-0H010</v>
          </cell>
          <cell r="C8336" t="str">
            <v>SEPARATOR MUFFLER INNER</v>
          </cell>
        </row>
        <row r="8337">
          <cell r="A8337" t="str">
            <v>YSP6003-16</v>
          </cell>
          <cell r="B8337" t="str">
            <v>17531-0H010</v>
          </cell>
          <cell r="C8337" t="str">
            <v>SEPARATOR MUFFLER INNER</v>
          </cell>
        </row>
        <row r="8338">
          <cell r="A8338" t="str">
            <v>YSP6003-16</v>
          </cell>
          <cell r="B8338" t="str">
            <v>17531-0H010</v>
          </cell>
          <cell r="C8338" t="str">
            <v>SEPARATOR MUFFLER INNER</v>
          </cell>
        </row>
        <row r="8339">
          <cell r="A8339" t="str">
            <v>YSP6003-17</v>
          </cell>
          <cell r="B8339" t="str">
            <v>17535-0H010</v>
          </cell>
          <cell r="C8339" t="str">
            <v>SEPARATOR MUFFLER</v>
          </cell>
        </row>
        <row r="8340">
          <cell r="A8340" t="str">
            <v>YSP6003-17</v>
          </cell>
          <cell r="B8340" t="str">
            <v>17535-0H010</v>
          </cell>
          <cell r="C8340" t="str">
            <v>SEPARATOR MUFFLER</v>
          </cell>
        </row>
        <row r="8341">
          <cell r="A8341" t="str">
            <v>YSP6003-17</v>
          </cell>
          <cell r="B8341" t="str">
            <v>17535-0H010</v>
          </cell>
          <cell r="C8341" t="str">
            <v>SEPARATOR MUFFLER</v>
          </cell>
        </row>
        <row r="8342">
          <cell r="A8342" t="str">
            <v>YSP6003-18</v>
          </cell>
          <cell r="B8342" t="str">
            <v>17405-28030</v>
          </cell>
          <cell r="C8342" t="str">
            <v>PIPE S/A EXH. TAIL</v>
          </cell>
        </row>
        <row r="8343">
          <cell r="A8343" t="str">
            <v>YSP6003-18</v>
          </cell>
          <cell r="B8343" t="str">
            <v>17405-28030</v>
          </cell>
          <cell r="C8343" t="str">
            <v>PIPE S/A EXH. TAIL</v>
          </cell>
        </row>
        <row r="8344">
          <cell r="A8344" t="str">
            <v>YSP6003-21</v>
          </cell>
          <cell r="B8344" t="str">
            <v>17515-0H020</v>
          </cell>
          <cell r="C8344" t="str">
            <v>PIPE MUFFLER INNER NO.1</v>
          </cell>
        </row>
        <row r="8345">
          <cell r="A8345" t="str">
            <v>YSP6003-21</v>
          </cell>
          <cell r="B8345" t="str">
            <v>17515-0H020</v>
          </cell>
          <cell r="C8345" t="str">
            <v>PIPE MUFFLER INNER NO.1</v>
          </cell>
        </row>
        <row r="8346">
          <cell r="A8346" t="str">
            <v>YSP6003-21</v>
          </cell>
          <cell r="B8346" t="str">
            <v>17515-0H020</v>
          </cell>
          <cell r="C8346" t="str">
            <v>PIPE MUFFLER INNER NO.1</v>
          </cell>
        </row>
        <row r="8347">
          <cell r="A8347" t="str">
            <v>YSP6003-21</v>
          </cell>
          <cell r="B8347" t="str">
            <v>17515-0H020</v>
          </cell>
          <cell r="C8347" t="str">
            <v>PIPE MUFFLER INNER NO.1</v>
          </cell>
        </row>
        <row r="8348">
          <cell r="A8348" t="str">
            <v>YSP6003-22</v>
          </cell>
          <cell r="B8348" t="str">
            <v>17516-0H020-B</v>
          </cell>
          <cell r="C8348" t="str">
            <v>PIPE MUFFLER INNER NO.2</v>
          </cell>
        </row>
        <row r="8349">
          <cell r="A8349" t="str">
            <v>YSP6003-22</v>
          </cell>
          <cell r="B8349" t="str">
            <v>17516-0H020-B</v>
          </cell>
          <cell r="C8349" t="str">
            <v>PIPE MUFFLER INNER NO.2</v>
          </cell>
        </row>
        <row r="8350">
          <cell r="A8350" t="str">
            <v>YSP6003-22</v>
          </cell>
          <cell r="B8350" t="str">
            <v>17516-0H020-B</v>
          </cell>
          <cell r="C8350" t="str">
            <v>PIPE MUFFLER INNER NO.2</v>
          </cell>
        </row>
        <row r="8351">
          <cell r="A8351" t="str">
            <v>YSP6003-22</v>
          </cell>
          <cell r="B8351" t="str">
            <v>17516-0H020-B</v>
          </cell>
          <cell r="C8351" t="str">
            <v>PIPE MUFFLER INNER NO.2</v>
          </cell>
        </row>
        <row r="8352">
          <cell r="A8352" t="str">
            <v>YSP6003-22</v>
          </cell>
          <cell r="B8352" t="str">
            <v>17516-0H020-B</v>
          </cell>
          <cell r="C8352" t="str">
            <v>PIPE MUFFLER INNER NO.2</v>
          </cell>
        </row>
        <row r="8353">
          <cell r="A8353" t="str">
            <v>YSP6003-23</v>
          </cell>
          <cell r="B8353" t="str">
            <v>17511-0H010</v>
          </cell>
          <cell r="C8353" t="str">
            <v>PIPE MUFFLER MAIN</v>
          </cell>
        </row>
        <row r="8354">
          <cell r="A8354" t="str">
            <v>YSP6003-23</v>
          </cell>
          <cell r="B8354" t="str">
            <v>17511-0H010</v>
          </cell>
          <cell r="C8354" t="str">
            <v>PIPE MUFFLER MAIN</v>
          </cell>
        </row>
        <row r="8355">
          <cell r="A8355" t="str">
            <v>YSP6003-23</v>
          </cell>
          <cell r="B8355" t="str">
            <v>17511-0H010</v>
          </cell>
          <cell r="C8355" t="str">
            <v>PIPE MUFFLER MAIN</v>
          </cell>
        </row>
        <row r="8356">
          <cell r="A8356" t="str">
            <v>YSP6003-23</v>
          </cell>
          <cell r="B8356" t="str">
            <v>17511-0H010</v>
          </cell>
          <cell r="C8356" t="str">
            <v>PIPE MUFFLER MAIN</v>
          </cell>
        </row>
        <row r="8357">
          <cell r="A8357" t="str">
            <v>YSP6003-24</v>
          </cell>
          <cell r="B8357" t="str">
            <v>17406-0H010-A</v>
          </cell>
          <cell r="C8357" t="str">
            <v>PIPE S/A EXH. TAIL</v>
          </cell>
        </row>
        <row r="8358">
          <cell r="A8358" t="str">
            <v>YSP6003-24</v>
          </cell>
          <cell r="B8358" t="str">
            <v>17406-0H010-A</v>
          </cell>
          <cell r="C8358" t="str">
            <v>PIPE S/A EXH. TAIL</v>
          </cell>
        </row>
        <row r="8359">
          <cell r="A8359" t="str">
            <v>YSP6003-25</v>
          </cell>
          <cell r="B8359" t="str">
            <v>17406-0H010-A-01</v>
          </cell>
          <cell r="C8359" t="str">
            <v>PIPE S/A (PIPE+GLASS WOOL)</v>
          </cell>
        </row>
        <row r="8360">
          <cell r="A8360" t="str">
            <v>YSP6003-25</v>
          </cell>
          <cell r="B8360" t="str">
            <v>17406-0H010-A-01</v>
          </cell>
          <cell r="C8360" t="str">
            <v>PIPE S/A (PIPE+GLASS WOOL)</v>
          </cell>
        </row>
        <row r="8361">
          <cell r="A8361" t="str">
            <v>YSP6003-26</v>
          </cell>
          <cell r="B8361" t="str">
            <v>17436-0H010</v>
          </cell>
          <cell r="C8361" t="str">
            <v>PIPE EXH. TAIL NO.5</v>
          </cell>
        </row>
        <row r="8362">
          <cell r="A8362" t="str">
            <v>YSP6003-26</v>
          </cell>
          <cell r="B8362" t="str">
            <v>17436-0H010</v>
          </cell>
          <cell r="C8362" t="str">
            <v>PIPE EXH. TAIL NO.5</v>
          </cell>
        </row>
        <row r="8363">
          <cell r="A8363" t="str">
            <v>YSP6003-26</v>
          </cell>
          <cell r="B8363" t="str">
            <v>17436-0H010</v>
          </cell>
          <cell r="C8363" t="str">
            <v>PIPE EXH. TAIL NO.5</v>
          </cell>
        </row>
        <row r="8364">
          <cell r="A8364" t="str">
            <v>YSP6003-26</v>
          </cell>
          <cell r="B8364" t="str">
            <v>17436-0H010</v>
          </cell>
          <cell r="C8364" t="str">
            <v>PIPE EXH. TAIL NO.5</v>
          </cell>
        </row>
        <row r="8365">
          <cell r="A8365" t="str">
            <v>YSP6003-26</v>
          </cell>
          <cell r="B8365" t="str">
            <v>17436-0H010</v>
          </cell>
          <cell r="C8365" t="str">
            <v>PIPE EXH. TAIL NO.5</v>
          </cell>
        </row>
        <row r="8366">
          <cell r="A8366" t="str">
            <v>YSP6003-26</v>
          </cell>
          <cell r="B8366" t="str">
            <v>17436-0H010</v>
          </cell>
          <cell r="C8366" t="str">
            <v>PIPE EXH. TAIL NO.5</v>
          </cell>
        </row>
        <row r="8367">
          <cell r="A8367" t="str">
            <v>YSP6003-27</v>
          </cell>
          <cell r="B8367" t="str">
            <v>17435-0H010</v>
          </cell>
          <cell r="C8367" t="str">
            <v>PIPE EXH. TAIL NO.5</v>
          </cell>
        </row>
        <row r="8368">
          <cell r="A8368" t="str">
            <v>YSP6003-27</v>
          </cell>
          <cell r="B8368" t="str">
            <v>17435-0H010</v>
          </cell>
          <cell r="C8368" t="str">
            <v>PIPE EXH. TAIL NO.5</v>
          </cell>
        </row>
        <row r="8369">
          <cell r="A8369" t="str">
            <v>YSP6003-27</v>
          </cell>
          <cell r="B8369" t="str">
            <v>17435-0H010</v>
          </cell>
          <cell r="C8369" t="str">
            <v>PIPE EXH. TAIL NO.5</v>
          </cell>
        </row>
        <row r="8370">
          <cell r="A8370" t="str">
            <v>YSP6003-27</v>
          </cell>
          <cell r="B8370" t="str">
            <v>17435-0H010</v>
          </cell>
          <cell r="C8370" t="str">
            <v>PIPE EXH. TAIL NO.5</v>
          </cell>
        </row>
        <row r="8371">
          <cell r="A8371" t="str">
            <v>YSP6003-27</v>
          </cell>
          <cell r="B8371" t="str">
            <v>17435-0H010</v>
          </cell>
          <cell r="C8371" t="str">
            <v>PIPE EXH. TAIL NO.5</v>
          </cell>
        </row>
        <row r="8372">
          <cell r="A8372" t="str">
            <v>YSP6003-27</v>
          </cell>
          <cell r="B8372" t="str">
            <v>17435-0H010</v>
          </cell>
          <cell r="C8372" t="str">
            <v>PIPE EXH. TAIL NO.5</v>
          </cell>
        </row>
        <row r="8373">
          <cell r="A8373" t="str">
            <v>YSP6003-27</v>
          </cell>
          <cell r="B8373" t="str">
            <v>17435-0H010</v>
          </cell>
          <cell r="C8373" t="str">
            <v>PIPE EXH. TAIL NO.5</v>
          </cell>
        </row>
        <row r="8374">
          <cell r="A8374" t="str">
            <v>YSP6003-28</v>
          </cell>
          <cell r="B8374" t="str">
            <v>17552-0H010</v>
          </cell>
          <cell r="C8374" t="str">
            <v>INSULATOR EXH. PIPE HEAT NO.2</v>
          </cell>
        </row>
        <row r="8375">
          <cell r="A8375" t="str">
            <v>YSP6003-28</v>
          </cell>
          <cell r="B8375" t="str">
            <v>17552-0H010</v>
          </cell>
          <cell r="C8375" t="str">
            <v>INSULATOR EXH. PIPE HEAT NO.2</v>
          </cell>
        </row>
        <row r="8376">
          <cell r="A8376" t="str">
            <v>YSP6003-30</v>
          </cell>
          <cell r="B8376" t="str">
            <v>17442-0H130-A</v>
          </cell>
          <cell r="C8376" t="str">
            <v>FLANGE EXH. PIPE NO.2</v>
          </cell>
        </row>
        <row r="8377">
          <cell r="A8377" t="str">
            <v>YSP6003-30</v>
          </cell>
          <cell r="B8377" t="str">
            <v>17442-0H130-A</v>
          </cell>
          <cell r="C8377" t="str">
            <v>FLANGE EXH. PIPE NO.2</v>
          </cell>
        </row>
        <row r="8378">
          <cell r="A8378" t="str">
            <v>YSP6003-30</v>
          </cell>
          <cell r="B8378" t="str">
            <v>17442-0H130-A</v>
          </cell>
          <cell r="C8378" t="str">
            <v>FLANGE EXH. PIPE NO.2</v>
          </cell>
        </row>
        <row r="8379">
          <cell r="A8379" t="str">
            <v>YSP6004-01</v>
          </cell>
          <cell r="B8379" t="str">
            <v>17510-0P060-C</v>
          </cell>
          <cell r="C8379" t="str">
            <v>MAIN MUFFLER ASSY</v>
          </cell>
        </row>
        <row r="8380">
          <cell r="A8380" t="str">
            <v>YSP6004-01</v>
          </cell>
          <cell r="B8380" t="str">
            <v>17510-0P060-C</v>
          </cell>
          <cell r="C8380" t="str">
            <v>MAIN MUFFLER ASSY</v>
          </cell>
        </row>
        <row r="8381">
          <cell r="A8381" t="str">
            <v>YSP6004-02</v>
          </cell>
          <cell r="B8381" t="str">
            <v>17551-0P030-C</v>
          </cell>
          <cell r="C8381" t="str">
            <v>INSULATOR MUFFLER</v>
          </cell>
        </row>
        <row r="8382">
          <cell r="A8382" t="str">
            <v>YSP6004-02</v>
          </cell>
          <cell r="B8382" t="str">
            <v>17551-0P030-C</v>
          </cell>
          <cell r="C8382" t="str">
            <v>INSULATOR MUFFLER</v>
          </cell>
        </row>
        <row r="8383">
          <cell r="A8383" t="str">
            <v>YSP6004-02</v>
          </cell>
          <cell r="B8383" t="str">
            <v>17551-0P030-C</v>
          </cell>
          <cell r="C8383" t="str">
            <v>INSULATOR MUFFLER</v>
          </cell>
        </row>
        <row r="8384">
          <cell r="A8384" t="str">
            <v>YSP6004-05</v>
          </cell>
          <cell r="B8384" t="str">
            <v>17531-0P020</v>
          </cell>
          <cell r="C8384" t="str">
            <v>SEPARATOR MUFFLER INNER</v>
          </cell>
        </row>
        <row r="8385">
          <cell r="A8385" t="str">
            <v>YSP6004-05</v>
          </cell>
          <cell r="B8385" t="str">
            <v>17531-0P020</v>
          </cell>
          <cell r="C8385" t="str">
            <v>SEPARATOR MUFFLER INNER</v>
          </cell>
        </row>
        <row r="8386">
          <cell r="A8386" t="str">
            <v>YSP6004-05</v>
          </cell>
          <cell r="B8386" t="str">
            <v>17531-0P020</v>
          </cell>
          <cell r="C8386" t="str">
            <v>SEPARATOR MUFFLER INNER</v>
          </cell>
        </row>
        <row r="8387">
          <cell r="A8387" t="str">
            <v>YSP6004-05</v>
          </cell>
          <cell r="B8387" t="str">
            <v>17531-0P020</v>
          </cell>
          <cell r="C8387" t="str">
            <v>SEPARATOR MUFFLER INNER</v>
          </cell>
        </row>
        <row r="8388">
          <cell r="A8388" t="str">
            <v>YSP6004-06</v>
          </cell>
          <cell r="B8388" t="str">
            <v>17535-0P020</v>
          </cell>
          <cell r="C8388" t="str">
            <v>SEPARATOR MUFFLER</v>
          </cell>
        </row>
        <row r="8389">
          <cell r="A8389" t="str">
            <v>YSP6004-06</v>
          </cell>
          <cell r="B8389" t="str">
            <v>17535-0P020</v>
          </cell>
          <cell r="C8389" t="str">
            <v>SEPARATOR MUFFLER</v>
          </cell>
        </row>
        <row r="8390">
          <cell r="A8390" t="str">
            <v>YSP6004-06</v>
          </cell>
          <cell r="B8390" t="str">
            <v>17535-0P020</v>
          </cell>
          <cell r="C8390" t="str">
            <v>SEPARATOR MUFFLER</v>
          </cell>
        </row>
        <row r="8391">
          <cell r="A8391" t="str">
            <v>YSP6004-07</v>
          </cell>
          <cell r="B8391" t="str">
            <v>17515-0P030</v>
          </cell>
          <cell r="C8391" t="str">
            <v>PIPE MUFFLER INNER NO.1</v>
          </cell>
        </row>
        <row r="8392">
          <cell r="A8392" t="str">
            <v>YSP6004-07</v>
          </cell>
          <cell r="B8392" t="str">
            <v>17515-0P030</v>
          </cell>
          <cell r="C8392" t="str">
            <v>PIPE MUFFLER INNER NO.1</v>
          </cell>
        </row>
        <row r="8393">
          <cell r="A8393" t="str">
            <v>YSP6004-07</v>
          </cell>
          <cell r="B8393" t="str">
            <v>17515-0P030</v>
          </cell>
          <cell r="C8393" t="str">
            <v>PIPE MUFFLER INNER NO.1</v>
          </cell>
        </row>
        <row r="8394">
          <cell r="A8394" t="str">
            <v>YSP6004-07</v>
          </cell>
          <cell r="B8394" t="str">
            <v>17515-0P030</v>
          </cell>
          <cell r="C8394" t="str">
            <v>PIPE MUFFLER INNER NO.1</v>
          </cell>
        </row>
        <row r="8395">
          <cell r="A8395" t="str">
            <v>YSP6004-07</v>
          </cell>
          <cell r="B8395" t="str">
            <v>17515-0P030</v>
          </cell>
          <cell r="C8395" t="str">
            <v>PIPE MUFFLER INNER NO.1</v>
          </cell>
        </row>
        <row r="8396">
          <cell r="A8396" t="str">
            <v>YSP6004-08</v>
          </cell>
          <cell r="B8396" t="str">
            <v>17516-0P030</v>
          </cell>
          <cell r="C8396" t="str">
            <v>PIPE MUFFLER INNER NO.2</v>
          </cell>
        </row>
        <row r="8397">
          <cell r="A8397" t="str">
            <v>YSP6004-08</v>
          </cell>
          <cell r="B8397" t="str">
            <v>17516-0P030</v>
          </cell>
          <cell r="C8397" t="str">
            <v>PIPE MUFFLER INNER NO.2</v>
          </cell>
        </row>
        <row r="8398">
          <cell r="A8398" t="str">
            <v>YSP6004-08</v>
          </cell>
          <cell r="B8398" t="str">
            <v>17516-0P030</v>
          </cell>
          <cell r="C8398" t="str">
            <v>PIPE MUFFLER INNER NO.2</v>
          </cell>
        </row>
        <row r="8399">
          <cell r="A8399" t="str">
            <v>YSP6004-08</v>
          </cell>
          <cell r="B8399" t="str">
            <v>17516-0P030</v>
          </cell>
          <cell r="C8399" t="str">
            <v>PIPE MUFFLER INNER NO.2</v>
          </cell>
        </row>
        <row r="8400">
          <cell r="A8400" t="str">
            <v>YSP6004-09</v>
          </cell>
          <cell r="B8400" t="str">
            <v>17511-0P020</v>
          </cell>
          <cell r="C8400" t="str">
            <v>PIPE MUFFLER MAIN</v>
          </cell>
        </row>
        <row r="8401">
          <cell r="A8401" t="str">
            <v>YSP6004-09</v>
          </cell>
          <cell r="B8401" t="str">
            <v>17511-0P020</v>
          </cell>
          <cell r="C8401" t="str">
            <v>PIPE MUFFLER MAIN</v>
          </cell>
        </row>
        <row r="8402">
          <cell r="A8402" t="str">
            <v>YSP6004-09</v>
          </cell>
          <cell r="B8402" t="str">
            <v>17511-0P020</v>
          </cell>
          <cell r="C8402" t="str">
            <v>PIPE MUFFLER MAIN</v>
          </cell>
        </row>
        <row r="8403">
          <cell r="A8403" t="str">
            <v>YSP6004-09</v>
          </cell>
          <cell r="B8403" t="str">
            <v>17511-0P020</v>
          </cell>
          <cell r="C8403" t="str">
            <v>PIPE MUFFLER MAIN</v>
          </cell>
        </row>
        <row r="8404">
          <cell r="A8404" t="str">
            <v>YSP6004-09</v>
          </cell>
          <cell r="B8404" t="str">
            <v>17511-0P020</v>
          </cell>
          <cell r="C8404" t="str">
            <v>PIPE MUFFLER MAIN</v>
          </cell>
        </row>
        <row r="8405">
          <cell r="A8405" t="str">
            <v>YSP6004-10</v>
          </cell>
          <cell r="B8405" t="str">
            <v>17435-0P010</v>
          </cell>
          <cell r="C8405" t="str">
            <v>PIPE MUFFLER EXH. TAIL NO.5</v>
          </cell>
        </row>
        <row r="8406">
          <cell r="A8406" t="str">
            <v>YSP6004-10</v>
          </cell>
          <cell r="B8406" t="str">
            <v>17435-0P010</v>
          </cell>
          <cell r="C8406" t="str">
            <v>PIPE MUFFLER EXH. TAIL NO.5</v>
          </cell>
        </row>
        <row r="8407">
          <cell r="A8407" t="str">
            <v>YSP6004-10</v>
          </cell>
          <cell r="B8407" t="str">
            <v>17435-0P010</v>
          </cell>
          <cell r="C8407" t="str">
            <v>PIPE MUFFLER EXH. TAIL NO.5</v>
          </cell>
        </row>
        <row r="8408">
          <cell r="A8408" t="str">
            <v>YSP6004-10</v>
          </cell>
          <cell r="B8408" t="str">
            <v>17435-0P010</v>
          </cell>
          <cell r="C8408" t="str">
            <v>PIPE MUFFLER EXH. TAIL NO.5</v>
          </cell>
        </row>
        <row r="8409">
          <cell r="A8409" t="str">
            <v>YSP6004-11</v>
          </cell>
          <cell r="B8409" t="str">
            <v>17436-0P010</v>
          </cell>
          <cell r="C8409" t="str">
            <v>PIPE MUFFLER TAIL NO.6</v>
          </cell>
        </row>
        <row r="8410">
          <cell r="A8410" t="str">
            <v>YSP6004-11</v>
          </cell>
          <cell r="B8410" t="str">
            <v>17436-0P010</v>
          </cell>
          <cell r="C8410" t="str">
            <v>PIPE MUFFLER TAIL NO.6</v>
          </cell>
        </row>
        <row r="8411">
          <cell r="A8411" t="str">
            <v>YSP6004-11</v>
          </cell>
          <cell r="B8411" t="str">
            <v>17436-0P010</v>
          </cell>
          <cell r="C8411" t="str">
            <v>PIPE MUFFLER TAIL NO.6</v>
          </cell>
        </row>
        <row r="8412">
          <cell r="A8412" t="str">
            <v>YSP6004-11</v>
          </cell>
          <cell r="B8412" t="str">
            <v>17436-0P010</v>
          </cell>
          <cell r="C8412" t="str">
            <v>PIPE MUFFLER TAIL NO.6</v>
          </cell>
        </row>
        <row r="8413">
          <cell r="A8413" t="str">
            <v>YSP6004-11</v>
          </cell>
          <cell r="B8413" t="str">
            <v>17436-0P010</v>
          </cell>
          <cell r="C8413" t="str">
            <v>PIPE MUFFLER TAIL NO.6</v>
          </cell>
        </row>
        <row r="8414">
          <cell r="A8414" t="str">
            <v>YSP6005-01</v>
          </cell>
          <cell r="B8414" t="str">
            <v>17520-0P030-B</v>
          </cell>
          <cell r="C8414" t="str">
            <v>MUFFLER ASSY</v>
          </cell>
        </row>
        <row r="8415">
          <cell r="A8415" t="str">
            <v>YSP6005-01</v>
          </cell>
          <cell r="B8415" t="str">
            <v>17520-0P030-B</v>
          </cell>
          <cell r="C8415" t="str">
            <v>MUFFLER ASSY</v>
          </cell>
        </row>
        <row r="8416">
          <cell r="A8416" t="str">
            <v>YSP6005-02</v>
          </cell>
          <cell r="B8416" t="str">
            <v>17551-0P040-B</v>
          </cell>
          <cell r="C8416" t="str">
            <v>INSULATOR MUFFLER</v>
          </cell>
        </row>
        <row r="8417">
          <cell r="A8417" t="str">
            <v>YSP6005-02</v>
          </cell>
          <cell r="B8417" t="str">
            <v>17551-0P040-B</v>
          </cell>
          <cell r="C8417" t="str">
            <v>INSULATOR MUFFLER</v>
          </cell>
        </row>
        <row r="8418">
          <cell r="A8418" t="str">
            <v>YSP6005-02</v>
          </cell>
          <cell r="B8418" t="str">
            <v>17551-0P040-B</v>
          </cell>
          <cell r="C8418" t="str">
            <v>INSULATOR MUFFLER</v>
          </cell>
        </row>
        <row r="8419">
          <cell r="A8419" t="str">
            <v>YSP6005-05</v>
          </cell>
          <cell r="B8419" t="str">
            <v>17537-0P010</v>
          </cell>
          <cell r="C8419" t="str">
            <v>PLATE EXH. PIPE</v>
          </cell>
        </row>
        <row r="8420">
          <cell r="A8420" t="str">
            <v>YSP6005-05</v>
          </cell>
          <cell r="B8420" t="str">
            <v>17537-0P010</v>
          </cell>
          <cell r="C8420" t="str">
            <v>PLATE EXH. PIPE</v>
          </cell>
        </row>
        <row r="8421">
          <cell r="A8421" t="str">
            <v>YSP6005-05</v>
          </cell>
          <cell r="B8421" t="str">
            <v>17537-0P010</v>
          </cell>
          <cell r="C8421" t="str">
            <v>PLATE EXH. PIPE</v>
          </cell>
        </row>
        <row r="8422">
          <cell r="A8422" t="str">
            <v>YSP6005-06</v>
          </cell>
          <cell r="B8422" t="str">
            <v>17531-0P030</v>
          </cell>
          <cell r="C8422" t="str">
            <v>SEPARATOR MUFFLER INNER</v>
          </cell>
        </row>
        <row r="8423">
          <cell r="A8423" t="str">
            <v>YSP6005-06</v>
          </cell>
          <cell r="B8423" t="str">
            <v>17531-0P030</v>
          </cell>
          <cell r="C8423" t="str">
            <v>SEPARATOR MUFFLER INNER</v>
          </cell>
        </row>
        <row r="8424">
          <cell r="A8424" t="str">
            <v>YSP6005-06</v>
          </cell>
          <cell r="B8424" t="str">
            <v>17531-0P030</v>
          </cell>
          <cell r="C8424" t="str">
            <v>SEPARATOR MUFFLER INNER</v>
          </cell>
        </row>
        <row r="8425">
          <cell r="A8425" t="str">
            <v>YSP6005-06</v>
          </cell>
          <cell r="B8425" t="str">
            <v>17531-0P030</v>
          </cell>
          <cell r="C8425" t="str">
            <v>SEPARATOR MUFFLER INNER</v>
          </cell>
        </row>
        <row r="8426">
          <cell r="A8426" t="str">
            <v>YSP6005-07</v>
          </cell>
          <cell r="B8426" t="str">
            <v>17535-0P030</v>
          </cell>
          <cell r="C8426" t="str">
            <v>SEPARATOR MUFFLER</v>
          </cell>
        </row>
        <row r="8427">
          <cell r="A8427" t="str">
            <v>YSP6005-07</v>
          </cell>
          <cell r="B8427" t="str">
            <v>17535-0P030</v>
          </cell>
          <cell r="C8427" t="str">
            <v>SEPARATOR MUFFLER</v>
          </cell>
        </row>
        <row r="8428">
          <cell r="A8428" t="str">
            <v>YSP6005-07</v>
          </cell>
          <cell r="B8428" t="str">
            <v>17535-0P030</v>
          </cell>
          <cell r="C8428" t="str">
            <v>SEPARATOR MUFFLER</v>
          </cell>
        </row>
        <row r="8429">
          <cell r="A8429" t="str">
            <v>YSP6006</v>
          </cell>
          <cell r="B8429" t="str">
            <v>17442-0H120-A</v>
          </cell>
          <cell r="C8429" t="str">
            <v>FLANGE EXH. PIPE NO.2 (V6,L4)</v>
          </cell>
        </row>
        <row r="8430">
          <cell r="A8430" t="str">
            <v>YSP6006</v>
          </cell>
          <cell r="B8430" t="str">
            <v>17442-0H120-A</v>
          </cell>
          <cell r="C8430" t="str">
            <v>FLANGE EXH. PIPE NO.2 (V6,L4)</v>
          </cell>
        </row>
        <row r="8431">
          <cell r="A8431" t="str">
            <v>YSP6007</v>
          </cell>
          <cell r="B8431" t="str">
            <v>17403-0P040-A</v>
          </cell>
          <cell r="C8431" t="str">
            <v>PIPE S/A EXH. CTR (V6)</v>
          </cell>
        </row>
        <row r="8432">
          <cell r="A8432" t="str">
            <v>YSP6007</v>
          </cell>
          <cell r="B8432" t="str">
            <v>17403-0P040-A</v>
          </cell>
          <cell r="C8432" t="str">
            <v>PIPE S/A EXH. CTR (V6)</v>
          </cell>
        </row>
        <row r="8433">
          <cell r="A8433" t="str">
            <v>YSP6007-01</v>
          </cell>
          <cell r="B8433" t="str">
            <v>17515-0P020-B</v>
          </cell>
          <cell r="C8433" t="str">
            <v>PIPE MUFFLR INNER NO.1</v>
          </cell>
        </row>
        <row r="8434">
          <cell r="A8434" t="str">
            <v>YSP6007-01</v>
          </cell>
          <cell r="B8434" t="str">
            <v>17515-0P020-B</v>
          </cell>
          <cell r="C8434" t="str">
            <v>PIPE MUFFLR INNER NO.1</v>
          </cell>
        </row>
        <row r="8435">
          <cell r="A8435" t="str">
            <v>YSP6007-01</v>
          </cell>
          <cell r="B8435" t="str">
            <v>17515-0P020-B</v>
          </cell>
          <cell r="C8435" t="str">
            <v>PIPE MUFFLR INNER NO.1</v>
          </cell>
        </row>
        <row r="8436">
          <cell r="A8436" t="str">
            <v>YSP6007-01</v>
          </cell>
          <cell r="B8436" t="str">
            <v>17515-0P020-B</v>
          </cell>
          <cell r="C8436" t="str">
            <v>PIPE MUFFLR INNER NO.1</v>
          </cell>
        </row>
        <row r="8437">
          <cell r="A8437" t="str">
            <v>YSP6007-01</v>
          </cell>
          <cell r="B8437" t="str">
            <v>17515-0P020-B</v>
          </cell>
          <cell r="C8437" t="str">
            <v>PIPE MUFFLR INNER NO.1</v>
          </cell>
        </row>
        <row r="8438">
          <cell r="A8438" t="str">
            <v>YSP6007-02</v>
          </cell>
          <cell r="B8438" t="str">
            <v>17416-0P060-A</v>
          </cell>
          <cell r="C8438" t="str">
            <v>RING EXH. PIPE SUPT</v>
          </cell>
        </row>
        <row r="8439">
          <cell r="A8439" t="str">
            <v>YSP6007-02</v>
          </cell>
          <cell r="B8439" t="str">
            <v>17416-0P060-A</v>
          </cell>
          <cell r="C8439" t="str">
            <v>RING EXH. PIPE SUPT</v>
          </cell>
        </row>
        <row r="8440">
          <cell r="A8440" t="str">
            <v>YSP6008</v>
          </cell>
          <cell r="B8440" t="str">
            <v>17574-0H020-A</v>
          </cell>
          <cell r="C8440" t="str">
            <v>BRKT. EXH. PIPE NO.2 SUPPORT (V6)</v>
          </cell>
        </row>
        <row r="8441">
          <cell r="A8441" t="str">
            <v>YSP6008-01</v>
          </cell>
          <cell r="B8441" t="str">
            <v>17562-0H020</v>
          </cell>
          <cell r="C8441" t="str">
            <v>SUPPORT.EXH.PIPE NO.2</v>
          </cell>
        </row>
        <row r="8442">
          <cell r="A8442" t="str">
            <v>YSP6008-01</v>
          </cell>
          <cell r="B8442" t="str">
            <v>17562-0H020</v>
          </cell>
          <cell r="C8442" t="str">
            <v>SUPPORT.EXH.PIPE NO.2</v>
          </cell>
        </row>
        <row r="8443">
          <cell r="A8443" t="str">
            <v>YSP6008-01</v>
          </cell>
          <cell r="B8443" t="str">
            <v>17562-0H020</v>
          </cell>
          <cell r="C8443" t="str">
            <v>SUPPORT.EXH.PIPE NO.2</v>
          </cell>
        </row>
        <row r="8444">
          <cell r="A8444" t="str">
            <v>YSP6008-01</v>
          </cell>
          <cell r="B8444" t="str">
            <v>17562-0H020</v>
          </cell>
          <cell r="C8444" t="str">
            <v>SUPPORT.EXH.PIPE NO.2</v>
          </cell>
        </row>
        <row r="8445">
          <cell r="A8445" t="str">
            <v>YSP6008-02</v>
          </cell>
          <cell r="B8445" t="str">
            <v>17585-0H060-A</v>
          </cell>
          <cell r="C8445" t="str">
            <v>BRKT. EXH. PIPE NO.2 SUPPORT</v>
          </cell>
        </row>
        <row r="8446">
          <cell r="A8446" t="str">
            <v>YSP6008-02</v>
          </cell>
          <cell r="B8446" t="str">
            <v>17585-0H060-A</v>
          </cell>
          <cell r="C8446" t="str">
            <v>BRKT. EXH. PIPE NO.2 SUPPORT</v>
          </cell>
        </row>
        <row r="8447">
          <cell r="A8447" t="str">
            <v>YSP6008-02</v>
          </cell>
          <cell r="B8447" t="str">
            <v>17585-0H060-A</v>
          </cell>
          <cell r="C8447" t="str">
            <v>BRKT. EXH. PIPE NO.2 SUPPORT</v>
          </cell>
        </row>
        <row r="8448">
          <cell r="A8448" t="str">
            <v>YSP6008-02</v>
          </cell>
          <cell r="B8448" t="str">
            <v>17585-0H060-A</v>
          </cell>
          <cell r="C8448" t="str">
            <v>BRKT. EXH. PIPE NO.2 SUPPORT</v>
          </cell>
        </row>
        <row r="8449">
          <cell r="A8449" t="str">
            <v>YSP6009</v>
          </cell>
          <cell r="B8449" t="str">
            <v>17508-0P070-A</v>
          </cell>
          <cell r="C8449" t="str">
            <v>BRKT. S/A EXH. PIPE NO.3 SUPPORT (V6)</v>
          </cell>
        </row>
        <row r="8450">
          <cell r="A8450" t="str">
            <v>YSP6009-01</v>
          </cell>
          <cell r="B8450" t="str">
            <v>17586-0P020-A</v>
          </cell>
          <cell r="C8450" t="str">
            <v>BRKT. EXH. PIPE NO.3 SUPPORT</v>
          </cell>
        </row>
        <row r="8451">
          <cell r="A8451" t="str">
            <v>YSP6009-01</v>
          </cell>
          <cell r="B8451" t="str">
            <v>17586-0P020-A</v>
          </cell>
          <cell r="C8451" t="str">
            <v>BRKT. EXH. PIPE NO.3 SUPPORT</v>
          </cell>
        </row>
        <row r="8452">
          <cell r="A8452" t="str">
            <v>YSP6009-01</v>
          </cell>
          <cell r="B8452" t="str">
            <v>17586-0P020-A</v>
          </cell>
          <cell r="C8452" t="str">
            <v>BRKT. EXH. PIPE NO.3 SUPPORT</v>
          </cell>
        </row>
        <row r="8453">
          <cell r="A8453" t="str">
            <v>YSP6009-01</v>
          </cell>
          <cell r="B8453" t="str">
            <v>17586-0P020-A</v>
          </cell>
          <cell r="C8453" t="str">
            <v>BRKT. EXH. PIPE NO.3 SUPPORT</v>
          </cell>
        </row>
        <row r="8454">
          <cell r="A8454" t="str">
            <v>YSP6010</v>
          </cell>
          <cell r="B8454" t="str">
            <v>17508-0H020-B</v>
          </cell>
          <cell r="C8454" t="str">
            <v>SUPPORT EXH. PIPE NO.3</v>
          </cell>
        </row>
        <row r="8455">
          <cell r="A8455" t="str">
            <v>YSP6010</v>
          </cell>
          <cell r="B8455" t="str">
            <v>17508-0H020-B</v>
          </cell>
          <cell r="C8455" t="str">
            <v>SUPPORT EXH. PIPE NO.3</v>
          </cell>
        </row>
        <row r="8456">
          <cell r="A8456" t="str">
            <v>YSP6010-01</v>
          </cell>
          <cell r="B8456" t="str">
            <v>17586-0H030</v>
          </cell>
          <cell r="C8456" t="str">
            <v>BRKT. EXH. PIPE NO.3 SUPPORT</v>
          </cell>
        </row>
        <row r="8457">
          <cell r="A8457" t="str">
            <v>YSP6010-01</v>
          </cell>
          <cell r="B8457" t="str">
            <v>17586-0H030</v>
          </cell>
          <cell r="C8457" t="str">
            <v>BRKT. EXH. PIPE NO.3 SUPPORT</v>
          </cell>
        </row>
        <row r="8458">
          <cell r="A8458" t="str">
            <v>YSP6010-01</v>
          </cell>
          <cell r="B8458" t="str">
            <v>17586-0H030</v>
          </cell>
          <cell r="C8458" t="str">
            <v>BRKT. EXH. PIPE NO.3 SUPPORT</v>
          </cell>
        </row>
        <row r="8459">
          <cell r="A8459" t="str">
            <v>YSP6010-01</v>
          </cell>
          <cell r="B8459" t="str">
            <v>17586-0H030</v>
          </cell>
          <cell r="C8459" t="str">
            <v>BRKT. EXH. PIPE NO.3 SUPPORT</v>
          </cell>
        </row>
        <row r="8460">
          <cell r="A8460" t="str">
            <v>YSP6011</v>
          </cell>
          <cell r="B8460" t="str">
            <v>17443-0H050-B</v>
          </cell>
          <cell r="C8460" t="str">
            <v>FLANGE EXH. PIPE NO.3 (L4)</v>
          </cell>
        </row>
        <row r="8461">
          <cell r="A8461" t="str">
            <v>YSP6011</v>
          </cell>
          <cell r="B8461" t="str">
            <v>17443-0H050-B</v>
          </cell>
          <cell r="C8461" t="str">
            <v>FLANGE EXH. PIPE NO.3 (L4)</v>
          </cell>
        </row>
        <row r="8462">
          <cell r="A8462" t="str">
            <v>YSP6012</v>
          </cell>
          <cell r="B8462" t="str">
            <v>17403-0H010-C</v>
          </cell>
          <cell r="C8462" t="str">
            <v>PIPE S/A EXH. CTR (L4)</v>
          </cell>
        </row>
        <row r="8463">
          <cell r="A8463" t="str">
            <v>YSP6012</v>
          </cell>
          <cell r="B8463" t="str">
            <v>17403-0H010-C</v>
          </cell>
          <cell r="C8463" t="str">
            <v>PIPE S/A EXH. CTR (L4)</v>
          </cell>
        </row>
        <row r="8464">
          <cell r="A8464" t="str">
            <v>YSP6012-01</v>
          </cell>
          <cell r="B8464" t="str">
            <v>17515-0H010-C</v>
          </cell>
          <cell r="C8464" t="str">
            <v>PIPE MUFFLER INNER NO.1</v>
          </cell>
        </row>
        <row r="8465">
          <cell r="A8465" t="str">
            <v>YSP6012-01</v>
          </cell>
          <cell r="B8465" t="str">
            <v>17515-0H010-C</v>
          </cell>
          <cell r="C8465" t="str">
            <v>PIPE MUFFLER INNER NO.1</v>
          </cell>
        </row>
        <row r="8466">
          <cell r="A8466" t="str">
            <v>YSP6012-01</v>
          </cell>
          <cell r="B8466" t="str">
            <v>17515-0H010-C</v>
          </cell>
          <cell r="C8466" t="str">
            <v>PIPE MUFFLER INNER NO.1</v>
          </cell>
        </row>
        <row r="8467">
          <cell r="A8467" t="str">
            <v>YSP6012-01</v>
          </cell>
          <cell r="B8467" t="str">
            <v>17515-0H010-C</v>
          </cell>
          <cell r="C8467" t="str">
            <v>PIPE MUFFLER INNER NO.1</v>
          </cell>
        </row>
        <row r="8468">
          <cell r="A8468" t="str">
            <v>YSP6012-02</v>
          </cell>
          <cell r="B8468" t="str">
            <v>17516-0H010-D</v>
          </cell>
          <cell r="C8468" t="str">
            <v>PIPE MUFFLER INNER NO.2</v>
          </cell>
        </row>
        <row r="8469">
          <cell r="A8469" t="str">
            <v>YSP6012-02</v>
          </cell>
          <cell r="B8469" t="str">
            <v>17516-0H010-D</v>
          </cell>
          <cell r="C8469" t="str">
            <v>PIPE MUFFLER INNER NO.2</v>
          </cell>
        </row>
        <row r="8470">
          <cell r="A8470" t="str">
            <v>YSP6012-02</v>
          </cell>
          <cell r="B8470" t="str">
            <v>17516-0H010-D</v>
          </cell>
          <cell r="C8470" t="str">
            <v>PIPE MUFFLER INNER NO.2</v>
          </cell>
        </row>
        <row r="8471">
          <cell r="A8471" t="str">
            <v>YSP6012-02</v>
          </cell>
          <cell r="B8471" t="str">
            <v>17516-0H010-D</v>
          </cell>
          <cell r="C8471" t="str">
            <v>PIPE MUFFLER INNER NO.2</v>
          </cell>
        </row>
        <row r="8472">
          <cell r="A8472" t="str">
            <v>YSP6012-02</v>
          </cell>
          <cell r="B8472" t="str">
            <v>17516-0H010-D</v>
          </cell>
          <cell r="C8472" t="str">
            <v>PIPE MUFFLER INNER NO.2</v>
          </cell>
        </row>
        <row r="8473">
          <cell r="A8473" t="str">
            <v>YSP6012-03</v>
          </cell>
          <cell r="B8473" t="str">
            <v>17416-0H010-B</v>
          </cell>
          <cell r="C8473" t="str">
            <v>RING MUFFLER PIPE SUPPORT</v>
          </cell>
        </row>
        <row r="8474">
          <cell r="A8474" t="str">
            <v>YSP6012-03</v>
          </cell>
          <cell r="B8474" t="str">
            <v>17416-0H010-B</v>
          </cell>
          <cell r="C8474" t="str">
            <v>RING MUFFLER PIPE SUPPORT</v>
          </cell>
        </row>
        <row r="8475">
          <cell r="A8475" t="str">
            <v>YSP6013</v>
          </cell>
          <cell r="B8475" t="str">
            <v>17455-0P010-B</v>
          </cell>
          <cell r="C8475" t="str">
            <v>BKT, EXT PIPE</v>
          </cell>
        </row>
        <row r="8476">
          <cell r="A8476" t="str">
            <v>YSP6013-01</v>
          </cell>
          <cell r="B8476" t="str">
            <v>17568-0P010-B-01</v>
          </cell>
          <cell r="C8476" t="str">
            <v>STAY, EXT PIPE SUPT</v>
          </cell>
        </row>
        <row r="8477">
          <cell r="A8477" t="str">
            <v>YSP6013-01</v>
          </cell>
          <cell r="B8477" t="str">
            <v>17568-0P010-B-01</v>
          </cell>
          <cell r="C8477" t="str">
            <v>STAY, EXT PIPE SUPT</v>
          </cell>
        </row>
        <row r="8478">
          <cell r="A8478" t="str">
            <v>YSP6013-02</v>
          </cell>
          <cell r="B8478" t="str">
            <v>17568-0P010</v>
          </cell>
          <cell r="C8478" t="str">
            <v>STAY, EXH PIPE SUPT</v>
          </cell>
        </row>
        <row r="8479">
          <cell r="A8479" t="str">
            <v>YSP6013-02</v>
          </cell>
          <cell r="B8479" t="str">
            <v>17568-0P010</v>
          </cell>
          <cell r="C8479" t="str">
            <v>STAY, EXH PIPE SUPT</v>
          </cell>
        </row>
        <row r="8480">
          <cell r="A8480" t="str">
            <v>YSP6013-02</v>
          </cell>
          <cell r="B8480" t="str">
            <v>17568-0P010</v>
          </cell>
          <cell r="C8480" t="str">
            <v>STAY, EXH PIPE SUPT</v>
          </cell>
        </row>
        <row r="8481">
          <cell r="A8481" t="str">
            <v>YSP6013-02</v>
          </cell>
          <cell r="B8481" t="str">
            <v>17568-0P010</v>
          </cell>
          <cell r="C8481" t="str">
            <v>STAY, EXH PIPE SUPT</v>
          </cell>
        </row>
        <row r="8482">
          <cell r="A8482" t="str">
            <v>YSP6014</v>
          </cell>
          <cell r="B8482" t="str">
            <v>55108-06060</v>
          </cell>
          <cell r="C8482" t="str">
            <v>BRACE S/A DASH TO FRAME RH</v>
          </cell>
        </row>
        <row r="8483">
          <cell r="A8483" t="str">
            <v>YSP6014</v>
          </cell>
          <cell r="B8483" t="str">
            <v>55108-06060</v>
          </cell>
          <cell r="C8483" t="str">
            <v>BRACE S/A DASH TO FRAME RH</v>
          </cell>
        </row>
        <row r="8484">
          <cell r="A8484" t="str">
            <v>YSP6014-01</v>
          </cell>
          <cell r="B8484" t="str">
            <v>57221-06050</v>
          </cell>
          <cell r="C8484" t="str">
            <v>BKT, FR SIDE MEMBER</v>
          </cell>
        </row>
        <row r="8485">
          <cell r="A8485" t="str">
            <v>YSP6014-01</v>
          </cell>
          <cell r="B8485" t="str">
            <v>57221-06050</v>
          </cell>
          <cell r="C8485" t="str">
            <v>BKT, FR SIDE MEMBER</v>
          </cell>
        </row>
        <row r="8486">
          <cell r="A8486" t="str">
            <v>YSP6014-01</v>
          </cell>
          <cell r="B8486" t="str">
            <v>57221-06050</v>
          </cell>
          <cell r="C8486" t="str">
            <v>BKT, FR SIDE MEMBER</v>
          </cell>
        </row>
        <row r="8487">
          <cell r="A8487" t="str">
            <v>YSP6014-01</v>
          </cell>
          <cell r="B8487" t="str">
            <v>57221-06050</v>
          </cell>
          <cell r="C8487" t="str">
            <v>BKT, FR SIDE MEMBER</v>
          </cell>
        </row>
        <row r="8488">
          <cell r="A8488" t="str">
            <v>YSP6014-02</v>
          </cell>
          <cell r="B8488" t="str">
            <v>55133-06050</v>
          </cell>
          <cell r="C8488" t="str">
            <v>RETAINER TOE-BOARD R/F RH</v>
          </cell>
        </row>
        <row r="8489">
          <cell r="A8489" t="str">
            <v>YSP6014-02</v>
          </cell>
          <cell r="B8489" t="str">
            <v>55133-06050</v>
          </cell>
          <cell r="C8489" t="str">
            <v>RETAINER TOE-BOARD R/F RH</v>
          </cell>
        </row>
        <row r="8490">
          <cell r="A8490" t="str">
            <v>YSP6014-02</v>
          </cell>
          <cell r="B8490" t="str">
            <v>55133-06050</v>
          </cell>
          <cell r="C8490" t="str">
            <v>RETAINER TOE-BOARD R/F RH</v>
          </cell>
        </row>
        <row r="8491">
          <cell r="A8491" t="str">
            <v>YSP6014-02</v>
          </cell>
          <cell r="B8491" t="str">
            <v>55133-06050</v>
          </cell>
          <cell r="C8491" t="str">
            <v>RETAINER TOE-BOARD R/F RH</v>
          </cell>
        </row>
        <row r="8492">
          <cell r="A8492" t="str">
            <v>YSP6014-03</v>
          </cell>
          <cell r="B8492" t="str">
            <v>55137-06050</v>
          </cell>
          <cell r="C8492" t="str">
            <v>BRACE DASH TO FRAME RH</v>
          </cell>
        </row>
        <row r="8493">
          <cell r="A8493" t="str">
            <v>YSP6014-03</v>
          </cell>
          <cell r="B8493" t="str">
            <v>55137-06050</v>
          </cell>
          <cell r="C8493" t="str">
            <v>BRACE DASH TO FRAME RH</v>
          </cell>
        </row>
        <row r="8494">
          <cell r="A8494" t="str">
            <v>YSP6014-03</v>
          </cell>
          <cell r="B8494" t="str">
            <v>55137-06050</v>
          </cell>
          <cell r="C8494" t="str">
            <v>BRACE DASH TO FRAME RH</v>
          </cell>
        </row>
        <row r="8495">
          <cell r="A8495" t="str">
            <v>YSP6014-03</v>
          </cell>
          <cell r="B8495" t="str">
            <v>55137-06050</v>
          </cell>
          <cell r="C8495" t="str">
            <v>BRACE DASH TO FRAME RH</v>
          </cell>
        </row>
        <row r="8496">
          <cell r="A8496" t="str">
            <v>YSP6015</v>
          </cell>
          <cell r="B8496" t="str">
            <v>55109-06050</v>
          </cell>
          <cell r="C8496" t="str">
            <v>BRACE S/A DASH TO FRAME LH</v>
          </cell>
        </row>
        <row r="8497">
          <cell r="A8497" t="str">
            <v>YSP6015</v>
          </cell>
          <cell r="B8497" t="str">
            <v>55109-06050</v>
          </cell>
          <cell r="C8497" t="str">
            <v>BRACE S/A DASH TO FRAME LH</v>
          </cell>
        </row>
        <row r="8498">
          <cell r="A8498" t="str">
            <v>YSP6015-01</v>
          </cell>
          <cell r="B8498" t="str">
            <v>55134-06050</v>
          </cell>
          <cell r="C8498" t="str">
            <v>RETAINER TOE-BOARD R/F LH</v>
          </cell>
        </row>
        <row r="8499">
          <cell r="A8499" t="str">
            <v>YSP6015-01</v>
          </cell>
          <cell r="B8499" t="str">
            <v>55134-06050</v>
          </cell>
          <cell r="C8499" t="str">
            <v>RETAINER TOE-BOARD R/F LH</v>
          </cell>
        </row>
        <row r="8500">
          <cell r="A8500" t="str">
            <v>YSP6015-01</v>
          </cell>
          <cell r="B8500" t="str">
            <v>55134-06050</v>
          </cell>
          <cell r="C8500" t="str">
            <v>RETAINER TOE-BOARD R/F LH</v>
          </cell>
        </row>
        <row r="8501">
          <cell r="A8501" t="str">
            <v>YSP6015-01</v>
          </cell>
          <cell r="B8501" t="str">
            <v>55134-06050</v>
          </cell>
          <cell r="C8501" t="str">
            <v>RETAINER TOE-BOARD R/F LH</v>
          </cell>
        </row>
        <row r="8502">
          <cell r="A8502" t="str">
            <v>YSP6015-02</v>
          </cell>
          <cell r="B8502" t="str">
            <v>55138-06050</v>
          </cell>
          <cell r="C8502" t="str">
            <v>BRACE DASH TO FRAME LH</v>
          </cell>
        </row>
        <row r="8503">
          <cell r="A8503" t="str">
            <v>YSP6015-02</v>
          </cell>
          <cell r="B8503" t="str">
            <v>55138-06050</v>
          </cell>
          <cell r="C8503" t="str">
            <v>BRACE DASH TO FRAME LH</v>
          </cell>
        </row>
        <row r="8504">
          <cell r="A8504" t="str">
            <v>YSP6015-02</v>
          </cell>
          <cell r="B8504" t="str">
            <v>55138-06050</v>
          </cell>
          <cell r="C8504" t="str">
            <v>BRACE DASH TO FRAME LH</v>
          </cell>
        </row>
        <row r="8505">
          <cell r="A8505" t="str">
            <v>YSP6015-02</v>
          </cell>
          <cell r="B8505" t="str">
            <v>55138-06050</v>
          </cell>
          <cell r="C8505" t="str">
            <v>BRACE DASH TO FRAME LH</v>
          </cell>
        </row>
        <row r="8506">
          <cell r="A8506" t="str">
            <v>YSP6016</v>
          </cell>
          <cell r="B8506" t="str">
            <v>61245-06060</v>
          </cell>
          <cell r="C8506" t="str">
            <v>BKT, ASSIST GRIP NO.3 RH</v>
          </cell>
        </row>
        <row r="8507">
          <cell r="A8507" t="str">
            <v>YSP6016</v>
          </cell>
          <cell r="B8507" t="str">
            <v>61245-06060</v>
          </cell>
          <cell r="C8507" t="str">
            <v>BKT, ASSIST GRIP NO.3 RH</v>
          </cell>
        </row>
        <row r="8508">
          <cell r="A8508" t="str">
            <v>YSP6016</v>
          </cell>
          <cell r="B8508" t="str">
            <v>61245-06060</v>
          </cell>
          <cell r="C8508" t="str">
            <v>BKT, ASSIST GRIP NO.3 RH</v>
          </cell>
        </row>
        <row r="8509">
          <cell r="A8509" t="str">
            <v>YSP6017</v>
          </cell>
          <cell r="B8509" t="str">
            <v>52144-06080-B</v>
          </cell>
          <cell r="C8509" t="str">
            <v>STAY FR BUMPER CTR</v>
          </cell>
        </row>
        <row r="8510">
          <cell r="A8510" t="str">
            <v>YSP6017</v>
          </cell>
          <cell r="B8510" t="str">
            <v>52144-06080-B</v>
          </cell>
          <cell r="C8510" t="str">
            <v>STAY FR BUMPER CTR</v>
          </cell>
        </row>
        <row r="8511">
          <cell r="A8511" t="str">
            <v>YSP6018</v>
          </cell>
          <cell r="B8511" t="str">
            <v>61383-06040-A</v>
          </cell>
          <cell r="C8511" t="str">
            <v>REINFORCE HINGE NO.1 LH</v>
          </cell>
        </row>
        <row r="8512">
          <cell r="A8512" t="str">
            <v>YSP6018</v>
          </cell>
          <cell r="B8512" t="str">
            <v>61383-06040-A</v>
          </cell>
          <cell r="C8512" t="str">
            <v>REINFORCE HINGE NO.1 LH</v>
          </cell>
        </row>
        <row r="8513">
          <cell r="A8513" t="str">
            <v>YSP6018-01</v>
          </cell>
          <cell r="B8513" t="str">
            <v>61383-06040-A-01</v>
          </cell>
          <cell r="C8513" t="str">
            <v>REINFORCE HINGE NO.1 LH</v>
          </cell>
        </row>
        <row r="8514">
          <cell r="A8514" t="str">
            <v>YSP6018-01</v>
          </cell>
          <cell r="B8514" t="str">
            <v>61383-06040-A-01</v>
          </cell>
          <cell r="C8514" t="str">
            <v>REINFORCE HINGE NO.1 LH</v>
          </cell>
        </row>
        <row r="8515">
          <cell r="A8515" t="str">
            <v>YSP6019</v>
          </cell>
          <cell r="B8515" t="str">
            <v>61373-06040-A</v>
          </cell>
          <cell r="C8515" t="str">
            <v>REINFORCE HINGE NO.1 RH</v>
          </cell>
        </row>
        <row r="8516">
          <cell r="A8516" t="str">
            <v>YSP6019</v>
          </cell>
          <cell r="B8516" t="str">
            <v>61373-06040-A</v>
          </cell>
          <cell r="C8516" t="str">
            <v>REINFORCE HINGE NO.1 RH</v>
          </cell>
        </row>
        <row r="8517">
          <cell r="A8517" t="str">
            <v>YSP6019-01</v>
          </cell>
          <cell r="B8517" t="str">
            <v>61373-06040-A-01</v>
          </cell>
          <cell r="C8517" t="str">
            <v>REINFORCE HINGE NO.1 RH</v>
          </cell>
        </row>
        <row r="8518">
          <cell r="A8518" t="str">
            <v>YSP6019-01</v>
          </cell>
          <cell r="B8518" t="str">
            <v>61373-06040-A-01</v>
          </cell>
          <cell r="C8518" t="str">
            <v>REINFORCE HINGE NO.1 RH</v>
          </cell>
        </row>
        <row r="8519">
          <cell r="A8519" t="str">
            <v>YSP6020</v>
          </cell>
          <cell r="B8519" t="str">
            <v>61235-06050</v>
          </cell>
          <cell r="C8519" t="str">
            <v>BKT, ASSIST GRIP</v>
          </cell>
        </row>
        <row r="8520">
          <cell r="A8520" t="str">
            <v>YSP6020</v>
          </cell>
          <cell r="B8520" t="str">
            <v>61235-06050</v>
          </cell>
          <cell r="C8520" t="str">
            <v>BKT, ASSIST GRIP</v>
          </cell>
        </row>
        <row r="8521">
          <cell r="A8521" t="str">
            <v>YSP6020</v>
          </cell>
          <cell r="B8521" t="str">
            <v>61235-06050</v>
          </cell>
          <cell r="C8521" t="str">
            <v>BKT, ASSIST GRIP</v>
          </cell>
        </row>
        <row r="8522">
          <cell r="A8522" t="str">
            <v>YSP6021</v>
          </cell>
          <cell r="B8522" t="str">
            <v>61423-06060-A</v>
          </cell>
          <cell r="C8522" t="str">
            <v>REIN ROCKER PANEL NO.3 RH</v>
          </cell>
        </row>
        <row r="8523">
          <cell r="A8523" t="str">
            <v>YSP6021</v>
          </cell>
          <cell r="B8523" t="str">
            <v>61423-06060-A</v>
          </cell>
          <cell r="C8523" t="str">
            <v>REIN ROCKER PANEL NO.3 RH</v>
          </cell>
        </row>
        <row r="8524">
          <cell r="A8524" t="str">
            <v>YSP6021-01</v>
          </cell>
          <cell r="B8524" t="str">
            <v>61423-06060-01</v>
          </cell>
          <cell r="C8524" t="str">
            <v>REIN ROCKER PANEL NO.3 RH</v>
          </cell>
        </row>
        <row r="8525">
          <cell r="A8525" t="str">
            <v>YSP6021-01</v>
          </cell>
          <cell r="B8525" t="str">
            <v>61423-06060-01</v>
          </cell>
          <cell r="C8525" t="str">
            <v>REIN ROCKER PANEL NO.3 RH</v>
          </cell>
        </row>
        <row r="8526">
          <cell r="A8526" t="str">
            <v>YSP6021-01</v>
          </cell>
          <cell r="B8526" t="str">
            <v>61423-06060-01</v>
          </cell>
          <cell r="C8526" t="str">
            <v>REIN ROCKER PANEL NO.3 RH</v>
          </cell>
        </row>
        <row r="8527">
          <cell r="A8527" t="str">
            <v>YSP6021-01</v>
          </cell>
          <cell r="B8527" t="str">
            <v>61423-06060-01</v>
          </cell>
          <cell r="C8527" t="str">
            <v>REIN ROCKER PANEL NO.3 RH</v>
          </cell>
        </row>
        <row r="8528">
          <cell r="A8528" t="str">
            <v>YSP6022</v>
          </cell>
          <cell r="B8528" t="str">
            <v>61424-06050-A</v>
          </cell>
          <cell r="C8528" t="str">
            <v>REIN ROCKER PANEL NO.3 LH</v>
          </cell>
        </row>
        <row r="8529">
          <cell r="A8529" t="str">
            <v>YSP6022</v>
          </cell>
          <cell r="B8529" t="str">
            <v>61424-06050-A</v>
          </cell>
          <cell r="C8529" t="str">
            <v>REIN ROCKER PANEL NO.3 LH</v>
          </cell>
        </row>
        <row r="8530">
          <cell r="A8530" t="str">
            <v>YSP6022-01</v>
          </cell>
          <cell r="B8530" t="str">
            <v>61424-06050-A-01</v>
          </cell>
          <cell r="C8530" t="str">
            <v>REIN ROCKER PANEL NO.3 LH</v>
          </cell>
        </row>
        <row r="8531">
          <cell r="A8531" t="str">
            <v>YSP6022-01</v>
          </cell>
          <cell r="B8531" t="str">
            <v>61424-06050-A-01</v>
          </cell>
          <cell r="C8531" t="str">
            <v>REIN ROCKER PANEL NO.3 LH</v>
          </cell>
        </row>
        <row r="8532">
          <cell r="A8532" t="str">
            <v>YSP6022-01</v>
          </cell>
          <cell r="B8532" t="str">
            <v>61424-06050-A-01</v>
          </cell>
          <cell r="C8532" t="str">
            <v>REIN ROCKER PANEL NO.3 LH</v>
          </cell>
        </row>
        <row r="8533">
          <cell r="A8533" t="str">
            <v>YSP6022-01</v>
          </cell>
          <cell r="B8533" t="str">
            <v>61424-06050-A-01</v>
          </cell>
          <cell r="C8533" t="str">
            <v>REIN ROCKER PANEL NO.3 LH</v>
          </cell>
        </row>
        <row r="8534">
          <cell r="A8534" t="str">
            <v>YSP6023</v>
          </cell>
          <cell r="B8534" t="str">
            <v>67323-06070-B</v>
          </cell>
          <cell r="C8534" t="str">
            <v>EXTENSION DOOR BEAM PR RH</v>
          </cell>
        </row>
        <row r="8535">
          <cell r="A8535" t="str">
            <v>YSP6023</v>
          </cell>
          <cell r="B8535" t="str">
            <v>67323-06070-B</v>
          </cell>
          <cell r="C8535" t="str">
            <v>EXTENSION DOOR BEAM PR RH</v>
          </cell>
        </row>
        <row r="8536">
          <cell r="A8536" t="str">
            <v>YSP6023</v>
          </cell>
          <cell r="B8536" t="str">
            <v>67323-06070-B</v>
          </cell>
          <cell r="C8536" t="str">
            <v>EXTENSION DOOR BEAM PR RH</v>
          </cell>
        </row>
        <row r="8537">
          <cell r="A8537" t="str">
            <v>YSP6024</v>
          </cell>
          <cell r="B8537" t="str">
            <v>67324-06060-B</v>
          </cell>
          <cell r="C8537" t="str">
            <v>EXTENSION DOOR BEAM PR LH</v>
          </cell>
        </row>
        <row r="8538">
          <cell r="A8538" t="str">
            <v>YSP6024</v>
          </cell>
          <cell r="B8538" t="str">
            <v>67324-06060-B</v>
          </cell>
          <cell r="C8538" t="str">
            <v>EXTENSION DOOR BEAM PR LH</v>
          </cell>
        </row>
        <row r="8539">
          <cell r="A8539" t="str">
            <v>YSP6024</v>
          </cell>
          <cell r="B8539" t="str">
            <v>67324-06060-B</v>
          </cell>
          <cell r="C8539" t="str">
            <v>EXTENSION DOOR BEAM PR LH</v>
          </cell>
        </row>
        <row r="8540">
          <cell r="A8540" t="str">
            <v>YSP6025</v>
          </cell>
          <cell r="B8540" t="str">
            <v>67327-06060-B</v>
          </cell>
          <cell r="C8540" t="str">
            <v>EXTENSION DOOR BEAM RR RH</v>
          </cell>
        </row>
        <row r="8541">
          <cell r="A8541" t="str">
            <v>YSP6025</v>
          </cell>
          <cell r="B8541" t="str">
            <v>67327-06060-B</v>
          </cell>
          <cell r="C8541" t="str">
            <v>EXTENSION DOOR BEAM RR RH</v>
          </cell>
        </row>
        <row r="8542">
          <cell r="A8542" t="str">
            <v>YSP6025</v>
          </cell>
          <cell r="B8542" t="str">
            <v>67327-06060-B</v>
          </cell>
          <cell r="C8542" t="str">
            <v>EXTENSION DOOR BEAM RR RH</v>
          </cell>
        </row>
        <row r="8543">
          <cell r="A8543" t="str">
            <v>YSP6026</v>
          </cell>
          <cell r="B8543" t="str">
            <v>67328-06060-B</v>
          </cell>
          <cell r="C8543" t="str">
            <v>EXTENSION DOOR BEAM RR LH</v>
          </cell>
        </row>
        <row r="8544">
          <cell r="A8544" t="str">
            <v>YSP6026</v>
          </cell>
          <cell r="B8544" t="str">
            <v>67328-06060-B</v>
          </cell>
          <cell r="C8544" t="str">
            <v>EXTENSION DOOR BEAM RR LH</v>
          </cell>
        </row>
        <row r="8545">
          <cell r="A8545" t="str">
            <v>YSP6026</v>
          </cell>
          <cell r="B8545" t="str">
            <v>67328-06060-B</v>
          </cell>
          <cell r="C8545" t="str">
            <v>EXTENSION DOOR BEAM RR LH</v>
          </cell>
        </row>
        <row r="8546">
          <cell r="A8546" t="str">
            <v>YSP6027</v>
          </cell>
          <cell r="B8546" t="str">
            <v>57162-06030</v>
          </cell>
          <cell r="C8546" t="str">
            <v>MEMBER FR CROSS INNER</v>
          </cell>
        </row>
        <row r="8547">
          <cell r="A8547" t="str">
            <v>YSP6027</v>
          </cell>
          <cell r="B8547" t="str">
            <v>57162-06030</v>
          </cell>
          <cell r="C8547" t="str">
            <v>MEMBER FR CROSS INNER</v>
          </cell>
        </row>
        <row r="8548">
          <cell r="A8548" t="str">
            <v>YSP6027</v>
          </cell>
          <cell r="B8548" t="str">
            <v>57162-06030</v>
          </cell>
          <cell r="C8548" t="str">
            <v>MEMBER FR CROSS INNER</v>
          </cell>
        </row>
        <row r="8549">
          <cell r="A8549" t="str">
            <v>YSP6028</v>
          </cell>
          <cell r="B8549" t="str">
            <v>53215-06090-B</v>
          </cell>
          <cell r="C8549" t="str">
            <v>SUPT HOOD LOCK</v>
          </cell>
        </row>
        <row r="8550">
          <cell r="A8550" t="str">
            <v>YSP6028-01</v>
          </cell>
          <cell r="B8550" t="str">
            <v>53215-06090-A-01</v>
          </cell>
          <cell r="C8550" t="str">
            <v>SUPT HOOD LOCK</v>
          </cell>
        </row>
        <row r="8551">
          <cell r="A8551" t="str">
            <v>YSP6028-01</v>
          </cell>
          <cell r="B8551" t="str">
            <v>53215-06090-A-01</v>
          </cell>
          <cell r="C8551" t="str">
            <v>SUPT HOOD LOCK</v>
          </cell>
        </row>
        <row r="8552">
          <cell r="A8552" t="str">
            <v>YSP6028-01</v>
          </cell>
          <cell r="B8552" t="str">
            <v>53215-06090-A-01</v>
          </cell>
          <cell r="C8552" t="str">
            <v>SUPT HOOD LOCK</v>
          </cell>
        </row>
        <row r="8553">
          <cell r="A8553" t="str">
            <v>YSP6029</v>
          </cell>
          <cell r="B8553" t="str">
            <v>61215-06030</v>
          </cell>
          <cell r="C8553" t="str">
            <v>RAIL ROOF SIDE OUTER NO.3 RH</v>
          </cell>
        </row>
        <row r="8554">
          <cell r="A8554" t="str">
            <v>YSP6029</v>
          </cell>
          <cell r="B8554" t="str">
            <v>61215-06030</v>
          </cell>
          <cell r="C8554" t="str">
            <v>RAIL ROOF SIDE OUTER NO.3 RH</v>
          </cell>
        </row>
        <row r="8555">
          <cell r="A8555" t="str">
            <v>YSP6029</v>
          </cell>
          <cell r="B8555" t="str">
            <v>61215-06030</v>
          </cell>
          <cell r="C8555" t="str">
            <v>RAIL ROOF SIDE OUTER NO.3 RH</v>
          </cell>
        </row>
        <row r="8556">
          <cell r="A8556" t="str">
            <v>YSP6030</v>
          </cell>
          <cell r="B8556" t="str">
            <v>61216-06030</v>
          </cell>
          <cell r="C8556" t="str">
            <v>RAIL ROOF SIDE OUTER NO.3 LH</v>
          </cell>
        </row>
        <row r="8557">
          <cell r="A8557" t="str">
            <v>YSP6030</v>
          </cell>
          <cell r="B8557" t="str">
            <v>61216-06030</v>
          </cell>
          <cell r="C8557" t="str">
            <v>RAIL ROOF SIDE OUTER NO.3 LH</v>
          </cell>
        </row>
        <row r="8558">
          <cell r="A8558" t="str">
            <v>YSP6030</v>
          </cell>
          <cell r="B8558" t="str">
            <v>61216-06030</v>
          </cell>
          <cell r="C8558" t="str">
            <v>RAIL ROOF SIDE OUTER NO.3 LH</v>
          </cell>
        </row>
        <row r="8559">
          <cell r="A8559" t="str">
            <v>YSP6031</v>
          </cell>
          <cell r="B8559" t="str">
            <v>61367-06050-A</v>
          </cell>
          <cell r="C8559" t="str">
            <v>R/F BELT TO CTR PLR LWR RH</v>
          </cell>
        </row>
        <row r="8560">
          <cell r="A8560" t="str">
            <v>YSP6031</v>
          </cell>
          <cell r="B8560" t="str">
            <v>61367-06050-A</v>
          </cell>
          <cell r="C8560" t="str">
            <v>R/F BELT TO CTR PLR LWR RH</v>
          </cell>
        </row>
        <row r="8561">
          <cell r="A8561" t="str">
            <v>YSP6031-01</v>
          </cell>
          <cell r="B8561" t="str">
            <v>61367-06050-A-01</v>
          </cell>
          <cell r="C8561" t="str">
            <v>R/F BELT TO CTR PLR LWR RH</v>
          </cell>
        </row>
        <row r="8562">
          <cell r="A8562" t="str">
            <v>YSP6031-01</v>
          </cell>
          <cell r="B8562" t="str">
            <v>61367-06050-A-01</v>
          </cell>
          <cell r="C8562" t="str">
            <v>R/F BELT TO CTR PLR LWR RH</v>
          </cell>
        </row>
        <row r="8563">
          <cell r="A8563" t="str">
            <v>YSP6031-01</v>
          </cell>
          <cell r="B8563" t="str">
            <v>61367-06050-A-01</v>
          </cell>
          <cell r="C8563" t="str">
            <v>R/F BELT TO CTR PLR LWR RH</v>
          </cell>
        </row>
        <row r="8564">
          <cell r="A8564" t="str">
            <v>YSP6031-01</v>
          </cell>
          <cell r="B8564" t="str">
            <v>61367-06050-A-01</v>
          </cell>
          <cell r="C8564" t="str">
            <v>R/F BELT TO CTR PLR LWR RH</v>
          </cell>
        </row>
        <row r="8565">
          <cell r="A8565" t="str">
            <v>YSP6032</v>
          </cell>
          <cell r="B8565" t="str">
            <v>61368-06040-A</v>
          </cell>
          <cell r="C8565" t="str">
            <v>R/F BELT TO CTR LWR LH</v>
          </cell>
        </row>
        <row r="8566">
          <cell r="A8566" t="str">
            <v>YSP6032</v>
          </cell>
          <cell r="B8566" t="str">
            <v>61368-06040-A</v>
          </cell>
          <cell r="C8566" t="str">
            <v>R/F BELT TO CTR LWR LH</v>
          </cell>
        </row>
        <row r="8567">
          <cell r="A8567" t="str">
            <v>YSP6032-01</v>
          </cell>
          <cell r="B8567" t="str">
            <v>61368-06040-A-01</v>
          </cell>
          <cell r="C8567" t="str">
            <v>R/F BELT TO CTR PLR LWR LH</v>
          </cell>
        </row>
        <row r="8568">
          <cell r="A8568" t="str">
            <v>YSP6032-01</v>
          </cell>
          <cell r="B8568" t="str">
            <v>61368-06040-A-01</v>
          </cell>
          <cell r="C8568" t="str">
            <v>R/F BELT TO CTR PLR LWR LH</v>
          </cell>
        </row>
        <row r="8569">
          <cell r="A8569" t="str">
            <v>YSP6032-01</v>
          </cell>
          <cell r="B8569" t="str">
            <v>61368-06040-A-01</v>
          </cell>
          <cell r="C8569" t="str">
            <v>R/F BELT TO CTR PLR LWR LH</v>
          </cell>
        </row>
        <row r="8570">
          <cell r="A8570" t="str">
            <v>YSP6032-01</v>
          </cell>
          <cell r="B8570" t="str">
            <v>61368-06040-A-01</v>
          </cell>
          <cell r="C8570" t="str">
            <v>R/F BELT TO CTR PLR LWR LH</v>
          </cell>
        </row>
        <row r="8571">
          <cell r="A8571" t="str">
            <v>YSP6033</v>
          </cell>
          <cell r="B8571" t="str">
            <v>57113-06080</v>
          </cell>
          <cell r="C8571" t="str">
            <v>EXTENSION SIDE MEMBER RH</v>
          </cell>
        </row>
        <row r="8572">
          <cell r="A8572" t="str">
            <v>YSP6033</v>
          </cell>
          <cell r="B8572" t="str">
            <v>57113-06080</v>
          </cell>
          <cell r="C8572" t="str">
            <v>EXTENSION SIDE MEMBER RH</v>
          </cell>
        </row>
        <row r="8573">
          <cell r="A8573" t="str">
            <v>YSP6033-01</v>
          </cell>
          <cell r="B8573" t="str">
            <v>57113-06080-01</v>
          </cell>
          <cell r="C8573" t="str">
            <v>EXTENSION SIDE MENBER RH.</v>
          </cell>
        </row>
        <row r="8574">
          <cell r="A8574" t="str">
            <v>YSP6033-01</v>
          </cell>
          <cell r="B8574" t="str">
            <v>57113-06080-01</v>
          </cell>
          <cell r="C8574" t="str">
            <v>EXTENSION SIDE MENBER RH.</v>
          </cell>
        </row>
        <row r="8575">
          <cell r="A8575" t="str">
            <v>YSP6033-02</v>
          </cell>
          <cell r="B8575" t="str">
            <v>57113-06080-02</v>
          </cell>
          <cell r="C8575" t="str">
            <v>EXTENSION SIDE MEMBER RH</v>
          </cell>
        </row>
        <row r="8576">
          <cell r="A8576" t="str">
            <v>YSP6033-02</v>
          </cell>
          <cell r="B8576" t="str">
            <v>57113-06080-02</v>
          </cell>
          <cell r="C8576" t="str">
            <v>EXTENSION SIDE MEMBER RH</v>
          </cell>
        </row>
        <row r="8577">
          <cell r="A8577" t="str">
            <v>YSP6033-02</v>
          </cell>
          <cell r="B8577" t="str">
            <v>57113-06080-02</v>
          </cell>
          <cell r="C8577" t="str">
            <v>EXTENSION SIDE MEMBER RH</v>
          </cell>
        </row>
        <row r="8578">
          <cell r="A8578" t="str">
            <v>YSP6033-02</v>
          </cell>
          <cell r="B8578" t="str">
            <v>57113-06080-02</v>
          </cell>
          <cell r="C8578" t="str">
            <v>EXTENSION SIDE MEMBER RH</v>
          </cell>
        </row>
        <row r="8579">
          <cell r="A8579" t="str">
            <v>YSP6034</v>
          </cell>
          <cell r="B8579" t="str">
            <v>57114-06080</v>
          </cell>
          <cell r="C8579" t="str">
            <v>EXTENSION SIDE MEMBER LH</v>
          </cell>
        </row>
        <row r="8580">
          <cell r="A8580" t="str">
            <v>YSP6034</v>
          </cell>
          <cell r="B8580" t="str">
            <v>57114-06080</v>
          </cell>
          <cell r="C8580" t="str">
            <v>EXTENSION SIDE MEMBER LH</v>
          </cell>
        </row>
        <row r="8581">
          <cell r="A8581" t="str">
            <v>YSP6034-01</v>
          </cell>
          <cell r="B8581" t="str">
            <v>57114-06080-01</v>
          </cell>
          <cell r="C8581" t="str">
            <v>EXTENSION SIDE MEMBER LH</v>
          </cell>
        </row>
        <row r="8582">
          <cell r="A8582" t="str">
            <v>YSP6034-01</v>
          </cell>
          <cell r="B8582" t="str">
            <v>57114-06080-01</v>
          </cell>
          <cell r="C8582" t="str">
            <v>EXTENSION SIDE MEMBER LH</v>
          </cell>
        </row>
        <row r="8583">
          <cell r="A8583" t="str">
            <v>YSP6034-01</v>
          </cell>
          <cell r="B8583" t="str">
            <v>57114-06080-01</v>
          </cell>
          <cell r="C8583" t="str">
            <v>EXTENSION SIDE MEMBER LH</v>
          </cell>
        </row>
        <row r="8584">
          <cell r="A8584" t="str">
            <v>YSP6034-01</v>
          </cell>
          <cell r="B8584" t="str">
            <v>57114-06080-01</v>
          </cell>
          <cell r="C8584" t="str">
            <v>EXTENSION SIDE MEMBER LH</v>
          </cell>
        </row>
        <row r="8585">
          <cell r="A8585" t="str">
            <v>YSP6035</v>
          </cell>
          <cell r="B8585" t="str">
            <v>55123-06100</v>
          </cell>
          <cell r="C8585" t="str">
            <v>R/F STEERING SUPT LHD</v>
          </cell>
        </row>
        <row r="8586">
          <cell r="A8586" t="str">
            <v>YSP6035</v>
          </cell>
          <cell r="B8586" t="str">
            <v>55123-06100</v>
          </cell>
          <cell r="C8586" t="str">
            <v>R/F STEERING SUPT LHD</v>
          </cell>
        </row>
        <row r="8587">
          <cell r="A8587" t="str">
            <v>YSP6036</v>
          </cell>
          <cell r="B8587" t="str">
            <v>55123-06110</v>
          </cell>
          <cell r="C8587" t="str">
            <v>R/F STEERING SUPT RHD (PWR)</v>
          </cell>
        </row>
        <row r="8588">
          <cell r="A8588" t="str">
            <v>YSP6036</v>
          </cell>
          <cell r="B8588" t="str">
            <v>55123-06110</v>
          </cell>
          <cell r="C8588" t="str">
            <v>R/F STEERING SUPT RHD (PWR)</v>
          </cell>
        </row>
        <row r="8589">
          <cell r="A8589" t="str">
            <v>YSP6036</v>
          </cell>
          <cell r="B8589" t="str">
            <v>55123-06110</v>
          </cell>
          <cell r="C8589" t="str">
            <v>R/F STEERING SUPT RHD (PWR)</v>
          </cell>
        </row>
        <row r="8590">
          <cell r="A8590" t="str">
            <v>YSP6037</v>
          </cell>
          <cell r="B8590" t="str">
            <v>55123-06120</v>
          </cell>
          <cell r="C8590" t="str">
            <v>R/F STEERING SUPT</v>
          </cell>
        </row>
        <row r="8591">
          <cell r="A8591" t="str">
            <v>YSP6037</v>
          </cell>
          <cell r="B8591" t="str">
            <v>55123-06120</v>
          </cell>
          <cell r="C8591" t="str">
            <v>R/F STEERING SUPT</v>
          </cell>
        </row>
        <row r="8592">
          <cell r="A8592" t="str">
            <v>YSP6038</v>
          </cell>
          <cell r="B8592" t="str">
            <v>55321-06090</v>
          </cell>
          <cell r="C8592" t="str">
            <v>BKT, INSTRUMENT PANEL NO.1 LHD</v>
          </cell>
        </row>
        <row r="8593">
          <cell r="A8593" t="str">
            <v>YSP6038-01</v>
          </cell>
          <cell r="B8593" t="str">
            <v>55321-06090-01</v>
          </cell>
          <cell r="C8593" t="str">
            <v>BKT, INSTRUMENT PANEL NO.1 LHD</v>
          </cell>
        </row>
        <row r="8594">
          <cell r="A8594" t="str">
            <v>YSP6038-01</v>
          </cell>
          <cell r="B8594" t="str">
            <v>55321-06090-01</v>
          </cell>
          <cell r="C8594" t="str">
            <v>BKT, INSTRUMENT PANEL NO.1 LHD</v>
          </cell>
        </row>
        <row r="8595">
          <cell r="A8595" t="str">
            <v>YSP6040</v>
          </cell>
          <cell r="B8595" t="str">
            <v>55322-06080</v>
          </cell>
          <cell r="C8595" t="str">
            <v>BKT,INSTRUMENT PANEL NO.2</v>
          </cell>
        </row>
        <row r="8596">
          <cell r="A8596" t="str">
            <v>YSP6040-01</v>
          </cell>
          <cell r="B8596" t="str">
            <v>55322-06080-01</v>
          </cell>
          <cell r="C8596" t="str">
            <v>BKT,INSTRUMENT PANEL NO.2</v>
          </cell>
        </row>
        <row r="8597">
          <cell r="A8597" t="str">
            <v>YSP6040-01</v>
          </cell>
          <cell r="B8597" t="str">
            <v>55322-06080-01</v>
          </cell>
          <cell r="C8597" t="str">
            <v>BKT,INSTRUMENT PANEL NO.2</v>
          </cell>
        </row>
        <row r="8598">
          <cell r="A8598" t="str">
            <v>YSP6042</v>
          </cell>
          <cell r="B8598" t="str">
            <v>55324-06100</v>
          </cell>
          <cell r="C8598" t="str">
            <v>BKT,INSTRUMENT PANEL NO.4 LH</v>
          </cell>
        </row>
        <row r="8599">
          <cell r="A8599" t="str">
            <v>YSP6042-01</v>
          </cell>
          <cell r="B8599" t="str">
            <v>55324-06100-01</v>
          </cell>
          <cell r="C8599" t="str">
            <v>BKT,INSTRUMENT PANEL NO.4 LH</v>
          </cell>
        </row>
        <row r="8600">
          <cell r="A8600" t="str">
            <v>YSP6042-01</v>
          </cell>
          <cell r="B8600" t="str">
            <v>55324-06100-01</v>
          </cell>
          <cell r="C8600" t="str">
            <v>BKT,INSTRUMENT PANEL NO.4 LH</v>
          </cell>
        </row>
        <row r="8601">
          <cell r="A8601" t="str">
            <v>YSP6042-01</v>
          </cell>
          <cell r="B8601" t="str">
            <v>55324-06100-01</v>
          </cell>
          <cell r="C8601" t="str">
            <v>BKT,INSTRUMENT PANEL NO.4 LH</v>
          </cell>
        </row>
        <row r="8602">
          <cell r="A8602" t="str">
            <v>YSP6042-01</v>
          </cell>
          <cell r="B8602" t="str">
            <v>55324-06100-01</v>
          </cell>
          <cell r="C8602" t="str">
            <v>BKT,INSTRUMENT PANEL NO.4 LH</v>
          </cell>
        </row>
        <row r="8603">
          <cell r="A8603" t="str">
            <v>YSP6043</v>
          </cell>
          <cell r="B8603" t="str">
            <v>55324-06110</v>
          </cell>
          <cell r="C8603" t="str">
            <v>BKT,INSTRUMENT NO.5 RH</v>
          </cell>
        </row>
        <row r="8604">
          <cell r="A8604" t="str">
            <v>YSP6043-01</v>
          </cell>
          <cell r="B8604" t="str">
            <v>55324-06110-A-01</v>
          </cell>
          <cell r="C8604" t="str">
            <v>BKT,INSTRUMENT PANEL NO.5 RH</v>
          </cell>
        </row>
        <row r="8605">
          <cell r="A8605" t="str">
            <v>YSP6043-01</v>
          </cell>
          <cell r="B8605" t="str">
            <v>55324-06110-A-01</v>
          </cell>
          <cell r="C8605" t="str">
            <v>BKT,INSTRUMENT PANEL NO.5 RH</v>
          </cell>
        </row>
        <row r="8606">
          <cell r="A8606" t="str">
            <v>YSP6043-01</v>
          </cell>
          <cell r="B8606" t="str">
            <v>55324-06110-A-01</v>
          </cell>
          <cell r="C8606" t="str">
            <v>BKT,INSTRUMENT PANEL NO.5 RH</v>
          </cell>
        </row>
        <row r="8607">
          <cell r="A8607" t="str">
            <v>YSP6043-01</v>
          </cell>
          <cell r="B8607" t="str">
            <v>55324-06110-A-01</v>
          </cell>
          <cell r="C8607" t="str">
            <v>BKT,INSTRUMENT PANEL NO.5 RH</v>
          </cell>
        </row>
        <row r="8608">
          <cell r="A8608" t="str">
            <v>YSP6044</v>
          </cell>
          <cell r="B8608" t="str">
            <v>55325-06080</v>
          </cell>
          <cell r="C8608" t="str">
            <v>BKT,INSTRUMENT PANEL</v>
          </cell>
        </row>
        <row r="8609">
          <cell r="A8609" t="str">
            <v>YSP6044-01</v>
          </cell>
          <cell r="B8609" t="str">
            <v>55325-06080-01</v>
          </cell>
          <cell r="C8609" t="str">
            <v>BKT,INSTRUMENT PANEL</v>
          </cell>
        </row>
        <row r="8610">
          <cell r="A8610" t="str">
            <v>YSP6044-01</v>
          </cell>
          <cell r="B8610" t="str">
            <v>55325-06080-01</v>
          </cell>
          <cell r="C8610" t="str">
            <v>BKT,INSTRUMENT PANEL</v>
          </cell>
        </row>
        <row r="8611">
          <cell r="A8611" t="str">
            <v>YSP6044-01</v>
          </cell>
          <cell r="B8611" t="str">
            <v>55325-06080-01</v>
          </cell>
          <cell r="C8611" t="str">
            <v>BKT,INSTRUMENT PANEL</v>
          </cell>
        </row>
        <row r="8612">
          <cell r="A8612" t="str">
            <v>YSP6044-01</v>
          </cell>
          <cell r="B8612" t="str">
            <v>55325-06080-01</v>
          </cell>
          <cell r="C8612" t="str">
            <v>BKT,INSTRUMENT PANEL</v>
          </cell>
        </row>
        <row r="8613">
          <cell r="A8613" t="str">
            <v>YSP6045</v>
          </cell>
          <cell r="B8613" t="str">
            <v>55336-06100</v>
          </cell>
          <cell r="C8613" t="str">
            <v>R/F INSTRUMENT PANEL BRACE</v>
          </cell>
        </row>
        <row r="8614">
          <cell r="A8614" t="str">
            <v>YSP6045-01</v>
          </cell>
          <cell r="B8614" t="str">
            <v>55336-06100-A-01</v>
          </cell>
          <cell r="C8614" t="str">
            <v>R/F INSTRUMENT PANEL BRACE</v>
          </cell>
        </row>
        <row r="8615">
          <cell r="A8615" t="str">
            <v>YSP6045-01</v>
          </cell>
          <cell r="B8615" t="str">
            <v>55336-06100-A-01</v>
          </cell>
          <cell r="C8615" t="str">
            <v>R/F INSTRUMENT PANEL BRACE</v>
          </cell>
        </row>
        <row r="8616">
          <cell r="A8616" t="str">
            <v>YSP6045-01</v>
          </cell>
          <cell r="B8616" t="str">
            <v>55336-06100-A-01</v>
          </cell>
          <cell r="C8616" t="str">
            <v>R/F INSTRUMENT PANEL BRACE</v>
          </cell>
        </row>
        <row r="8617">
          <cell r="A8617" t="str">
            <v>YSP6045-01</v>
          </cell>
          <cell r="B8617" t="str">
            <v>55336-06100-A-01</v>
          </cell>
          <cell r="C8617" t="str">
            <v>R/F INSTRUMENT PANEL BRACE</v>
          </cell>
        </row>
        <row r="8618">
          <cell r="A8618" t="str">
            <v>YSP6046</v>
          </cell>
          <cell r="B8618" t="str">
            <v>55341-06120</v>
          </cell>
          <cell r="C8618" t="str">
            <v>BRACE I/P TO COWL UPR</v>
          </cell>
        </row>
        <row r="8619">
          <cell r="A8619" t="str">
            <v>YSP6046-01</v>
          </cell>
          <cell r="B8619" t="str">
            <v>55341-06120-01</v>
          </cell>
          <cell r="C8619" t="str">
            <v>BRACE I/P TO COWL UPR.</v>
          </cell>
        </row>
        <row r="8620">
          <cell r="A8620" t="str">
            <v>YSP6046-01</v>
          </cell>
          <cell r="B8620" t="str">
            <v>55341-06120-01</v>
          </cell>
          <cell r="C8620" t="str">
            <v>BRACE I/P TO COWL UPR.</v>
          </cell>
        </row>
        <row r="8621">
          <cell r="A8621" t="str">
            <v>YSP6046-02</v>
          </cell>
          <cell r="B8621" t="str">
            <v>55341-06120-02</v>
          </cell>
          <cell r="C8621" t="str">
            <v>BRACE I/P TO COWL UPR</v>
          </cell>
        </row>
        <row r="8622">
          <cell r="A8622" t="str">
            <v>YSP6046-02</v>
          </cell>
          <cell r="B8622" t="str">
            <v>55341-06120-02</v>
          </cell>
          <cell r="C8622" t="str">
            <v>BRACE I/P TO COWL UPR</v>
          </cell>
        </row>
        <row r="8623">
          <cell r="A8623" t="str">
            <v>YSP6046-02</v>
          </cell>
          <cell r="B8623" t="str">
            <v>55341-06120-02</v>
          </cell>
          <cell r="C8623" t="str">
            <v>BRACE I/P TO COWL UPR</v>
          </cell>
        </row>
        <row r="8624">
          <cell r="A8624" t="str">
            <v>YSP6046-02</v>
          </cell>
          <cell r="B8624" t="str">
            <v>55341-06120-02</v>
          </cell>
          <cell r="C8624" t="str">
            <v>BRACE I/P TO COWL UPR</v>
          </cell>
        </row>
        <row r="8625">
          <cell r="A8625" t="str">
            <v>YSP6047</v>
          </cell>
          <cell r="B8625" t="str">
            <v>55341-06130</v>
          </cell>
          <cell r="C8625" t="str">
            <v>BRACE I/P COWL UPR RHD</v>
          </cell>
        </row>
        <row r="8626">
          <cell r="A8626" t="str">
            <v>YSP6047-01</v>
          </cell>
          <cell r="B8626" t="str">
            <v>55341-06130-01</v>
          </cell>
          <cell r="C8626" t="str">
            <v>BRACE I/P TOP COWL UPR RHD</v>
          </cell>
        </row>
        <row r="8627">
          <cell r="A8627" t="str">
            <v>YSP6047-01</v>
          </cell>
          <cell r="B8627" t="str">
            <v>55341-06130-01</v>
          </cell>
          <cell r="C8627" t="str">
            <v>BRACE I/P TOP COWL UPR RHD</v>
          </cell>
        </row>
        <row r="8628">
          <cell r="A8628" t="str">
            <v>YSP6047-01</v>
          </cell>
          <cell r="B8628" t="str">
            <v>55341-06130-01</v>
          </cell>
          <cell r="C8628" t="str">
            <v>BRACE I/P TOP COWL UPR RHD</v>
          </cell>
        </row>
        <row r="8629">
          <cell r="A8629" t="str">
            <v>YSP6047-01</v>
          </cell>
          <cell r="B8629" t="str">
            <v>55341-06130-01</v>
          </cell>
          <cell r="C8629" t="str">
            <v>BRACE I/P TOP COWL UPR RHD</v>
          </cell>
        </row>
        <row r="8630">
          <cell r="A8630" t="str">
            <v>YSP6048</v>
          </cell>
          <cell r="B8630" t="str">
            <v>55342-06080</v>
          </cell>
          <cell r="C8630" t="str">
            <v>BKT I/P TO COWL LOWER LHD</v>
          </cell>
        </row>
        <row r="8631">
          <cell r="A8631" t="str">
            <v>YSP6048</v>
          </cell>
          <cell r="B8631" t="str">
            <v>55342-06080</v>
          </cell>
          <cell r="C8631" t="str">
            <v>BKT I/P TO COWL LOWER LHD</v>
          </cell>
        </row>
        <row r="8632">
          <cell r="A8632" t="str">
            <v>YSP6049</v>
          </cell>
          <cell r="B8632" t="str">
            <v>55342-06090</v>
          </cell>
          <cell r="C8632" t="str">
            <v>BKT I/P TO COWL LOWER RHD</v>
          </cell>
        </row>
        <row r="8633">
          <cell r="A8633" t="str">
            <v>YSP6049</v>
          </cell>
          <cell r="B8633" t="str">
            <v>55342-06090</v>
          </cell>
          <cell r="C8633" t="str">
            <v>BKT I/P TO COWL LOWER RHD</v>
          </cell>
        </row>
        <row r="8634">
          <cell r="A8634" t="str">
            <v>YSP6049</v>
          </cell>
          <cell r="B8634" t="str">
            <v>55342-06090</v>
          </cell>
          <cell r="C8634" t="str">
            <v>BKT I/P TO COWL LOWER RHD</v>
          </cell>
        </row>
        <row r="8635">
          <cell r="A8635" t="str">
            <v>YSP6050</v>
          </cell>
          <cell r="B8635" t="str">
            <v>55342-06100</v>
          </cell>
          <cell r="C8635" t="str">
            <v>BRACE INSTRUMENT PANEL TO COWL LWR RHD</v>
          </cell>
        </row>
        <row r="8636">
          <cell r="A8636" t="str">
            <v>YSP6050</v>
          </cell>
          <cell r="B8636" t="str">
            <v>55342-06100</v>
          </cell>
          <cell r="C8636" t="str">
            <v>BRACE INSTRUMENT PANEL TO COWL LWR RHD</v>
          </cell>
        </row>
        <row r="8637">
          <cell r="A8637" t="str">
            <v>YSP6051</v>
          </cell>
          <cell r="B8637" t="str">
            <v>55313-30070</v>
          </cell>
          <cell r="C8637" t="str">
            <v>BKT INSTRUMENT PANEL</v>
          </cell>
        </row>
        <row r="8638">
          <cell r="A8638" t="str">
            <v>YSP6051</v>
          </cell>
          <cell r="B8638" t="str">
            <v>55313-30070</v>
          </cell>
          <cell r="C8638" t="str">
            <v>BKT INSTRUMENT PANEL</v>
          </cell>
        </row>
        <row r="8639">
          <cell r="A8639" t="str">
            <v>YSP6052</v>
          </cell>
          <cell r="B8639" t="str">
            <v>55358-06080</v>
          </cell>
          <cell r="C8639" t="str">
            <v>BKT FUSE BOX MOUNTING NO.2</v>
          </cell>
        </row>
        <row r="8640">
          <cell r="A8640" t="str">
            <v>YSP6052-01</v>
          </cell>
          <cell r="B8640" t="str">
            <v>55358-06080-01</v>
          </cell>
          <cell r="C8640" t="str">
            <v>BKT,FUSE BOX MOUNTING NO.2</v>
          </cell>
        </row>
        <row r="8641">
          <cell r="A8641" t="str">
            <v>YSP6052-01</v>
          </cell>
          <cell r="B8641" t="str">
            <v>55358-06080-01</v>
          </cell>
          <cell r="C8641" t="str">
            <v>BKT,FUSE BOX MOUNTING NO.2</v>
          </cell>
        </row>
        <row r="8642">
          <cell r="A8642" t="str">
            <v>YSP6052-01</v>
          </cell>
          <cell r="B8642" t="str">
            <v>55358-06080-01</v>
          </cell>
          <cell r="C8642" t="str">
            <v>BKT,FUSE BOX MOUNTING NO.2</v>
          </cell>
        </row>
        <row r="8643">
          <cell r="A8643" t="str">
            <v>YSP6052-01</v>
          </cell>
          <cell r="B8643" t="str">
            <v>55358-06080-01</v>
          </cell>
          <cell r="C8643" t="str">
            <v>BKT,FUSE BOX MOUNTING NO.2</v>
          </cell>
        </row>
        <row r="8644">
          <cell r="A8644" t="str">
            <v>YSP6053</v>
          </cell>
          <cell r="B8644" t="str">
            <v>55358-06090</v>
          </cell>
          <cell r="C8644" t="str">
            <v>EXTENSION INSTR PANEL REINF LHD</v>
          </cell>
        </row>
        <row r="8645">
          <cell r="A8645" t="str">
            <v>YSP6053-01</v>
          </cell>
          <cell r="B8645" t="str">
            <v>55358-06090</v>
          </cell>
          <cell r="C8645" t="str">
            <v>EXTENSION INSTR PANEL REINF LHD</v>
          </cell>
        </row>
        <row r="8646">
          <cell r="A8646" t="str">
            <v>YSP6053-01</v>
          </cell>
          <cell r="B8646" t="str">
            <v>55358-06090</v>
          </cell>
          <cell r="C8646" t="str">
            <v>EXTENSION INSTR PANEL REINF LHD</v>
          </cell>
        </row>
        <row r="8647">
          <cell r="A8647" t="str">
            <v>YSP6053-01</v>
          </cell>
          <cell r="B8647" t="str">
            <v>55358-06090</v>
          </cell>
          <cell r="C8647" t="str">
            <v>EXTENSION INSTR PANEL REINF LHD</v>
          </cell>
        </row>
        <row r="8648">
          <cell r="A8648" t="str">
            <v>YSP6053-01</v>
          </cell>
          <cell r="B8648" t="str">
            <v>55358-06090</v>
          </cell>
          <cell r="C8648" t="str">
            <v>EXTENSION INSTR PANEL REINF LHD</v>
          </cell>
        </row>
        <row r="8649">
          <cell r="A8649" t="str">
            <v>YSP6054</v>
          </cell>
          <cell r="B8649" t="str">
            <v>55367-06050</v>
          </cell>
          <cell r="C8649" t="str">
            <v>BKT,INSTRUMENT PANEL BOX MOUNTING</v>
          </cell>
        </row>
        <row r="8650">
          <cell r="A8650" t="str">
            <v>YSP6054-01</v>
          </cell>
          <cell r="B8650" t="str">
            <v>55367-06050-01</v>
          </cell>
          <cell r="C8650" t="str">
            <v>BKT,INSTRUMENT PANEL BOX MOUNTING</v>
          </cell>
        </row>
        <row r="8651">
          <cell r="A8651" t="str">
            <v>YSP6054-01</v>
          </cell>
          <cell r="B8651" t="str">
            <v>55367-06050-01</v>
          </cell>
          <cell r="C8651" t="str">
            <v>BKT,INSTRUMENT PANEL BOX MOUNTING</v>
          </cell>
        </row>
        <row r="8652">
          <cell r="A8652" t="str">
            <v>YSP6055</v>
          </cell>
          <cell r="B8652" t="str">
            <v>55367-06060</v>
          </cell>
          <cell r="C8652" t="str">
            <v>BKT,INSTRUMENT PANEL BOX MOUNTING</v>
          </cell>
        </row>
        <row r="8653">
          <cell r="A8653" t="str">
            <v>YSP6055-01</v>
          </cell>
          <cell r="B8653" t="str">
            <v>55367-06060-01</v>
          </cell>
          <cell r="C8653" t="str">
            <v>BKT,INSTRUMENT PANEL BOX MOUNTING</v>
          </cell>
        </row>
        <row r="8654">
          <cell r="A8654" t="str">
            <v>YSP6055-01</v>
          </cell>
          <cell r="B8654" t="str">
            <v>55367-06060-01</v>
          </cell>
          <cell r="C8654" t="str">
            <v>BKT,INSTRUMENT PANEL BOX MOUNTING</v>
          </cell>
        </row>
        <row r="8655">
          <cell r="A8655" t="str">
            <v>YSP6056</v>
          </cell>
          <cell r="B8655" t="str">
            <v>55381-06070</v>
          </cell>
          <cell r="C8655" t="str">
            <v>BKT,FINISH PANEL MOUNTING</v>
          </cell>
        </row>
        <row r="8656">
          <cell r="A8656" t="str">
            <v>YSP6056-01</v>
          </cell>
          <cell r="B8656" t="str">
            <v>55381-06070-01</v>
          </cell>
          <cell r="C8656" t="str">
            <v>BKT,FINISH PANEL MOUNTING</v>
          </cell>
        </row>
        <row r="8657">
          <cell r="A8657" t="str">
            <v>YSP6056-01</v>
          </cell>
          <cell r="B8657" t="str">
            <v>55381-06070-01</v>
          </cell>
          <cell r="C8657" t="str">
            <v>BKT,FINISH PANEL MOUNTING</v>
          </cell>
        </row>
        <row r="8658">
          <cell r="A8658" t="str">
            <v>YSP6057</v>
          </cell>
          <cell r="B8658" t="str">
            <v>25051-0H080-05</v>
          </cell>
          <cell r="C8658" t="str">
            <v>PLATE EXH.MANIFOLD</v>
          </cell>
        </row>
        <row r="8659">
          <cell r="A8659" t="str">
            <v>YSP6057</v>
          </cell>
          <cell r="B8659" t="str">
            <v>25051-0H080-05</v>
          </cell>
          <cell r="C8659" t="str">
            <v>PLATE EXH.MANIFOLD</v>
          </cell>
        </row>
        <row r="8660">
          <cell r="A8660" t="str">
            <v>YSP6057</v>
          </cell>
          <cell r="B8660" t="str">
            <v>25051-0H080-05</v>
          </cell>
          <cell r="C8660" t="str">
            <v>PLATE EXH.MANIFOLD</v>
          </cell>
        </row>
        <row r="8661">
          <cell r="A8661" t="str">
            <v>YSP6058</v>
          </cell>
          <cell r="B8661" t="str">
            <v>25051-0H080-14</v>
          </cell>
          <cell r="C8661" t="str">
            <v>BKT,HEAT INSULATOR NO.1</v>
          </cell>
        </row>
        <row r="8662">
          <cell r="A8662" t="str">
            <v>YSP6058</v>
          </cell>
          <cell r="B8662" t="str">
            <v>25051-0H080-14</v>
          </cell>
          <cell r="C8662" t="str">
            <v>BKT,HEAT INSULATOR NO.1</v>
          </cell>
        </row>
        <row r="8663">
          <cell r="A8663" t="str">
            <v>YSP6058-01</v>
          </cell>
          <cell r="B8663" t="str">
            <v>25051-0H080-14-01</v>
          </cell>
          <cell r="C8663" t="str">
            <v>BKT,HEAT INSULATOR NO.1</v>
          </cell>
        </row>
        <row r="8664">
          <cell r="A8664" t="str">
            <v>YSP6058-01</v>
          </cell>
          <cell r="B8664" t="str">
            <v>25051-0H080-14-01</v>
          </cell>
          <cell r="C8664" t="str">
            <v>BKT,HEAT INSULATOR NO.1</v>
          </cell>
        </row>
        <row r="8665">
          <cell r="A8665" t="str">
            <v>YSP6058-01</v>
          </cell>
          <cell r="B8665" t="str">
            <v>25051-0H080-14-01</v>
          </cell>
          <cell r="C8665" t="str">
            <v>BKT,HEAT INSULATOR NO.1</v>
          </cell>
        </row>
        <row r="8666">
          <cell r="A8666" t="str">
            <v>YSP6059</v>
          </cell>
          <cell r="B8666" t="str">
            <v>25051-0H080-16</v>
          </cell>
          <cell r="C8666" t="str">
            <v>BKT,HEAT INSULATOR NO.2</v>
          </cell>
        </row>
        <row r="8667">
          <cell r="A8667" t="str">
            <v>YSP6059</v>
          </cell>
          <cell r="B8667" t="str">
            <v>25051-0H080-16</v>
          </cell>
          <cell r="C8667" t="str">
            <v>BKT,HEAT INSULATOR NO.2</v>
          </cell>
        </row>
        <row r="8668">
          <cell r="A8668" t="str">
            <v>YSP6059-01</v>
          </cell>
          <cell r="B8668" t="str">
            <v>25051-0H080-16-01</v>
          </cell>
          <cell r="C8668" t="str">
            <v>BKT,HEAT INSULATOR NO.2</v>
          </cell>
        </row>
        <row r="8669">
          <cell r="A8669" t="str">
            <v>YSP6059-01</v>
          </cell>
          <cell r="B8669" t="str">
            <v>25051-0H080-16-01</v>
          </cell>
          <cell r="C8669" t="str">
            <v>BKT,HEAT INSULATOR NO.2</v>
          </cell>
        </row>
        <row r="8670">
          <cell r="A8670" t="str">
            <v>YSP6059-01</v>
          </cell>
          <cell r="B8670" t="str">
            <v>25051-0H080-16-01</v>
          </cell>
          <cell r="C8670" t="str">
            <v>BKT,HEAT INSULATOR NO.2</v>
          </cell>
        </row>
        <row r="8671">
          <cell r="A8671" t="str">
            <v>YSP6059-01</v>
          </cell>
          <cell r="B8671" t="str">
            <v>25051-0H080-16-01</v>
          </cell>
          <cell r="C8671" t="str">
            <v>BKT,HEAT INSULATOR NO.2</v>
          </cell>
        </row>
        <row r="8672">
          <cell r="A8672" t="str">
            <v>YSP6060</v>
          </cell>
          <cell r="B8672" t="str">
            <v>25051-0H080-17</v>
          </cell>
          <cell r="C8672" t="str">
            <v>BKT,HEAT INSULATOR NO.3</v>
          </cell>
        </row>
        <row r="8673">
          <cell r="A8673" t="str">
            <v>YSP6060</v>
          </cell>
          <cell r="B8673" t="str">
            <v>25051-0H080-17</v>
          </cell>
          <cell r="C8673" t="str">
            <v>BKT,HEAT INSULATOR NO.3</v>
          </cell>
        </row>
        <row r="8674">
          <cell r="A8674" t="str">
            <v>YSP6060-01</v>
          </cell>
          <cell r="B8674" t="str">
            <v>25051-0H080-17-01</v>
          </cell>
          <cell r="C8674" t="str">
            <v>BKT,HEAT INSULATOR NO.3</v>
          </cell>
        </row>
        <row r="8675">
          <cell r="A8675" t="str">
            <v>YSP6060-01</v>
          </cell>
          <cell r="B8675" t="str">
            <v>25051-0H080-17-01</v>
          </cell>
          <cell r="C8675" t="str">
            <v>BKT,HEAT INSULATOR NO.3</v>
          </cell>
        </row>
        <row r="8676">
          <cell r="A8676" t="str">
            <v>YSP6060-01</v>
          </cell>
          <cell r="B8676" t="str">
            <v>25051-0H080-17-01</v>
          </cell>
          <cell r="C8676" t="str">
            <v>BKT,HEAT INSULATOR NO.3</v>
          </cell>
        </row>
        <row r="8677">
          <cell r="A8677" t="str">
            <v>YSP6060-01</v>
          </cell>
          <cell r="B8677" t="str">
            <v>25051-0H080-17-01</v>
          </cell>
          <cell r="C8677" t="str">
            <v>BKT,HEAT INSULATOR NO.3</v>
          </cell>
        </row>
        <row r="8678">
          <cell r="A8678" t="str">
            <v>YSP6061</v>
          </cell>
          <cell r="B8678" t="str">
            <v>25051-0H080-18</v>
          </cell>
          <cell r="C8678" t="str">
            <v>BKT,HEAT INSULATOR NO.4</v>
          </cell>
        </row>
        <row r="8679">
          <cell r="A8679" t="str">
            <v>YSP6061</v>
          </cell>
          <cell r="B8679" t="str">
            <v>25051-0H080-18</v>
          </cell>
          <cell r="C8679" t="str">
            <v>BKT,HEAT INSULATOR NO.4</v>
          </cell>
        </row>
        <row r="8680">
          <cell r="A8680" t="str">
            <v>YSP6061-01</v>
          </cell>
          <cell r="B8680" t="str">
            <v>25051-0H080-18-01</v>
          </cell>
          <cell r="C8680" t="str">
            <v>BKT,HEAT INSULATOR NO.4</v>
          </cell>
        </row>
        <row r="8681">
          <cell r="A8681" t="str">
            <v>YSP6061-01</v>
          </cell>
          <cell r="B8681" t="str">
            <v>25051-0H080-18-01</v>
          </cell>
          <cell r="C8681" t="str">
            <v>BKT,HEAT INSULATOR NO.4</v>
          </cell>
        </row>
        <row r="8682">
          <cell r="A8682" t="str">
            <v>YSP6061-01</v>
          </cell>
          <cell r="B8682" t="str">
            <v>25051-0H080-18-01</v>
          </cell>
          <cell r="C8682" t="str">
            <v>BKT,HEAT INSULATOR NO.4</v>
          </cell>
        </row>
        <row r="8683">
          <cell r="A8683" t="str">
            <v>YSP6061-01</v>
          </cell>
          <cell r="B8683" t="str">
            <v>25051-0H080-18-01</v>
          </cell>
          <cell r="C8683" t="str">
            <v>BKT,HEAT INSULATOR NO.4</v>
          </cell>
        </row>
        <row r="8684">
          <cell r="A8684" t="str">
            <v>YSP6062</v>
          </cell>
          <cell r="B8684" t="str">
            <v>25051-0H080-19</v>
          </cell>
          <cell r="C8684" t="str">
            <v>BKT,HEAT INSULATOR NO.5</v>
          </cell>
        </row>
        <row r="8685">
          <cell r="A8685" t="str">
            <v>YSP6062</v>
          </cell>
          <cell r="B8685" t="str">
            <v>25051-0H080-19</v>
          </cell>
          <cell r="C8685" t="str">
            <v>BKT,HEAT INSULATOR NO.5</v>
          </cell>
        </row>
        <row r="8686">
          <cell r="A8686" t="str">
            <v>YSP6062-01</v>
          </cell>
          <cell r="B8686" t="str">
            <v>25051-0H080-19-01</v>
          </cell>
          <cell r="C8686" t="str">
            <v>BKT,HEAT INSULATOR NO.5</v>
          </cell>
        </row>
        <row r="8687">
          <cell r="A8687" t="str">
            <v>YSP6062-01</v>
          </cell>
          <cell r="B8687" t="str">
            <v>25051-0H080-19-01</v>
          </cell>
          <cell r="C8687" t="str">
            <v>BKT,HEAT INSULATOR NO.5</v>
          </cell>
        </row>
        <row r="8688">
          <cell r="A8688" t="str">
            <v>YSP6062-01</v>
          </cell>
          <cell r="B8688" t="str">
            <v>25051-0H080-19-01</v>
          </cell>
          <cell r="C8688" t="str">
            <v>BKT,HEAT INSULATOR NO.5</v>
          </cell>
        </row>
        <row r="8689">
          <cell r="A8689" t="str">
            <v>YSP6062-01</v>
          </cell>
          <cell r="B8689" t="str">
            <v>25051-0H080-19-01</v>
          </cell>
          <cell r="C8689" t="str">
            <v>BKT,HEAT INSULATOR NO.5</v>
          </cell>
        </row>
        <row r="8690">
          <cell r="A8690" t="str">
            <v>YSP6063</v>
          </cell>
          <cell r="B8690" t="str">
            <v>25051-0H080-20</v>
          </cell>
          <cell r="C8690" t="str">
            <v>PLATE EXH.MANIFOLD</v>
          </cell>
        </row>
        <row r="8691">
          <cell r="A8691" t="str">
            <v>YSP6063</v>
          </cell>
          <cell r="B8691" t="str">
            <v>25051-0H080-20</v>
          </cell>
          <cell r="C8691" t="str">
            <v>PLATE EXH.MANIFOLD</v>
          </cell>
        </row>
        <row r="8692">
          <cell r="A8692" t="str">
            <v>YSP6064</v>
          </cell>
          <cell r="B8692" t="str">
            <v>25051-0H090-20</v>
          </cell>
          <cell r="C8692" t="str">
            <v>PLATE EXH.MANIFOLD</v>
          </cell>
        </row>
        <row r="8693">
          <cell r="A8693" t="str">
            <v>YSP6064</v>
          </cell>
          <cell r="B8693" t="str">
            <v>25051-0H090-20</v>
          </cell>
          <cell r="C8693" t="str">
            <v>PLATE EXH.MANIFOLD</v>
          </cell>
        </row>
        <row r="8694">
          <cell r="A8694" t="str">
            <v>YSP6066</v>
          </cell>
          <cell r="B8694" t="str">
            <v>17167-0H060-05</v>
          </cell>
          <cell r="C8694" t="str">
            <v>PATCH</v>
          </cell>
        </row>
        <row r="8695">
          <cell r="A8695" t="str">
            <v>YSP6066</v>
          </cell>
          <cell r="B8695" t="str">
            <v>17167-0H060-05</v>
          </cell>
          <cell r="C8695" t="str">
            <v>PATCH</v>
          </cell>
        </row>
        <row r="8696">
          <cell r="A8696" t="str">
            <v>YSP6066</v>
          </cell>
          <cell r="B8696" t="str">
            <v>17167-0H060-05</v>
          </cell>
          <cell r="C8696" t="str">
            <v>PATCH</v>
          </cell>
        </row>
        <row r="8697">
          <cell r="A8697" t="str">
            <v>YSP6072</v>
          </cell>
          <cell r="B8697" t="str">
            <v>55121-06120-01</v>
          </cell>
          <cell r="C8697" t="str">
            <v>SUPPORT STEERING NO.1 (PRESS)</v>
          </cell>
        </row>
        <row r="8698">
          <cell r="A8698" t="str">
            <v>YSP6072</v>
          </cell>
          <cell r="B8698" t="str">
            <v>55121-06120-01</v>
          </cell>
          <cell r="C8698" t="str">
            <v>SUPPORT STEERING NO.1 (PRESS)</v>
          </cell>
        </row>
        <row r="8699">
          <cell r="A8699" t="str">
            <v>YSP6072</v>
          </cell>
          <cell r="B8699" t="str">
            <v>55121-06120-01</v>
          </cell>
          <cell r="C8699" t="str">
            <v>SUPPORT STEERING NO.1 (PRESS)</v>
          </cell>
        </row>
        <row r="8700">
          <cell r="A8700" t="str">
            <v>YSP6072</v>
          </cell>
          <cell r="B8700" t="str">
            <v>55121-06120-01</v>
          </cell>
          <cell r="C8700" t="str">
            <v>SUPPORT STEERING NO.1 (PRESS)</v>
          </cell>
        </row>
        <row r="8701">
          <cell r="A8701" t="str">
            <v>YSP6073</v>
          </cell>
          <cell r="B8701" t="str">
            <v>55121-06130-01</v>
          </cell>
          <cell r="C8701" t="str">
            <v>SUPPORT STEERING NO.1 (PROCESS)</v>
          </cell>
        </row>
        <row r="8702">
          <cell r="A8702" t="str">
            <v>YSP6073</v>
          </cell>
          <cell r="B8702" t="str">
            <v>55121-06130-01</v>
          </cell>
          <cell r="C8702" t="str">
            <v>SUPPORT STEERING NO.1 (PROCESS)</v>
          </cell>
        </row>
        <row r="8703">
          <cell r="A8703" t="str">
            <v>YSP6073</v>
          </cell>
          <cell r="B8703" t="str">
            <v>55121-06130-01</v>
          </cell>
          <cell r="C8703" t="str">
            <v>SUPPORT STEERING NO.1 (PROCESS)</v>
          </cell>
        </row>
        <row r="8704">
          <cell r="A8704" t="str">
            <v>YSP6073</v>
          </cell>
          <cell r="B8704" t="str">
            <v>55121-06130-01</v>
          </cell>
          <cell r="C8704" t="str">
            <v>SUPPORT STEERING NO.1 (PROCESS)</v>
          </cell>
        </row>
        <row r="8705">
          <cell r="A8705" t="str">
            <v>YSP6074</v>
          </cell>
          <cell r="B8705" t="str">
            <v>55121-06140-01</v>
          </cell>
          <cell r="C8705" t="str">
            <v>SUPPORT STEERING NO.1 (PRESS)</v>
          </cell>
        </row>
        <row r="8706">
          <cell r="A8706" t="str">
            <v>YSP6074</v>
          </cell>
          <cell r="B8706" t="str">
            <v>55121-06140-01</v>
          </cell>
          <cell r="C8706" t="str">
            <v>SUPPORT STEERING NO.1 (PRESS)</v>
          </cell>
        </row>
        <row r="8707">
          <cell r="A8707" t="str">
            <v>YSP6074</v>
          </cell>
          <cell r="B8707" t="str">
            <v>55121-06140-01</v>
          </cell>
          <cell r="C8707" t="str">
            <v>SUPPORT STEERING NO.1 (PRESS)</v>
          </cell>
        </row>
        <row r="8708">
          <cell r="A8708" t="str">
            <v>YSP6074</v>
          </cell>
          <cell r="B8708" t="str">
            <v>55121-06140-01</v>
          </cell>
          <cell r="C8708" t="str">
            <v>SUPPORT STEERING NO.1 (PRESS)</v>
          </cell>
        </row>
        <row r="8709">
          <cell r="A8709" t="str">
            <v>YSP6075</v>
          </cell>
          <cell r="B8709" t="str">
            <v>55121-06160</v>
          </cell>
          <cell r="C8709" t="str">
            <v>SUPPORT STEERING NO.1 (PRESS)</v>
          </cell>
        </row>
        <row r="8710">
          <cell r="A8710" t="str">
            <v>YSP6075</v>
          </cell>
          <cell r="B8710" t="str">
            <v>55121-06160</v>
          </cell>
          <cell r="C8710" t="str">
            <v>SUPPORT STEERING NO.1 (PRESS)</v>
          </cell>
        </row>
        <row r="8711">
          <cell r="A8711" t="str">
            <v>YSP6075</v>
          </cell>
          <cell r="B8711" t="str">
            <v>55121-06160</v>
          </cell>
          <cell r="C8711" t="str">
            <v>SUPPORT STEERING NO.1 (PRESS)</v>
          </cell>
        </row>
        <row r="8712">
          <cell r="A8712" t="str">
            <v>YSP6075</v>
          </cell>
          <cell r="B8712" t="str">
            <v>55121-06160</v>
          </cell>
          <cell r="C8712" t="str">
            <v>SUPPORT STEERING NO.1 (PRESS)</v>
          </cell>
        </row>
        <row r="8713">
          <cell r="A8713" t="str">
            <v>YST0001</v>
          </cell>
          <cell r="B8713" t="str">
            <v>18307-SWE-Z010-M1-200</v>
          </cell>
          <cell r="C8713" t="str">
            <v>PIPE FR, EXH</v>
          </cell>
        </row>
        <row r="8714">
          <cell r="A8714" t="str">
            <v>YST0001</v>
          </cell>
          <cell r="B8714" t="str">
            <v>18307-SWE-Z010-M1-200</v>
          </cell>
          <cell r="C8714" t="str">
            <v>PIPE FR, EXH</v>
          </cell>
        </row>
        <row r="8715">
          <cell r="A8715" t="str">
            <v>YST0001</v>
          </cell>
          <cell r="B8715" t="str">
            <v>18307-SWE-Z010-M1-200</v>
          </cell>
          <cell r="C8715" t="str">
            <v>PIPE FR, EXH</v>
          </cell>
        </row>
        <row r="8716">
          <cell r="A8716" t="str">
            <v>YST0001</v>
          </cell>
          <cell r="B8716" t="str">
            <v>18307-SWE-Z010-M1-200</v>
          </cell>
          <cell r="C8716" t="str">
            <v>PIPE FR, EXH</v>
          </cell>
        </row>
        <row r="8717">
          <cell r="A8717" t="str">
            <v>YST0002</v>
          </cell>
          <cell r="B8717" t="str">
            <v>18308-SWE-Z010-Y1-C50</v>
          </cell>
          <cell r="C8717" t="str">
            <v>PIPE B/SEPARATOR COMP</v>
          </cell>
        </row>
        <row r="8718">
          <cell r="A8718" t="str">
            <v>YST0002</v>
          </cell>
          <cell r="B8718" t="str">
            <v>18308-SWE-Z010-Y1-C50</v>
          </cell>
          <cell r="C8718" t="str">
            <v>PIPE B/SEPARATOR COMP</v>
          </cell>
        </row>
        <row r="8719">
          <cell r="A8719" t="str">
            <v>YST0002-01</v>
          </cell>
          <cell r="B8719" t="str">
            <v>18308-SWE-Z010-Y1-210</v>
          </cell>
          <cell r="C8719" t="str">
            <v>PIPE B INNER</v>
          </cell>
        </row>
        <row r="8720">
          <cell r="A8720" t="str">
            <v>YST0002-01</v>
          </cell>
          <cell r="B8720" t="str">
            <v>18308-SWE-Z010-Y1-210</v>
          </cell>
          <cell r="C8720" t="str">
            <v>PIPE B INNER</v>
          </cell>
        </row>
        <row r="8721">
          <cell r="A8721" t="str">
            <v>YST0002-01</v>
          </cell>
          <cell r="B8721" t="str">
            <v>18308-SWE-Z010-Y1-210</v>
          </cell>
          <cell r="C8721" t="str">
            <v>PIPE B INNER</v>
          </cell>
        </row>
        <row r="8722">
          <cell r="A8722" t="str">
            <v>YST0002-01</v>
          </cell>
          <cell r="B8722" t="str">
            <v>18308-SWE-Z010-Y1-210</v>
          </cell>
          <cell r="C8722" t="str">
            <v>PIPE B INNER</v>
          </cell>
        </row>
        <row r="8723">
          <cell r="A8723" t="str">
            <v>YST0002-02</v>
          </cell>
          <cell r="B8723" t="str">
            <v>18308-SWE-Z010-Y1-440</v>
          </cell>
          <cell r="C8723" t="str">
            <v>SEPARATOR A EXH.</v>
          </cell>
        </row>
        <row r="8724">
          <cell r="A8724" t="str">
            <v>YST0002-02</v>
          </cell>
          <cell r="B8724" t="str">
            <v>18308-SWE-Z010-Y1-440</v>
          </cell>
          <cell r="C8724" t="str">
            <v>SEPARATOR A EXH.</v>
          </cell>
        </row>
        <row r="8725">
          <cell r="A8725" t="str">
            <v>YST0002-03</v>
          </cell>
          <cell r="B8725" t="str">
            <v>18308-SWE-Z010-Y1-450</v>
          </cell>
          <cell r="C8725" t="str">
            <v>SEPARATOR B EXH.</v>
          </cell>
        </row>
        <row r="8726">
          <cell r="A8726" t="str">
            <v>YST0002-03</v>
          </cell>
          <cell r="B8726" t="str">
            <v>18308-SWE-Z010-Y1-450</v>
          </cell>
          <cell r="C8726" t="str">
            <v>SEPARATOR B EXH.</v>
          </cell>
        </row>
        <row r="8727">
          <cell r="A8727" t="str">
            <v>YST0003</v>
          </cell>
          <cell r="B8727" t="str">
            <v>18308-SWE-Z010-Y1-220</v>
          </cell>
          <cell r="C8727" t="str">
            <v>PIPE C,INNER</v>
          </cell>
        </row>
        <row r="8728">
          <cell r="A8728" t="str">
            <v>YST0003</v>
          </cell>
          <cell r="B8728" t="str">
            <v>18308-SWE-Z010-Y1-220</v>
          </cell>
          <cell r="C8728" t="str">
            <v>PIPE C,INNER</v>
          </cell>
        </row>
        <row r="8729">
          <cell r="A8729" t="str">
            <v>YST0003</v>
          </cell>
          <cell r="B8729" t="str">
            <v>18308-SWE-Z010-Y1-220</v>
          </cell>
          <cell r="C8729" t="str">
            <v>PIPE C,INNER</v>
          </cell>
        </row>
        <row r="8730">
          <cell r="A8730" t="str">
            <v>YST0003</v>
          </cell>
          <cell r="B8730" t="str">
            <v>18308-SWE-Z010-Y1-220</v>
          </cell>
          <cell r="C8730" t="str">
            <v>PIPE C,INNER</v>
          </cell>
        </row>
        <row r="8731">
          <cell r="A8731" t="str">
            <v>YST0004</v>
          </cell>
          <cell r="B8731" t="str">
            <v>18220-SWG-Z010-M1-200</v>
          </cell>
          <cell r="C8731" t="str">
            <v>PIPE FR,EXH.</v>
          </cell>
        </row>
        <row r="8732">
          <cell r="A8732" t="str">
            <v>YST0004</v>
          </cell>
          <cell r="B8732" t="str">
            <v>18220-SWG-Z010-M1-200</v>
          </cell>
          <cell r="C8732" t="str">
            <v>PIPE FR,EXH.</v>
          </cell>
        </row>
        <row r="8733">
          <cell r="A8733" t="str">
            <v>YST0004</v>
          </cell>
          <cell r="B8733" t="str">
            <v>18220-SWG-Z010-M1-200</v>
          </cell>
          <cell r="C8733" t="str">
            <v>PIPE FR,EXH.</v>
          </cell>
        </row>
        <row r="8734">
          <cell r="A8734" t="str">
            <v>YST0004</v>
          </cell>
          <cell r="B8734" t="str">
            <v>18220-SWG-Z010-M1-200</v>
          </cell>
          <cell r="C8734" t="str">
            <v>PIPE FR,EXH.</v>
          </cell>
        </row>
        <row r="8735">
          <cell r="A8735" t="str">
            <v>YST0005</v>
          </cell>
          <cell r="B8735" t="str">
            <v>18220-SWG-Z010-M1-210</v>
          </cell>
          <cell r="C8735" t="str">
            <v>PIPE RR,EXH</v>
          </cell>
        </row>
        <row r="8736">
          <cell r="A8736" t="str">
            <v>YST0005</v>
          </cell>
          <cell r="B8736" t="str">
            <v>18220-SWG-Z010-M1-210</v>
          </cell>
          <cell r="C8736" t="str">
            <v>PIPE RR,EXH</v>
          </cell>
        </row>
        <row r="8737">
          <cell r="A8737" t="str">
            <v>YST0005</v>
          </cell>
          <cell r="B8737" t="str">
            <v>18220-SWG-Z010-M1-210</v>
          </cell>
          <cell r="C8737" t="str">
            <v>PIPE RR,EXH</v>
          </cell>
        </row>
        <row r="8738">
          <cell r="A8738" t="str">
            <v>YST0005</v>
          </cell>
          <cell r="B8738" t="str">
            <v>18220-SWG-Z010-M1-210</v>
          </cell>
          <cell r="C8738" t="str">
            <v>PIPE RR,EXH</v>
          </cell>
        </row>
        <row r="8739">
          <cell r="A8739" t="str">
            <v>YST0006</v>
          </cell>
          <cell r="B8739" t="str">
            <v>18220-SWE-Z010-M1-200</v>
          </cell>
          <cell r="C8739" t="str">
            <v>PIPE FR,EXH</v>
          </cell>
        </row>
        <row r="8740">
          <cell r="A8740" t="str">
            <v>YST0006</v>
          </cell>
          <cell r="B8740" t="str">
            <v>18220-SWE-Z010-M1-200</v>
          </cell>
          <cell r="C8740" t="str">
            <v>PIPE FR,EXH</v>
          </cell>
        </row>
        <row r="8741">
          <cell r="A8741" t="str">
            <v>YST0006</v>
          </cell>
          <cell r="B8741" t="str">
            <v>18220-SWE-Z010-M1-200</v>
          </cell>
          <cell r="C8741" t="str">
            <v>PIPE FR,EXH</v>
          </cell>
        </row>
        <row r="8742">
          <cell r="A8742" t="str">
            <v>YST0006</v>
          </cell>
          <cell r="B8742" t="str">
            <v>18220-SWE-Z010-M1-200</v>
          </cell>
          <cell r="C8742" t="str">
            <v>PIPE FR,EXH</v>
          </cell>
        </row>
        <row r="8743">
          <cell r="A8743" t="str">
            <v>YST0007</v>
          </cell>
          <cell r="B8743" t="str">
            <v>18220-SWE-Z010-M1-210</v>
          </cell>
          <cell r="C8743" t="str">
            <v>PIPE RR,EXH</v>
          </cell>
        </row>
        <row r="8744">
          <cell r="A8744" t="str">
            <v>YST0007</v>
          </cell>
          <cell r="B8744" t="str">
            <v>18220-SWE-Z010-M1-210</v>
          </cell>
          <cell r="C8744" t="str">
            <v>PIPE RR,EXH</v>
          </cell>
        </row>
        <row r="8745">
          <cell r="A8745" t="str">
            <v>YST0007</v>
          </cell>
          <cell r="B8745" t="str">
            <v>18220-SWE-Z010-M1-210</v>
          </cell>
          <cell r="C8745" t="str">
            <v>PIPE RR,EXH</v>
          </cell>
        </row>
        <row r="8746">
          <cell r="A8746" t="str">
            <v>YST0007</v>
          </cell>
          <cell r="B8746" t="str">
            <v>18220-SWE-Z010-M1-210</v>
          </cell>
          <cell r="C8746" t="str">
            <v>PIPE RR,EXH</v>
          </cell>
        </row>
        <row r="8747">
          <cell r="A8747" t="str">
            <v>YST0008</v>
          </cell>
          <cell r="B8747" t="str">
            <v>18210-SWG-Z010-M1-200</v>
          </cell>
          <cell r="C8747" t="str">
            <v>PIPE FR EXH</v>
          </cell>
        </row>
        <row r="8748">
          <cell r="A8748" t="str">
            <v>YST0008</v>
          </cell>
          <cell r="B8748" t="str">
            <v>18210-SWG-Z010-M1-200</v>
          </cell>
          <cell r="C8748" t="str">
            <v>PIPE FR EXH</v>
          </cell>
        </row>
        <row r="8749">
          <cell r="A8749" t="str">
            <v>YST0008</v>
          </cell>
          <cell r="B8749" t="str">
            <v>18210-SWG-Z010-M1-200</v>
          </cell>
          <cell r="C8749" t="str">
            <v>PIPE FR EXH</v>
          </cell>
        </row>
        <row r="8750">
          <cell r="A8750" t="str">
            <v>YST0008</v>
          </cell>
          <cell r="B8750" t="str">
            <v>18210-SWG-Z010-M1-200</v>
          </cell>
          <cell r="C8750" t="str">
            <v>PIPE FR EXH</v>
          </cell>
        </row>
        <row r="8751">
          <cell r="A8751" t="str">
            <v>YTC-001</v>
          </cell>
          <cell r="B8751" t="str">
            <v>AF090-SAAA-0400</v>
          </cell>
          <cell r="C8751" t="str">
            <v>BRKT.TRNS MT (CVT)</v>
          </cell>
        </row>
        <row r="8752">
          <cell r="A8752" t="str">
            <v>YTC-001</v>
          </cell>
          <cell r="B8752" t="str">
            <v>AF090-SAAA-0400</v>
          </cell>
          <cell r="C8752" t="str">
            <v>BRKT.TRNS MT (CVT)</v>
          </cell>
        </row>
        <row r="8753">
          <cell r="A8753" t="str">
            <v>YTC-001</v>
          </cell>
          <cell r="B8753" t="str">
            <v>AF090-SAAA-0400</v>
          </cell>
          <cell r="C8753" t="str">
            <v>BRKT.TRNS MT (CVT)</v>
          </cell>
        </row>
        <row r="8754">
          <cell r="A8754" t="str">
            <v>YTC-001-01</v>
          </cell>
          <cell r="B8754" t="str">
            <v>P090-S5AA-N600-20</v>
          </cell>
          <cell r="C8754" t="str">
            <v>BRACKET A</v>
          </cell>
        </row>
        <row r="8755">
          <cell r="A8755" t="str">
            <v>YTC-001-01</v>
          </cell>
          <cell r="B8755" t="str">
            <v>P090-S5AA-N600-20</v>
          </cell>
          <cell r="C8755" t="str">
            <v>BRACKET A</v>
          </cell>
        </row>
        <row r="8756">
          <cell r="A8756" t="str">
            <v>YTC-001-01</v>
          </cell>
          <cell r="B8756" t="str">
            <v>P090-S5AA-N600-20</v>
          </cell>
          <cell r="C8756" t="str">
            <v>BRACKET A</v>
          </cell>
        </row>
        <row r="8757">
          <cell r="A8757" t="str">
            <v>YTC-001-01</v>
          </cell>
          <cell r="B8757" t="str">
            <v>P090-S5AA-N600-20</v>
          </cell>
          <cell r="C8757" t="str">
            <v>BRACKET A</v>
          </cell>
        </row>
        <row r="8758">
          <cell r="A8758" t="str">
            <v>YTC-001-01</v>
          </cell>
          <cell r="B8758" t="str">
            <v>P090-S5AA-N600-20</v>
          </cell>
          <cell r="C8758" t="str">
            <v>BRACKET A</v>
          </cell>
        </row>
        <row r="8759">
          <cell r="A8759" t="str">
            <v>YTC-001-02</v>
          </cell>
          <cell r="B8759" t="str">
            <v>AF090-SAAA-0000-21</v>
          </cell>
          <cell r="C8759" t="str">
            <v>BRACKET B</v>
          </cell>
        </row>
        <row r="8760">
          <cell r="A8760" t="str">
            <v>YTC-001-02</v>
          </cell>
          <cell r="B8760" t="str">
            <v>AF090-SAAA-0000-21</v>
          </cell>
          <cell r="C8760" t="str">
            <v>BRACKET B</v>
          </cell>
        </row>
        <row r="8761">
          <cell r="A8761" t="str">
            <v>YTC-001-03</v>
          </cell>
          <cell r="B8761" t="str">
            <v>AF090-SAAA-0400-22</v>
          </cell>
          <cell r="C8761" t="str">
            <v>BRACKET C</v>
          </cell>
        </row>
        <row r="8762">
          <cell r="A8762" t="str">
            <v>YTC-001-03</v>
          </cell>
          <cell r="B8762" t="str">
            <v>AF090-SAAA-0400-22</v>
          </cell>
          <cell r="C8762" t="str">
            <v>BRACKET C</v>
          </cell>
        </row>
        <row r="8763">
          <cell r="A8763" t="str">
            <v>YTC-001-03</v>
          </cell>
          <cell r="B8763" t="str">
            <v>AF090-SAAA-0400-22</v>
          </cell>
          <cell r="C8763" t="str">
            <v>BRACKET C</v>
          </cell>
        </row>
        <row r="8764">
          <cell r="A8764" t="str">
            <v>YTC-001-03</v>
          </cell>
          <cell r="B8764" t="str">
            <v>AF090-SAAA-0400-22</v>
          </cell>
          <cell r="C8764" t="str">
            <v>BRACKET C</v>
          </cell>
        </row>
        <row r="8765">
          <cell r="A8765" t="str">
            <v>YTC-001-04</v>
          </cell>
          <cell r="B8765" t="str">
            <v>AF090-SAAA-0100-23</v>
          </cell>
          <cell r="C8765" t="str">
            <v>BRACKET D</v>
          </cell>
        </row>
        <row r="8766">
          <cell r="A8766" t="str">
            <v>YTC-001-04</v>
          </cell>
          <cell r="B8766" t="str">
            <v>AF090-SAAA-0100-23</v>
          </cell>
          <cell r="C8766" t="str">
            <v>BRACKET D</v>
          </cell>
        </row>
        <row r="8767">
          <cell r="A8767" t="str">
            <v>YTC-001-05</v>
          </cell>
          <cell r="B8767" t="str">
            <v>AF090-SAAA-0100-23/A</v>
          </cell>
          <cell r="C8767" t="str">
            <v>BRKT. D ASM.</v>
          </cell>
        </row>
        <row r="8768">
          <cell r="A8768" t="str">
            <v>YTC-001-05</v>
          </cell>
          <cell r="B8768" t="str">
            <v>AF090-SAAA-0100-23/A</v>
          </cell>
          <cell r="C8768" t="str">
            <v>BRKT. D ASM.</v>
          </cell>
        </row>
        <row r="8769">
          <cell r="A8769" t="str">
            <v>YTC-001-06</v>
          </cell>
          <cell r="B8769" t="str">
            <v>94061-08001-1</v>
          </cell>
          <cell r="C8769" t="str">
            <v>NUT WELD 8X 1.25MM</v>
          </cell>
        </row>
        <row r="8770">
          <cell r="A8770" t="str">
            <v>YTC-001-06</v>
          </cell>
          <cell r="B8770" t="str">
            <v>94061-08001-1</v>
          </cell>
          <cell r="C8770" t="str">
            <v>NUT WELD 8X 1.25MM</v>
          </cell>
        </row>
        <row r="8771">
          <cell r="A8771" t="str">
            <v>YTC-002</v>
          </cell>
          <cell r="B8771" t="str">
            <v>50840-SAAA-0030-20</v>
          </cell>
          <cell r="C8771" t="str">
            <v>HOLDER FR STPR</v>
          </cell>
        </row>
        <row r="8772">
          <cell r="A8772" t="str">
            <v>YTC-002</v>
          </cell>
          <cell r="B8772" t="str">
            <v>50840-SAAA-0030-20</v>
          </cell>
          <cell r="C8772" t="str">
            <v>HOLDER FR STPR</v>
          </cell>
        </row>
        <row r="8773">
          <cell r="A8773" t="str">
            <v>YTC-002</v>
          </cell>
          <cell r="B8773" t="str">
            <v>50840-SAAA-0030-20</v>
          </cell>
          <cell r="C8773" t="str">
            <v>HOLDER FR STPR</v>
          </cell>
        </row>
        <row r="8774">
          <cell r="A8774" t="str">
            <v>YTC-002-01</v>
          </cell>
          <cell r="B8774" t="str">
            <v>50840-SAAA-0032-20</v>
          </cell>
          <cell r="C8774" t="str">
            <v>HOLDER</v>
          </cell>
        </row>
        <row r="8775">
          <cell r="A8775" t="str">
            <v>YTC-002-01</v>
          </cell>
          <cell r="B8775" t="str">
            <v>50840-SAAA-0032-20</v>
          </cell>
          <cell r="C8775" t="str">
            <v>HOLDER</v>
          </cell>
        </row>
        <row r="8776">
          <cell r="A8776" t="str">
            <v>YTC-002-01</v>
          </cell>
          <cell r="B8776" t="str">
            <v>50840-SAAA-0032-20</v>
          </cell>
          <cell r="C8776" t="str">
            <v>HOLDER</v>
          </cell>
        </row>
        <row r="8777">
          <cell r="A8777" t="str">
            <v>YTC-002-02</v>
          </cell>
          <cell r="B8777" t="str">
            <v>50840-SAAA-0030-21</v>
          </cell>
          <cell r="C8777" t="str">
            <v>STAY</v>
          </cell>
        </row>
        <row r="8778">
          <cell r="A8778" t="str">
            <v>YTC-002-02</v>
          </cell>
          <cell r="B8778" t="str">
            <v>50840-SAAA-0030-21</v>
          </cell>
          <cell r="C8778" t="str">
            <v>STAY</v>
          </cell>
        </row>
        <row r="8779">
          <cell r="A8779" t="str">
            <v>YTC-003</v>
          </cell>
          <cell r="B8779" t="str">
            <v>AG020-SAAA-0800</v>
          </cell>
          <cell r="C8779" t="str">
            <v>BRKT LWR, ENG.SIDE</v>
          </cell>
        </row>
        <row r="8780">
          <cell r="A8780" t="str">
            <v>YTC-003</v>
          </cell>
          <cell r="B8780" t="str">
            <v>AG020-SAAA-0800</v>
          </cell>
          <cell r="C8780" t="str">
            <v>BRKT LWR, ENG.SIDE</v>
          </cell>
        </row>
        <row r="8781">
          <cell r="A8781" t="str">
            <v>YTC-003-01</v>
          </cell>
          <cell r="B8781" t="str">
            <v>AG020-SAAA-0800-20</v>
          </cell>
          <cell r="C8781" t="str">
            <v>BRACKET A</v>
          </cell>
        </row>
        <row r="8782">
          <cell r="A8782" t="str">
            <v>YTC-003-01</v>
          </cell>
          <cell r="B8782" t="str">
            <v>AG020-SAAA-0800-20</v>
          </cell>
          <cell r="C8782" t="str">
            <v>BRACKET A</v>
          </cell>
        </row>
        <row r="8783">
          <cell r="A8783" t="str">
            <v>YTC-003-01</v>
          </cell>
          <cell r="B8783" t="str">
            <v>AG020-SAAA-0800-20</v>
          </cell>
          <cell r="C8783" t="str">
            <v>BRACKET A</v>
          </cell>
        </row>
        <row r="8784">
          <cell r="A8784" t="str">
            <v>YTC-003-01</v>
          </cell>
          <cell r="B8784" t="str">
            <v>AG020-SAAA-0800-20</v>
          </cell>
          <cell r="C8784" t="str">
            <v>BRACKET A</v>
          </cell>
        </row>
        <row r="8785">
          <cell r="A8785" t="str">
            <v>YTC-003-01</v>
          </cell>
          <cell r="B8785" t="str">
            <v>AG020-SAAA-0800-20</v>
          </cell>
          <cell r="C8785" t="str">
            <v>BRACKET A</v>
          </cell>
        </row>
        <row r="8786">
          <cell r="A8786" t="str">
            <v>YTC-003-02</v>
          </cell>
          <cell r="B8786" t="str">
            <v>AG020-SAAA-0500-21</v>
          </cell>
          <cell r="C8786" t="str">
            <v>BRACKET B</v>
          </cell>
        </row>
        <row r="8787">
          <cell r="A8787" t="str">
            <v>YTC-003-02</v>
          </cell>
          <cell r="B8787" t="str">
            <v>AG020-SAAA-0500-21</v>
          </cell>
          <cell r="C8787" t="str">
            <v>BRACKET B</v>
          </cell>
        </row>
        <row r="8788">
          <cell r="A8788" t="str">
            <v>YTC-003-02</v>
          </cell>
          <cell r="B8788" t="str">
            <v>AG020-SAAA-0500-21</v>
          </cell>
          <cell r="C8788" t="str">
            <v>BRACKET B</v>
          </cell>
        </row>
        <row r="8789">
          <cell r="A8789" t="str">
            <v>YTC-003-02</v>
          </cell>
          <cell r="B8789" t="str">
            <v>AG020-SAAA-0500-21</v>
          </cell>
          <cell r="C8789" t="str">
            <v>BRACKET B</v>
          </cell>
        </row>
        <row r="8790">
          <cell r="A8790" t="str">
            <v>YTC-003-02</v>
          </cell>
          <cell r="B8790" t="str">
            <v>AG020-SAAA-0500-21</v>
          </cell>
          <cell r="C8790" t="str">
            <v>BRACKET B</v>
          </cell>
        </row>
        <row r="8791">
          <cell r="A8791" t="str">
            <v>YTC-003-03</v>
          </cell>
          <cell r="B8791" t="str">
            <v>AG-0200-SAAA-0700-22</v>
          </cell>
          <cell r="C8791" t="str">
            <v>BRACKET C</v>
          </cell>
        </row>
        <row r="8792">
          <cell r="A8792" t="str">
            <v>YTC-003-03</v>
          </cell>
          <cell r="B8792" t="str">
            <v>AG-0200-SAAA-0700-22</v>
          </cell>
          <cell r="C8792" t="str">
            <v>BRACKET C</v>
          </cell>
        </row>
        <row r="8793">
          <cell r="A8793" t="str">
            <v>YTC-003-04</v>
          </cell>
          <cell r="B8793" t="str">
            <v>AG020-SAAA-0800/S</v>
          </cell>
          <cell r="C8793" t="str">
            <v>BRAKET A&amp;B ASM</v>
          </cell>
        </row>
        <row r="8794">
          <cell r="A8794" t="str">
            <v>YTC-003-04</v>
          </cell>
          <cell r="B8794" t="str">
            <v>AG020-SAAA-0800/S</v>
          </cell>
          <cell r="C8794" t="str">
            <v>BRAKET A&amp;B ASM</v>
          </cell>
        </row>
        <row r="8795">
          <cell r="A8795" t="str">
            <v>YTC-003-04</v>
          </cell>
          <cell r="B8795" t="str">
            <v>AG020-SAAA-0800/S</v>
          </cell>
          <cell r="C8795" t="str">
            <v>BRAKET A&amp;B ASM</v>
          </cell>
        </row>
        <row r="8796">
          <cell r="A8796" t="str">
            <v>YTC-004</v>
          </cell>
          <cell r="B8796" t="str">
            <v>50810-SEL-T010-H1</v>
          </cell>
          <cell r="C8796" t="str">
            <v>BRKT. RR. MT</v>
          </cell>
        </row>
        <row r="8797">
          <cell r="A8797" t="str">
            <v>YTC-004</v>
          </cell>
          <cell r="B8797" t="str">
            <v>50810-SEL-T010-H1</v>
          </cell>
          <cell r="C8797" t="str">
            <v>BRKT. RR. MT</v>
          </cell>
        </row>
        <row r="8798">
          <cell r="A8798" t="str">
            <v>YTC-004-01</v>
          </cell>
          <cell r="B8798" t="str">
            <v>50810-SELA-9810-20</v>
          </cell>
          <cell r="C8798" t="str">
            <v>BRACKET A</v>
          </cell>
        </row>
        <row r="8799">
          <cell r="A8799" t="str">
            <v>YTC-004-01</v>
          </cell>
          <cell r="B8799" t="str">
            <v>50810-SELA-9810-20</v>
          </cell>
          <cell r="C8799" t="str">
            <v>BRACKET A</v>
          </cell>
        </row>
        <row r="8800">
          <cell r="A8800" t="str">
            <v>YTC-004-01</v>
          </cell>
          <cell r="B8800" t="str">
            <v>50810-SELA-9810-20</v>
          </cell>
          <cell r="C8800" t="str">
            <v>BRACKET A</v>
          </cell>
        </row>
        <row r="8801">
          <cell r="A8801" t="str">
            <v>YTC-004-01</v>
          </cell>
          <cell r="B8801" t="str">
            <v>50810-SELA-9810-20</v>
          </cell>
          <cell r="C8801" t="str">
            <v>BRACKET A</v>
          </cell>
        </row>
        <row r="8802">
          <cell r="A8802" t="str">
            <v>YTC-004-01</v>
          </cell>
          <cell r="B8802" t="str">
            <v>50810-SELA-9810-20</v>
          </cell>
          <cell r="C8802" t="str">
            <v>BRACKET A</v>
          </cell>
        </row>
        <row r="8803">
          <cell r="A8803" t="str">
            <v>YTC-004-02</v>
          </cell>
          <cell r="B8803" t="str">
            <v>50810-SELA-9810-21</v>
          </cell>
          <cell r="C8803" t="str">
            <v>BRACKET B</v>
          </cell>
        </row>
        <row r="8804">
          <cell r="A8804" t="str">
            <v>YTC-004-02</v>
          </cell>
          <cell r="B8804" t="str">
            <v>50810-SELA-9810-21</v>
          </cell>
          <cell r="C8804" t="str">
            <v>BRACKET B</v>
          </cell>
        </row>
        <row r="8805">
          <cell r="A8805" t="str">
            <v>YTC-004-02</v>
          </cell>
          <cell r="B8805" t="str">
            <v>50810-SELA-9810-21</v>
          </cell>
          <cell r="C8805" t="str">
            <v>BRACKET B</v>
          </cell>
        </row>
        <row r="8806">
          <cell r="A8806" t="str">
            <v>YTC-004-02</v>
          </cell>
          <cell r="B8806" t="str">
            <v>50810-SELA-9810-21</v>
          </cell>
          <cell r="C8806" t="str">
            <v>BRACKET B</v>
          </cell>
        </row>
        <row r="8807">
          <cell r="A8807" t="str">
            <v>YTC-004-02</v>
          </cell>
          <cell r="B8807" t="str">
            <v>50810-SELA-9810-21</v>
          </cell>
          <cell r="C8807" t="str">
            <v>BRACKET B</v>
          </cell>
        </row>
        <row r="8808">
          <cell r="A8808" t="str">
            <v>YTC-004-03</v>
          </cell>
          <cell r="B8808" t="str">
            <v>50810-SELA-9810-22</v>
          </cell>
          <cell r="C8808" t="str">
            <v>BRACKET C</v>
          </cell>
        </row>
        <row r="8809">
          <cell r="A8809" t="str">
            <v>YTC-004-03</v>
          </cell>
          <cell r="B8809" t="str">
            <v>50810-SELA-9810-22</v>
          </cell>
          <cell r="C8809" t="str">
            <v>BRACKET C</v>
          </cell>
        </row>
        <row r="8810">
          <cell r="A8810" t="str">
            <v>YTC-004-04</v>
          </cell>
          <cell r="B8810" t="str">
            <v>50810-SELA-9810-21/A</v>
          </cell>
          <cell r="C8810" t="str">
            <v>BRKT. B ASM.</v>
          </cell>
        </row>
        <row r="8811">
          <cell r="A8811" t="str">
            <v>YTC-004-04</v>
          </cell>
          <cell r="B8811" t="str">
            <v>50810-SELA-9810-21/A</v>
          </cell>
          <cell r="C8811" t="str">
            <v>BRKT. B ASM.</v>
          </cell>
        </row>
        <row r="8812">
          <cell r="A8812" t="str">
            <v>YTC-004-04</v>
          </cell>
          <cell r="B8812" t="str">
            <v>50810-SELA-9810-21/A</v>
          </cell>
          <cell r="C8812" t="str">
            <v>BRKT. B ASM.</v>
          </cell>
        </row>
        <row r="8813">
          <cell r="A8813" t="str">
            <v>YTC-004-04</v>
          </cell>
          <cell r="B8813" t="str">
            <v>50810-SELA-9810-21/A</v>
          </cell>
          <cell r="C8813" t="str">
            <v>BRKT. B ASM.</v>
          </cell>
        </row>
        <row r="8814">
          <cell r="A8814" t="str">
            <v>YTC-004-05</v>
          </cell>
          <cell r="B8814" t="str">
            <v>94063-10000-1</v>
          </cell>
          <cell r="C8814" t="str">
            <v>NUT WELD HEX</v>
          </cell>
        </row>
        <row r="8815">
          <cell r="A8815" t="str">
            <v>YTC-004-05</v>
          </cell>
          <cell r="B8815" t="str">
            <v>94063-10000-1</v>
          </cell>
          <cell r="C8815" t="str">
            <v>NUT WELD HEX</v>
          </cell>
        </row>
        <row r="8816">
          <cell r="A8816" t="str">
            <v>YTC-005</v>
          </cell>
          <cell r="B8816" t="str">
            <v>AF090-SAAA-N300</v>
          </cell>
          <cell r="C8816" t="str">
            <v>BRKT. TRNS MT</v>
          </cell>
        </row>
        <row r="8817">
          <cell r="A8817" t="str">
            <v>YTC-005</v>
          </cell>
          <cell r="B8817" t="str">
            <v>AF090-SAAA-N300</v>
          </cell>
          <cell r="C8817" t="str">
            <v>BRKT. TRNS MT</v>
          </cell>
        </row>
        <row r="8818">
          <cell r="A8818" t="str">
            <v>YTC-005</v>
          </cell>
          <cell r="B8818" t="str">
            <v>AF090-SAAA-N300</v>
          </cell>
          <cell r="C8818" t="str">
            <v>BRKT. TRNS MT</v>
          </cell>
        </row>
        <row r="8819">
          <cell r="A8819" t="str">
            <v>YTC-005-01</v>
          </cell>
          <cell r="B8819" t="str">
            <v>AF090-SAAA-N100-21</v>
          </cell>
          <cell r="C8819" t="str">
            <v>BRACKET C</v>
          </cell>
        </row>
        <row r="8820">
          <cell r="A8820" t="str">
            <v>YTC-005-01</v>
          </cell>
          <cell r="B8820" t="str">
            <v>AF090-SAAA-N100-21</v>
          </cell>
          <cell r="C8820" t="str">
            <v>BRACKET C</v>
          </cell>
        </row>
        <row r="8821">
          <cell r="A8821" t="str">
            <v>YTC-005-01</v>
          </cell>
          <cell r="B8821" t="str">
            <v>AF090-SAAA-N100-21</v>
          </cell>
          <cell r="C8821" t="str">
            <v>BRACKET C</v>
          </cell>
        </row>
        <row r="8822">
          <cell r="A8822" t="str">
            <v>YTC-005-02</v>
          </cell>
          <cell r="B8822" t="str">
            <v>AF090-SAAA-N200-22</v>
          </cell>
          <cell r="C8822" t="str">
            <v>BRKT E</v>
          </cell>
        </row>
        <row r="8823">
          <cell r="A8823" t="str">
            <v>YTC-005-02</v>
          </cell>
          <cell r="B8823" t="str">
            <v>AF090-SAAA-N200-22</v>
          </cell>
          <cell r="C8823" t="str">
            <v>BRKT E</v>
          </cell>
        </row>
        <row r="8824">
          <cell r="A8824" t="str">
            <v>YTC-005-02</v>
          </cell>
          <cell r="B8824" t="str">
            <v>AF090-SAAA-N200-22</v>
          </cell>
          <cell r="C8824" t="str">
            <v>BRKT E</v>
          </cell>
        </row>
        <row r="8825">
          <cell r="A8825" t="str">
            <v>YTC-005-02</v>
          </cell>
          <cell r="B8825" t="str">
            <v>AF090-SAAA-N200-22</v>
          </cell>
          <cell r="C8825" t="str">
            <v>BRKT E</v>
          </cell>
        </row>
        <row r="8826">
          <cell r="A8826" t="str">
            <v>YTC-006</v>
          </cell>
          <cell r="B8826" t="str">
            <v>EA020-SAAA-0200</v>
          </cell>
          <cell r="C8826" t="str">
            <v>BRKT. LWR. ENG.</v>
          </cell>
        </row>
        <row r="8827">
          <cell r="A8827" t="str">
            <v>YTC-006</v>
          </cell>
          <cell r="B8827" t="str">
            <v>EA020-SAAA-0200</v>
          </cell>
          <cell r="C8827" t="str">
            <v>BRKT. LWR. ENG.</v>
          </cell>
        </row>
        <row r="8828">
          <cell r="A8828" t="str">
            <v>YTC-006-01</v>
          </cell>
          <cell r="B8828" t="str">
            <v>EA020-SAAA-0300-20</v>
          </cell>
          <cell r="C8828" t="str">
            <v>BRACKET A</v>
          </cell>
        </row>
        <row r="8829">
          <cell r="A8829" t="str">
            <v>YTC-006-01</v>
          </cell>
          <cell r="B8829" t="str">
            <v>EA020-SAAA-0300-20</v>
          </cell>
          <cell r="C8829" t="str">
            <v>BRACKET A</v>
          </cell>
        </row>
        <row r="8830">
          <cell r="A8830" t="str">
            <v>YTC-006-01</v>
          </cell>
          <cell r="B8830" t="str">
            <v>EA020-SAAA-0300-20</v>
          </cell>
          <cell r="C8830" t="str">
            <v>BRACKET A</v>
          </cell>
        </row>
        <row r="8831">
          <cell r="A8831" t="str">
            <v>YTC-006-01</v>
          </cell>
          <cell r="B8831" t="str">
            <v>EA020-SAAA-0300-20</v>
          </cell>
          <cell r="C8831" t="str">
            <v>BRACKET A</v>
          </cell>
        </row>
        <row r="8832">
          <cell r="A8832" t="str">
            <v>YTC-006-01</v>
          </cell>
          <cell r="B8832" t="str">
            <v>EA020-SAAA-0300-20</v>
          </cell>
          <cell r="C8832" t="str">
            <v>BRACKET A</v>
          </cell>
        </row>
        <row r="8833">
          <cell r="A8833" t="str">
            <v>YTC-006-02</v>
          </cell>
          <cell r="B8833" t="str">
            <v>EA020-SAAA-0200-22</v>
          </cell>
          <cell r="C8833" t="str">
            <v>BRACKET C</v>
          </cell>
        </row>
        <row r="8834">
          <cell r="A8834" t="str">
            <v>YTC-006-02</v>
          </cell>
          <cell r="B8834" t="str">
            <v>EA020-SAAA-0200-22</v>
          </cell>
          <cell r="C8834" t="str">
            <v>BRACKET C</v>
          </cell>
        </row>
        <row r="8835">
          <cell r="A8835" t="str">
            <v>YTC-006-02</v>
          </cell>
          <cell r="B8835" t="str">
            <v>EA020-SAAA-0200-22</v>
          </cell>
          <cell r="C8835" t="str">
            <v>BRACKET C</v>
          </cell>
        </row>
        <row r="8836">
          <cell r="A8836" t="str">
            <v>YTC-006-03</v>
          </cell>
          <cell r="B8836" t="str">
            <v>EA020-SAAA-0300/A</v>
          </cell>
          <cell r="C8836" t="str">
            <v>BRAKET A&amp;B ASM.</v>
          </cell>
        </row>
        <row r="8837">
          <cell r="A8837" t="str">
            <v>YTC-006-03</v>
          </cell>
          <cell r="B8837" t="str">
            <v>EA020-SAAA-0300/A</v>
          </cell>
          <cell r="C8837" t="str">
            <v>BRAKET A&amp;B ASM.</v>
          </cell>
        </row>
        <row r="8838">
          <cell r="A8838" t="str">
            <v>YTC-006-03</v>
          </cell>
          <cell r="B8838" t="str">
            <v>EA020-SAAA-0300/A</v>
          </cell>
          <cell r="C8838" t="str">
            <v>BRAKET A&amp;B ASM.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2)"/>
      <sheetName val="Summary"/>
      <sheetName val="cutsize low"/>
      <sheetName val="Sheet3"/>
      <sheetName val="cutsize high"/>
      <sheetName val="Coil high "/>
      <sheetName val="volume 5-12 month"/>
      <sheetName val="DM 1209"/>
      <sheetName val="MC Cost"/>
    </sheetNames>
    <sheetDataSet>
      <sheetData sheetId="0"/>
      <sheetData sheetId="1"/>
      <sheetData sheetId="2">
        <row r="1">
          <cell r="B1" t="str">
            <v>Material Cutsize top 20 item low vol.</v>
          </cell>
        </row>
        <row r="3">
          <cell r="T3" t="str">
            <v>Vol part</v>
          </cell>
          <cell r="X3" t="str">
            <v>Vol Mat'L</v>
          </cell>
          <cell r="AB3" t="str">
            <v>Vol Mat'L (Kg.)</v>
          </cell>
          <cell r="AF3" t="str">
            <v>Vol Mat'L (Ton.)</v>
          </cell>
          <cell r="AJ3" t="str">
            <v>Max</v>
          </cell>
          <cell r="AL3" t="str">
            <v>Cost</v>
          </cell>
          <cell r="AN3" t="str">
            <v>Cost BT</v>
          </cell>
          <cell r="AU3" t="str">
            <v>Max Cost</v>
          </cell>
          <cell r="AV3" t="str">
            <v>Line</v>
          </cell>
          <cell r="AZ3" t="str">
            <v>Max</v>
          </cell>
          <cell r="BA3" t="str">
            <v>Max Stock</v>
          </cell>
        </row>
        <row r="4">
          <cell r="A4" t="str">
            <v>Code Mat'l</v>
          </cell>
          <cell r="B4" t="str">
            <v>Item</v>
          </cell>
          <cell r="C4" t="str">
            <v>Maker</v>
          </cell>
          <cell r="D4" t="str">
            <v>Type</v>
          </cell>
          <cell r="E4" t="str">
            <v>Spec</v>
          </cell>
          <cell r="F4" t="str">
            <v>T</v>
          </cell>
          <cell r="G4" t="str">
            <v>W</v>
          </cell>
          <cell r="H4" t="str">
            <v>L</v>
          </cell>
          <cell r="I4" t="str">
            <v>Weight</v>
          </cell>
          <cell r="J4" t="str">
            <v>Packing</v>
          </cell>
          <cell r="K4" t="str">
            <v>Safety</v>
          </cell>
          <cell r="L4" t="str">
            <v>Code Part</v>
          </cell>
          <cell r="M4" t="str">
            <v>nstrip_w_dia</v>
          </cell>
          <cell r="N4" t="str">
            <v>nstrip_l</v>
          </cell>
          <cell r="O4" t="str">
            <v>nqty_strip_sheet</v>
          </cell>
          <cell r="P4" t="str">
            <v>nqty_pcs_strip</v>
          </cell>
          <cell r="Q4" t="str">
            <v>npart_l</v>
          </cell>
          <cell r="R4" t="str">
            <v>cpart_no</v>
          </cell>
          <cell r="S4" t="str">
            <v>cpart_name</v>
          </cell>
          <cell r="T4" t="str">
            <v>Jan'10</v>
          </cell>
          <cell r="U4" t="str">
            <v>Feb'10</v>
          </cell>
          <cell r="V4" t="str">
            <v>Mar'10</v>
          </cell>
          <cell r="W4" t="str">
            <v>Apr'10</v>
          </cell>
          <cell r="X4" t="str">
            <v>Jan'10</v>
          </cell>
          <cell r="Y4" t="str">
            <v>Feb'10</v>
          </cell>
          <cell r="Z4" t="str">
            <v>Mar'10</v>
          </cell>
          <cell r="AA4" t="str">
            <v>Apr'10</v>
          </cell>
          <cell r="AB4" t="str">
            <v>Jan'10</v>
          </cell>
          <cell r="AC4" t="str">
            <v>Feb'10</v>
          </cell>
          <cell r="AD4" t="str">
            <v>Mar'10</v>
          </cell>
          <cell r="AE4" t="str">
            <v>Apr'10</v>
          </cell>
          <cell r="AF4" t="str">
            <v>Jan'10</v>
          </cell>
          <cell r="AG4" t="str">
            <v>Feb'10</v>
          </cell>
          <cell r="AH4" t="str">
            <v>Mar'10</v>
          </cell>
          <cell r="AI4" t="str">
            <v>Apr'10</v>
          </cell>
          <cell r="AJ4" t="str">
            <v>TON</v>
          </cell>
          <cell r="AL4" t="str">
            <v>BT / Kg.</v>
          </cell>
          <cell r="AM4" t="str">
            <v>Max</v>
          </cell>
          <cell r="AN4" t="str">
            <v>Jan'10</v>
          </cell>
          <cell r="AO4" t="str">
            <v>Feb'10</v>
          </cell>
          <cell r="AP4" t="str">
            <v>Mar'10</v>
          </cell>
          <cell r="AQ4" t="str">
            <v>Apr'10</v>
          </cell>
          <cell r="AR4" t="str">
            <v>Max</v>
          </cell>
          <cell r="AS4" t="str">
            <v>Max Cost</v>
          </cell>
          <cell r="AU4" t="str">
            <v>BT</v>
          </cell>
          <cell r="AV4" t="str">
            <v>Production</v>
          </cell>
          <cell r="AW4" t="str">
            <v>Location Stock</v>
          </cell>
          <cell r="AZ4" t="str">
            <v>Kanban</v>
          </cell>
          <cell r="BA4" t="str">
            <v>Day</v>
          </cell>
        </row>
        <row r="5">
          <cell r="A5" t="str">
            <v>F18</v>
          </cell>
          <cell r="B5">
            <v>5</v>
          </cell>
          <cell r="C5" t="str">
            <v>TTTCK</v>
          </cell>
          <cell r="D5" t="str">
            <v>CUT SIZE</v>
          </cell>
          <cell r="E5" t="str">
            <v>SPH270C-OD</v>
          </cell>
          <cell r="F5">
            <v>2.6</v>
          </cell>
          <cell r="G5">
            <v>190</v>
          </cell>
          <cell r="H5">
            <v>1219</v>
          </cell>
          <cell r="I5">
            <v>4.7270000000000003</v>
          </cell>
          <cell r="J5">
            <v>100</v>
          </cell>
          <cell r="K5">
            <v>20</v>
          </cell>
          <cell r="L5" t="str">
            <v>HMT-362-03</v>
          </cell>
          <cell r="M5">
            <v>190</v>
          </cell>
          <cell r="N5">
            <v>1219</v>
          </cell>
          <cell r="O5">
            <v>1</v>
          </cell>
          <cell r="P5">
            <v>12</v>
          </cell>
          <cell r="Q5">
            <v>100</v>
          </cell>
          <cell r="R5" t="str">
            <v>17405-9929B</v>
          </cell>
          <cell r="S5" t="str">
            <v>CLAMP EXH,PIPE</v>
          </cell>
          <cell r="T5">
            <v>48</v>
          </cell>
          <cell r="U5">
            <v>28</v>
          </cell>
          <cell r="V5">
            <v>56</v>
          </cell>
          <cell r="W5">
            <v>18</v>
          </cell>
          <cell r="X5">
            <v>4</v>
          </cell>
          <cell r="Y5">
            <v>2.3333333333333335</v>
          </cell>
          <cell r="Z5">
            <v>4.666666666666667</v>
          </cell>
          <cell r="AA5">
            <v>1.5</v>
          </cell>
          <cell r="AB5">
            <v>18.908000000000001</v>
          </cell>
          <cell r="AC5">
            <v>11.029666666666667</v>
          </cell>
          <cell r="AD5">
            <v>22.059333333333335</v>
          </cell>
          <cell r="AE5">
            <v>7.0905000000000005</v>
          </cell>
          <cell r="AF5">
            <v>1.8908000000000001E-2</v>
          </cell>
          <cell r="AG5">
            <v>1.1029666666666667E-2</v>
          </cell>
          <cell r="AH5">
            <v>2.2059333333333334E-2</v>
          </cell>
          <cell r="AI5">
            <v>7.0905000000000004E-3</v>
          </cell>
          <cell r="AJ5">
            <v>2.2059333333333334E-2</v>
          </cell>
          <cell r="AK5">
            <v>2.2059333333333334E-2</v>
          </cell>
          <cell r="AL5">
            <v>29.508526356413494</v>
          </cell>
          <cell r="AM5">
            <v>650.93841907157741</v>
          </cell>
          <cell r="AN5">
            <v>557.94721634706639</v>
          </cell>
          <cell r="AO5">
            <v>325.46920953578871</v>
          </cell>
          <cell r="AP5">
            <v>650.93841907157741</v>
          </cell>
          <cell r="AQ5">
            <v>209.2302061301499</v>
          </cell>
          <cell r="AR5">
            <v>650.93841907157741</v>
          </cell>
          <cell r="AS5">
            <v>650.93841907157741</v>
          </cell>
          <cell r="AT5">
            <v>1</v>
          </cell>
          <cell r="AU5">
            <v>650.93841907157741</v>
          </cell>
          <cell r="AV5" t="str">
            <v>S3G(F2)</v>
          </cell>
          <cell r="AW5" t="str">
            <v>MCS</v>
          </cell>
          <cell r="AX5">
            <v>1</v>
          </cell>
          <cell r="AY5">
            <v>5</v>
          </cell>
          <cell r="AZ5">
            <v>1</v>
          </cell>
          <cell r="BA5">
            <v>492.85714285714283</v>
          </cell>
          <cell r="BB5">
            <v>4.4118666666666666</v>
          </cell>
          <cell r="BC5">
            <v>781.12610288589292</v>
          </cell>
        </row>
        <row r="6">
          <cell r="A6" t="str">
            <v>D28</v>
          </cell>
          <cell r="B6">
            <v>6</v>
          </cell>
          <cell r="C6" t="str">
            <v>TTTCK</v>
          </cell>
          <cell r="D6" t="str">
            <v>CUT SIZE</v>
          </cell>
          <cell r="E6" t="str">
            <v>SPH440-OD</v>
          </cell>
          <cell r="F6">
            <v>4.5</v>
          </cell>
          <cell r="G6">
            <v>130</v>
          </cell>
          <cell r="H6">
            <v>1219</v>
          </cell>
          <cell r="I6">
            <v>5.5979999999999999</v>
          </cell>
          <cell r="J6">
            <v>100</v>
          </cell>
          <cell r="K6">
            <v>20</v>
          </cell>
          <cell r="L6" t="str">
            <v>HMT-362-07</v>
          </cell>
          <cell r="M6">
            <v>130</v>
          </cell>
          <cell r="N6">
            <v>1219</v>
          </cell>
          <cell r="O6">
            <v>1</v>
          </cell>
          <cell r="P6">
            <v>13</v>
          </cell>
          <cell r="Q6">
            <v>87</v>
          </cell>
          <cell r="R6" t="str">
            <v>17504-3989B</v>
          </cell>
          <cell r="S6" t="str">
            <v>BRACKET</v>
          </cell>
          <cell r="T6">
            <v>48</v>
          </cell>
          <cell r="U6">
            <v>28</v>
          </cell>
          <cell r="V6">
            <v>56</v>
          </cell>
          <cell r="W6">
            <v>18</v>
          </cell>
          <cell r="X6">
            <v>3.6923076923076925</v>
          </cell>
          <cell r="Y6">
            <v>2.1538461538461537</v>
          </cell>
          <cell r="Z6">
            <v>4.3076923076923075</v>
          </cell>
          <cell r="AA6">
            <v>1.3846153846153846</v>
          </cell>
          <cell r="AB6">
            <v>20.669538461538462</v>
          </cell>
          <cell r="AC6">
            <v>12.057230769230769</v>
          </cell>
          <cell r="AD6">
            <v>24.114461538461537</v>
          </cell>
          <cell r="AE6">
            <v>7.7510769230769228</v>
          </cell>
          <cell r="AF6">
            <v>2.0669538461538461E-2</v>
          </cell>
          <cell r="AG6">
            <v>1.2057230769230768E-2</v>
          </cell>
          <cell r="AH6">
            <v>2.4114461538461536E-2</v>
          </cell>
          <cell r="AI6">
            <v>7.751076923076923E-3</v>
          </cell>
          <cell r="AJ6">
            <v>2.4114461538461536E-2</v>
          </cell>
          <cell r="AK6">
            <v>2.4114461538461536E-2</v>
          </cell>
          <cell r="AL6">
            <v>30.835545475614129</v>
          </cell>
          <cell r="AM6">
            <v>743.5825753891786</v>
          </cell>
          <cell r="AN6">
            <v>637.35649319072456</v>
          </cell>
          <cell r="AO6">
            <v>371.7912876945893</v>
          </cell>
          <cell r="AP6">
            <v>743.5825753891786</v>
          </cell>
          <cell r="AQ6">
            <v>239.0086849465217</v>
          </cell>
          <cell r="AR6">
            <v>743.5825753891786</v>
          </cell>
          <cell r="AS6">
            <v>743.5825753891786</v>
          </cell>
          <cell r="AT6">
            <v>1</v>
          </cell>
          <cell r="AU6">
            <v>743.5825753891786</v>
          </cell>
          <cell r="AV6" t="str">
            <v>S3G(F2)</v>
          </cell>
          <cell r="AW6" t="str">
            <v>MCS</v>
          </cell>
          <cell r="AX6">
            <v>1</v>
          </cell>
          <cell r="AY6">
            <v>6</v>
          </cell>
          <cell r="AZ6">
            <v>1</v>
          </cell>
          <cell r="BA6">
            <v>533.92857142857144</v>
          </cell>
          <cell r="BB6">
            <v>4.8228923076923076</v>
          </cell>
          <cell r="BC6">
            <v>892.29909046701437</v>
          </cell>
        </row>
        <row r="7">
          <cell r="A7" t="str">
            <v>459</v>
          </cell>
          <cell r="B7">
            <v>7</v>
          </cell>
          <cell r="C7" t="str">
            <v>TTTCK</v>
          </cell>
          <cell r="D7" t="str">
            <v>CUT SIZE</v>
          </cell>
          <cell r="E7" t="str">
            <v>SPH440-OD</v>
          </cell>
          <cell r="F7">
            <v>6</v>
          </cell>
          <cell r="G7">
            <v>432</v>
          </cell>
          <cell r="H7">
            <v>207</v>
          </cell>
          <cell r="I7">
            <v>4.2119999999999997</v>
          </cell>
          <cell r="J7">
            <v>200</v>
          </cell>
          <cell r="K7">
            <v>30</v>
          </cell>
          <cell r="L7" t="str">
            <v>HMT-361</v>
          </cell>
          <cell r="M7">
            <v>432</v>
          </cell>
          <cell r="N7">
            <v>207</v>
          </cell>
          <cell r="O7">
            <v>1</v>
          </cell>
          <cell r="P7">
            <v>1</v>
          </cell>
          <cell r="Q7">
            <v>221</v>
          </cell>
          <cell r="R7" t="str">
            <v>S4421-E0210</v>
          </cell>
          <cell r="S7" t="str">
            <v>BRACKET TRAILER HOSE STAND</v>
          </cell>
          <cell r="T7">
            <v>0</v>
          </cell>
          <cell r="U7">
            <v>0</v>
          </cell>
          <cell r="V7">
            <v>2</v>
          </cell>
          <cell r="W7">
            <v>6</v>
          </cell>
          <cell r="X7">
            <v>0</v>
          </cell>
          <cell r="Y7">
            <v>0</v>
          </cell>
          <cell r="Z7">
            <v>2</v>
          </cell>
          <cell r="AA7">
            <v>6</v>
          </cell>
          <cell r="AB7">
            <v>0</v>
          </cell>
          <cell r="AC7">
            <v>0</v>
          </cell>
          <cell r="AD7">
            <v>8.4239999999999995</v>
          </cell>
          <cell r="AE7">
            <v>25.271999999999998</v>
          </cell>
          <cell r="AF7">
            <v>0</v>
          </cell>
          <cell r="AG7">
            <v>0</v>
          </cell>
          <cell r="AH7">
            <v>8.4239999999999992E-3</v>
          </cell>
          <cell r="AI7">
            <v>2.5271999999999999E-2</v>
          </cell>
          <cell r="AJ7">
            <v>2.5271999999999999E-2</v>
          </cell>
          <cell r="AK7">
            <v>2.5271999999999999E-2</v>
          </cell>
          <cell r="AL7">
            <v>31.32510623761809</v>
          </cell>
          <cell r="AM7">
            <v>791.64808483708441</v>
          </cell>
          <cell r="AN7">
            <v>0</v>
          </cell>
          <cell r="AO7">
            <v>0</v>
          </cell>
          <cell r="AP7">
            <v>263.88269494569477</v>
          </cell>
          <cell r="AQ7">
            <v>791.6480848370843</v>
          </cell>
          <cell r="AR7">
            <v>791.6480848370843</v>
          </cell>
          <cell r="AS7">
            <v>791.6480848370843</v>
          </cell>
          <cell r="AT7">
            <v>1</v>
          </cell>
          <cell r="AU7">
            <v>791.6480848370843</v>
          </cell>
          <cell r="AV7" t="str">
            <v>85B(F2)</v>
          </cell>
          <cell r="AW7" t="str">
            <v>MCS</v>
          </cell>
          <cell r="AX7">
            <v>1</v>
          </cell>
          <cell r="AY7">
            <v>7</v>
          </cell>
          <cell r="AZ7">
            <v>1</v>
          </cell>
          <cell r="BA7">
            <v>766.66666666666674</v>
          </cell>
          <cell r="BB7">
            <v>7.581599999999999</v>
          </cell>
          <cell r="BC7">
            <v>1029.1425102882097</v>
          </cell>
        </row>
        <row r="8">
          <cell r="A8" t="str">
            <v>377</v>
          </cell>
          <cell r="B8">
            <v>8</v>
          </cell>
          <cell r="C8" t="str">
            <v>YSPZCSF2</v>
          </cell>
          <cell r="D8" t="str">
            <v>CUT SIZE</v>
          </cell>
          <cell r="E8" t="str">
            <v>SPH270C-OD</v>
          </cell>
          <cell r="F8">
            <v>1.4</v>
          </cell>
          <cell r="G8">
            <v>280</v>
          </cell>
          <cell r="H8">
            <v>1050</v>
          </cell>
          <cell r="I8">
            <v>2.9079999999999999</v>
          </cell>
          <cell r="J8">
            <v>100</v>
          </cell>
          <cell r="K8">
            <v>20</v>
          </cell>
          <cell r="L8" t="str">
            <v>YSP6067</v>
          </cell>
          <cell r="M8">
            <v>280</v>
          </cell>
          <cell r="N8">
            <v>1050</v>
          </cell>
          <cell r="O8">
            <v>1</v>
          </cell>
          <cell r="P8">
            <v>5</v>
          </cell>
          <cell r="Q8">
            <v>302</v>
          </cell>
          <cell r="R8" t="str">
            <v>55342-06091</v>
          </cell>
          <cell r="S8" t="str">
            <v>BKT I/P TO COWL LOWER RHD</v>
          </cell>
          <cell r="T8">
            <v>40</v>
          </cell>
          <cell r="U8">
            <v>40</v>
          </cell>
          <cell r="V8">
            <v>60</v>
          </cell>
          <cell r="W8">
            <v>20</v>
          </cell>
          <cell r="X8">
            <v>8</v>
          </cell>
          <cell r="Y8">
            <v>8</v>
          </cell>
          <cell r="Z8">
            <v>12</v>
          </cell>
          <cell r="AA8">
            <v>4</v>
          </cell>
          <cell r="AB8">
            <v>23.263999999999999</v>
          </cell>
          <cell r="AC8">
            <v>23.263999999999999</v>
          </cell>
          <cell r="AD8">
            <v>34.896000000000001</v>
          </cell>
          <cell r="AE8">
            <v>11.632</v>
          </cell>
          <cell r="AF8">
            <v>2.3264E-2</v>
          </cell>
          <cell r="AG8">
            <v>2.3264E-2</v>
          </cell>
          <cell r="AH8">
            <v>3.4896000000000003E-2</v>
          </cell>
          <cell r="AI8">
            <v>1.1632E-2</v>
          </cell>
          <cell r="AJ8">
            <v>3.4896000000000003E-2</v>
          </cell>
          <cell r="AK8">
            <v>3.4896000000000003E-2</v>
          </cell>
          <cell r="AL8">
            <v>31.91</v>
          </cell>
          <cell r="AM8">
            <v>1113.5313600000002</v>
          </cell>
          <cell r="AN8">
            <v>742.35424</v>
          </cell>
          <cell r="AO8">
            <v>742.35424</v>
          </cell>
          <cell r="AP8">
            <v>1113.5313599999999</v>
          </cell>
          <cell r="AQ8">
            <v>371.17712</v>
          </cell>
          <cell r="AR8">
            <v>1113.5313599999999</v>
          </cell>
          <cell r="AS8">
            <v>1113.5313599999999</v>
          </cell>
          <cell r="AT8">
            <v>1</v>
          </cell>
          <cell r="AU8">
            <v>1113.5313599999999</v>
          </cell>
          <cell r="AV8" t="str">
            <v>S5B(F2)</v>
          </cell>
          <cell r="AW8" t="str">
            <v>MCS</v>
          </cell>
          <cell r="AX8">
            <v>1</v>
          </cell>
          <cell r="AY8">
            <v>8</v>
          </cell>
          <cell r="AZ8">
            <v>1</v>
          </cell>
          <cell r="BA8">
            <v>191.66666666666666</v>
          </cell>
          <cell r="BB8">
            <v>6.9792000000000014</v>
          </cell>
          <cell r="BC8">
            <v>1336.2376320000001</v>
          </cell>
        </row>
        <row r="9">
          <cell r="A9" t="str">
            <v>A62</v>
          </cell>
          <cell r="B9">
            <v>11</v>
          </cell>
          <cell r="C9" t="str">
            <v>YSPZCSF2</v>
          </cell>
          <cell r="D9" t="str">
            <v>CUT SIZE</v>
          </cell>
          <cell r="E9" t="str">
            <v>SPH270D-OD</v>
          </cell>
          <cell r="F9">
            <v>2.6</v>
          </cell>
          <cell r="G9">
            <v>168</v>
          </cell>
          <cell r="H9">
            <v>200</v>
          </cell>
          <cell r="I9">
            <v>0.72</v>
          </cell>
          <cell r="J9">
            <v>200</v>
          </cell>
          <cell r="K9">
            <v>20</v>
          </cell>
          <cell r="L9" t="str">
            <v>YSP6036</v>
          </cell>
          <cell r="M9">
            <v>168</v>
          </cell>
          <cell r="N9">
            <v>200</v>
          </cell>
          <cell r="O9">
            <v>1</v>
          </cell>
          <cell r="P9">
            <v>1</v>
          </cell>
          <cell r="Q9">
            <v>230</v>
          </cell>
          <cell r="R9" t="str">
            <v>55123-06110</v>
          </cell>
          <cell r="S9" t="str">
            <v>R/F STEERING SUPT RHD (PWR)</v>
          </cell>
          <cell r="T9">
            <v>60</v>
          </cell>
          <cell r="U9">
            <v>30</v>
          </cell>
          <cell r="V9">
            <v>60</v>
          </cell>
          <cell r="W9">
            <v>30</v>
          </cell>
          <cell r="X9">
            <v>60</v>
          </cell>
          <cell r="Y9">
            <v>30</v>
          </cell>
          <cell r="Z9">
            <v>60</v>
          </cell>
          <cell r="AA9">
            <v>30</v>
          </cell>
          <cell r="AB9">
            <v>43.2</v>
          </cell>
          <cell r="AC9">
            <v>21.6</v>
          </cell>
          <cell r="AD9">
            <v>43.2</v>
          </cell>
          <cell r="AE9">
            <v>21.6</v>
          </cell>
          <cell r="AF9">
            <v>4.3199999999999995E-2</v>
          </cell>
          <cell r="AG9">
            <v>2.1599999999999998E-2</v>
          </cell>
          <cell r="AH9">
            <v>4.3199999999999995E-2</v>
          </cell>
          <cell r="AI9">
            <v>2.1599999999999998E-2</v>
          </cell>
          <cell r="AJ9">
            <v>4.3199999999999995E-2</v>
          </cell>
          <cell r="AK9">
            <v>4.3199999999999995E-2</v>
          </cell>
          <cell r="AL9">
            <v>31.54</v>
          </cell>
          <cell r="AM9">
            <v>1362.5279999999998</v>
          </cell>
          <cell r="AN9">
            <v>1362.5279999999998</v>
          </cell>
          <cell r="AO9">
            <v>681.2639999999999</v>
          </cell>
          <cell r="AP9">
            <v>1362.5279999999998</v>
          </cell>
          <cell r="AQ9">
            <v>681.2639999999999</v>
          </cell>
          <cell r="AR9">
            <v>1362.5279999999998</v>
          </cell>
          <cell r="AS9">
            <v>1362.5279999999998</v>
          </cell>
          <cell r="AT9">
            <v>1</v>
          </cell>
          <cell r="AU9">
            <v>1362.5279999999998</v>
          </cell>
          <cell r="AV9" t="str">
            <v>S4C(F2)</v>
          </cell>
          <cell r="AW9" t="str">
            <v>MCS</v>
          </cell>
          <cell r="AX9">
            <v>1</v>
          </cell>
          <cell r="AY9">
            <v>11</v>
          </cell>
          <cell r="AZ9">
            <v>1</v>
          </cell>
          <cell r="BA9">
            <v>76.666666666666671</v>
          </cell>
          <cell r="BB9">
            <v>8.64</v>
          </cell>
          <cell r="BC9">
            <v>1635.0335999999998</v>
          </cell>
        </row>
        <row r="10">
          <cell r="A10" t="str">
            <v>F61</v>
          </cell>
          <cell r="B10">
            <v>14</v>
          </cell>
          <cell r="C10" t="str">
            <v>TTTCK</v>
          </cell>
          <cell r="D10" t="str">
            <v>CUT SIZE</v>
          </cell>
          <cell r="E10" t="str">
            <v>SPH440-OD</v>
          </cell>
          <cell r="F10">
            <v>3.2</v>
          </cell>
          <cell r="G10">
            <v>127</v>
          </cell>
          <cell r="H10">
            <v>168</v>
          </cell>
          <cell r="I10">
            <v>0.53500000000000003</v>
          </cell>
          <cell r="J10">
            <v>100</v>
          </cell>
          <cell r="K10">
            <v>10</v>
          </cell>
          <cell r="L10" t="str">
            <v>HMT-359-08</v>
          </cell>
          <cell r="M10">
            <v>127</v>
          </cell>
          <cell r="N10">
            <v>168</v>
          </cell>
          <cell r="O10">
            <v>1</v>
          </cell>
          <cell r="P10">
            <v>1</v>
          </cell>
          <cell r="Q10">
            <v>140</v>
          </cell>
          <cell r="R10" t="str">
            <v>S0870-E6130-1</v>
          </cell>
          <cell r="S10" t="str">
            <v>BRACKET</v>
          </cell>
          <cell r="T10">
            <v>72</v>
          </cell>
          <cell r="U10">
            <v>86</v>
          </cell>
          <cell r="V10">
            <v>80</v>
          </cell>
          <cell r="W10">
            <v>106</v>
          </cell>
          <cell r="X10">
            <v>72</v>
          </cell>
          <cell r="Y10">
            <v>86</v>
          </cell>
          <cell r="Z10">
            <v>80</v>
          </cell>
          <cell r="AA10">
            <v>106</v>
          </cell>
          <cell r="AB10">
            <v>38.520000000000003</v>
          </cell>
          <cell r="AC10">
            <v>46.01</v>
          </cell>
          <cell r="AD10">
            <v>42.8</v>
          </cell>
          <cell r="AE10">
            <v>56.71</v>
          </cell>
          <cell r="AF10">
            <v>3.8520000000000006E-2</v>
          </cell>
          <cell r="AG10">
            <v>4.6010000000000002E-2</v>
          </cell>
          <cell r="AH10">
            <v>4.2800000000000005E-2</v>
          </cell>
          <cell r="AI10">
            <v>5.6710000000000003E-2</v>
          </cell>
          <cell r="AJ10">
            <v>5.6710000000000003E-2</v>
          </cell>
          <cell r="AK10">
            <v>5.6710000000000003E-2</v>
          </cell>
          <cell r="AL10">
            <v>31.564740177854326</v>
          </cell>
          <cell r="AM10">
            <v>1790.0364154861188</v>
          </cell>
          <cell r="AN10">
            <v>1215.8737916509488</v>
          </cell>
          <cell r="AO10">
            <v>1452.2936955830776</v>
          </cell>
          <cell r="AP10">
            <v>1350.9708796121652</v>
          </cell>
          <cell r="AQ10">
            <v>1790.0364154861188</v>
          </cell>
          <cell r="AR10">
            <v>1790.0364154861188</v>
          </cell>
          <cell r="AS10">
            <v>1790.0364154861188</v>
          </cell>
          <cell r="AT10">
            <v>1</v>
          </cell>
          <cell r="AU10">
            <v>1790.0364154861188</v>
          </cell>
          <cell r="AV10" t="str">
            <v>S2B(F2)</v>
          </cell>
          <cell r="AW10" t="str">
            <v>MCS</v>
          </cell>
          <cell r="AX10">
            <v>1</v>
          </cell>
          <cell r="AY10">
            <v>14</v>
          </cell>
          <cell r="AZ10">
            <v>1</v>
          </cell>
          <cell r="BA10">
            <v>21.69811320754717</v>
          </cell>
          <cell r="BB10">
            <v>5.6710000000000003</v>
          </cell>
          <cell r="BC10">
            <v>1969.0400570347306</v>
          </cell>
        </row>
        <row r="11">
          <cell r="A11" t="str">
            <v>031</v>
          </cell>
          <cell r="B11">
            <v>16</v>
          </cell>
          <cell r="C11" t="str">
            <v>TTTCK</v>
          </cell>
          <cell r="D11" t="str">
            <v>CUT SIZE</v>
          </cell>
          <cell r="E11" t="str">
            <v>SPH270C-OD</v>
          </cell>
          <cell r="F11">
            <v>2</v>
          </cell>
          <cell r="G11">
            <v>71</v>
          </cell>
          <cell r="H11">
            <v>1219</v>
          </cell>
          <cell r="I11">
            <v>1.3580000000000001</v>
          </cell>
          <cell r="J11">
            <v>100</v>
          </cell>
          <cell r="K11">
            <v>15</v>
          </cell>
          <cell r="L11" t="str">
            <v>HMT-366-04</v>
          </cell>
          <cell r="M11">
            <v>71</v>
          </cell>
          <cell r="N11">
            <v>1219</v>
          </cell>
          <cell r="O11">
            <v>1</v>
          </cell>
          <cell r="P11">
            <v>21</v>
          </cell>
          <cell r="Q11">
            <v>58</v>
          </cell>
          <cell r="R11" t="str">
            <v>57424-1010A</v>
          </cell>
          <cell r="S11" t="str">
            <v>BRACKET DED SET NO.2</v>
          </cell>
          <cell r="T11">
            <v>420</v>
          </cell>
          <cell r="U11">
            <v>448</v>
          </cell>
          <cell r="V11">
            <v>553</v>
          </cell>
          <cell r="W11">
            <v>420</v>
          </cell>
          <cell r="X11">
            <v>20</v>
          </cell>
          <cell r="Y11">
            <v>21.333333333333332</v>
          </cell>
          <cell r="Z11">
            <v>26.333333333333332</v>
          </cell>
          <cell r="AA11">
            <v>20</v>
          </cell>
          <cell r="AB11">
            <v>27.16</v>
          </cell>
          <cell r="AC11">
            <v>28.970666666666666</v>
          </cell>
          <cell r="AD11">
            <v>35.760666666666665</v>
          </cell>
          <cell r="AE11">
            <v>27.16</v>
          </cell>
          <cell r="AF11">
            <v>2.7160000000000004E-2</v>
          </cell>
          <cell r="AG11">
            <v>2.8970666666666665E-2</v>
          </cell>
          <cell r="AH11">
            <v>3.5760666666666663E-2</v>
          </cell>
          <cell r="AI11">
            <v>2.7160000000000004E-2</v>
          </cell>
          <cell r="AJ11">
            <v>3.5760666666666663E-2</v>
          </cell>
          <cell r="AK11">
            <v>7.1521333333333326E-2</v>
          </cell>
          <cell r="AL11">
            <v>29.749802559904513</v>
          </cell>
          <cell r="AM11">
            <v>1063.8727727438918</v>
          </cell>
          <cell r="AN11">
            <v>808.00463752700671</v>
          </cell>
          <cell r="AO11">
            <v>861.87161336214035</v>
          </cell>
          <cell r="AP11">
            <v>1063.872772743892</v>
          </cell>
          <cell r="AQ11">
            <v>808.00463752700671</v>
          </cell>
          <cell r="AR11">
            <v>1063.872772743892</v>
          </cell>
          <cell r="AS11">
            <v>2127.7455454877841</v>
          </cell>
          <cell r="AT11">
            <v>1</v>
          </cell>
          <cell r="AU11">
            <v>2127.7455454877841</v>
          </cell>
          <cell r="AV11" t="str">
            <v>S3G(F2)</v>
          </cell>
          <cell r="AW11" t="str">
            <v>MCS</v>
          </cell>
          <cell r="AX11">
            <v>1</v>
          </cell>
          <cell r="AY11">
            <v>16</v>
          </cell>
          <cell r="AZ11">
            <v>1</v>
          </cell>
          <cell r="BA11">
            <v>43.670886075949369</v>
          </cell>
          <cell r="BB11">
            <v>5.3640999999999996</v>
          </cell>
          <cell r="BC11">
            <v>2287.3264613993679</v>
          </cell>
        </row>
        <row r="12">
          <cell r="A12" t="str">
            <v>031</v>
          </cell>
          <cell r="B12">
            <v>0</v>
          </cell>
          <cell r="C12" t="str">
            <v>TTTCK</v>
          </cell>
          <cell r="D12" t="str">
            <v>CUT SIZE</v>
          </cell>
          <cell r="E12" t="str">
            <v>SPH270C-OD</v>
          </cell>
          <cell r="F12">
            <v>2</v>
          </cell>
          <cell r="G12">
            <v>71</v>
          </cell>
          <cell r="H12">
            <v>1219</v>
          </cell>
          <cell r="I12">
            <v>1.3580000000000001</v>
          </cell>
          <cell r="J12">
            <v>100</v>
          </cell>
          <cell r="K12">
            <v>15</v>
          </cell>
          <cell r="L12" t="str">
            <v>HMT-366-05</v>
          </cell>
          <cell r="M12">
            <v>71</v>
          </cell>
          <cell r="N12">
            <v>1219</v>
          </cell>
          <cell r="O12">
            <v>1</v>
          </cell>
          <cell r="P12">
            <v>21</v>
          </cell>
          <cell r="Q12">
            <v>58</v>
          </cell>
          <cell r="R12" t="str">
            <v>57427-1010A</v>
          </cell>
          <cell r="S12" t="str">
            <v>BRACKET DED SET NO.3</v>
          </cell>
          <cell r="T12">
            <v>420</v>
          </cell>
          <cell r="U12">
            <v>448</v>
          </cell>
          <cell r="V12">
            <v>553</v>
          </cell>
          <cell r="W12">
            <v>420</v>
          </cell>
          <cell r="X12">
            <v>20</v>
          </cell>
          <cell r="Y12">
            <v>21.333333333333332</v>
          </cell>
          <cell r="Z12">
            <v>26.333333333333332</v>
          </cell>
          <cell r="AA12">
            <v>20</v>
          </cell>
          <cell r="AB12">
            <v>27.16</v>
          </cell>
          <cell r="AC12">
            <v>28.970666666666666</v>
          </cell>
          <cell r="AD12">
            <v>35.760666666666665</v>
          </cell>
          <cell r="AE12">
            <v>27.16</v>
          </cell>
          <cell r="AF12">
            <v>2.7160000000000004E-2</v>
          </cell>
          <cell r="AG12">
            <v>2.8970666666666665E-2</v>
          </cell>
          <cell r="AH12">
            <v>3.5760666666666663E-2</v>
          </cell>
          <cell r="AI12">
            <v>2.7160000000000004E-2</v>
          </cell>
          <cell r="AJ12">
            <v>3.5760666666666663E-2</v>
          </cell>
          <cell r="AK12">
            <v>7.1521333333333326E-2</v>
          </cell>
          <cell r="AL12">
            <v>29.749802559904513</v>
          </cell>
          <cell r="AM12">
            <v>1063.8727727438918</v>
          </cell>
          <cell r="AN12">
            <v>808.00463752700671</v>
          </cell>
          <cell r="AO12">
            <v>861.87161336214035</v>
          </cell>
          <cell r="AP12">
            <v>1063.872772743892</v>
          </cell>
          <cell r="AQ12">
            <v>808.00463752700671</v>
          </cell>
          <cell r="AR12">
            <v>1063.872772743892</v>
          </cell>
          <cell r="AS12">
            <v>2127.7455454877841</v>
          </cell>
          <cell r="AT12">
            <v>0</v>
          </cell>
          <cell r="AU12">
            <v>0</v>
          </cell>
          <cell r="AV12" t="str">
            <v>S3G(F2)</v>
          </cell>
          <cell r="AW12" t="str">
            <v>MCS</v>
          </cell>
          <cell r="AX12">
            <v>0</v>
          </cell>
          <cell r="AY12">
            <v>16</v>
          </cell>
          <cell r="AZ12">
            <v>1</v>
          </cell>
          <cell r="BA12">
            <v>43.670886075949369</v>
          </cell>
          <cell r="BB12">
            <v>5.3640999999999996</v>
          </cell>
          <cell r="BC12" t="e">
            <v>#VALUE!</v>
          </cell>
        </row>
        <row r="13">
          <cell r="A13" t="str">
            <v>034</v>
          </cell>
          <cell r="B13">
            <v>18</v>
          </cell>
          <cell r="C13" t="str">
            <v>TTTCK</v>
          </cell>
          <cell r="D13" t="str">
            <v>CUT SIZE</v>
          </cell>
          <cell r="E13" t="str">
            <v>SPH270C-OD</v>
          </cell>
          <cell r="F13">
            <v>1.6</v>
          </cell>
          <cell r="G13">
            <v>108</v>
          </cell>
          <cell r="H13">
            <v>1170</v>
          </cell>
          <cell r="I13">
            <v>1.587</v>
          </cell>
          <cell r="J13">
            <v>100</v>
          </cell>
          <cell r="K13">
            <v>15</v>
          </cell>
          <cell r="L13" t="str">
            <v>HMT-366-07</v>
          </cell>
          <cell r="M13">
            <v>108</v>
          </cell>
          <cell r="N13">
            <v>1219</v>
          </cell>
          <cell r="O13">
            <v>1</v>
          </cell>
          <cell r="P13">
            <v>17</v>
          </cell>
          <cell r="Q13">
            <v>68</v>
          </cell>
          <cell r="R13" t="str">
            <v>57541-1010A</v>
          </cell>
          <cell r="S13" t="str">
            <v>HOLDER TOOL SET</v>
          </cell>
          <cell r="T13">
            <v>552</v>
          </cell>
          <cell r="U13">
            <v>596</v>
          </cell>
          <cell r="V13">
            <v>785</v>
          </cell>
          <cell r="W13">
            <v>492</v>
          </cell>
          <cell r="X13">
            <v>32.470588235294116</v>
          </cell>
          <cell r="Y13">
            <v>35.058823529411768</v>
          </cell>
          <cell r="Z13">
            <v>46.176470588235297</v>
          </cell>
          <cell r="AA13">
            <v>28.941176470588236</v>
          </cell>
          <cell r="AB13">
            <v>51.530823529411762</v>
          </cell>
          <cell r="AC13">
            <v>55.638352941176471</v>
          </cell>
          <cell r="AD13">
            <v>73.282058823529411</v>
          </cell>
          <cell r="AE13">
            <v>45.929647058823527</v>
          </cell>
          <cell r="AF13">
            <v>5.1530823529411761E-2</v>
          </cell>
          <cell r="AG13">
            <v>5.5638352941176472E-2</v>
          </cell>
          <cell r="AH13">
            <v>7.3282058823529408E-2</v>
          </cell>
          <cell r="AI13">
            <v>4.5929647058823526E-2</v>
          </cell>
          <cell r="AJ13">
            <v>7.3282058823529408E-2</v>
          </cell>
          <cell r="AK13">
            <v>7.3282058823529408E-2</v>
          </cell>
          <cell r="AL13">
            <v>30.312780368050241</v>
          </cell>
          <cell r="AM13">
            <v>2221.3829540361853</v>
          </cell>
          <cell r="AN13">
            <v>1562.0425358318143</v>
          </cell>
          <cell r="AO13">
            <v>1686.5531727459445</v>
          </cell>
          <cell r="AP13">
            <v>2221.3829540361853</v>
          </cell>
          <cell r="AQ13">
            <v>1392.2553036761824</v>
          </cell>
          <cell r="AR13">
            <v>2221.3829540361853</v>
          </cell>
          <cell r="AS13">
            <v>2221.3829540361853</v>
          </cell>
          <cell r="AT13">
            <v>1</v>
          </cell>
          <cell r="AU13">
            <v>2221.3829540361853</v>
          </cell>
          <cell r="AV13" t="str">
            <v>S3G(F2)</v>
          </cell>
          <cell r="AW13" t="str">
            <v>MCS</v>
          </cell>
          <cell r="AX13">
            <v>1</v>
          </cell>
          <cell r="AY13">
            <v>18</v>
          </cell>
          <cell r="AZ13">
            <v>1</v>
          </cell>
          <cell r="BA13">
            <v>49.808917197452232</v>
          </cell>
          <cell r="BB13">
            <v>10.992308823529411</v>
          </cell>
          <cell r="BC13">
            <v>2554.5903971416133</v>
          </cell>
        </row>
        <row r="14">
          <cell r="A14" t="str">
            <v>310</v>
          </cell>
          <cell r="B14">
            <v>21</v>
          </cell>
          <cell r="C14" t="str">
            <v>TTTCK</v>
          </cell>
          <cell r="D14" t="str">
            <v>CUT SIZE</v>
          </cell>
          <cell r="E14" t="str">
            <v>SPH270C-OD</v>
          </cell>
          <cell r="F14">
            <v>2.6</v>
          </cell>
          <cell r="G14">
            <v>115</v>
          </cell>
          <cell r="H14">
            <v>1219</v>
          </cell>
          <cell r="I14">
            <v>2.8610000000000002</v>
          </cell>
          <cell r="J14">
            <v>100</v>
          </cell>
          <cell r="K14">
            <v>20</v>
          </cell>
          <cell r="L14" t="str">
            <v>HMT-363-09</v>
          </cell>
          <cell r="M14">
            <v>115</v>
          </cell>
          <cell r="N14">
            <v>1219</v>
          </cell>
          <cell r="O14">
            <v>1</v>
          </cell>
          <cell r="P14">
            <v>27</v>
          </cell>
          <cell r="Q14">
            <v>52</v>
          </cell>
          <cell r="R14" t="str">
            <v>52039-1499B</v>
          </cell>
          <cell r="S14" t="str">
            <v>PLATE</v>
          </cell>
          <cell r="T14">
            <v>550</v>
          </cell>
          <cell r="U14">
            <v>596</v>
          </cell>
          <cell r="V14">
            <v>785</v>
          </cell>
          <cell r="W14">
            <v>492</v>
          </cell>
          <cell r="X14">
            <v>20.37037037037037</v>
          </cell>
          <cell r="Y14">
            <v>22.074074074074073</v>
          </cell>
          <cell r="Z14">
            <v>29.074074074074073</v>
          </cell>
          <cell r="AA14">
            <v>18.222222222222221</v>
          </cell>
          <cell r="AB14">
            <v>58.279629629629632</v>
          </cell>
          <cell r="AC14">
            <v>63.153925925925925</v>
          </cell>
          <cell r="AD14">
            <v>83.180925925925933</v>
          </cell>
          <cell r="AE14">
            <v>52.13377777777778</v>
          </cell>
          <cell r="AF14">
            <v>5.8279629629629633E-2</v>
          </cell>
          <cell r="AG14">
            <v>6.3153925925925919E-2</v>
          </cell>
          <cell r="AH14">
            <v>8.3180925925925936E-2</v>
          </cell>
          <cell r="AI14">
            <v>5.2133777777777779E-2</v>
          </cell>
          <cell r="AJ14">
            <v>8.3180925925925936E-2</v>
          </cell>
          <cell r="AK14">
            <v>8.3180925925925936E-2</v>
          </cell>
          <cell r="AL14">
            <v>32.328901356413496</v>
          </cell>
          <cell r="AM14">
            <v>2689.1479489943977</v>
          </cell>
          <cell r="AN14">
            <v>1884.1163973846096</v>
          </cell>
          <cell r="AO14">
            <v>2041.6970415295041</v>
          </cell>
          <cell r="AP14">
            <v>2689.1479489943977</v>
          </cell>
          <cell r="AQ14">
            <v>1685.4277591149598</v>
          </cell>
          <cell r="AR14">
            <v>2689.1479489943977</v>
          </cell>
          <cell r="AS14">
            <v>2689.1479489943977</v>
          </cell>
          <cell r="AT14">
            <v>1</v>
          </cell>
          <cell r="AU14">
            <v>2689.1479489943977</v>
          </cell>
          <cell r="AV14" t="str">
            <v>S2F(F2)</v>
          </cell>
          <cell r="AW14" t="str">
            <v>MCS</v>
          </cell>
          <cell r="AX14">
            <v>1</v>
          </cell>
          <cell r="AY14">
            <v>21</v>
          </cell>
          <cell r="AZ14">
            <v>1</v>
          </cell>
          <cell r="BA14">
            <v>79.108280254777071</v>
          </cell>
        </row>
        <row r="15">
          <cell r="A15" t="str">
            <v>E98</v>
          </cell>
          <cell r="B15">
            <v>26</v>
          </cell>
          <cell r="C15" t="str">
            <v>YSPZCSF2</v>
          </cell>
          <cell r="D15" t="str">
            <v>CUT SIZE</v>
          </cell>
          <cell r="E15" t="str">
            <v>SPC270C</v>
          </cell>
          <cell r="F15">
            <v>1.2</v>
          </cell>
          <cell r="G15">
            <v>110</v>
          </cell>
          <cell r="H15">
            <v>1219</v>
          </cell>
          <cell r="I15">
            <v>1.2629999999999999</v>
          </cell>
          <cell r="J15">
            <v>30</v>
          </cell>
          <cell r="K15">
            <v>20</v>
          </cell>
          <cell r="L15" t="str">
            <v>YSP3019-02</v>
          </cell>
          <cell r="M15">
            <v>110</v>
          </cell>
          <cell r="N15">
            <v>1219</v>
          </cell>
          <cell r="O15">
            <v>1</v>
          </cell>
          <cell r="P15">
            <v>13</v>
          </cell>
          <cell r="Q15">
            <v>110</v>
          </cell>
          <cell r="R15" t="str">
            <v>55317-02280-02</v>
          </cell>
          <cell r="S15" t="str">
            <v>SPACER INSTR PANEL NO.3</v>
          </cell>
          <cell r="T15">
            <v>690</v>
          </cell>
          <cell r="U15">
            <v>1140</v>
          </cell>
          <cell r="V15">
            <v>780</v>
          </cell>
          <cell r="W15">
            <v>720</v>
          </cell>
          <cell r="X15">
            <v>53.07692307692308</v>
          </cell>
          <cell r="Y15">
            <v>87.692307692307693</v>
          </cell>
          <cell r="Z15">
            <v>60</v>
          </cell>
          <cell r="AA15">
            <v>55.384615384615387</v>
          </cell>
          <cell r="AB15">
            <v>67.036153846153852</v>
          </cell>
          <cell r="AC15">
            <v>110.75538461538461</v>
          </cell>
          <cell r="AD15">
            <v>75.78</v>
          </cell>
          <cell r="AE15">
            <v>69.950769230769225</v>
          </cell>
          <cell r="AF15">
            <v>6.7036153846153856E-2</v>
          </cell>
          <cell r="AG15">
            <v>0.11075538461538462</v>
          </cell>
          <cell r="AH15">
            <v>7.578E-2</v>
          </cell>
          <cell r="AI15">
            <v>6.9950769230769219E-2</v>
          </cell>
          <cell r="AJ15">
            <v>0.11075538461538462</v>
          </cell>
          <cell r="AK15">
            <v>0.11075538461538462</v>
          </cell>
          <cell r="AL15">
            <v>33.15</v>
          </cell>
          <cell r="AM15">
            <v>3671.5410000000002</v>
          </cell>
          <cell r="AN15">
            <v>2222.2485000000001</v>
          </cell>
          <cell r="AO15">
            <v>3671.5409999999997</v>
          </cell>
          <cell r="AP15">
            <v>2512.107</v>
          </cell>
          <cell r="AQ15">
            <v>2318.8679999999999</v>
          </cell>
          <cell r="AR15">
            <v>3671.5409999999997</v>
          </cell>
          <cell r="AS15">
            <v>3671.5409999999997</v>
          </cell>
          <cell r="AT15">
            <v>1</v>
          </cell>
          <cell r="AU15">
            <v>3671.5409999999997</v>
          </cell>
          <cell r="AV15" t="str">
            <v>S4F(F2)</v>
          </cell>
          <cell r="AW15" t="str">
            <v>MCS</v>
          </cell>
          <cell r="AX15">
            <v>1</v>
          </cell>
          <cell r="AY15">
            <v>26</v>
          </cell>
          <cell r="AZ15">
            <v>2</v>
          </cell>
          <cell r="BA15">
            <v>15.736842105263158</v>
          </cell>
        </row>
        <row r="16">
          <cell r="A16" t="str">
            <v>E56</v>
          </cell>
          <cell r="B16">
            <v>27</v>
          </cell>
          <cell r="C16" t="str">
            <v>YSPZCSF2</v>
          </cell>
          <cell r="D16" t="str">
            <v>CUT SIZE</v>
          </cell>
          <cell r="E16" t="str">
            <v>SPC270C</v>
          </cell>
          <cell r="F16">
            <v>1.4</v>
          </cell>
          <cell r="G16">
            <v>107</v>
          </cell>
          <cell r="H16">
            <v>1219</v>
          </cell>
          <cell r="I16">
            <v>1.4330000000000001</v>
          </cell>
          <cell r="J16">
            <v>30</v>
          </cell>
          <cell r="K16">
            <v>20</v>
          </cell>
          <cell r="L16" t="str">
            <v>YSP3018</v>
          </cell>
          <cell r="M16">
            <v>107</v>
          </cell>
          <cell r="N16">
            <v>1219</v>
          </cell>
          <cell r="O16">
            <v>1</v>
          </cell>
          <cell r="P16">
            <v>14</v>
          </cell>
          <cell r="Q16">
            <v>100</v>
          </cell>
          <cell r="R16" t="str">
            <v>55321-02180</v>
          </cell>
          <cell r="S16" t="str">
            <v>BKT INSTRUMENT PANEL NO.1</v>
          </cell>
          <cell r="T16">
            <v>720</v>
          </cell>
          <cell r="U16">
            <v>1140</v>
          </cell>
          <cell r="V16">
            <v>780</v>
          </cell>
          <cell r="W16">
            <v>720</v>
          </cell>
          <cell r="X16">
            <v>51.428571428571431</v>
          </cell>
          <cell r="Y16">
            <v>81.428571428571431</v>
          </cell>
          <cell r="Z16">
            <v>55.714285714285715</v>
          </cell>
          <cell r="AA16">
            <v>51.428571428571431</v>
          </cell>
          <cell r="AB16">
            <v>73.697142857142865</v>
          </cell>
          <cell r="AC16">
            <v>116.68714285714286</v>
          </cell>
          <cell r="AD16">
            <v>79.838571428571427</v>
          </cell>
          <cell r="AE16">
            <v>73.697142857142865</v>
          </cell>
          <cell r="AF16">
            <v>7.3697142857142864E-2</v>
          </cell>
          <cell r="AG16">
            <v>0.11668714285714286</v>
          </cell>
          <cell r="AH16">
            <v>7.9838571428571425E-2</v>
          </cell>
          <cell r="AI16">
            <v>7.3697142857142864E-2</v>
          </cell>
          <cell r="AJ16">
            <v>0.11668714285714286</v>
          </cell>
          <cell r="AK16">
            <v>0.11668714285714286</v>
          </cell>
          <cell r="AL16">
            <v>33.39</v>
          </cell>
          <cell r="AM16">
            <v>3896.1837000000005</v>
          </cell>
          <cell r="AN16">
            <v>2460.7476000000001</v>
          </cell>
          <cell r="AO16">
            <v>3896.1837</v>
          </cell>
          <cell r="AP16">
            <v>2665.8099000000002</v>
          </cell>
          <cell r="AQ16">
            <v>2460.7476000000001</v>
          </cell>
          <cell r="AR16">
            <v>3896.1837</v>
          </cell>
          <cell r="AS16">
            <v>3896.1837</v>
          </cell>
          <cell r="AT16">
            <v>1</v>
          </cell>
          <cell r="AU16">
            <v>3896.1837</v>
          </cell>
          <cell r="AV16" t="str">
            <v>S4F(F2)</v>
          </cell>
          <cell r="AW16" t="str">
            <v>MCS</v>
          </cell>
          <cell r="AX16">
            <v>1</v>
          </cell>
          <cell r="AY16">
            <v>27</v>
          </cell>
          <cell r="AZ16">
            <v>1</v>
          </cell>
          <cell r="BA16">
            <v>8.473684210526315</v>
          </cell>
        </row>
        <row r="17">
          <cell r="A17" t="str">
            <v>F27</v>
          </cell>
          <cell r="B17">
            <v>30</v>
          </cell>
          <cell r="C17" t="str">
            <v>YSPZCSF2</v>
          </cell>
          <cell r="D17" t="str">
            <v>CUT SIZE</v>
          </cell>
          <cell r="E17" t="str">
            <v>SPC270C</v>
          </cell>
          <cell r="F17">
            <v>1.4</v>
          </cell>
          <cell r="G17">
            <v>265</v>
          </cell>
          <cell r="H17">
            <v>1219</v>
          </cell>
          <cell r="I17">
            <v>3.55</v>
          </cell>
          <cell r="J17">
            <v>20</v>
          </cell>
          <cell r="K17">
            <v>20</v>
          </cell>
          <cell r="L17" t="str">
            <v>YSP3017</v>
          </cell>
          <cell r="M17">
            <v>265</v>
          </cell>
          <cell r="N17">
            <v>1219</v>
          </cell>
          <cell r="O17">
            <v>1</v>
          </cell>
          <cell r="P17">
            <v>26</v>
          </cell>
          <cell r="Q17">
            <v>70</v>
          </cell>
          <cell r="R17" t="str">
            <v>55328-02380-B</v>
          </cell>
          <cell r="S17" t="str">
            <v>STAY INSTRUMENT PANEL NO.3</v>
          </cell>
          <cell r="T17">
            <v>690</v>
          </cell>
          <cell r="U17">
            <v>1140</v>
          </cell>
          <cell r="V17">
            <v>780</v>
          </cell>
          <cell r="W17">
            <v>720</v>
          </cell>
          <cell r="X17">
            <v>26.53846153846154</v>
          </cell>
          <cell r="Y17">
            <v>43.846153846153847</v>
          </cell>
          <cell r="Z17">
            <v>30</v>
          </cell>
          <cell r="AA17">
            <v>27.692307692307693</v>
          </cell>
          <cell r="AB17">
            <v>94.211538461538467</v>
          </cell>
          <cell r="AC17">
            <v>155.65384615384616</v>
          </cell>
          <cell r="AD17">
            <v>106.5</v>
          </cell>
          <cell r="AE17">
            <v>98.307692307692307</v>
          </cell>
          <cell r="AF17">
            <v>9.4211538461538472E-2</v>
          </cell>
          <cell r="AG17">
            <v>0.15565384615384617</v>
          </cell>
          <cell r="AH17">
            <v>0.1065</v>
          </cell>
          <cell r="AI17">
            <v>9.8307692307692304E-2</v>
          </cell>
          <cell r="AJ17">
            <v>0.15565384615384617</v>
          </cell>
          <cell r="AK17">
            <v>0.15565384615384617</v>
          </cell>
          <cell r="AL17">
            <v>33.39</v>
          </cell>
          <cell r="AM17">
            <v>5197.2819230769237</v>
          </cell>
          <cell r="AN17">
            <v>3145.7232692307693</v>
          </cell>
          <cell r="AO17">
            <v>5197.2819230769237</v>
          </cell>
          <cell r="AP17">
            <v>3556.0349999999999</v>
          </cell>
          <cell r="AQ17">
            <v>3282.4938461538463</v>
          </cell>
          <cell r="AR17">
            <v>5197.2819230769237</v>
          </cell>
          <cell r="AS17">
            <v>5197.2819230769237</v>
          </cell>
          <cell r="AT17">
            <v>1</v>
          </cell>
          <cell r="AU17">
            <v>5197.2819230769237</v>
          </cell>
          <cell r="AV17" t="str">
            <v>S4C(F2)</v>
          </cell>
          <cell r="AW17" t="str">
            <v>MCS</v>
          </cell>
          <cell r="AX17">
            <v>1</v>
          </cell>
          <cell r="AY17">
            <v>30</v>
          </cell>
          <cell r="AZ17">
            <v>1</v>
          </cell>
          <cell r="BA17">
            <v>10.491228070175438</v>
          </cell>
        </row>
        <row r="18">
          <cell r="A18" t="str">
            <v>067</v>
          </cell>
          <cell r="B18">
            <v>31</v>
          </cell>
          <cell r="C18" t="str">
            <v>TTTCS</v>
          </cell>
          <cell r="D18" t="str">
            <v>CUT SIZE</v>
          </cell>
          <cell r="E18" t="str">
            <v>SCGA270D-45</v>
          </cell>
          <cell r="F18">
            <v>1.4</v>
          </cell>
          <cell r="G18">
            <v>190</v>
          </cell>
          <cell r="H18">
            <v>1219</v>
          </cell>
          <cell r="I18">
            <v>2.5659999999999998</v>
          </cell>
          <cell r="J18">
            <v>100</v>
          </cell>
          <cell r="K18">
            <v>15</v>
          </cell>
          <cell r="L18" t="str">
            <v>TMT6033</v>
          </cell>
          <cell r="M18">
            <v>190</v>
          </cell>
          <cell r="N18">
            <v>1219</v>
          </cell>
          <cell r="O18">
            <v>1</v>
          </cell>
          <cell r="P18">
            <v>24</v>
          </cell>
          <cell r="Q18">
            <v>85</v>
          </cell>
          <cell r="R18" t="str">
            <v>52179-06060-00</v>
          </cell>
          <cell r="S18" t="str">
            <v>PLATE RR BUMPER REINFORCEMENT NO.2</v>
          </cell>
          <cell r="T18">
            <v>1475</v>
          </cell>
          <cell r="U18">
            <v>1220</v>
          </cell>
          <cell r="V18">
            <v>1040</v>
          </cell>
          <cell r="W18">
            <v>1030</v>
          </cell>
          <cell r="X18">
            <v>61.458333333333336</v>
          </cell>
          <cell r="Y18">
            <v>50.833333333333336</v>
          </cell>
          <cell r="Z18">
            <v>43.333333333333336</v>
          </cell>
          <cell r="AA18">
            <v>42.916666666666664</v>
          </cell>
          <cell r="AB18">
            <v>157.70208333333332</v>
          </cell>
          <cell r="AC18">
            <v>130.43833333333333</v>
          </cell>
          <cell r="AD18">
            <v>111.19333333333333</v>
          </cell>
          <cell r="AE18">
            <v>110.12416666666665</v>
          </cell>
          <cell r="AF18">
            <v>0.15770208333333333</v>
          </cell>
          <cell r="AG18">
            <v>0.13043833333333332</v>
          </cell>
          <cell r="AH18">
            <v>0.11119333333333332</v>
          </cell>
          <cell r="AI18">
            <v>0.11012416666666665</v>
          </cell>
          <cell r="AJ18">
            <v>0.15770208333333333</v>
          </cell>
          <cell r="AK18">
            <v>0.15770208333333333</v>
          </cell>
          <cell r="AL18">
            <v>34.338957959273706</v>
          </cell>
          <cell r="AM18">
            <v>5415.3252096732112</v>
          </cell>
          <cell r="AN18">
            <v>5415.3252096732112</v>
          </cell>
          <cell r="AO18">
            <v>4479.1164446110633</v>
          </cell>
          <cell r="AP18">
            <v>3818.263198684841</v>
          </cell>
          <cell r="AQ18">
            <v>3781.5491294667172</v>
          </cell>
          <cell r="AR18">
            <v>5415.3252096732112</v>
          </cell>
          <cell r="AS18">
            <v>5415.3252096732112</v>
          </cell>
          <cell r="AT18">
            <v>1</v>
          </cell>
          <cell r="AU18">
            <v>5415.3252096732112</v>
          </cell>
          <cell r="AV18" t="str">
            <v>S4D(F2)</v>
          </cell>
          <cell r="AW18" t="str">
            <v>MCS</v>
          </cell>
          <cell r="AX18">
            <v>1</v>
          </cell>
          <cell r="AY18">
            <v>31</v>
          </cell>
          <cell r="AZ18" t="e">
            <v>#N/A</v>
          </cell>
          <cell r="BA18" t="e">
            <v>#N/A</v>
          </cell>
        </row>
        <row r="19">
          <cell r="A19" t="str">
            <v>C24</v>
          </cell>
          <cell r="B19">
            <v>34</v>
          </cell>
          <cell r="C19" t="str">
            <v>TTTCK</v>
          </cell>
          <cell r="D19" t="str">
            <v>CUT SIZE</v>
          </cell>
          <cell r="E19" t="str">
            <v>SPH440-OD</v>
          </cell>
          <cell r="F19">
            <v>4.5</v>
          </cell>
          <cell r="G19">
            <v>105</v>
          </cell>
          <cell r="H19">
            <v>1219</v>
          </cell>
          <cell r="I19">
            <v>4.5209999999999999</v>
          </cell>
          <cell r="J19">
            <v>100</v>
          </cell>
          <cell r="K19">
            <v>20</v>
          </cell>
          <cell r="L19" t="str">
            <v>HMT-363-10</v>
          </cell>
          <cell r="M19">
            <v>105</v>
          </cell>
          <cell r="N19">
            <v>1219</v>
          </cell>
          <cell r="O19">
            <v>1</v>
          </cell>
          <cell r="P19">
            <v>19</v>
          </cell>
          <cell r="Q19">
            <v>87</v>
          </cell>
          <cell r="R19" t="str">
            <v>52377-1010A</v>
          </cell>
          <cell r="S19" t="str">
            <v>LEVER CAB MTG SAFETY</v>
          </cell>
          <cell r="T19">
            <v>550</v>
          </cell>
          <cell r="U19">
            <v>596</v>
          </cell>
          <cell r="V19">
            <v>785</v>
          </cell>
          <cell r="W19">
            <v>492</v>
          </cell>
          <cell r="X19">
            <v>28.94736842105263</v>
          </cell>
          <cell r="Y19">
            <v>31.368421052631579</v>
          </cell>
          <cell r="Z19">
            <v>41.315789473684212</v>
          </cell>
          <cell r="AA19">
            <v>25.894736842105264</v>
          </cell>
          <cell r="AB19">
            <v>130.87105263157895</v>
          </cell>
          <cell r="AC19">
            <v>141.81663157894735</v>
          </cell>
          <cell r="AD19">
            <v>186.78868421052633</v>
          </cell>
          <cell r="AE19">
            <v>117.0701052631579</v>
          </cell>
          <cell r="AF19">
            <v>0.13087105263157894</v>
          </cell>
          <cell r="AG19">
            <v>0.14181663157894736</v>
          </cell>
          <cell r="AH19">
            <v>0.18678868421052633</v>
          </cell>
          <cell r="AI19">
            <v>0.11707010526315789</v>
          </cell>
          <cell r="AJ19">
            <v>0.18678868421052633</v>
          </cell>
          <cell r="AK19">
            <v>0.18678868421052633</v>
          </cell>
          <cell r="AL19">
            <v>31.853831860582375</v>
          </cell>
          <cell r="AM19">
            <v>5949.9353403015239</v>
          </cell>
          <cell r="AN19">
            <v>4168.7445059437423</v>
          </cell>
          <cell r="AO19">
            <v>4517.4031373499456</v>
          </cell>
          <cell r="AP19">
            <v>5949.9353403015239</v>
          </cell>
          <cell r="AQ19">
            <v>3729.1314489533115</v>
          </cell>
          <cell r="AR19">
            <v>5949.9353403015239</v>
          </cell>
          <cell r="AS19">
            <v>5949.9353403015239</v>
          </cell>
          <cell r="AT19">
            <v>1</v>
          </cell>
          <cell r="AU19">
            <v>5949.9353403015239</v>
          </cell>
          <cell r="AV19" t="str">
            <v>S2F(F2)</v>
          </cell>
          <cell r="AW19" t="str">
            <v>MCS</v>
          </cell>
          <cell r="AX19">
            <v>1</v>
          </cell>
          <cell r="AY19">
            <v>34</v>
          </cell>
          <cell r="AZ19">
            <v>1</v>
          </cell>
          <cell r="BA19">
            <v>55.668789808917197</v>
          </cell>
        </row>
        <row r="20">
          <cell r="A20" t="str">
            <v>644</v>
          </cell>
          <cell r="B20">
            <v>37</v>
          </cell>
          <cell r="C20" t="str">
            <v>YSPTTCF2</v>
          </cell>
          <cell r="D20" t="str">
            <v>CUT SIZE</v>
          </cell>
          <cell r="E20" t="str">
            <v>SPH270D-OD</v>
          </cell>
          <cell r="F20">
            <v>1.6</v>
          </cell>
          <cell r="G20">
            <v>140</v>
          </cell>
          <cell r="H20">
            <v>1200</v>
          </cell>
          <cell r="I20">
            <v>2.11</v>
          </cell>
          <cell r="J20">
            <v>100</v>
          </cell>
          <cell r="K20">
            <v>20</v>
          </cell>
          <cell r="L20" t="str">
            <v>YSP6072-01</v>
          </cell>
          <cell r="M20">
            <v>140</v>
          </cell>
          <cell r="N20">
            <v>1200</v>
          </cell>
          <cell r="O20">
            <v>1</v>
          </cell>
          <cell r="P20">
            <v>23</v>
          </cell>
          <cell r="Q20">
            <v>53</v>
          </cell>
          <cell r="R20" t="str">
            <v>55386-06010-01</v>
          </cell>
          <cell r="S20" t="str">
            <v>BRKT COMPUTER MOUNTING NO.1</v>
          </cell>
          <cell r="T20">
            <v>2220</v>
          </cell>
          <cell r="U20">
            <v>1980</v>
          </cell>
          <cell r="V20">
            <v>1860</v>
          </cell>
          <cell r="W20">
            <v>2160</v>
          </cell>
          <cell r="X20">
            <v>96.521739130434781</v>
          </cell>
          <cell r="Y20">
            <v>86.086956521739125</v>
          </cell>
          <cell r="Z20">
            <v>80.869565217391298</v>
          </cell>
          <cell r="AA20">
            <v>93.913043478260875</v>
          </cell>
          <cell r="AB20">
            <v>203.66086956521738</v>
          </cell>
          <cell r="AC20">
            <v>181.64347826086956</v>
          </cell>
          <cell r="AD20">
            <v>170.63478260869562</v>
          </cell>
          <cell r="AE20">
            <v>198.15652173913043</v>
          </cell>
          <cell r="AF20">
            <v>0.2036608695652174</v>
          </cell>
          <cell r="AG20">
            <v>0.18164347826086955</v>
          </cell>
          <cell r="AH20">
            <v>0.17063478260869561</v>
          </cell>
          <cell r="AI20">
            <v>0.19815652173913043</v>
          </cell>
          <cell r="AJ20">
            <v>0.2036608695652174</v>
          </cell>
          <cell r="AK20">
            <v>0.2036608695652174</v>
          </cell>
          <cell r="AL20">
            <v>32.5</v>
          </cell>
          <cell r="AM20">
            <v>6618.978260869565</v>
          </cell>
          <cell r="AN20">
            <v>6618.978260869565</v>
          </cell>
          <cell r="AO20">
            <v>5903.413043478261</v>
          </cell>
          <cell r="AP20">
            <v>5545.6304347826072</v>
          </cell>
          <cell r="AQ20">
            <v>6440.086956521739</v>
          </cell>
          <cell r="AR20">
            <v>6618.978260869565</v>
          </cell>
          <cell r="AS20">
            <v>6618.978260869565</v>
          </cell>
          <cell r="AT20">
            <v>1</v>
          </cell>
          <cell r="AU20">
            <v>6618.978260869565</v>
          </cell>
          <cell r="AV20" t="str">
            <v>S4E(F2)</v>
          </cell>
          <cell r="AW20" t="str">
            <v>MCS</v>
          </cell>
          <cell r="AX20">
            <v>1</v>
          </cell>
          <cell r="AY20">
            <v>37</v>
          </cell>
          <cell r="AZ20" t="e">
            <v>#N/A</v>
          </cell>
          <cell r="BA20" t="e">
            <v>#N/A</v>
          </cell>
        </row>
        <row r="21">
          <cell r="A21" t="str">
            <v>253</v>
          </cell>
          <cell r="B21">
            <v>40</v>
          </cell>
          <cell r="C21" t="str">
            <v>TTTCK</v>
          </cell>
          <cell r="D21" t="str">
            <v>CUT SIZE</v>
          </cell>
          <cell r="E21" t="str">
            <v>SPH440-OD</v>
          </cell>
          <cell r="F21">
            <v>3.2</v>
          </cell>
          <cell r="G21">
            <v>129</v>
          </cell>
          <cell r="H21">
            <v>1219</v>
          </cell>
          <cell r="I21">
            <v>3.95</v>
          </cell>
          <cell r="J21">
            <v>100</v>
          </cell>
          <cell r="K21">
            <v>20</v>
          </cell>
          <cell r="L21" t="str">
            <v>HMT-363-06</v>
          </cell>
          <cell r="M21">
            <v>129</v>
          </cell>
          <cell r="N21">
            <v>1219</v>
          </cell>
          <cell r="O21">
            <v>1</v>
          </cell>
          <cell r="P21">
            <v>14</v>
          </cell>
          <cell r="Q21">
            <v>81</v>
          </cell>
          <cell r="R21" t="str">
            <v>52038-1759A</v>
          </cell>
          <cell r="S21" t="str">
            <v>BRACKET</v>
          </cell>
          <cell r="T21">
            <v>550</v>
          </cell>
          <cell r="U21">
            <v>596</v>
          </cell>
          <cell r="V21">
            <v>785</v>
          </cell>
          <cell r="W21">
            <v>492</v>
          </cell>
          <cell r="X21">
            <v>39.285714285714285</v>
          </cell>
          <cell r="Y21">
            <v>42.571428571428569</v>
          </cell>
          <cell r="Z21">
            <v>56.071428571428569</v>
          </cell>
          <cell r="AA21">
            <v>35.142857142857146</v>
          </cell>
          <cell r="AB21">
            <v>155.17857142857144</v>
          </cell>
          <cell r="AC21">
            <v>168.15714285714284</v>
          </cell>
          <cell r="AD21">
            <v>221.48214285714286</v>
          </cell>
          <cell r="AE21">
            <v>138.81428571428575</v>
          </cell>
          <cell r="AF21">
            <v>0.15517857142857144</v>
          </cell>
          <cell r="AG21">
            <v>0.16815714285714284</v>
          </cell>
          <cell r="AH21">
            <v>0.22148214285714285</v>
          </cell>
          <cell r="AI21">
            <v>0.13881428571428575</v>
          </cell>
          <cell r="AJ21">
            <v>0.22148214285714285</v>
          </cell>
          <cell r="AK21">
            <v>0.22148214285714285</v>
          </cell>
          <cell r="AL21">
            <v>31.839975638917096</v>
          </cell>
          <cell r="AM21">
            <v>7051.9860330265847</v>
          </cell>
          <cell r="AN21">
            <v>4940.8819339676711</v>
          </cell>
          <cell r="AO21">
            <v>5354.11933208133</v>
          </cell>
          <cell r="AP21">
            <v>7051.9860330265847</v>
          </cell>
          <cell r="AQ21">
            <v>4419.8434754765358</v>
          </cell>
          <cell r="AR21">
            <v>7051.9860330265847</v>
          </cell>
          <cell r="AS21">
            <v>7051.9860330265847</v>
          </cell>
          <cell r="AT21">
            <v>1</v>
          </cell>
          <cell r="AU21">
            <v>7051.9860330265847</v>
          </cell>
          <cell r="AV21" t="str">
            <v>S4E(F2)</v>
          </cell>
          <cell r="AW21" t="str">
            <v>MCS</v>
          </cell>
          <cell r="AX21">
            <v>1</v>
          </cell>
          <cell r="AY21">
            <v>40</v>
          </cell>
          <cell r="AZ21">
            <v>1</v>
          </cell>
          <cell r="BA21">
            <v>41.019108280254777</v>
          </cell>
        </row>
        <row r="22">
          <cell r="A22" t="str">
            <v>283</v>
          </cell>
          <cell r="B22">
            <v>41</v>
          </cell>
          <cell r="C22" t="str">
            <v>TTTCK</v>
          </cell>
          <cell r="D22" t="str">
            <v>CUT SIZE</v>
          </cell>
          <cell r="E22" t="str">
            <v>SPH440-OD</v>
          </cell>
          <cell r="F22">
            <v>4.5</v>
          </cell>
          <cell r="G22">
            <v>512</v>
          </cell>
          <cell r="H22">
            <v>231</v>
          </cell>
          <cell r="I22">
            <v>4.1779999999999999</v>
          </cell>
          <cell r="J22">
            <v>200</v>
          </cell>
          <cell r="K22">
            <v>20</v>
          </cell>
          <cell r="L22" t="str">
            <v>HMT-362-06</v>
          </cell>
          <cell r="M22">
            <v>512</v>
          </cell>
          <cell r="N22">
            <v>231</v>
          </cell>
          <cell r="O22">
            <v>1</v>
          </cell>
          <cell r="P22">
            <v>1</v>
          </cell>
          <cell r="Q22">
            <v>231</v>
          </cell>
          <cell r="R22" t="str">
            <v>17505-3489A</v>
          </cell>
          <cell r="S22" t="str">
            <v>BRACKET</v>
          </cell>
          <cell r="T22">
            <v>48</v>
          </cell>
          <cell r="U22">
            <v>28</v>
          </cell>
          <cell r="V22">
            <v>56</v>
          </cell>
          <cell r="W22">
            <v>18</v>
          </cell>
          <cell r="X22">
            <v>48</v>
          </cell>
          <cell r="Y22">
            <v>28</v>
          </cell>
          <cell r="Z22">
            <v>56</v>
          </cell>
          <cell r="AA22">
            <v>18</v>
          </cell>
          <cell r="AB22">
            <v>200.54399999999998</v>
          </cell>
          <cell r="AC22">
            <v>116.98399999999999</v>
          </cell>
          <cell r="AD22">
            <v>233.96799999999999</v>
          </cell>
          <cell r="AE22">
            <v>75.203999999999994</v>
          </cell>
          <cell r="AF22">
            <v>0.20054399999999997</v>
          </cell>
          <cell r="AG22">
            <v>0.11698399999999999</v>
          </cell>
          <cell r="AH22">
            <v>0.23396799999999998</v>
          </cell>
          <cell r="AI22">
            <v>7.5203999999999993E-2</v>
          </cell>
          <cell r="AJ22">
            <v>0.23396799999999998</v>
          </cell>
          <cell r="AK22">
            <v>0.23396799999999998</v>
          </cell>
          <cell r="AL22">
            <v>31.853831860582375</v>
          </cell>
          <cell r="AM22">
            <v>7452.7773327567365</v>
          </cell>
          <cell r="AN22">
            <v>6388.0948566486313</v>
          </cell>
          <cell r="AO22">
            <v>3726.3886663783683</v>
          </cell>
          <cell r="AP22">
            <v>7452.7773327567365</v>
          </cell>
          <cell r="AQ22">
            <v>2395.5355712432365</v>
          </cell>
          <cell r="AR22">
            <v>7452.7773327567365</v>
          </cell>
          <cell r="AS22">
            <v>7452.7773327567365</v>
          </cell>
          <cell r="AT22">
            <v>1</v>
          </cell>
          <cell r="AU22">
            <v>7452.7773327567365</v>
          </cell>
          <cell r="AV22" t="str">
            <v>S2B(F2)</v>
          </cell>
          <cell r="AW22" t="str">
            <v>MCS</v>
          </cell>
          <cell r="AX22">
            <v>1</v>
          </cell>
          <cell r="AY22">
            <v>41</v>
          </cell>
          <cell r="AZ22">
            <v>1</v>
          </cell>
          <cell r="BA22">
            <v>82.142857142857139</v>
          </cell>
        </row>
        <row r="23">
          <cell r="A23" t="str">
            <v>131</v>
          </cell>
          <cell r="B23">
            <v>42</v>
          </cell>
          <cell r="C23" t="str">
            <v>YSPZCSF2</v>
          </cell>
          <cell r="D23" t="str">
            <v>CUT SIZE</v>
          </cell>
          <cell r="E23" t="str">
            <v>SPC270C</v>
          </cell>
          <cell r="F23">
            <v>1.8</v>
          </cell>
          <cell r="G23">
            <v>125</v>
          </cell>
          <cell r="H23">
            <v>1219</v>
          </cell>
          <cell r="I23">
            <v>2.153</v>
          </cell>
          <cell r="J23">
            <v>50</v>
          </cell>
          <cell r="K23">
            <v>20</v>
          </cell>
          <cell r="L23" t="str">
            <v>YSP-946</v>
          </cell>
          <cell r="M23">
            <v>125</v>
          </cell>
          <cell r="N23">
            <v>1219</v>
          </cell>
          <cell r="O23">
            <v>1</v>
          </cell>
          <cell r="P23">
            <v>22</v>
          </cell>
          <cell r="Q23">
            <v>55</v>
          </cell>
          <cell r="R23" t="str">
            <v>61365-0K020</v>
          </cell>
          <cell r="S23" t="str">
            <v>RETAINER, BELT ANCTOCTR PLR NO.3 RH</v>
          </cell>
          <cell r="T23">
            <v>1120</v>
          </cell>
          <cell r="U23">
            <v>1200</v>
          </cell>
          <cell r="V23">
            <v>1120</v>
          </cell>
          <cell r="W23">
            <v>960</v>
          </cell>
          <cell r="X23">
            <v>50.909090909090907</v>
          </cell>
          <cell r="Y23">
            <v>54.545454545454547</v>
          </cell>
          <cell r="Z23">
            <v>50.909090909090907</v>
          </cell>
          <cell r="AA23">
            <v>43.636363636363633</v>
          </cell>
          <cell r="AB23">
            <v>109.60727272727273</v>
          </cell>
          <cell r="AC23">
            <v>117.43636363636364</v>
          </cell>
          <cell r="AD23">
            <v>109.60727272727273</v>
          </cell>
          <cell r="AE23">
            <v>93.949090909090899</v>
          </cell>
          <cell r="AF23">
            <v>0.10960727272727273</v>
          </cell>
          <cell r="AG23">
            <v>0.11743636363636364</v>
          </cell>
          <cell r="AH23">
            <v>0.10960727272727273</v>
          </cell>
          <cell r="AI23">
            <v>9.3949090909090899E-2</v>
          </cell>
          <cell r="AJ23">
            <v>0.11743636363636364</v>
          </cell>
          <cell r="AK23">
            <v>0.23487272727272729</v>
          </cell>
          <cell r="AL23">
            <v>32.909999999999997</v>
          </cell>
          <cell r="AM23">
            <v>3864.830727272727</v>
          </cell>
          <cell r="AN23">
            <v>3607.1753454545451</v>
          </cell>
          <cell r="AO23">
            <v>3864.830727272727</v>
          </cell>
          <cell r="AP23">
            <v>3607.1753454545451</v>
          </cell>
          <cell r="AQ23">
            <v>3091.8645818181813</v>
          </cell>
          <cell r="AR23">
            <v>3864.830727272727</v>
          </cell>
          <cell r="AS23">
            <v>7729.661454545454</v>
          </cell>
          <cell r="AT23">
            <v>1</v>
          </cell>
          <cell r="AU23">
            <v>7729.661454545454</v>
          </cell>
          <cell r="AV23" t="str">
            <v>S3E(F2)</v>
          </cell>
          <cell r="AW23" t="str">
            <v>MCS</v>
          </cell>
          <cell r="AX23">
            <v>1</v>
          </cell>
          <cell r="AY23">
            <v>42</v>
          </cell>
          <cell r="AZ23">
            <v>1</v>
          </cell>
          <cell r="BA23">
            <v>10.541666666666666</v>
          </cell>
        </row>
        <row r="24">
          <cell r="A24" t="str">
            <v>131</v>
          </cell>
          <cell r="B24">
            <v>0</v>
          </cell>
          <cell r="C24" t="str">
            <v>YSPZCSF2</v>
          </cell>
          <cell r="D24" t="str">
            <v>CUT SIZE</v>
          </cell>
          <cell r="E24" t="str">
            <v>SPC270C</v>
          </cell>
          <cell r="F24">
            <v>1.8</v>
          </cell>
          <cell r="G24">
            <v>125</v>
          </cell>
          <cell r="H24">
            <v>1219</v>
          </cell>
          <cell r="I24">
            <v>2.153</v>
          </cell>
          <cell r="J24">
            <v>50</v>
          </cell>
          <cell r="K24">
            <v>20</v>
          </cell>
          <cell r="L24" t="str">
            <v>YSP-947</v>
          </cell>
          <cell r="M24">
            <v>125</v>
          </cell>
          <cell r="N24">
            <v>1219</v>
          </cell>
          <cell r="O24">
            <v>1</v>
          </cell>
          <cell r="P24">
            <v>22</v>
          </cell>
          <cell r="Q24">
            <v>55</v>
          </cell>
          <cell r="R24" t="str">
            <v>61366-0K020</v>
          </cell>
          <cell r="S24" t="str">
            <v>RETAINER ,BELT ANCTOCTR PLR NO.3 LH</v>
          </cell>
          <cell r="T24">
            <v>1120</v>
          </cell>
          <cell r="U24">
            <v>1200</v>
          </cell>
          <cell r="V24">
            <v>1120</v>
          </cell>
          <cell r="W24">
            <v>960</v>
          </cell>
          <cell r="X24">
            <v>50.909090909090907</v>
          </cell>
          <cell r="Y24">
            <v>54.545454545454547</v>
          </cell>
          <cell r="Z24">
            <v>50.909090909090907</v>
          </cell>
          <cell r="AA24">
            <v>43.636363636363633</v>
          </cell>
          <cell r="AB24">
            <v>109.60727272727273</v>
          </cell>
          <cell r="AC24">
            <v>117.43636363636364</v>
          </cell>
          <cell r="AD24">
            <v>109.60727272727273</v>
          </cell>
          <cell r="AE24">
            <v>93.949090909090899</v>
          </cell>
          <cell r="AF24">
            <v>0.10960727272727273</v>
          </cell>
          <cell r="AG24">
            <v>0.11743636363636364</v>
          </cell>
          <cell r="AH24">
            <v>0.10960727272727273</v>
          </cell>
          <cell r="AI24">
            <v>9.3949090909090899E-2</v>
          </cell>
          <cell r="AJ24">
            <v>0.11743636363636364</v>
          </cell>
          <cell r="AK24">
            <v>0.23487272727272729</v>
          </cell>
          <cell r="AL24">
            <v>32.909999999999997</v>
          </cell>
          <cell r="AM24">
            <v>3864.830727272727</v>
          </cell>
          <cell r="AN24">
            <v>3607.1753454545451</v>
          </cell>
          <cell r="AO24">
            <v>3864.830727272727</v>
          </cell>
          <cell r="AP24">
            <v>3607.1753454545451</v>
          </cell>
          <cell r="AQ24">
            <v>3091.8645818181813</v>
          </cell>
          <cell r="AR24">
            <v>3864.830727272727</v>
          </cell>
          <cell r="AS24">
            <v>7729.661454545454</v>
          </cell>
          <cell r="AT24">
            <v>0</v>
          </cell>
          <cell r="AU24">
            <v>0</v>
          </cell>
          <cell r="AV24" t="str">
            <v>S3E(F2)</v>
          </cell>
          <cell r="AW24" t="str">
            <v>MCS</v>
          </cell>
          <cell r="AX24">
            <v>0</v>
          </cell>
          <cell r="AY24">
            <v>42</v>
          </cell>
          <cell r="AZ24">
            <v>1</v>
          </cell>
          <cell r="BA24">
            <v>10.541666666666666</v>
          </cell>
        </row>
        <row r="25">
          <cell r="A25" t="str">
            <v>030</v>
          </cell>
          <cell r="B25">
            <v>50</v>
          </cell>
          <cell r="C25" t="str">
            <v>TTTCK</v>
          </cell>
          <cell r="D25" t="str">
            <v>CUT SIZE</v>
          </cell>
          <cell r="E25" t="str">
            <v>SPH270C-OD</v>
          </cell>
          <cell r="F25">
            <v>2</v>
          </cell>
          <cell r="G25">
            <v>270</v>
          </cell>
          <cell r="H25">
            <v>1195</v>
          </cell>
          <cell r="I25">
            <v>5.0659999999999998</v>
          </cell>
          <cell r="J25">
            <v>100</v>
          </cell>
          <cell r="K25">
            <v>15</v>
          </cell>
          <cell r="L25" t="str">
            <v>HMT-366-03</v>
          </cell>
          <cell r="M25">
            <v>270</v>
          </cell>
          <cell r="N25">
            <v>1195</v>
          </cell>
          <cell r="O25">
            <v>1</v>
          </cell>
          <cell r="P25">
            <v>12</v>
          </cell>
          <cell r="Q25">
            <v>102</v>
          </cell>
          <cell r="R25" t="str">
            <v>57422-1039B</v>
          </cell>
          <cell r="S25" t="str">
            <v>BRACKET</v>
          </cell>
          <cell r="T25">
            <v>552</v>
          </cell>
          <cell r="U25">
            <v>596</v>
          </cell>
          <cell r="V25">
            <v>785</v>
          </cell>
          <cell r="W25">
            <v>492</v>
          </cell>
          <cell r="X25">
            <v>46</v>
          </cell>
          <cell r="Y25">
            <v>49.666666666666664</v>
          </cell>
          <cell r="Z25">
            <v>65.416666666666671</v>
          </cell>
          <cell r="AA25">
            <v>41</v>
          </cell>
          <cell r="AB25">
            <v>233.036</v>
          </cell>
          <cell r="AC25">
            <v>251.61133333333331</v>
          </cell>
          <cell r="AD25">
            <v>331.40083333333337</v>
          </cell>
          <cell r="AE25">
            <v>207.70599999999999</v>
          </cell>
          <cell r="AF25">
            <v>0.23303599999999999</v>
          </cell>
          <cell r="AG25">
            <v>0.2516113333333333</v>
          </cell>
          <cell r="AH25">
            <v>0.33140083333333337</v>
          </cell>
          <cell r="AI25">
            <v>0.207706</v>
          </cell>
          <cell r="AJ25">
            <v>0.33140083333333337</v>
          </cell>
          <cell r="AK25">
            <v>0.33140083333333337</v>
          </cell>
          <cell r="AL25">
            <v>29.749802559904513</v>
          </cell>
          <cell r="AM25">
            <v>9859.1093598544903</v>
          </cell>
          <cell r="AN25">
            <v>6932.7749893499085</v>
          </cell>
          <cell r="AO25">
            <v>7485.3874885009873</v>
          </cell>
          <cell r="AP25">
            <v>9859.1093598544903</v>
          </cell>
          <cell r="AQ25">
            <v>6179.2124905075261</v>
          </cell>
          <cell r="AR25">
            <v>9859.1093598544903</v>
          </cell>
          <cell r="AS25">
            <v>9859.1093598544903</v>
          </cell>
          <cell r="AT25">
            <v>1</v>
          </cell>
          <cell r="AU25">
            <v>9859.1093598544903</v>
          </cell>
          <cell r="AV25" t="str">
            <v>S4E(F2)</v>
          </cell>
          <cell r="AW25" t="str">
            <v>MCS</v>
          </cell>
          <cell r="AX25">
            <v>1</v>
          </cell>
          <cell r="AY25">
            <v>50</v>
          </cell>
          <cell r="AZ25">
            <v>1</v>
          </cell>
          <cell r="BA25">
            <v>35.159235668789812</v>
          </cell>
        </row>
        <row r="26">
          <cell r="A26" t="str">
            <v>A57</v>
          </cell>
          <cell r="B26">
            <v>69</v>
          </cell>
          <cell r="C26" t="str">
            <v>TTTCK</v>
          </cell>
          <cell r="D26" t="str">
            <v>CUT SIZE</v>
          </cell>
          <cell r="E26" t="str">
            <v>SPH440</v>
          </cell>
          <cell r="F26">
            <v>6</v>
          </cell>
          <cell r="G26">
            <v>195</v>
          </cell>
          <cell r="H26">
            <v>1219</v>
          </cell>
          <cell r="I26">
            <v>11.195</v>
          </cell>
          <cell r="J26">
            <v>100</v>
          </cell>
          <cell r="K26">
            <v>20</v>
          </cell>
          <cell r="L26" t="str">
            <v>HMT-363-02</v>
          </cell>
          <cell r="M26">
            <v>195</v>
          </cell>
          <cell r="N26">
            <v>1219</v>
          </cell>
          <cell r="O26">
            <v>1</v>
          </cell>
          <cell r="P26">
            <v>16</v>
          </cell>
          <cell r="Q26">
            <v>93</v>
          </cell>
          <cell r="R26" t="str">
            <v>52308-1279A</v>
          </cell>
          <cell r="S26" t="str">
            <v>HOOK</v>
          </cell>
          <cell r="T26">
            <v>550</v>
          </cell>
          <cell r="U26">
            <v>596</v>
          </cell>
          <cell r="V26">
            <v>785</v>
          </cell>
          <cell r="W26">
            <v>492</v>
          </cell>
          <cell r="X26">
            <v>34.375</v>
          </cell>
          <cell r="Y26">
            <v>37.25</v>
          </cell>
          <cell r="Z26">
            <v>49.0625</v>
          </cell>
          <cell r="AA26">
            <v>30.75</v>
          </cell>
          <cell r="AB26">
            <v>384.828125</v>
          </cell>
          <cell r="AC26">
            <v>417.01375000000002</v>
          </cell>
          <cell r="AD26">
            <v>549.25468750000005</v>
          </cell>
          <cell r="AE26">
            <v>344.24624999999997</v>
          </cell>
          <cell r="AF26">
            <v>0.38482812500000002</v>
          </cell>
          <cell r="AG26">
            <v>0.41701375000000002</v>
          </cell>
          <cell r="AH26">
            <v>0.54925468750000006</v>
          </cell>
          <cell r="AI26">
            <v>0.34424625000000003</v>
          </cell>
          <cell r="AJ26">
            <v>0.54925468750000006</v>
          </cell>
          <cell r="AK26">
            <v>0.54925468750000006</v>
          </cell>
          <cell r="AL26">
            <v>29.842283145307842</v>
          </cell>
          <cell r="AM26">
            <v>16391.013903262578</v>
          </cell>
          <cell r="AN26">
            <v>11484.14986852792</v>
          </cell>
          <cell r="AO26">
            <v>12444.642402986619</v>
          </cell>
          <cell r="AP26">
            <v>16391.013903262578</v>
          </cell>
          <cell r="AQ26">
            <v>10273.094064210431</v>
          </cell>
          <cell r="AR26">
            <v>16391.013903262578</v>
          </cell>
          <cell r="AS26">
            <v>16391.013903262578</v>
          </cell>
          <cell r="AT26">
            <v>1</v>
          </cell>
          <cell r="AU26">
            <v>16391.013903262578</v>
          </cell>
          <cell r="AV26" t="str">
            <v>C20B(F2)</v>
          </cell>
          <cell r="AW26" t="str">
            <v>MCS</v>
          </cell>
          <cell r="AX26">
            <v>1</v>
          </cell>
          <cell r="AY26">
            <v>69</v>
          </cell>
          <cell r="AZ26">
            <v>1</v>
          </cell>
          <cell r="BA26">
            <v>46.878980891719749</v>
          </cell>
        </row>
        <row r="27">
          <cell r="A27" t="str">
            <v>E87</v>
          </cell>
          <cell r="B27">
            <v>70</v>
          </cell>
          <cell r="C27" t="str">
            <v>TTTCK</v>
          </cell>
          <cell r="D27" t="str">
            <v>CUT SIZE</v>
          </cell>
          <cell r="E27" t="str">
            <v>SPH270C-OD</v>
          </cell>
          <cell r="F27">
            <v>1.6</v>
          </cell>
          <cell r="G27">
            <v>185</v>
          </cell>
          <cell r="H27">
            <v>1219</v>
          </cell>
          <cell r="I27">
            <v>2.8319999999999999</v>
          </cell>
          <cell r="J27">
            <v>200</v>
          </cell>
          <cell r="K27">
            <v>20</v>
          </cell>
          <cell r="L27" t="str">
            <v>TMT-987-05</v>
          </cell>
          <cell r="M27">
            <v>185</v>
          </cell>
          <cell r="N27">
            <v>1219</v>
          </cell>
          <cell r="O27">
            <v>1</v>
          </cell>
          <cell r="P27">
            <v>12</v>
          </cell>
          <cell r="Q27">
            <v>125</v>
          </cell>
          <cell r="R27" t="str">
            <v>55188-0K020-01</v>
          </cell>
          <cell r="S27" t="str">
            <v>STOPER CLUTCH PEDEL</v>
          </cell>
          <cell r="T27">
            <v>2073</v>
          </cell>
          <cell r="U27">
            <v>2289</v>
          </cell>
          <cell r="V27">
            <v>2339</v>
          </cell>
          <cell r="W27">
            <v>2313</v>
          </cell>
          <cell r="X27">
            <v>172.75</v>
          </cell>
          <cell r="Y27">
            <v>190.75</v>
          </cell>
          <cell r="Z27">
            <v>194.91666666666666</v>
          </cell>
          <cell r="AA27">
            <v>192.75</v>
          </cell>
          <cell r="AB27">
            <v>489.22799999999995</v>
          </cell>
          <cell r="AC27">
            <v>540.20399999999995</v>
          </cell>
          <cell r="AD27">
            <v>552.00399999999991</v>
          </cell>
          <cell r="AE27">
            <v>545.86799999999994</v>
          </cell>
          <cell r="AF27">
            <v>0.48922799999999994</v>
          </cell>
          <cell r="AG27">
            <v>0.54020399999999991</v>
          </cell>
          <cell r="AH27">
            <v>0.55200399999999994</v>
          </cell>
          <cell r="AI27">
            <v>0.54586799999999991</v>
          </cell>
          <cell r="AJ27">
            <v>0.55200399999999994</v>
          </cell>
          <cell r="AK27">
            <v>0.55200399999999994</v>
          </cell>
          <cell r="AL27">
            <v>30.312780368050241</v>
          </cell>
          <cell r="AM27">
            <v>16732.776014285202</v>
          </cell>
          <cell r="AN27">
            <v>14829.860913900482</v>
          </cell>
          <cell r="AO27">
            <v>16375.08520594221</v>
          </cell>
          <cell r="AP27">
            <v>16732.776014285202</v>
          </cell>
          <cell r="AQ27">
            <v>16546.776793946847</v>
          </cell>
          <cell r="AR27">
            <v>16732.776014285202</v>
          </cell>
          <cell r="AS27">
            <v>16732.776014285202</v>
          </cell>
          <cell r="AT27">
            <v>1</v>
          </cell>
          <cell r="AU27">
            <v>16732.776014285202</v>
          </cell>
          <cell r="AV27" t="str">
            <v>S4E(F2)</v>
          </cell>
          <cell r="AW27" t="str">
            <v>MCS</v>
          </cell>
          <cell r="AX27">
            <v>1</v>
          </cell>
          <cell r="AY27">
            <v>70</v>
          </cell>
          <cell r="AZ27">
            <v>1</v>
          </cell>
          <cell r="BA27">
            <v>23.599828986746473</v>
          </cell>
        </row>
        <row r="28">
          <cell r="A28" t="str">
            <v>E53</v>
          </cell>
          <cell r="B28">
            <v>71</v>
          </cell>
          <cell r="C28" t="str">
            <v>YSPZCSF2</v>
          </cell>
          <cell r="D28" t="str">
            <v>CUT SIZE</v>
          </cell>
          <cell r="E28" t="str">
            <v>SPC270C</v>
          </cell>
          <cell r="F28">
            <v>1.2</v>
          </cell>
          <cell r="G28">
            <v>131</v>
          </cell>
          <cell r="H28">
            <v>1219</v>
          </cell>
          <cell r="I28">
            <v>1.504</v>
          </cell>
          <cell r="J28">
            <v>200</v>
          </cell>
          <cell r="K28">
            <v>20</v>
          </cell>
          <cell r="L28" t="str">
            <v>YSP3013-02</v>
          </cell>
          <cell r="M28">
            <v>131</v>
          </cell>
          <cell r="N28">
            <v>1219</v>
          </cell>
          <cell r="O28">
            <v>1</v>
          </cell>
          <cell r="P28">
            <v>12</v>
          </cell>
          <cell r="Q28">
            <v>110</v>
          </cell>
          <cell r="R28" t="str">
            <v>55317-02170-02</v>
          </cell>
          <cell r="S28" t="str">
            <v>SPACER INSTR PANEL NO.3</v>
          </cell>
          <cell r="T28">
            <v>3660</v>
          </cell>
          <cell r="U28">
            <v>4500</v>
          </cell>
          <cell r="V28">
            <v>3030</v>
          </cell>
          <cell r="W28">
            <v>2280</v>
          </cell>
          <cell r="X28">
            <v>305</v>
          </cell>
          <cell r="Y28">
            <v>375</v>
          </cell>
          <cell r="Z28">
            <v>252.5</v>
          </cell>
          <cell r="AA28">
            <v>190</v>
          </cell>
          <cell r="AB28">
            <v>458.72</v>
          </cell>
          <cell r="AC28">
            <v>564</v>
          </cell>
          <cell r="AD28">
            <v>379.76</v>
          </cell>
          <cell r="AE28">
            <v>285.76</v>
          </cell>
          <cell r="AF28">
            <v>0.45872000000000002</v>
          </cell>
          <cell r="AG28">
            <v>0.56399999999999995</v>
          </cell>
          <cell r="AH28">
            <v>0.37975999999999999</v>
          </cell>
          <cell r="AI28">
            <v>0.28576000000000001</v>
          </cell>
          <cell r="AJ28">
            <v>0.56399999999999995</v>
          </cell>
          <cell r="AK28">
            <v>0.56399999999999995</v>
          </cell>
          <cell r="AL28">
            <v>33.15</v>
          </cell>
          <cell r="AM28">
            <v>18696.599999999999</v>
          </cell>
          <cell r="AN28">
            <v>15206.568000000001</v>
          </cell>
          <cell r="AO28">
            <v>18696.599999999999</v>
          </cell>
          <cell r="AP28">
            <v>12589.044</v>
          </cell>
          <cell r="AQ28">
            <v>9472.9439999999995</v>
          </cell>
          <cell r="AR28">
            <v>18696.599999999999</v>
          </cell>
          <cell r="AS28">
            <v>18696.599999999999</v>
          </cell>
          <cell r="AT28">
            <v>1</v>
          </cell>
          <cell r="AU28">
            <v>18696.599999999999</v>
          </cell>
          <cell r="AV28" t="str">
            <v>S4F(F2)</v>
          </cell>
          <cell r="AW28" t="str">
            <v>MCS</v>
          </cell>
          <cell r="AX28">
            <v>1</v>
          </cell>
          <cell r="AY28">
            <v>71</v>
          </cell>
          <cell r="AZ28">
            <v>1</v>
          </cell>
          <cell r="BA28">
            <v>12.266666666666667</v>
          </cell>
        </row>
        <row r="29">
          <cell r="A29" t="str">
            <v>A09</v>
          </cell>
          <cell r="B29">
            <v>72</v>
          </cell>
          <cell r="C29" t="str">
            <v>TTTCK</v>
          </cell>
          <cell r="D29" t="str">
            <v>CUT SIZE</v>
          </cell>
          <cell r="E29" t="str">
            <v>SCGA270C-45/45</v>
          </cell>
          <cell r="F29">
            <v>1.4</v>
          </cell>
          <cell r="G29">
            <v>100</v>
          </cell>
          <cell r="H29">
            <v>1219</v>
          </cell>
          <cell r="I29">
            <v>1.351</v>
          </cell>
          <cell r="J29">
            <v>500</v>
          </cell>
          <cell r="K29">
            <v>15</v>
          </cell>
          <cell r="L29" t="str">
            <v>TMT3020</v>
          </cell>
          <cell r="M29">
            <v>100</v>
          </cell>
          <cell r="N29">
            <v>1219</v>
          </cell>
          <cell r="O29">
            <v>1</v>
          </cell>
          <cell r="P29">
            <v>32</v>
          </cell>
          <cell r="Q29">
            <v>0</v>
          </cell>
          <cell r="R29" t="str">
            <v>53651-02040-00</v>
          </cell>
          <cell r="S29" t="str">
            <v>BRACE RR FLOOR SIDE MEMBER</v>
          </cell>
          <cell r="T29">
            <v>10684</v>
          </cell>
          <cell r="U29">
            <v>13600</v>
          </cell>
          <cell r="V29">
            <v>10254</v>
          </cell>
          <cell r="W29">
            <v>8024</v>
          </cell>
          <cell r="X29">
            <v>333.875</v>
          </cell>
          <cell r="Y29">
            <v>425</v>
          </cell>
          <cell r="Z29">
            <v>320.4375</v>
          </cell>
          <cell r="AA29">
            <v>250.75</v>
          </cell>
          <cell r="AB29">
            <v>451.06512499999997</v>
          </cell>
          <cell r="AC29">
            <v>574.17499999999995</v>
          </cell>
          <cell r="AD29">
            <v>432.91106250000001</v>
          </cell>
          <cell r="AE29">
            <v>338.76324999999997</v>
          </cell>
          <cell r="AF29">
            <v>0.45106512499999996</v>
          </cell>
          <cell r="AG29">
            <v>0.57417499999999999</v>
          </cell>
          <cell r="AH29">
            <v>0.4329110625</v>
          </cell>
          <cell r="AI29">
            <v>0.33876324999999996</v>
          </cell>
          <cell r="AJ29">
            <v>0.57417499999999999</v>
          </cell>
          <cell r="AK29">
            <v>0.57417499999999999</v>
          </cell>
          <cell r="AL29">
            <v>35.400224481043146</v>
          </cell>
          <cell r="AM29">
            <v>20325.923891402948</v>
          </cell>
          <cell r="AN29">
            <v>15967.806680569785</v>
          </cell>
          <cell r="AO29">
            <v>20325.923891402948</v>
          </cell>
          <cell r="AP29">
            <v>15325.1487928269</v>
          </cell>
          <cell r="AQ29">
            <v>11992.295095927739</v>
          </cell>
          <cell r="AR29">
            <v>20325.923891402948</v>
          </cell>
          <cell r="AS29">
            <v>20325.923891402948</v>
          </cell>
          <cell r="AT29">
            <v>1</v>
          </cell>
          <cell r="AU29">
            <v>20325.923891402948</v>
          </cell>
          <cell r="AV29" t="str">
            <v>MC5(F2)</v>
          </cell>
          <cell r="AW29" t="str">
            <v>VSG</v>
          </cell>
          <cell r="AX29">
            <v>1</v>
          </cell>
          <cell r="AY29">
            <v>72</v>
          </cell>
          <cell r="AZ29">
            <v>1</v>
          </cell>
          <cell r="BA29">
            <v>27.058823529411764</v>
          </cell>
        </row>
        <row r="30">
          <cell r="A30" t="str">
            <v>B95</v>
          </cell>
          <cell r="B30">
            <v>73</v>
          </cell>
          <cell r="C30" t="str">
            <v>TTTCK</v>
          </cell>
          <cell r="D30" t="str">
            <v>CUT SIZE</v>
          </cell>
          <cell r="E30" t="str">
            <v>SCGA270D-45</v>
          </cell>
          <cell r="F30">
            <v>0.9</v>
          </cell>
          <cell r="G30">
            <v>201</v>
          </cell>
          <cell r="H30">
            <v>1219</v>
          </cell>
          <cell r="I30">
            <v>1.7529999999999999</v>
          </cell>
          <cell r="J30">
            <v>500</v>
          </cell>
          <cell r="K30">
            <v>15</v>
          </cell>
          <cell r="L30" t="str">
            <v>YSP3036</v>
          </cell>
          <cell r="M30">
            <v>201</v>
          </cell>
          <cell r="N30">
            <v>1219</v>
          </cell>
          <cell r="O30">
            <v>1</v>
          </cell>
          <cell r="P30">
            <v>20</v>
          </cell>
          <cell r="Q30">
            <v>0</v>
          </cell>
          <cell r="R30" t="str">
            <v>53951-02080</v>
          </cell>
          <cell r="S30" t="str">
            <v>SUPPORT FR END PANEL UPR</v>
          </cell>
          <cell r="T30">
            <v>5640</v>
          </cell>
          <cell r="U30">
            <v>6780</v>
          </cell>
          <cell r="V30">
            <v>5040</v>
          </cell>
          <cell r="W30">
            <v>3960</v>
          </cell>
          <cell r="X30">
            <v>282</v>
          </cell>
          <cell r="Y30">
            <v>339</v>
          </cell>
          <cell r="Z30">
            <v>252</v>
          </cell>
          <cell r="AA30">
            <v>198</v>
          </cell>
          <cell r="AB30">
            <v>494.34599999999995</v>
          </cell>
          <cell r="AC30">
            <v>594.26699999999994</v>
          </cell>
          <cell r="AD30">
            <v>441.75599999999997</v>
          </cell>
          <cell r="AE30">
            <v>347.09399999999999</v>
          </cell>
          <cell r="AF30">
            <v>0.49434599999999995</v>
          </cell>
          <cell r="AG30">
            <v>0.59426699999999999</v>
          </cell>
          <cell r="AH30">
            <v>0.44175599999999998</v>
          </cell>
          <cell r="AI30">
            <v>0.34709400000000001</v>
          </cell>
          <cell r="AJ30">
            <v>0.59426699999999999</v>
          </cell>
          <cell r="AK30">
            <v>0.59426699999999999</v>
          </cell>
          <cell r="AL30">
            <v>37.702606657531241</v>
          </cell>
          <cell r="AM30">
            <v>22405.41495055112</v>
          </cell>
          <cell r="AN30">
            <v>18638.132790723936</v>
          </cell>
          <cell r="AO30">
            <v>22405.414950551116</v>
          </cell>
          <cell r="AP30">
            <v>16655.352706604372</v>
          </cell>
          <cell r="AQ30">
            <v>13086.348555189148</v>
          </cell>
          <cell r="AR30">
            <v>22405.414950551116</v>
          </cell>
          <cell r="AS30">
            <v>22405.414950551116</v>
          </cell>
          <cell r="AT30">
            <v>1</v>
          </cell>
          <cell r="AU30">
            <v>22405.414950551116</v>
          </cell>
          <cell r="AV30" t="str">
            <v>S4F(F2)</v>
          </cell>
          <cell r="AW30" t="str">
            <v>MCS</v>
          </cell>
          <cell r="AX30">
            <v>1</v>
          </cell>
          <cell r="AY30">
            <v>73</v>
          </cell>
          <cell r="AZ30">
            <v>1</v>
          </cell>
          <cell r="BA30">
            <v>33.923303834808259</v>
          </cell>
        </row>
        <row r="31">
          <cell r="A31" t="str">
            <v>A27</v>
          </cell>
          <cell r="B31">
            <v>74</v>
          </cell>
          <cell r="C31" t="str">
            <v>TTTCK</v>
          </cell>
          <cell r="D31" t="str">
            <v>CUT SIZE</v>
          </cell>
          <cell r="E31" t="str">
            <v>SPH440-OD</v>
          </cell>
          <cell r="F31">
            <v>3.2</v>
          </cell>
          <cell r="G31">
            <v>115</v>
          </cell>
          <cell r="H31">
            <v>1219</v>
          </cell>
          <cell r="I31">
            <v>3.54</v>
          </cell>
          <cell r="J31">
            <v>50</v>
          </cell>
          <cell r="K31">
            <v>15</v>
          </cell>
          <cell r="L31" t="str">
            <v>TMT6001-16</v>
          </cell>
          <cell r="M31">
            <v>115</v>
          </cell>
          <cell r="N31">
            <v>1219</v>
          </cell>
          <cell r="O31">
            <v>1</v>
          </cell>
          <cell r="P31">
            <v>19</v>
          </cell>
          <cell r="Q31">
            <v>60</v>
          </cell>
          <cell r="R31" t="str">
            <v>47114-50010-A</v>
          </cell>
          <cell r="S31" t="str">
            <v>SEAT,PEDAL</v>
          </cell>
          <cell r="T31">
            <v>2685</v>
          </cell>
          <cell r="U31">
            <v>3030</v>
          </cell>
          <cell r="V31">
            <v>3319</v>
          </cell>
          <cell r="W31">
            <v>1690</v>
          </cell>
          <cell r="X31">
            <v>141.31578947368422</v>
          </cell>
          <cell r="Y31">
            <v>159.47368421052633</v>
          </cell>
          <cell r="Z31">
            <v>174.68421052631578</v>
          </cell>
          <cell r="AA31">
            <v>88.94736842105263</v>
          </cell>
          <cell r="AB31">
            <v>500.25789473684216</v>
          </cell>
          <cell r="AC31">
            <v>564.53684210526319</v>
          </cell>
          <cell r="AD31">
            <v>618.38210526315788</v>
          </cell>
          <cell r="AE31">
            <v>314.87368421052633</v>
          </cell>
          <cell r="AF31">
            <v>0.50025789473684212</v>
          </cell>
          <cell r="AG31">
            <v>0.56453684210526323</v>
          </cell>
          <cell r="AH31">
            <v>0.61838210526315784</v>
          </cell>
          <cell r="AI31">
            <v>0.31487368421052636</v>
          </cell>
          <cell r="AJ31">
            <v>0.61838210526315784</v>
          </cell>
          <cell r="AK31">
            <v>0.61838210526315784</v>
          </cell>
          <cell r="AL31">
            <v>30.915970876777802</v>
          </cell>
          <cell r="AM31">
            <v>19117.883157036333</v>
          </cell>
          <cell r="AN31">
            <v>15465.958504562388</v>
          </cell>
          <cell r="AO31">
            <v>17453.204569394424</v>
          </cell>
          <cell r="AP31">
            <v>19117.883157036333</v>
          </cell>
          <cell r="AQ31">
            <v>9734.6256509163632</v>
          </cell>
          <cell r="AR31">
            <v>19117.883157036333</v>
          </cell>
          <cell r="AS31">
            <v>19117.883157036333</v>
          </cell>
          <cell r="AT31">
            <v>1</v>
          </cell>
          <cell r="AU31">
            <v>19117.883157036333</v>
          </cell>
          <cell r="AV31" t="str">
            <v>MC1(F2)</v>
          </cell>
          <cell r="AW31" t="str">
            <v>TST</v>
          </cell>
          <cell r="AX31">
            <v>1</v>
          </cell>
          <cell r="AY31">
            <v>74</v>
          </cell>
          <cell r="AZ31">
            <v>4</v>
          </cell>
          <cell r="BA31">
            <v>26.333232901476347</v>
          </cell>
        </row>
        <row r="32">
          <cell r="A32" t="str">
            <v>836</v>
          </cell>
          <cell r="B32">
            <v>75</v>
          </cell>
          <cell r="C32" t="str">
            <v>YSPZCSF2</v>
          </cell>
          <cell r="D32" t="str">
            <v>CUT SIZE</v>
          </cell>
          <cell r="E32" t="str">
            <v>SPC270D</v>
          </cell>
          <cell r="F32">
            <v>1.2</v>
          </cell>
          <cell r="G32">
            <v>177</v>
          </cell>
          <cell r="H32">
            <v>1160</v>
          </cell>
          <cell r="I32">
            <v>1.909</v>
          </cell>
          <cell r="J32">
            <v>100</v>
          </cell>
          <cell r="K32">
            <v>20</v>
          </cell>
          <cell r="L32" t="str">
            <v>YSP-432</v>
          </cell>
          <cell r="M32">
            <v>177</v>
          </cell>
          <cell r="N32">
            <v>1160</v>
          </cell>
          <cell r="O32">
            <v>1</v>
          </cell>
          <cell r="P32">
            <v>10</v>
          </cell>
          <cell r="Q32">
            <v>115</v>
          </cell>
          <cell r="R32" t="str">
            <v>58373-0D060</v>
          </cell>
          <cell r="S32" t="str">
            <v>RETAINER BACK DOOR LOCK STRIKER</v>
          </cell>
          <cell r="T32">
            <v>2580</v>
          </cell>
          <cell r="U32">
            <v>3330</v>
          </cell>
          <cell r="V32">
            <v>2130</v>
          </cell>
          <cell r="W32">
            <v>1980</v>
          </cell>
          <cell r="X32">
            <v>258</v>
          </cell>
          <cell r="Y32">
            <v>333</v>
          </cell>
          <cell r="Z32">
            <v>213</v>
          </cell>
          <cell r="AA32">
            <v>198</v>
          </cell>
          <cell r="AB32">
            <v>492.52199999999999</v>
          </cell>
          <cell r="AC32">
            <v>635.697</v>
          </cell>
          <cell r="AD32">
            <v>406.61700000000002</v>
          </cell>
          <cell r="AE32">
            <v>377.98200000000003</v>
          </cell>
          <cell r="AF32">
            <v>0.49252200000000002</v>
          </cell>
          <cell r="AG32">
            <v>0.63569699999999996</v>
          </cell>
          <cell r="AH32">
            <v>0.40661700000000001</v>
          </cell>
          <cell r="AI32">
            <v>0.37798200000000004</v>
          </cell>
          <cell r="AJ32">
            <v>0.63569699999999996</v>
          </cell>
          <cell r="AK32">
            <v>0.63569699999999996</v>
          </cell>
          <cell r="AL32">
            <v>33.39</v>
          </cell>
          <cell r="AM32">
            <v>21225.92283</v>
          </cell>
          <cell r="AN32">
            <v>16445.309580000001</v>
          </cell>
          <cell r="AO32">
            <v>21225.92283</v>
          </cell>
          <cell r="AP32">
            <v>13576.941630000001</v>
          </cell>
          <cell r="AQ32">
            <v>12620.818980000002</v>
          </cell>
          <cell r="AR32">
            <v>21225.92283</v>
          </cell>
          <cell r="AS32">
            <v>21225.92283</v>
          </cell>
          <cell r="AT32">
            <v>1</v>
          </cell>
          <cell r="AU32">
            <v>21225.92283</v>
          </cell>
          <cell r="AV32" t="str">
            <v>S4C(F2)</v>
          </cell>
          <cell r="AW32" t="str">
            <v>MCS</v>
          </cell>
          <cell r="AX32">
            <v>1</v>
          </cell>
          <cell r="AY32">
            <v>75</v>
          </cell>
          <cell r="AZ32">
            <v>1</v>
          </cell>
          <cell r="BA32">
            <v>6.9069069069069062</v>
          </cell>
        </row>
        <row r="33">
          <cell r="A33" t="str">
            <v>665</v>
          </cell>
          <cell r="B33">
            <v>76</v>
          </cell>
          <cell r="C33" t="str">
            <v>TTTCK</v>
          </cell>
          <cell r="D33" t="str">
            <v>CUT SIZE</v>
          </cell>
          <cell r="E33" t="str">
            <v>SPC270C</v>
          </cell>
          <cell r="F33">
            <v>0.5</v>
          </cell>
          <cell r="G33">
            <v>150</v>
          </cell>
          <cell r="H33">
            <v>208</v>
          </cell>
          <cell r="I33">
            <v>0.122</v>
          </cell>
          <cell r="J33">
            <v>500</v>
          </cell>
          <cell r="K33">
            <v>10</v>
          </cell>
          <cell r="L33" t="str">
            <v>TMT-270</v>
          </cell>
          <cell r="M33">
            <v>150</v>
          </cell>
          <cell r="N33">
            <v>208</v>
          </cell>
          <cell r="O33">
            <v>1</v>
          </cell>
          <cell r="P33">
            <v>2</v>
          </cell>
          <cell r="Q33">
            <v>0</v>
          </cell>
          <cell r="R33" t="str">
            <v>55129-32030-00</v>
          </cell>
          <cell r="S33" t="str">
            <v>COVER DASH PANEL HOLE RH</v>
          </cell>
          <cell r="T33">
            <v>4902</v>
          </cell>
          <cell r="U33">
            <v>6150</v>
          </cell>
          <cell r="V33">
            <v>4557</v>
          </cell>
          <cell r="W33">
            <v>3632</v>
          </cell>
          <cell r="X33">
            <v>2451</v>
          </cell>
          <cell r="Y33">
            <v>3075</v>
          </cell>
          <cell r="Z33">
            <v>2278.5</v>
          </cell>
          <cell r="AA33">
            <v>1816</v>
          </cell>
          <cell r="AB33">
            <v>299.02199999999999</v>
          </cell>
          <cell r="AC33">
            <v>375.15</v>
          </cell>
          <cell r="AD33">
            <v>277.97699999999998</v>
          </cell>
          <cell r="AE33">
            <v>221.55199999999999</v>
          </cell>
          <cell r="AF33">
            <v>0.29902200000000001</v>
          </cell>
          <cell r="AG33">
            <v>0.37514999999999998</v>
          </cell>
          <cell r="AH33">
            <v>0.27797699999999997</v>
          </cell>
          <cell r="AI33">
            <v>0.221552</v>
          </cell>
          <cell r="AJ33">
            <v>0.37514999999999998</v>
          </cell>
          <cell r="AK33">
            <v>0.75029999999999997</v>
          </cell>
          <cell r="AL33">
            <v>35.49674588333334</v>
          </cell>
          <cell r="AM33">
            <v>13316.604218132503</v>
          </cell>
          <cell r="AN33">
            <v>10614.307947526102</v>
          </cell>
          <cell r="AO33">
            <v>13316.604218132501</v>
          </cell>
          <cell r="AP33">
            <v>9867.2789304113503</v>
          </cell>
          <cell r="AQ33">
            <v>7864.3750439442674</v>
          </cell>
          <cell r="AR33">
            <v>13316.604218132501</v>
          </cell>
          <cell r="AS33">
            <v>26633.208436265002</v>
          </cell>
          <cell r="AT33">
            <v>1</v>
          </cell>
          <cell r="AU33">
            <v>26633.208436265002</v>
          </cell>
          <cell r="AV33" t="str">
            <v>S3G(F2)</v>
          </cell>
          <cell r="AW33" t="str">
            <v>MCS</v>
          </cell>
          <cell r="AX33">
            <v>1</v>
          </cell>
          <cell r="AY33">
            <v>76</v>
          </cell>
          <cell r="AZ33">
            <v>2</v>
          </cell>
          <cell r="BA33">
            <v>3.7398373983739837</v>
          </cell>
        </row>
        <row r="34">
          <cell r="A34" t="str">
            <v>665</v>
          </cell>
          <cell r="B34">
            <v>0</v>
          </cell>
          <cell r="C34" t="str">
            <v>TTTCK</v>
          </cell>
          <cell r="D34" t="str">
            <v>CUT SIZE</v>
          </cell>
          <cell r="E34" t="str">
            <v>SPC270C</v>
          </cell>
          <cell r="F34">
            <v>0.5</v>
          </cell>
          <cell r="G34">
            <v>150</v>
          </cell>
          <cell r="H34">
            <v>208</v>
          </cell>
          <cell r="I34">
            <v>0.122</v>
          </cell>
          <cell r="J34">
            <v>500</v>
          </cell>
          <cell r="K34">
            <v>10</v>
          </cell>
          <cell r="L34" t="str">
            <v>TMT-271</v>
          </cell>
          <cell r="M34">
            <v>150</v>
          </cell>
          <cell r="N34">
            <v>208</v>
          </cell>
          <cell r="O34">
            <v>1</v>
          </cell>
          <cell r="P34">
            <v>2</v>
          </cell>
          <cell r="Q34">
            <v>0</v>
          </cell>
          <cell r="R34" t="str">
            <v>55139-32010-00</v>
          </cell>
          <cell r="S34" t="str">
            <v>COVER DASH PANEL HOLE LH</v>
          </cell>
          <cell r="T34">
            <v>4902</v>
          </cell>
          <cell r="U34">
            <v>6150</v>
          </cell>
          <cell r="V34">
            <v>4557</v>
          </cell>
          <cell r="W34">
            <v>3632</v>
          </cell>
          <cell r="X34">
            <v>2451</v>
          </cell>
          <cell r="Y34">
            <v>3075</v>
          </cell>
          <cell r="Z34">
            <v>2278.5</v>
          </cell>
          <cell r="AA34">
            <v>1816</v>
          </cell>
          <cell r="AB34">
            <v>299.02199999999999</v>
          </cell>
          <cell r="AC34">
            <v>375.15</v>
          </cell>
          <cell r="AD34">
            <v>277.97699999999998</v>
          </cell>
          <cell r="AE34">
            <v>221.55199999999999</v>
          </cell>
          <cell r="AF34">
            <v>0.29902200000000001</v>
          </cell>
          <cell r="AG34">
            <v>0.37514999999999998</v>
          </cell>
          <cell r="AH34">
            <v>0.27797699999999997</v>
          </cell>
          <cell r="AI34">
            <v>0.221552</v>
          </cell>
          <cell r="AJ34">
            <v>0.37514999999999998</v>
          </cell>
          <cell r="AK34">
            <v>0.75029999999999997</v>
          </cell>
          <cell r="AL34">
            <v>35.49674588333334</v>
          </cell>
          <cell r="AM34">
            <v>13316.604218132503</v>
          </cell>
          <cell r="AN34">
            <v>10614.307947526102</v>
          </cell>
          <cell r="AO34">
            <v>13316.604218132501</v>
          </cell>
          <cell r="AP34">
            <v>9867.2789304113503</v>
          </cell>
          <cell r="AQ34">
            <v>7864.3750439442674</v>
          </cell>
          <cell r="AR34">
            <v>13316.604218132501</v>
          </cell>
          <cell r="AS34">
            <v>26633.208436265002</v>
          </cell>
          <cell r="AT34">
            <v>0</v>
          </cell>
          <cell r="AU34">
            <v>0</v>
          </cell>
          <cell r="AV34" t="str">
            <v>S3G(F2)</v>
          </cell>
          <cell r="AW34" t="str">
            <v>MCS</v>
          </cell>
          <cell r="AX34">
            <v>0</v>
          </cell>
          <cell r="AY34">
            <v>76</v>
          </cell>
          <cell r="AZ34">
            <v>2</v>
          </cell>
          <cell r="BA34">
            <v>3.7398373983739837</v>
          </cell>
        </row>
        <row r="35">
          <cell r="A35" t="str">
            <v>125</v>
          </cell>
          <cell r="B35">
            <v>77</v>
          </cell>
          <cell r="C35" t="str">
            <v>YSPZCSF2</v>
          </cell>
          <cell r="D35" t="str">
            <v>CUT SIZE</v>
          </cell>
          <cell r="E35" t="str">
            <v>SPC270C</v>
          </cell>
          <cell r="F35">
            <v>1.2</v>
          </cell>
          <cell r="G35">
            <v>76</v>
          </cell>
          <cell r="H35">
            <v>1219</v>
          </cell>
          <cell r="I35">
            <v>0.873</v>
          </cell>
          <cell r="J35">
            <v>200</v>
          </cell>
          <cell r="K35">
            <v>20</v>
          </cell>
          <cell r="L35" t="str">
            <v>YSP-951-01</v>
          </cell>
          <cell r="M35">
            <v>76</v>
          </cell>
          <cell r="N35">
            <v>1219</v>
          </cell>
          <cell r="O35">
            <v>1</v>
          </cell>
          <cell r="P35">
            <v>23</v>
          </cell>
          <cell r="Q35">
            <v>48</v>
          </cell>
          <cell r="R35" t="str">
            <v>67228-0K020-A-01</v>
          </cell>
          <cell r="S35" t="str">
            <v>RETAINER BACK DOOR SIDE STOPPER</v>
          </cell>
          <cell r="T35">
            <v>16400</v>
          </cell>
          <cell r="U35">
            <v>17200</v>
          </cell>
          <cell r="V35">
            <v>20600</v>
          </cell>
          <cell r="W35">
            <v>15600</v>
          </cell>
          <cell r="X35">
            <v>713.04347826086962</v>
          </cell>
          <cell r="Y35">
            <v>747.82608695652175</v>
          </cell>
          <cell r="Z35">
            <v>895.6521739130435</v>
          </cell>
          <cell r="AA35">
            <v>678.26086956521738</v>
          </cell>
          <cell r="AB35">
            <v>622.48695652173922</v>
          </cell>
          <cell r="AC35">
            <v>652.85217391304343</v>
          </cell>
          <cell r="AD35">
            <v>781.90434782608702</v>
          </cell>
          <cell r="AE35">
            <v>592.12173913043478</v>
          </cell>
          <cell r="AF35">
            <v>0.62248695652173924</v>
          </cell>
          <cell r="AG35">
            <v>0.6528521739130434</v>
          </cell>
          <cell r="AH35">
            <v>0.78190434782608698</v>
          </cell>
          <cell r="AI35">
            <v>0.59212173913043475</v>
          </cell>
          <cell r="AJ35">
            <v>0.78190434782608698</v>
          </cell>
          <cell r="AK35">
            <v>0.78190434782608698</v>
          </cell>
          <cell r="AL35">
            <v>32.909999999999997</v>
          </cell>
          <cell r="AM35">
            <v>25732.472086956521</v>
          </cell>
          <cell r="AN35">
            <v>20486.045739130437</v>
          </cell>
          <cell r="AO35">
            <v>21485.365043478258</v>
          </cell>
          <cell r="AP35">
            <v>25732.472086956521</v>
          </cell>
          <cell r="AQ35">
            <v>19486.726434782606</v>
          </cell>
          <cell r="AR35">
            <v>25732.472086956521</v>
          </cell>
          <cell r="AS35">
            <v>25732.472086956521</v>
          </cell>
          <cell r="AT35">
            <v>1</v>
          </cell>
          <cell r="AU35">
            <v>25732.472086956521</v>
          </cell>
          <cell r="AV35" t="str">
            <v>S43(F1)</v>
          </cell>
          <cell r="AW35" t="str">
            <v>MCS</v>
          </cell>
          <cell r="AX35">
            <v>1</v>
          </cell>
          <cell r="AY35">
            <v>77</v>
          </cell>
          <cell r="AZ35">
            <v>1</v>
          </cell>
          <cell r="BA35">
            <v>5.1359223300970873</v>
          </cell>
        </row>
        <row r="36">
          <cell r="A36" t="str">
            <v>D89</v>
          </cell>
          <cell r="B36">
            <v>78</v>
          </cell>
          <cell r="C36" t="str">
            <v>YSPZCSF2</v>
          </cell>
          <cell r="D36" t="str">
            <v>CUT SIZE</v>
          </cell>
          <cell r="E36" t="str">
            <v>SPC270D</v>
          </cell>
          <cell r="F36">
            <v>1.2</v>
          </cell>
          <cell r="G36">
            <v>158</v>
          </cell>
          <cell r="H36">
            <v>1219</v>
          </cell>
          <cell r="I36">
            <v>1.8140000000000001</v>
          </cell>
          <cell r="J36">
            <v>200</v>
          </cell>
          <cell r="K36">
            <v>20</v>
          </cell>
          <cell r="L36" t="str">
            <v>YSP6044-01</v>
          </cell>
          <cell r="M36">
            <v>158</v>
          </cell>
          <cell r="N36">
            <v>1219</v>
          </cell>
          <cell r="O36">
            <v>1</v>
          </cell>
          <cell r="P36">
            <v>17</v>
          </cell>
          <cell r="Q36">
            <v>89</v>
          </cell>
          <cell r="R36" t="str">
            <v>55325-06080-01</v>
          </cell>
          <cell r="S36" t="str">
            <v>BKT,INSTRUMENT PANEL</v>
          </cell>
          <cell r="T36">
            <v>6880</v>
          </cell>
          <cell r="U36">
            <v>7360</v>
          </cell>
          <cell r="V36">
            <v>6760</v>
          </cell>
          <cell r="W36">
            <v>6520</v>
          </cell>
          <cell r="X36">
            <v>404.70588235294116</v>
          </cell>
          <cell r="Y36">
            <v>432.94117647058823</v>
          </cell>
          <cell r="Z36">
            <v>397.64705882352939</v>
          </cell>
          <cell r="AA36">
            <v>383.52941176470586</v>
          </cell>
          <cell r="AB36">
            <v>734.13647058823528</v>
          </cell>
          <cell r="AC36">
            <v>785.35529411764708</v>
          </cell>
          <cell r="AD36">
            <v>721.33176470588239</v>
          </cell>
          <cell r="AE36">
            <v>695.7223529411765</v>
          </cell>
          <cell r="AF36">
            <v>0.73413647058823528</v>
          </cell>
          <cell r="AG36">
            <v>0.78535529411764704</v>
          </cell>
          <cell r="AH36">
            <v>0.72133176470588234</v>
          </cell>
          <cell r="AI36">
            <v>0.69572235294117646</v>
          </cell>
          <cell r="AJ36">
            <v>0.78535529411764704</v>
          </cell>
          <cell r="AK36">
            <v>0.78535529411764704</v>
          </cell>
          <cell r="AL36">
            <v>33.39</v>
          </cell>
          <cell r="AM36">
            <v>26223.013270588235</v>
          </cell>
          <cell r="AN36">
            <v>24512.816752941177</v>
          </cell>
          <cell r="AO36">
            <v>26223.013270588235</v>
          </cell>
          <cell r="AP36">
            <v>24085.267623529413</v>
          </cell>
          <cell r="AQ36">
            <v>23230.169364705882</v>
          </cell>
          <cell r="AR36">
            <v>26223.013270588235</v>
          </cell>
          <cell r="AS36">
            <v>26223.013270588235</v>
          </cell>
          <cell r="AT36">
            <v>1</v>
          </cell>
          <cell r="AU36">
            <v>26223.013270588235</v>
          </cell>
          <cell r="AV36" t="str">
            <v>MC1(F2)</v>
          </cell>
          <cell r="AW36" t="str">
            <v>KP</v>
          </cell>
          <cell r="AX36">
            <v>1</v>
          </cell>
          <cell r="AY36">
            <v>78</v>
          </cell>
          <cell r="AZ36">
            <v>3</v>
          </cell>
          <cell r="BA36">
            <v>31.875</v>
          </cell>
        </row>
        <row r="37">
          <cell r="A37" t="str">
            <v>046</v>
          </cell>
          <cell r="B37">
            <v>79</v>
          </cell>
          <cell r="C37" t="str">
            <v>TTTCS</v>
          </cell>
          <cell r="D37" t="str">
            <v>CUT SIZE</v>
          </cell>
          <cell r="E37" t="str">
            <v>SHGA270D-45</v>
          </cell>
          <cell r="F37">
            <v>1.6</v>
          </cell>
          <cell r="G37">
            <v>30</v>
          </cell>
          <cell r="H37">
            <v>1005</v>
          </cell>
          <cell r="I37">
            <v>0.38100000000000001</v>
          </cell>
          <cell r="J37">
            <v>50</v>
          </cell>
          <cell r="K37">
            <v>15</v>
          </cell>
          <cell r="L37" t="str">
            <v>TMT6031-02</v>
          </cell>
          <cell r="M37">
            <v>30</v>
          </cell>
          <cell r="N37">
            <v>1005</v>
          </cell>
          <cell r="O37">
            <v>1</v>
          </cell>
          <cell r="P37">
            <v>1</v>
          </cell>
          <cell r="Q37">
            <v>30</v>
          </cell>
          <cell r="R37" t="str">
            <v>77611-06050</v>
          </cell>
          <cell r="S37" t="str">
            <v>BAND FUEL TANK RH</v>
          </cell>
          <cell r="T37">
            <v>2161</v>
          </cell>
          <cell r="U37">
            <v>1962</v>
          </cell>
          <cell r="V37">
            <v>1894</v>
          </cell>
          <cell r="W37">
            <v>2108</v>
          </cell>
          <cell r="X37">
            <v>2161</v>
          </cell>
          <cell r="Y37">
            <v>1962</v>
          </cell>
          <cell r="Z37">
            <v>1894</v>
          </cell>
          <cell r="AA37">
            <v>2108</v>
          </cell>
          <cell r="AB37">
            <v>823.34100000000001</v>
          </cell>
          <cell r="AC37">
            <v>747.52200000000005</v>
          </cell>
          <cell r="AD37">
            <v>721.61400000000003</v>
          </cell>
          <cell r="AE37">
            <v>803.14800000000002</v>
          </cell>
          <cell r="AF37">
            <v>0.82334099999999999</v>
          </cell>
          <cell r="AG37">
            <v>0.74752200000000002</v>
          </cell>
          <cell r="AH37">
            <v>0.72161399999999998</v>
          </cell>
          <cell r="AI37">
            <v>0.80314799999999997</v>
          </cell>
          <cell r="AJ37">
            <v>0.82334099999999999</v>
          </cell>
          <cell r="AK37">
            <v>0.82334099999999999</v>
          </cell>
          <cell r="AL37">
            <v>35.383541292607035</v>
          </cell>
          <cell r="AM37">
            <v>29132.720271396371</v>
          </cell>
          <cell r="AN37">
            <v>29132.720271396371</v>
          </cell>
          <cell r="AO37">
            <v>26449.975554132197</v>
          </cell>
          <cell r="AP37">
            <v>25533.258766323335</v>
          </cell>
          <cell r="AQ37">
            <v>28418.220422074755</v>
          </cell>
          <cell r="AR37">
            <v>29132.720271396371</v>
          </cell>
          <cell r="AS37">
            <v>29132.720271396371</v>
          </cell>
          <cell r="AT37">
            <v>1</v>
          </cell>
          <cell r="AU37">
            <v>29132.720271396371</v>
          </cell>
          <cell r="AV37" t="str">
            <v>S5B(F2)</v>
          </cell>
          <cell r="AW37" t="str">
            <v>MCS</v>
          </cell>
          <cell r="AX37">
            <v>1</v>
          </cell>
          <cell r="AY37">
            <v>79</v>
          </cell>
          <cell r="AZ37" t="e">
            <v>#N/A</v>
          </cell>
          <cell r="BA37" t="e">
            <v>#N/A</v>
          </cell>
        </row>
        <row r="38">
          <cell r="A38" t="str">
            <v>483</v>
          </cell>
          <cell r="B38">
            <v>80</v>
          </cell>
          <cell r="C38" t="str">
            <v>YSPZCSF2</v>
          </cell>
          <cell r="D38" t="str">
            <v>CUT SIZE</v>
          </cell>
          <cell r="E38" t="str">
            <v>SACE80</v>
          </cell>
          <cell r="F38">
            <v>0.6</v>
          </cell>
          <cell r="G38">
            <v>195</v>
          </cell>
          <cell r="H38">
            <v>135</v>
          </cell>
          <cell r="I38">
            <v>0.11799999999999999</v>
          </cell>
          <cell r="J38">
            <v>500</v>
          </cell>
          <cell r="K38">
            <v>20</v>
          </cell>
          <cell r="L38" t="str">
            <v>YSP9008-03</v>
          </cell>
          <cell r="M38">
            <v>195</v>
          </cell>
          <cell r="N38">
            <v>135</v>
          </cell>
          <cell r="O38">
            <v>1</v>
          </cell>
          <cell r="P38">
            <v>1</v>
          </cell>
          <cell r="Q38">
            <v>135</v>
          </cell>
          <cell r="R38" t="str">
            <v>17271-0L020-03</v>
          </cell>
          <cell r="S38" t="str">
            <v>INSULATOR TURBO</v>
          </cell>
          <cell r="T38">
            <v>5580</v>
          </cell>
          <cell r="U38">
            <v>5040</v>
          </cell>
          <cell r="V38">
            <v>7140</v>
          </cell>
          <cell r="W38">
            <v>4710</v>
          </cell>
          <cell r="X38">
            <v>5580</v>
          </cell>
          <cell r="Y38">
            <v>5040</v>
          </cell>
          <cell r="Z38">
            <v>7140</v>
          </cell>
          <cell r="AA38">
            <v>4710</v>
          </cell>
          <cell r="AB38">
            <v>658.44</v>
          </cell>
          <cell r="AC38">
            <v>594.72</v>
          </cell>
          <cell r="AD38">
            <v>842.52</v>
          </cell>
          <cell r="AE38">
            <v>555.78</v>
          </cell>
          <cell r="AF38">
            <v>0.65843999999999991</v>
          </cell>
          <cell r="AG38">
            <v>0.59471999999999992</v>
          </cell>
          <cell r="AH38">
            <v>0.84251999999999994</v>
          </cell>
          <cell r="AI38">
            <v>0.55577999999999994</v>
          </cell>
          <cell r="AJ38">
            <v>0.84251999999999994</v>
          </cell>
          <cell r="AK38">
            <v>0.84251999999999994</v>
          </cell>
          <cell r="AL38">
            <v>55</v>
          </cell>
          <cell r="AM38">
            <v>46338.6</v>
          </cell>
          <cell r="AN38">
            <v>36214.199999999997</v>
          </cell>
          <cell r="AO38">
            <v>32709.599999999999</v>
          </cell>
          <cell r="AP38">
            <v>46338.6</v>
          </cell>
          <cell r="AQ38">
            <v>30567.9</v>
          </cell>
          <cell r="AR38">
            <v>46338.6</v>
          </cell>
          <cell r="AS38">
            <v>46338.6</v>
          </cell>
          <cell r="AT38">
            <v>1</v>
          </cell>
          <cell r="AU38">
            <v>46338.6</v>
          </cell>
          <cell r="AV38" t="str">
            <v>BD CURRENT(F2)</v>
          </cell>
          <cell r="AW38" t="str">
            <v>MCS</v>
          </cell>
          <cell r="AX38">
            <v>1</v>
          </cell>
          <cell r="AY38">
            <v>80</v>
          </cell>
          <cell r="AZ38">
            <v>3</v>
          </cell>
          <cell r="BA38">
            <v>4.8319327731092443</v>
          </cell>
        </row>
        <row r="39">
          <cell r="A39" t="str">
            <v>068</v>
          </cell>
          <cell r="B39">
            <v>81</v>
          </cell>
          <cell r="C39" t="str">
            <v>TTTCS</v>
          </cell>
          <cell r="D39" t="str">
            <v>CUT SIZE</v>
          </cell>
          <cell r="E39" t="str">
            <v>SHGA270D-45</v>
          </cell>
          <cell r="F39">
            <v>1.6</v>
          </cell>
          <cell r="G39">
            <v>30</v>
          </cell>
          <cell r="H39">
            <v>1034</v>
          </cell>
          <cell r="I39">
            <v>0.39200000000000002</v>
          </cell>
          <cell r="J39">
            <v>50</v>
          </cell>
          <cell r="K39">
            <v>15</v>
          </cell>
          <cell r="L39" t="str">
            <v>TMT6032-02</v>
          </cell>
          <cell r="M39">
            <v>30</v>
          </cell>
          <cell r="N39">
            <v>1034</v>
          </cell>
          <cell r="O39">
            <v>1</v>
          </cell>
          <cell r="P39">
            <v>1</v>
          </cell>
          <cell r="Q39">
            <v>30</v>
          </cell>
          <cell r="R39" t="str">
            <v>77612-06050</v>
          </cell>
          <cell r="S39" t="str">
            <v>BAND FUEL TANK LH</v>
          </cell>
          <cell r="T39">
            <v>2161</v>
          </cell>
          <cell r="U39">
            <v>1964</v>
          </cell>
          <cell r="V39">
            <v>1880</v>
          </cell>
          <cell r="W39">
            <v>2110</v>
          </cell>
          <cell r="X39">
            <v>2161</v>
          </cell>
          <cell r="Y39">
            <v>1964</v>
          </cell>
          <cell r="Z39">
            <v>1880</v>
          </cell>
          <cell r="AA39">
            <v>2110</v>
          </cell>
          <cell r="AB39">
            <v>847.11200000000008</v>
          </cell>
          <cell r="AC39">
            <v>769.88800000000003</v>
          </cell>
          <cell r="AD39">
            <v>736.96</v>
          </cell>
          <cell r="AE39">
            <v>827.12</v>
          </cell>
          <cell r="AF39">
            <v>0.84711200000000009</v>
          </cell>
          <cell r="AG39">
            <v>0.76988800000000002</v>
          </cell>
          <cell r="AH39">
            <v>0.73696000000000006</v>
          </cell>
          <cell r="AI39">
            <v>0.82711999999999997</v>
          </cell>
          <cell r="AJ39">
            <v>0.84711200000000009</v>
          </cell>
          <cell r="AK39">
            <v>0.84711200000000009</v>
          </cell>
          <cell r="AL39">
            <v>35.383541292607035</v>
          </cell>
          <cell r="AM39">
            <v>29973.822431462933</v>
          </cell>
          <cell r="AN39">
            <v>29973.822431462933</v>
          </cell>
          <cell r="AO39">
            <v>27241.363838682646</v>
          </cell>
          <cell r="AP39">
            <v>26076.254590999681</v>
          </cell>
          <cell r="AQ39">
            <v>29266.43467394113</v>
          </cell>
          <cell r="AR39">
            <v>29973.822431462933</v>
          </cell>
          <cell r="AS39">
            <v>29973.822431462933</v>
          </cell>
          <cell r="AT39">
            <v>1</v>
          </cell>
          <cell r="AU39">
            <v>29973.822431462933</v>
          </cell>
          <cell r="AV39" t="str">
            <v>S5B(F2)</v>
          </cell>
          <cell r="AW39" t="str">
            <v>MCS</v>
          </cell>
          <cell r="AX39">
            <v>1</v>
          </cell>
          <cell r="AY39">
            <v>81</v>
          </cell>
          <cell r="AZ39" t="e">
            <v>#N/A</v>
          </cell>
          <cell r="BA39" t="e">
            <v>#N/A</v>
          </cell>
        </row>
        <row r="40">
          <cell r="A40" t="str">
            <v>E54</v>
          </cell>
          <cell r="B40">
            <v>82</v>
          </cell>
          <cell r="C40" t="str">
            <v>YSPZCSF2</v>
          </cell>
          <cell r="D40" t="str">
            <v>CUT SIZE</v>
          </cell>
          <cell r="E40" t="str">
            <v>SPC270C</v>
          </cell>
          <cell r="F40">
            <v>1.4</v>
          </cell>
          <cell r="G40">
            <v>267</v>
          </cell>
          <cell r="H40">
            <v>1219</v>
          </cell>
          <cell r="I40">
            <v>3.577</v>
          </cell>
          <cell r="J40">
            <v>100</v>
          </cell>
          <cell r="K40">
            <v>20</v>
          </cell>
          <cell r="L40" t="str">
            <v>YSP3012</v>
          </cell>
          <cell r="M40">
            <v>267</v>
          </cell>
          <cell r="N40">
            <v>1219</v>
          </cell>
          <cell r="O40">
            <v>1</v>
          </cell>
          <cell r="P40">
            <v>19</v>
          </cell>
          <cell r="Q40">
            <v>68</v>
          </cell>
          <cell r="R40" t="str">
            <v>55328-02220-B</v>
          </cell>
          <cell r="S40" t="str">
            <v>STAY INSTRUMENT PANEL NO.3</v>
          </cell>
          <cell r="T40">
            <v>3660</v>
          </cell>
          <cell r="U40">
            <v>4500</v>
          </cell>
          <cell r="V40">
            <v>3030</v>
          </cell>
          <cell r="W40">
            <v>2280</v>
          </cell>
          <cell r="X40">
            <v>192.63157894736841</v>
          </cell>
          <cell r="Y40">
            <v>236.84210526315789</v>
          </cell>
          <cell r="Z40">
            <v>159.47368421052633</v>
          </cell>
          <cell r="AA40">
            <v>120</v>
          </cell>
          <cell r="AB40">
            <v>689.04315789473685</v>
          </cell>
          <cell r="AC40">
            <v>847.18421052631572</v>
          </cell>
          <cell r="AD40">
            <v>570.43736842105272</v>
          </cell>
          <cell r="AE40">
            <v>429.24</v>
          </cell>
          <cell r="AF40">
            <v>0.6890431578947368</v>
          </cell>
          <cell r="AG40">
            <v>0.84718421052631576</v>
          </cell>
          <cell r="AH40">
            <v>0.57043736842105275</v>
          </cell>
          <cell r="AI40">
            <v>0.42924000000000001</v>
          </cell>
          <cell r="AJ40">
            <v>0.84718421052631576</v>
          </cell>
          <cell r="AK40">
            <v>0.84718421052631576</v>
          </cell>
          <cell r="AL40">
            <v>32.909999999999997</v>
          </cell>
          <cell r="AM40">
            <v>27880.832368421048</v>
          </cell>
          <cell r="AN40">
            <v>22676.410326315789</v>
          </cell>
          <cell r="AO40">
            <v>27880.832368421048</v>
          </cell>
          <cell r="AP40">
            <v>18773.093794736844</v>
          </cell>
          <cell r="AQ40">
            <v>14126.288399999999</v>
          </cell>
          <cell r="AR40">
            <v>27880.832368421048</v>
          </cell>
          <cell r="AS40">
            <v>27880.832368421048</v>
          </cell>
          <cell r="AT40">
            <v>1</v>
          </cell>
          <cell r="AU40">
            <v>27880.832368421048</v>
          </cell>
          <cell r="AV40" t="str">
            <v>S5B(F2) STOCK</v>
          </cell>
          <cell r="AW40" t="str">
            <v>MCS</v>
          </cell>
          <cell r="AX40">
            <v>1</v>
          </cell>
          <cell r="AY40">
            <v>82</v>
          </cell>
          <cell r="AZ40">
            <v>1</v>
          </cell>
          <cell r="BA40">
            <v>9.7111111111111121</v>
          </cell>
        </row>
        <row r="41">
          <cell r="A41" t="str">
            <v>D85</v>
          </cell>
          <cell r="B41">
            <v>83</v>
          </cell>
          <cell r="C41" t="str">
            <v>YSPZCSF2</v>
          </cell>
          <cell r="D41" t="str">
            <v>CUT SIZE</v>
          </cell>
          <cell r="E41" t="str">
            <v>SPC270D</v>
          </cell>
          <cell r="F41">
            <v>1.2</v>
          </cell>
          <cell r="G41">
            <v>123</v>
          </cell>
          <cell r="H41">
            <v>1219</v>
          </cell>
          <cell r="I41">
            <v>1.4119999999999999</v>
          </cell>
          <cell r="J41">
            <v>200</v>
          </cell>
          <cell r="K41">
            <v>20</v>
          </cell>
          <cell r="L41" t="str">
            <v>YSP6053-01</v>
          </cell>
          <cell r="M41">
            <v>123</v>
          </cell>
          <cell r="N41">
            <v>1219</v>
          </cell>
          <cell r="O41">
            <v>1</v>
          </cell>
          <cell r="P41">
            <v>13</v>
          </cell>
          <cell r="Q41">
            <v>102</v>
          </cell>
          <cell r="R41" t="str">
            <v>55358-06090</v>
          </cell>
          <cell r="S41" t="str">
            <v>EXTENSION INSTR PANEL REINF LHD</v>
          </cell>
          <cell r="T41">
            <v>6940</v>
          </cell>
          <cell r="U41">
            <v>7820</v>
          </cell>
          <cell r="V41">
            <v>6200</v>
          </cell>
          <cell r="W41">
            <v>8160</v>
          </cell>
          <cell r="X41">
            <v>533.84615384615381</v>
          </cell>
          <cell r="Y41">
            <v>601.53846153846155</v>
          </cell>
          <cell r="Z41">
            <v>476.92307692307691</v>
          </cell>
          <cell r="AA41">
            <v>627.69230769230774</v>
          </cell>
          <cell r="AB41">
            <v>753.79076923076911</v>
          </cell>
          <cell r="AC41">
            <v>849.37230769230769</v>
          </cell>
          <cell r="AD41">
            <v>673.4153846153846</v>
          </cell>
          <cell r="AE41">
            <v>886.30153846153848</v>
          </cell>
          <cell r="AF41">
            <v>0.75379076923076915</v>
          </cell>
          <cell r="AG41">
            <v>0.84937230769230765</v>
          </cell>
          <cell r="AH41">
            <v>0.67341538461538464</v>
          </cell>
          <cell r="AI41">
            <v>0.88630153846153847</v>
          </cell>
          <cell r="AJ41">
            <v>0.88630153846153847</v>
          </cell>
          <cell r="AK41">
            <v>0.88630153846153847</v>
          </cell>
          <cell r="AL41">
            <v>33.39</v>
          </cell>
          <cell r="AM41">
            <v>29593.608369230773</v>
          </cell>
          <cell r="AN41">
            <v>25169.073784615382</v>
          </cell>
          <cell r="AO41">
            <v>28360.541353846154</v>
          </cell>
          <cell r="AP41">
            <v>22485.339692307691</v>
          </cell>
          <cell r="AQ41">
            <v>29593.608369230769</v>
          </cell>
          <cell r="AR41">
            <v>29593.608369230769</v>
          </cell>
          <cell r="AS41">
            <v>29593.608369230769</v>
          </cell>
          <cell r="AT41">
            <v>1</v>
          </cell>
          <cell r="AU41">
            <v>29593.608369230769</v>
          </cell>
          <cell r="AV41" t="str">
            <v>S5B(F2)</v>
          </cell>
          <cell r="AW41" t="str">
            <v>MCS</v>
          </cell>
          <cell r="AX41">
            <v>1</v>
          </cell>
          <cell r="AY41">
            <v>83</v>
          </cell>
          <cell r="AZ41">
            <v>1</v>
          </cell>
          <cell r="BA41">
            <v>7.3284313725490193</v>
          </cell>
        </row>
        <row r="42">
          <cell r="A42" t="str">
            <v>249</v>
          </cell>
          <cell r="B42">
            <v>84</v>
          </cell>
          <cell r="C42" t="str">
            <v>YSPZCSF2</v>
          </cell>
          <cell r="D42" t="str">
            <v>CUT SIZE</v>
          </cell>
          <cell r="E42" t="str">
            <v>SUS425T</v>
          </cell>
          <cell r="F42">
            <v>2</v>
          </cell>
          <cell r="G42">
            <v>161</v>
          </cell>
          <cell r="H42">
            <v>1219</v>
          </cell>
          <cell r="I42">
            <v>3.0609999999999999</v>
          </cell>
          <cell r="J42">
            <v>50</v>
          </cell>
          <cell r="K42">
            <v>20</v>
          </cell>
          <cell r="L42" t="str">
            <v>YSP-120-01</v>
          </cell>
          <cell r="M42">
            <v>161</v>
          </cell>
          <cell r="N42">
            <v>1219</v>
          </cell>
          <cell r="O42">
            <v>1</v>
          </cell>
          <cell r="P42">
            <v>39</v>
          </cell>
          <cell r="Q42">
            <v>0</v>
          </cell>
          <cell r="R42" t="str">
            <v>25051-0L010-07/A</v>
          </cell>
          <cell r="S42" t="str">
            <v>BRACKET</v>
          </cell>
          <cell r="T42">
            <v>10260</v>
          </cell>
          <cell r="U42">
            <v>11640</v>
          </cell>
          <cell r="V42">
            <v>8220</v>
          </cell>
          <cell r="W42">
            <v>6960</v>
          </cell>
          <cell r="X42">
            <v>263.07692307692309</v>
          </cell>
          <cell r="Y42">
            <v>298.46153846153845</v>
          </cell>
          <cell r="Z42">
            <v>210.76923076923077</v>
          </cell>
          <cell r="AA42">
            <v>178.46153846153845</v>
          </cell>
          <cell r="AB42">
            <v>805.27846153846156</v>
          </cell>
          <cell r="AC42">
            <v>913.59076923076918</v>
          </cell>
          <cell r="AD42">
            <v>645.16461538461533</v>
          </cell>
          <cell r="AE42">
            <v>546.27076923076925</v>
          </cell>
          <cell r="AF42">
            <v>0.80527846153846161</v>
          </cell>
          <cell r="AG42">
            <v>0.91359076923076921</v>
          </cell>
          <cell r="AH42">
            <v>0.64516461538461534</v>
          </cell>
          <cell r="AI42">
            <v>0.54627076923076923</v>
          </cell>
          <cell r="AJ42">
            <v>0.91359076923076921</v>
          </cell>
          <cell r="AK42">
            <v>0.91359076923076921</v>
          </cell>
          <cell r="AL42">
            <v>84.54</v>
          </cell>
          <cell r="AM42">
            <v>77234.963630769227</v>
          </cell>
          <cell r="AN42">
            <v>68078.241138461541</v>
          </cell>
          <cell r="AO42">
            <v>77234.963630769227</v>
          </cell>
          <cell r="AP42">
            <v>54542.216584615388</v>
          </cell>
          <cell r="AQ42">
            <v>46181.730830769236</v>
          </cell>
          <cell r="AR42">
            <v>77234.963630769227</v>
          </cell>
          <cell r="AS42">
            <v>77234.963630769227</v>
          </cell>
          <cell r="AT42">
            <v>1</v>
          </cell>
          <cell r="AU42">
            <v>77234.963630769227</v>
          </cell>
          <cell r="AV42" t="str">
            <v>MC5(F2)</v>
          </cell>
          <cell r="AW42" t="str">
            <v>TST</v>
          </cell>
          <cell r="AX42">
            <v>1</v>
          </cell>
          <cell r="AY42">
            <v>84</v>
          </cell>
          <cell r="AZ42">
            <v>6</v>
          </cell>
          <cell r="BA42">
            <v>23.118556701030929</v>
          </cell>
        </row>
        <row r="43">
          <cell r="A43" t="str">
            <v>978</v>
          </cell>
          <cell r="B43">
            <v>85</v>
          </cell>
          <cell r="C43" t="str">
            <v>TTTCK</v>
          </cell>
          <cell r="D43" t="str">
            <v>CUT SIZE</v>
          </cell>
          <cell r="E43" t="str">
            <v>SPHC-P/O</v>
          </cell>
          <cell r="F43">
            <v>1.6</v>
          </cell>
          <cell r="G43">
            <v>292</v>
          </cell>
          <cell r="H43">
            <v>480</v>
          </cell>
          <cell r="I43">
            <v>1.76</v>
          </cell>
          <cell r="J43">
            <v>100</v>
          </cell>
          <cell r="K43">
            <v>10</v>
          </cell>
          <cell r="L43" t="str">
            <v>HMT-229-07</v>
          </cell>
          <cell r="M43">
            <v>292</v>
          </cell>
          <cell r="N43">
            <v>480</v>
          </cell>
          <cell r="O43">
            <v>1</v>
          </cell>
          <cell r="P43">
            <v>1</v>
          </cell>
          <cell r="Q43">
            <v>0</v>
          </cell>
          <cell r="R43" t="str">
            <v>17501-7259D</v>
          </cell>
          <cell r="S43" t="str">
            <v>PIPE</v>
          </cell>
          <cell r="T43">
            <v>434</v>
          </cell>
          <cell r="U43">
            <v>459</v>
          </cell>
          <cell r="V43">
            <v>521</v>
          </cell>
          <cell r="W43">
            <v>330</v>
          </cell>
          <cell r="X43">
            <v>434</v>
          </cell>
          <cell r="Y43">
            <v>459</v>
          </cell>
          <cell r="Z43">
            <v>521</v>
          </cell>
          <cell r="AA43">
            <v>330</v>
          </cell>
          <cell r="AB43">
            <v>763.84</v>
          </cell>
          <cell r="AC43">
            <v>807.84</v>
          </cell>
          <cell r="AD43">
            <v>916.96</v>
          </cell>
          <cell r="AE43">
            <v>580.79999999999995</v>
          </cell>
          <cell r="AF43">
            <v>0.76384000000000007</v>
          </cell>
          <cell r="AG43">
            <v>0.80784</v>
          </cell>
          <cell r="AH43">
            <v>0.91696</v>
          </cell>
          <cell r="AI43">
            <v>0.58079999999999998</v>
          </cell>
          <cell r="AJ43">
            <v>0.91696</v>
          </cell>
          <cell r="AK43">
            <v>0.91696</v>
          </cell>
          <cell r="AL43">
            <v>31.095074142611303</v>
          </cell>
          <cell r="AM43">
            <v>28512.93918580886</v>
          </cell>
          <cell r="AN43">
            <v>23751.661433092217</v>
          </cell>
          <cell r="AO43">
            <v>25119.844695367115</v>
          </cell>
          <cell r="AP43">
            <v>28512.93918580886</v>
          </cell>
          <cell r="AQ43">
            <v>18060.019062028645</v>
          </cell>
          <cell r="AR43">
            <v>28512.93918580886</v>
          </cell>
          <cell r="AS43">
            <v>28512.93918580886</v>
          </cell>
          <cell r="AT43">
            <v>1</v>
          </cell>
          <cell r="AU43">
            <v>28512.93918580886</v>
          </cell>
          <cell r="AV43" t="str">
            <v>PU II(F1)</v>
          </cell>
          <cell r="AW43" t="str">
            <v>MCS</v>
          </cell>
          <cell r="AX43">
            <v>1</v>
          </cell>
          <cell r="AY43">
            <v>85</v>
          </cell>
          <cell r="AZ43">
            <v>1</v>
          </cell>
          <cell r="BA43">
            <v>4.4145873320537428</v>
          </cell>
        </row>
        <row r="44">
          <cell r="A44" t="str">
            <v>232</v>
          </cell>
          <cell r="B44">
            <v>86</v>
          </cell>
          <cell r="C44" t="str">
            <v>TTTCK</v>
          </cell>
          <cell r="D44" t="str">
            <v>CUT SIZE</v>
          </cell>
          <cell r="E44" t="str">
            <v>SHGA270D-45/45</v>
          </cell>
          <cell r="F44">
            <v>1.8</v>
          </cell>
          <cell r="G44">
            <v>90</v>
          </cell>
          <cell r="H44">
            <v>1170</v>
          </cell>
          <cell r="I44">
            <v>1.4970000000000001</v>
          </cell>
          <cell r="J44">
            <v>200</v>
          </cell>
          <cell r="K44">
            <v>20</v>
          </cell>
          <cell r="L44" t="str">
            <v>HMT6001-05</v>
          </cell>
          <cell r="M44">
            <v>90</v>
          </cell>
          <cell r="N44">
            <v>1170</v>
          </cell>
          <cell r="O44">
            <v>1</v>
          </cell>
          <cell r="P44">
            <v>14</v>
          </cell>
          <cell r="Q44">
            <v>140</v>
          </cell>
          <cell r="R44" t="str">
            <v>58275-06060-01</v>
          </cell>
          <cell r="S44" t="str">
            <v>RETAINER RR SEAT BACK TO CTR FLOOR</v>
          </cell>
          <cell r="T44">
            <v>8320</v>
          </cell>
          <cell r="U44">
            <v>8500</v>
          </cell>
          <cell r="V44">
            <v>8718</v>
          </cell>
          <cell r="W44">
            <v>5440</v>
          </cell>
          <cell r="X44">
            <v>594.28571428571433</v>
          </cell>
          <cell r="Y44">
            <v>607.14285714285711</v>
          </cell>
          <cell r="Z44">
            <v>622.71428571428567</v>
          </cell>
          <cell r="AA44">
            <v>388.57142857142856</v>
          </cell>
          <cell r="AB44">
            <v>889.64571428571446</v>
          </cell>
          <cell r="AC44">
            <v>908.89285714285711</v>
          </cell>
          <cell r="AD44">
            <v>932.2032857142857</v>
          </cell>
          <cell r="AE44">
            <v>581.69142857142856</v>
          </cell>
          <cell r="AF44">
            <v>0.88964571428571448</v>
          </cell>
          <cell r="AG44">
            <v>0.90889285714285706</v>
          </cell>
          <cell r="AH44">
            <v>0.93220328571428568</v>
          </cell>
          <cell r="AI44">
            <v>0.58169142857142853</v>
          </cell>
          <cell r="AJ44">
            <v>0.93220328571428568</v>
          </cell>
          <cell r="AK44">
            <v>0.93220328571428568</v>
          </cell>
          <cell r="AL44">
            <v>35.210955927439358</v>
          </cell>
          <cell r="AM44">
            <v>32823.768808699875</v>
          </cell>
          <cell r="AN44">
            <v>31325.276036749598</v>
          </cell>
          <cell r="AO44">
            <v>32002.986335621579</v>
          </cell>
          <cell r="AP44">
            <v>32823.768808699875</v>
          </cell>
          <cell r="AQ44">
            <v>20481.911254797811</v>
          </cell>
          <cell r="AR44">
            <v>32823.768808699875</v>
          </cell>
          <cell r="AS44">
            <v>32823.768808699875</v>
          </cell>
          <cell r="AT44">
            <v>1</v>
          </cell>
          <cell r="AU44">
            <v>32823.768808699875</v>
          </cell>
          <cell r="AV44" t="str">
            <v>MC1(F2)</v>
          </cell>
          <cell r="AW44" t="str">
            <v>PKS</v>
          </cell>
          <cell r="AX44">
            <v>1</v>
          </cell>
          <cell r="AY44">
            <v>86</v>
          </cell>
          <cell r="AZ44">
            <v>4</v>
          </cell>
          <cell r="BA44">
            <v>29.548061481991283</v>
          </cell>
        </row>
        <row r="45">
          <cell r="A45" t="str">
            <v>171</v>
          </cell>
          <cell r="B45">
            <v>87</v>
          </cell>
          <cell r="C45" t="str">
            <v>YSPZCSF2</v>
          </cell>
          <cell r="D45" t="str">
            <v>CUT SIZE</v>
          </cell>
          <cell r="E45" t="str">
            <v>SPH270C-OD</v>
          </cell>
          <cell r="F45">
            <v>2</v>
          </cell>
          <cell r="G45">
            <v>229</v>
          </cell>
          <cell r="H45">
            <v>1165</v>
          </cell>
          <cell r="I45">
            <v>4.1900000000000004</v>
          </cell>
          <cell r="J45">
            <v>50</v>
          </cell>
          <cell r="K45">
            <v>20</v>
          </cell>
          <cell r="L45" t="str">
            <v>YSP6021-01</v>
          </cell>
          <cell r="M45">
            <v>229</v>
          </cell>
          <cell r="N45">
            <v>1165</v>
          </cell>
          <cell r="O45">
            <v>1</v>
          </cell>
          <cell r="P45">
            <v>38</v>
          </cell>
          <cell r="Q45">
            <v>0</v>
          </cell>
          <cell r="R45" t="str">
            <v>61423-06060-01</v>
          </cell>
          <cell r="S45" t="str">
            <v>REIN ROCKER PANEL NO.3 RH</v>
          </cell>
          <cell r="T45">
            <v>4200</v>
          </cell>
          <cell r="U45">
            <v>4260</v>
          </cell>
          <cell r="V45">
            <v>4140</v>
          </cell>
          <cell r="W45">
            <v>3000</v>
          </cell>
          <cell r="X45">
            <v>110.52631578947368</v>
          </cell>
          <cell r="Y45">
            <v>112.10526315789474</v>
          </cell>
          <cell r="Z45">
            <v>108.94736842105263</v>
          </cell>
          <cell r="AA45">
            <v>78.94736842105263</v>
          </cell>
          <cell r="AB45">
            <v>463.1052631578948</v>
          </cell>
          <cell r="AC45">
            <v>469.72105263157903</v>
          </cell>
          <cell r="AD45">
            <v>456.48947368421057</v>
          </cell>
          <cell r="AE45">
            <v>330.78947368421058</v>
          </cell>
          <cell r="AF45">
            <v>0.4631052631578948</v>
          </cell>
          <cell r="AG45">
            <v>0.46972105263157904</v>
          </cell>
          <cell r="AH45">
            <v>0.45648947368421056</v>
          </cell>
          <cell r="AI45">
            <v>0.33078947368421058</v>
          </cell>
          <cell r="AJ45">
            <v>0.46972105263157904</v>
          </cell>
          <cell r="AK45">
            <v>0.93944210526315808</v>
          </cell>
          <cell r="AL45">
            <v>30.65</v>
          </cell>
          <cell r="AM45">
            <v>14396.950263157898</v>
          </cell>
          <cell r="AN45">
            <v>14194.176315789475</v>
          </cell>
          <cell r="AO45">
            <v>14396.950263157896</v>
          </cell>
          <cell r="AP45">
            <v>13991.402368421053</v>
          </cell>
          <cell r="AQ45">
            <v>10138.697368421053</v>
          </cell>
          <cell r="AR45">
            <v>14396.950263157896</v>
          </cell>
          <cell r="AS45">
            <v>28793.900526315792</v>
          </cell>
          <cell r="AT45">
            <v>1</v>
          </cell>
          <cell r="AU45">
            <v>28793.900526315792</v>
          </cell>
          <cell r="AV45" t="str">
            <v>S4C(F2)</v>
          </cell>
          <cell r="AW45" t="str">
            <v>MCS</v>
          </cell>
          <cell r="AX45">
            <v>1</v>
          </cell>
          <cell r="AY45">
            <v>87</v>
          </cell>
          <cell r="AZ45">
            <v>1</v>
          </cell>
          <cell r="BA45">
            <v>5.129107981220657</v>
          </cell>
        </row>
        <row r="46">
          <cell r="A46" t="str">
            <v>171</v>
          </cell>
          <cell r="B46">
            <v>0</v>
          </cell>
          <cell r="C46" t="str">
            <v>YSPZCSF2</v>
          </cell>
          <cell r="D46" t="str">
            <v>CUT SIZE</v>
          </cell>
          <cell r="E46" t="str">
            <v>SPH270C-OD</v>
          </cell>
          <cell r="F46">
            <v>2</v>
          </cell>
          <cell r="G46">
            <v>229</v>
          </cell>
          <cell r="H46">
            <v>1165</v>
          </cell>
          <cell r="I46">
            <v>4.1900000000000004</v>
          </cell>
          <cell r="J46">
            <v>50</v>
          </cell>
          <cell r="K46">
            <v>20</v>
          </cell>
          <cell r="L46" t="str">
            <v>YSP6022-01</v>
          </cell>
          <cell r="M46">
            <v>229</v>
          </cell>
          <cell r="N46">
            <v>1165</v>
          </cell>
          <cell r="O46">
            <v>1</v>
          </cell>
          <cell r="P46">
            <v>38</v>
          </cell>
          <cell r="Q46">
            <v>0</v>
          </cell>
          <cell r="R46" t="str">
            <v>61424-06050-A-01</v>
          </cell>
          <cell r="S46" t="str">
            <v>REIN ROCKER PANEL NO.3 LH</v>
          </cell>
          <cell r="T46">
            <v>4200</v>
          </cell>
          <cell r="U46">
            <v>4260</v>
          </cell>
          <cell r="V46">
            <v>4140</v>
          </cell>
          <cell r="W46">
            <v>3000</v>
          </cell>
          <cell r="X46">
            <v>110.52631578947368</v>
          </cell>
          <cell r="Y46">
            <v>112.10526315789474</v>
          </cell>
          <cell r="Z46">
            <v>108.94736842105263</v>
          </cell>
          <cell r="AA46">
            <v>78.94736842105263</v>
          </cell>
          <cell r="AB46">
            <v>463.1052631578948</v>
          </cell>
          <cell r="AC46">
            <v>469.72105263157903</v>
          </cell>
          <cell r="AD46">
            <v>456.48947368421057</v>
          </cell>
          <cell r="AE46">
            <v>330.78947368421058</v>
          </cell>
          <cell r="AF46">
            <v>0.4631052631578948</v>
          </cell>
          <cell r="AG46">
            <v>0.46972105263157904</v>
          </cell>
          <cell r="AH46">
            <v>0.45648947368421056</v>
          </cell>
          <cell r="AI46">
            <v>0.33078947368421058</v>
          </cell>
          <cell r="AJ46">
            <v>0.46972105263157904</v>
          </cell>
          <cell r="AK46">
            <v>0.93944210526315808</v>
          </cell>
          <cell r="AL46">
            <v>30.65</v>
          </cell>
          <cell r="AM46">
            <v>14396.950263157898</v>
          </cell>
          <cell r="AN46">
            <v>14194.176315789475</v>
          </cell>
          <cell r="AO46">
            <v>14396.950263157896</v>
          </cell>
          <cell r="AP46">
            <v>13991.402368421053</v>
          </cell>
          <cell r="AQ46">
            <v>10138.697368421053</v>
          </cell>
          <cell r="AR46">
            <v>14396.950263157896</v>
          </cell>
          <cell r="AS46">
            <v>28793.900526315792</v>
          </cell>
          <cell r="AT46">
            <v>0</v>
          </cell>
          <cell r="AU46">
            <v>0</v>
          </cell>
          <cell r="AV46" t="str">
            <v>S4C(F2)</v>
          </cell>
          <cell r="AW46" t="str">
            <v>MCS</v>
          </cell>
          <cell r="AX46">
            <v>0</v>
          </cell>
          <cell r="AY46">
            <v>87</v>
          </cell>
          <cell r="AZ46">
            <v>1</v>
          </cell>
          <cell r="BA46">
            <v>5.129107981220657</v>
          </cell>
        </row>
        <row r="47">
          <cell r="A47" t="str">
            <v>348</v>
          </cell>
          <cell r="B47">
            <v>88</v>
          </cell>
          <cell r="C47" t="str">
            <v>YSPZCSF2</v>
          </cell>
          <cell r="D47" t="str">
            <v>CUT SIZE</v>
          </cell>
          <cell r="E47" t="str">
            <v>SUS448T</v>
          </cell>
          <cell r="F47">
            <v>2</v>
          </cell>
          <cell r="G47">
            <v>66</v>
          </cell>
          <cell r="H47">
            <v>1219</v>
          </cell>
          <cell r="I47">
            <v>1.25</v>
          </cell>
          <cell r="J47">
            <v>50</v>
          </cell>
          <cell r="K47">
            <v>20</v>
          </cell>
          <cell r="L47" t="str">
            <v>YSP-409</v>
          </cell>
          <cell r="M47">
            <v>66</v>
          </cell>
          <cell r="N47">
            <v>1219</v>
          </cell>
          <cell r="O47">
            <v>1</v>
          </cell>
          <cell r="P47">
            <v>38</v>
          </cell>
          <cell r="Q47">
            <v>26</v>
          </cell>
          <cell r="R47" t="str">
            <v>17141-0M020-08</v>
          </cell>
          <cell r="S47" t="str">
            <v>PLATE</v>
          </cell>
          <cell r="T47">
            <v>19800</v>
          </cell>
          <cell r="U47">
            <v>18100</v>
          </cell>
          <cell r="V47">
            <v>28600</v>
          </cell>
          <cell r="W47">
            <v>23000</v>
          </cell>
          <cell r="X47">
            <v>521.0526315789474</v>
          </cell>
          <cell r="Y47">
            <v>476.31578947368422</v>
          </cell>
          <cell r="Z47">
            <v>752.63157894736844</v>
          </cell>
          <cell r="AA47">
            <v>605.26315789473688</v>
          </cell>
          <cell r="AB47">
            <v>651.31578947368428</v>
          </cell>
          <cell r="AC47">
            <v>595.39473684210532</v>
          </cell>
          <cell r="AD47">
            <v>940.78947368421052</v>
          </cell>
          <cell r="AE47">
            <v>756.57894736842104</v>
          </cell>
          <cell r="AF47">
            <v>0.65131578947368429</v>
          </cell>
          <cell r="AG47">
            <v>0.59539473684210531</v>
          </cell>
          <cell r="AH47">
            <v>0.94078947368421051</v>
          </cell>
          <cell r="AI47">
            <v>0.75657894736842102</v>
          </cell>
          <cell r="AJ47">
            <v>0.94078947368421051</v>
          </cell>
          <cell r="AK47">
            <v>0.94078947368421051</v>
          </cell>
          <cell r="AL47">
            <v>153.55000000000001</v>
          </cell>
          <cell r="AM47">
            <v>144458.22368421053</v>
          </cell>
          <cell r="AN47">
            <v>100009.53947368423</v>
          </cell>
          <cell r="AO47">
            <v>91422.861842105282</v>
          </cell>
          <cell r="AP47">
            <v>144458.22368421053</v>
          </cell>
          <cell r="AQ47">
            <v>116172.69736842105</v>
          </cell>
          <cell r="AR47">
            <v>144458.22368421053</v>
          </cell>
          <cell r="AS47">
            <v>144458.22368421053</v>
          </cell>
          <cell r="AT47">
            <v>1</v>
          </cell>
          <cell r="AU47">
            <v>144458.22368421053</v>
          </cell>
          <cell r="AV47" t="str">
            <v>MC1(F2)</v>
          </cell>
          <cell r="AW47" t="str">
            <v>TTD</v>
          </cell>
          <cell r="AX47">
            <v>1</v>
          </cell>
          <cell r="AY47">
            <v>88</v>
          </cell>
          <cell r="AZ47">
            <v>16</v>
          </cell>
          <cell r="BA47">
            <v>24.447552447552447</v>
          </cell>
        </row>
        <row r="48">
          <cell r="A48" t="str">
            <v>A17</v>
          </cell>
          <cell r="B48">
            <v>89</v>
          </cell>
          <cell r="C48" t="str">
            <v>TTTCK</v>
          </cell>
          <cell r="D48" t="str">
            <v>CUT SIZE</v>
          </cell>
          <cell r="E48" t="str">
            <v>SHGA270C-45</v>
          </cell>
          <cell r="F48">
            <v>1.8</v>
          </cell>
          <cell r="G48">
            <v>325</v>
          </cell>
          <cell r="H48">
            <v>1219</v>
          </cell>
          <cell r="I48">
            <v>5.6340000000000003</v>
          </cell>
          <cell r="J48">
            <v>50</v>
          </cell>
          <cell r="K48">
            <v>15</v>
          </cell>
          <cell r="L48" t="str">
            <v>TMT6014-02</v>
          </cell>
          <cell r="M48">
            <v>325</v>
          </cell>
          <cell r="N48">
            <v>1219</v>
          </cell>
          <cell r="O48">
            <v>1</v>
          </cell>
          <cell r="P48">
            <v>14</v>
          </cell>
          <cell r="Q48">
            <v>94</v>
          </cell>
          <cell r="R48" t="str">
            <v>44592-06150</v>
          </cell>
          <cell r="S48" t="str">
            <v>BKT, BRAKE ACTUATOR NO.2</v>
          </cell>
          <cell r="T48">
            <v>1800</v>
          </cell>
          <cell r="U48">
            <v>2340</v>
          </cell>
          <cell r="V48">
            <v>1956</v>
          </cell>
          <cell r="W48">
            <v>1956</v>
          </cell>
          <cell r="X48">
            <v>128.57142857142858</v>
          </cell>
          <cell r="Y48">
            <v>167.14285714285714</v>
          </cell>
          <cell r="Z48">
            <v>139.71428571428572</v>
          </cell>
          <cell r="AA48">
            <v>139.71428571428572</v>
          </cell>
          <cell r="AB48">
            <v>724.37142857142874</v>
          </cell>
          <cell r="AC48">
            <v>941.68285714285719</v>
          </cell>
          <cell r="AD48">
            <v>787.15028571428581</v>
          </cell>
          <cell r="AE48">
            <v>787.15028571428581</v>
          </cell>
          <cell r="AF48">
            <v>0.72437142857142878</v>
          </cell>
          <cell r="AG48">
            <v>0.94168285714285715</v>
          </cell>
          <cell r="AH48">
            <v>0.7871502857142858</v>
          </cell>
          <cell r="AI48">
            <v>0.7871502857142858</v>
          </cell>
          <cell r="AJ48">
            <v>0.94168285714285715</v>
          </cell>
          <cell r="AK48">
            <v>0.94168285714285715</v>
          </cell>
          <cell r="AL48">
            <v>33.496354044085777</v>
          </cell>
          <cell r="AM48">
            <v>31542.942380103392</v>
          </cell>
          <cell r="AN48">
            <v>24263.80183084877</v>
          </cell>
          <cell r="AO48">
            <v>31542.942380103392</v>
          </cell>
          <cell r="AP48">
            <v>26366.664656188994</v>
          </cell>
          <cell r="AQ48">
            <v>26366.664656188994</v>
          </cell>
          <cell r="AR48">
            <v>31542.942380103392</v>
          </cell>
          <cell r="AS48">
            <v>31542.942380103392</v>
          </cell>
          <cell r="AT48">
            <v>1</v>
          </cell>
          <cell r="AU48">
            <v>31542.942380103392</v>
          </cell>
          <cell r="AV48" t="str">
            <v>S4A(F1)</v>
          </cell>
          <cell r="AW48" t="str">
            <v>MCS</v>
          </cell>
          <cell r="AX48">
            <v>1</v>
          </cell>
          <cell r="AY48">
            <v>89</v>
          </cell>
          <cell r="AZ48">
            <v>1</v>
          </cell>
          <cell r="BA48">
            <v>6.8452380952380949</v>
          </cell>
        </row>
        <row r="49">
          <cell r="A49" t="str">
            <v>A50</v>
          </cell>
          <cell r="B49">
            <v>90</v>
          </cell>
          <cell r="C49" t="str">
            <v>YSPZCSF2</v>
          </cell>
          <cell r="D49" t="str">
            <v>CUT SIZE</v>
          </cell>
          <cell r="E49" t="str">
            <v>SPC270C</v>
          </cell>
          <cell r="F49">
            <v>1.2</v>
          </cell>
          <cell r="G49">
            <v>158</v>
          </cell>
          <cell r="H49">
            <v>1219</v>
          </cell>
          <cell r="I49">
            <v>1.8140000000000001</v>
          </cell>
          <cell r="J49">
            <v>100</v>
          </cell>
          <cell r="K49">
            <v>20</v>
          </cell>
          <cell r="L49" t="str">
            <v>YSP6018-01</v>
          </cell>
          <cell r="M49">
            <v>158</v>
          </cell>
          <cell r="N49">
            <v>1219</v>
          </cell>
          <cell r="O49">
            <v>1</v>
          </cell>
          <cell r="P49">
            <v>16</v>
          </cell>
          <cell r="Q49">
            <v>76</v>
          </cell>
          <cell r="R49" t="str">
            <v>61383-06040-A-01</v>
          </cell>
          <cell r="S49" t="str">
            <v>REINFORCE HINGE NO.1 LH</v>
          </cell>
          <cell r="T49">
            <v>4200</v>
          </cell>
          <cell r="U49">
            <v>4260</v>
          </cell>
          <cell r="V49">
            <v>4200</v>
          </cell>
          <cell r="W49">
            <v>3000</v>
          </cell>
          <cell r="X49">
            <v>262.5</v>
          </cell>
          <cell r="Y49">
            <v>266.25</v>
          </cell>
          <cell r="Z49">
            <v>262.5</v>
          </cell>
          <cell r="AA49">
            <v>187.5</v>
          </cell>
          <cell r="AB49">
            <v>476.17500000000001</v>
          </cell>
          <cell r="AC49">
            <v>482.97750000000002</v>
          </cell>
          <cell r="AD49">
            <v>476.17500000000001</v>
          </cell>
          <cell r="AE49">
            <v>340.125</v>
          </cell>
          <cell r="AF49">
            <v>0.47617500000000001</v>
          </cell>
          <cell r="AG49">
            <v>0.4829775</v>
          </cell>
          <cell r="AH49">
            <v>0.47617500000000001</v>
          </cell>
          <cell r="AI49">
            <v>0.34012500000000001</v>
          </cell>
          <cell r="AJ49">
            <v>0.4829775</v>
          </cell>
          <cell r="AK49">
            <v>0.96595500000000001</v>
          </cell>
          <cell r="AL49">
            <v>33.15</v>
          </cell>
          <cell r="AM49">
            <v>16010.704125</v>
          </cell>
          <cell r="AN49">
            <v>15785.20125</v>
          </cell>
          <cell r="AO49">
            <v>16010.704125</v>
          </cell>
          <cell r="AP49">
            <v>15785.20125</v>
          </cell>
          <cell r="AQ49">
            <v>11275.143749999999</v>
          </cell>
          <cell r="AR49">
            <v>16010.704125</v>
          </cell>
          <cell r="AS49">
            <v>32021.40825</v>
          </cell>
          <cell r="AT49">
            <v>1</v>
          </cell>
          <cell r="AU49">
            <v>32021.40825</v>
          </cell>
          <cell r="AV49" t="str">
            <v>MC1(F2)</v>
          </cell>
          <cell r="AW49" t="str">
            <v>TTD</v>
          </cell>
          <cell r="AX49">
            <v>1</v>
          </cell>
          <cell r="AY49">
            <v>90</v>
          </cell>
          <cell r="AZ49">
            <v>1</v>
          </cell>
          <cell r="BA49">
            <v>4.31924882629108</v>
          </cell>
        </row>
        <row r="50">
          <cell r="A50" t="str">
            <v>A50</v>
          </cell>
          <cell r="B50">
            <v>0</v>
          </cell>
          <cell r="C50" t="str">
            <v>YSPZCSF2</v>
          </cell>
          <cell r="D50" t="str">
            <v>CUT SIZE</v>
          </cell>
          <cell r="E50" t="str">
            <v>SPC270C</v>
          </cell>
          <cell r="F50">
            <v>1.2</v>
          </cell>
          <cell r="G50">
            <v>158</v>
          </cell>
          <cell r="H50">
            <v>1219</v>
          </cell>
          <cell r="I50">
            <v>1.8140000000000001</v>
          </cell>
          <cell r="J50">
            <v>100</v>
          </cell>
          <cell r="K50">
            <v>20</v>
          </cell>
          <cell r="L50" t="str">
            <v>YSP6019-01</v>
          </cell>
          <cell r="M50">
            <v>158</v>
          </cell>
          <cell r="N50">
            <v>1219</v>
          </cell>
          <cell r="O50">
            <v>1</v>
          </cell>
          <cell r="P50">
            <v>16</v>
          </cell>
          <cell r="Q50">
            <v>76</v>
          </cell>
          <cell r="R50" t="str">
            <v>61373-06040-A-01</v>
          </cell>
          <cell r="S50" t="str">
            <v>REINFORCE HINGE NO.1 RH</v>
          </cell>
          <cell r="T50">
            <v>4200</v>
          </cell>
          <cell r="U50">
            <v>4260</v>
          </cell>
          <cell r="V50">
            <v>4200</v>
          </cell>
          <cell r="W50">
            <v>3000</v>
          </cell>
          <cell r="X50">
            <v>262.5</v>
          </cell>
          <cell r="Y50">
            <v>266.25</v>
          </cell>
          <cell r="Z50">
            <v>262.5</v>
          </cell>
          <cell r="AA50">
            <v>187.5</v>
          </cell>
          <cell r="AB50">
            <v>476.17500000000001</v>
          </cell>
          <cell r="AC50">
            <v>482.97750000000002</v>
          </cell>
          <cell r="AD50">
            <v>476.17500000000001</v>
          </cell>
          <cell r="AE50">
            <v>340.125</v>
          </cell>
          <cell r="AF50">
            <v>0.47617500000000001</v>
          </cell>
          <cell r="AG50">
            <v>0.4829775</v>
          </cell>
          <cell r="AH50">
            <v>0.47617500000000001</v>
          </cell>
          <cell r="AI50">
            <v>0.34012500000000001</v>
          </cell>
          <cell r="AJ50">
            <v>0.4829775</v>
          </cell>
          <cell r="AK50">
            <v>0.96595500000000001</v>
          </cell>
          <cell r="AL50">
            <v>33.15</v>
          </cell>
          <cell r="AM50">
            <v>16010.704125</v>
          </cell>
          <cell r="AN50">
            <v>15785.20125</v>
          </cell>
          <cell r="AO50">
            <v>16010.704125</v>
          </cell>
          <cell r="AP50">
            <v>15785.20125</v>
          </cell>
          <cell r="AQ50">
            <v>11275.143749999999</v>
          </cell>
          <cell r="AR50">
            <v>16010.704125</v>
          </cell>
          <cell r="AS50">
            <v>32021.40825</v>
          </cell>
          <cell r="AT50">
            <v>0</v>
          </cell>
          <cell r="AU50">
            <v>0</v>
          </cell>
          <cell r="AV50" t="str">
            <v>MC1(F2)</v>
          </cell>
          <cell r="AW50" t="str">
            <v>TTD</v>
          </cell>
          <cell r="AX50">
            <v>0</v>
          </cell>
          <cell r="AY50">
            <v>90</v>
          </cell>
          <cell r="AZ50">
            <v>1</v>
          </cell>
          <cell r="BA50">
            <v>4.31924882629108</v>
          </cell>
        </row>
        <row r="51">
          <cell r="A51" t="str">
            <v>238</v>
          </cell>
          <cell r="B51">
            <v>91</v>
          </cell>
          <cell r="C51" t="str">
            <v>YSPZCSF2</v>
          </cell>
          <cell r="D51" t="str">
            <v>CUT SIZE</v>
          </cell>
          <cell r="E51" t="str">
            <v>SUS409LT-E</v>
          </cell>
          <cell r="F51">
            <v>1.5</v>
          </cell>
          <cell r="G51">
            <v>241</v>
          </cell>
          <cell r="H51">
            <v>1219</v>
          </cell>
          <cell r="I51">
            <v>3.415</v>
          </cell>
          <cell r="J51">
            <v>50</v>
          </cell>
          <cell r="K51">
            <v>20</v>
          </cell>
          <cell r="L51" t="str">
            <v>YSP-921-02</v>
          </cell>
          <cell r="M51">
            <v>241</v>
          </cell>
          <cell r="N51">
            <v>1219</v>
          </cell>
          <cell r="O51">
            <v>1</v>
          </cell>
          <cell r="P51">
            <v>40</v>
          </cell>
          <cell r="Q51">
            <v>20</v>
          </cell>
          <cell r="R51" t="str">
            <v>18421-0C020-A-01</v>
          </cell>
          <cell r="S51" t="str">
            <v>STAY CONVERTOR PROTECTOR</v>
          </cell>
          <cell r="T51">
            <v>9814</v>
          </cell>
          <cell r="U51">
            <v>9694</v>
          </cell>
          <cell r="V51">
            <v>11336</v>
          </cell>
          <cell r="W51">
            <v>8044</v>
          </cell>
          <cell r="X51">
            <v>245.35</v>
          </cell>
          <cell r="Y51">
            <v>242.35</v>
          </cell>
          <cell r="Z51">
            <v>283.39999999999998</v>
          </cell>
          <cell r="AA51">
            <v>201.1</v>
          </cell>
          <cell r="AB51">
            <v>837.87024999999994</v>
          </cell>
          <cell r="AC51">
            <v>827.62524999999994</v>
          </cell>
          <cell r="AD51">
            <v>967.81099999999992</v>
          </cell>
          <cell r="AE51">
            <v>686.75649999999996</v>
          </cell>
          <cell r="AF51">
            <v>0.83787024999999993</v>
          </cell>
          <cell r="AG51">
            <v>0.82762524999999998</v>
          </cell>
          <cell r="AH51">
            <v>0.96781099999999998</v>
          </cell>
          <cell r="AI51">
            <v>0.68675649999999999</v>
          </cell>
          <cell r="AJ51">
            <v>0.96781099999999998</v>
          </cell>
          <cell r="AK51">
            <v>0.96781099999999998</v>
          </cell>
          <cell r="AL51">
            <v>70.22</v>
          </cell>
          <cell r="AM51">
            <v>67959.688419999991</v>
          </cell>
          <cell r="AN51">
            <v>58835.248954999995</v>
          </cell>
          <cell r="AO51">
            <v>58115.845054999998</v>
          </cell>
          <cell r="AP51">
            <v>67959.688419999991</v>
          </cell>
          <cell r="AQ51">
            <v>48224.041429999997</v>
          </cell>
          <cell r="AR51">
            <v>67959.688419999991</v>
          </cell>
          <cell r="AS51">
            <v>67959.688419999991</v>
          </cell>
          <cell r="AT51">
            <v>1</v>
          </cell>
          <cell r="AU51">
            <v>67959.688419999991</v>
          </cell>
          <cell r="AV51" t="str">
            <v>MC5(F2)</v>
          </cell>
          <cell r="AW51" t="str">
            <v>SBL</v>
          </cell>
          <cell r="AX51">
            <v>1</v>
          </cell>
          <cell r="AY51">
            <v>91</v>
          </cell>
          <cell r="AZ51">
            <v>6</v>
          </cell>
          <cell r="BA51">
            <v>24.347212420606915</v>
          </cell>
        </row>
        <row r="52">
          <cell r="A52" t="str">
            <v>F32</v>
          </cell>
          <cell r="B52">
            <v>92</v>
          </cell>
          <cell r="C52" t="str">
            <v>TTTCK</v>
          </cell>
          <cell r="D52" t="str">
            <v>CUT SIZE</v>
          </cell>
          <cell r="E52" t="str">
            <v>SCGA270D-45</v>
          </cell>
          <cell r="F52">
            <v>0.9</v>
          </cell>
          <cell r="G52">
            <v>106</v>
          </cell>
          <cell r="H52">
            <v>1219</v>
          </cell>
          <cell r="I52">
            <v>0.92500000000000004</v>
          </cell>
          <cell r="J52">
            <v>1000</v>
          </cell>
          <cell r="K52">
            <v>15</v>
          </cell>
          <cell r="L52" t="str">
            <v>TMT-261</v>
          </cell>
          <cell r="M52">
            <v>106</v>
          </cell>
          <cell r="N52">
            <v>1219</v>
          </cell>
          <cell r="O52">
            <v>1</v>
          </cell>
          <cell r="P52">
            <v>13</v>
          </cell>
          <cell r="Q52">
            <v>0</v>
          </cell>
          <cell r="R52" t="str">
            <v>57641-32030-00</v>
          </cell>
          <cell r="S52" t="str">
            <v>R/F RR FLOOR SIDE MBR. INN RH</v>
          </cell>
          <cell r="T52">
            <v>5462</v>
          </cell>
          <cell r="U52">
            <v>6820</v>
          </cell>
          <cell r="V52">
            <v>5047</v>
          </cell>
          <cell r="W52">
            <v>4032</v>
          </cell>
          <cell r="X52">
            <v>420.15384615384613</v>
          </cell>
          <cell r="Y52">
            <v>524.61538461538464</v>
          </cell>
          <cell r="Z52">
            <v>388.23076923076923</v>
          </cell>
          <cell r="AA52">
            <v>310.15384615384613</v>
          </cell>
          <cell r="AB52">
            <v>388.64230769230767</v>
          </cell>
          <cell r="AC52">
            <v>485.26923076923083</v>
          </cell>
          <cell r="AD52">
            <v>359.11346153846154</v>
          </cell>
          <cell r="AE52">
            <v>286.89230769230767</v>
          </cell>
          <cell r="AF52">
            <v>0.38864230769230768</v>
          </cell>
          <cell r="AG52">
            <v>0.48526923076923084</v>
          </cell>
          <cell r="AH52">
            <v>0.35911346153846152</v>
          </cell>
          <cell r="AI52">
            <v>0.28689230769230767</v>
          </cell>
          <cell r="AJ52">
            <v>0.48526923076923084</v>
          </cell>
          <cell r="AK52">
            <v>0.97053846153846168</v>
          </cell>
          <cell r="AL52">
            <v>37.417379327754652</v>
          </cell>
          <cell r="AM52">
            <v>18157.50288378002</v>
          </cell>
          <cell r="AN52">
            <v>14541.976649737016</v>
          </cell>
          <cell r="AO52">
            <v>18157.50288378002</v>
          </cell>
          <cell r="AP52">
            <v>13437.084612087647</v>
          </cell>
          <cell r="AQ52">
            <v>10734.75830313798</v>
          </cell>
          <cell r="AR52">
            <v>18157.50288378002</v>
          </cell>
          <cell r="AS52">
            <v>36315.00576756004</v>
          </cell>
          <cell r="AT52">
            <v>1</v>
          </cell>
          <cell r="AU52">
            <v>36315.00576756004</v>
          </cell>
          <cell r="AV52" t="str">
            <v>S4F(F2)</v>
          </cell>
          <cell r="AW52" t="str">
            <v>MCS</v>
          </cell>
          <cell r="AX52">
            <v>1</v>
          </cell>
          <cell r="AY52">
            <v>92</v>
          </cell>
          <cell r="AZ52">
            <v>1</v>
          </cell>
          <cell r="BA52">
            <v>21.920821114369499</v>
          </cell>
        </row>
        <row r="53">
          <cell r="A53" t="str">
            <v>F32</v>
          </cell>
          <cell r="B53">
            <v>0</v>
          </cell>
          <cell r="C53" t="str">
            <v>TTTCK</v>
          </cell>
          <cell r="D53" t="str">
            <v>CUT SIZE</v>
          </cell>
          <cell r="E53" t="str">
            <v>SCGA270D-45</v>
          </cell>
          <cell r="F53">
            <v>0.9</v>
          </cell>
          <cell r="G53">
            <v>106</v>
          </cell>
          <cell r="H53">
            <v>1219</v>
          </cell>
          <cell r="I53">
            <v>0.92500000000000004</v>
          </cell>
          <cell r="J53">
            <v>1000</v>
          </cell>
          <cell r="K53">
            <v>15</v>
          </cell>
          <cell r="L53" t="str">
            <v>TMT-262</v>
          </cell>
          <cell r="M53">
            <v>106</v>
          </cell>
          <cell r="N53">
            <v>1219</v>
          </cell>
          <cell r="O53">
            <v>1</v>
          </cell>
          <cell r="P53">
            <v>13</v>
          </cell>
          <cell r="Q53">
            <v>0</v>
          </cell>
          <cell r="R53" t="str">
            <v>57642-32030-00</v>
          </cell>
          <cell r="S53" t="str">
            <v>R/F RR FLOOR SIDE MBR. INN LH</v>
          </cell>
          <cell r="T53">
            <v>5462</v>
          </cell>
          <cell r="U53">
            <v>6820</v>
          </cell>
          <cell r="V53">
            <v>5047</v>
          </cell>
          <cell r="W53">
            <v>4032</v>
          </cell>
          <cell r="X53">
            <v>420.15384615384613</v>
          </cell>
          <cell r="Y53">
            <v>524.61538461538464</v>
          </cell>
          <cell r="Z53">
            <v>388.23076923076923</v>
          </cell>
          <cell r="AA53">
            <v>310.15384615384613</v>
          </cell>
          <cell r="AB53">
            <v>388.64230769230767</v>
          </cell>
          <cell r="AC53">
            <v>485.26923076923083</v>
          </cell>
          <cell r="AD53">
            <v>359.11346153846154</v>
          </cell>
          <cell r="AE53">
            <v>286.89230769230767</v>
          </cell>
          <cell r="AF53">
            <v>0.38864230769230768</v>
          </cell>
          <cell r="AG53">
            <v>0.48526923076923084</v>
          </cell>
          <cell r="AH53">
            <v>0.35911346153846152</v>
          </cell>
          <cell r="AI53">
            <v>0.28689230769230767</v>
          </cell>
          <cell r="AJ53">
            <v>0.48526923076923084</v>
          </cell>
          <cell r="AK53">
            <v>0.97053846153846168</v>
          </cell>
          <cell r="AL53">
            <v>37.417379327754652</v>
          </cell>
          <cell r="AM53">
            <v>18157.50288378002</v>
          </cell>
          <cell r="AN53">
            <v>14541.976649737016</v>
          </cell>
          <cell r="AO53">
            <v>18157.50288378002</v>
          </cell>
          <cell r="AP53">
            <v>13437.084612087647</v>
          </cell>
          <cell r="AQ53">
            <v>10734.75830313798</v>
          </cell>
          <cell r="AR53">
            <v>18157.50288378002</v>
          </cell>
          <cell r="AS53">
            <v>36315.00576756004</v>
          </cell>
          <cell r="AT53">
            <v>0</v>
          </cell>
          <cell r="AU53">
            <v>0</v>
          </cell>
          <cell r="AV53" t="str">
            <v>S4F(F2)</v>
          </cell>
          <cell r="AW53" t="str">
            <v>MCS</v>
          </cell>
          <cell r="AX53">
            <v>0</v>
          </cell>
          <cell r="AY53">
            <v>92</v>
          </cell>
          <cell r="AZ53">
            <v>1</v>
          </cell>
          <cell r="BA53">
            <v>21.920821114369499</v>
          </cell>
        </row>
        <row r="54">
          <cell r="A54" t="str">
            <v>F30</v>
          </cell>
          <cell r="B54">
            <v>93</v>
          </cell>
          <cell r="C54" t="str">
            <v>TTTCK</v>
          </cell>
          <cell r="D54" t="str">
            <v>CUT SIZE</v>
          </cell>
          <cell r="E54" t="str">
            <v>SCGA270C-45/45</v>
          </cell>
          <cell r="F54">
            <v>1.2</v>
          </cell>
          <cell r="G54">
            <v>110</v>
          </cell>
          <cell r="H54">
            <v>1219</v>
          </cell>
          <cell r="I54">
            <v>1.2749999999999999</v>
          </cell>
          <cell r="J54">
            <v>500</v>
          </cell>
          <cell r="K54">
            <v>15</v>
          </cell>
          <cell r="L54" t="str">
            <v>TMT-247-01</v>
          </cell>
          <cell r="M54">
            <v>110</v>
          </cell>
          <cell r="N54">
            <v>1219</v>
          </cell>
          <cell r="O54">
            <v>1</v>
          </cell>
          <cell r="P54">
            <v>14</v>
          </cell>
          <cell r="Q54">
            <v>0</v>
          </cell>
          <cell r="R54" t="str">
            <v>53717-12060/A</v>
          </cell>
          <cell r="S54" t="str">
            <v>PLATE</v>
          </cell>
          <cell r="T54">
            <v>8822</v>
          </cell>
          <cell r="U54">
            <v>10660</v>
          </cell>
          <cell r="V54">
            <v>8727</v>
          </cell>
          <cell r="W54">
            <v>7452</v>
          </cell>
          <cell r="X54">
            <v>630.14285714285711</v>
          </cell>
          <cell r="Y54">
            <v>761.42857142857144</v>
          </cell>
          <cell r="Z54">
            <v>623.35714285714289</v>
          </cell>
          <cell r="AA54">
            <v>532.28571428571433</v>
          </cell>
          <cell r="AB54">
            <v>803.43214285714271</v>
          </cell>
          <cell r="AC54">
            <v>970.82142857142856</v>
          </cell>
          <cell r="AD54">
            <v>794.78035714285716</v>
          </cell>
          <cell r="AE54">
            <v>678.66428571428571</v>
          </cell>
          <cell r="AF54">
            <v>0.80343214285714271</v>
          </cell>
          <cell r="AG54">
            <v>0.9708214285714285</v>
          </cell>
          <cell r="AH54">
            <v>0.79478035714285711</v>
          </cell>
          <cell r="AI54">
            <v>0.67866428571428572</v>
          </cell>
          <cell r="AJ54">
            <v>0.9708214285714285</v>
          </cell>
          <cell r="AK54">
            <v>0.9708214285714285</v>
          </cell>
          <cell r="AL54">
            <v>35.046016027655732</v>
          </cell>
          <cell r="AM54">
            <v>34023.423345705916</v>
          </cell>
          <cell r="AN54">
            <v>28157.095755705213</v>
          </cell>
          <cell r="AO54">
            <v>34023.423345705916</v>
          </cell>
          <cell r="AP54">
            <v>27853.885134894517</v>
          </cell>
          <cell r="AQ54">
            <v>23784.479434540386</v>
          </cell>
          <cell r="AR54">
            <v>34023.423345705916</v>
          </cell>
          <cell r="AS54">
            <v>34023.423345705916</v>
          </cell>
          <cell r="AT54">
            <v>1</v>
          </cell>
          <cell r="AU54">
            <v>34023.423345705916</v>
          </cell>
          <cell r="AV54" t="str">
            <v>S3G(F2)</v>
          </cell>
          <cell r="AW54" t="str">
            <v>MCS</v>
          </cell>
          <cell r="AX54">
            <v>1</v>
          </cell>
          <cell r="AY54">
            <v>93</v>
          </cell>
          <cell r="AZ54">
            <v>1</v>
          </cell>
          <cell r="BA54">
            <v>15.103189493433396</v>
          </cell>
        </row>
        <row r="55">
          <cell r="A55" t="str">
            <v>152</v>
          </cell>
          <cell r="B55">
            <v>94</v>
          </cell>
          <cell r="C55" t="str">
            <v>YSPZCSF2</v>
          </cell>
          <cell r="D55" t="str">
            <v>CUT SIZE</v>
          </cell>
          <cell r="E55" t="str">
            <v>SPH270C-OD</v>
          </cell>
          <cell r="F55">
            <v>2.2999999999999998</v>
          </cell>
          <cell r="G55">
            <v>71</v>
          </cell>
          <cell r="H55">
            <v>1219</v>
          </cell>
          <cell r="I55">
            <v>1.5629999999999999</v>
          </cell>
          <cell r="J55">
            <v>50</v>
          </cell>
          <cell r="K55">
            <v>20</v>
          </cell>
          <cell r="L55" t="str">
            <v>YSP-959-01</v>
          </cell>
          <cell r="M55">
            <v>71</v>
          </cell>
          <cell r="N55">
            <v>1219</v>
          </cell>
          <cell r="O55">
            <v>1</v>
          </cell>
          <cell r="P55">
            <v>23</v>
          </cell>
          <cell r="Q55">
            <v>67</v>
          </cell>
          <cell r="R55" t="str">
            <v>17141-0C020-09-01</v>
          </cell>
          <cell r="S55" t="str">
            <v>BRACKET , HEAT INSULATOR NO.1</v>
          </cell>
          <cell r="T55">
            <v>9900</v>
          </cell>
          <cell r="U55">
            <v>11300</v>
          </cell>
          <cell r="V55">
            <v>14300</v>
          </cell>
          <cell r="W55">
            <v>9300</v>
          </cell>
          <cell r="X55">
            <v>430.43478260869563</v>
          </cell>
          <cell r="Y55">
            <v>491.30434782608694</v>
          </cell>
          <cell r="Z55">
            <v>621.73913043478262</v>
          </cell>
          <cell r="AA55">
            <v>404.3478260869565</v>
          </cell>
          <cell r="AB55">
            <v>672.76956521739123</v>
          </cell>
          <cell r="AC55">
            <v>767.90869565217383</v>
          </cell>
          <cell r="AD55">
            <v>971.7782608695652</v>
          </cell>
          <cell r="AE55">
            <v>631.99565217391296</v>
          </cell>
          <cell r="AF55">
            <v>0.67276956521739129</v>
          </cell>
          <cell r="AG55">
            <v>0.76790869565217379</v>
          </cell>
          <cell r="AH55">
            <v>0.9717782608695652</v>
          </cell>
          <cell r="AI55">
            <v>0.63199565217391296</v>
          </cell>
          <cell r="AJ55">
            <v>0.9717782608695652</v>
          </cell>
          <cell r="AK55">
            <v>0.9717782608695652</v>
          </cell>
          <cell r="AL55">
            <v>29.99</v>
          </cell>
          <cell r="AM55">
            <v>29143.630043478257</v>
          </cell>
          <cell r="AN55">
            <v>20176.359260869562</v>
          </cell>
          <cell r="AO55">
            <v>23029.581782608693</v>
          </cell>
          <cell r="AP55">
            <v>29143.630043478261</v>
          </cell>
          <cell r="AQ55">
            <v>18953.549608695648</v>
          </cell>
          <cell r="AR55">
            <v>29143.630043478261</v>
          </cell>
          <cell r="AS55">
            <v>29143.630043478261</v>
          </cell>
          <cell r="AT55">
            <v>1</v>
          </cell>
          <cell r="AU55">
            <v>29143.630043478261</v>
          </cell>
          <cell r="AV55" t="str">
            <v>S33(F1)</v>
          </cell>
          <cell r="AW55" t="str">
            <v>MCS</v>
          </cell>
          <cell r="AX55">
            <v>1</v>
          </cell>
          <cell r="AY55">
            <v>94</v>
          </cell>
          <cell r="AZ55">
            <v>3</v>
          </cell>
          <cell r="BA55">
            <v>5.5489510489510492</v>
          </cell>
        </row>
        <row r="56">
          <cell r="A56" t="str">
            <v>837</v>
          </cell>
          <cell r="B56">
            <v>95</v>
          </cell>
          <cell r="C56" t="str">
            <v>YSPZCSF2</v>
          </cell>
          <cell r="D56" t="str">
            <v>CUT SIZE</v>
          </cell>
          <cell r="E56" t="str">
            <v>SCGA440-45</v>
          </cell>
          <cell r="F56">
            <v>1.4</v>
          </cell>
          <cell r="G56">
            <v>123</v>
          </cell>
          <cell r="H56">
            <v>1219</v>
          </cell>
          <cell r="I56">
            <v>1.6259999999999999</v>
          </cell>
          <cell r="J56">
            <v>200</v>
          </cell>
          <cell r="K56">
            <v>20</v>
          </cell>
          <cell r="L56" t="str">
            <v>YSP6014-01</v>
          </cell>
          <cell r="M56">
            <v>123</v>
          </cell>
          <cell r="N56">
            <v>1219</v>
          </cell>
          <cell r="O56">
            <v>1</v>
          </cell>
          <cell r="P56">
            <v>14</v>
          </cell>
          <cell r="Q56">
            <v>85</v>
          </cell>
          <cell r="R56" t="str">
            <v>57221-06050</v>
          </cell>
          <cell r="S56" t="str">
            <v>BKT, FR SIDE MEMBER</v>
          </cell>
          <cell r="T56">
            <v>8340</v>
          </cell>
          <cell r="U56">
            <v>8460</v>
          </cell>
          <cell r="V56">
            <v>8280</v>
          </cell>
          <cell r="W56">
            <v>5940</v>
          </cell>
          <cell r="X56">
            <v>595.71428571428567</v>
          </cell>
          <cell r="Y56">
            <v>604.28571428571433</v>
          </cell>
          <cell r="Z56">
            <v>591.42857142857144</v>
          </cell>
          <cell r="AA56">
            <v>424.28571428571428</v>
          </cell>
          <cell r="AB56">
            <v>968.63142857142839</v>
          </cell>
          <cell r="AC56">
            <v>982.56857142857143</v>
          </cell>
          <cell r="AD56">
            <v>961.66285714285709</v>
          </cell>
          <cell r="AE56">
            <v>689.88857142857137</v>
          </cell>
          <cell r="AF56">
            <v>0.96863142857142837</v>
          </cell>
          <cell r="AG56">
            <v>0.98256857142857146</v>
          </cell>
          <cell r="AH56">
            <v>0.96166285714285704</v>
          </cell>
          <cell r="AI56">
            <v>0.68988857142857141</v>
          </cell>
          <cell r="AJ56">
            <v>0.98256857142857146</v>
          </cell>
          <cell r="AK56">
            <v>0.98256857142857146</v>
          </cell>
          <cell r="AL56">
            <v>37.299999999999997</v>
          </cell>
          <cell r="AM56">
            <v>36649.807714285715</v>
          </cell>
          <cell r="AN56">
            <v>36129.952285714273</v>
          </cell>
          <cell r="AO56">
            <v>36649.807714285715</v>
          </cell>
          <cell r="AP56">
            <v>35870.02457142857</v>
          </cell>
          <cell r="AQ56">
            <v>25732.843714285711</v>
          </cell>
          <cell r="AR56">
            <v>36649.807714285715</v>
          </cell>
          <cell r="AS56">
            <v>36649.807714285715</v>
          </cell>
          <cell r="AT56">
            <v>1</v>
          </cell>
          <cell r="AU56">
            <v>36649.807714285715</v>
          </cell>
          <cell r="AV56" t="str">
            <v>S4D(F2)</v>
          </cell>
          <cell r="AW56" t="str">
            <v>MCS</v>
          </cell>
          <cell r="AX56">
            <v>1</v>
          </cell>
          <cell r="AY56">
            <v>95</v>
          </cell>
          <cell r="AZ56">
            <v>1</v>
          </cell>
          <cell r="BA56">
            <v>7.6122931442080377</v>
          </cell>
        </row>
        <row r="57">
          <cell r="A57" t="str">
            <v>D92</v>
          </cell>
          <cell r="B57">
            <v>96</v>
          </cell>
          <cell r="C57" t="str">
            <v>YSPZCSF2</v>
          </cell>
          <cell r="D57" t="str">
            <v>CUT SIZE</v>
          </cell>
          <cell r="E57" t="str">
            <v>SCGA440-45</v>
          </cell>
          <cell r="F57">
            <v>1.4</v>
          </cell>
          <cell r="G57">
            <v>125</v>
          </cell>
          <cell r="H57">
            <v>1219</v>
          </cell>
          <cell r="I57">
            <v>1.6879999999999999</v>
          </cell>
          <cell r="J57">
            <v>200</v>
          </cell>
          <cell r="K57">
            <v>20</v>
          </cell>
          <cell r="L57" t="str">
            <v>YSP6014-03</v>
          </cell>
          <cell r="M57">
            <v>125</v>
          </cell>
          <cell r="N57">
            <v>1219</v>
          </cell>
          <cell r="O57">
            <v>1</v>
          </cell>
          <cell r="P57">
            <v>14</v>
          </cell>
          <cell r="Q57">
            <v>72</v>
          </cell>
          <cell r="R57" t="str">
            <v>55137-06050</v>
          </cell>
          <cell r="S57" t="str">
            <v>BRACE DASH TO FRAME RH</v>
          </cell>
          <cell r="T57">
            <v>4170</v>
          </cell>
          <cell r="U57">
            <v>4230</v>
          </cell>
          <cell r="V57">
            <v>4140</v>
          </cell>
          <cell r="W57">
            <v>2970</v>
          </cell>
          <cell r="X57">
            <v>297.85714285714283</v>
          </cell>
          <cell r="Y57">
            <v>302.14285714285717</v>
          </cell>
          <cell r="Z57">
            <v>295.71428571428572</v>
          </cell>
          <cell r="AA57">
            <v>212.14285714285714</v>
          </cell>
          <cell r="AB57">
            <v>502.7828571428571</v>
          </cell>
          <cell r="AC57">
            <v>510.01714285714286</v>
          </cell>
          <cell r="AD57">
            <v>499.16571428571427</v>
          </cell>
          <cell r="AE57">
            <v>358.09714285714284</v>
          </cell>
          <cell r="AF57">
            <v>0.50278285714285709</v>
          </cell>
          <cell r="AG57">
            <v>0.51001714285714284</v>
          </cell>
          <cell r="AH57">
            <v>0.49916571428571427</v>
          </cell>
          <cell r="AI57">
            <v>0.35809714285714284</v>
          </cell>
          <cell r="AJ57">
            <v>0.51001714285714284</v>
          </cell>
          <cell r="AK57">
            <v>1.0200342857142857</v>
          </cell>
          <cell r="AL57">
            <v>37.299999999999997</v>
          </cell>
          <cell r="AM57">
            <v>19023.639428571423</v>
          </cell>
          <cell r="AN57">
            <v>18753.800571428568</v>
          </cell>
          <cell r="AO57">
            <v>19023.639428571427</v>
          </cell>
          <cell r="AP57">
            <v>18618.881142857143</v>
          </cell>
          <cell r="AQ57">
            <v>13357.023428571427</v>
          </cell>
          <cell r="AR57">
            <v>19023.639428571427</v>
          </cell>
          <cell r="AS57">
            <v>38047.278857142854</v>
          </cell>
          <cell r="AT57">
            <v>1</v>
          </cell>
          <cell r="AU57">
            <v>38047.278857142854</v>
          </cell>
          <cell r="AV57" t="str">
            <v>S6B(F2)</v>
          </cell>
          <cell r="AW57" t="str">
            <v>MCS</v>
          </cell>
          <cell r="AX57">
            <v>1</v>
          </cell>
          <cell r="AY57">
            <v>96</v>
          </cell>
          <cell r="AZ57">
            <v>1</v>
          </cell>
          <cell r="BA57">
            <v>7.6122931442080377</v>
          </cell>
        </row>
        <row r="58">
          <cell r="A58" t="str">
            <v>D92</v>
          </cell>
          <cell r="B58">
            <v>0</v>
          </cell>
          <cell r="C58" t="str">
            <v>YSPZCSF2</v>
          </cell>
          <cell r="D58" t="str">
            <v>CUT SIZE</v>
          </cell>
          <cell r="E58" t="str">
            <v>SCGA440-45</v>
          </cell>
          <cell r="F58">
            <v>1.4</v>
          </cell>
          <cell r="G58">
            <v>125</v>
          </cell>
          <cell r="H58">
            <v>1219</v>
          </cell>
          <cell r="I58">
            <v>1.6879999999999999</v>
          </cell>
          <cell r="J58">
            <v>200</v>
          </cell>
          <cell r="K58">
            <v>20</v>
          </cell>
          <cell r="L58" t="str">
            <v>YSP6015-02</v>
          </cell>
          <cell r="M58">
            <v>125</v>
          </cell>
          <cell r="N58">
            <v>1219</v>
          </cell>
          <cell r="O58">
            <v>1</v>
          </cell>
          <cell r="P58">
            <v>14</v>
          </cell>
          <cell r="Q58">
            <v>72</v>
          </cell>
          <cell r="R58" t="str">
            <v>55138-06050</v>
          </cell>
          <cell r="S58" t="str">
            <v>BRACE DASH TO FRAME LH</v>
          </cell>
          <cell r="T58">
            <v>4170</v>
          </cell>
          <cell r="U58">
            <v>4230</v>
          </cell>
          <cell r="V58">
            <v>4140</v>
          </cell>
          <cell r="W58">
            <v>2970</v>
          </cell>
          <cell r="X58">
            <v>297.85714285714283</v>
          </cell>
          <cell r="Y58">
            <v>302.14285714285717</v>
          </cell>
          <cell r="Z58">
            <v>295.71428571428572</v>
          </cell>
          <cell r="AA58">
            <v>212.14285714285714</v>
          </cell>
          <cell r="AB58">
            <v>502.7828571428571</v>
          </cell>
          <cell r="AC58">
            <v>510.01714285714286</v>
          </cell>
          <cell r="AD58">
            <v>499.16571428571427</v>
          </cell>
          <cell r="AE58">
            <v>358.09714285714284</v>
          </cell>
          <cell r="AF58">
            <v>0.50278285714285709</v>
          </cell>
          <cell r="AG58">
            <v>0.51001714285714284</v>
          </cell>
          <cell r="AH58">
            <v>0.49916571428571427</v>
          </cell>
          <cell r="AI58">
            <v>0.35809714285714284</v>
          </cell>
          <cell r="AJ58">
            <v>0.51001714285714284</v>
          </cell>
          <cell r="AK58">
            <v>1.0200342857142857</v>
          </cell>
          <cell r="AL58">
            <v>37.299999999999997</v>
          </cell>
          <cell r="AM58">
            <v>19023.639428571423</v>
          </cell>
          <cell r="AN58">
            <v>18753.800571428568</v>
          </cell>
          <cell r="AO58">
            <v>19023.639428571427</v>
          </cell>
          <cell r="AP58">
            <v>18618.881142857143</v>
          </cell>
          <cell r="AQ58">
            <v>13357.023428571427</v>
          </cell>
          <cell r="AR58">
            <v>19023.639428571427</v>
          </cell>
          <cell r="AS58">
            <v>38047.278857142854</v>
          </cell>
          <cell r="AT58">
            <v>0</v>
          </cell>
          <cell r="AU58">
            <v>0</v>
          </cell>
          <cell r="AV58" t="str">
            <v>S6B(F2)</v>
          </cell>
          <cell r="AW58" t="str">
            <v>MCS</v>
          </cell>
          <cell r="AX58">
            <v>0</v>
          </cell>
          <cell r="AY58">
            <v>96</v>
          </cell>
          <cell r="AZ58">
            <v>1</v>
          </cell>
          <cell r="BA58">
            <v>7.6122931442080377</v>
          </cell>
        </row>
        <row r="59">
          <cell r="A59" t="str">
            <v>A51</v>
          </cell>
          <cell r="B59">
            <v>97</v>
          </cell>
          <cell r="C59" t="str">
            <v>TTTCK</v>
          </cell>
          <cell r="D59" t="str">
            <v>CUT SIZE</v>
          </cell>
          <cell r="E59" t="str">
            <v>SPC440</v>
          </cell>
          <cell r="F59">
            <v>1.6</v>
          </cell>
          <cell r="G59">
            <v>182</v>
          </cell>
          <cell r="H59">
            <v>1219</v>
          </cell>
          <cell r="I59">
            <v>2.7869999999999999</v>
          </cell>
          <cell r="J59">
            <v>100</v>
          </cell>
          <cell r="K59">
            <v>10</v>
          </cell>
          <cell r="L59" t="str">
            <v>YSP6031-01</v>
          </cell>
          <cell r="M59">
            <v>182</v>
          </cell>
          <cell r="N59">
            <v>1219</v>
          </cell>
          <cell r="O59">
            <v>1</v>
          </cell>
          <cell r="P59">
            <v>23</v>
          </cell>
          <cell r="Q59">
            <v>52</v>
          </cell>
          <cell r="R59" t="str">
            <v>61367-06050-A-01</v>
          </cell>
          <cell r="S59" t="str">
            <v>R/F BELT TO CTR PLR LWR RH</v>
          </cell>
          <cell r="T59">
            <v>4170</v>
          </cell>
          <cell r="U59">
            <v>4230</v>
          </cell>
          <cell r="V59">
            <v>4170</v>
          </cell>
          <cell r="W59">
            <v>2970</v>
          </cell>
          <cell r="X59">
            <v>181.30434782608697</v>
          </cell>
          <cell r="Y59">
            <v>183.91304347826087</v>
          </cell>
          <cell r="Z59">
            <v>181.30434782608697</v>
          </cell>
          <cell r="AA59">
            <v>129.13043478260869</v>
          </cell>
          <cell r="AB59">
            <v>505.29521739130439</v>
          </cell>
          <cell r="AC59">
            <v>512.56565217391301</v>
          </cell>
          <cell r="AD59">
            <v>505.29521739130439</v>
          </cell>
          <cell r="AE59">
            <v>359.88652173913039</v>
          </cell>
          <cell r="AF59">
            <v>0.50529521739130434</v>
          </cell>
          <cell r="AG59">
            <v>0.51256565217391303</v>
          </cell>
          <cell r="AH59">
            <v>0.50529521739130434</v>
          </cell>
          <cell r="AI59">
            <v>0.35988652173913038</v>
          </cell>
          <cell r="AJ59">
            <v>0.51256565217391303</v>
          </cell>
          <cell r="AK59">
            <v>1.0484297430830041</v>
          </cell>
          <cell r="AL59">
            <v>34.493490874999999</v>
          </cell>
          <cell r="AM59">
            <v>17680.178646099292</v>
          </cell>
          <cell r="AN59">
            <v>17429.395970268099</v>
          </cell>
          <cell r="AO59">
            <v>17680.178646099292</v>
          </cell>
          <cell r="AP59">
            <v>17429.395970268099</v>
          </cell>
          <cell r="AQ59">
            <v>12413.742453644183</v>
          </cell>
          <cell r="AR59">
            <v>17680.178646099292</v>
          </cell>
          <cell r="AS59">
            <v>36164.001776112185</v>
          </cell>
          <cell r="AT59">
            <v>1</v>
          </cell>
          <cell r="AU59">
            <v>36164.001776112185</v>
          </cell>
          <cell r="AV59" t="str">
            <v>S3E(F2)</v>
          </cell>
          <cell r="AW59" t="str">
            <v>MCS</v>
          </cell>
          <cell r="AX59">
            <v>1</v>
          </cell>
          <cell r="AY59">
            <v>97</v>
          </cell>
          <cell r="AZ59">
            <v>1</v>
          </cell>
          <cell r="BA59">
            <v>6.1140005253480432</v>
          </cell>
        </row>
        <row r="60">
          <cell r="A60" t="str">
            <v>A51</v>
          </cell>
          <cell r="B60">
            <v>0</v>
          </cell>
          <cell r="C60" t="str">
            <v>TTTCK</v>
          </cell>
          <cell r="D60" t="str">
            <v>CUT SIZE</v>
          </cell>
          <cell r="E60" t="str">
            <v>SPC440</v>
          </cell>
          <cell r="F60">
            <v>1.6</v>
          </cell>
          <cell r="G60">
            <v>182</v>
          </cell>
          <cell r="H60">
            <v>1219</v>
          </cell>
          <cell r="I60">
            <v>2.7869999999999999</v>
          </cell>
          <cell r="J60">
            <v>100</v>
          </cell>
          <cell r="K60">
            <v>10</v>
          </cell>
          <cell r="L60" t="str">
            <v>YSP6032-01</v>
          </cell>
          <cell r="M60">
            <v>182</v>
          </cell>
          <cell r="N60">
            <v>1219</v>
          </cell>
          <cell r="O60">
            <v>1</v>
          </cell>
          <cell r="P60">
            <v>22</v>
          </cell>
          <cell r="Q60">
            <v>52</v>
          </cell>
          <cell r="R60" t="str">
            <v>61368-06040-A-01</v>
          </cell>
          <cell r="S60" t="str">
            <v>R/F BELT TO CTR PLR LWR LH</v>
          </cell>
          <cell r="T60">
            <v>4170</v>
          </cell>
          <cell r="U60">
            <v>4230</v>
          </cell>
          <cell r="V60">
            <v>4170</v>
          </cell>
          <cell r="W60">
            <v>2970</v>
          </cell>
          <cell r="X60">
            <v>189.54545454545453</v>
          </cell>
          <cell r="Y60">
            <v>192.27272727272728</v>
          </cell>
          <cell r="Z60">
            <v>189.54545454545453</v>
          </cell>
          <cell r="AA60">
            <v>135</v>
          </cell>
          <cell r="AB60">
            <v>528.26318181818181</v>
          </cell>
          <cell r="AC60">
            <v>535.86409090909092</v>
          </cell>
          <cell r="AD60">
            <v>528.26318181818181</v>
          </cell>
          <cell r="AE60">
            <v>376.245</v>
          </cell>
          <cell r="AF60">
            <v>0.52826318181818177</v>
          </cell>
          <cell r="AG60">
            <v>0.53586409090909093</v>
          </cell>
          <cell r="AH60">
            <v>0.52826318181818177</v>
          </cell>
          <cell r="AI60">
            <v>0.376245</v>
          </cell>
          <cell r="AJ60">
            <v>0.53586409090909093</v>
          </cell>
          <cell r="AK60">
            <v>1.0484297430830041</v>
          </cell>
          <cell r="AL60">
            <v>34.493490874999999</v>
          </cell>
          <cell r="AM60">
            <v>18483.823130012897</v>
          </cell>
          <cell r="AN60">
            <v>18221.64124164392</v>
          </cell>
          <cell r="AO60">
            <v>18483.823130012897</v>
          </cell>
          <cell r="AP60">
            <v>18221.64124164392</v>
          </cell>
          <cell r="AQ60">
            <v>12978.003474264375</v>
          </cell>
          <cell r="AR60">
            <v>18483.823130012897</v>
          </cell>
          <cell r="AS60">
            <v>36164.001776112185</v>
          </cell>
          <cell r="AT60">
            <v>0</v>
          </cell>
          <cell r="AU60">
            <v>0</v>
          </cell>
          <cell r="AV60" t="str">
            <v>S3E(F2)</v>
          </cell>
          <cell r="AW60" t="str">
            <v>MCS</v>
          </cell>
          <cell r="AX60">
            <v>0</v>
          </cell>
          <cell r="AY60">
            <v>97</v>
          </cell>
          <cell r="AZ60">
            <v>1</v>
          </cell>
          <cell r="BA60">
            <v>6.1140005253480432</v>
          </cell>
        </row>
        <row r="61">
          <cell r="A61" t="str">
            <v>137</v>
          </cell>
          <cell r="B61">
            <v>98</v>
          </cell>
          <cell r="C61" t="str">
            <v>YSPZCSF2</v>
          </cell>
          <cell r="D61" t="str">
            <v>CUT SIZE</v>
          </cell>
          <cell r="E61" t="str">
            <v>SPC270D</v>
          </cell>
          <cell r="F61">
            <v>0.8</v>
          </cell>
          <cell r="G61">
            <v>115</v>
          </cell>
          <cell r="H61">
            <v>1179</v>
          </cell>
          <cell r="I61">
            <v>0.85</v>
          </cell>
          <cell r="J61">
            <v>50</v>
          </cell>
          <cell r="K61">
            <v>20</v>
          </cell>
          <cell r="L61" t="str">
            <v>YSP-433</v>
          </cell>
          <cell r="M61">
            <v>115</v>
          </cell>
          <cell r="N61">
            <v>1179</v>
          </cell>
          <cell r="O61">
            <v>1</v>
          </cell>
          <cell r="P61">
            <v>24</v>
          </cell>
          <cell r="Q61">
            <v>0</v>
          </cell>
          <cell r="R61" t="str">
            <v>61397-0D040</v>
          </cell>
          <cell r="S61" t="str">
            <v>RETAINER CTR BODY PILLAR RH/LH</v>
          </cell>
          <cell r="T61">
            <v>22200</v>
          </cell>
          <cell r="U61">
            <v>18900</v>
          </cell>
          <cell r="V61">
            <v>30200</v>
          </cell>
          <cell r="W61">
            <v>25400</v>
          </cell>
          <cell r="X61">
            <v>925</v>
          </cell>
          <cell r="Y61">
            <v>787.5</v>
          </cell>
          <cell r="Z61">
            <v>1258.3333333333333</v>
          </cell>
          <cell r="AA61">
            <v>1058.3333333333333</v>
          </cell>
          <cell r="AB61">
            <v>786.25</v>
          </cell>
          <cell r="AC61">
            <v>669.375</v>
          </cell>
          <cell r="AD61">
            <v>1069.5833333333333</v>
          </cell>
          <cell r="AE61">
            <v>899.58333333333326</v>
          </cell>
          <cell r="AF61">
            <v>0.78625</v>
          </cell>
          <cell r="AG61">
            <v>0.66937500000000005</v>
          </cell>
          <cell r="AH61">
            <v>1.0695833333333333</v>
          </cell>
          <cell r="AI61">
            <v>0.89958333333333329</v>
          </cell>
          <cell r="AJ61">
            <v>1.0695833333333333</v>
          </cell>
          <cell r="AK61">
            <v>1.0695833333333333</v>
          </cell>
          <cell r="AL61">
            <v>33.99</v>
          </cell>
          <cell r="AM61">
            <v>36355.137500000004</v>
          </cell>
          <cell r="AN61">
            <v>26724.637500000001</v>
          </cell>
          <cell r="AO61">
            <v>22752.056250000001</v>
          </cell>
          <cell r="AP61">
            <v>36355.137499999997</v>
          </cell>
          <cell r="AQ61">
            <v>30576.837499999998</v>
          </cell>
          <cell r="AR61">
            <v>36355.137499999997</v>
          </cell>
          <cell r="AS61">
            <v>36355.137499999997</v>
          </cell>
          <cell r="AT61">
            <v>1</v>
          </cell>
          <cell r="AU61">
            <v>36355.137499999997</v>
          </cell>
          <cell r="AV61" t="str">
            <v>MC1(F2)</v>
          </cell>
          <cell r="AW61" t="str">
            <v>PKS</v>
          </cell>
          <cell r="AX61">
            <v>1</v>
          </cell>
          <cell r="AY61">
            <v>98</v>
          </cell>
          <cell r="AZ61">
            <v>26</v>
          </cell>
          <cell r="BA61">
            <v>23.76158940397351</v>
          </cell>
        </row>
        <row r="62">
          <cell r="A62" t="str">
            <v>979</v>
          </cell>
          <cell r="B62">
            <v>99</v>
          </cell>
          <cell r="C62" t="str">
            <v>TTTCK</v>
          </cell>
          <cell r="D62" t="str">
            <v>CUT SIZE</v>
          </cell>
          <cell r="E62" t="str">
            <v>SPHC-P/O</v>
          </cell>
          <cell r="F62">
            <v>1.6</v>
          </cell>
          <cell r="G62">
            <v>338</v>
          </cell>
          <cell r="H62">
            <v>485</v>
          </cell>
          <cell r="I62">
            <v>2.0579999999999998</v>
          </cell>
          <cell r="J62">
            <v>100</v>
          </cell>
          <cell r="K62">
            <v>10</v>
          </cell>
          <cell r="L62" t="str">
            <v>HMT-229-10</v>
          </cell>
          <cell r="M62">
            <v>338</v>
          </cell>
          <cell r="N62">
            <v>485</v>
          </cell>
          <cell r="O62">
            <v>1</v>
          </cell>
          <cell r="P62">
            <v>1</v>
          </cell>
          <cell r="Q62">
            <v>0</v>
          </cell>
          <cell r="R62" t="str">
            <v>17501-7259E-01</v>
          </cell>
          <cell r="S62" t="str">
            <v>PIPE</v>
          </cell>
          <cell r="T62">
            <v>434</v>
          </cell>
          <cell r="U62">
            <v>459</v>
          </cell>
          <cell r="V62">
            <v>521</v>
          </cell>
          <cell r="W62">
            <v>330</v>
          </cell>
          <cell r="X62">
            <v>434</v>
          </cell>
          <cell r="Y62">
            <v>459</v>
          </cell>
          <cell r="Z62">
            <v>521</v>
          </cell>
          <cell r="AA62">
            <v>330</v>
          </cell>
          <cell r="AB62">
            <v>893.17199999999991</v>
          </cell>
          <cell r="AC62">
            <v>944.62199999999996</v>
          </cell>
          <cell r="AD62">
            <v>1072.2179999999998</v>
          </cell>
          <cell r="AE62">
            <v>679.14</v>
          </cell>
          <cell r="AF62">
            <v>0.89317199999999997</v>
          </cell>
          <cell r="AG62">
            <v>0.94462199999999996</v>
          </cell>
          <cell r="AH62">
            <v>1.0722179999999999</v>
          </cell>
          <cell r="AI62">
            <v>0.67913999999999997</v>
          </cell>
          <cell r="AJ62">
            <v>1.0722179999999999</v>
          </cell>
          <cell r="AK62">
            <v>1.0722179999999999</v>
          </cell>
          <cell r="AL62">
            <v>33.556437482083915</v>
          </cell>
          <cell r="AM62">
            <v>35979.816284165048</v>
          </cell>
          <cell r="AN62">
            <v>29971.670378747851</v>
          </cell>
          <cell r="AO62">
            <v>31698.149087201069</v>
          </cell>
          <cell r="AP62">
            <v>35979.816284165048</v>
          </cell>
          <cell r="AQ62">
            <v>22789.518951582468</v>
          </cell>
          <cell r="AR62">
            <v>35979.816284165048</v>
          </cell>
          <cell r="AS62">
            <v>35979.816284165048</v>
          </cell>
          <cell r="AT62">
            <v>1</v>
          </cell>
          <cell r="AU62">
            <v>35979.816284165048</v>
          </cell>
          <cell r="AV62" t="str">
            <v>PU II(F1)</v>
          </cell>
          <cell r="AW62" t="str">
            <v>MCS</v>
          </cell>
          <cell r="AX62">
            <v>1</v>
          </cell>
          <cell r="AY62">
            <v>99</v>
          </cell>
          <cell r="AZ62">
            <v>1</v>
          </cell>
          <cell r="BA62">
            <v>4.4145873320537428</v>
          </cell>
        </row>
        <row r="63">
          <cell r="A63" t="str">
            <v>153</v>
          </cell>
          <cell r="B63">
            <v>100</v>
          </cell>
          <cell r="C63" t="str">
            <v>YSPZCSF2</v>
          </cell>
          <cell r="D63" t="str">
            <v>CUT SIZE</v>
          </cell>
          <cell r="E63" t="str">
            <v>SPH270C-OD</v>
          </cell>
          <cell r="F63">
            <v>2.2999999999999998</v>
          </cell>
          <cell r="G63">
            <v>84</v>
          </cell>
          <cell r="H63">
            <v>1219</v>
          </cell>
          <cell r="I63">
            <v>1.849</v>
          </cell>
          <cell r="J63">
            <v>50</v>
          </cell>
          <cell r="K63">
            <v>20</v>
          </cell>
          <cell r="L63" t="str">
            <v>YSP-960-01</v>
          </cell>
          <cell r="M63">
            <v>84</v>
          </cell>
          <cell r="N63">
            <v>1219</v>
          </cell>
          <cell r="O63">
            <v>1</v>
          </cell>
          <cell r="P63">
            <v>24</v>
          </cell>
          <cell r="Q63">
            <v>65</v>
          </cell>
          <cell r="R63" t="str">
            <v>17141-0C020-10-01</v>
          </cell>
          <cell r="S63" t="str">
            <v>BRACKET HEAT INSULATOR NO.2</v>
          </cell>
          <cell r="T63">
            <v>9900</v>
          </cell>
          <cell r="U63">
            <v>11300</v>
          </cell>
          <cell r="V63">
            <v>14300</v>
          </cell>
          <cell r="W63">
            <v>9300</v>
          </cell>
          <cell r="X63">
            <v>412.5</v>
          </cell>
          <cell r="Y63">
            <v>470.83333333333331</v>
          </cell>
          <cell r="Z63">
            <v>595.83333333333337</v>
          </cell>
          <cell r="AA63">
            <v>387.5</v>
          </cell>
          <cell r="AB63">
            <v>762.71249999999998</v>
          </cell>
          <cell r="AC63">
            <v>870.57083333333333</v>
          </cell>
          <cell r="AD63">
            <v>1101.6958333333334</v>
          </cell>
          <cell r="AE63">
            <v>716.48749999999995</v>
          </cell>
          <cell r="AF63">
            <v>0.76271250000000002</v>
          </cell>
          <cell r="AG63">
            <v>0.87057083333333329</v>
          </cell>
          <cell r="AH63">
            <v>1.1016958333333335</v>
          </cell>
          <cell r="AI63">
            <v>0.71648749999999994</v>
          </cell>
          <cell r="AJ63">
            <v>1.1016958333333335</v>
          </cell>
          <cell r="AK63">
            <v>1.1016958333333335</v>
          </cell>
          <cell r="AL63">
            <v>29.99</v>
          </cell>
          <cell r="AM63">
            <v>33039.858041666666</v>
          </cell>
          <cell r="AN63">
            <v>22873.747874999997</v>
          </cell>
          <cell r="AO63">
            <v>26108.419291666665</v>
          </cell>
          <cell r="AP63">
            <v>33039.858041666666</v>
          </cell>
          <cell r="AQ63">
            <v>21487.460124999998</v>
          </cell>
          <cell r="AR63">
            <v>33039.858041666666</v>
          </cell>
          <cell r="AS63">
            <v>33039.858041666666</v>
          </cell>
          <cell r="AT63">
            <v>1</v>
          </cell>
          <cell r="AU63">
            <v>33039.858041666666</v>
          </cell>
          <cell r="AV63" t="str">
            <v>S33(F1)</v>
          </cell>
          <cell r="AW63" t="str">
            <v>MCS</v>
          </cell>
          <cell r="AX63">
            <v>1</v>
          </cell>
          <cell r="AY63">
            <v>100</v>
          </cell>
          <cell r="AZ63">
            <v>3</v>
          </cell>
          <cell r="BA63">
            <v>5.79020979020979</v>
          </cell>
        </row>
        <row r="64">
          <cell r="A64" t="str">
            <v>139</v>
          </cell>
          <cell r="B64">
            <v>101</v>
          </cell>
          <cell r="C64" t="str">
            <v>YSPZCSF2</v>
          </cell>
          <cell r="D64" t="str">
            <v>CUT SIZE</v>
          </cell>
          <cell r="E64" t="str">
            <v>SPC270D</v>
          </cell>
          <cell r="F64">
            <v>1.2</v>
          </cell>
          <cell r="G64">
            <v>133</v>
          </cell>
          <cell r="H64">
            <v>1210</v>
          </cell>
          <cell r="I64">
            <v>1.52</v>
          </cell>
          <cell r="J64">
            <v>200</v>
          </cell>
          <cell r="K64">
            <v>20</v>
          </cell>
          <cell r="L64" t="str">
            <v>YSP6040-01</v>
          </cell>
          <cell r="M64">
            <v>133</v>
          </cell>
          <cell r="N64">
            <v>1210</v>
          </cell>
          <cell r="O64">
            <v>1</v>
          </cell>
          <cell r="P64">
            <v>21</v>
          </cell>
          <cell r="Q64">
            <v>0</v>
          </cell>
          <cell r="R64" t="str">
            <v>55322-06080-01</v>
          </cell>
          <cell r="S64" t="str">
            <v>BKT,INSTRUMENT PANEL NO.2</v>
          </cell>
          <cell r="T64">
            <v>13750</v>
          </cell>
          <cell r="U64">
            <v>15350</v>
          </cell>
          <cell r="V64">
            <v>13000</v>
          </cell>
          <cell r="W64">
            <v>14650</v>
          </cell>
          <cell r="X64">
            <v>654.76190476190482</v>
          </cell>
          <cell r="Y64">
            <v>730.95238095238096</v>
          </cell>
          <cell r="Z64">
            <v>619.04761904761904</v>
          </cell>
          <cell r="AA64">
            <v>697.61904761904759</v>
          </cell>
          <cell r="AB64">
            <v>995.2380952380953</v>
          </cell>
          <cell r="AC64">
            <v>1111.047619047619</v>
          </cell>
          <cell r="AD64">
            <v>940.95238095238096</v>
          </cell>
          <cell r="AE64">
            <v>1060.3809523809523</v>
          </cell>
          <cell r="AF64">
            <v>0.99523809523809526</v>
          </cell>
          <cell r="AG64">
            <v>1.1110476190476191</v>
          </cell>
          <cell r="AH64">
            <v>0.94095238095238098</v>
          </cell>
          <cell r="AI64">
            <v>1.0603809523809522</v>
          </cell>
          <cell r="AJ64">
            <v>1.1110476190476191</v>
          </cell>
          <cell r="AK64">
            <v>1.1110476190476191</v>
          </cell>
          <cell r="AL64">
            <v>33.39</v>
          </cell>
          <cell r="AM64">
            <v>37097.879999999997</v>
          </cell>
          <cell r="AN64">
            <v>33231</v>
          </cell>
          <cell r="AO64">
            <v>37097.879999999997</v>
          </cell>
          <cell r="AP64">
            <v>31418.400000000001</v>
          </cell>
          <cell r="AQ64">
            <v>35406.120000000003</v>
          </cell>
          <cell r="AR64">
            <v>37097.879999999997</v>
          </cell>
          <cell r="AS64">
            <v>37097.879999999997</v>
          </cell>
          <cell r="AT64">
            <v>1</v>
          </cell>
          <cell r="AU64">
            <v>37097.879999999997</v>
          </cell>
          <cell r="AV64" t="str">
            <v>MC1(F2)</v>
          </cell>
          <cell r="AW64" t="str">
            <v>TST</v>
          </cell>
          <cell r="AX64">
            <v>1</v>
          </cell>
          <cell r="AY64">
            <v>101</v>
          </cell>
          <cell r="AZ64">
            <v>4</v>
          </cell>
          <cell r="BA64">
            <v>25.172638436482082</v>
          </cell>
        </row>
        <row r="65">
          <cell r="A65" t="str">
            <v>243</v>
          </cell>
          <cell r="B65">
            <v>102</v>
          </cell>
          <cell r="C65" t="str">
            <v>YSPZCSF2</v>
          </cell>
          <cell r="D65" t="str">
            <v>CUT SIZE</v>
          </cell>
          <cell r="E65" t="str">
            <v>SUS425T</v>
          </cell>
          <cell r="F65">
            <v>2</v>
          </cell>
          <cell r="G65">
            <v>116</v>
          </cell>
          <cell r="H65">
            <v>1219</v>
          </cell>
          <cell r="I65">
            <v>2.1920000000000002</v>
          </cell>
          <cell r="J65">
            <v>25</v>
          </cell>
          <cell r="K65">
            <v>20</v>
          </cell>
          <cell r="L65" t="str">
            <v>YSP-961-01</v>
          </cell>
          <cell r="M65">
            <v>116</v>
          </cell>
          <cell r="N65">
            <v>1219</v>
          </cell>
          <cell r="O65">
            <v>1</v>
          </cell>
          <cell r="P65">
            <v>29</v>
          </cell>
          <cell r="Q65">
            <v>41</v>
          </cell>
          <cell r="R65" t="str">
            <v>17141-0C020-11-01</v>
          </cell>
          <cell r="S65" t="str">
            <v>BRACKET HEAT INSULATOR NO.3</v>
          </cell>
          <cell r="T65">
            <v>10440</v>
          </cell>
          <cell r="U65">
            <v>11880</v>
          </cell>
          <cell r="V65">
            <v>14760</v>
          </cell>
          <cell r="W65">
            <v>9720</v>
          </cell>
          <cell r="X65">
            <v>360</v>
          </cell>
          <cell r="Y65">
            <v>409.65517241379308</v>
          </cell>
          <cell r="Z65">
            <v>508.9655172413793</v>
          </cell>
          <cell r="AA65">
            <v>335.17241379310343</v>
          </cell>
          <cell r="AB65">
            <v>789.12</v>
          </cell>
          <cell r="AC65">
            <v>897.96413793103454</v>
          </cell>
          <cell r="AD65">
            <v>1115.6524137931035</v>
          </cell>
          <cell r="AE65">
            <v>734.69793103448274</v>
          </cell>
          <cell r="AF65">
            <v>0.78912000000000015</v>
          </cell>
          <cell r="AG65">
            <v>0.89796413793103458</v>
          </cell>
          <cell r="AH65">
            <v>1.1156524137931034</v>
          </cell>
          <cell r="AI65">
            <v>0.73469793103448278</v>
          </cell>
          <cell r="AJ65">
            <v>1.1156524137931034</v>
          </cell>
          <cell r="AK65">
            <v>1.1156524137931034</v>
          </cell>
          <cell r="AL65">
            <v>84.54</v>
          </cell>
          <cell r="AM65">
            <v>94317.255062068973</v>
          </cell>
          <cell r="AN65">
            <v>66712.204800000021</v>
          </cell>
          <cell r="AO65">
            <v>75913.888220689667</v>
          </cell>
          <cell r="AP65">
            <v>94317.255062068973</v>
          </cell>
          <cell r="AQ65">
            <v>62111.363089655177</v>
          </cell>
          <cell r="AR65">
            <v>94317.255062068973</v>
          </cell>
          <cell r="AS65">
            <v>94317.255062068973</v>
          </cell>
          <cell r="AT65">
            <v>1</v>
          </cell>
          <cell r="AU65">
            <v>94317.255062068973</v>
          </cell>
          <cell r="AV65" t="str">
            <v>S4F(F2)</v>
          </cell>
          <cell r="AW65" t="str">
            <v>MCS</v>
          </cell>
          <cell r="AX65">
            <v>1</v>
          </cell>
          <cell r="AY65">
            <v>102</v>
          </cell>
          <cell r="AZ65">
            <v>4</v>
          </cell>
          <cell r="BA65">
            <v>4.5189701897018972</v>
          </cell>
        </row>
        <row r="66">
          <cell r="A66" t="str">
            <v>070</v>
          </cell>
          <cell r="B66">
            <v>103</v>
          </cell>
          <cell r="C66" t="str">
            <v>TTTCS</v>
          </cell>
          <cell r="D66" t="str">
            <v>CUT SIZE</v>
          </cell>
          <cell r="E66" t="str">
            <v>SCTZ270C-30N</v>
          </cell>
          <cell r="F66">
            <v>1.2</v>
          </cell>
          <cell r="G66">
            <v>160</v>
          </cell>
          <cell r="H66">
            <v>1219</v>
          </cell>
          <cell r="I66">
            <v>1.837</v>
          </cell>
          <cell r="J66">
            <v>200</v>
          </cell>
          <cell r="K66">
            <v>25</v>
          </cell>
          <cell r="L66" t="str">
            <v>AHT-001</v>
          </cell>
          <cell r="M66">
            <v>160</v>
          </cell>
          <cell r="N66">
            <v>1219</v>
          </cell>
          <cell r="O66">
            <v>1</v>
          </cell>
          <cell r="P66">
            <v>7</v>
          </cell>
          <cell r="Q66">
            <v>162</v>
          </cell>
          <cell r="R66" t="str">
            <v>77139-06030</v>
          </cell>
          <cell r="S66" t="str">
            <v>REINFORCEMENT, FUEL TANK, UPR N</v>
          </cell>
          <cell r="T66">
            <v>4200</v>
          </cell>
          <cell r="U66">
            <v>4240</v>
          </cell>
          <cell r="V66">
            <v>4359</v>
          </cell>
          <cell r="W66">
            <v>2720</v>
          </cell>
          <cell r="X66">
            <v>600</v>
          </cell>
          <cell r="Y66">
            <v>605.71428571428567</v>
          </cell>
          <cell r="Z66">
            <v>622.71428571428567</v>
          </cell>
          <cell r="AA66">
            <v>388.57142857142856</v>
          </cell>
          <cell r="AB66">
            <v>1102.2</v>
          </cell>
          <cell r="AC66">
            <v>1112.6971428571428</v>
          </cell>
          <cell r="AD66">
            <v>1143.9261428571428</v>
          </cell>
          <cell r="AE66">
            <v>713.8057142857142</v>
          </cell>
          <cell r="AF66">
            <v>1.1022000000000001</v>
          </cell>
          <cell r="AG66">
            <v>1.1126971428571428</v>
          </cell>
          <cell r="AH66">
            <v>1.1439261428571428</v>
          </cell>
          <cell r="AI66">
            <v>0.71380571428571415</v>
          </cell>
          <cell r="AJ66">
            <v>1.1439261428571428</v>
          </cell>
          <cell r="AK66">
            <v>1.1439261428571428</v>
          </cell>
          <cell r="AL66">
            <v>52.984503750000002</v>
          </cell>
          <cell r="AM66">
            <v>60610.359005937316</v>
          </cell>
          <cell r="AN66">
            <v>58399.520033250003</v>
          </cell>
          <cell r="AO66">
            <v>58955.705938328574</v>
          </cell>
          <cell r="AP66">
            <v>60610.359005937324</v>
          </cell>
          <cell r="AQ66">
            <v>37820.641545342856</v>
          </cell>
          <cell r="AR66">
            <v>60610.359005937324</v>
          </cell>
          <cell r="AS66">
            <v>60610.359005937324</v>
          </cell>
          <cell r="AT66">
            <v>1</v>
          </cell>
          <cell r="AU66">
            <v>60610.359005937324</v>
          </cell>
          <cell r="AV66" t="str">
            <v>S3G(F2)</v>
          </cell>
          <cell r="AW66" t="str">
            <v>MCS</v>
          </cell>
          <cell r="AX66">
            <v>1</v>
          </cell>
          <cell r="AY66">
            <v>103</v>
          </cell>
          <cell r="AZ66" t="e">
            <v>#N/A</v>
          </cell>
          <cell r="BA66" t="e">
            <v>#N/A</v>
          </cell>
        </row>
        <row r="67">
          <cell r="A67" t="str">
            <v>596</v>
          </cell>
          <cell r="B67">
            <v>104</v>
          </cell>
          <cell r="C67" t="str">
            <v>TTTCK</v>
          </cell>
          <cell r="D67" t="str">
            <v>CUT SIZE</v>
          </cell>
          <cell r="E67" t="str">
            <v>SPH270D-OD</v>
          </cell>
          <cell r="F67">
            <v>3.2</v>
          </cell>
          <cell r="G67">
            <v>154</v>
          </cell>
          <cell r="H67">
            <v>1219</v>
          </cell>
          <cell r="I67">
            <v>4.7149999999999999</v>
          </cell>
          <cell r="J67">
            <v>100</v>
          </cell>
          <cell r="K67">
            <v>10</v>
          </cell>
          <cell r="L67" t="str">
            <v>TMT3044-01</v>
          </cell>
          <cell r="M67">
            <v>154</v>
          </cell>
          <cell r="N67">
            <v>1219</v>
          </cell>
          <cell r="O67">
            <v>1</v>
          </cell>
          <cell r="P67">
            <v>12</v>
          </cell>
          <cell r="Q67">
            <v>138</v>
          </cell>
          <cell r="R67" t="str">
            <v>33823-02170-01</v>
          </cell>
          <cell r="S67" t="str">
            <v>BRACKET NO.1</v>
          </cell>
          <cell r="T67">
            <v>2961</v>
          </cell>
          <cell r="U67">
            <v>2566</v>
          </cell>
          <cell r="V67">
            <v>2708</v>
          </cell>
          <cell r="W67">
            <v>2225</v>
          </cell>
          <cell r="X67">
            <v>246.75</v>
          </cell>
          <cell r="Y67">
            <v>213.83333333333334</v>
          </cell>
          <cell r="Z67">
            <v>225.66666666666666</v>
          </cell>
          <cell r="AA67">
            <v>185.41666666666666</v>
          </cell>
          <cell r="AB67">
            <v>1163.42625</v>
          </cell>
          <cell r="AC67">
            <v>1008.2241666666666</v>
          </cell>
          <cell r="AD67">
            <v>1064.0183333333332</v>
          </cell>
          <cell r="AE67">
            <v>874.23958333333326</v>
          </cell>
          <cell r="AF67">
            <v>1.1634262499999999</v>
          </cell>
          <cell r="AG67">
            <v>1.0082241666666667</v>
          </cell>
          <cell r="AH67">
            <v>1.0640183333333333</v>
          </cell>
          <cell r="AI67">
            <v>0.87423958333333329</v>
          </cell>
          <cell r="AJ67">
            <v>1.1634262499999999</v>
          </cell>
          <cell r="AK67">
            <v>1.1634262499999999</v>
          </cell>
          <cell r="AL67">
            <v>29.910653362231873</v>
          </cell>
          <cell r="AM67">
            <v>34798.839276271319</v>
          </cell>
          <cell r="AN67">
            <v>34798.839276271319</v>
          </cell>
          <cell r="AO67">
            <v>30156.643560591761</v>
          </cell>
          <cell r="AP67">
            <v>31825.483539393015</v>
          </cell>
          <cell r="AQ67">
            <v>26149.077132625356</v>
          </cell>
          <cell r="AR67">
            <v>34798.839276271319</v>
          </cell>
          <cell r="AS67">
            <v>34798.839276271319</v>
          </cell>
          <cell r="AT67">
            <v>1</v>
          </cell>
          <cell r="AU67">
            <v>34798.839276271319</v>
          </cell>
          <cell r="AV67" t="str">
            <v>S5B(F2)</v>
          </cell>
          <cell r="AW67" t="str">
            <v>MCS</v>
          </cell>
          <cell r="AX67">
            <v>1</v>
          </cell>
          <cell r="AY67">
            <v>104</v>
          </cell>
          <cell r="AZ67">
            <v>1</v>
          </cell>
          <cell r="BA67">
            <v>9.3211752786220874</v>
          </cell>
        </row>
        <row r="68">
          <cell r="A68" t="str">
            <v>394</v>
          </cell>
          <cell r="B68">
            <v>105</v>
          </cell>
          <cell r="C68" t="str">
            <v>TTTCK</v>
          </cell>
          <cell r="D68" t="str">
            <v>CUT SIZE</v>
          </cell>
          <cell r="E68" t="str">
            <v>SPH270C-OD</v>
          </cell>
          <cell r="F68">
            <v>2.9</v>
          </cell>
          <cell r="G68">
            <v>49.4</v>
          </cell>
          <cell r="H68">
            <v>1219</v>
          </cell>
          <cell r="I68">
            <v>1.371</v>
          </cell>
          <cell r="J68">
            <v>200</v>
          </cell>
          <cell r="K68">
            <v>15</v>
          </cell>
          <cell r="L68" t="str">
            <v>HMT-914-01</v>
          </cell>
          <cell r="M68">
            <v>49</v>
          </cell>
          <cell r="N68">
            <v>1219</v>
          </cell>
          <cell r="O68">
            <v>1</v>
          </cell>
          <cell r="P68">
            <v>11</v>
          </cell>
          <cell r="Q68">
            <v>0</v>
          </cell>
          <cell r="R68" t="str">
            <v>42126-0K030-01</v>
          </cell>
          <cell r="S68" t="str">
            <v>ATTACH BRAKE 3WAY</v>
          </cell>
          <cell r="T68">
            <v>7626</v>
          </cell>
          <cell r="U68">
            <v>7780</v>
          </cell>
          <cell r="V68">
            <v>9425</v>
          </cell>
          <cell r="W68">
            <v>6543</v>
          </cell>
          <cell r="X68">
            <v>693.27272727272725</v>
          </cell>
          <cell r="Y68">
            <v>707.27272727272725</v>
          </cell>
          <cell r="Z68">
            <v>856.81818181818187</v>
          </cell>
          <cell r="AA68">
            <v>594.81818181818187</v>
          </cell>
          <cell r="AB68">
            <v>950.47690909090909</v>
          </cell>
          <cell r="AC68">
            <v>969.67090909090905</v>
          </cell>
          <cell r="AD68">
            <v>1174.6977272727274</v>
          </cell>
          <cell r="AE68">
            <v>815.49572727272732</v>
          </cell>
          <cell r="AF68">
            <v>0.95047690909090909</v>
          </cell>
          <cell r="AG68">
            <v>0.96967090909090903</v>
          </cell>
          <cell r="AH68">
            <v>1.1746977272727275</v>
          </cell>
          <cell r="AI68">
            <v>0.81549572727272734</v>
          </cell>
          <cell r="AJ68">
            <v>1.1746977272727275</v>
          </cell>
          <cell r="AK68">
            <v>1.1746977272727275</v>
          </cell>
          <cell r="AL68">
            <v>29.508526356413494</v>
          </cell>
          <cell r="AM68">
            <v>34663.598846046312</v>
          </cell>
          <cell r="AN68">
            <v>28047.172923071525</v>
          </cell>
          <cell r="AO68">
            <v>28613.559577956523</v>
          </cell>
          <cell r="AP68">
            <v>34663.598846046305</v>
          </cell>
          <cell r="AQ68">
            <v>24064.077161769867</v>
          </cell>
          <cell r="AR68">
            <v>34663.598846046305</v>
          </cell>
          <cell r="AS68">
            <v>34663.598846046305</v>
          </cell>
          <cell r="AT68">
            <v>1</v>
          </cell>
          <cell r="AU68">
            <v>34663.598846046305</v>
          </cell>
          <cell r="AV68" t="str">
            <v>S31(F1)</v>
          </cell>
          <cell r="AW68" t="str">
            <v>MCS</v>
          </cell>
          <cell r="AX68">
            <v>1</v>
          </cell>
          <cell r="AY68">
            <v>105</v>
          </cell>
          <cell r="AZ68">
            <v>1</v>
          </cell>
          <cell r="BA68">
            <v>5.3687002652519888</v>
          </cell>
        </row>
        <row r="69">
          <cell r="A69" t="str">
            <v>236</v>
          </cell>
          <cell r="B69">
            <v>106</v>
          </cell>
          <cell r="C69" t="str">
            <v>TTTCK</v>
          </cell>
          <cell r="D69" t="str">
            <v>CUT SIZE</v>
          </cell>
          <cell r="E69" t="str">
            <v>SPH270C-OD</v>
          </cell>
          <cell r="F69">
            <v>3.2</v>
          </cell>
          <cell r="G69">
            <v>143</v>
          </cell>
          <cell r="H69">
            <v>1219</v>
          </cell>
          <cell r="I69">
            <v>4.3780000000000001</v>
          </cell>
          <cell r="J69">
            <v>100</v>
          </cell>
          <cell r="K69">
            <v>20</v>
          </cell>
          <cell r="L69" t="str">
            <v>TMT3010-01</v>
          </cell>
          <cell r="M69">
            <v>143</v>
          </cell>
          <cell r="N69">
            <v>1219</v>
          </cell>
          <cell r="O69">
            <v>1</v>
          </cell>
          <cell r="P69">
            <v>18</v>
          </cell>
          <cell r="Q69">
            <v>0</v>
          </cell>
          <cell r="R69" t="str">
            <v>33823-02130-01</v>
          </cell>
          <cell r="S69" t="str">
            <v>BRACKET TRANSMISSON CONTROL CABLE</v>
          </cell>
          <cell r="T69">
            <v>3845</v>
          </cell>
          <cell r="U69">
            <v>4882</v>
          </cell>
          <cell r="V69">
            <v>3329</v>
          </cell>
          <cell r="W69">
            <v>2908</v>
          </cell>
          <cell r="X69">
            <v>213.61111111111111</v>
          </cell>
          <cell r="Y69">
            <v>271.22222222222223</v>
          </cell>
          <cell r="Z69">
            <v>184.94444444444446</v>
          </cell>
          <cell r="AA69">
            <v>161.55555555555554</v>
          </cell>
          <cell r="AB69">
            <v>935.18944444444446</v>
          </cell>
          <cell r="AC69">
            <v>1187.4108888888888</v>
          </cell>
          <cell r="AD69">
            <v>809.68677777777782</v>
          </cell>
          <cell r="AE69">
            <v>707.29022222222216</v>
          </cell>
          <cell r="AF69">
            <v>0.93518944444444441</v>
          </cell>
          <cell r="AG69">
            <v>1.1874108888888888</v>
          </cell>
          <cell r="AH69">
            <v>0.80968677777777787</v>
          </cell>
          <cell r="AI69">
            <v>0.70729022222222215</v>
          </cell>
          <cell r="AJ69">
            <v>1.1874108888888888</v>
          </cell>
          <cell r="AK69">
            <v>1.1874108888888888</v>
          </cell>
          <cell r="AL69">
            <v>29.508526356413494</v>
          </cell>
          <cell r="AM69">
            <v>35038.745510670145</v>
          </cell>
          <cell r="AN69">
            <v>27596.062369628584</v>
          </cell>
          <cell r="AO69">
            <v>35038.745510670153</v>
          </cell>
          <cell r="AP69">
            <v>23892.663622495074</v>
          </cell>
          <cell r="AQ69">
            <v>20871.092164078</v>
          </cell>
          <cell r="AR69">
            <v>35038.745510670153</v>
          </cell>
          <cell r="AS69">
            <v>35038.745510670153</v>
          </cell>
          <cell r="AT69">
            <v>1</v>
          </cell>
          <cell r="AU69">
            <v>35038.745510670153</v>
          </cell>
          <cell r="AV69" t="str">
            <v>S4E(F2)</v>
          </cell>
          <cell r="AW69" t="str">
            <v>MCS</v>
          </cell>
          <cell r="AX69">
            <v>1</v>
          </cell>
          <cell r="AY69">
            <v>106</v>
          </cell>
          <cell r="AZ69">
            <v>1</v>
          </cell>
          <cell r="BA69">
            <v>8.4801310938140109</v>
          </cell>
        </row>
        <row r="70">
          <cell r="A70" t="str">
            <v>193</v>
          </cell>
          <cell r="B70">
            <v>107</v>
          </cell>
          <cell r="C70" t="str">
            <v>TTTCK</v>
          </cell>
          <cell r="D70" t="str">
            <v>CUT SIZE</v>
          </cell>
          <cell r="E70" t="str">
            <v>SHGA270D-45/45</v>
          </cell>
          <cell r="F70">
            <v>1.6</v>
          </cell>
          <cell r="G70">
            <v>30</v>
          </cell>
          <cell r="H70">
            <v>968</v>
          </cell>
          <cell r="I70">
            <v>0.37</v>
          </cell>
          <cell r="J70">
            <v>500</v>
          </cell>
          <cell r="K70">
            <v>20</v>
          </cell>
          <cell r="L70" t="str">
            <v>TMT-617-01</v>
          </cell>
          <cell r="M70">
            <v>30</v>
          </cell>
          <cell r="N70">
            <v>968</v>
          </cell>
          <cell r="O70">
            <v>1</v>
          </cell>
          <cell r="P70">
            <v>1</v>
          </cell>
          <cell r="Q70">
            <v>0</v>
          </cell>
          <cell r="R70" t="str">
            <v>77611- 06010</v>
          </cell>
          <cell r="S70" t="str">
            <v>BAND,FUEL TANK RH</v>
          </cell>
          <cell r="T70">
            <v>2685</v>
          </cell>
          <cell r="U70">
            <v>3030</v>
          </cell>
          <cell r="V70">
            <v>3319</v>
          </cell>
          <cell r="W70">
            <v>1690</v>
          </cell>
          <cell r="X70">
            <v>2685</v>
          </cell>
          <cell r="Y70">
            <v>3030</v>
          </cell>
          <cell r="Z70">
            <v>3319</v>
          </cell>
          <cell r="AA70">
            <v>1690</v>
          </cell>
          <cell r="AB70">
            <v>993.45</v>
          </cell>
          <cell r="AC70">
            <v>1121.0999999999999</v>
          </cell>
          <cell r="AD70">
            <v>1228.03</v>
          </cell>
          <cell r="AE70">
            <v>625.29999999999995</v>
          </cell>
          <cell r="AF70">
            <v>0.99344999999999994</v>
          </cell>
          <cell r="AG70">
            <v>1.1211</v>
          </cell>
          <cell r="AH70">
            <v>1.22803</v>
          </cell>
          <cell r="AI70">
            <v>0.62529999999999997</v>
          </cell>
          <cell r="AJ70">
            <v>1.22803</v>
          </cell>
          <cell r="AK70">
            <v>1.22803</v>
          </cell>
          <cell r="AL70">
            <v>35.383541292607035</v>
          </cell>
          <cell r="AM70">
            <v>43452.050213560215</v>
          </cell>
          <cell r="AN70">
            <v>35151.779097140454</v>
          </cell>
          <cell r="AO70">
            <v>39668.488143141745</v>
          </cell>
          <cell r="AP70">
            <v>43452.050213560215</v>
          </cell>
          <cell r="AQ70">
            <v>22125.328370267176</v>
          </cell>
          <cell r="AR70">
            <v>43452.050213560215</v>
          </cell>
          <cell r="AS70">
            <v>43452.050213560215</v>
          </cell>
          <cell r="AT70">
            <v>1</v>
          </cell>
          <cell r="AU70">
            <v>43452.050213560215</v>
          </cell>
          <cell r="AV70" t="str">
            <v>S4A(F1)</v>
          </cell>
          <cell r="AW70" t="str">
            <v>MCS</v>
          </cell>
          <cell r="AX70">
            <v>1</v>
          </cell>
          <cell r="AY70">
            <v>107</v>
          </cell>
          <cell r="AZ70">
            <v>1</v>
          </cell>
          <cell r="BA70">
            <v>3.46489906598373</v>
          </cell>
        </row>
        <row r="71">
          <cell r="A71" t="str">
            <v>401</v>
          </cell>
          <cell r="B71">
            <v>108</v>
          </cell>
          <cell r="C71" t="str">
            <v>TTTCK</v>
          </cell>
          <cell r="D71" t="str">
            <v>CUT SIZE</v>
          </cell>
          <cell r="E71" t="str">
            <v>SHGA270D-45/45</v>
          </cell>
          <cell r="F71">
            <v>2.2999999999999998</v>
          </cell>
          <cell r="G71">
            <v>30</v>
          </cell>
          <cell r="H71">
            <v>677</v>
          </cell>
          <cell r="I71">
            <v>0.36899999999999999</v>
          </cell>
          <cell r="J71">
            <v>500</v>
          </cell>
          <cell r="K71">
            <v>20</v>
          </cell>
          <cell r="L71" t="str">
            <v>TMT-981-02</v>
          </cell>
          <cell r="M71">
            <v>30</v>
          </cell>
          <cell r="N71">
            <v>677</v>
          </cell>
          <cell r="O71">
            <v>1</v>
          </cell>
          <cell r="P71">
            <v>1</v>
          </cell>
          <cell r="Q71">
            <v>697</v>
          </cell>
          <cell r="R71" t="str">
            <v>77613-0K040</v>
          </cell>
          <cell r="S71" t="str">
            <v>BAND FUEL TANK NO.3</v>
          </cell>
          <cell r="T71">
            <v>3156</v>
          </cell>
          <cell r="U71">
            <v>3371</v>
          </cell>
          <cell r="V71">
            <v>3231</v>
          </cell>
          <cell r="W71">
            <v>2766</v>
          </cell>
          <cell r="X71">
            <v>3156</v>
          </cell>
          <cell r="Y71">
            <v>3371</v>
          </cell>
          <cell r="Z71">
            <v>3231</v>
          </cell>
          <cell r="AA71">
            <v>2766</v>
          </cell>
          <cell r="AB71">
            <v>1164.5640000000001</v>
          </cell>
          <cell r="AC71">
            <v>1243.8989999999999</v>
          </cell>
          <cell r="AD71">
            <v>1192.239</v>
          </cell>
          <cell r="AE71">
            <v>1020.654</v>
          </cell>
          <cell r="AF71">
            <v>1.1645640000000002</v>
          </cell>
          <cell r="AG71">
            <v>1.2438989999999999</v>
          </cell>
          <cell r="AH71">
            <v>1.192239</v>
          </cell>
          <cell r="AI71">
            <v>1.020654</v>
          </cell>
          <cell r="AJ71">
            <v>1.2438989999999999</v>
          </cell>
          <cell r="AK71">
            <v>1.2438989999999999</v>
          </cell>
          <cell r="AL71">
            <v>35.230340580754685</v>
          </cell>
          <cell r="AM71">
            <v>43822.985418060169</v>
          </cell>
          <cell r="AN71">
            <v>41027.986348086</v>
          </cell>
          <cell r="AO71">
            <v>43822.985418060169</v>
          </cell>
          <cell r="AP71">
            <v>42002.986023658385</v>
          </cell>
          <cell r="AQ71">
            <v>35957.988035109593</v>
          </cell>
          <cell r="AR71">
            <v>43822.985418060169</v>
          </cell>
          <cell r="AS71">
            <v>43822.985418060169</v>
          </cell>
          <cell r="AT71">
            <v>1</v>
          </cell>
          <cell r="AU71">
            <v>43822.985418060169</v>
          </cell>
          <cell r="AV71" t="str">
            <v>S3E(F2)</v>
          </cell>
          <cell r="AW71" t="str">
            <v>MCS</v>
          </cell>
          <cell r="AX71">
            <v>1</v>
          </cell>
          <cell r="AY71">
            <v>108</v>
          </cell>
          <cell r="AZ71">
            <v>2</v>
          </cell>
          <cell r="BA71">
            <v>6.8229012162563043</v>
          </cell>
        </row>
        <row r="72">
          <cell r="A72" t="str">
            <v>D12</v>
          </cell>
          <cell r="B72">
            <v>109</v>
          </cell>
          <cell r="C72" t="str">
            <v>YSPZCSF2</v>
          </cell>
          <cell r="D72" t="str">
            <v>CUT SIZE</v>
          </cell>
          <cell r="E72" t="str">
            <v>SPH440-OD</v>
          </cell>
          <cell r="F72">
            <v>2.2999999999999998</v>
          </cell>
          <cell r="G72">
            <v>190</v>
          </cell>
          <cell r="H72">
            <v>1219</v>
          </cell>
          <cell r="I72">
            <v>4.1820000000000004</v>
          </cell>
          <cell r="J72">
            <v>200</v>
          </cell>
          <cell r="K72">
            <v>20</v>
          </cell>
          <cell r="L72" t="str">
            <v>YSP3011</v>
          </cell>
          <cell r="M72">
            <v>190</v>
          </cell>
          <cell r="N72">
            <v>1219</v>
          </cell>
          <cell r="O72">
            <v>1</v>
          </cell>
          <cell r="P72">
            <v>15</v>
          </cell>
          <cell r="Q72">
            <v>110</v>
          </cell>
          <cell r="R72" t="str">
            <v>55324-02280</v>
          </cell>
          <cell r="S72" t="str">
            <v>BKT INS. PANEL LWR MT NO.4</v>
          </cell>
          <cell r="T72">
            <v>3660</v>
          </cell>
          <cell r="U72">
            <v>4500</v>
          </cell>
          <cell r="V72">
            <v>3020</v>
          </cell>
          <cell r="W72">
            <v>2280</v>
          </cell>
          <cell r="X72">
            <v>244</v>
          </cell>
          <cell r="Y72">
            <v>300</v>
          </cell>
          <cell r="Z72">
            <v>201.33333333333334</v>
          </cell>
          <cell r="AA72">
            <v>152</v>
          </cell>
          <cell r="AB72">
            <v>1020.4080000000001</v>
          </cell>
          <cell r="AC72">
            <v>1254.5999999999999</v>
          </cell>
          <cell r="AD72">
            <v>841.97600000000011</v>
          </cell>
          <cell r="AE72">
            <v>635.6640000000001</v>
          </cell>
          <cell r="AF72">
            <v>1.0204080000000002</v>
          </cell>
          <cell r="AG72">
            <v>1.2546000000000002</v>
          </cell>
          <cell r="AH72">
            <v>0.84197600000000006</v>
          </cell>
          <cell r="AI72">
            <v>0.63566400000000012</v>
          </cell>
          <cell r="AJ72">
            <v>1.2546000000000002</v>
          </cell>
          <cell r="AK72">
            <v>1.2546000000000002</v>
          </cell>
          <cell r="AL72">
            <v>32.03</v>
          </cell>
          <cell r="AM72">
            <v>40184.838000000003</v>
          </cell>
          <cell r="AN72">
            <v>32683.668240000006</v>
          </cell>
          <cell r="AO72">
            <v>40184.838000000003</v>
          </cell>
          <cell r="AP72">
            <v>26968.491280000006</v>
          </cell>
          <cell r="AQ72">
            <v>20360.317920000005</v>
          </cell>
          <cell r="AR72">
            <v>40184.838000000003</v>
          </cell>
          <cell r="AS72">
            <v>40184.838000000003</v>
          </cell>
          <cell r="AT72">
            <v>1</v>
          </cell>
          <cell r="AU72">
            <v>40184.838000000003</v>
          </cell>
          <cell r="AV72" t="str">
            <v>S4F(F2)</v>
          </cell>
          <cell r="AW72" t="str">
            <v>MCS</v>
          </cell>
          <cell r="AX72">
            <v>1</v>
          </cell>
          <cell r="AY72">
            <v>109</v>
          </cell>
          <cell r="AZ72">
            <v>1</v>
          </cell>
          <cell r="BA72">
            <v>15.333333333333334</v>
          </cell>
        </row>
        <row r="73">
          <cell r="A73" t="str">
            <v>B73</v>
          </cell>
          <cell r="B73">
            <v>110</v>
          </cell>
          <cell r="C73" t="str">
            <v>YSPZCSF2</v>
          </cell>
          <cell r="D73" t="str">
            <v>CUT SIZE</v>
          </cell>
          <cell r="E73" t="str">
            <v>SPC270D</v>
          </cell>
          <cell r="F73">
            <v>1</v>
          </cell>
          <cell r="G73">
            <v>120</v>
          </cell>
          <cell r="H73">
            <v>197</v>
          </cell>
          <cell r="I73">
            <v>0.185</v>
          </cell>
          <cell r="J73">
            <v>600</v>
          </cell>
          <cell r="K73">
            <v>20</v>
          </cell>
          <cell r="L73" t="str">
            <v>YSP5018-01</v>
          </cell>
          <cell r="M73">
            <v>120</v>
          </cell>
          <cell r="N73">
            <v>197</v>
          </cell>
          <cell r="O73">
            <v>1</v>
          </cell>
          <cell r="P73">
            <v>1</v>
          </cell>
          <cell r="Q73">
            <v>116</v>
          </cell>
          <cell r="R73" t="str">
            <v>72611-0D020</v>
          </cell>
          <cell r="S73" t="str">
            <v>BASE RR SEAT BACK LOCK STRIKER</v>
          </cell>
          <cell r="T73">
            <v>4400</v>
          </cell>
          <cell r="U73">
            <v>3000</v>
          </cell>
          <cell r="V73">
            <v>7000</v>
          </cell>
          <cell r="W73">
            <v>6400</v>
          </cell>
          <cell r="X73">
            <v>4400</v>
          </cell>
          <cell r="Y73">
            <v>3000</v>
          </cell>
          <cell r="Z73">
            <v>7000</v>
          </cell>
          <cell r="AA73">
            <v>6400</v>
          </cell>
          <cell r="AB73">
            <v>814</v>
          </cell>
          <cell r="AC73">
            <v>555</v>
          </cell>
          <cell r="AD73">
            <v>1295</v>
          </cell>
          <cell r="AE73">
            <v>1184</v>
          </cell>
          <cell r="AF73">
            <v>0.81399999999999995</v>
          </cell>
          <cell r="AG73">
            <v>0.55500000000000005</v>
          </cell>
          <cell r="AH73">
            <v>1.2949999999999999</v>
          </cell>
          <cell r="AI73">
            <v>1.1839999999999999</v>
          </cell>
          <cell r="AJ73">
            <v>1.2949999999999999</v>
          </cell>
          <cell r="AK73">
            <v>1.2949999999999999</v>
          </cell>
          <cell r="AL73">
            <v>33.39</v>
          </cell>
          <cell r="AM73">
            <v>43240.05</v>
          </cell>
          <cell r="AN73">
            <v>27179.46</v>
          </cell>
          <cell r="AO73">
            <v>18531.45</v>
          </cell>
          <cell r="AP73">
            <v>43240.05</v>
          </cell>
          <cell r="AQ73">
            <v>39533.760000000002</v>
          </cell>
          <cell r="AR73">
            <v>43240.05</v>
          </cell>
          <cell r="AS73">
            <v>43240.05</v>
          </cell>
          <cell r="AT73">
            <v>1</v>
          </cell>
          <cell r="AU73">
            <v>43240.05</v>
          </cell>
          <cell r="AV73" t="str">
            <v>S4A(F1)</v>
          </cell>
          <cell r="AW73" t="str">
            <v>MCS</v>
          </cell>
          <cell r="AX73">
            <v>1</v>
          </cell>
          <cell r="AY73">
            <v>110</v>
          </cell>
          <cell r="AZ73">
            <v>4</v>
          </cell>
          <cell r="BA73">
            <v>7.8857142857142861</v>
          </cell>
        </row>
        <row r="74">
          <cell r="A74" t="str">
            <v>425</v>
          </cell>
          <cell r="B74">
            <v>111</v>
          </cell>
          <cell r="C74" t="str">
            <v>TTTCK</v>
          </cell>
          <cell r="D74" t="str">
            <v>CUT SIZE</v>
          </cell>
          <cell r="E74" t="str">
            <v>SHGA270D-45/45</v>
          </cell>
          <cell r="F74">
            <v>1.6</v>
          </cell>
          <cell r="G74">
            <v>40</v>
          </cell>
          <cell r="H74">
            <v>768</v>
          </cell>
          <cell r="I74">
            <v>0.38900000000000001</v>
          </cell>
          <cell r="J74">
            <v>500</v>
          </cell>
          <cell r="K74">
            <v>20</v>
          </cell>
          <cell r="L74" t="str">
            <v>TMT-980-02</v>
          </cell>
          <cell r="M74">
            <v>40</v>
          </cell>
          <cell r="N74">
            <v>768</v>
          </cell>
          <cell r="O74">
            <v>1</v>
          </cell>
          <cell r="P74">
            <v>1</v>
          </cell>
          <cell r="Q74">
            <v>776</v>
          </cell>
          <cell r="R74" t="str">
            <v>77612-0K170</v>
          </cell>
          <cell r="S74" t="str">
            <v>BAND FUEL TANK NO.2</v>
          </cell>
          <cell r="T74">
            <v>3156</v>
          </cell>
          <cell r="U74">
            <v>3371</v>
          </cell>
          <cell r="V74">
            <v>3231</v>
          </cell>
          <cell r="W74">
            <v>2766</v>
          </cell>
          <cell r="X74">
            <v>3156</v>
          </cell>
          <cell r="Y74">
            <v>3371</v>
          </cell>
          <cell r="Z74">
            <v>3231</v>
          </cell>
          <cell r="AA74">
            <v>2766</v>
          </cell>
          <cell r="AB74">
            <v>1227.684</v>
          </cell>
          <cell r="AC74">
            <v>1311.319</v>
          </cell>
          <cell r="AD74">
            <v>1256.8590000000002</v>
          </cell>
          <cell r="AE74">
            <v>1075.9739999999999</v>
          </cell>
          <cell r="AF74">
            <v>1.227684</v>
          </cell>
          <cell r="AG74">
            <v>1.3113189999999999</v>
          </cell>
          <cell r="AH74">
            <v>1.2568590000000002</v>
          </cell>
          <cell r="AI74">
            <v>1.075974</v>
          </cell>
          <cell r="AJ74">
            <v>1.3113189999999999</v>
          </cell>
          <cell r="AK74">
            <v>1.3113189999999999</v>
          </cell>
          <cell r="AL74">
            <v>35.383541292607035</v>
          </cell>
          <cell r="AM74">
            <v>46399.109984280156</v>
          </cell>
          <cell r="AN74">
            <v>43439.80750827297</v>
          </cell>
          <cell r="AO74">
            <v>46399.109984280163</v>
          </cell>
          <cell r="AP74">
            <v>44472.122325484794</v>
          </cell>
          <cell r="AQ74">
            <v>38071.770458771556</v>
          </cell>
          <cell r="AR74">
            <v>46399.109984280163</v>
          </cell>
          <cell r="AS74">
            <v>46399.109984280163</v>
          </cell>
          <cell r="AT74">
            <v>1</v>
          </cell>
          <cell r="AU74">
            <v>46399.109984280163</v>
          </cell>
          <cell r="AV74" t="str">
            <v>S4D(F2)</v>
          </cell>
          <cell r="AW74" t="str">
            <v>MCS</v>
          </cell>
          <cell r="AX74">
            <v>1</v>
          </cell>
          <cell r="AY74">
            <v>111</v>
          </cell>
          <cell r="AZ74">
            <v>2</v>
          </cell>
          <cell r="BA74">
            <v>6.8229012162563043</v>
          </cell>
        </row>
        <row r="75">
          <cell r="A75" t="str">
            <v>138</v>
          </cell>
          <cell r="B75">
            <v>112</v>
          </cell>
          <cell r="C75" t="str">
            <v>YSPZCSF2</v>
          </cell>
          <cell r="D75" t="str">
            <v>CUT SIZE</v>
          </cell>
          <cell r="E75" t="str">
            <v>SPC270D</v>
          </cell>
          <cell r="F75">
            <v>1.2</v>
          </cell>
          <cell r="G75">
            <v>120</v>
          </cell>
          <cell r="H75">
            <v>1215</v>
          </cell>
          <cell r="I75">
            <v>1.373</v>
          </cell>
          <cell r="J75">
            <v>200</v>
          </cell>
          <cell r="K75">
            <v>20</v>
          </cell>
          <cell r="L75" t="str">
            <v>YSP6043-01</v>
          </cell>
          <cell r="M75">
            <v>120</v>
          </cell>
          <cell r="N75">
            <v>1215</v>
          </cell>
          <cell r="O75">
            <v>1</v>
          </cell>
          <cell r="P75">
            <v>16</v>
          </cell>
          <cell r="Q75">
            <v>0</v>
          </cell>
          <cell r="R75" t="str">
            <v>55324-06110-A-01</v>
          </cell>
          <cell r="S75" t="str">
            <v>BKT,INSTRUMENT PANEL NO.5 RH</v>
          </cell>
          <cell r="T75">
            <v>6900</v>
          </cell>
          <cell r="U75">
            <v>7410</v>
          </cell>
          <cell r="V75">
            <v>6810</v>
          </cell>
          <cell r="W75">
            <v>6180</v>
          </cell>
          <cell r="X75">
            <v>431.25</v>
          </cell>
          <cell r="Y75">
            <v>463.125</v>
          </cell>
          <cell r="Z75">
            <v>425.625</v>
          </cell>
          <cell r="AA75">
            <v>386.25</v>
          </cell>
          <cell r="AB75">
            <v>592.10625000000005</v>
          </cell>
          <cell r="AC75">
            <v>635.87062500000002</v>
          </cell>
          <cell r="AD75">
            <v>584.38312499999995</v>
          </cell>
          <cell r="AE75">
            <v>530.32124999999996</v>
          </cell>
          <cell r="AF75">
            <v>0.59210625000000006</v>
          </cell>
          <cell r="AG75">
            <v>0.63587062500000002</v>
          </cell>
          <cell r="AH75">
            <v>0.584383125</v>
          </cell>
          <cell r="AI75">
            <v>0.53032124999999997</v>
          </cell>
          <cell r="AJ75">
            <v>0.63587062500000002</v>
          </cell>
          <cell r="AK75">
            <v>1.33352625</v>
          </cell>
          <cell r="AL75">
            <v>33.39</v>
          </cell>
          <cell r="AM75">
            <v>21231.720168750002</v>
          </cell>
          <cell r="AN75">
            <v>19770.427687500003</v>
          </cell>
          <cell r="AO75">
            <v>21231.720168750002</v>
          </cell>
          <cell r="AP75">
            <v>19512.55254375</v>
          </cell>
          <cell r="AQ75">
            <v>17707.4265375</v>
          </cell>
          <cell r="AR75">
            <v>21231.720168750002</v>
          </cell>
          <cell r="AS75">
            <v>44526.4414875</v>
          </cell>
          <cell r="AT75">
            <v>1</v>
          </cell>
          <cell r="AU75">
            <v>44526.4414875</v>
          </cell>
          <cell r="AV75" t="str">
            <v>MC1(F2)</v>
          </cell>
          <cell r="AW75" t="str">
            <v>KP</v>
          </cell>
          <cell r="AX75">
            <v>1</v>
          </cell>
          <cell r="AY75">
            <v>112</v>
          </cell>
          <cell r="AZ75">
            <v>1</v>
          </cell>
          <cell r="BA75">
            <v>4.7361647361647359</v>
          </cell>
        </row>
        <row r="76">
          <cell r="A76" t="str">
            <v>138</v>
          </cell>
          <cell r="B76">
            <v>0</v>
          </cell>
          <cell r="C76" t="str">
            <v>YSPZCSF2</v>
          </cell>
          <cell r="D76" t="str">
            <v>CUT SIZE</v>
          </cell>
          <cell r="E76" t="str">
            <v>SPC270D</v>
          </cell>
          <cell r="F76">
            <v>1.2</v>
          </cell>
          <cell r="G76">
            <v>120</v>
          </cell>
          <cell r="H76">
            <v>1215</v>
          </cell>
          <cell r="I76">
            <v>1.373</v>
          </cell>
          <cell r="J76">
            <v>200</v>
          </cell>
          <cell r="K76">
            <v>20</v>
          </cell>
          <cell r="L76" t="str">
            <v>YSP6042-01</v>
          </cell>
          <cell r="M76">
            <v>120</v>
          </cell>
          <cell r="N76">
            <v>1215</v>
          </cell>
          <cell r="O76">
            <v>1</v>
          </cell>
          <cell r="P76">
            <v>16</v>
          </cell>
          <cell r="Q76">
            <v>0</v>
          </cell>
          <cell r="R76" t="str">
            <v>55324-06100-01</v>
          </cell>
          <cell r="S76" t="str">
            <v>BKT,INSTRUMENT PANEL NO.4 LH</v>
          </cell>
          <cell r="T76">
            <v>6930</v>
          </cell>
          <cell r="U76">
            <v>7830</v>
          </cell>
          <cell r="V76">
            <v>6180</v>
          </cell>
          <cell r="W76">
            <v>8130</v>
          </cell>
          <cell r="X76">
            <v>433.125</v>
          </cell>
          <cell r="Y76">
            <v>489.375</v>
          </cell>
          <cell r="Z76">
            <v>386.25</v>
          </cell>
          <cell r="AA76">
            <v>508.125</v>
          </cell>
          <cell r="AB76">
            <v>594.68062499999996</v>
          </cell>
          <cell r="AC76">
            <v>671.91187500000001</v>
          </cell>
          <cell r="AD76">
            <v>530.32124999999996</v>
          </cell>
          <cell r="AE76">
            <v>697.65562499999999</v>
          </cell>
          <cell r="AF76">
            <v>0.59468062499999996</v>
          </cell>
          <cell r="AG76">
            <v>0.67191187500000005</v>
          </cell>
          <cell r="AH76">
            <v>0.53032124999999997</v>
          </cell>
          <cell r="AI76">
            <v>0.697655625</v>
          </cell>
          <cell r="AJ76">
            <v>0.697655625</v>
          </cell>
          <cell r="AK76">
            <v>1.33352625</v>
          </cell>
          <cell r="AL76">
            <v>33.39</v>
          </cell>
          <cell r="AM76">
            <v>23294.721318749998</v>
          </cell>
          <cell r="AN76">
            <v>19856.386068749998</v>
          </cell>
          <cell r="AO76">
            <v>22435.137506250001</v>
          </cell>
          <cell r="AP76">
            <v>17707.4265375</v>
          </cell>
          <cell r="AQ76">
            <v>23294.721318749998</v>
          </cell>
          <cell r="AR76">
            <v>23294.721318749998</v>
          </cell>
          <cell r="AS76">
            <v>44526.4414875</v>
          </cell>
          <cell r="AT76">
            <v>0</v>
          </cell>
          <cell r="AU76">
            <v>0</v>
          </cell>
          <cell r="AV76" t="str">
            <v>MC1(F2)</v>
          </cell>
          <cell r="AW76" t="str">
            <v>KP</v>
          </cell>
          <cell r="AX76">
            <v>0</v>
          </cell>
          <cell r="AY76">
            <v>112</v>
          </cell>
          <cell r="AZ76">
            <v>1</v>
          </cell>
          <cell r="BA76">
            <v>4.7361647361647359</v>
          </cell>
        </row>
        <row r="77">
          <cell r="A77" t="str">
            <v>E89</v>
          </cell>
          <cell r="B77">
            <v>113</v>
          </cell>
          <cell r="C77" t="str">
            <v>TTTCK</v>
          </cell>
          <cell r="D77" t="str">
            <v>CUT SIZE</v>
          </cell>
          <cell r="E77" t="str">
            <v>SCGA270D-45</v>
          </cell>
          <cell r="F77">
            <v>1.6</v>
          </cell>
          <cell r="G77">
            <v>225</v>
          </cell>
          <cell r="H77">
            <v>1195</v>
          </cell>
          <cell r="I77">
            <v>3.4009999999999998</v>
          </cell>
          <cell r="J77">
            <v>250</v>
          </cell>
          <cell r="K77">
            <v>15</v>
          </cell>
          <cell r="L77" t="str">
            <v>TMT3034-02</v>
          </cell>
          <cell r="M77">
            <v>225</v>
          </cell>
          <cell r="N77">
            <v>1195</v>
          </cell>
          <cell r="O77">
            <v>1</v>
          </cell>
          <cell r="P77">
            <v>17</v>
          </cell>
          <cell r="Q77">
            <v>0</v>
          </cell>
          <cell r="R77" t="str">
            <v>74412-02100-01</v>
          </cell>
          <cell r="S77" t="str">
            <v>CARRIER BATTERY NO.2</v>
          </cell>
          <cell r="T77">
            <v>5462</v>
          </cell>
          <cell r="U77">
            <v>6820</v>
          </cell>
          <cell r="V77">
            <v>5047</v>
          </cell>
          <cell r="W77">
            <v>4032</v>
          </cell>
          <cell r="X77">
            <v>321.29411764705884</v>
          </cell>
          <cell r="Y77">
            <v>401.1764705882353</v>
          </cell>
          <cell r="Z77">
            <v>296.88235294117646</v>
          </cell>
          <cell r="AA77">
            <v>237.1764705882353</v>
          </cell>
          <cell r="AB77">
            <v>1092.7212941176469</v>
          </cell>
          <cell r="AC77">
            <v>1364.4011764705881</v>
          </cell>
          <cell r="AD77">
            <v>1009.6968823529411</v>
          </cell>
          <cell r="AE77">
            <v>806.6371764705882</v>
          </cell>
          <cell r="AF77">
            <v>1.092721294117647</v>
          </cell>
          <cell r="AG77">
            <v>1.3644011764705881</v>
          </cell>
          <cell r="AH77">
            <v>1.0096968823529411</v>
          </cell>
          <cell r="AI77">
            <v>0.80663717647058819</v>
          </cell>
          <cell r="AJ77">
            <v>1.3644011764705881</v>
          </cell>
          <cell r="AK77">
            <v>1.3644011764705881</v>
          </cell>
          <cell r="AL77">
            <v>36.612270784597214</v>
          </cell>
          <cell r="AM77">
            <v>49953.825331764179</v>
          </cell>
          <cell r="AN77">
            <v>40007.007912330788</v>
          </cell>
          <cell r="AO77">
            <v>49953.825331764179</v>
          </cell>
          <cell r="AP77">
            <v>36967.295667069477</v>
          </cell>
          <cell r="AQ77">
            <v>29532.818729864102</v>
          </cell>
          <cell r="AR77">
            <v>49953.825331764179</v>
          </cell>
          <cell r="AS77">
            <v>49953.825331764179</v>
          </cell>
          <cell r="AT77">
            <v>1</v>
          </cell>
          <cell r="AU77">
            <v>49953.825331764179</v>
          </cell>
          <cell r="AV77" t="str">
            <v>S4E(F2)</v>
          </cell>
          <cell r="AW77" t="str">
            <v>MCS</v>
          </cell>
          <cell r="AX77">
            <v>1</v>
          </cell>
          <cell r="AY77">
            <v>113</v>
          </cell>
          <cell r="AZ77">
            <v>1</v>
          </cell>
          <cell r="BA77">
            <v>14.332844574780058</v>
          </cell>
        </row>
        <row r="78">
          <cell r="A78" t="str">
            <v>A04</v>
          </cell>
          <cell r="B78">
            <v>114</v>
          </cell>
          <cell r="C78" t="str">
            <v>YSPZCSF2</v>
          </cell>
          <cell r="D78" t="str">
            <v>CUT SIZE</v>
          </cell>
          <cell r="E78" t="str">
            <v>SPH270C-OD</v>
          </cell>
          <cell r="F78">
            <v>2.6</v>
          </cell>
          <cell r="G78">
            <v>142</v>
          </cell>
          <cell r="H78">
            <v>1219</v>
          </cell>
          <cell r="I78">
            <v>3.5329999999999999</v>
          </cell>
          <cell r="J78">
            <v>50</v>
          </cell>
          <cell r="K78">
            <v>20</v>
          </cell>
          <cell r="L78" t="str">
            <v>YSP-415-01</v>
          </cell>
          <cell r="M78">
            <v>142</v>
          </cell>
          <cell r="N78">
            <v>1219</v>
          </cell>
          <cell r="O78">
            <v>1</v>
          </cell>
          <cell r="P78">
            <v>30</v>
          </cell>
          <cell r="Q78">
            <v>32</v>
          </cell>
          <cell r="R78" t="str">
            <v>55125-0D040-01</v>
          </cell>
          <cell r="S78" t="str">
            <v>STAY INSTRUMENT PANEL NO.3</v>
          </cell>
          <cell r="T78">
            <v>9240</v>
          </cell>
          <cell r="U78">
            <v>7620</v>
          </cell>
          <cell r="V78">
            <v>11700</v>
          </cell>
          <cell r="W78">
            <v>9120</v>
          </cell>
          <cell r="X78">
            <v>308</v>
          </cell>
          <cell r="Y78">
            <v>254</v>
          </cell>
          <cell r="Z78">
            <v>390</v>
          </cell>
          <cell r="AA78">
            <v>304</v>
          </cell>
          <cell r="AB78">
            <v>1088.164</v>
          </cell>
          <cell r="AC78">
            <v>897.38199999999995</v>
          </cell>
          <cell r="AD78">
            <v>1377.87</v>
          </cell>
          <cell r="AE78">
            <v>1074.0319999999999</v>
          </cell>
          <cell r="AF78">
            <v>1.0881639999999999</v>
          </cell>
          <cell r="AG78">
            <v>0.8973819999999999</v>
          </cell>
          <cell r="AH78">
            <v>1.3778699999999999</v>
          </cell>
          <cell r="AI78">
            <v>1.0740319999999999</v>
          </cell>
          <cell r="AJ78">
            <v>1.3778699999999999</v>
          </cell>
          <cell r="AK78">
            <v>1.3778699999999999</v>
          </cell>
          <cell r="AL78">
            <v>30.61</v>
          </cell>
          <cell r="AM78">
            <v>42176.600699999995</v>
          </cell>
          <cell r="AN78">
            <v>33308.700039999996</v>
          </cell>
          <cell r="AO78">
            <v>27468.863019999997</v>
          </cell>
          <cell r="AP78">
            <v>42176.600699999995</v>
          </cell>
          <cell r="AQ78">
            <v>32876.11952</v>
          </cell>
          <cell r="AR78">
            <v>42176.600699999995</v>
          </cell>
          <cell r="AS78">
            <v>42176.600699999995</v>
          </cell>
          <cell r="AT78">
            <v>1</v>
          </cell>
          <cell r="AU78">
            <v>42176.600699999995</v>
          </cell>
          <cell r="AV78" t="str">
            <v>S2B(F2)</v>
          </cell>
          <cell r="AW78" t="str">
            <v>MCS</v>
          </cell>
          <cell r="AX78">
            <v>1</v>
          </cell>
          <cell r="AY78">
            <v>114</v>
          </cell>
          <cell r="AZ78">
            <v>2</v>
          </cell>
          <cell r="BA78">
            <v>5.8974358974358969</v>
          </cell>
        </row>
        <row r="79">
          <cell r="A79" t="str">
            <v>011</v>
          </cell>
          <cell r="B79">
            <v>115</v>
          </cell>
          <cell r="C79" t="str">
            <v>YSPZCSF2</v>
          </cell>
          <cell r="D79" t="str">
            <v>CUT SIZE</v>
          </cell>
          <cell r="E79" t="str">
            <v>SPH270C-OD</v>
          </cell>
          <cell r="F79">
            <v>1.4</v>
          </cell>
          <cell r="G79">
            <v>240</v>
          </cell>
          <cell r="H79">
            <v>1219</v>
          </cell>
          <cell r="I79">
            <v>3.2149999999999999</v>
          </cell>
          <cell r="J79">
            <v>50</v>
          </cell>
          <cell r="K79">
            <v>20</v>
          </cell>
          <cell r="L79" t="str">
            <v>YSP-416</v>
          </cell>
          <cell r="M79">
            <v>240</v>
          </cell>
          <cell r="N79">
            <v>1219</v>
          </cell>
          <cell r="O79">
            <v>1</v>
          </cell>
          <cell r="P79">
            <v>27</v>
          </cell>
          <cell r="Q79">
            <v>242</v>
          </cell>
          <cell r="R79" t="str">
            <v>55343-0D020</v>
          </cell>
          <cell r="S79" t="str">
            <v>BRACE INSTRUMENT PANEL TO COWL CTR</v>
          </cell>
          <cell r="T79">
            <v>9300</v>
          </cell>
          <cell r="U79">
            <v>7680</v>
          </cell>
          <cell r="V79">
            <v>11700</v>
          </cell>
          <cell r="W79">
            <v>9120</v>
          </cell>
          <cell r="X79">
            <v>344.44444444444446</v>
          </cell>
          <cell r="Y79">
            <v>284.44444444444446</v>
          </cell>
          <cell r="Z79">
            <v>433.33333333333331</v>
          </cell>
          <cell r="AA79">
            <v>337.77777777777777</v>
          </cell>
          <cell r="AB79">
            <v>1107.3888888888889</v>
          </cell>
          <cell r="AC79">
            <v>914.48888888888894</v>
          </cell>
          <cell r="AD79">
            <v>1393.1666666666665</v>
          </cell>
          <cell r="AE79">
            <v>1085.9555555555555</v>
          </cell>
          <cell r="AF79">
            <v>1.107388888888889</v>
          </cell>
          <cell r="AG79">
            <v>0.91448888888888891</v>
          </cell>
          <cell r="AH79">
            <v>1.3931666666666664</v>
          </cell>
          <cell r="AI79">
            <v>1.0859555555555556</v>
          </cell>
          <cell r="AJ79">
            <v>1.3931666666666664</v>
          </cell>
          <cell r="AK79">
            <v>1.3931666666666664</v>
          </cell>
          <cell r="AL79">
            <v>31.91</v>
          </cell>
          <cell r="AM79">
            <v>44455.948333333326</v>
          </cell>
          <cell r="AN79">
            <v>35336.779444444444</v>
          </cell>
          <cell r="AO79">
            <v>29181.340444444446</v>
          </cell>
          <cell r="AP79">
            <v>44455.948333333326</v>
          </cell>
          <cell r="AQ79">
            <v>34652.841777777779</v>
          </cell>
          <cell r="AR79">
            <v>44455.948333333326</v>
          </cell>
          <cell r="AS79">
            <v>44455.948333333326</v>
          </cell>
          <cell r="AT79">
            <v>1</v>
          </cell>
          <cell r="AU79">
            <v>44455.948333333326</v>
          </cell>
          <cell r="AV79" t="str">
            <v>T15B(F2)</v>
          </cell>
          <cell r="AW79" t="str">
            <v>MCS</v>
          </cell>
          <cell r="AX79">
            <v>1</v>
          </cell>
          <cell r="AY79">
            <v>115</v>
          </cell>
          <cell r="AZ79">
            <v>2</v>
          </cell>
          <cell r="BA79">
            <v>5.3076923076923075</v>
          </cell>
        </row>
        <row r="80">
          <cell r="A80" t="str">
            <v>080</v>
          </cell>
          <cell r="B80">
            <v>116</v>
          </cell>
          <cell r="C80" t="str">
            <v>TTTCK</v>
          </cell>
          <cell r="D80" t="str">
            <v>CUT SIZE</v>
          </cell>
          <cell r="E80" t="str">
            <v>SPH440-OD</v>
          </cell>
          <cell r="F80">
            <v>4.5</v>
          </cell>
          <cell r="G80">
            <v>241</v>
          </cell>
          <cell r="H80">
            <v>789</v>
          </cell>
          <cell r="I80">
            <v>6.7169999999999996</v>
          </cell>
          <cell r="J80">
            <v>50</v>
          </cell>
          <cell r="K80">
            <v>10</v>
          </cell>
          <cell r="L80" t="str">
            <v>HMT-301</v>
          </cell>
          <cell r="M80">
            <v>241</v>
          </cell>
          <cell r="N80">
            <v>789</v>
          </cell>
          <cell r="O80">
            <v>1</v>
          </cell>
          <cell r="P80">
            <v>2</v>
          </cell>
          <cell r="Q80">
            <v>0</v>
          </cell>
          <cell r="R80" t="str">
            <v>S51998-1680</v>
          </cell>
          <cell r="S80" t="str">
            <v>ANGLE SPARE WHEEL CA (FC)</v>
          </cell>
          <cell r="T80">
            <v>270</v>
          </cell>
          <cell r="U80">
            <v>284</v>
          </cell>
          <cell r="V80">
            <v>424</v>
          </cell>
          <cell r="W80">
            <v>136</v>
          </cell>
          <cell r="X80">
            <v>135</v>
          </cell>
          <cell r="Y80">
            <v>142</v>
          </cell>
          <cell r="Z80">
            <v>212</v>
          </cell>
          <cell r="AA80">
            <v>68</v>
          </cell>
          <cell r="AB80">
            <v>906.79499999999996</v>
          </cell>
          <cell r="AC80">
            <v>953.81399999999996</v>
          </cell>
          <cell r="AD80">
            <v>1424.0039999999999</v>
          </cell>
          <cell r="AE80">
            <v>456.75599999999997</v>
          </cell>
          <cell r="AF80">
            <v>0.90679499999999991</v>
          </cell>
          <cell r="AG80">
            <v>0.95381399999999994</v>
          </cell>
          <cell r="AH80">
            <v>1.4240039999999998</v>
          </cell>
          <cell r="AI80">
            <v>0.456756</v>
          </cell>
          <cell r="AJ80">
            <v>1.4240039999999998</v>
          </cell>
          <cell r="AK80">
            <v>1.4240039999999998</v>
          </cell>
          <cell r="AL80">
            <v>30.835545475614129</v>
          </cell>
          <cell r="AM80">
            <v>43909.940099456413</v>
          </cell>
          <cell r="AN80">
            <v>27961.518459559513</v>
          </cell>
          <cell r="AO80">
            <v>29411.374972277416</v>
          </cell>
          <cell r="AP80">
            <v>43909.94009945642</v>
          </cell>
          <cell r="AQ80">
            <v>14084.320409259606</v>
          </cell>
          <cell r="AR80">
            <v>43909.94009945642</v>
          </cell>
          <cell r="AS80">
            <v>43909.94009945642</v>
          </cell>
          <cell r="AT80">
            <v>1</v>
          </cell>
          <cell r="AU80">
            <v>43909.94009945642</v>
          </cell>
          <cell r="AV80" t="str">
            <v>M320-1(F1)</v>
          </cell>
          <cell r="AW80" t="str">
            <v>MCS</v>
          </cell>
          <cell r="AX80">
            <v>1</v>
          </cell>
          <cell r="AY80">
            <v>116</v>
          </cell>
          <cell r="AZ80">
            <v>1</v>
          </cell>
          <cell r="BA80">
            <v>5.4245283018867925</v>
          </cell>
        </row>
        <row r="81">
          <cell r="A81" t="str">
            <v>A45</v>
          </cell>
          <cell r="B81">
            <v>117</v>
          </cell>
          <cell r="C81" t="str">
            <v>YSPZCSF2</v>
          </cell>
          <cell r="D81" t="str">
            <v>CUT SIZE</v>
          </cell>
          <cell r="E81" t="str">
            <v>SCGA270C-45</v>
          </cell>
          <cell r="F81">
            <v>0.8</v>
          </cell>
          <cell r="G81">
            <v>525</v>
          </cell>
          <cell r="H81">
            <v>1219</v>
          </cell>
          <cell r="I81">
            <v>4.2300000000000004</v>
          </cell>
          <cell r="J81">
            <v>100</v>
          </cell>
          <cell r="K81">
            <v>20</v>
          </cell>
          <cell r="L81" t="str">
            <v>YSP6028-01</v>
          </cell>
          <cell r="M81">
            <v>525</v>
          </cell>
          <cell r="N81">
            <v>1219</v>
          </cell>
          <cell r="O81">
            <v>1</v>
          </cell>
          <cell r="P81">
            <v>13</v>
          </cell>
          <cell r="Q81">
            <v>108</v>
          </cell>
          <cell r="R81" t="str">
            <v>53215-06090-A-01</v>
          </cell>
          <cell r="S81" t="str">
            <v>SUPT HOOD LOCK</v>
          </cell>
          <cell r="T81">
            <v>4380</v>
          </cell>
          <cell r="U81">
            <v>4290</v>
          </cell>
          <cell r="V81">
            <v>4230</v>
          </cell>
          <cell r="W81">
            <v>3030</v>
          </cell>
          <cell r="X81">
            <v>336.92307692307691</v>
          </cell>
          <cell r="Y81">
            <v>330</v>
          </cell>
          <cell r="Z81">
            <v>325.38461538461536</v>
          </cell>
          <cell r="AA81">
            <v>233.07692307692307</v>
          </cell>
          <cell r="AB81">
            <v>1425.1846153846154</v>
          </cell>
          <cell r="AC81">
            <v>1395.9</v>
          </cell>
          <cell r="AD81">
            <v>1376.376923076923</v>
          </cell>
          <cell r="AE81">
            <v>985.91538461538471</v>
          </cell>
          <cell r="AF81">
            <v>1.4251846153846155</v>
          </cell>
          <cell r="AG81">
            <v>1.3959000000000001</v>
          </cell>
          <cell r="AH81">
            <v>1.3763769230769229</v>
          </cell>
          <cell r="AI81">
            <v>0.98591538461538475</v>
          </cell>
          <cell r="AJ81">
            <v>1.4251846153846155</v>
          </cell>
          <cell r="AK81">
            <v>1.4251846153846155</v>
          </cell>
          <cell r="AL81">
            <v>34.340000000000003</v>
          </cell>
          <cell r="AM81">
            <v>48940.839692307694</v>
          </cell>
          <cell r="AN81">
            <v>48940.839692307702</v>
          </cell>
          <cell r="AO81">
            <v>47935.206000000006</v>
          </cell>
          <cell r="AP81">
            <v>47264.783538461539</v>
          </cell>
          <cell r="AQ81">
            <v>33856.334307692312</v>
          </cell>
          <cell r="AR81">
            <v>48940.839692307702</v>
          </cell>
          <cell r="AS81">
            <v>48940.839692307702</v>
          </cell>
          <cell r="AT81">
            <v>1</v>
          </cell>
          <cell r="AU81">
            <v>48940.839692307702</v>
          </cell>
          <cell r="AV81" t="str">
            <v>S1D(F2)</v>
          </cell>
          <cell r="AW81" t="str">
            <v>MCS</v>
          </cell>
          <cell r="AX81">
            <v>1</v>
          </cell>
          <cell r="AY81">
            <v>117</v>
          </cell>
          <cell r="AZ81">
            <v>1</v>
          </cell>
          <cell r="BA81">
            <v>6.8264840182648401</v>
          </cell>
        </row>
        <row r="82">
          <cell r="A82" t="str">
            <v>209</v>
          </cell>
          <cell r="B82">
            <v>118</v>
          </cell>
          <cell r="C82" t="str">
            <v>TTTCK</v>
          </cell>
          <cell r="D82" t="str">
            <v>CUT SIZE</v>
          </cell>
          <cell r="E82" t="str">
            <v>SCGA270D-45</v>
          </cell>
          <cell r="F82">
            <v>1</v>
          </cell>
          <cell r="G82">
            <v>151</v>
          </cell>
          <cell r="H82">
            <v>1174</v>
          </cell>
          <cell r="I82">
            <v>1.4079999999999999</v>
          </cell>
          <cell r="J82">
            <v>200</v>
          </cell>
          <cell r="K82">
            <v>20</v>
          </cell>
          <cell r="L82" t="str">
            <v>TMT5004-01</v>
          </cell>
          <cell r="M82">
            <v>151</v>
          </cell>
          <cell r="N82">
            <v>1174</v>
          </cell>
          <cell r="O82">
            <v>1</v>
          </cell>
          <cell r="P82">
            <v>12</v>
          </cell>
          <cell r="Q82">
            <v>96</v>
          </cell>
          <cell r="R82" t="str">
            <v>86211-0D060-01</v>
          </cell>
          <cell r="S82" t="str">
            <v>BRKT. RADIO RECEIVE A NO.1</v>
          </cell>
          <cell r="T82">
            <v>4105</v>
          </cell>
          <cell r="U82">
            <v>3746</v>
          </cell>
          <cell r="V82">
            <v>6263</v>
          </cell>
          <cell r="W82">
            <v>4497</v>
          </cell>
          <cell r="X82">
            <v>342.08333333333331</v>
          </cell>
          <cell r="Y82">
            <v>312.16666666666669</v>
          </cell>
          <cell r="Z82">
            <v>521.91666666666663</v>
          </cell>
          <cell r="AA82">
            <v>374.75</v>
          </cell>
          <cell r="AB82">
            <v>481.65333333333325</v>
          </cell>
          <cell r="AC82">
            <v>439.53066666666666</v>
          </cell>
          <cell r="AD82">
            <v>734.85866666666652</v>
          </cell>
          <cell r="AE82">
            <v>527.64800000000002</v>
          </cell>
          <cell r="AF82">
            <v>0.48165333333333327</v>
          </cell>
          <cell r="AG82">
            <v>0.43953066666666668</v>
          </cell>
          <cell r="AH82">
            <v>0.73485866666666655</v>
          </cell>
          <cell r="AI82">
            <v>0.52764800000000001</v>
          </cell>
          <cell r="AJ82">
            <v>0.73485866666666655</v>
          </cell>
          <cell r="AK82">
            <v>1.4697173333333331</v>
          </cell>
          <cell r="AL82">
            <v>34.338957959273706</v>
          </cell>
          <cell r="AM82">
            <v>25234.280860674593</v>
          </cell>
          <cell r="AN82">
            <v>16539.473564277374</v>
          </cell>
          <cell r="AO82">
            <v>15093.025084478211</v>
          </cell>
          <cell r="AP82">
            <v>25234.280860674593</v>
          </cell>
          <cell r="AQ82">
            <v>18118.882489294854</v>
          </cell>
          <cell r="AR82">
            <v>25234.280860674593</v>
          </cell>
          <cell r="AS82">
            <v>50468.561721349186</v>
          </cell>
          <cell r="AT82">
            <v>1</v>
          </cell>
          <cell r="AU82">
            <v>50468.561721349186</v>
          </cell>
          <cell r="AV82" t="str">
            <v>S6B(F2)</v>
          </cell>
          <cell r="AW82" t="str">
            <v>MCS</v>
          </cell>
          <cell r="AX82">
            <v>1</v>
          </cell>
          <cell r="AY82">
            <v>118</v>
          </cell>
          <cell r="AZ82">
            <v>2</v>
          </cell>
          <cell r="BA82">
            <v>8.8136675714513828</v>
          </cell>
        </row>
        <row r="83">
          <cell r="A83" t="str">
            <v>209</v>
          </cell>
          <cell r="B83">
            <v>0</v>
          </cell>
          <cell r="C83" t="str">
            <v>TTTCK</v>
          </cell>
          <cell r="D83" t="str">
            <v>CUT SIZE</v>
          </cell>
          <cell r="E83" t="str">
            <v>SCGA270D-45</v>
          </cell>
          <cell r="F83">
            <v>1</v>
          </cell>
          <cell r="G83">
            <v>151</v>
          </cell>
          <cell r="H83">
            <v>1174</v>
          </cell>
          <cell r="I83">
            <v>1.4079999999999999</v>
          </cell>
          <cell r="J83">
            <v>200</v>
          </cell>
          <cell r="K83">
            <v>20</v>
          </cell>
          <cell r="L83" t="str">
            <v>TMT5005-01</v>
          </cell>
          <cell r="M83">
            <v>151</v>
          </cell>
          <cell r="N83">
            <v>1174</v>
          </cell>
          <cell r="O83">
            <v>1</v>
          </cell>
          <cell r="P83">
            <v>12</v>
          </cell>
          <cell r="Q83">
            <v>152</v>
          </cell>
          <cell r="R83" t="str">
            <v>86212-0D060-01</v>
          </cell>
          <cell r="S83" t="str">
            <v>BRKT. RADIO RECEIVE B NO.1</v>
          </cell>
          <cell r="T83">
            <v>4105</v>
          </cell>
          <cell r="U83">
            <v>3746</v>
          </cell>
          <cell r="V83">
            <v>6263</v>
          </cell>
          <cell r="W83">
            <v>4497</v>
          </cell>
          <cell r="X83">
            <v>342.08333333333331</v>
          </cell>
          <cell r="Y83">
            <v>312.16666666666669</v>
          </cell>
          <cell r="Z83">
            <v>521.91666666666663</v>
          </cell>
          <cell r="AA83">
            <v>374.75</v>
          </cell>
          <cell r="AB83">
            <v>481.65333333333325</v>
          </cell>
          <cell r="AC83">
            <v>439.53066666666666</v>
          </cell>
          <cell r="AD83">
            <v>734.85866666666652</v>
          </cell>
          <cell r="AE83">
            <v>527.64800000000002</v>
          </cell>
          <cell r="AF83">
            <v>0.48165333333333327</v>
          </cell>
          <cell r="AG83">
            <v>0.43953066666666668</v>
          </cell>
          <cell r="AH83">
            <v>0.73485866666666655</v>
          </cell>
          <cell r="AI83">
            <v>0.52764800000000001</v>
          </cell>
          <cell r="AJ83">
            <v>0.73485866666666655</v>
          </cell>
          <cell r="AK83">
            <v>1.4697173333333331</v>
          </cell>
          <cell r="AL83">
            <v>34.338957959273706</v>
          </cell>
          <cell r="AM83">
            <v>25234.280860674593</v>
          </cell>
          <cell r="AN83">
            <v>16539.473564277374</v>
          </cell>
          <cell r="AO83">
            <v>15093.025084478211</v>
          </cell>
          <cell r="AP83">
            <v>25234.280860674593</v>
          </cell>
          <cell r="AQ83">
            <v>18118.882489294854</v>
          </cell>
          <cell r="AR83">
            <v>25234.280860674593</v>
          </cell>
          <cell r="AS83">
            <v>50468.561721349186</v>
          </cell>
          <cell r="AT83">
            <v>0</v>
          </cell>
          <cell r="AU83">
            <v>0</v>
          </cell>
          <cell r="AV83" t="str">
            <v>S6B(F2)</v>
          </cell>
          <cell r="AW83" t="str">
            <v>MCS</v>
          </cell>
          <cell r="AX83">
            <v>0</v>
          </cell>
          <cell r="AY83">
            <v>118</v>
          </cell>
          <cell r="AZ83">
            <v>2</v>
          </cell>
          <cell r="BA83">
            <v>8.8136675714513828</v>
          </cell>
        </row>
        <row r="84">
          <cell r="A84" t="str">
            <v>732</v>
          </cell>
          <cell r="B84">
            <v>119</v>
          </cell>
          <cell r="C84" t="str">
            <v>TTTCK</v>
          </cell>
          <cell r="D84" t="str">
            <v>CUT SIZE</v>
          </cell>
          <cell r="E84" t="str">
            <v>SHGA270D-45/45</v>
          </cell>
          <cell r="F84">
            <v>1.6</v>
          </cell>
          <cell r="G84">
            <v>30</v>
          </cell>
          <cell r="H84">
            <v>1010</v>
          </cell>
          <cell r="I84">
            <v>0.38300000000000001</v>
          </cell>
          <cell r="J84">
            <v>500</v>
          </cell>
          <cell r="K84">
            <v>15</v>
          </cell>
          <cell r="L84" t="str">
            <v>TMT-617-02</v>
          </cell>
          <cell r="M84">
            <v>30</v>
          </cell>
          <cell r="N84">
            <v>78</v>
          </cell>
          <cell r="O84">
            <v>1</v>
          </cell>
          <cell r="P84">
            <v>12</v>
          </cell>
          <cell r="Q84">
            <v>0</v>
          </cell>
          <cell r="R84" t="str">
            <v>77601-06010-01</v>
          </cell>
          <cell r="S84" t="str">
            <v>BRACKET</v>
          </cell>
          <cell r="T84">
            <v>5370</v>
          </cell>
          <cell r="U84">
            <v>6060</v>
          </cell>
          <cell r="V84">
            <v>6638</v>
          </cell>
          <cell r="W84">
            <v>3380</v>
          </cell>
          <cell r="X84">
            <v>447.5</v>
          </cell>
          <cell r="Y84">
            <v>505</v>
          </cell>
          <cell r="Z84">
            <v>553.16666666666663</v>
          </cell>
          <cell r="AA84">
            <v>281.66666666666669</v>
          </cell>
          <cell r="AB84">
            <v>171.39250000000001</v>
          </cell>
          <cell r="AC84">
            <v>193.41499999999999</v>
          </cell>
          <cell r="AD84">
            <v>211.86283333333333</v>
          </cell>
          <cell r="AE84">
            <v>107.87833333333334</v>
          </cell>
          <cell r="AF84">
            <v>0.1713925</v>
          </cell>
          <cell r="AG84">
            <v>0.193415</v>
          </cell>
          <cell r="AH84">
            <v>0.21186283333333333</v>
          </cell>
          <cell r="AI84">
            <v>0.10787833333333334</v>
          </cell>
          <cell r="AJ84">
            <v>0.21186283333333333</v>
          </cell>
          <cell r="AK84">
            <v>1.4830398333333337</v>
          </cell>
          <cell r="AL84">
            <v>35.383541292607035</v>
          </cell>
          <cell r="AM84">
            <v>7496.4573116187221</v>
          </cell>
          <cell r="AN84">
            <v>6064.4736009931512</v>
          </cell>
          <cell r="AO84">
            <v>6843.7076391095898</v>
          </cell>
          <cell r="AP84">
            <v>7496.4573116187221</v>
          </cell>
          <cell r="AQ84">
            <v>3817.1174620776264</v>
          </cell>
          <cell r="AR84">
            <v>7496.4573116187221</v>
          </cell>
          <cell r="AS84">
            <v>52475.20118133106</v>
          </cell>
          <cell r="AT84">
            <v>1</v>
          </cell>
          <cell r="AU84">
            <v>52475.20118133106</v>
          </cell>
          <cell r="AV84" t="str">
            <v>S11(F1)</v>
          </cell>
          <cell r="AW84" t="str">
            <v>MCS</v>
          </cell>
          <cell r="AX84">
            <v>1</v>
          </cell>
          <cell r="AY84">
            <v>119</v>
          </cell>
          <cell r="AZ84">
            <v>3</v>
          </cell>
          <cell r="BA84">
            <v>8.9097404553867356</v>
          </cell>
        </row>
        <row r="85">
          <cell r="A85" t="str">
            <v>732</v>
          </cell>
          <cell r="B85">
            <v>0</v>
          </cell>
          <cell r="C85" t="str">
            <v>TTTCK</v>
          </cell>
          <cell r="D85" t="str">
            <v>CUT SIZE</v>
          </cell>
          <cell r="E85" t="str">
            <v>SHGA270D-45/45</v>
          </cell>
          <cell r="F85">
            <v>1.6</v>
          </cell>
          <cell r="G85">
            <v>30</v>
          </cell>
          <cell r="H85">
            <v>1010</v>
          </cell>
          <cell r="I85">
            <v>0.38300000000000001</v>
          </cell>
          <cell r="J85">
            <v>500</v>
          </cell>
          <cell r="K85">
            <v>15</v>
          </cell>
          <cell r="L85" t="str">
            <v>TMT-618-01</v>
          </cell>
          <cell r="M85">
            <v>30</v>
          </cell>
          <cell r="N85">
            <v>1010</v>
          </cell>
          <cell r="O85">
            <v>1</v>
          </cell>
          <cell r="P85">
            <v>1</v>
          </cell>
          <cell r="Q85">
            <v>0</v>
          </cell>
          <cell r="R85" t="str">
            <v>77612-33040</v>
          </cell>
          <cell r="S85" t="str">
            <v>BEND FUEL TANK LH</v>
          </cell>
          <cell r="T85">
            <v>2685</v>
          </cell>
          <cell r="U85">
            <v>3030</v>
          </cell>
          <cell r="V85">
            <v>3319</v>
          </cell>
          <cell r="W85">
            <v>1690</v>
          </cell>
          <cell r="X85">
            <v>2685</v>
          </cell>
          <cell r="Y85">
            <v>3030</v>
          </cell>
          <cell r="Z85">
            <v>3319</v>
          </cell>
          <cell r="AA85">
            <v>1690</v>
          </cell>
          <cell r="AB85">
            <v>1028.355</v>
          </cell>
          <cell r="AC85">
            <v>1160.49</v>
          </cell>
          <cell r="AD85">
            <v>1271.1770000000001</v>
          </cell>
          <cell r="AE85">
            <v>647.27</v>
          </cell>
          <cell r="AF85">
            <v>1.0283549999999999</v>
          </cell>
          <cell r="AG85">
            <v>1.16049</v>
          </cell>
          <cell r="AH85">
            <v>1.2711770000000002</v>
          </cell>
          <cell r="AI85">
            <v>0.64727000000000001</v>
          </cell>
          <cell r="AJ85">
            <v>1.2711770000000002</v>
          </cell>
          <cell r="AK85">
            <v>1.4830398333333337</v>
          </cell>
          <cell r="AL85">
            <v>35.383541292607035</v>
          </cell>
          <cell r="AM85">
            <v>44978.743869712336</v>
          </cell>
          <cell r="AN85">
            <v>36386.841605958907</v>
          </cell>
          <cell r="AO85">
            <v>41062.245834657537</v>
          </cell>
          <cell r="AP85">
            <v>44978.743869712336</v>
          </cell>
          <cell r="AQ85">
            <v>22902.704772465753</v>
          </cell>
          <cell r="AR85">
            <v>44978.743869712336</v>
          </cell>
          <cell r="AS85">
            <v>52475.20118133106</v>
          </cell>
          <cell r="AT85">
            <v>0</v>
          </cell>
          <cell r="AU85">
            <v>0</v>
          </cell>
          <cell r="AV85" t="str">
            <v>S4A(F1)</v>
          </cell>
          <cell r="AW85" t="str">
            <v>MCS</v>
          </cell>
          <cell r="AX85">
            <v>0</v>
          </cell>
          <cell r="AY85">
            <v>119</v>
          </cell>
          <cell r="AZ85">
            <v>3</v>
          </cell>
          <cell r="BA85">
            <v>8.9097404553867356</v>
          </cell>
        </row>
        <row r="86">
          <cell r="A86" t="str">
            <v>992</v>
          </cell>
          <cell r="B86">
            <v>120</v>
          </cell>
          <cell r="C86" t="str">
            <v>YSPZCSF2</v>
          </cell>
          <cell r="D86" t="str">
            <v>CUT SIZE</v>
          </cell>
          <cell r="E86" t="str">
            <v>SCGA270D-45</v>
          </cell>
          <cell r="F86">
            <v>1</v>
          </cell>
          <cell r="G86">
            <v>155</v>
          </cell>
          <cell r="H86">
            <v>1175</v>
          </cell>
          <cell r="I86">
            <v>1.446</v>
          </cell>
          <cell r="J86">
            <v>100</v>
          </cell>
          <cell r="K86">
            <v>20</v>
          </cell>
          <cell r="L86" t="str">
            <v>YSP-422</v>
          </cell>
          <cell r="M86">
            <v>155</v>
          </cell>
          <cell r="N86">
            <v>1175</v>
          </cell>
          <cell r="O86">
            <v>1</v>
          </cell>
          <cell r="P86">
            <v>15</v>
          </cell>
          <cell r="Q86">
            <v>102</v>
          </cell>
          <cell r="R86" t="str">
            <v>53215-0D080</v>
          </cell>
          <cell r="S86" t="str">
            <v>SUPPORT HOOD LOCK</v>
          </cell>
          <cell r="T86">
            <v>11580</v>
          </cell>
          <cell r="U86">
            <v>9900</v>
          </cell>
          <cell r="V86">
            <v>15540</v>
          </cell>
          <cell r="W86">
            <v>13140</v>
          </cell>
          <cell r="X86">
            <v>772</v>
          </cell>
          <cell r="Y86">
            <v>660</v>
          </cell>
          <cell r="Z86">
            <v>1036</v>
          </cell>
          <cell r="AA86">
            <v>876</v>
          </cell>
          <cell r="AB86">
            <v>1116.3119999999999</v>
          </cell>
          <cell r="AC86">
            <v>954.36</v>
          </cell>
          <cell r="AD86">
            <v>1498.056</v>
          </cell>
          <cell r="AE86">
            <v>1266.6959999999999</v>
          </cell>
          <cell r="AF86">
            <v>1.116312</v>
          </cell>
          <cell r="AG86">
            <v>0.95435999999999999</v>
          </cell>
          <cell r="AH86">
            <v>1.4980560000000001</v>
          </cell>
          <cell r="AI86">
            <v>1.2666959999999998</v>
          </cell>
          <cell r="AJ86">
            <v>1.4980560000000001</v>
          </cell>
          <cell r="AK86">
            <v>1.4980560000000001</v>
          </cell>
          <cell r="AL86">
            <v>35.24</v>
          </cell>
          <cell r="AM86">
            <v>52791.493440000006</v>
          </cell>
          <cell r="AN86">
            <v>39338.834880000002</v>
          </cell>
          <cell r="AO86">
            <v>33631.646400000005</v>
          </cell>
          <cell r="AP86">
            <v>52791.493440000006</v>
          </cell>
          <cell r="AQ86">
            <v>44638.367039999997</v>
          </cell>
          <cell r="AR86">
            <v>52791.493440000006</v>
          </cell>
          <cell r="AS86">
            <v>52791.493440000006</v>
          </cell>
          <cell r="AT86">
            <v>1</v>
          </cell>
          <cell r="AU86">
            <v>52791.493440000006</v>
          </cell>
          <cell r="AV86" t="str">
            <v>T15B(F2)</v>
          </cell>
          <cell r="AW86" t="str">
            <v>MCS</v>
          </cell>
          <cell r="AX86">
            <v>1</v>
          </cell>
          <cell r="AY86">
            <v>120</v>
          </cell>
          <cell r="AZ86">
            <v>2</v>
          </cell>
          <cell r="BA86">
            <v>4.4401544401544397</v>
          </cell>
        </row>
        <row r="87">
          <cell r="A87" t="str">
            <v>F19</v>
          </cell>
          <cell r="B87">
            <v>121</v>
          </cell>
          <cell r="C87" t="str">
            <v>TTTCK</v>
          </cell>
          <cell r="D87" t="str">
            <v>CUT SIZE</v>
          </cell>
          <cell r="E87" t="str">
            <v>SPH370-OD</v>
          </cell>
          <cell r="F87">
            <v>4.5</v>
          </cell>
          <cell r="G87">
            <v>130</v>
          </cell>
          <cell r="H87">
            <v>1219</v>
          </cell>
          <cell r="I87">
            <v>5.5979999999999999</v>
          </cell>
          <cell r="J87">
            <v>200</v>
          </cell>
          <cell r="K87">
            <v>15</v>
          </cell>
          <cell r="L87" t="str">
            <v>TMT3025-02</v>
          </cell>
          <cell r="M87">
            <v>130</v>
          </cell>
          <cell r="N87">
            <v>1219</v>
          </cell>
          <cell r="O87">
            <v>1</v>
          </cell>
          <cell r="P87">
            <v>34</v>
          </cell>
          <cell r="Q87">
            <v>0</v>
          </cell>
          <cell r="R87" t="str">
            <v>12325-0D100-02</v>
          </cell>
          <cell r="S87" t="str">
            <v>BRACKET ENGINE MOUNTING LH</v>
          </cell>
          <cell r="T87">
            <v>1726</v>
          </cell>
          <cell r="U87">
            <v>1847</v>
          </cell>
          <cell r="V87">
            <v>1725</v>
          </cell>
          <cell r="W87">
            <v>1189</v>
          </cell>
          <cell r="X87">
            <v>50.764705882352942</v>
          </cell>
          <cell r="Y87">
            <v>54.323529411764703</v>
          </cell>
          <cell r="Z87">
            <v>50.735294117647058</v>
          </cell>
          <cell r="AA87">
            <v>34.970588235294116</v>
          </cell>
          <cell r="AB87">
            <v>284.18082352941178</v>
          </cell>
          <cell r="AC87">
            <v>304.10311764705881</v>
          </cell>
          <cell r="AD87">
            <v>284.01617647058822</v>
          </cell>
          <cell r="AE87">
            <v>195.76535294117645</v>
          </cell>
          <cell r="AF87">
            <v>0.28418082352941176</v>
          </cell>
          <cell r="AG87">
            <v>0.30410311764705883</v>
          </cell>
          <cell r="AH87">
            <v>0.28401617647058824</v>
          </cell>
          <cell r="AI87">
            <v>0.19576535294117645</v>
          </cell>
          <cell r="AJ87">
            <v>0.30410311764705883</v>
          </cell>
          <cell r="AK87">
            <v>1.5476224812834223</v>
          </cell>
          <cell r="AL87">
            <v>32.176995017619241</v>
          </cell>
          <cell r="AM87">
            <v>9785.124501371889</v>
          </cell>
          <cell r="AN87">
            <v>9144.084942808815</v>
          </cell>
          <cell r="AO87">
            <v>9785.124501371889</v>
          </cell>
          <cell r="AP87">
            <v>9138.7870952173835</v>
          </cell>
          <cell r="AQ87">
            <v>6299.1407862107071</v>
          </cell>
          <cell r="AR87">
            <v>9785.124501371889</v>
          </cell>
          <cell r="AS87">
            <v>49797.840869412204</v>
          </cell>
          <cell r="AT87">
            <v>1</v>
          </cell>
          <cell r="AU87">
            <v>49797.840869412204</v>
          </cell>
          <cell r="AV87" t="str">
            <v>S2F(F2)</v>
          </cell>
          <cell r="AW87" t="str">
            <v>MCS</v>
          </cell>
          <cell r="AX87">
            <v>1</v>
          </cell>
          <cell r="AY87">
            <v>121</v>
          </cell>
          <cell r="AZ87">
            <v>2</v>
          </cell>
          <cell r="BA87">
            <v>33.277883090254946</v>
          </cell>
        </row>
        <row r="88">
          <cell r="A88" t="str">
            <v>F19</v>
          </cell>
          <cell r="B88">
            <v>0</v>
          </cell>
          <cell r="C88" t="str">
            <v>TTTCK</v>
          </cell>
          <cell r="D88" t="str">
            <v>CUT SIZE</v>
          </cell>
          <cell r="E88" t="str">
            <v>SPH370-OD</v>
          </cell>
          <cell r="F88">
            <v>4.5</v>
          </cell>
          <cell r="G88">
            <v>130</v>
          </cell>
          <cell r="H88">
            <v>1219</v>
          </cell>
          <cell r="I88">
            <v>5.5979999999999999</v>
          </cell>
          <cell r="J88">
            <v>200</v>
          </cell>
          <cell r="K88">
            <v>15</v>
          </cell>
          <cell r="L88" t="str">
            <v>TMT3024-04</v>
          </cell>
          <cell r="M88">
            <v>130</v>
          </cell>
          <cell r="N88">
            <v>1219</v>
          </cell>
          <cell r="O88">
            <v>1</v>
          </cell>
          <cell r="P88">
            <v>22</v>
          </cell>
          <cell r="Q88">
            <v>0</v>
          </cell>
          <cell r="R88" t="str">
            <v>12325-0D110-02</v>
          </cell>
          <cell r="S88" t="str">
            <v>BRACKET ENGINE MT LH NO.2</v>
          </cell>
          <cell r="T88">
            <v>3840</v>
          </cell>
          <cell r="U88">
            <v>4887</v>
          </cell>
          <cell r="V88">
            <v>3334</v>
          </cell>
          <cell r="W88">
            <v>2918</v>
          </cell>
          <cell r="X88">
            <v>174.54545454545453</v>
          </cell>
          <cell r="Y88">
            <v>222.13636363636363</v>
          </cell>
          <cell r="Z88">
            <v>151.54545454545453</v>
          </cell>
          <cell r="AA88">
            <v>132.63636363636363</v>
          </cell>
          <cell r="AB88">
            <v>977.10545454545445</v>
          </cell>
          <cell r="AC88">
            <v>1243.5193636363636</v>
          </cell>
          <cell r="AD88">
            <v>848.35145454545443</v>
          </cell>
          <cell r="AE88">
            <v>742.49836363636359</v>
          </cell>
          <cell r="AF88">
            <v>0.9771054545454545</v>
          </cell>
          <cell r="AG88">
            <v>1.2435193636363635</v>
          </cell>
          <cell r="AH88">
            <v>0.84835145454545446</v>
          </cell>
          <cell r="AI88">
            <v>0.74249836363636357</v>
          </cell>
          <cell r="AJ88">
            <v>1.2435193636363635</v>
          </cell>
          <cell r="AK88">
            <v>1.5476224812834223</v>
          </cell>
          <cell r="AL88">
            <v>32.176995017619241</v>
          </cell>
          <cell r="AM88">
            <v>40012.716368040317</v>
          </cell>
          <cell r="AN88">
            <v>31440.317342597671</v>
          </cell>
          <cell r="AO88">
            <v>40012.716368040317</v>
          </cell>
          <cell r="AP88">
            <v>27297.400526099122</v>
          </cell>
          <cell r="AQ88">
            <v>23891.366147317709</v>
          </cell>
          <cell r="AR88">
            <v>40012.716368040317</v>
          </cell>
          <cell r="AS88">
            <v>49797.840869412204</v>
          </cell>
          <cell r="AT88">
            <v>0</v>
          </cell>
          <cell r="AU88">
            <v>0</v>
          </cell>
          <cell r="AV88" t="str">
            <v>S2F(F2)</v>
          </cell>
          <cell r="AW88" t="str">
            <v>MCS</v>
          </cell>
          <cell r="AX88">
            <v>0</v>
          </cell>
          <cell r="AY88">
            <v>121</v>
          </cell>
          <cell r="AZ88">
            <v>2</v>
          </cell>
          <cell r="BA88">
            <v>33.277883090254946</v>
          </cell>
        </row>
        <row r="89">
          <cell r="A89" t="str">
            <v>399</v>
          </cell>
          <cell r="B89">
            <v>122</v>
          </cell>
          <cell r="C89" t="str">
            <v>TTTCK</v>
          </cell>
          <cell r="D89" t="str">
            <v>CUT SIZE</v>
          </cell>
          <cell r="E89" t="str">
            <v>SHGA270D-45/45</v>
          </cell>
          <cell r="F89">
            <v>2.2999999999999998</v>
          </cell>
          <cell r="G89">
            <v>40</v>
          </cell>
          <cell r="H89">
            <v>636</v>
          </cell>
          <cell r="I89">
            <v>0.46200000000000002</v>
          </cell>
          <cell r="J89">
            <v>500</v>
          </cell>
          <cell r="K89">
            <v>20</v>
          </cell>
          <cell r="L89" t="str">
            <v>TMT-979-02</v>
          </cell>
          <cell r="M89">
            <v>40</v>
          </cell>
          <cell r="N89">
            <v>636</v>
          </cell>
          <cell r="O89">
            <v>1</v>
          </cell>
          <cell r="P89">
            <v>1</v>
          </cell>
          <cell r="Q89">
            <v>647</v>
          </cell>
          <cell r="R89" t="str">
            <v>77611-0K130</v>
          </cell>
          <cell r="S89" t="str">
            <v>BAND FUEL TANK NO.1</v>
          </cell>
          <cell r="T89">
            <v>3156</v>
          </cell>
          <cell r="U89">
            <v>3371</v>
          </cell>
          <cell r="V89">
            <v>3231</v>
          </cell>
          <cell r="W89">
            <v>2766</v>
          </cell>
          <cell r="X89">
            <v>3156</v>
          </cell>
          <cell r="Y89">
            <v>3371</v>
          </cell>
          <cell r="Z89">
            <v>3231</v>
          </cell>
          <cell r="AA89">
            <v>2766</v>
          </cell>
          <cell r="AB89">
            <v>1458.0720000000001</v>
          </cell>
          <cell r="AC89">
            <v>1557.402</v>
          </cell>
          <cell r="AD89">
            <v>1492.722</v>
          </cell>
          <cell r="AE89">
            <v>1277.8920000000001</v>
          </cell>
          <cell r="AF89">
            <v>1.458072</v>
          </cell>
          <cell r="AG89">
            <v>1.557402</v>
          </cell>
          <cell r="AH89">
            <v>1.4927219999999999</v>
          </cell>
          <cell r="AI89">
            <v>1.277892</v>
          </cell>
          <cell r="AJ89">
            <v>1.557402</v>
          </cell>
          <cell r="AK89">
            <v>1.557402</v>
          </cell>
          <cell r="AL89">
            <v>35.5267428158553</v>
          </cell>
          <cell r="AM89">
            <v>55329.420314898678</v>
          </cell>
          <cell r="AN89">
            <v>51800.548950999771</v>
          </cell>
          <cell r="AO89">
            <v>55329.420314898678</v>
          </cell>
          <cell r="AP89">
            <v>53031.550589569153</v>
          </cell>
          <cell r="AQ89">
            <v>45399.340430438962</v>
          </cell>
          <cell r="AR89">
            <v>55329.420314898678</v>
          </cell>
          <cell r="AS89">
            <v>55329.420314898678</v>
          </cell>
          <cell r="AT89">
            <v>1</v>
          </cell>
          <cell r="AU89">
            <v>55329.420314898678</v>
          </cell>
          <cell r="AV89" t="str">
            <v>S4D(F2)</v>
          </cell>
          <cell r="AW89" t="str">
            <v>MCS</v>
          </cell>
          <cell r="AX89">
            <v>1</v>
          </cell>
          <cell r="AY89">
            <v>122</v>
          </cell>
          <cell r="AZ89">
            <v>2</v>
          </cell>
          <cell r="BA89">
            <v>6.8229012162563043</v>
          </cell>
        </row>
        <row r="90">
          <cell r="A90" t="str">
            <v>A29</v>
          </cell>
          <cell r="B90">
            <v>123</v>
          </cell>
          <cell r="C90" t="str">
            <v>TTTCS</v>
          </cell>
          <cell r="D90" t="str">
            <v>CUT SIZE</v>
          </cell>
          <cell r="E90" t="str">
            <v>SUS409LT-E</v>
          </cell>
          <cell r="F90">
            <v>1.5</v>
          </cell>
          <cell r="G90">
            <v>141</v>
          </cell>
          <cell r="H90">
            <v>1219</v>
          </cell>
          <cell r="I90">
            <v>2.02</v>
          </cell>
          <cell r="J90">
            <v>100</v>
          </cell>
          <cell r="K90">
            <v>15</v>
          </cell>
          <cell r="L90" t="str">
            <v>TMT6017-03</v>
          </cell>
          <cell r="M90">
            <v>141</v>
          </cell>
          <cell r="N90">
            <v>1219</v>
          </cell>
          <cell r="O90">
            <v>1</v>
          </cell>
          <cell r="P90">
            <v>18</v>
          </cell>
          <cell r="Q90">
            <v>60</v>
          </cell>
          <cell r="R90" t="str">
            <v>17574-0P070-02</v>
          </cell>
          <cell r="S90" t="str">
            <v>BRACKET</v>
          </cell>
          <cell r="T90">
            <v>13700</v>
          </cell>
          <cell r="U90">
            <v>14810</v>
          </cell>
          <cell r="V90">
            <v>13899</v>
          </cell>
          <cell r="W90">
            <v>14380</v>
          </cell>
          <cell r="X90">
            <v>761.11111111111109</v>
          </cell>
          <cell r="Y90">
            <v>822.77777777777783</v>
          </cell>
          <cell r="Z90">
            <v>772.16666666666663</v>
          </cell>
          <cell r="AA90">
            <v>798.88888888888891</v>
          </cell>
          <cell r="AB90">
            <v>1537.4444444444443</v>
          </cell>
          <cell r="AC90">
            <v>1662.0111111111112</v>
          </cell>
          <cell r="AD90">
            <v>1559.7766666666666</v>
          </cell>
          <cell r="AE90">
            <v>1613.7555555555557</v>
          </cell>
          <cell r="AF90">
            <v>1.5374444444444444</v>
          </cell>
          <cell r="AG90">
            <v>1.6620111111111111</v>
          </cell>
          <cell r="AH90">
            <v>1.5597766666666666</v>
          </cell>
          <cell r="AI90">
            <v>1.6137555555555556</v>
          </cell>
          <cell r="AJ90">
            <v>1.6620111111111111</v>
          </cell>
          <cell r="AK90">
            <v>1.6620111111111111</v>
          </cell>
          <cell r="AL90">
            <v>80.251324504252665</v>
          </cell>
          <cell r="AM90">
            <v>133378.5930074513</v>
          </cell>
          <cell r="AN90">
            <v>123381.95301837155</v>
          </cell>
          <cell r="AO90">
            <v>133378.5930074513</v>
          </cell>
          <cell r="AP90">
            <v>125174.1434308282</v>
          </cell>
          <cell r="AQ90">
            <v>129506.02075942943</v>
          </cell>
          <cell r="AR90">
            <v>133378.5930074513</v>
          </cell>
          <cell r="AS90">
            <v>133378.5930074513</v>
          </cell>
          <cell r="AT90">
            <v>1</v>
          </cell>
          <cell r="AU90">
            <v>133378.5930074513</v>
          </cell>
          <cell r="AV90" t="str">
            <v>MC1(F2)</v>
          </cell>
          <cell r="AW90" t="str">
            <v>VSG</v>
          </cell>
          <cell r="AX90">
            <v>1</v>
          </cell>
          <cell r="AY90">
            <v>123</v>
          </cell>
          <cell r="AZ90" t="e">
            <v>#N/A</v>
          </cell>
          <cell r="BA90" t="e">
            <v>#N/A</v>
          </cell>
        </row>
        <row r="91">
          <cell r="A91" t="str">
            <v>A60</v>
          </cell>
          <cell r="B91">
            <v>124</v>
          </cell>
          <cell r="C91" t="str">
            <v>YSPZCSF2</v>
          </cell>
          <cell r="D91" t="str">
            <v>CUT SIZE</v>
          </cell>
          <cell r="E91" t="str">
            <v>SCGA270C-45</v>
          </cell>
          <cell r="F91">
            <v>1</v>
          </cell>
          <cell r="G91">
            <v>160</v>
          </cell>
          <cell r="H91">
            <v>310</v>
          </cell>
          <cell r="I91">
            <v>0.39400000000000002</v>
          </cell>
          <cell r="J91">
            <v>400</v>
          </cell>
          <cell r="K91">
            <v>20</v>
          </cell>
          <cell r="L91" t="str">
            <v>YSP6027</v>
          </cell>
          <cell r="M91">
            <v>160</v>
          </cell>
          <cell r="N91">
            <v>310</v>
          </cell>
          <cell r="O91">
            <v>1</v>
          </cell>
          <cell r="P91">
            <v>1</v>
          </cell>
          <cell r="Q91">
            <v>290</v>
          </cell>
          <cell r="R91" t="str">
            <v>57162-06030</v>
          </cell>
          <cell r="S91" t="str">
            <v>MEMBER FR CROSS INNER</v>
          </cell>
          <cell r="T91">
            <v>4260</v>
          </cell>
          <cell r="U91">
            <v>4290</v>
          </cell>
          <cell r="V91">
            <v>4200</v>
          </cell>
          <cell r="W91">
            <v>3000</v>
          </cell>
          <cell r="X91">
            <v>4260</v>
          </cell>
          <cell r="Y91">
            <v>4290</v>
          </cell>
          <cell r="Z91">
            <v>4200</v>
          </cell>
          <cell r="AA91">
            <v>3000</v>
          </cell>
          <cell r="AB91">
            <v>1678.44</v>
          </cell>
          <cell r="AC91">
            <v>1690.26</v>
          </cell>
          <cell r="AD91">
            <v>1654.8</v>
          </cell>
          <cell r="AE91">
            <v>1182</v>
          </cell>
          <cell r="AF91">
            <v>1.6784400000000002</v>
          </cell>
          <cell r="AG91">
            <v>1.6902600000000001</v>
          </cell>
          <cell r="AH91">
            <v>1.6548000000000003</v>
          </cell>
          <cell r="AI91">
            <v>1.1819999999999999</v>
          </cell>
          <cell r="AJ91">
            <v>1.6902600000000001</v>
          </cell>
          <cell r="AK91">
            <v>1.6902600000000001</v>
          </cell>
          <cell r="AL91">
            <v>33.770000000000003</v>
          </cell>
          <cell r="AM91">
            <v>57080.080200000011</v>
          </cell>
          <cell r="AN91">
            <v>56680.918800000007</v>
          </cell>
          <cell r="AO91">
            <v>57080.080200000004</v>
          </cell>
          <cell r="AP91">
            <v>55882.596000000012</v>
          </cell>
          <cell r="AQ91">
            <v>39916.14</v>
          </cell>
          <cell r="AR91">
            <v>57080.080200000004</v>
          </cell>
          <cell r="AS91">
            <v>57080.080200000004</v>
          </cell>
          <cell r="AT91">
            <v>1</v>
          </cell>
          <cell r="AU91">
            <v>57080.080200000004</v>
          </cell>
          <cell r="AV91" t="str">
            <v>S3E(F2)</v>
          </cell>
          <cell r="AW91" t="str">
            <v>MCS</v>
          </cell>
          <cell r="AX91">
            <v>1</v>
          </cell>
          <cell r="AY91">
            <v>124</v>
          </cell>
          <cell r="AZ91">
            <v>2</v>
          </cell>
          <cell r="BA91">
            <v>4.2890442890442895</v>
          </cell>
        </row>
        <row r="92">
          <cell r="A92" t="str">
            <v>071</v>
          </cell>
          <cell r="B92">
            <v>125</v>
          </cell>
          <cell r="C92" t="str">
            <v>YSPZCSF2</v>
          </cell>
          <cell r="D92" t="str">
            <v>CUT SIZE</v>
          </cell>
          <cell r="E92" t="str">
            <v>SUS425T</v>
          </cell>
          <cell r="F92">
            <v>1.2</v>
          </cell>
          <cell r="G92">
            <v>113</v>
          </cell>
          <cell r="H92">
            <v>1219</v>
          </cell>
          <cell r="I92">
            <v>1.798</v>
          </cell>
          <cell r="J92">
            <v>150</v>
          </cell>
          <cell r="K92">
            <v>20</v>
          </cell>
          <cell r="L92" t="str">
            <v>YSP-413</v>
          </cell>
          <cell r="M92">
            <v>113</v>
          </cell>
          <cell r="N92">
            <v>1219</v>
          </cell>
          <cell r="O92">
            <v>1</v>
          </cell>
          <cell r="P92">
            <v>15</v>
          </cell>
          <cell r="Q92">
            <v>90</v>
          </cell>
          <cell r="R92" t="str">
            <v>17141-0M020-14</v>
          </cell>
          <cell r="S92" t="str">
            <v>INSULATOR</v>
          </cell>
          <cell r="T92">
            <v>9880</v>
          </cell>
          <cell r="U92">
            <v>9040</v>
          </cell>
          <cell r="V92">
            <v>14320</v>
          </cell>
          <cell r="W92">
            <v>11480</v>
          </cell>
          <cell r="X92">
            <v>658.66666666666663</v>
          </cell>
          <cell r="Y92">
            <v>602.66666666666663</v>
          </cell>
          <cell r="Z92">
            <v>954.66666666666663</v>
          </cell>
          <cell r="AA92">
            <v>765.33333333333337</v>
          </cell>
          <cell r="AB92">
            <v>1184.2826666666667</v>
          </cell>
          <cell r="AC92">
            <v>1083.5946666666666</v>
          </cell>
          <cell r="AD92">
            <v>1716.4906666666666</v>
          </cell>
          <cell r="AE92">
            <v>1376.0693333333334</v>
          </cell>
          <cell r="AF92">
            <v>1.1842826666666668</v>
          </cell>
          <cell r="AG92">
            <v>1.0835946666666667</v>
          </cell>
          <cell r="AH92">
            <v>1.7164906666666666</v>
          </cell>
          <cell r="AI92">
            <v>1.3760693333333334</v>
          </cell>
          <cell r="AJ92">
            <v>1.7164906666666666</v>
          </cell>
          <cell r="AK92">
            <v>1.7164906666666666</v>
          </cell>
          <cell r="AL92">
            <v>84.54</v>
          </cell>
          <cell r="AM92">
            <v>145112.12096</v>
          </cell>
          <cell r="AN92">
            <v>100119.25664000001</v>
          </cell>
          <cell r="AO92">
            <v>91607.093120000005</v>
          </cell>
          <cell r="AP92">
            <v>145112.12096</v>
          </cell>
          <cell r="AQ92">
            <v>116332.90144000002</v>
          </cell>
          <cell r="AR92">
            <v>145112.12096</v>
          </cell>
          <cell r="AS92">
            <v>145112.12096</v>
          </cell>
          <cell r="AT92">
            <v>1</v>
          </cell>
          <cell r="AU92">
            <v>145112.12096</v>
          </cell>
          <cell r="AV92" t="str">
            <v>S3G(F2)</v>
          </cell>
          <cell r="AW92" t="str">
            <v>MCS</v>
          </cell>
          <cell r="AX92">
            <v>1</v>
          </cell>
          <cell r="AY92">
            <v>125</v>
          </cell>
          <cell r="AZ92">
            <v>3</v>
          </cell>
          <cell r="BA92">
            <v>10.841480446927376</v>
          </cell>
        </row>
        <row r="93">
          <cell r="A93" t="str">
            <v>287</v>
          </cell>
          <cell r="B93">
            <v>126</v>
          </cell>
          <cell r="C93" t="str">
            <v>TTTCK</v>
          </cell>
          <cell r="D93" t="str">
            <v>CUT SIZE</v>
          </cell>
          <cell r="E93" t="str">
            <v>SCGA270D-45</v>
          </cell>
          <cell r="F93">
            <v>1</v>
          </cell>
          <cell r="G93">
            <v>217</v>
          </cell>
          <cell r="H93">
            <v>1190</v>
          </cell>
          <cell r="I93">
            <v>2.0499999999999998</v>
          </cell>
          <cell r="J93">
            <v>100</v>
          </cell>
          <cell r="K93">
            <v>20</v>
          </cell>
          <cell r="L93" t="str">
            <v>YSP5017</v>
          </cell>
          <cell r="M93">
            <v>217</v>
          </cell>
          <cell r="N93">
            <v>1190</v>
          </cell>
          <cell r="O93">
            <v>1</v>
          </cell>
          <cell r="P93">
            <v>16</v>
          </cell>
          <cell r="Q93">
            <v>129</v>
          </cell>
          <cell r="R93" t="str">
            <v>53171-0D030</v>
          </cell>
          <cell r="S93" t="str">
            <v>RETAINER RADT SUPT.CUSHION BAND</v>
          </cell>
          <cell r="T93">
            <v>8900</v>
          </cell>
          <cell r="U93">
            <v>6500</v>
          </cell>
          <cell r="V93">
            <v>13400</v>
          </cell>
          <cell r="W93">
            <v>11700</v>
          </cell>
          <cell r="X93">
            <v>556.25</v>
          </cell>
          <cell r="Y93">
            <v>406.25</v>
          </cell>
          <cell r="Z93">
            <v>837.5</v>
          </cell>
          <cell r="AA93">
            <v>731.25</v>
          </cell>
          <cell r="AB93">
            <v>1140.3125</v>
          </cell>
          <cell r="AC93">
            <v>832.8125</v>
          </cell>
          <cell r="AD93">
            <v>1716.875</v>
          </cell>
          <cell r="AE93">
            <v>1499.0624999999998</v>
          </cell>
          <cell r="AF93">
            <v>1.1403125000000001</v>
          </cell>
          <cell r="AG93">
            <v>0.83281249999999996</v>
          </cell>
          <cell r="AH93">
            <v>1.7168749999999999</v>
          </cell>
          <cell r="AI93">
            <v>1.4990625</v>
          </cell>
          <cell r="AJ93">
            <v>1.7168749999999999</v>
          </cell>
          <cell r="AK93">
            <v>1.7168749999999999</v>
          </cell>
          <cell r="AL93">
            <v>36.817267974060307</v>
          </cell>
          <cell r="AM93">
            <v>63210.64695296478</v>
          </cell>
          <cell r="AN93">
            <v>41983.190886670644</v>
          </cell>
          <cell r="AO93">
            <v>30661.880984647094</v>
          </cell>
          <cell r="AP93">
            <v>63210.64695296478</v>
          </cell>
          <cell r="AQ93">
            <v>55191.385772364774</v>
          </cell>
          <cell r="AR93">
            <v>63210.64695296478</v>
          </cell>
          <cell r="AS93">
            <v>63210.64695296478</v>
          </cell>
          <cell r="AT93">
            <v>1</v>
          </cell>
          <cell r="AU93">
            <v>63210.64695296478</v>
          </cell>
          <cell r="AV93" t="str">
            <v>S4C(F2)</v>
          </cell>
          <cell r="AW93" t="str">
            <v>MCS</v>
          </cell>
          <cell r="AX93">
            <v>1</v>
          </cell>
          <cell r="AY93">
            <v>126</v>
          </cell>
          <cell r="AZ93">
            <v>3</v>
          </cell>
          <cell r="BA93">
            <v>8.2388059701492544</v>
          </cell>
        </row>
        <row r="94">
          <cell r="A94" t="str">
            <v>C27</v>
          </cell>
          <cell r="B94">
            <v>127</v>
          </cell>
          <cell r="C94" t="str">
            <v>YSPZCSF2</v>
          </cell>
          <cell r="D94" t="str">
            <v>CUT SIZE</v>
          </cell>
          <cell r="E94" t="str">
            <v>SPC270C</v>
          </cell>
          <cell r="F94">
            <v>1.4</v>
          </cell>
          <cell r="G94">
            <v>194</v>
          </cell>
          <cell r="H94">
            <v>1219</v>
          </cell>
          <cell r="I94">
            <v>2.5990000000000002</v>
          </cell>
          <cell r="J94">
            <v>200</v>
          </cell>
          <cell r="K94">
            <v>20</v>
          </cell>
          <cell r="L94" t="str">
            <v>YSP3006-01</v>
          </cell>
          <cell r="M94">
            <v>194</v>
          </cell>
          <cell r="N94">
            <v>1219</v>
          </cell>
          <cell r="O94">
            <v>1</v>
          </cell>
          <cell r="P94">
            <v>17</v>
          </cell>
          <cell r="Q94">
            <v>117</v>
          </cell>
          <cell r="R94" t="str">
            <v>55322-02150-01</v>
          </cell>
          <cell r="S94" t="str">
            <v>BKT INSTRUMENT PANEL NO.2</v>
          </cell>
          <cell r="T94">
            <v>4350</v>
          </cell>
          <cell r="U94">
            <v>5640</v>
          </cell>
          <cell r="V94">
            <v>3780</v>
          </cell>
          <cell r="W94">
            <v>3000</v>
          </cell>
          <cell r="X94">
            <v>255.88235294117646</v>
          </cell>
          <cell r="Y94">
            <v>331.76470588235293</v>
          </cell>
          <cell r="Z94">
            <v>222.35294117647058</v>
          </cell>
          <cell r="AA94">
            <v>176.47058823529412</v>
          </cell>
          <cell r="AB94">
            <v>665.03823529411773</v>
          </cell>
          <cell r="AC94">
            <v>862.25647058823529</v>
          </cell>
          <cell r="AD94">
            <v>577.89529411764704</v>
          </cell>
          <cell r="AE94">
            <v>458.64705882352945</v>
          </cell>
          <cell r="AF94">
            <v>0.66503823529411776</v>
          </cell>
          <cell r="AG94">
            <v>0.86225647058823529</v>
          </cell>
          <cell r="AH94">
            <v>0.57789529411764706</v>
          </cell>
          <cell r="AI94">
            <v>0.45864705882352946</v>
          </cell>
          <cell r="AJ94">
            <v>0.86225647058823529</v>
          </cell>
          <cell r="AK94">
            <v>1.7245129411764706</v>
          </cell>
          <cell r="AL94">
            <v>32.909999999999997</v>
          </cell>
          <cell r="AM94">
            <v>28376.860447058822</v>
          </cell>
          <cell r="AN94">
            <v>21886.408323529413</v>
          </cell>
          <cell r="AO94">
            <v>28376.860447058822</v>
          </cell>
          <cell r="AP94">
            <v>19018.534129411761</v>
          </cell>
          <cell r="AQ94">
            <v>15094.074705882353</v>
          </cell>
          <cell r="AR94">
            <v>28376.860447058822</v>
          </cell>
          <cell r="AS94">
            <v>56753.720894117643</v>
          </cell>
          <cell r="AT94">
            <v>1</v>
          </cell>
          <cell r="AU94">
            <v>56753.720894117643</v>
          </cell>
          <cell r="AV94" t="str">
            <v>S4F(F2)</v>
          </cell>
          <cell r="AW94" t="str">
            <v>MCS</v>
          </cell>
          <cell r="AX94">
            <v>1</v>
          </cell>
          <cell r="AY94">
            <v>127</v>
          </cell>
          <cell r="AZ94">
            <v>1</v>
          </cell>
          <cell r="BA94">
            <v>6.9326241134751774</v>
          </cell>
        </row>
        <row r="95">
          <cell r="A95" t="str">
            <v>C27</v>
          </cell>
          <cell r="B95">
            <v>0</v>
          </cell>
          <cell r="C95" t="str">
            <v>YSPZCSF2</v>
          </cell>
          <cell r="D95" t="str">
            <v>CUT SIZE</v>
          </cell>
          <cell r="E95" t="str">
            <v>SPC270C</v>
          </cell>
          <cell r="F95">
            <v>1.4</v>
          </cell>
          <cell r="G95">
            <v>194</v>
          </cell>
          <cell r="H95">
            <v>1219</v>
          </cell>
          <cell r="I95">
            <v>2.5990000000000002</v>
          </cell>
          <cell r="J95">
            <v>200</v>
          </cell>
          <cell r="K95">
            <v>20</v>
          </cell>
          <cell r="L95" t="str">
            <v>YSP3007-01</v>
          </cell>
          <cell r="M95">
            <v>194</v>
          </cell>
          <cell r="N95">
            <v>1219</v>
          </cell>
          <cell r="O95">
            <v>1</v>
          </cell>
          <cell r="P95">
            <v>17</v>
          </cell>
          <cell r="Q95">
            <v>117</v>
          </cell>
          <cell r="R95" t="str">
            <v>55323-02120-01</v>
          </cell>
          <cell r="S95" t="str">
            <v>BKT INSTRUMENT PANEL NO.3</v>
          </cell>
          <cell r="T95">
            <v>4350</v>
          </cell>
          <cell r="U95">
            <v>5640</v>
          </cell>
          <cell r="V95">
            <v>3780</v>
          </cell>
          <cell r="W95">
            <v>3000</v>
          </cell>
          <cell r="X95">
            <v>255.88235294117646</v>
          </cell>
          <cell r="Y95">
            <v>331.76470588235293</v>
          </cell>
          <cell r="Z95">
            <v>222.35294117647058</v>
          </cell>
          <cell r="AA95">
            <v>176.47058823529412</v>
          </cell>
          <cell r="AB95">
            <v>665.03823529411773</v>
          </cell>
          <cell r="AC95">
            <v>862.25647058823529</v>
          </cell>
          <cell r="AD95">
            <v>577.89529411764704</v>
          </cell>
          <cell r="AE95">
            <v>458.64705882352945</v>
          </cell>
          <cell r="AF95">
            <v>0.66503823529411776</v>
          </cell>
          <cell r="AG95">
            <v>0.86225647058823529</v>
          </cell>
          <cell r="AH95">
            <v>0.57789529411764706</v>
          </cell>
          <cell r="AI95">
            <v>0.45864705882352946</v>
          </cell>
          <cell r="AJ95">
            <v>0.86225647058823529</v>
          </cell>
          <cell r="AK95">
            <v>1.7245129411764706</v>
          </cell>
          <cell r="AL95">
            <v>32.909999999999997</v>
          </cell>
          <cell r="AM95">
            <v>28376.860447058822</v>
          </cell>
          <cell r="AN95">
            <v>21886.408323529413</v>
          </cell>
          <cell r="AO95">
            <v>28376.860447058822</v>
          </cell>
          <cell r="AP95">
            <v>19018.534129411761</v>
          </cell>
          <cell r="AQ95">
            <v>15094.074705882353</v>
          </cell>
          <cell r="AR95">
            <v>28376.860447058822</v>
          </cell>
          <cell r="AS95">
            <v>56753.720894117643</v>
          </cell>
          <cell r="AT95">
            <v>0</v>
          </cell>
          <cell r="AU95">
            <v>0</v>
          </cell>
          <cell r="AV95" t="str">
            <v>S4F(F2)</v>
          </cell>
          <cell r="AW95" t="str">
            <v>MCS</v>
          </cell>
          <cell r="AX95">
            <v>0</v>
          </cell>
          <cell r="AY95">
            <v>127</v>
          </cell>
          <cell r="AZ95">
            <v>1</v>
          </cell>
          <cell r="BA95">
            <v>6.9326241134751774</v>
          </cell>
        </row>
        <row r="96">
          <cell r="A96" t="str">
            <v>E47</v>
          </cell>
          <cell r="B96">
            <v>128</v>
          </cell>
          <cell r="C96" t="str">
            <v>YSPZCSF2</v>
          </cell>
          <cell r="D96" t="str">
            <v>CUT SIZE</v>
          </cell>
          <cell r="E96" t="str">
            <v>SPC270C</v>
          </cell>
          <cell r="F96">
            <v>1.2</v>
          </cell>
          <cell r="G96">
            <v>125</v>
          </cell>
          <cell r="H96">
            <v>1109</v>
          </cell>
          <cell r="I96">
            <v>1.306</v>
          </cell>
          <cell r="J96">
            <v>500</v>
          </cell>
          <cell r="K96">
            <v>20</v>
          </cell>
          <cell r="L96" t="str">
            <v>YSP3021-05</v>
          </cell>
          <cell r="M96">
            <v>125</v>
          </cell>
          <cell r="N96">
            <v>1109</v>
          </cell>
          <cell r="O96">
            <v>1</v>
          </cell>
          <cell r="P96">
            <v>10</v>
          </cell>
          <cell r="Q96">
            <v>226</v>
          </cell>
          <cell r="R96" t="str">
            <v>61125-02050</v>
          </cell>
          <cell r="S96" t="str">
            <v>F/FCOWL SIDE PANEL RH</v>
          </cell>
          <cell r="T96">
            <v>5470</v>
          </cell>
          <cell r="U96">
            <v>6680</v>
          </cell>
          <cell r="V96">
            <v>4930</v>
          </cell>
          <cell r="W96">
            <v>3850</v>
          </cell>
          <cell r="X96">
            <v>547</v>
          </cell>
          <cell r="Y96">
            <v>668</v>
          </cell>
          <cell r="Z96">
            <v>493</v>
          </cell>
          <cell r="AA96">
            <v>385</v>
          </cell>
          <cell r="AB96">
            <v>714.38200000000006</v>
          </cell>
          <cell r="AC96">
            <v>872.40800000000002</v>
          </cell>
          <cell r="AD96">
            <v>643.85800000000006</v>
          </cell>
          <cell r="AE96">
            <v>502.81</v>
          </cell>
          <cell r="AF96">
            <v>0.71438200000000007</v>
          </cell>
          <cell r="AG96">
            <v>0.87240799999999996</v>
          </cell>
          <cell r="AH96">
            <v>0.64385800000000004</v>
          </cell>
          <cell r="AI96">
            <v>0.50280999999999998</v>
          </cell>
          <cell r="AJ96">
            <v>0.87240799999999996</v>
          </cell>
          <cell r="AK96">
            <v>1.7448159999999999</v>
          </cell>
          <cell r="AL96">
            <v>32.909999999999997</v>
          </cell>
          <cell r="AM96">
            <v>28710.947279999997</v>
          </cell>
          <cell r="AN96">
            <v>23510.31162</v>
          </cell>
          <cell r="AO96">
            <v>28710.947279999997</v>
          </cell>
          <cell r="AP96">
            <v>21189.36678</v>
          </cell>
          <cell r="AQ96">
            <v>16547.4771</v>
          </cell>
          <cell r="AR96">
            <v>28710.947279999997</v>
          </cell>
          <cell r="AS96">
            <v>57421.894559999993</v>
          </cell>
          <cell r="AT96">
            <v>1</v>
          </cell>
          <cell r="AU96">
            <v>57421.894559999993</v>
          </cell>
          <cell r="AV96" t="str">
            <v>S4F(F2)</v>
          </cell>
          <cell r="AW96" t="str">
            <v>MCS</v>
          </cell>
          <cell r="AX96">
            <v>1</v>
          </cell>
          <cell r="AY96">
            <v>128</v>
          </cell>
          <cell r="AZ96">
            <v>1</v>
          </cell>
          <cell r="BA96">
            <v>8.6077844311377252</v>
          </cell>
        </row>
        <row r="97">
          <cell r="A97" t="str">
            <v>E47</v>
          </cell>
          <cell r="B97">
            <v>0</v>
          </cell>
          <cell r="C97" t="str">
            <v>YSPZCSF2</v>
          </cell>
          <cell r="D97" t="str">
            <v>CUT SIZE</v>
          </cell>
          <cell r="E97" t="str">
            <v>SPC270C</v>
          </cell>
          <cell r="F97">
            <v>1.2</v>
          </cell>
          <cell r="G97">
            <v>125</v>
          </cell>
          <cell r="H97">
            <v>1109</v>
          </cell>
          <cell r="I97">
            <v>1.306</v>
          </cell>
          <cell r="J97">
            <v>500</v>
          </cell>
          <cell r="K97">
            <v>20</v>
          </cell>
          <cell r="L97" t="str">
            <v>YSP3022-04</v>
          </cell>
          <cell r="M97">
            <v>125</v>
          </cell>
          <cell r="N97">
            <v>1109</v>
          </cell>
          <cell r="O97">
            <v>1</v>
          </cell>
          <cell r="P97">
            <v>10</v>
          </cell>
          <cell r="Q97">
            <v>226</v>
          </cell>
          <cell r="R97" t="str">
            <v>61126-02050</v>
          </cell>
          <cell r="S97" t="str">
            <v>R/F COWL SIDE PANEL LH</v>
          </cell>
          <cell r="T97">
            <v>5470</v>
          </cell>
          <cell r="U97">
            <v>6680</v>
          </cell>
          <cell r="V97">
            <v>4930</v>
          </cell>
          <cell r="W97">
            <v>3850</v>
          </cell>
          <cell r="X97">
            <v>547</v>
          </cell>
          <cell r="Y97">
            <v>668</v>
          </cell>
          <cell r="Z97">
            <v>493</v>
          </cell>
          <cell r="AA97">
            <v>385</v>
          </cell>
          <cell r="AB97">
            <v>714.38200000000006</v>
          </cell>
          <cell r="AC97">
            <v>872.40800000000002</v>
          </cell>
          <cell r="AD97">
            <v>643.85800000000006</v>
          </cell>
          <cell r="AE97">
            <v>502.81</v>
          </cell>
          <cell r="AF97">
            <v>0.71438200000000007</v>
          </cell>
          <cell r="AG97">
            <v>0.87240799999999996</v>
          </cell>
          <cell r="AH97">
            <v>0.64385800000000004</v>
          </cell>
          <cell r="AI97">
            <v>0.50280999999999998</v>
          </cell>
          <cell r="AJ97">
            <v>0.87240799999999996</v>
          </cell>
          <cell r="AK97">
            <v>1.7448159999999999</v>
          </cell>
          <cell r="AL97">
            <v>32.909999999999997</v>
          </cell>
          <cell r="AM97">
            <v>28710.947279999997</v>
          </cell>
          <cell r="AN97">
            <v>23510.31162</v>
          </cell>
          <cell r="AO97">
            <v>28710.947279999997</v>
          </cell>
          <cell r="AP97">
            <v>21189.36678</v>
          </cell>
          <cell r="AQ97">
            <v>16547.4771</v>
          </cell>
          <cell r="AR97">
            <v>28710.947279999997</v>
          </cell>
          <cell r="AS97">
            <v>57421.894559999993</v>
          </cell>
          <cell r="AT97">
            <v>0</v>
          </cell>
          <cell r="AU97">
            <v>0</v>
          </cell>
          <cell r="AV97" t="str">
            <v>S4F(F2)</v>
          </cell>
          <cell r="AW97" t="str">
            <v>MCS</v>
          </cell>
          <cell r="AX97">
            <v>0</v>
          </cell>
          <cell r="AY97">
            <v>128</v>
          </cell>
          <cell r="AZ97">
            <v>1</v>
          </cell>
          <cell r="BA97">
            <v>8.6077844311377252</v>
          </cell>
        </row>
        <row r="98">
          <cell r="A98" t="str">
            <v>112</v>
          </cell>
          <cell r="B98">
            <v>129</v>
          </cell>
          <cell r="C98" t="str">
            <v>YSPZCSF2</v>
          </cell>
          <cell r="D98" t="str">
            <v>CUT SIZE</v>
          </cell>
          <cell r="E98" t="str">
            <v>SCGA340HR-45</v>
          </cell>
          <cell r="F98">
            <v>1.4</v>
          </cell>
          <cell r="G98">
            <v>140</v>
          </cell>
          <cell r="H98">
            <v>1210</v>
          </cell>
          <cell r="I98">
            <v>1.88</v>
          </cell>
          <cell r="J98">
            <v>100</v>
          </cell>
          <cell r="K98">
            <v>20</v>
          </cell>
          <cell r="L98" t="str">
            <v>YSP-429</v>
          </cell>
          <cell r="M98">
            <v>140</v>
          </cell>
          <cell r="N98">
            <v>1210</v>
          </cell>
          <cell r="O98">
            <v>1</v>
          </cell>
          <cell r="P98">
            <v>16</v>
          </cell>
          <cell r="Q98">
            <v>0</v>
          </cell>
          <cell r="R98" t="str">
            <v>57243-0D020-00</v>
          </cell>
          <cell r="S98" t="str">
            <v>REINFORCEMENT FR SIDE MEMBER, NO.6 RH</v>
          </cell>
          <cell r="T98">
            <v>11100</v>
          </cell>
          <cell r="U98">
            <v>9480</v>
          </cell>
          <cell r="V98">
            <v>15120</v>
          </cell>
          <cell r="W98">
            <v>12750</v>
          </cell>
          <cell r="X98">
            <v>693.75</v>
          </cell>
          <cell r="Y98">
            <v>592.5</v>
          </cell>
          <cell r="Z98">
            <v>945</v>
          </cell>
          <cell r="AA98">
            <v>796.875</v>
          </cell>
          <cell r="AB98">
            <v>1304.25</v>
          </cell>
          <cell r="AC98">
            <v>1113.9000000000001</v>
          </cell>
          <cell r="AD98">
            <v>1776.6</v>
          </cell>
          <cell r="AE98">
            <v>1498.125</v>
          </cell>
          <cell r="AF98">
            <v>1.3042499999999999</v>
          </cell>
          <cell r="AG98">
            <v>1.1138999999999999</v>
          </cell>
          <cell r="AH98">
            <v>1.7766</v>
          </cell>
          <cell r="AI98">
            <v>1.4981249999999999</v>
          </cell>
          <cell r="AJ98">
            <v>1.7766</v>
          </cell>
          <cell r="AK98">
            <v>1.7766</v>
          </cell>
          <cell r="AL98">
            <v>35.99</v>
          </cell>
          <cell r="AM98">
            <v>63939.834000000003</v>
          </cell>
          <cell r="AN98">
            <v>46939.957500000004</v>
          </cell>
          <cell r="AO98">
            <v>40089.260999999999</v>
          </cell>
          <cell r="AP98">
            <v>63939.834000000003</v>
          </cell>
          <cell r="AQ98">
            <v>53917.518750000003</v>
          </cell>
          <cell r="AR98">
            <v>63939.834000000003</v>
          </cell>
          <cell r="AS98">
            <v>63939.834000000003</v>
          </cell>
          <cell r="AT98">
            <v>1</v>
          </cell>
          <cell r="AU98">
            <v>63939.834000000003</v>
          </cell>
          <cell r="AV98" t="str">
            <v>MC1(F2)</v>
          </cell>
          <cell r="AW98" t="str">
            <v>KP</v>
          </cell>
          <cell r="AX98">
            <v>1</v>
          </cell>
          <cell r="AY98">
            <v>129</v>
          </cell>
          <cell r="AZ98">
            <v>10</v>
          </cell>
          <cell r="BA98">
            <v>24.338624338624339</v>
          </cell>
        </row>
        <row r="99">
          <cell r="A99" t="str">
            <v>013</v>
          </cell>
          <cell r="B99">
            <v>130</v>
          </cell>
          <cell r="C99" t="str">
            <v>YSPZCSF2</v>
          </cell>
          <cell r="D99" t="str">
            <v>CUT SIZE</v>
          </cell>
          <cell r="E99" t="str">
            <v>SPH270C-OD</v>
          </cell>
          <cell r="F99">
            <v>2.6</v>
          </cell>
          <cell r="G99">
            <v>105</v>
          </cell>
          <cell r="H99">
            <v>1219</v>
          </cell>
          <cell r="I99">
            <v>2.7370000000000001</v>
          </cell>
          <cell r="J99">
            <v>100</v>
          </cell>
          <cell r="K99">
            <v>20</v>
          </cell>
          <cell r="L99" t="str">
            <v>YSP-411-01</v>
          </cell>
          <cell r="M99">
            <v>105</v>
          </cell>
          <cell r="N99">
            <v>1219</v>
          </cell>
          <cell r="O99">
            <v>1</v>
          </cell>
          <cell r="P99">
            <v>22</v>
          </cell>
          <cell r="Q99">
            <v>67</v>
          </cell>
          <cell r="R99" t="str">
            <v>17141-0M020-10-01</v>
          </cell>
          <cell r="S99" t="str">
            <v>BRACKET NO.2</v>
          </cell>
          <cell r="T99">
            <v>9900</v>
          </cell>
          <cell r="U99">
            <v>9060</v>
          </cell>
          <cell r="V99">
            <v>14320</v>
          </cell>
          <cell r="W99">
            <v>11520</v>
          </cell>
          <cell r="X99">
            <v>450</v>
          </cell>
          <cell r="Y99">
            <v>411.81818181818181</v>
          </cell>
          <cell r="Z99">
            <v>650.90909090909088</v>
          </cell>
          <cell r="AA99">
            <v>523.63636363636363</v>
          </cell>
          <cell r="AB99">
            <v>1231.6500000000001</v>
          </cell>
          <cell r="AC99">
            <v>1127.1463636363637</v>
          </cell>
          <cell r="AD99">
            <v>1781.5381818181818</v>
          </cell>
          <cell r="AE99">
            <v>1433.1927272727273</v>
          </cell>
          <cell r="AF99">
            <v>1.2316500000000001</v>
          </cell>
          <cell r="AG99">
            <v>1.1271463636363637</v>
          </cell>
          <cell r="AH99">
            <v>1.7815381818181817</v>
          </cell>
          <cell r="AI99">
            <v>1.4331927272727274</v>
          </cell>
          <cell r="AJ99">
            <v>1.7815381818181817</v>
          </cell>
          <cell r="AK99">
            <v>1.7815381818181817</v>
          </cell>
          <cell r="AL99">
            <v>30.15</v>
          </cell>
          <cell r="AM99">
            <v>53713.376181818174</v>
          </cell>
          <cell r="AN99">
            <v>37134.247499999998</v>
          </cell>
          <cell r="AO99">
            <v>33983.462863636363</v>
          </cell>
          <cell r="AP99">
            <v>53713.376181818181</v>
          </cell>
          <cell r="AQ99">
            <v>43210.760727272725</v>
          </cell>
          <cell r="AR99">
            <v>53713.376181818181</v>
          </cell>
          <cell r="AS99">
            <v>53713.376181818181</v>
          </cell>
          <cell r="AT99">
            <v>1</v>
          </cell>
          <cell r="AU99">
            <v>53713.376181818181</v>
          </cell>
          <cell r="AV99" t="str">
            <v>S4F(F2)</v>
          </cell>
          <cell r="AW99" t="str">
            <v>MCS</v>
          </cell>
          <cell r="AX99">
            <v>1</v>
          </cell>
          <cell r="AY99">
            <v>130</v>
          </cell>
          <cell r="AZ99">
            <v>1</v>
          </cell>
          <cell r="BA99">
            <v>3.533519553072626</v>
          </cell>
        </row>
        <row r="100">
          <cell r="A100" t="str">
            <v>E58</v>
          </cell>
          <cell r="B100">
            <v>131</v>
          </cell>
          <cell r="C100" t="str">
            <v>YSPZCSF2</v>
          </cell>
          <cell r="D100" t="str">
            <v>CUT SIZE</v>
          </cell>
          <cell r="E100" t="str">
            <v>SPC270C</v>
          </cell>
          <cell r="F100">
            <v>2</v>
          </cell>
          <cell r="G100">
            <v>252</v>
          </cell>
          <cell r="H100">
            <v>1219</v>
          </cell>
          <cell r="I100">
            <v>4.8230000000000004</v>
          </cell>
          <cell r="J100">
            <v>200</v>
          </cell>
          <cell r="K100">
            <v>20</v>
          </cell>
          <cell r="L100" t="str">
            <v>YSP3023-01</v>
          </cell>
          <cell r="M100">
            <v>252</v>
          </cell>
          <cell r="N100">
            <v>1219</v>
          </cell>
          <cell r="O100">
            <v>1</v>
          </cell>
          <cell r="P100">
            <v>36</v>
          </cell>
          <cell r="Q100">
            <v>68</v>
          </cell>
          <cell r="R100" t="str">
            <v>61365-02070-01</v>
          </cell>
          <cell r="S100" t="str">
            <v>R/F BELT ANG TO CTR PLR NO.3 RH</v>
          </cell>
          <cell r="T100">
            <v>5500</v>
          </cell>
          <cell r="U100">
            <v>6700</v>
          </cell>
          <cell r="V100">
            <v>4950</v>
          </cell>
          <cell r="W100">
            <v>3850</v>
          </cell>
          <cell r="X100">
            <v>152.77777777777777</v>
          </cell>
          <cell r="Y100">
            <v>186.11111111111111</v>
          </cell>
          <cell r="Z100">
            <v>137.5</v>
          </cell>
          <cell r="AA100">
            <v>106.94444444444444</v>
          </cell>
          <cell r="AB100">
            <v>736.84722222222229</v>
          </cell>
          <cell r="AC100">
            <v>897.61388888888894</v>
          </cell>
          <cell r="AD100">
            <v>663.16250000000002</v>
          </cell>
          <cell r="AE100">
            <v>515.79305555555561</v>
          </cell>
          <cell r="AF100">
            <v>0.73684722222222232</v>
          </cell>
          <cell r="AG100">
            <v>0.89761388888888893</v>
          </cell>
          <cell r="AH100">
            <v>0.66316249999999999</v>
          </cell>
          <cell r="AI100">
            <v>0.51579305555555566</v>
          </cell>
          <cell r="AJ100">
            <v>0.89761388888888893</v>
          </cell>
          <cell r="AK100">
            <v>1.7952277777777779</v>
          </cell>
          <cell r="AL100">
            <v>33.229999999999997</v>
          </cell>
          <cell r="AM100">
            <v>29827.709527777777</v>
          </cell>
          <cell r="AN100">
            <v>24485.433194444446</v>
          </cell>
          <cell r="AO100">
            <v>29827.709527777777</v>
          </cell>
          <cell r="AP100">
            <v>22036.889874999997</v>
          </cell>
          <cell r="AQ100">
            <v>17139.803236111111</v>
          </cell>
          <cell r="AR100">
            <v>29827.709527777777</v>
          </cell>
          <cell r="AS100">
            <v>59655.419055555554</v>
          </cell>
          <cell r="AT100">
            <v>1</v>
          </cell>
          <cell r="AU100">
            <v>59655.419055555554</v>
          </cell>
          <cell r="AV100" t="str">
            <v>S4F(F2)</v>
          </cell>
          <cell r="AW100" t="str">
            <v>MCS</v>
          </cell>
          <cell r="AX100">
            <v>1</v>
          </cell>
          <cell r="AY100">
            <v>131</v>
          </cell>
          <cell r="AZ100">
            <v>1</v>
          </cell>
          <cell r="BA100">
            <v>12.35820895522388</v>
          </cell>
        </row>
        <row r="101">
          <cell r="A101" t="str">
            <v>E58</v>
          </cell>
          <cell r="B101">
            <v>0</v>
          </cell>
          <cell r="C101" t="str">
            <v>YSPZCSF2</v>
          </cell>
          <cell r="D101" t="str">
            <v>CUT SIZE</v>
          </cell>
          <cell r="E101" t="str">
            <v>SPC270C</v>
          </cell>
          <cell r="F101">
            <v>2</v>
          </cell>
          <cell r="G101">
            <v>252</v>
          </cell>
          <cell r="H101">
            <v>1219</v>
          </cell>
          <cell r="I101">
            <v>4.8230000000000004</v>
          </cell>
          <cell r="J101">
            <v>200</v>
          </cell>
          <cell r="K101">
            <v>20</v>
          </cell>
          <cell r="L101" t="str">
            <v>YSP3024-01</v>
          </cell>
          <cell r="M101">
            <v>252</v>
          </cell>
          <cell r="N101">
            <v>1219</v>
          </cell>
          <cell r="O101">
            <v>1</v>
          </cell>
          <cell r="P101">
            <v>36</v>
          </cell>
          <cell r="Q101">
            <v>68</v>
          </cell>
          <cell r="R101" t="str">
            <v>61366-02070-01</v>
          </cell>
          <cell r="S101" t="str">
            <v>R/F BELT ANG TO CTR PLR NO.3 LH</v>
          </cell>
          <cell r="T101">
            <v>5500</v>
          </cell>
          <cell r="U101">
            <v>6700</v>
          </cell>
          <cell r="V101">
            <v>4950</v>
          </cell>
          <cell r="W101">
            <v>3850</v>
          </cell>
          <cell r="X101">
            <v>152.77777777777777</v>
          </cell>
          <cell r="Y101">
            <v>186.11111111111111</v>
          </cell>
          <cell r="Z101">
            <v>137.5</v>
          </cell>
          <cell r="AA101">
            <v>106.94444444444444</v>
          </cell>
          <cell r="AB101">
            <v>736.84722222222229</v>
          </cell>
          <cell r="AC101">
            <v>897.61388888888894</v>
          </cell>
          <cell r="AD101">
            <v>663.16250000000002</v>
          </cell>
          <cell r="AE101">
            <v>515.79305555555561</v>
          </cell>
          <cell r="AF101">
            <v>0.73684722222222232</v>
          </cell>
          <cell r="AG101">
            <v>0.89761388888888893</v>
          </cell>
          <cell r="AH101">
            <v>0.66316249999999999</v>
          </cell>
          <cell r="AI101">
            <v>0.51579305555555566</v>
          </cell>
          <cell r="AJ101">
            <v>0.89761388888888893</v>
          </cell>
          <cell r="AK101">
            <v>1.7952277777777779</v>
          </cell>
          <cell r="AL101">
            <v>33.229999999999997</v>
          </cell>
          <cell r="AM101">
            <v>29827.709527777777</v>
          </cell>
          <cell r="AN101">
            <v>24485.433194444446</v>
          </cell>
          <cell r="AO101">
            <v>29827.709527777777</v>
          </cell>
          <cell r="AP101">
            <v>22036.889874999997</v>
          </cell>
          <cell r="AQ101">
            <v>17139.803236111111</v>
          </cell>
          <cell r="AR101">
            <v>29827.709527777777</v>
          </cell>
          <cell r="AS101">
            <v>59655.419055555554</v>
          </cell>
          <cell r="AT101">
            <v>0</v>
          </cell>
          <cell r="AU101">
            <v>0</v>
          </cell>
          <cell r="AV101" t="str">
            <v>S4F(F2)</v>
          </cell>
          <cell r="AW101" t="str">
            <v>MCS</v>
          </cell>
          <cell r="AX101">
            <v>0</v>
          </cell>
          <cell r="AY101">
            <v>131</v>
          </cell>
          <cell r="AZ101">
            <v>1</v>
          </cell>
          <cell r="BA101">
            <v>12.35820895522388</v>
          </cell>
        </row>
        <row r="102">
          <cell r="A102" t="str">
            <v>129</v>
          </cell>
          <cell r="B102">
            <v>132</v>
          </cell>
          <cell r="C102" t="str">
            <v>YSPZCSF2</v>
          </cell>
          <cell r="D102" t="str">
            <v>CUT SIZE</v>
          </cell>
          <cell r="E102" t="str">
            <v>SCGA340HR-45</v>
          </cell>
          <cell r="F102">
            <v>1.4</v>
          </cell>
          <cell r="G102">
            <v>141</v>
          </cell>
          <cell r="H102">
            <v>1173</v>
          </cell>
          <cell r="I102">
            <v>1.8320000000000001</v>
          </cell>
          <cell r="J102">
            <v>100</v>
          </cell>
          <cell r="K102">
            <v>20</v>
          </cell>
          <cell r="L102" t="str">
            <v>YSP-428</v>
          </cell>
          <cell r="M102">
            <v>141</v>
          </cell>
          <cell r="N102">
            <v>1173</v>
          </cell>
          <cell r="O102">
            <v>1</v>
          </cell>
          <cell r="P102">
            <v>15</v>
          </cell>
          <cell r="Q102">
            <v>0</v>
          </cell>
          <cell r="R102" t="str">
            <v>57241-0D020-00</v>
          </cell>
          <cell r="S102" t="str">
            <v>REINFORCEMENT , FR SIDE MEMBER, NO.5 RH</v>
          </cell>
          <cell r="T102">
            <v>11100</v>
          </cell>
          <cell r="U102">
            <v>9480</v>
          </cell>
          <cell r="V102">
            <v>15780</v>
          </cell>
          <cell r="W102">
            <v>12750</v>
          </cell>
          <cell r="X102">
            <v>740</v>
          </cell>
          <cell r="Y102">
            <v>632</v>
          </cell>
          <cell r="Z102">
            <v>1052</v>
          </cell>
          <cell r="AA102">
            <v>850</v>
          </cell>
          <cell r="AB102">
            <v>1355.68</v>
          </cell>
          <cell r="AC102">
            <v>1157.8240000000001</v>
          </cell>
          <cell r="AD102">
            <v>1927.2640000000001</v>
          </cell>
          <cell r="AE102">
            <v>1557.2</v>
          </cell>
          <cell r="AF102">
            <v>1.35568</v>
          </cell>
          <cell r="AG102">
            <v>1.157824</v>
          </cell>
          <cell r="AH102">
            <v>1.9272640000000001</v>
          </cell>
          <cell r="AI102">
            <v>1.5572000000000001</v>
          </cell>
          <cell r="AJ102">
            <v>1.9272640000000001</v>
          </cell>
          <cell r="AK102">
            <v>1.9272640000000001</v>
          </cell>
          <cell r="AL102">
            <v>35.99</v>
          </cell>
          <cell r="AM102">
            <v>69362.231360000005</v>
          </cell>
          <cell r="AN102">
            <v>48790.923200000005</v>
          </cell>
          <cell r="AO102">
            <v>41670.085760000002</v>
          </cell>
          <cell r="AP102">
            <v>69362.231360000005</v>
          </cell>
          <cell r="AQ102">
            <v>56043.628000000004</v>
          </cell>
          <cell r="AR102">
            <v>69362.231360000005</v>
          </cell>
          <cell r="AS102">
            <v>69362.231360000005</v>
          </cell>
          <cell r="AT102">
            <v>1</v>
          </cell>
          <cell r="AU102">
            <v>69362.231360000005</v>
          </cell>
          <cell r="AV102" t="str">
            <v>MC1(F2)</v>
          </cell>
          <cell r="AW102" t="str">
            <v>P &amp; D</v>
          </cell>
          <cell r="AX102">
            <v>1</v>
          </cell>
          <cell r="AY102">
            <v>132</v>
          </cell>
          <cell r="AZ102">
            <v>11</v>
          </cell>
          <cell r="BA102">
            <v>24.049429657794676</v>
          </cell>
        </row>
        <row r="103">
          <cell r="A103" t="str">
            <v>218</v>
          </cell>
          <cell r="B103">
            <v>133</v>
          </cell>
          <cell r="C103" t="str">
            <v>YSPZCSF2</v>
          </cell>
          <cell r="D103" t="str">
            <v>CUT SIZE</v>
          </cell>
          <cell r="E103" t="str">
            <v>SUS409LT-E</v>
          </cell>
          <cell r="F103">
            <v>1.2</v>
          </cell>
          <cell r="G103">
            <v>75</v>
          </cell>
          <cell r="H103">
            <v>1219</v>
          </cell>
          <cell r="I103">
            <v>0.85</v>
          </cell>
          <cell r="J103">
            <v>200</v>
          </cell>
          <cell r="K103">
            <v>20</v>
          </cell>
          <cell r="L103" t="str">
            <v>YSP-406-01</v>
          </cell>
          <cell r="M103">
            <v>75</v>
          </cell>
          <cell r="N103">
            <v>1219</v>
          </cell>
          <cell r="O103">
            <v>1</v>
          </cell>
          <cell r="P103">
            <v>24</v>
          </cell>
          <cell r="Q103">
            <v>48</v>
          </cell>
          <cell r="R103" t="str">
            <v>17571-0M010</v>
          </cell>
          <cell r="S103" t="str">
            <v>BKT, EXH PIPE SUPT NO.1</v>
          </cell>
          <cell r="T103">
            <v>16180</v>
          </cell>
          <cell r="U103">
            <v>17430</v>
          </cell>
          <cell r="V103">
            <v>23960</v>
          </cell>
          <cell r="W103">
            <v>18060</v>
          </cell>
          <cell r="X103">
            <v>674.16666666666663</v>
          </cell>
          <cell r="Y103">
            <v>726.25</v>
          </cell>
          <cell r="Z103">
            <v>998.33333333333337</v>
          </cell>
          <cell r="AA103">
            <v>752.5</v>
          </cell>
          <cell r="AB103">
            <v>573.04166666666663</v>
          </cell>
          <cell r="AC103">
            <v>617.3125</v>
          </cell>
          <cell r="AD103">
            <v>848.58333333333337</v>
          </cell>
          <cell r="AE103">
            <v>639.625</v>
          </cell>
          <cell r="AF103">
            <v>0.57304166666666667</v>
          </cell>
          <cell r="AG103">
            <v>0.61731250000000004</v>
          </cell>
          <cell r="AH103">
            <v>0.84858333333333336</v>
          </cell>
          <cell r="AI103">
            <v>0.639625</v>
          </cell>
          <cell r="AJ103">
            <v>0.84858333333333336</v>
          </cell>
          <cell r="AK103">
            <v>1.9494927083333331</v>
          </cell>
          <cell r="AL103">
            <v>70.22</v>
          </cell>
          <cell r="AM103">
            <v>59587.521666666667</v>
          </cell>
          <cell r="AN103">
            <v>40238.985833333332</v>
          </cell>
          <cell r="AO103">
            <v>43347.683749999997</v>
          </cell>
          <cell r="AP103">
            <v>59587.521666666667</v>
          </cell>
          <cell r="AQ103">
            <v>44914.467499999999</v>
          </cell>
          <cell r="AR103">
            <v>59587.521666666667</v>
          </cell>
          <cell r="AS103">
            <v>136893.37797916666</v>
          </cell>
          <cell r="AT103">
            <v>1</v>
          </cell>
          <cell r="AU103">
            <v>136893.37797916666</v>
          </cell>
          <cell r="AV103" t="str">
            <v>MC1(F2)</v>
          </cell>
          <cell r="AW103" t="str">
            <v>VSG</v>
          </cell>
          <cell r="AX103">
            <v>1</v>
          </cell>
          <cell r="AY103">
            <v>133</v>
          </cell>
          <cell r="AZ103">
            <v>12</v>
          </cell>
          <cell r="BA103">
            <v>47.899662589702785</v>
          </cell>
        </row>
        <row r="104">
          <cell r="A104" t="str">
            <v>218</v>
          </cell>
          <cell r="B104">
            <v>0</v>
          </cell>
          <cell r="C104" t="str">
            <v>YSPZCSF2</v>
          </cell>
          <cell r="D104" t="str">
            <v>CUT SIZE</v>
          </cell>
          <cell r="E104" t="str">
            <v>SUS409LT-E</v>
          </cell>
          <cell r="F104">
            <v>1.2</v>
          </cell>
          <cell r="G104">
            <v>75</v>
          </cell>
          <cell r="H104">
            <v>1219</v>
          </cell>
          <cell r="I104">
            <v>0.85</v>
          </cell>
          <cell r="J104">
            <v>200</v>
          </cell>
          <cell r="K104">
            <v>20</v>
          </cell>
          <cell r="L104" t="str">
            <v>YSP-928-02</v>
          </cell>
          <cell r="M104">
            <v>75</v>
          </cell>
          <cell r="N104">
            <v>1219</v>
          </cell>
          <cell r="O104">
            <v>1</v>
          </cell>
          <cell r="P104">
            <v>16</v>
          </cell>
          <cell r="Q104">
            <v>65</v>
          </cell>
          <cell r="R104" t="str">
            <v>17478-0L010</v>
          </cell>
          <cell r="S104" t="str">
            <v>CAP EXH FLEXBLE PIPE</v>
          </cell>
          <cell r="T104">
            <v>15431</v>
          </cell>
          <cell r="U104">
            <v>17586</v>
          </cell>
          <cell r="V104">
            <v>20723</v>
          </cell>
          <cell r="W104">
            <v>12840</v>
          </cell>
          <cell r="X104">
            <v>964.4375</v>
          </cell>
          <cell r="Y104">
            <v>1099.125</v>
          </cell>
          <cell r="Z104">
            <v>1295.1875</v>
          </cell>
          <cell r="AA104">
            <v>802.5</v>
          </cell>
          <cell r="AB104">
            <v>819.77187500000002</v>
          </cell>
          <cell r="AC104">
            <v>934.25625000000002</v>
          </cell>
          <cell r="AD104">
            <v>1100.909375</v>
          </cell>
          <cell r="AE104">
            <v>682.125</v>
          </cell>
          <cell r="AF104">
            <v>0.81977187500000004</v>
          </cell>
          <cell r="AG104">
            <v>0.93425625000000001</v>
          </cell>
          <cell r="AH104">
            <v>1.1009093749999999</v>
          </cell>
          <cell r="AI104">
            <v>0.68212499999999998</v>
          </cell>
          <cell r="AJ104">
            <v>1.1009093749999999</v>
          </cell>
          <cell r="AK104">
            <v>1.9494927083333331</v>
          </cell>
          <cell r="AL104">
            <v>70.22</v>
          </cell>
          <cell r="AM104">
            <v>77305.856312499978</v>
          </cell>
          <cell r="AN104">
            <v>57564.381062500004</v>
          </cell>
          <cell r="AO104">
            <v>65603.473874999996</v>
          </cell>
          <cell r="AP104">
            <v>77305.856312499993</v>
          </cell>
          <cell r="AQ104">
            <v>47898.817499999997</v>
          </cell>
          <cell r="AR104">
            <v>77305.856312499993</v>
          </cell>
          <cell r="AS104">
            <v>136893.37797916666</v>
          </cell>
          <cell r="AT104">
            <v>0</v>
          </cell>
          <cell r="AU104">
            <v>0</v>
          </cell>
          <cell r="AV104" t="str">
            <v>MC1(F2)</v>
          </cell>
          <cell r="AW104" t="str">
            <v>SBL</v>
          </cell>
          <cell r="AX104">
            <v>0</v>
          </cell>
          <cell r="AY104">
            <v>133</v>
          </cell>
          <cell r="AZ104">
            <v>12</v>
          </cell>
          <cell r="BA104">
            <v>47.899662589702785</v>
          </cell>
        </row>
        <row r="105">
          <cell r="A105" t="str">
            <v>835</v>
          </cell>
          <cell r="B105">
            <v>134</v>
          </cell>
          <cell r="C105" t="str">
            <v>YSPZCSF2</v>
          </cell>
          <cell r="D105" t="str">
            <v>CUT SIZE</v>
          </cell>
          <cell r="E105" t="str">
            <v>SPC270C</v>
          </cell>
          <cell r="F105">
            <v>1.2</v>
          </cell>
          <cell r="G105">
            <v>139</v>
          </cell>
          <cell r="H105">
            <v>1219</v>
          </cell>
          <cell r="I105">
            <v>1.575</v>
          </cell>
          <cell r="J105">
            <v>50</v>
          </cell>
          <cell r="K105">
            <v>20</v>
          </cell>
          <cell r="L105" t="str">
            <v>YSP6016</v>
          </cell>
          <cell r="M105">
            <v>139</v>
          </cell>
          <cell r="N105">
            <v>1219</v>
          </cell>
          <cell r="O105">
            <v>1</v>
          </cell>
          <cell r="P105">
            <v>26</v>
          </cell>
          <cell r="Q105">
            <v>129</v>
          </cell>
          <cell r="R105" t="str">
            <v>61245-06060</v>
          </cell>
          <cell r="S105" t="str">
            <v>BKT, ASSIST GRIP NO.3 RH</v>
          </cell>
          <cell r="T105">
            <v>16680</v>
          </cell>
          <cell r="U105">
            <v>16920</v>
          </cell>
          <cell r="V105">
            <v>16560</v>
          </cell>
          <cell r="W105">
            <v>11880</v>
          </cell>
          <cell r="X105">
            <v>641.53846153846155</v>
          </cell>
          <cell r="Y105">
            <v>650.76923076923072</v>
          </cell>
          <cell r="Z105">
            <v>636.92307692307691</v>
          </cell>
          <cell r="AA105">
            <v>456.92307692307691</v>
          </cell>
          <cell r="AB105">
            <v>1010.4230769230769</v>
          </cell>
          <cell r="AC105">
            <v>1024.9615384615383</v>
          </cell>
          <cell r="AD105">
            <v>1003.1538461538461</v>
          </cell>
          <cell r="AE105">
            <v>719.65384615384608</v>
          </cell>
          <cell r="AF105">
            <v>1.0104230769230769</v>
          </cell>
          <cell r="AG105">
            <v>1.0249615384615383</v>
          </cell>
          <cell r="AH105">
            <v>1.0031538461538461</v>
          </cell>
          <cell r="AI105">
            <v>0.71965384615384609</v>
          </cell>
          <cell r="AJ105">
            <v>1.0249615384615383</v>
          </cell>
          <cell r="AK105">
            <v>2.0499230769230765</v>
          </cell>
          <cell r="AL105">
            <v>33.15</v>
          </cell>
          <cell r="AM105">
            <v>33977.474999999991</v>
          </cell>
          <cell r="AN105">
            <v>33495.525000000001</v>
          </cell>
          <cell r="AO105">
            <v>33977.474999999991</v>
          </cell>
          <cell r="AP105">
            <v>33254.550000000003</v>
          </cell>
          <cell r="AQ105">
            <v>23856.524999999998</v>
          </cell>
          <cell r="AR105">
            <v>33977.474999999991</v>
          </cell>
          <cell r="AS105">
            <v>67954.95</v>
          </cell>
          <cell r="AT105">
            <v>1</v>
          </cell>
          <cell r="AU105">
            <v>67954.95</v>
          </cell>
          <cell r="AV105" t="str">
            <v>S3G(F2)</v>
          </cell>
          <cell r="AW105" t="str">
            <v>MCS</v>
          </cell>
          <cell r="AX105">
            <v>1</v>
          </cell>
          <cell r="AY105">
            <v>134</v>
          </cell>
          <cell r="AZ105">
            <v>6</v>
          </cell>
          <cell r="BA105">
            <v>5.3014184397163131</v>
          </cell>
        </row>
        <row r="106">
          <cell r="A106" t="str">
            <v>835</v>
          </cell>
          <cell r="B106">
            <v>0</v>
          </cell>
          <cell r="C106" t="str">
            <v>YSPZCSF2</v>
          </cell>
          <cell r="D106" t="str">
            <v>CUT SIZE</v>
          </cell>
          <cell r="E106" t="str">
            <v>SPC270C</v>
          </cell>
          <cell r="F106">
            <v>1.2</v>
          </cell>
          <cell r="G106">
            <v>139</v>
          </cell>
          <cell r="H106">
            <v>1219</v>
          </cell>
          <cell r="I106">
            <v>1.575</v>
          </cell>
          <cell r="J106">
            <v>50</v>
          </cell>
          <cell r="K106">
            <v>20</v>
          </cell>
          <cell r="L106" t="str">
            <v>YSP6020</v>
          </cell>
          <cell r="M106">
            <v>139</v>
          </cell>
          <cell r="N106">
            <v>1219</v>
          </cell>
          <cell r="O106">
            <v>1</v>
          </cell>
          <cell r="P106">
            <v>26</v>
          </cell>
          <cell r="Q106">
            <v>140</v>
          </cell>
          <cell r="R106" t="str">
            <v>61235-06050</v>
          </cell>
          <cell r="S106" t="str">
            <v>BKT, ASSIST GRIP</v>
          </cell>
          <cell r="T106">
            <v>16680</v>
          </cell>
          <cell r="U106">
            <v>16920</v>
          </cell>
          <cell r="V106">
            <v>16560</v>
          </cell>
          <cell r="W106">
            <v>11880</v>
          </cell>
          <cell r="X106">
            <v>641.53846153846155</v>
          </cell>
          <cell r="Y106">
            <v>650.76923076923072</v>
          </cell>
          <cell r="Z106">
            <v>636.92307692307691</v>
          </cell>
          <cell r="AA106">
            <v>456.92307692307691</v>
          </cell>
          <cell r="AB106">
            <v>1010.4230769230769</v>
          </cell>
          <cell r="AC106">
            <v>1024.9615384615383</v>
          </cell>
          <cell r="AD106">
            <v>1003.1538461538461</v>
          </cell>
          <cell r="AE106">
            <v>719.65384615384608</v>
          </cell>
          <cell r="AF106">
            <v>1.0104230769230769</v>
          </cell>
          <cell r="AG106">
            <v>1.0249615384615383</v>
          </cell>
          <cell r="AH106">
            <v>1.0031538461538461</v>
          </cell>
          <cell r="AI106">
            <v>0.71965384615384609</v>
          </cell>
          <cell r="AJ106">
            <v>1.0249615384615383</v>
          </cell>
          <cell r="AK106">
            <v>2.0499230769230765</v>
          </cell>
          <cell r="AL106">
            <v>33.15</v>
          </cell>
          <cell r="AM106">
            <v>33977.474999999991</v>
          </cell>
          <cell r="AN106">
            <v>33495.525000000001</v>
          </cell>
          <cell r="AO106">
            <v>33977.474999999991</v>
          </cell>
          <cell r="AP106">
            <v>33254.550000000003</v>
          </cell>
          <cell r="AQ106">
            <v>23856.524999999998</v>
          </cell>
          <cell r="AR106">
            <v>33977.474999999991</v>
          </cell>
          <cell r="AS106">
            <v>67954.95</v>
          </cell>
          <cell r="AT106">
            <v>0</v>
          </cell>
          <cell r="AU106">
            <v>0</v>
          </cell>
          <cell r="AV106" t="str">
            <v>S3G(F2)</v>
          </cell>
          <cell r="AW106" t="str">
            <v>MCS</v>
          </cell>
          <cell r="AX106">
            <v>0</v>
          </cell>
          <cell r="AY106">
            <v>134</v>
          </cell>
          <cell r="AZ106">
            <v>6</v>
          </cell>
          <cell r="BA106">
            <v>5.3014184397163131</v>
          </cell>
        </row>
        <row r="107">
          <cell r="A107" t="str">
            <v>247</v>
          </cell>
          <cell r="B107">
            <v>135</v>
          </cell>
          <cell r="C107" t="str">
            <v>TTTCK</v>
          </cell>
          <cell r="D107" t="str">
            <v>CUT SIZE</v>
          </cell>
          <cell r="E107" t="str">
            <v>SPHC-P/O</v>
          </cell>
          <cell r="F107">
            <v>2.9</v>
          </cell>
          <cell r="G107">
            <v>200</v>
          </cell>
          <cell r="H107">
            <v>1219</v>
          </cell>
          <cell r="I107">
            <v>5.55</v>
          </cell>
          <cell r="J107">
            <v>100</v>
          </cell>
          <cell r="K107">
            <v>20</v>
          </cell>
          <cell r="L107" t="str">
            <v>TMT-952</v>
          </cell>
          <cell r="M107">
            <v>200</v>
          </cell>
          <cell r="N107">
            <v>1219</v>
          </cell>
          <cell r="O107">
            <v>1</v>
          </cell>
          <cell r="P107">
            <v>38</v>
          </cell>
          <cell r="Q107">
            <v>69</v>
          </cell>
          <cell r="R107" t="str">
            <v>31484-0K010-00</v>
          </cell>
          <cell r="S107" t="str">
            <v>BRACKET FLEXIBLE HOSE</v>
          </cell>
          <cell r="T107">
            <v>9920</v>
          </cell>
          <cell r="U107">
            <v>11676</v>
          </cell>
          <cell r="V107">
            <v>14953</v>
          </cell>
          <cell r="W107">
            <v>9344</v>
          </cell>
          <cell r="X107">
            <v>261.05263157894734</v>
          </cell>
          <cell r="Y107">
            <v>307.26315789473682</v>
          </cell>
          <cell r="Z107">
            <v>393.5</v>
          </cell>
          <cell r="AA107">
            <v>245.89473684210526</v>
          </cell>
          <cell r="AB107">
            <v>1448.8421052631577</v>
          </cell>
          <cell r="AC107">
            <v>1705.3105263157893</v>
          </cell>
          <cell r="AD107">
            <v>2183.9250000000002</v>
          </cell>
          <cell r="AE107">
            <v>1364.7157894736843</v>
          </cell>
          <cell r="AF107">
            <v>1.4488421052631577</v>
          </cell>
          <cell r="AG107">
            <v>1.7053105263157893</v>
          </cell>
          <cell r="AH107">
            <v>2.1839249999999999</v>
          </cell>
          <cell r="AI107">
            <v>1.3647157894736843</v>
          </cell>
          <cell r="AJ107">
            <v>2.1839249999999999</v>
          </cell>
          <cell r="AK107">
            <v>2.1839249999999999</v>
          </cell>
          <cell r="AL107">
            <v>29.508526356413494</v>
          </cell>
          <cell r="AM107">
            <v>64444.408422930341</v>
          </cell>
          <cell r="AN107">
            <v>42753.195449439503</v>
          </cell>
          <cell r="AO107">
            <v>50321.200611658838</v>
          </cell>
          <cell r="AP107">
            <v>64444.408422930333</v>
          </cell>
          <cell r="AQ107">
            <v>40270.751842697864</v>
          </cell>
          <cell r="AR107">
            <v>64444.408422930333</v>
          </cell>
          <cell r="AS107">
            <v>64444.408422930333</v>
          </cell>
          <cell r="AT107">
            <v>1</v>
          </cell>
          <cell r="AU107">
            <v>64444.408422930333</v>
          </cell>
          <cell r="AV107" t="str">
            <v>S3G(F2)</v>
          </cell>
          <cell r="AW107" t="str">
            <v>MCS</v>
          </cell>
          <cell r="AX107">
            <v>1</v>
          </cell>
          <cell r="AY107">
            <v>135</v>
          </cell>
          <cell r="AZ107">
            <v>1</v>
          </cell>
          <cell r="BA107">
            <v>5.8449809402795418</v>
          </cell>
        </row>
        <row r="108">
          <cell r="A108" t="str">
            <v>D90</v>
          </cell>
          <cell r="B108">
            <v>136</v>
          </cell>
          <cell r="C108" t="str">
            <v>YSPZCSF2</v>
          </cell>
          <cell r="D108" t="str">
            <v>CUT SIZE</v>
          </cell>
          <cell r="E108" t="str">
            <v>SPC270D</v>
          </cell>
          <cell r="F108">
            <v>1.2</v>
          </cell>
          <cell r="G108">
            <v>253</v>
          </cell>
          <cell r="H108">
            <v>1219</v>
          </cell>
          <cell r="I108">
            <v>2.9049999999999998</v>
          </cell>
          <cell r="J108">
            <v>200</v>
          </cell>
          <cell r="K108">
            <v>20</v>
          </cell>
          <cell r="L108" t="str">
            <v>YSP6038-01</v>
          </cell>
          <cell r="M108">
            <v>253</v>
          </cell>
          <cell r="N108">
            <v>1219</v>
          </cell>
          <cell r="O108">
            <v>1</v>
          </cell>
          <cell r="P108">
            <v>20</v>
          </cell>
          <cell r="Q108">
            <v>61</v>
          </cell>
          <cell r="R108" t="str">
            <v>55321-06090-01</v>
          </cell>
          <cell r="S108" t="str">
            <v>BKT, INSTRUMENT PANEL NO.1 LHD</v>
          </cell>
          <cell r="T108">
            <v>13750</v>
          </cell>
          <cell r="U108">
            <v>15350</v>
          </cell>
          <cell r="V108">
            <v>13000</v>
          </cell>
          <cell r="W108">
            <v>14650</v>
          </cell>
          <cell r="X108">
            <v>687.5</v>
          </cell>
          <cell r="Y108">
            <v>767.5</v>
          </cell>
          <cell r="Z108">
            <v>650</v>
          </cell>
          <cell r="AA108">
            <v>732.5</v>
          </cell>
          <cell r="AB108">
            <v>1997.1874999999998</v>
          </cell>
          <cell r="AC108">
            <v>2229.5874999999996</v>
          </cell>
          <cell r="AD108">
            <v>1888.25</v>
          </cell>
          <cell r="AE108">
            <v>2127.9124999999999</v>
          </cell>
          <cell r="AF108">
            <v>1.9971874999999999</v>
          </cell>
          <cell r="AG108">
            <v>2.2295874999999996</v>
          </cell>
          <cell r="AH108">
            <v>1.8882499999999998</v>
          </cell>
          <cell r="AI108">
            <v>2.1279124999999999</v>
          </cell>
          <cell r="AJ108">
            <v>2.2295874999999996</v>
          </cell>
          <cell r="AK108">
            <v>2.2295874999999996</v>
          </cell>
          <cell r="AL108">
            <v>33.39</v>
          </cell>
          <cell r="AM108">
            <v>74445.926624999978</v>
          </cell>
          <cell r="AN108">
            <v>66686.090624999997</v>
          </cell>
          <cell r="AO108">
            <v>74445.926624999993</v>
          </cell>
          <cell r="AP108">
            <v>63048.667499999996</v>
          </cell>
          <cell r="AQ108">
            <v>71050.998374999996</v>
          </cell>
          <cell r="AR108">
            <v>74445.926624999993</v>
          </cell>
          <cell r="AS108">
            <v>74445.926624999993</v>
          </cell>
          <cell r="AT108">
            <v>1</v>
          </cell>
          <cell r="AU108">
            <v>74445.926624999993</v>
          </cell>
          <cell r="AV108" t="str">
            <v>MC1(F2)</v>
          </cell>
          <cell r="AW108" t="str">
            <v>KT</v>
          </cell>
          <cell r="AX108">
            <v>1</v>
          </cell>
          <cell r="AY108">
            <v>136</v>
          </cell>
          <cell r="AZ108">
            <v>4</v>
          </cell>
          <cell r="BA108">
            <v>23.973941368078176</v>
          </cell>
        </row>
        <row r="109">
          <cell r="A109" t="str">
            <v>A64</v>
          </cell>
          <cell r="B109">
            <v>137</v>
          </cell>
          <cell r="C109" t="str">
            <v>YSPZCSF2</v>
          </cell>
          <cell r="D109" t="str">
            <v>CUT SIZE</v>
          </cell>
          <cell r="E109" t="str">
            <v>SPC270D</v>
          </cell>
          <cell r="F109">
            <v>1.2</v>
          </cell>
          <cell r="G109">
            <v>110</v>
          </cell>
          <cell r="H109">
            <v>300</v>
          </cell>
          <cell r="I109">
            <v>0.31</v>
          </cell>
          <cell r="J109">
            <v>400</v>
          </cell>
          <cell r="K109">
            <v>20</v>
          </cell>
          <cell r="L109" t="str">
            <v>YSP6047-01</v>
          </cell>
          <cell r="M109">
            <v>110</v>
          </cell>
          <cell r="N109">
            <v>300</v>
          </cell>
          <cell r="O109">
            <v>1</v>
          </cell>
          <cell r="P109">
            <v>1</v>
          </cell>
          <cell r="Q109">
            <v>281</v>
          </cell>
          <cell r="R109" t="str">
            <v>55341-06130-01</v>
          </cell>
          <cell r="S109" t="str">
            <v>BRACE I/P TOP COWL UPR RHD</v>
          </cell>
          <cell r="T109">
            <v>6890</v>
          </cell>
          <cell r="U109">
            <v>7280</v>
          </cell>
          <cell r="V109">
            <v>6780</v>
          </cell>
          <cell r="W109">
            <v>6500</v>
          </cell>
          <cell r="X109">
            <v>6890</v>
          </cell>
          <cell r="Y109">
            <v>7280</v>
          </cell>
          <cell r="Z109">
            <v>6780</v>
          </cell>
          <cell r="AA109">
            <v>6500</v>
          </cell>
          <cell r="AB109">
            <v>2135.9</v>
          </cell>
          <cell r="AC109">
            <v>2256.8000000000002</v>
          </cell>
          <cell r="AD109">
            <v>2101.8000000000002</v>
          </cell>
          <cell r="AE109">
            <v>2015</v>
          </cell>
          <cell r="AF109">
            <v>2.1358999999999999</v>
          </cell>
          <cell r="AG109">
            <v>2.2568000000000001</v>
          </cell>
          <cell r="AH109">
            <v>2.1018000000000003</v>
          </cell>
          <cell r="AI109">
            <v>2.0150000000000001</v>
          </cell>
          <cell r="AJ109">
            <v>2.2568000000000001</v>
          </cell>
          <cell r="AK109">
            <v>2.2568000000000001</v>
          </cell>
          <cell r="AL109">
            <v>33.39</v>
          </cell>
          <cell r="AM109">
            <v>75354.552000000011</v>
          </cell>
          <cell r="AN109">
            <v>71317.701000000001</v>
          </cell>
          <cell r="AO109">
            <v>75354.552000000011</v>
          </cell>
          <cell r="AP109">
            <v>70179.102000000014</v>
          </cell>
          <cell r="AQ109">
            <v>67280.850000000006</v>
          </cell>
          <cell r="AR109">
            <v>75354.552000000011</v>
          </cell>
          <cell r="AS109">
            <v>75354.552000000011</v>
          </cell>
          <cell r="AT109">
            <v>1</v>
          </cell>
          <cell r="AU109">
            <v>75354.552000000011</v>
          </cell>
          <cell r="AV109" t="str">
            <v>S6B(F2)</v>
          </cell>
          <cell r="AW109" t="str">
            <v>MCS</v>
          </cell>
          <cell r="AX109">
            <v>1</v>
          </cell>
          <cell r="AY109">
            <v>137</v>
          </cell>
          <cell r="AZ109">
            <v>4</v>
          </cell>
          <cell r="BA109">
            <v>5.0549450549450547</v>
          </cell>
        </row>
        <row r="110">
          <cell r="A110" t="str">
            <v>991</v>
          </cell>
          <cell r="B110">
            <v>138</v>
          </cell>
          <cell r="C110" t="str">
            <v>YSPZCSF2</v>
          </cell>
          <cell r="D110" t="str">
            <v>CUT SIZE</v>
          </cell>
          <cell r="E110" t="str">
            <v>SCGA270D-45</v>
          </cell>
          <cell r="F110">
            <v>0.8</v>
          </cell>
          <cell r="G110">
            <v>180</v>
          </cell>
          <cell r="H110">
            <v>1219</v>
          </cell>
          <cell r="I110">
            <v>1.3979999999999999</v>
          </cell>
          <cell r="J110">
            <v>50</v>
          </cell>
          <cell r="K110">
            <v>20</v>
          </cell>
          <cell r="L110" t="str">
            <v>YSP-438-01</v>
          </cell>
          <cell r="M110">
            <v>180</v>
          </cell>
          <cell r="N110">
            <v>1219</v>
          </cell>
          <cell r="O110">
            <v>1</v>
          </cell>
          <cell r="P110">
            <v>19</v>
          </cell>
          <cell r="Q110">
            <v>66</v>
          </cell>
          <cell r="R110" t="str">
            <v>53212-0D050-01</v>
          </cell>
          <cell r="S110" t="str">
            <v>SUPPORT RADIATOR LH.</v>
          </cell>
          <cell r="T110">
            <v>11520</v>
          </cell>
          <cell r="U110">
            <v>9840</v>
          </cell>
          <cell r="V110">
            <v>15480</v>
          </cell>
          <cell r="W110">
            <v>13080</v>
          </cell>
          <cell r="X110">
            <v>606.31578947368416</v>
          </cell>
          <cell r="Y110">
            <v>517.89473684210532</v>
          </cell>
          <cell r="Z110">
            <v>814.73684210526312</v>
          </cell>
          <cell r="AA110">
            <v>688.42105263157896</v>
          </cell>
          <cell r="AB110">
            <v>847.62947368421044</v>
          </cell>
          <cell r="AC110">
            <v>724.01684210526321</v>
          </cell>
          <cell r="AD110">
            <v>1139.0021052631578</v>
          </cell>
          <cell r="AE110">
            <v>962.4126315789473</v>
          </cell>
          <cell r="AF110">
            <v>0.84762947368421049</v>
          </cell>
          <cell r="AG110">
            <v>0.72401684210526318</v>
          </cell>
          <cell r="AH110">
            <v>1.1390021052631578</v>
          </cell>
          <cell r="AI110">
            <v>0.9624126315789473</v>
          </cell>
          <cell r="AJ110">
            <v>1.1390021052631578</v>
          </cell>
          <cell r="AK110">
            <v>2.2824189473684209</v>
          </cell>
          <cell r="AL110">
            <v>36.14</v>
          </cell>
          <cell r="AM110">
            <v>41163.536084210529</v>
          </cell>
          <cell r="AN110">
            <v>30633.329178947366</v>
          </cell>
          <cell r="AO110">
            <v>26165.968673684212</v>
          </cell>
          <cell r="AP110">
            <v>41163.536084210522</v>
          </cell>
          <cell r="AQ110">
            <v>34781.592505263157</v>
          </cell>
          <cell r="AR110">
            <v>41163.536084210522</v>
          </cell>
          <cell r="AS110">
            <v>82486.620757894736</v>
          </cell>
          <cell r="AT110">
            <v>1</v>
          </cell>
          <cell r="AU110">
            <v>82486.620757894736</v>
          </cell>
          <cell r="AV110" t="str">
            <v>MC1(F2)</v>
          </cell>
          <cell r="AW110" t="str">
            <v>TST</v>
          </cell>
          <cell r="AX110">
            <v>1</v>
          </cell>
          <cell r="AY110">
            <v>138</v>
          </cell>
          <cell r="AZ110">
            <v>33</v>
          </cell>
          <cell r="BA110">
            <v>23.24468085106383</v>
          </cell>
        </row>
        <row r="111">
          <cell r="A111" t="str">
            <v>991</v>
          </cell>
          <cell r="B111">
            <v>0</v>
          </cell>
          <cell r="C111" t="str">
            <v>YSPZCSF2</v>
          </cell>
          <cell r="D111" t="str">
            <v>CUT SIZE</v>
          </cell>
          <cell r="E111" t="str">
            <v>SCGA270D-45</v>
          </cell>
          <cell r="F111">
            <v>0.8</v>
          </cell>
          <cell r="G111">
            <v>180</v>
          </cell>
          <cell r="H111">
            <v>1219</v>
          </cell>
          <cell r="I111">
            <v>1.3979999999999999</v>
          </cell>
          <cell r="J111">
            <v>50</v>
          </cell>
          <cell r="K111">
            <v>20</v>
          </cell>
          <cell r="L111" t="str">
            <v>YSP-437-01</v>
          </cell>
          <cell r="M111">
            <v>180</v>
          </cell>
          <cell r="N111">
            <v>1219</v>
          </cell>
          <cell r="O111">
            <v>1</v>
          </cell>
          <cell r="P111">
            <v>19</v>
          </cell>
          <cell r="Q111">
            <v>66</v>
          </cell>
          <cell r="R111" t="str">
            <v>53211-0D050-01</v>
          </cell>
          <cell r="S111" t="str">
            <v>SUPPORT RADIATOR RH.</v>
          </cell>
          <cell r="T111">
            <v>11580</v>
          </cell>
          <cell r="U111">
            <v>9900</v>
          </cell>
          <cell r="V111">
            <v>15540</v>
          </cell>
          <cell r="W111">
            <v>13140</v>
          </cell>
          <cell r="X111">
            <v>609.47368421052636</v>
          </cell>
          <cell r="Y111">
            <v>521.0526315789474</v>
          </cell>
          <cell r="Z111">
            <v>817.89473684210532</v>
          </cell>
          <cell r="AA111">
            <v>691.57894736842104</v>
          </cell>
          <cell r="AB111">
            <v>852.04421052631574</v>
          </cell>
          <cell r="AC111">
            <v>728.43157894736839</v>
          </cell>
          <cell r="AD111">
            <v>1143.4168421052632</v>
          </cell>
          <cell r="AE111">
            <v>966.8273684210526</v>
          </cell>
          <cell r="AF111">
            <v>0.85204421052631574</v>
          </cell>
          <cell r="AG111">
            <v>0.72843157894736843</v>
          </cell>
          <cell r="AH111">
            <v>1.1434168421052633</v>
          </cell>
          <cell r="AI111">
            <v>0.96682736842105255</v>
          </cell>
          <cell r="AJ111">
            <v>1.1434168421052633</v>
          </cell>
          <cell r="AK111">
            <v>2.2824189473684209</v>
          </cell>
          <cell r="AL111">
            <v>36.14</v>
          </cell>
          <cell r="AM111">
            <v>41323.084673684214</v>
          </cell>
          <cell r="AN111">
            <v>30792.877768421051</v>
          </cell>
          <cell r="AO111">
            <v>26325.517263157893</v>
          </cell>
          <cell r="AP111">
            <v>41323.084673684214</v>
          </cell>
          <cell r="AQ111">
            <v>34941.141094736842</v>
          </cell>
          <cell r="AR111">
            <v>41323.084673684214</v>
          </cell>
          <cell r="AS111">
            <v>82486.620757894736</v>
          </cell>
          <cell r="AT111">
            <v>0</v>
          </cell>
          <cell r="AU111">
            <v>0</v>
          </cell>
          <cell r="AV111" t="str">
            <v>MC1(F2)</v>
          </cell>
          <cell r="AW111" t="str">
            <v>TST</v>
          </cell>
          <cell r="AX111">
            <v>0</v>
          </cell>
          <cell r="AY111">
            <v>138</v>
          </cell>
          <cell r="AZ111">
            <v>33</v>
          </cell>
          <cell r="BA111">
            <v>23.24468085106383</v>
          </cell>
        </row>
        <row r="112">
          <cell r="A112" t="str">
            <v>A32</v>
          </cell>
          <cell r="B112">
            <v>139</v>
          </cell>
          <cell r="C112" t="str">
            <v>TTTCK</v>
          </cell>
          <cell r="D112" t="str">
            <v>CUT SIZE</v>
          </cell>
          <cell r="E112" t="str">
            <v>SHGA270C-45</v>
          </cell>
          <cell r="F112">
            <v>1.6</v>
          </cell>
          <cell r="G112">
            <v>882</v>
          </cell>
          <cell r="H112">
            <v>30</v>
          </cell>
          <cell r="I112">
            <v>0.33500000000000002</v>
          </cell>
          <cell r="J112">
            <v>2000</v>
          </cell>
          <cell r="K112">
            <v>15</v>
          </cell>
          <cell r="L112" t="str">
            <v>TMT3026-01</v>
          </cell>
          <cell r="M112">
            <v>882</v>
          </cell>
          <cell r="N112">
            <v>30</v>
          </cell>
          <cell r="O112">
            <v>1</v>
          </cell>
          <cell r="P112">
            <v>1</v>
          </cell>
          <cell r="Q112">
            <v>0</v>
          </cell>
          <cell r="R112" t="str">
            <v>77611-02080</v>
          </cell>
          <cell r="S112" t="str">
            <v>BAND FUEL TANK RH</v>
          </cell>
          <cell r="T112">
            <v>5462</v>
          </cell>
          <cell r="U112">
            <v>6820</v>
          </cell>
          <cell r="V112">
            <v>5047</v>
          </cell>
          <cell r="W112">
            <v>4032</v>
          </cell>
          <cell r="X112">
            <v>5462</v>
          </cell>
          <cell r="Y112">
            <v>6820</v>
          </cell>
          <cell r="Z112">
            <v>5047</v>
          </cell>
          <cell r="AA112">
            <v>4032</v>
          </cell>
          <cell r="AB112">
            <v>1829.77</v>
          </cell>
          <cell r="AC112">
            <v>2284.6999999999998</v>
          </cell>
          <cell r="AD112">
            <v>1690.7449999999999</v>
          </cell>
          <cell r="AE112">
            <v>1350.72</v>
          </cell>
          <cell r="AF112">
            <v>1.8297700000000001</v>
          </cell>
          <cell r="AG112">
            <v>2.2847000000000004</v>
          </cell>
          <cell r="AH112">
            <v>1.6907450000000002</v>
          </cell>
          <cell r="AI112">
            <v>1.3507199999999999</v>
          </cell>
          <cell r="AJ112">
            <v>2.2847000000000004</v>
          </cell>
          <cell r="AK112">
            <v>2.2847000000000004</v>
          </cell>
          <cell r="AL112">
            <v>34.732438267234542</v>
          </cell>
          <cell r="AM112">
            <v>79353.201709150773</v>
          </cell>
          <cell r="AN112">
            <v>63552.373568237759</v>
          </cell>
          <cell r="AO112">
            <v>79353.201709150773</v>
          </cell>
          <cell r="AP112">
            <v>58723.696338135473</v>
          </cell>
          <cell r="AQ112">
            <v>46913.799016319041</v>
          </cell>
          <cell r="AR112">
            <v>79353.201709150773</v>
          </cell>
          <cell r="AS112">
            <v>79353.201709150773</v>
          </cell>
          <cell r="AT112">
            <v>1</v>
          </cell>
          <cell r="AU112">
            <v>79353.201709150773</v>
          </cell>
          <cell r="AV112" t="str">
            <v>S5B(F2)</v>
          </cell>
          <cell r="AW112" t="str">
            <v>MCS</v>
          </cell>
          <cell r="AX112">
            <v>1</v>
          </cell>
          <cell r="AY112">
            <v>139</v>
          </cell>
          <cell r="AZ112">
            <v>1</v>
          </cell>
          <cell r="BA112">
            <v>6.7448680351906152</v>
          </cell>
        </row>
        <row r="113">
          <cell r="A113" t="str">
            <v>D19</v>
          </cell>
          <cell r="B113">
            <v>140</v>
          </cell>
          <cell r="C113" t="str">
            <v>YSPZCSF2</v>
          </cell>
          <cell r="D113" t="str">
            <v>CUT SIZE</v>
          </cell>
          <cell r="E113" t="str">
            <v>SPC270D</v>
          </cell>
          <cell r="F113">
            <v>1.4</v>
          </cell>
          <cell r="G113">
            <v>205</v>
          </cell>
          <cell r="H113">
            <v>180</v>
          </cell>
          <cell r="I113">
            <v>0.40600000000000003</v>
          </cell>
          <cell r="J113">
            <v>1000</v>
          </cell>
          <cell r="K113">
            <v>20</v>
          </cell>
          <cell r="L113" t="str">
            <v>YSP3009-01</v>
          </cell>
          <cell r="M113">
            <v>205</v>
          </cell>
          <cell r="N113">
            <v>180</v>
          </cell>
          <cell r="O113">
            <v>1</v>
          </cell>
          <cell r="P113">
            <v>1</v>
          </cell>
          <cell r="Q113">
            <v>157</v>
          </cell>
          <cell r="R113" t="str">
            <v>55391-02150-01</v>
          </cell>
          <cell r="S113" t="str">
            <v>PANEL INSTRUMENT PANEL R/F NO.1</v>
          </cell>
          <cell r="T113">
            <v>4360</v>
          </cell>
          <cell r="U113">
            <v>5640</v>
          </cell>
          <cell r="V113">
            <v>3800</v>
          </cell>
          <cell r="W113">
            <v>3000</v>
          </cell>
          <cell r="X113">
            <v>4360</v>
          </cell>
          <cell r="Y113">
            <v>5640</v>
          </cell>
          <cell r="Z113">
            <v>3800</v>
          </cell>
          <cell r="AA113">
            <v>3000</v>
          </cell>
          <cell r="AB113">
            <v>1770.16</v>
          </cell>
          <cell r="AC113">
            <v>2289.84</v>
          </cell>
          <cell r="AD113">
            <v>1542.8</v>
          </cell>
          <cell r="AE113">
            <v>1218</v>
          </cell>
          <cell r="AF113">
            <v>1.7701600000000002</v>
          </cell>
          <cell r="AG113">
            <v>2.2898400000000003</v>
          </cell>
          <cell r="AH113">
            <v>1.5428000000000002</v>
          </cell>
          <cell r="AI113">
            <v>1.218</v>
          </cell>
          <cell r="AJ113">
            <v>2.2898400000000003</v>
          </cell>
          <cell r="AK113">
            <v>2.2898400000000003</v>
          </cell>
          <cell r="AL113">
            <v>33.39</v>
          </cell>
          <cell r="AM113">
            <v>76457.757600000012</v>
          </cell>
          <cell r="AN113">
            <v>59105.642400000004</v>
          </cell>
          <cell r="AO113">
            <v>76457.757600000012</v>
          </cell>
          <cell r="AP113">
            <v>51514.092000000004</v>
          </cell>
          <cell r="AQ113">
            <v>40669.019999999997</v>
          </cell>
          <cell r="AR113">
            <v>76457.757600000012</v>
          </cell>
          <cell r="AS113">
            <v>76457.757600000012</v>
          </cell>
          <cell r="AT113">
            <v>1</v>
          </cell>
          <cell r="AU113">
            <v>76457.757600000012</v>
          </cell>
          <cell r="AV113" t="str">
            <v>S5B(F2)</v>
          </cell>
          <cell r="AW113" t="str">
            <v>MCS</v>
          </cell>
          <cell r="AX113">
            <v>1</v>
          </cell>
          <cell r="AY113">
            <v>140</v>
          </cell>
          <cell r="AZ113">
            <v>2</v>
          </cell>
          <cell r="BA113">
            <v>8.1560283687943258</v>
          </cell>
        </row>
        <row r="114">
          <cell r="A114" t="str">
            <v>A42</v>
          </cell>
          <cell r="B114">
            <v>141</v>
          </cell>
          <cell r="C114" t="str">
            <v>TTTCK</v>
          </cell>
          <cell r="D114" t="str">
            <v>CUT SIZE</v>
          </cell>
          <cell r="E114" t="str">
            <v>SACE80</v>
          </cell>
          <cell r="F114">
            <v>0.8</v>
          </cell>
          <cell r="G114">
            <v>250</v>
          </cell>
          <cell r="H114">
            <v>1219</v>
          </cell>
          <cell r="I114">
            <v>1.845</v>
          </cell>
          <cell r="J114">
            <v>200</v>
          </cell>
          <cell r="K114">
            <v>10</v>
          </cell>
          <cell r="L114" t="str">
            <v>YSP6066</v>
          </cell>
          <cell r="M114">
            <v>250</v>
          </cell>
          <cell r="N114">
            <v>1219</v>
          </cell>
          <cell r="O114">
            <v>1</v>
          </cell>
          <cell r="P114">
            <v>10</v>
          </cell>
          <cell r="Q114">
            <v>125</v>
          </cell>
          <cell r="R114" t="str">
            <v>17167-0H060-05</v>
          </cell>
          <cell r="S114" t="str">
            <v>PATCH</v>
          </cell>
          <cell r="T114">
            <v>11220</v>
          </cell>
          <cell r="U114">
            <v>11340</v>
          </cell>
          <cell r="V114">
            <v>12600</v>
          </cell>
          <cell r="W114">
            <v>11220</v>
          </cell>
          <cell r="X114">
            <v>1122</v>
          </cell>
          <cell r="Y114">
            <v>1134</v>
          </cell>
          <cell r="Z114">
            <v>1260</v>
          </cell>
          <cell r="AA114">
            <v>1122</v>
          </cell>
          <cell r="AB114">
            <v>2070.09</v>
          </cell>
          <cell r="AC114">
            <v>2092.23</v>
          </cell>
          <cell r="AD114">
            <v>2324.6999999999998</v>
          </cell>
          <cell r="AE114">
            <v>2070.09</v>
          </cell>
          <cell r="AF114">
            <v>2.07009</v>
          </cell>
          <cell r="AG114">
            <v>2.0922299999999998</v>
          </cell>
          <cell r="AH114">
            <v>2.3247</v>
          </cell>
          <cell r="AI114">
            <v>2.07009</v>
          </cell>
          <cell r="AJ114">
            <v>2.3247</v>
          </cell>
          <cell r="AK114">
            <v>2.3247</v>
          </cell>
          <cell r="AL114">
            <v>55.908397107669842</v>
          </cell>
          <cell r="AM114">
            <v>129970.25075620007</v>
          </cell>
          <cell r="AN114">
            <v>115735.41376861627</v>
          </cell>
          <cell r="AO114">
            <v>116973.22568058007</v>
          </cell>
          <cell r="AP114">
            <v>129970.25075620007</v>
          </cell>
          <cell r="AQ114">
            <v>115735.41376861627</v>
          </cell>
          <cell r="AR114">
            <v>129970.25075620007</v>
          </cell>
          <cell r="AS114">
            <v>129970.25075620007</v>
          </cell>
          <cell r="AT114">
            <v>1</v>
          </cell>
          <cell r="AU114">
            <v>129970.25075620007</v>
          </cell>
          <cell r="AV114" t="str">
            <v>S5B(F2)</v>
          </cell>
          <cell r="AW114" t="str">
            <v>MCS</v>
          </cell>
          <cell r="AX114">
            <v>1</v>
          </cell>
          <cell r="AY114">
            <v>141</v>
          </cell>
          <cell r="AZ114">
            <v>1</v>
          </cell>
          <cell r="BA114">
            <v>3.6507936507936507</v>
          </cell>
        </row>
        <row r="115">
          <cell r="A115" t="str">
            <v>D20</v>
          </cell>
          <cell r="B115">
            <v>142</v>
          </cell>
          <cell r="C115" t="str">
            <v>YSPZCSF2</v>
          </cell>
          <cell r="D115" t="str">
            <v>CUT SIZE</v>
          </cell>
          <cell r="E115" t="str">
            <v>SCGA270C-45</v>
          </cell>
          <cell r="F115">
            <v>1</v>
          </cell>
          <cell r="G115">
            <v>125</v>
          </cell>
          <cell r="H115">
            <v>1219</v>
          </cell>
          <cell r="I115">
            <v>1.21</v>
          </cell>
          <cell r="J115">
            <v>500</v>
          </cell>
          <cell r="K115">
            <v>20</v>
          </cell>
          <cell r="L115" t="str">
            <v>YSP3044-01</v>
          </cell>
          <cell r="M115">
            <v>125</v>
          </cell>
          <cell r="N115">
            <v>1219</v>
          </cell>
          <cell r="O115">
            <v>1</v>
          </cell>
          <cell r="P115">
            <v>11</v>
          </cell>
          <cell r="Q115">
            <v>106</v>
          </cell>
          <cell r="R115" t="str">
            <v>67343-0D010-01</v>
          </cell>
          <cell r="S115" t="str">
            <v>BKT FR DOOR BEAM FR</v>
          </cell>
          <cell r="T115">
            <v>17880</v>
          </cell>
          <cell r="U115">
            <v>21240</v>
          </cell>
          <cell r="V115">
            <v>17400</v>
          </cell>
          <cell r="W115">
            <v>14700</v>
          </cell>
          <cell r="X115">
            <v>1625.4545454545455</v>
          </cell>
          <cell r="Y115">
            <v>1930.909090909091</v>
          </cell>
          <cell r="Z115">
            <v>1581.8181818181818</v>
          </cell>
          <cell r="AA115">
            <v>1336.3636363636363</v>
          </cell>
          <cell r="AB115">
            <v>1966.8</v>
          </cell>
          <cell r="AC115">
            <v>2336.4</v>
          </cell>
          <cell r="AD115">
            <v>1914</v>
          </cell>
          <cell r="AE115">
            <v>1617</v>
          </cell>
          <cell r="AF115">
            <v>1.9667999999999999</v>
          </cell>
          <cell r="AG115">
            <v>2.3364000000000003</v>
          </cell>
          <cell r="AH115">
            <v>1.9139999999999997</v>
          </cell>
          <cell r="AI115">
            <v>1.6169999999999998</v>
          </cell>
          <cell r="AJ115">
            <v>2.3364000000000003</v>
          </cell>
          <cell r="AK115">
            <v>2.3364000000000003</v>
          </cell>
          <cell r="AL115">
            <v>33.770000000000003</v>
          </cell>
          <cell r="AM115">
            <v>78900.228000000017</v>
          </cell>
          <cell r="AN115">
            <v>66418.83600000001</v>
          </cell>
          <cell r="AO115">
            <v>78900.228000000017</v>
          </cell>
          <cell r="AP115">
            <v>64635.78</v>
          </cell>
          <cell r="AQ115">
            <v>54606.09</v>
          </cell>
          <cell r="AR115">
            <v>78900.228000000017</v>
          </cell>
          <cell r="AS115">
            <v>78900.228000000017</v>
          </cell>
          <cell r="AT115">
            <v>1</v>
          </cell>
          <cell r="AU115">
            <v>78900.228000000017</v>
          </cell>
          <cell r="AV115" t="str">
            <v>S3E(F2)</v>
          </cell>
          <cell r="AW115" t="str">
            <v>MCS</v>
          </cell>
          <cell r="AX115">
            <v>1</v>
          </cell>
          <cell r="AY115">
            <v>142</v>
          </cell>
          <cell r="AZ115">
            <v>2</v>
          </cell>
          <cell r="BA115">
            <v>11.911487758945386</v>
          </cell>
        </row>
        <row r="116">
          <cell r="A116" t="str">
            <v>437</v>
          </cell>
          <cell r="B116">
            <v>143</v>
          </cell>
          <cell r="C116" t="str">
            <v>TTTCK</v>
          </cell>
          <cell r="D116" t="str">
            <v>CUT SIZE</v>
          </cell>
          <cell r="E116" t="str">
            <v>SPH590-OD</v>
          </cell>
          <cell r="F116">
            <v>2.9</v>
          </cell>
          <cell r="G116">
            <v>216</v>
          </cell>
          <cell r="H116">
            <v>1219</v>
          </cell>
          <cell r="I116">
            <v>5.9939999999999998</v>
          </cell>
          <cell r="J116">
            <v>200</v>
          </cell>
          <cell r="K116">
            <v>15</v>
          </cell>
          <cell r="L116" t="str">
            <v>ARC-025</v>
          </cell>
          <cell r="M116">
            <v>216</v>
          </cell>
          <cell r="N116">
            <v>1219</v>
          </cell>
          <cell r="O116">
            <v>1</v>
          </cell>
          <cell r="P116">
            <v>25</v>
          </cell>
          <cell r="Q116">
            <v>0</v>
          </cell>
          <cell r="R116" t="str">
            <v>72681-X7A03</v>
          </cell>
          <cell r="S116" t="str">
            <v>HOOK RR SEAT</v>
          </cell>
          <cell r="T116">
            <v>8400</v>
          </cell>
          <cell r="U116">
            <v>9675</v>
          </cell>
          <cell r="V116">
            <v>9796</v>
          </cell>
          <cell r="W116">
            <v>8664</v>
          </cell>
          <cell r="X116">
            <v>336</v>
          </cell>
          <cell r="Y116">
            <v>387</v>
          </cell>
          <cell r="Z116">
            <v>391.84</v>
          </cell>
          <cell r="AA116">
            <v>346.56</v>
          </cell>
          <cell r="AB116">
            <v>2013.9839999999999</v>
          </cell>
          <cell r="AC116">
            <v>2319.6779999999999</v>
          </cell>
          <cell r="AD116">
            <v>2348.68896</v>
          </cell>
          <cell r="AE116">
            <v>2077.2806399999999</v>
          </cell>
          <cell r="AF116">
            <v>2.0139839999999998</v>
          </cell>
          <cell r="AG116">
            <v>2.3196779999999997</v>
          </cell>
          <cell r="AH116">
            <v>2.34868896</v>
          </cell>
          <cell r="AI116">
            <v>2.0772806400000001</v>
          </cell>
          <cell r="AJ116">
            <v>2.34868896</v>
          </cell>
          <cell r="AK116">
            <v>2.34868896</v>
          </cell>
          <cell r="AL116">
            <v>32.122351894232935</v>
          </cell>
          <cell r="AM116">
            <v>75445.413263219991</v>
          </cell>
          <cell r="AN116">
            <v>64693.902757354823</v>
          </cell>
          <cell r="AO116">
            <v>74513.512997310463</v>
          </cell>
          <cell r="AP116">
            <v>75445.413263219976</v>
          </cell>
          <cell r="AQ116">
            <v>66727.139701157401</v>
          </cell>
          <cell r="AR116">
            <v>75445.413263219976</v>
          </cell>
          <cell r="AS116">
            <v>75445.413263219976</v>
          </cell>
          <cell r="AT116">
            <v>1</v>
          </cell>
          <cell r="AU116">
            <v>75445.413263219976</v>
          </cell>
          <cell r="AV116" t="str">
            <v>T15B(F2)</v>
          </cell>
          <cell r="AW116" t="str">
            <v>MCS</v>
          </cell>
          <cell r="AX116">
            <v>1</v>
          </cell>
          <cell r="AY116">
            <v>143</v>
          </cell>
          <cell r="AZ116">
            <v>1</v>
          </cell>
          <cell r="BA116">
            <v>11.739485504287464</v>
          </cell>
        </row>
        <row r="117">
          <cell r="A117" t="str">
            <v>817</v>
          </cell>
          <cell r="B117">
            <v>144</v>
          </cell>
          <cell r="C117" t="str">
            <v>YSPZCSF2</v>
          </cell>
          <cell r="D117" t="str">
            <v>CUT SIZE</v>
          </cell>
          <cell r="E117" t="str">
            <v>SPC440</v>
          </cell>
          <cell r="F117">
            <v>1.2</v>
          </cell>
          <cell r="G117">
            <v>172</v>
          </cell>
          <cell r="H117">
            <v>1150</v>
          </cell>
          <cell r="I117">
            <v>1.839</v>
          </cell>
          <cell r="J117">
            <v>100</v>
          </cell>
          <cell r="K117">
            <v>20</v>
          </cell>
          <cell r="L117" t="str">
            <v>YSP-434</v>
          </cell>
          <cell r="M117">
            <v>172</v>
          </cell>
          <cell r="N117">
            <v>1150</v>
          </cell>
          <cell r="O117">
            <v>1</v>
          </cell>
          <cell r="P117">
            <v>20</v>
          </cell>
          <cell r="Q117">
            <v>145</v>
          </cell>
          <cell r="R117" t="str">
            <v>61235-0D010</v>
          </cell>
          <cell r="S117" t="str">
            <v>BKT, ASSIST GRIP, NO.1 RH</v>
          </cell>
          <cell r="T117">
            <v>10300</v>
          </cell>
          <cell r="U117">
            <v>13200</v>
          </cell>
          <cell r="V117">
            <v>8400</v>
          </cell>
          <cell r="W117">
            <v>7800</v>
          </cell>
          <cell r="X117">
            <v>515</v>
          </cell>
          <cell r="Y117">
            <v>660</v>
          </cell>
          <cell r="Z117">
            <v>420</v>
          </cell>
          <cell r="AA117">
            <v>390</v>
          </cell>
          <cell r="AB117">
            <v>947.08500000000004</v>
          </cell>
          <cell r="AC117">
            <v>1213.74</v>
          </cell>
          <cell r="AD117">
            <v>772.38</v>
          </cell>
          <cell r="AE117">
            <v>717.21</v>
          </cell>
          <cell r="AF117">
            <v>0.94708500000000007</v>
          </cell>
          <cell r="AG117">
            <v>1.21374</v>
          </cell>
          <cell r="AH117">
            <v>0.77237999999999996</v>
          </cell>
          <cell r="AI117">
            <v>0.71721000000000001</v>
          </cell>
          <cell r="AJ117">
            <v>1.21374</v>
          </cell>
          <cell r="AK117">
            <v>2.4274800000000001</v>
          </cell>
          <cell r="AL117">
            <v>35.07</v>
          </cell>
          <cell r="AM117">
            <v>42565.861799999999</v>
          </cell>
          <cell r="AN117">
            <v>33214.270949999998</v>
          </cell>
          <cell r="AO117">
            <v>42565.861799999999</v>
          </cell>
          <cell r="AP117">
            <v>27087.366600000001</v>
          </cell>
          <cell r="AQ117">
            <v>25152.554700000001</v>
          </cell>
          <cell r="AR117">
            <v>42565.861799999999</v>
          </cell>
          <cell r="AS117">
            <v>85131.723599999998</v>
          </cell>
          <cell r="AT117">
            <v>1</v>
          </cell>
          <cell r="AU117">
            <v>85131.723599999998</v>
          </cell>
          <cell r="AV117" t="str">
            <v>S5B(F2)</v>
          </cell>
          <cell r="AW117" t="str">
            <v>MCS</v>
          </cell>
          <cell r="AX117">
            <v>1</v>
          </cell>
          <cell r="AY117">
            <v>144</v>
          </cell>
          <cell r="AZ117">
            <v>2</v>
          </cell>
          <cell r="BA117">
            <v>3.4848484848484849</v>
          </cell>
        </row>
        <row r="118">
          <cell r="A118" t="str">
            <v>817</v>
          </cell>
          <cell r="B118">
            <v>0</v>
          </cell>
          <cell r="C118" t="str">
            <v>YSPZCSF2</v>
          </cell>
          <cell r="D118" t="str">
            <v>CUT SIZE</v>
          </cell>
          <cell r="E118" t="str">
            <v>SPC440</v>
          </cell>
          <cell r="F118">
            <v>1.2</v>
          </cell>
          <cell r="G118">
            <v>172</v>
          </cell>
          <cell r="H118">
            <v>1150</v>
          </cell>
          <cell r="I118">
            <v>1.839</v>
          </cell>
          <cell r="J118">
            <v>100</v>
          </cell>
          <cell r="K118">
            <v>20</v>
          </cell>
          <cell r="L118" t="str">
            <v>YSP-435</v>
          </cell>
          <cell r="M118">
            <v>172</v>
          </cell>
          <cell r="N118">
            <v>1150</v>
          </cell>
          <cell r="O118">
            <v>1</v>
          </cell>
          <cell r="P118">
            <v>20</v>
          </cell>
          <cell r="Q118">
            <v>145</v>
          </cell>
          <cell r="R118" t="str">
            <v>61236-0D010</v>
          </cell>
          <cell r="S118" t="str">
            <v>BKT, ASSIST GRIP, NO.1 LH</v>
          </cell>
          <cell r="T118">
            <v>10300</v>
          </cell>
          <cell r="U118">
            <v>13200</v>
          </cell>
          <cell r="V118">
            <v>8400</v>
          </cell>
          <cell r="W118">
            <v>7800</v>
          </cell>
          <cell r="X118">
            <v>515</v>
          </cell>
          <cell r="Y118">
            <v>660</v>
          </cell>
          <cell r="Z118">
            <v>420</v>
          </cell>
          <cell r="AA118">
            <v>390</v>
          </cell>
          <cell r="AB118">
            <v>947.08500000000004</v>
          </cell>
          <cell r="AC118">
            <v>1213.74</v>
          </cell>
          <cell r="AD118">
            <v>772.38</v>
          </cell>
          <cell r="AE118">
            <v>717.21</v>
          </cell>
          <cell r="AF118">
            <v>0.94708500000000007</v>
          </cell>
          <cell r="AG118">
            <v>1.21374</v>
          </cell>
          <cell r="AH118">
            <v>0.77237999999999996</v>
          </cell>
          <cell r="AI118">
            <v>0.71721000000000001</v>
          </cell>
          <cell r="AJ118">
            <v>1.21374</v>
          </cell>
          <cell r="AK118">
            <v>2.4274800000000001</v>
          </cell>
          <cell r="AL118">
            <v>35.07</v>
          </cell>
          <cell r="AM118">
            <v>42565.861799999999</v>
          </cell>
          <cell r="AN118">
            <v>33214.270949999998</v>
          </cell>
          <cell r="AO118">
            <v>42565.861799999999</v>
          </cell>
          <cell r="AP118">
            <v>27087.366600000001</v>
          </cell>
          <cell r="AQ118">
            <v>25152.554700000001</v>
          </cell>
          <cell r="AR118">
            <v>42565.861799999999</v>
          </cell>
          <cell r="AS118">
            <v>85131.723599999998</v>
          </cell>
          <cell r="AT118">
            <v>0</v>
          </cell>
          <cell r="AU118">
            <v>0</v>
          </cell>
          <cell r="AV118" t="str">
            <v>S5B(F2)</v>
          </cell>
          <cell r="AW118" t="str">
            <v>MCS</v>
          </cell>
          <cell r="AX118">
            <v>0</v>
          </cell>
          <cell r="AY118">
            <v>144</v>
          </cell>
          <cell r="AZ118">
            <v>2</v>
          </cell>
          <cell r="BA118">
            <v>3.4848484848484849</v>
          </cell>
        </row>
        <row r="119">
          <cell r="A119" t="str">
            <v>A34</v>
          </cell>
          <cell r="B119">
            <v>145</v>
          </cell>
          <cell r="C119" t="str">
            <v>TTTCK</v>
          </cell>
          <cell r="D119" t="str">
            <v>CUT SIZE</v>
          </cell>
          <cell r="E119" t="str">
            <v>SHGA270C-45</v>
          </cell>
          <cell r="F119">
            <v>1.6</v>
          </cell>
          <cell r="G119">
            <v>965</v>
          </cell>
          <cell r="H119">
            <v>30</v>
          </cell>
          <cell r="I119">
            <v>0.36599999999999999</v>
          </cell>
          <cell r="J119">
            <v>2000</v>
          </cell>
          <cell r="K119">
            <v>15</v>
          </cell>
          <cell r="L119" t="str">
            <v>TMT3027-01</v>
          </cell>
          <cell r="M119">
            <v>965</v>
          </cell>
          <cell r="N119">
            <v>30</v>
          </cell>
          <cell r="O119">
            <v>1</v>
          </cell>
          <cell r="P119">
            <v>1</v>
          </cell>
          <cell r="Q119">
            <v>0</v>
          </cell>
          <cell r="R119" t="str">
            <v>77612-02100</v>
          </cell>
          <cell r="S119" t="str">
            <v>BAND FUEL TANK LH</v>
          </cell>
          <cell r="T119">
            <v>5462</v>
          </cell>
          <cell r="U119">
            <v>6820</v>
          </cell>
          <cell r="V119">
            <v>5047</v>
          </cell>
          <cell r="W119">
            <v>4032</v>
          </cell>
          <cell r="X119">
            <v>5462</v>
          </cell>
          <cell r="Y119">
            <v>6820</v>
          </cell>
          <cell r="Z119">
            <v>5047</v>
          </cell>
          <cell r="AA119">
            <v>4032</v>
          </cell>
          <cell r="AB119">
            <v>1999.0919999999999</v>
          </cell>
          <cell r="AC119">
            <v>2496.12</v>
          </cell>
          <cell r="AD119">
            <v>1847.202</v>
          </cell>
          <cell r="AE119">
            <v>1475.712</v>
          </cell>
          <cell r="AF119">
            <v>1.9990919999999999</v>
          </cell>
          <cell r="AG119">
            <v>2.4961199999999999</v>
          </cell>
          <cell r="AH119">
            <v>1.847202</v>
          </cell>
          <cell r="AI119">
            <v>1.4757119999999999</v>
          </cell>
          <cell r="AJ119">
            <v>2.4961199999999999</v>
          </cell>
          <cell r="AK119">
            <v>2.4961199999999999</v>
          </cell>
          <cell r="AL119">
            <v>34.732438267234542</v>
          </cell>
          <cell r="AM119">
            <v>86696.333807609481</v>
          </cell>
          <cell r="AN119">
            <v>69433.339480522438</v>
          </cell>
          <cell r="AO119">
            <v>86696.333807609481</v>
          </cell>
          <cell r="AP119">
            <v>64157.829432112179</v>
          </cell>
          <cell r="AQ119">
            <v>51255.075940217219</v>
          </cell>
          <cell r="AR119">
            <v>86696.333807609481</v>
          </cell>
          <cell r="AS119">
            <v>86696.333807609481</v>
          </cell>
          <cell r="AT119">
            <v>1</v>
          </cell>
          <cell r="AU119">
            <v>86696.333807609481</v>
          </cell>
          <cell r="AV119" t="str">
            <v>S5B(F2)</v>
          </cell>
          <cell r="AW119" t="str">
            <v>MCS</v>
          </cell>
          <cell r="AX119">
            <v>1</v>
          </cell>
          <cell r="AY119">
            <v>145</v>
          </cell>
          <cell r="AZ119">
            <v>1</v>
          </cell>
          <cell r="BA119">
            <v>6.7448680351906152</v>
          </cell>
        </row>
        <row r="120">
          <cell r="A120" t="str">
            <v>A63</v>
          </cell>
          <cell r="B120">
            <v>146</v>
          </cell>
          <cell r="C120" t="str">
            <v>YSPZCSF2</v>
          </cell>
          <cell r="D120" t="str">
            <v>CUT SIZE</v>
          </cell>
          <cell r="E120" t="str">
            <v>SPC270D</v>
          </cell>
          <cell r="F120">
            <v>1.2</v>
          </cell>
          <cell r="G120">
            <v>125</v>
          </cell>
          <cell r="H120">
            <v>265</v>
          </cell>
          <cell r="I120">
            <v>0.31</v>
          </cell>
          <cell r="J120">
            <v>400</v>
          </cell>
          <cell r="K120">
            <v>20</v>
          </cell>
          <cell r="L120" t="str">
            <v>YSP6046-02</v>
          </cell>
          <cell r="M120">
            <v>125</v>
          </cell>
          <cell r="N120">
            <v>265</v>
          </cell>
          <cell r="O120">
            <v>1</v>
          </cell>
          <cell r="P120">
            <v>1</v>
          </cell>
          <cell r="Q120">
            <v>250</v>
          </cell>
          <cell r="R120" t="str">
            <v>55341-06120-02</v>
          </cell>
          <cell r="S120" t="str">
            <v>BRACE I/P TO COWL UPR</v>
          </cell>
          <cell r="T120">
            <v>6930</v>
          </cell>
          <cell r="U120">
            <v>7290</v>
          </cell>
          <cell r="V120">
            <v>6180</v>
          </cell>
          <cell r="W120">
            <v>8145</v>
          </cell>
          <cell r="X120">
            <v>6930</v>
          </cell>
          <cell r="Y120">
            <v>7290</v>
          </cell>
          <cell r="Z120">
            <v>6180</v>
          </cell>
          <cell r="AA120">
            <v>8145</v>
          </cell>
          <cell r="AB120">
            <v>2148.3000000000002</v>
          </cell>
          <cell r="AC120">
            <v>2259.9</v>
          </cell>
          <cell r="AD120">
            <v>1915.8</v>
          </cell>
          <cell r="AE120">
            <v>2524.9499999999998</v>
          </cell>
          <cell r="AF120">
            <v>2.1483000000000003</v>
          </cell>
          <cell r="AG120">
            <v>2.2599</v>
          </cell>
          <cell r="AH120">
            <v>1.9157999999999999</v>
          </cell>
          <cell r="AI120">
            <v>2.52495</v>
          </cell>
          <cell r="AJ120">
            <v>2.52495</v>
          </cell>
          <cell r="AK120">
            <v>2.52495</v>
          </cell>
          <cell r="AL120">
            <v>33.39</v>
          </cell>
          <cell r="AM120">
            <v>84308.080499999996</v>
          </cell>
          <cell r="AN120">
            <v>71731.737000000008</v>
          </cell>
          <cell r="AO120">
            <v>75458.061000000002</v>
          </cell>
          <cell r="AP120">
            <v>63968.561999999998</v>
          </cell>
          <cell r="AQ120">
            <v>84308.080499999996</v>
          </cell>
          <cell r="AR120">
            <v>84308.080499999996</v>
          </cell>
          <cell r="AS120">
            <v>84308.080499999996</v>
          </cell>
          <cell r="AT120">
            <v>1</v>
          </cell>
          <cell r="AU120">
            <v>84308.080499999996</v>
          </cell>
          <cell r="AV120" t="str">
            <v>S6B(F2)</v>
          </cell>
          <cell r="AW120" t="str">
            <v>MCS</v>
          </cell>
          <cell r="AX120">
            <v>1</v>
          </cell>
          <cell r="AY120">
            <v>146</v>
          </cell>
          <cell r="AZ120">
            <v>4</v>
          </cell>
          <cell r="BA120">
            <v>4.518109269490485</v>
          </cell>
        </row>
        <row r="121">
          <cell r="A121" t="str">
            <v>059</v>
          </cell>
          <cell r="B121">
            <v>147</v>
          </cell>
          <cell r="C121" t="str">
            <v>YSPZCSF2</v>
          </cell>
          <cell r="D121" t="str">
            <v>CUT SIZE</v>
          </cell>
          <cell r="E121" t="str">
            <v>SCGA440-45</v>
          </cell>
          <cell r="F121">
            <v>1.2</v>
          </cell>
          <cell r="G121">
            <v>193</v>
          </cell>
          <cell r="H121">
            <v>415</v>
          </cell>
          <cell r="I121">
            <v>0.76200000000000001</v>
          </cell>
          <cell r="J121">
            <v>100</v>
          </cell>
          <cell r="K121">
            <v>20</v>
          </cell>
          <cell r="L121" t="str">
            <v>YSP-449</v>
          </cell>
          <cell r="M121">
            <v>193</v>
          </cell>
          <cell r="N121">
            <v>415</v>
          </cell>
          <cell r="O121">
            <v>1</v>
          </cell>
          <cell r="P121">
            <v>1</v>
          </cell>
          <cell r="Q121">
            <v>392</v>
          </cell>
          <cell r="R121" t="str">
            <v>58377-0D030</v>
          </cell>
          <cell r="S121" t="str">
            <v>PANEL BODY LWR BACK OUTER</v>
          </cell>
          <cell r="T121">
            <v>2580</v>
          </cell>
          <cell r="U121">
            <v>3320</v>
          </cell>
          <cell r="V121">
            <v>2120</v>
          </cell>
          <cell r="W121">
            <v>1980</v>
          </cell>
          <cell r="X121">
            <v>2580</v>
          </cell>
          <cell r="Y121">
            <v>3320</v>
          </cell>
          <cell r="Z121">
            <v>2120</v>
          </cell>
          <cell r="AA121">
            <v>1980</v>
          </cell>
          <cell r="AB121">
            <v>1965.96</v>
          </cell>
          <cell r="AC121">
            <v>2529.84</v>
          </cell>
          <cell r="AD121">
            <v>1615.44</v>
          </cell>
          <cell r="AE121">
            <v>1508.76</v>
          </cell>
          <cell r="AF121">
            <v>1.9659599999999999</v>
          </cell>
          <cell r="AG121">
            <v>2.5298400000000001</v>
          </cell>
          <cell r="AH121">
            <v>1.61544</v>
          </cell>
          <cell r="AI121">
            <v>1.5087600000000001</v>
          </cell>
          <cell r="AJ121">
            <v>2.5298400000000001</v>
          </cell>
          <cell r="AK121">
            <v>2.5298400000000001</v>
          </cell>
          <cell r="AL121">
            <v>37.68</v>
          </cell>
          <cell r="AM121">
            <v>95324.371200000009</v>
          </cell>
          <cell r="AN121">
            <v>74077.372799999997</v>
          </cell>
          <cell r="AO121">
            <v>95324.371200000009</v>
          </cell>
          <cell r="AP121">
            <v>60869.779200000004</v>
          </cell>
          <cell r="AQ121">
            <v>56850.076800000003</v>
          </cell>
          <cell r="AR121">
            <v>95324.371200000009</v>
          </cell>
          <cell r="AS121">
            <v>95324.371200000009</v>
          </cell>
          <cell r="AT121">
            <v>1</v>
          </cell>
          <cell r="AU121">
            <v>95324.371200000009</v>
          </cell>
          <cell r="AV121" t="str">
            <v>S4A(F1)</v>
          </cell>
          <cell r="AW121" t="str">
            <v>MCS</v>
          </cell>
          <cell r="AX121">
            <v>1</v>
          </cell>
          <cell r="AY121">
            <v>147</v>
          </cell>
          <cell r="AZ121">
            <v>5</v>
          </cell>
          <cell r="BA121">
            <v>3.463855421686747</v>
          </cell>
        </row>
        <row r="122">
          <cell r="A122" t="str">
            <v>A52</v>
          </cell>
          <cell r="B122" t="e">
            <v>#REF!</v>
          </cell>
          <cell r="C122" t="str">
            <v>YSPZCSF2</v>
          </cell>
          <cell r="D122" t="str">
            <v>CUT SIZE</v>
          </cell>
          <cell r="E122" t="str">
            <v>SPH270C-OD</v>
          </cell>
          <cell r="F122">
            <v>1.8</v>
          </cell>
          <cell r="G122">
            <v>161</v>
          </cell>
          <cell r="H122">
            <v>1219</v>
          </cell>
          <cell r="I122">
            <v>2.79</v>
          </cell>
          <cell r="J122">
            <v>100</v>
          </cell>
          <cell r="K122">
            <v>20</v>
          </cell>
          <cell r="L122" t="str">
            <v>YSP6052-01</v>
          </cell>
          <cell r="M122">
            <v>161</v>
          </cell>
          <cell r="N122">
            <v>1219</v>
          </cell>
          <cell r="O122">
            <v>1</v>
          </cell>
          <cell r="P122">
            <v>8</v>
          </cell>
          <cell r="Q122">
            <v>184</v>
          </cell>
          <cell r="R122" t="str">
            <v>55358-06080-01</v>
          </cell>
          <cell r="S122" t="str">
            <v>BKT,FUSE BOX MOUNTING NO.2</v>
          </cell>
          <cell r="T122">
            <v>6890</v>
          </cell>
          <cell r="U122">
            <v>7340</v>
          </cell>
          <cell r="V122">
            <v>6790</v>
          </cell>
          <cell r="W122">
            <v>6500</v>
          </cell>
          <cell r="X122">
            <v>861.25</v>
          </cell>
          <cell r="Y122">
            <v>917.5</v>
          </cell>
          <cell r="Z122">
            <v>848.75</v>
          </cell>
          <cell r="AA122">
            <v>812.5</v>
          </cell>
          <cell r="AB122">
            <v>2402.8874999999998</v>
          </cell>
          <cell r="AC122">
            <v>2559.8249999999998</v>
          </cell>
          <cell r="AD122">
            <v>2368.0124999999998</v>
          </cell>
          <cell r="AE122">
            <v>2266.875</v>
          </cell>
          <cell r="AF122">
            <v>2.4028874999999998</v>
          </cell>
          <cell r="AG122">
            <v>2.559825</v>
          </cell>
          <cell r="AH122">
            <v>2.3680124999999999</v>
          </cell>
          <cell r="AI122">
            <v>2.2668750000000002</v>
          </cell>
          <cell r="AJ122">
            <v>2.559825</v>
          </cell>
          <cell r="AK122">
            <v>2.559825</v>
          </cell>
          <cell r="AL122">
            <v>31.16</v>
          </cell>
          <cell r="AM122">
            <v>79764.146999999997</v>
          </cell>
          <cell r="AN122">
            <v>74873.974499999997</v>
          </cell>
          <cell r="AO122">
            <v>79764.146999999997</v>
          </cell>
          <cell r="AP122">
            <v>73787.269499999995</v>
          </cell>
          <cell r="AQ122">
            <v>70635.824999999997</v>
          </cell>
          <cell r="AR122">
            <v>79764.146999999997</v>
          </cell>
          <cell r="AS122">
            <v>79764.146999999997</v>
          </cell>
          <cell r="AT122" t="e">
            <v>#REF!</v>
          </cell>
          <cell r="AU122" t="e">
            <v>#REF!</v>
          </cell>
          <cell r="AV122" t="str">
            <v>S4D(F2)</v>
          </cell>
          <cell r="AW122" t="str">
            <v>MCS</v>
          </cell>
          <cell r="AX122" t="e">
            <v>#REF!</v>
          </cell>
          <cell r="AY122" t="e">
            <v>#REF!</v>
          </cell>
          <cell r="AZ122">
            <v>2</v>
          </cell>
          <cell r="BA122">
            <v>5.0136239782016352</v>
          </cell>
        </row>
        <row r="123">
          <cell r="A123" t="str">
            <v>428</v>
          </cell>
          <cell r="B123" t="e">
            <v>#REF!</v>
          </cell>
          <cell r="C123" t="str">
            <v>TTTCK</v>
          </cell>
          <cell r="D123" t="str">
            <v>CUT SIZE</v>
          </cell>
          <cell r="E123" t="str">
            <v>SHGA270D-45/45</v>
          </cell>
          <cell r="F123">
            <v>1.6</v>
          </cell>
          <cell r="G123">
            <v>40</v>
          </cell>
          <cell r="H123">
            <v>699</v>
          </cell>
          <cell r="I123">
            <v>0.35399999999999998</v>
          </cell>
          <cell r="J123">
            <v>1000</v>
          </cell>
          <cell r="K123">
            <v>10</v>
          </cell>
          <cell r="L123" t="str">
            <v>TMT-924-02</v>
          </cell>
          <cell r="M123">
            <v>40</v>
          </cell>
          <cell r="N123">
            <v>699</v>
          </cell>
          <cell r="O123">
            <v>1</v>
          </cell>
          <cell r="P123">
            <v>1</v>
          </cell>
          <cell r="Q123">
            <v>0</v>
          </cell>
          <cell r="R123" t="str">
            <v>77612-0K060-B</v>
          </cell>
          <cell r="S123" t="str">
            <v>BAND S/A FUEL TANK NO.2</v>
          </cell>
          <cell r="T123">
            <v>1997</v>
          </cell>
          <cell r="U123">
            <v>2175</v>
          </cell>
          <cell r="V123">
            <v>2016</v>
          </cell>
          <cell r="W123">
            <v>1378</v>
          </cell>
          <cell r="X123">
            <v>1997</v>
          </cell>
          <cell r="Y123">
            <v>2175</v>
          </cell>
          <cell r="Z123">
            <v>2016</v>
          </cell>
          <cell r="AA123">
            <v>1378</v>
          </cell>
          <cell r="AB123">
            <v>706.93799999999999</v>
          </cell>
          <cell r="AC123">
            <v>769.95</v>
          </cell>
          <cell r="AD123">
            <v>713.66399999999999</v>
          </cell>
          <cell r="AE123">
            <v>487.81199999999995</v>
          </cell>
          <cell r="AF123">
            <v>0.70693799999999996</v>
          </cell>
          <cell r="AG123">
            <v>0.76994999999999991</v>
          </cell>
          <cell r="AH123">
            <v>0.71366399999999997</v>
          </cell>
          <cell r="AI123">
            <v>0.48781199999999997</v>
          </cell>
          <cell r="AJ123">
            <v>0.76994999999999991</v>
          </cell>
          <cell r="AK123">
            <v>2.6103959999999997</v>
          </cell>
          <cell r="AL123">
            <v>35.383541292607035</v>
          </cell>
          <cell r="AM123">
            <v>27243.557618242783</v>
          </cell>
          <cell r="AN123">
            <v>25013.969914313031</v>
          </cell>
          <cell r="AO123">
            <v>27243.557618242783</v>
          </cell>
          <cell r="AP123">
            <v>25251.959613047107</v>
          </cell>
          <cell r="AQ123">
            <v>17260.516045029221</v>
          </cell>
          <cell r="AR123">
            <v>27243.557618242783</v>
          </cell>
          <cell r="AS123">
            <v>92365.054656056222</v>
          </cell>
          <cell r="AT123">
            <v>1</v>
          </cell>
          <cell r="AU123">
            <v>92365.054656056222</v>
          </cell>
          <cell r="AV123" t="str">
            <v>S3E(F2)</v>
          </cell>
          <cell r="AW123" t="str">
            <v>MCS</v>
          </cell>
          <cell r="AX123">
            <v>1</v>
          </cell>
          <cell r="AY123" t="e">
            <v>#REF!</v>
          </cell>
          <cell r="AZ123">
            <v>2</v>
          </cell>
          <cell r="BA123">
            <v>6.2381339842690542</v>
          </cell>
        </row>
        <row r="124">
          <cell r="A124" t="str">
            <v>428</v>
          </cell>
          <cell r="B124">
            <v>0</v>
          </cell>
          <cell r="C124" t="str">
            <v>TTTCK</v>
          </cell>
          <cell r="D124" t="str">
            <v>CUT SIZE</v>
          </cell>
          <cell r="E124" t="str">
            <v>SHGA270D-45/45</v>
          </cell>
          <cell r="F124">
            <v>1.6</v>
          </cell>
          <cell r="G124">
            <v>40</v>
          </cell>
          <cell r="H124">
            <v>699</v>
          </cell>
          <cell r="I124">
            <v>0.35399999999999998</v>
          </cell>
          <cell r="J124">
            <v>1000</v>
          </cell>
          <cell r="K124">
            <v>10</v>
          </cell>
          <cell r="L124" t="str">
            <v>TAW-904-02</v>
          </cell>
          <cell r="M124">
            <v>40</v>
          </cell>
          <cell r="N124">
            <v>699</v>
          </cell>
          <cell r="O124">
            <v>1</v>
          </cell>
          <cell r="P124">
            <v>1</v>
          </cell>
          <cell r="Q124">
            <v>0</v>
          </cell>
          <cell r="R124" t="str">
            <v>77612-0K090-B</v>
          </cell>
          <cell r="S124" t="str">
            <v>BAND FUEL TANK NO.2</v>
          </cell>
          <cell r="T124">
            <v>3340</v>
          </cell>
          <cell r="U124">
            <v>3519</v>
          </cell>
          <cell r="V124">
            <v>5199</v>
          </cell>
          <cell r="W124">
            <v>3102</v>
          </cell>
          <cell r="X124">
            <v>3340</v>
          </cell>
          <cell r="Y124">
            <v>3519</v>
          </cell>
          <cell r="Z124">
            <v>5199</v>
          </cell>
          <cell r="AA124">
            <v>3102</v>
          </cell>
          <cell r="AB124">
            <v>1182.3599999999999</v>
          </cell>
          <cell r="AC124">
            <v>1245.7259999999999</v>
          </cell>
          <cell r="AD124">
            <v>1840.4459999999999</v>
          </cell>
          <cell r="AE124">
            <v>1098.1079999999999</v>
          </cell>
          <cell r="AF124">
            <v>1.1823599999999999</v>
          </cell>
          <cell r="AG124">
            <v>1.2457259999999999</v>
          </cell>
          <cell r="AH124">
            <v>1.8404459999999998</v>
          </cell>
          <cell r="AI124">
            <v>1.0981079999999999</v>
          </cell>
          <cell r="AJ124">
            <v>1.8404459999999998</v>
          </cell>
          <cell r="AK124">
            <v>2.6103959999999997</v>
          </cell>
          <cell r="AL124">
            <v>35.383541292607035</v>
          </cell>
          <cell r="AM124">
            <v>65121.497037813439</v>
          </cell>
          <cell r="AN124">
            <v>41836.083882726853</v>
          </cell>
          <cell r="AO124">
            <v>44078.197360274185</v>
          </cell>
          <cell r="AP124">
            <v>65121.497037813446</v>
          </cell>
          <cell r="AQ124">
            <v>38854.949761742122</v>
          </cell>
          <cell r="AR124">
            <v>65121.497037813446</v>
          </cell>
          <cell r="AS124">
            <v>92365.054656056222</v>
          </cell>
          <cell r="AT124">
            <v>0</v>
          </cell>
          <cell r="AU124">
            <v>0</v>
          </cell>
          <cell r="AV124" t="str">
            <v>S4D(F2)</v>
          </cell>
          <cell r="AW124" t="str">
            <v>MCS</v>
          </cell>
          <cell r="AX124">
            <v>0</v>
          </cell>
          <cell r="AY124" t="e">
            <v>#REF!</v>
          </cell>
          <cell r="AZ124">
            <v>2</v>
          </cell>
          <cell r="BA124">
            <v>6.2381339842690542</v>
          </cell>
        </row>
        <row r="125">
          <cell r="A125" t="str">
            <v>A47</v>
          </cell>
          <cell r="B125" t="e">
            <v>#REF!</v>
          </cell>
          <cell r="C125" t="str">
            <v>YSPZCSF2</v>
          </cell>
          <cell r="D125" t="str">
            <v>CUT SIZE</v>
          </cell>
          <cell r="E125" t="str">
            <v>SCGA440-45</v>
          </cell>
          <cell r="F125">
            <v>1.2</v>
          </cell>
          <cell r="G125">
            <v>275</v>
          </cell>
          <cell r="H125">
            <v>1219</v>
          </cell>
          <cell r="I125">
            <v>3.1880000000000002</v>
          </cell>
          <cell r="J125">
            <v>150</v>
          </cell>
          <cell r="K125">
            <v>20</v>
          </cell>
          <cell r="L125" t="str">
            <v>YSP6025</v>
          </cell>
          <cell r="M125">
            <v>275</v>
          </cell>
          <cell r="N125">
            <v>1219</v>
          </cell>
          <cell r="O125">
            <v>1</v>
          </cell>
          <cell r="P125">
            <v>10</v>
          </cell>
          <cell r="Q125">
            <v>280</v>
          </cell>
          <cell r="R125" t="str">
            <v>67327-06060-B</v>
          </cell>
          <cell r="S125" t="str">
            <v>EXTENSION DOOR BEAM RR RH</v>
          </cell>
          <cell r="T125">
            <v>4200</v>
          </cell>
          <cell r="U125">
            <v>4260</v>
          </cell>
          <cell r="V125">
            <v>4170</v>
          </cell>
          <cell r="W125">
            <v>3000</v>
          </cell>
          <cell r="X125">
            <v>420</v>
          </cell>
          <cell r="Y125">
            <v>426</v>
          </cell>
          <cell r="Z125">
            <v>417</v>
          </cell>
          <cell r="AA125">
            <v>300</v>
          </cell>
          <cell r="AB125">
            <v>1338.96</v>
          </cell>
          <cell r="AC125">
            <v>1358.088</v>
          </cell>
          <cell r="AD125">
            <v>1329.396</v>
          </cell>
          <cell r="AE125">
            <v>956.4</v>
          </cell>
          <cell r="AF125">
            <v>1.3389599999999999</v>
          </cell>
          <cell r="AG125">
            <v>1.358088</v>
          </cell>
          <cell r="AH125">
            <v>1.329396</v>
          </cell>
          <cell r="AI125">
            <v>0.95640000000000014</v>
          </cell>
          <cell r="AJ125">
            <v>1.358088</v>
          </cell>
          <cell r="AK125">
            <v>2.7161759999999999</v>
          </cell>
          <cell r="AL125">
            <v>37.299999999999997</v>
          </cell>
          <cell r="AM125">
            <v>50656.682399999991</v>
          </cell>
          <cell r="AN125">
            <v>49943.207999999999</v>
          </cell>
          <cell r="AO125">
            <v>50656.682399999998</v>
          </cell>
          <cell r="AP125">
            <v>49586.470799999996</v>
          </cell>
          <cell r="AQ125">
            <v>35673.72</v>
          </cell>
          <cell r="AR125">
            <v>50656.682399999998</v>
          </cell>
          <cell r="AS125">
            <v>101313.3648</v>
          </cell>
          <cell r="AT125">
            <v>1</v>
          </cell>
          <cell r="AU125">
            <v>101313.3648</v>
          </cell>
          <cell r="AV125" t="str">
            <v>S4D(F2)</v>
          </cell>
          <cell r="AW125" t="str">
            <v>MCS</v>
          </cell>
          <cell r="AX125">
            <v>1</v>
          </cell>
          <cell r="AY125" t="e">
            <v>#REF!</v>
          </cell>
          <cell r="AZ125">
            <v>1</v>
          </cell>
          <cell r="BA125">
            <v>4.049295774647887</v>
          </cell>
        </row>
        <row r="126">
          <cell r="A126" t="str">
            <v>A47</v>
          </cell>
          <cell r="B126">
            <v>0</v>
          </cell>
          <cell r="C126" t="str">
            <v>YSPZCSF2</v>
          </cell>
          <cell r="D126" t="str">
            <v>CUT SIZE</v>
          </cell>
          <cell r="E126" t="str">
            <v>SCGA440-45</v>
          </cell>
          <cell r="F126">
            <v>1.2</v>
          </cell>
          <cell r="G126">
            <v>275</v>
          </cell>
          <cell r="H126">
            <v>1219</v>
          </cell>
          <cell r="I126">
            <v>3.1880000000000002</v>
          </cell>
          <cell r="J126">
            <v>150</v>
          </cell>
          <cell r="K126">
            <v>20</v>
          </cell>
          <cell r="L126" t="str">
            <v>YSP6026</v>
          </cell>
          <cell r="M126">
            <v>275</v>
          </cell>
          <cell r="N126">
            <v>1219</v>
          </cell>
          <cell r="O126">
            <v>1</v>
          </cell>
          <cell r="P126">
            <v>10</v>
          </cell>
          <cell r="Q126">
            <v>280</v>
          </cell>
          <cell r="R126" t="str">
            <v>67328-06060-B</v>
          </cell>
          <cell r="S126" t="str">
            <v>EXTENSION DOOR BEAM RR LH</v>
          </cell>
          <cell r="T126">
            <v>4200</v>
          </cell>
          <cell r="U126">
            <v>4260</v>
          </cell>
          <cell r="V126">
            <v>4170</v>
          </cell>
          <cell r="W126">
            <v>3000</v>
          </cell>
          <cell r="X126">
            <v>420</v>
          </cell>
          <cell r="Y126">
            <v>426</v>
          </cell>
          <cell r="Z126">
            <v>417</v>
          </cell>
          <cell r="AA126">
            <v>300</v>
          </cell>
          <cell r="AB126">
            <v>1338.96</v>
          </cell>
          <cell r="AC126">
            <v>1358.088</v>
          </cell>
          <cell r="AD126">
            <v>1329.396</v>
          </cell>
          <cell r="AE126">
            <v>956.4</v>
          </cell>
          <cell r="AF126">
            <v>1.3389599999999999</v>
          </cell>
          <cell r="AG126">
            <v>1.358088</v>
          </cell>
          <cell r="AH126">
            <v>1.329396</v>
          </cell>
          <cell r="AI126">
            <v>0.95640000000000014</v>
          </cell>
          <cell r="AJ126">
            <v>1.358088</v>
          </cell>
          <cell r="AK126">
            <v>2.7161759999999999</v>
          </cell>
          <cell r="AL126">
            <v>37.299999999999997</v>
          </cell>
          <cell r="AM126">
            <v>50656.682399999991</v>
          </cell>
          <cell r="AN126">
            <v>49943.207999999999</v>
          </cell>
          <cell r="AO126">
            <v>50656.682399999998</v>
          </cell>
          <cell r="AP126">
            <v>49586.470799999996</v>
          </cell>
          <cell r="AQ126">
            <v>35673.72</v>
          </cell>
          <cell r="AR126">
            <v>50656.682399999998</v>
          </cell>
          <cell r="AS126">
            <v>101313.3648</v>
          </cell>
          <cell r="AT126">
            <v>0</v>
          </cell>
          <cell r="AU126">
            <v>0</v>
          </cell>
          <cell r="AV126" t="str">
            <v>S4D(F2)</v>
          </cell>
          <cell r="AW126" t="str">
            <v>MCS</v>
          </cell>
          <cell r="AX126">
            <v>0</v>
          </cell>
          <cell r="AY126" t="e">
            <v>#REF!</v>
          </cell>
          <cell r="AZ126">
            <v>1</v>
          </cell>
          <cell r="BA126">
            <v>4.049295774647887</v>
          </cell>
        </row>
        <row r="127">
          <cell r="A127" t="str">
            <v>D05</v>
          </cell>
          <cell r="B127" t="e">
            <v>#REF!</v>
          </cell>
          <cell r="C127" t="str">
            <v>YSPZCSF2</v>
          </cell>
          <cell r="D127" t="str">
            <v>CUT SIZE</v>
          </cell>
          <cell r="E127" t="str">
            <v>SCGA270D-45</v>
          </cell>
          <cell r="F127">
            <v>1.2</v>
          </cell>
          <cell r="G127">
            <v>241</v>
          </cell>
          <cell r="H127">
            <v>1219</v>
          </cell>
          <cell r="I127">
            <v>2.794</v>
          </cell>
          <cell r="J127">
            <v>400</v>
          </cell>
          <cell r="K127">
            <v>20</v>
          </cell>
          <cell r="L127" t="str">
            <v>YSP3029-01</v>
          </cell>
          <cell r="M127">
            <v>241</v>
          </cell>
          <cell r="N127">
            <v>1219</v>
          </cell>
          <cell r="O127">
            <v>2</v>
          </cell>
          <cell r="P127">
            <v>11</v>
          </cell>
          <cell r="Q127">
            <v>118</v>
          </cell>
          <cell r="R127" t="str">
            <v>53268-02070-B-01</v>
          </cell>
          <cell r="S127" t="str">
            <v>R/F RADIATOR MOUNTING RH</v>
          </cell>
          <cell r="T127">
            <v>9000</v>
          </cell>
          <cell r="U127">
            <v>10860</v>
          </cell>
          <cell r="V127">
            <v>8880</v>
          </cell>
          <cell r="W127">
            <v>7680</v>
          </cell>
          <cell r="X127">
            <v>409.09090909090907</v>
          </cell>
          <cell r="Y127">
            <v>493.63636363636363</v>
          </cell>
          <cell r="Z127">
            <v>403.63636363636363</v>
          </cell>
          <cell r="AA127">
            <v>349.09090909090907</v>
          </cell>
          <cell r="AB127">
            <v>1143</v>
          </cell>
          <cell r="AC127">
            <v>1379.22</v>
          </cell>
          <cell r="AD127">
            <v>1127.76</v>
          </cell>
          <cell r="AE127">
            <v>975.36</v>
          </cell>
          <cell r="AF127">
            <v>1.143</v>
          </cell>
          <cell r="AG127">
            <v>1.3792200000000001</v>
          </cell>
          <cell r="AH127">
            <v>1.1277600000000001</v>
          </cell>
          <cell r="AI127">
            <v>0.97535999999999989</v>
          </cell>
          <cell r="AJ127">
            <v>1.3792200000000001</v>
          </cell>
          <cell r="AK127">
            <v>2.7584400000000002</v>
          </cell>
          <cell r="AL127">
            <v>35.46</v>
          </cell>
          <cell r="AM127">
            <v>48907.141200000005</v>
          </cell>
          <cell r="AN127">
            <v>40530.78</v>
          </cell>
          <cell r="AO127">
            <v>48907.141200000005</v>
          </cell>
          <cell r="AP127">
            <v>39990.369599999998</v>
          </cell>
          <cell r="AQ127">
            <v>34586.265599999999</v>
          </cell>
          <cell r="AR127">
            <v>48907.141200000005</v>
          </cell>
          <cell r="AS127">
            <v>97814.282400000011</v>
          </cell>
          <cell r="AT127">
            <v>1</v>
          </cell>
          <cell r="AU127">
            <v>97814.282400000011</v>
          </cell>
          <cell r="AV127" t="str">
            <v>S4F(F2)</v>
          </cell>
          <cell r="AW127" t="str">
            <v>MCS</v>
          </cell>
          <cell r="AX127">
            <v>1</v>
          </cell>
          <cell r="AY127" t="e">
            <v>#REF!</v>
          </cell>
          <cell r="AZ127">
            <v>1</v>
          </cell>
          <cell r="BA127">
            <v>9.318600368324125</v>
          </cell>
        </row>
        <row r="128">
          <cell r="A128" t="str">
            <v>D05</v>
          </cell>
          <cell r="B128">
            <v>0</v>
          </cell>
          <cell r="C128" t="str">
            <v>YSPZCSF2</v>
          </cell>
          <cell r="D128" t="str">
            <v>CUT SIZE</v>
          </cell>
          <cell r="E128" t="str">
            <v>SCGA270D-45</v>
          </cell>
          <cell r="F128">
            <v>1.2</v>
          </cell>
          <cell r="G128">
            <v>241</v>
          </cell>
          <cell r="H128">
            <v>1219</v>
          </cell>
          <cell r="I128">
            <v>2.794</v>
          </cell>
          <cell r="J128">
            <v>400</v>
          </cell>
          <cell r="K128">
            <v>20</v>
          </cell>
          <cell r="L128" t="str">
            <v>YSP3030-01</v>
          </cell>
          <cell r="M128">
            <v>241</v>
          </cell>
          <cell r="N128">
            <v>1219</v>
          </cell>
          <cell r="O128">
            <v>2</v>
          </cell>
          <cell r="P128">
            <v>11</v>
          </cell>
          <cell r="Q128">
            <v>118</v>
          </cell>
          <cell r="R128" t="str">
            <v>53269-02070-B-01</v>
          </cell>
          <cell r="S128" t="str">
            <v>R/F RADIATOR MOUNTING LH</v>
          </cell>
          <cell r="T128">
            <v>9000</v>
          </cell>
          <cell r="U128">
            <v>10860</v>
          </cell>
          <cell r="V128">
            <v>8880</v>
          </cell>
          <cell r="W128">
            <v>7680</v>
          </cell>
          <cell r="X128">
            <v>409.09090909090907</v>
          </cell>
          <cell r="Y128">
            <v>493.63636363636363</v>
          </cell>
          <cell r="Z128">
            <v>403.63636363636363</v>
          </cell>
          <cell r="AA128">
            <v>349.09090909090907</v>
          </cell>
          <cell r="AB128">
            <v>1143</v>
          </cell>
          <cell r="AC128">
            <v>1379.22</v>
          </cell>
          <cell r="AD128">
            <v>1127.76</v>
          </cell>
          <cell r="AE128">
            <v>975.36</v>
          </cell>
          <cell r="AF128">
            <v>1.143</v>
          </cell>
          <cell r="AG128">
            <v>1.3792200000000001</v>
          </cell>
          <cell r="AH128">
            <v>1.1277600000000001</v>
          </cell>
          <cell r="AI128">
            <v>0.97535999999999989</v>
          </cell>
          <cell r="AJ128">
            <v>1.3792200000000001</v>
          </cell>
          <cell r="AK128">
            <v>2.7584400000000002</v>
          </cell>
          <cell r="AL128">
            <v>35.46</v>
          </cell>
          <cell r="AM128">
            <v>48907.141200000005</v>
          </cell>
          <cell r="AN128">
            <v>40530.78</v>
          </cell>
          <cell r="AO128">
            <v>48907.141200000005</v>
          </cell>
          <cell r="AP128">
            <v>39990.369599999998</v>
          </cell>
          <cell r="AQ128">
            <v>34586.265599999999</v>
          </cell>
          <cell r="AR128">
            <v>48907.141200000005</v>
          </cell>
          <cell r="AS128">
            <v>97814.282400000011</v>
          </cell>
          <cell r="AT128">
            <v>0</v>
          </cell>
          <cell r="AU128">
            <v>0</v>
          </cell>
          <cell r="AV128" t="str">
            <v>S4F(F2)</v>
          </cell>
          <cell r="AW128" t="str">
            <v>MCS</v>
          </cell>
          <cell r="AX128">
            <v>0</v>
          </cell>
          <cell r="AY128" t="e">
            <v>#REF!</v>
          </cell>
          <cell r="AZ128">
            <v>1</v>
          </cell>
          <cell r="BA128">
            <v>9.318600368324125</v>
          </cell>
        </row>
        <row r="129">
          <cell r="A129" t="str">
            <v>235</v>
          </cell>
          <cell r="B129" t="e">
            <v>#REF!</v>
          </cell>
          <cell r="C129" t="str">
            <v>TTTCK</v>
          </cell>
          <cell r="D129" t="str">
            <v>CUT SIZE</v>
          </cell>
          <cell r="E129" t="str">
            <v>SHGA270D-45/45</v>
          </cell>
          <cell r="F129">
            <v>3.2</v>
          </cell>
          <cell r="G129">
            <v>121</v>
          </cell>
          <cell r="H129">
            <v>1219</v>
          </cell>
          <cell r="I129">
            <v>3.718</v>
          </cell>
          <cell r="J129">
            <v>200</v>
          </cell>
          <cell r="K129">
            <v>20</v>
          </cell>
          <cell r="L129" t="str">
            <v>TMT-923-04</v>
          </cell>
          <cell r="M129">
            <v>121</v>
          </cell>
          <cell r="N129">
            <v>1219</v>
          </cell>
          <cell r="O129">
            <v>1</v>
          </cell>
          <cell r="P129">
            <v>15</v>
          </cell>
          <cell r="Q129">
            <v>0</v>
          </cell>
          <cell r="R129" t="str">
            <v>77617-0K030-C</v>
          </cell>
          <cell r="S129" t="str">
            <v>BRACKET FUEL TANK BAND NO.1</v>
          </cell>
          <cell r="T129">
            <v>9293</v>
          </cell>
          <cell r="U129">
            <v>9825</v>
          </cell>
          <cell r="V129">
            <v>11236</v>
          </cell>
          <cell r="W129">
            <v>7736</v>
          </cell>
          <cell r="X129">
            <v>619.5333333333333</v>
          </cell>
          <cell r="Y129">
            <v>655</v>
          </cell>
          <cell r="Z129">
            <v>749.06666666666672</v>
          </cell>
          <cell r="AA129">
            <v>515.73333333333335</v>
          </cell>
          <cell r="AB129">
            <v>2303.4249333333332</v>
          </cell>
          <cell r="AC129">
            <v>2435.29</v>
          </cell>
          <cell r="AD129">
            <v>2785.0298666666667</v>
          </cell>
          <cell r="AE129">
            <v>1917.4965333333334</v>
          </cell>
          <cell r="AF129">
            <v>2.3034249333333334</v>
          </cell>
          <cell r="AG129">
            <v>2.4352900000000002</v>
          </cell>
          <cell r="AH129">
            <v>2.7850298666666666</v>
          </cell>
          <cell r="AI129">
            <v>1.9174965333333334</v>
          </cell>
          <cell r="AJ129">
            <v>2.7850298666666666</v>
          </cell>
          <cell r="AK129">
            <v>2.7850298666666666</v>
          </cell>
          <cell r="AL129">
            <v>34.185757247421357</v>
          </cell>
          <cell r="AM129">
            <v>95208.354948684922</v>
          </cell>
          <cell r="AN129">
            <v>78744.325608591054</v>
          </cell>
          <cell r="AO129">
            <v>83252.232767072754</v>
          </cell>
          <cell r="AP129">
            <v>95208.354948684937</v>
          </cell>
          <cell r="AQ129">
            <v>65551.071011305336</v>
          </cell>
          <cell r="AR129">
            <v>95208.354948684937</v>
          </cell>
          <cell r="AS129">
            <v>95208.354948684937</v>
          </cell>
          <cell r="AT129">
            <v>1</v>
          </cell>
          <cell r="AU129">
            <v>95208.354948684937</v>
          </cell>
          <cell r="AV129" t="str">
            <v>S3G(F2)</v>
          </cell>
          <cell r="AW129" t="str">
            <v>MCS</v>
          </cell>
          <cell r="AX129">
            <v>1</v>
          </cell>
          <cell r="AY129" t="e">
            <v>#REF!</v>
          </cell>
          <cell r="AZ129">
            <v>1</v>
          </cell>
          <cell r="BA129">
            <v>6.1794734013970984</v>
          </cell>
        </row>
        <row r="130">
          <cell r="A130" t="str">
            <v>429</v>
          </cell>
          <cell r="B130" t="e">
            <v>#REF!</v>
          </cell>
          <cell r="C130" t="str">
            <v>TTTCK</v>
          </cell>
          <cell r="D130" t="str">
            <v>CUT SIZE</v>
          </cell>
          <cell r="E130" t="str">
            <v>SAPH440</v>
          </cell>
          <cell r="F130">
            <v>6</v>
          </cell>
          <cell r="G130">
            <v>410</v>
          </cell>
          <cell r="H130">
            <v>1586</v>
          </cell>
          <cell r="I130">
            <v>30.626999999999999</v>
          </cell>
          <cell r="J130">
            <v>30</v>
          </cell>
          <cell r="K130">
            <v>15</v>
          </cell>
          <cell r="L130" t="str">
            <v>TMT-402-10</v>
          </cell>
          <cell r="M130">
            <v>410</v>
          </cell>
          <cell r="N130">
            <v>1586</v>
          </cell>
          <cell r="O130">
            <v>1</v>
          </cell>
          <cell r="P130">
            <v>34</v>
          </cell>
          <cell r="Q130">
            <v>0</v>
          </cell>
          <cell r="R130" t="str">
            <v>31311-0D060</v>
          </cell>
          <cell r="S130" t="str">
            <v>PEDAL CLUTCH</v>
          </cell>
          <cell r="T130">
            <v>2096</v>
          </cell>
          <cell r="U130">
            <v>2280</v>
          </cell>
          <cell r="V130">
            <v>3202</v>
          </cell>
          <cell r="W130">
            <v>2529</v>
          </cell>
          <cell r="X130">
            <v>61.647058823529413</v>
          </cell>
          <cell r="Y130">
            <v>67.058823529411768</v>
          </cell>
          <cell r="Z130">
            <v>94.17647058823529</v>
          </cell>
          <cell r="AA130">
            <v>74.382352941176464</v>
          </cell>
          <cell r="AB130">
            <v>1888.0644705882353</v>
          </cell>
          <cell r="AC130">
            <v>2053.8105882352943</v>
          </cell>
          <cell r="AD130">
            <v>2884.342764705882</v>
          </cell>
          <cell r="AE130">
            <v>2278.1083235294113</v>
          </cell>
          <cell r="AF130">
            <v>1.8880644705882352</v>
          </cell>
          <cell r="AG130">
            <v>2.0538105882352942</v>
          </cell>
          <cell r="AH130">
            <v>2.8843427647058819</v>
          </cell>
          <cell r="AI130">
            <v>2.2781083235294113</v>
          </cell>
          <cell r="AJ130">
            <v>2.8843427647058819</v>
          </cell>
          <cell r="AK130">
            <v>2.8843427647058819</v>
          </cell>
          <cell r="AL130">
            <v>29.548739056995331</v>
          </cell>
          <cell r="AM130">
            <v>85228.691705226578</v>
          </cell>
          <cell r="AN130">
            <v>55789.924364195802</v>
          </cell>
          <cell r="AO130">
            <v>60687.513144258795</v>
          </cell>
          <cell r="AP130">
            <v>85228.691705226593</v>
          </cell>
          <cell r="AQ130">
            <v>67315.228395539671</v>
          </cell>
          <cell r="AR130">
            <v>85228.691705226593</v>
          </cell>
          <cell r="AS130">
            <v>85228.691705226593</v>
          </cell>
          <cell r="AT130">
            <v>1</v>
          </cell>
          <cell r="AU130">
            <v>85228.691705226593</v>
          </cell>
          <cell r="AV130" t="str">
            <v>S3B(F1)</v>
          </cell>
          <cell r="AW130" t="str">
            <v>MCS</v>
          </cell>
          <cell r="AX130">
            <v>1</v>
          </cell>
          <cell r="AY130" t="e">
            <v>#REF!</v>
          </cell>
          <cell r="AZ130">
            <v>1</v>
          </cell>
          <cell r="BA130">
            <v>7.3266708307307935</v>
          </cell>
        </row>
        <row r="131">
          <cell r="A131" t="str">
            <v>819</v>
          </cell>
          <cell r="B131" t="e">
            <v>#REF!</v>
          </cell>
          <cell r="C131" t="str">
            <v>YSPZCSF2</v>
          </cell>
          <cell r="D131" t="str">
            <v>CUT SIZE</v>
          </cell>
          <cell r="E131" t="str">
            <v>SPH440-OD</v>
          </cell>
          <cell r="F131">
            <v>1.8</v>
          </cell>
          <cell r="G131">
            <v>355</v>
          </cell>
          <cell r="H131">
            <v>1190</v>
          </cell>
          <cell r="I131">
            <v>5.8929999999999998</v>
          </cell>
          <cell r="J131">
            <v>150</v>
          </cell>
          <cell r="K131">
            <v>20</v>
          </cell>
          <cell r="L131" t="str">
            <v>YSP6029</v>
          </cell>
          <cell r="M131">
            <v>355</v>
          </cell>
          <cell r="N131">
            <v>1190</v>
          </cell>
          <cell r="O131">
            <v>1</v>
          </cell>
          <cell r="P131">
            <v>16</v>
          </cell>
          <cell r="Q131">
            <v>71</v>
          </cell>
          <cell r="R131" t="str">
            <v>61215-06030</v>
          </cell>
          <cell r="S131" t="str">
            <v>RAIL ROOF SIDE OUTER NO.3 RH</v>
          </cell>
          <cell r="T131">
            <v>4170</v>
          </cell>
          <cell r="U131">
            <v>4230</v>
          </cell>
          <cell r="V131">
            <v>4170</v>
          </cell>
          <cell r="W131">
            <v>2970</v>
          </cell>
          <cell r="X131">
            <v>260.625</v>
          </cell>
          <cell r="Y131">
            <v>264.375</v>
          </cell>
          <cell r="Z131">
            <v>260.625</v>
          </cell>
          <cell r="AA131">
            <v>185.625</v>
          </cell>
          <cell r="AB131">
            <v>1535.8631249999999</v>
          </cell>
          <cell r="AC131">
            <v>1557.961875</v>
          </cell>
          <cell r="AD131">
            <v>1535.8631249999999</v>
          </cell>
          <cell r="AE131">
            <v>1093.8881249999999</v>
          </cell>
          <cell r="AF131">
            <v>1.5358631249999999</v>
          </cell>
          <cell r="AG131">
            <v>1.5579618749999999</v>
          </cell>
          <cell r="AH131">
            <v>1.5358631249999999</v>
          </cell>
          <cell r="AI131">
            <v>1.0938881249999999</v>
          </cell>
          <cell r="AJ131">
            <v>1.5579618749999999</v>
          </cell>
          <cell r="AK131">
            <v>3.1159237499999999</v>
          </cell>
          <cell r="AL131">
            <v>32.54</v>
          </cell>
          <cell r="AM131">
            <v>50696.079412499996</v>
          </cell>
          <cell r="AN131">
            <v>49976.986087499994</v>
          </cell>
          <cell r="AO131">
            <v>50696.079412499996</v>
          </cell>
          <cell r="AP131">
            <v>49976.986087499994</v>
          </cell>
          <cell r="AQ131">
            <v>35595.119587499998</v>
          </cell>
          <cell r="AR131">
            <v>50696.079412499996</v>
          </cell>
          <cell r="AS131">
            <v>101392.15882499999</v>
          </cell>
          <cell r="AT131">
            <v>1</v>
          </cell>
          <cell r="AU131">
            <v>101392.15882499999</v>
          </cell>
          <cell r="AV131" t="str">
            <v>S4C(F2)</v>
          </cell>
          <cell r="AW131" t="str">
            <v>MCS</v>
          </cell>
          <cell r="AX131">
            <v>1</v>
          </cell>
          <cell r="AY131" t="e">
            <v>#REF!</v>
          </cell>
          <cell r="AZ131">
            <v>1</v>
          </cell>
          <cell r="BA131">
            <v>6.5248226950354615</v>
          </cell>
        </row>
        <row r="132">
          <cell r="A132" t="str">
            <v>819</v>
          </cell>
          <cell r="B132">
            <v>0</v>
          </cell>
          <cell r="C132" t="str">
            <v>YSPZCSF2</v>
          </cell>
          <cell r="D132" t="str">
            <v>CUT SIZE</v>
          </cell>
          <cell r="E132" t="str">
            <v>SPH440-OD</v>
          </cell>
          <cell r="F132">
            <v>1.8</v>
          </cell>
          <cell r="G132">
            <v>355</v>
          </cell>
          <cell r="H132">
            <v>1190</v>
          </cell>
          <cell r="I132">
            <v>5.8929999999999998</v>
          </cell>
          <cell r="J132">
            <v>150</v>
          </cell>
          <cell r="K132">
            <v>20</v>
          </cell>
          <cell r="L132" t="str">
            <v>YSP6030</v>
          </cell>
          <cell r="M132">
            <v>355</v>
          </cell>
          <cell r="N132">
            <v>1190</v>
          </cell>
          <cell r="O132">
            <v>1</v>
          </cell>
          <cell r="P132">
            <v>16</v>
          </cell>
          <cell r="Q132">
            <v>71</v>
          </cell>
          <cell r="R132" t="str">
            <v>61216-06030</v>
          </cell>
          <cell r="S132" t="str">
            <v>RAIL ROOF SIDE OUTER NO.3 LH</v>
          </cell>
          <cell r="T132">
            <v>4170</v>
          </cell>
          <cell r="U132">
            <v>4230</v>
          </cell>
          <cell r="V132">
            <v>4140</v>
          </cell>
          <cell r="W132">
            <v>2970</v>
          </cell>
          <cell r="X132">
            <v>260.625</v>
          </cell>
          <cell r="Y132">
            <v>264.375</v>
          </cell>
          <cell r="Z132">
            <v>258.75</v>
          </cell>
          <cell r="AA132">
            <v>185.625</v>
          </cell>
          <cell r="AB132">
            <v>1535.8631249999999</v>
          </cell>
          <cell r="AC132">
            <v>1557.961875</v>
          </cell>
          <cell r="AD132">
            <v>1524.81375</v>
          </cell>
          <cell r="AE132">
            <v>1093.8881249999999</v>
          </cell>
          <cell r="AF132">
            <v>1.5358631249999999</v>
          </cell>
          <cell r="AG132">
            <v>1.5579618749999999</v>
          </cell>
          <cell r="AH132">
            <v>1.5248137500000001</v>
          </cell>
          <cell r="AI132">
            <v>1.0938881249999999</v>
          </cell>
          <cell r="AJ132">
            <v>1.5579618749999999</v>
          </cell>
          <cell r="AK132">
            <v>3.1159237499999999</v>
          </cell>
          <cell r="AL132">
            <v>32.54</v>
          </cell>
          <cell r="AM132">
            <v>50696.079412499996</v>
          </cell>
          <cell r="AN132">
            <v>49976.986087499994</v>
          </cell>
          <cell r="AO132">
            <v>50696.079412499996</v>
          </cell>
          <cell r="AP132">
            <v>49617.439424999997</v>
          </cell>
          <cell r="AQ132">
            <v>35595.119587499998</v>
          </cell>
          <cell r="AR132">
            <v>50696.079412499996</v>
          </cell>
          <cell r="AS132">
            <v>101392.15882499999</v>
          </cell>
          <cell r="AT132">
            <v>0</v>
          </cell>
          <cell r="AU132">
            <v>0</v>
          </cell>
          <cell r="AV132" t="str">
            <v>S4C(F2)</v>
          </cell>
          <cell r="AW132" t="str">
            <v>MCS</v>
          </cell>
          <cell r="AX132">
            <v>0</v>
          </cell>
          <cell r="AY132" t="e">
            <v>#REF!</v>
          </cell>
          <cell r="AZ132">
            <v>1</v>
          </cell>
          <cell r="BA132">
            <v>6.5248226950354615</v>
          </cell>
        </row>
        <row r="133">
          <cell r="A133" t="str">
            <v>014</v>
          </cell>
          <cell r="B133" t="e">
            <v>#REF!</v>
          </cell>
          <cell r="C133" t="str">
            <v>YSPZCSF2</v>
          </cell>
          <cell r="D133" t="str">
            <v>CUT SIZE</v>
          </cell>
          <cell r="E133" t="str">
            <v>SPH270C-OD</v>
          </cell>
          <cell r="F133">
            <v>3.2</v>
          </cell>
          <cell r="G133">
            <v>121</v>
          </cell>
          <cell r="H133">
            <v>1219</v>
          </cell>
          <cell r="I133">
            <v>3.7050000000000001</v>
          </cell>
          <cell r="J133">
            <v>100</v>
          </cell>
          <cell r="K133">
            <v>20</v>
          </cell>
          <cell r="L133" t="str">
            <v>YSP-410-01</v>
          </cell>
          <cell r="M133">
            <v>121</v>
          </cell>
          <cell r="N133">
            <v>1219</v>
          </cell>
          <cell r="O133">
            <v>1</v>
          </cell>
          <cell r="P133">
            <v>17</v>
          </cell>
          <cell r="Q133">
            <v>126</v>
          </cell>
          <cell r="R133" t="str">
            <v>17141-0M020-09-01</v>
          </cell>
          <cell r="S133" t="str">
            <v>BRACKET NO.1</v>
          </cell>
          <cell r="T133">
            <v>9880</v>
          </cell>
          <cell r="U133">
            <v>9040</v>
          </cell>
          <cell r="V133">
            <v>14320</v>
          </cell>
          <cell r="W133">
            <v>11480</v>
          </cell>
          <cell r="X133">
            <v>581.17647058823525</v>
          </cell>
          <cell r="Y133">
            <v>531.76470588235293</v>
          </cell>
          <cell r="Z133">
            <v>842.35294117647061</v>
          </cell>
          <cell r="AA133">
            <v>675.29411764705878</v>
          </cell>
          <cell r="AB133">
            <v>2153.2588235294115</v>
          </cell>
          <cell r="AC133">
            <v>1970.1882352941177</v>
          </cell>
          <cell r="AD133">
            <v>3120.9176470588236</v>
          </cell>
          <cell r="AE133">
            <v>2501.964705882353</v>
          </cell>
          <cell r="AF133">
            <v>2.1532588235294114</v>
          </cell>
          <cell r="AG133">
            <v>1.9701882352941178</v>
          </cell>
          <cell r="AH133">
            <v>3.1209176470588238</v>
          </cell>
          <cell r="AI133">
            <v>2.5019647058823531</v>
          </cell>
          <cell r="AJ133">
            <v>3.1209176470588238</v>
          </cell>
          <cell r="AK133">
            <v>3.1209176470588238</v>
          </cell>
          <cell r="AL133">
            <v>30.61</v>
          </cell>
          <cell r="AM133">
            <v>95531.2891764706</v>
          </cell>
          <cell r="AN133">
            <v>65911.252588235293</v>
          </cell>
          <cell r="AO133">
            <v>60307.461882352945</v>
          </cell>
          <cell r="AP133">
            <v>95531.289176470586</v>
          </cell>
          <cell r="AQ133">
            <v>76585.139647058822</v>
          </cell>
          <cell r="AR133">
            <v>95531.289176470586</v>
          </cell>
          <cell r="AS133">
            <v>95531.289176470586</v>
          </cell>
          <cell r="AT133">
            <v>1</v>
          </cell>
          <cell r="AU133">
            <v>95531.289176470586</v>
          </cell>
          <cell r="AV133" t="str">
            <v>S6B(F2)</v>
          </cell>
          <cell r="AW133" t="str">
            <v>MCS</v>
          </cell>
          <cell r="AX133">
            <v>1</v>
          </cell>
          <cell r="AY133" t="e">
            <v>#REF!</v>
          </cell>
          <cell r="AZ133">
            <v>2</v>
          </cell>
          <cell r="BA133">
            <v>5.4608938547486039</v>
          </cell>
        </row>
        <row r="134">
          <cell r="A134" t="str">
            <v>E64</v>
          </cell>
          <cell r="B134" t="e">
            <v>#REF!</v>
          </cell>
          <cell r="C134" t="str">
            <v>YSPZCSF2</v>
          </cell>
          <cell r="D134" t="str">
            <v>CUT SIZE</v>
          </cell>
          <cell r="E134" t="str">
            <v>SCGA270D-45</v>
          </cell>
          <cell r="F134">
            <v>1</v>
          </cell>
          <cell r="G134">
            <v>574</v>
          </cell>
          <cell r="H134">
            <v>1219</v>
          </cell>
          <cell r="I134">
            <v>5.556</v>
          </cell>
          <cell r="J134">
            <v>200</v>
          </cell>
          <cell r="K134">
            <v>20</v>
          </cell>
          <cell r="L134" t="str">
            <v>YSP3035</v>
          </cell>
          <cell r="M134">
            <v>574</v>
          </cell>
          <cell r="N134">
            <v>1219</v>
          </cell>
          <cell r="O134">
            <v>1</v>
          </cell>
          <cell r="P134">
            <v>12</v>
          </cell>
          <cell r="Q134">
            <v>183</v>
          </cell>
          <cell r="R134" t="str">
            <v>53215-02140</v>
          </cell>
          <cell r="S134" t="str">
            <v>SUPPORT HOOD LOCK</v>
          </cell>
          <cell r="T134">
            <v>5560</v>
          </cell>
          <cell r="U134">
            <v>6760</v>
          </cell>
          <cell r="V134">
            <v>5020</v>
          </cell>
          <cell r="W134">
            <v>3920</v>
          </cell>
          <cell r="X134">
            <v>463.33333333333331</v>
          </cell>
          <cell r="Y134">
            <v>563.33333333333337</v>
          </cell>
          <cell r="Z134">
            <v>418.33333333333331</v>
          </cell>
          <cell r="AA134">
            <v>326.66666666666669</v>
          </cell>
          <cell r="AB134">
            <v>2574.2800000000002</v>
          </cell>
          <cell r="AC134">
            <v>3129.88</v>
          </cell>
          <cell r="AD134">
            <v>2324.2600000000002</v>
          </cell>
          <cell r="AE134">
            <v>1814.96</v>
          </cell>
          <cell r="AF134">
            <v>2.5742799999999999</v>
          </cell>
          <cell r="AG134">
            <v>3.12988</v>
          </cell>
          <cell r="AH134">
            <v>2.3242599999999998</v>
          </cell>
          <cell r="AI134">
            <v>1.8149600000000001</v>
          </cell>
          <cell r="AJ134">
            <v>3.12988</v>
          </cell>
          <cell r="AK134">
            <v>3.12988</v>
          </cell>
          <cell r="AL134">
            <v>34.869999999999997</v>
          </cell>
          <cell r="AM134">
            <v>109138.91559999999</v>
          </cell>
          <cell r="AN134">
            <v>89765.143599999981</v>
          </cell>
          <cell r="AO134">
            <v>109138.91559999999</v>
          </cell>
          <cell r="AP134">
            <v>81046.946199999991</v>
          </cell>
          <cell r="AQ134">
            <v>63287.655199999994</v>
          </cell>
          <cell r="AR134">
            <v>109138.91559999999</v>
          </cell>
          <cell r="AS134">
            <v>109138.91559999999</v>
          </cell>
          <cell r="AT134">
            <v>1</v>
          </cell>
          <cell r="AU134">
            <v>109138.91559999999</v>
          </cell>
          <cell r="AV134" t="str">
            <v>S4D(F2)</v>
          </cell>
          <cell r="AW134" t="str">
            <v>MCS</v>
          </cell>
          <cell r="AX134">
            <v>1</v>
          </cell>
          <cell r="AY134" t="e">
            <v>#REF!</v>
          </cell>
          <cell r="AZ134">
            <v>1</v>
          </cell>
          <cell r="BA134">
            <v>8.165680473372781</v>
          </cell>
        </row>
        <row r="135">
          <cell r="A135" t="str">
            <v>B28</v>
          </cell>
          <cell r="B135" t="e">
            <v>#REF!</v>
          </cell>
          <cell r="C135" t="str">
            <v>TTTCK</v>
          </cell>
          <cell r="D135" t="str">
            <v>CUT SIZE</v>
          </cell>
          <cell r="E135" t="str">
            <v>SHGA270D-45/45</v>
          </cell>
          <cell r="F135">
            <v>1.6</v>
          </cell>
          <cell r="G135">
            <v>230</v>
          </cell>
          <cell r="H135">
            <v>158</v>
          </cell>
          <cell r="I135">
            <v>0.46</v>
          </cell>
          <cell r="J135">
            <v>1000</v>
          </cell>
          <cell r="K135">
            <v>15</v>
          </cell>
          <cell r="L135" t="str">
            <v>TMT-259-03</v>
          </cell>
          <cell r="M135">
            <v>230</v>
          </cell>
          <cell r="N135">
            <v>158</v>
          </cell>
          <cell r="O135">
            <v>1</v>
          </cell>
          <cell r="P135">
            <v>2</v>
          </cell>
          <cell r="Q135">
            <v>0</v>
          </cell>
          <cell r="R135" t="str">
            <v>57793-32060</v>
          </cell>
          <cell r="S135" t="str">
            <v>BRKT. FR SUSP. ARM. FR. NO.3</v>
          </cell>
          <cell r="T135">
            <v>5462</v>
          </cell>
          <cell r="U135">
            <v>6820</v>
          </cell>
          <cell r="V135">
            <v>5047</v>
          </cell>
          <cell r="W135">
            <v>4032</v>
          </cell>
          <cell r="X135">
            <v>2731</v>
          </cell>
          <cell r="Y135">
            <v>3410</v>
          </cell>
          <cell r="Z135">
            <v>2523.5</v>
          </cell>
          <cell r="AA135">
            <v>2016</v>
          </cell>
          <cell r="AB135">
            <v>1256.26</v>
          </cell>
          <cell r="AC135">
            <v>1568.6</v>
          </cell>
          <cell r="AD135">
            <v>1160.81</v>
          </cell>
          <cell r="AE135">
            <v>927.36</v>
          </cell>
          <cell r="AF135">
            <v>1.2562599999999999</v>
          </cell>
          <cell r="AG135">
            <v>1.5686000000000002</v>
          </cell>
          <cell r="AH135">
            <v>1.1608099999999999</v>
          </cell>
          <cell r="AI135">
            <v>0.92735999999999996</v>
          </cell>
          <cell r="AJ135">
            <v>1.5686000000000002</v>
          </cell>
          <cell r="AK135">
            <v>3.1372000000000004</v>
          </cell>
          <cell r="AL135">
            <v>37.471746953214264</v>
          </cell>
          <cell r="AM135">
            <v>58778.182270811907</v>
          </cell>
          <cell r="AN135">
            <v>47074.256827444951</v>
          </cell>
          <cell r="AO135">
            <v>58778.1822708119</v>
          </cell>
          <cell r="AP135">
            <v>43497.578580760652</v>
          </cell>
          <cell r="AQ135">
            <v>34749.79925453278</v>
          </cell>
          <cell r="AR135">
            <v>58778.1822708119</v>
          </cell>
          <cell r="AS135">
            <v>117556.3645416238</v>
          </cell>
          <cell r="AT135">
            <v>1</v>
          </cell>
          <cell r="AU135">
            <v>117556.3645416238</v>
          </cell>
          <cell r="AV135" t="str">
            <v>S6A(F1)</v>
          </cell>
          <cell r="AW135" t="str">
            <v>MCS</v>
          </cell>
          <cell r="AX135">
            <v>1</v>
          </cell>
          <cell r="AY135" t="e">
            <v>#REF!</v>
          </cell>
          <cell r="AZ135">
            <v>2</v>
          </cell>
          <cell r="BA135">
            <v>6.7448680351906161</v>
          </cell>
        </row>
        <row r="136">
          <cell r="A136" t="str">
            <v>B28</v>
          </cell>
          <cell r="B136">
            <v>0</v>
          </cell>
          <cell r="C136" t="str">
            <v>TTTCK</v>
          </cell>
          <cell r="D136" t="str">
            <v>CUT SIZE</v>
          </cell>
          <cell r="E136" t="str">
            <v>SHGA270D-45/45</v>
          </cell>
          <cell r="F136">
            <v>1.6</v>
          </cell>
          <cell r="G136">
            <v>230</v>
          </cell>
          <cell r="H136">
            <v>158</v>
          </cell>
          <cell r="I136">
            <v>0.46</v>
          </cell>
          <cell r="J136">
            <v>1000</v>
          </cell>
          <cell r="K136">
            <v>15</v>
          </cell>
          <cell r="L136" t="str">
            <v>TMT-260-03</v>
          </cell>
          <cell r="M136">
            <v>230</v>
          </cell>
          <cell r="N136">
            <v>158</v>
          </cell>
          <cell r="O136">
            <v>1</v>
          </cell>
          <cell r="P136">
            <v>2</v>
          </cell>
          <cell r="Q136">
            <v>0</v>
          </cell>
          <cell r="R136" t="str">
            <v>57794-32030</v>
          </cell>
          <cell r="S136" t="str">
            <v>BRACKET RR. SUSP. ARM FR NO.3</v>
          </cell>
          <cell r="T136">
            <v>5462</v>
          </cell>
          <cell r="U136">
            <v>6820</v>
          </cell>
          <cell r="V136">
            <v>5047</v>
          </cell>
          <cell r="W136">
            <v>4032</v>
          </cell>
          <cell r="X136">
            <v>2731</v>
          </cell>
          <cell r="Y136">
            <v>3410</v>
          </cell>
          <cell r="Z136">
            <v>2523.5</v>
          </cell>
          <cell r="AA136">
            <v>2016</v>
          </cell>
          <cell r="AB136">
            <v>1256.26</v>
          </cell>
          <cell r="AC136">
            <v>1568.6</v>
          </cell>
          <cell r="AD136">
            <v>1160.81</v>
          </cell>
          <cell r="AE136">
            <v>927.36</v>
          </cell>
          <cell r="AF136">
            <v>1.2562599999999999</v>
          </cell>
          <cell r="AG136">
            <v>1.5686000000000002</v>
          </cell>
          <cell r="AH136">
            <v>1.1608099999999999</v>
          </cell>
          <cell r="AI136">
            <v>0.92735999999999996</v>
          </cell>
          <cell r="AJ136">
            <v>1.5686000000000002</v>
          </cell>
          <cell r="AK136">
            <v>3.1372000000000004</v>
          </cell>
          <cell r="AL136">
            <v>37.471746953214264</v>
          </cell>
          <cell r="AM136">
            <v>58778.182270811907</v>
          </cell>
          <cell r="AN136">
            <v>47074.256827444951</v>
          </cell>
          <cell r="AO136">
            <v>58778.1822708119</v>
          </cell>
          <cell r="AP136">
            <v>43497.578580760652</v>
          </cell>
          <cell r="AQ136">
            <v>34749.79925453278</v>
          </cell>
          <cell r="AR136">
            <v>58778.1822708119</v>
          </cell>
          <cell r="AS136">
            <v>117556.3645416238</v>
          </cell>
          <cell r="AT136">
            <v>0</v>
          </cell>
          <cell r="AU136">
            <v>0</v>
          </cell>
          <cell r="AV136" t="str">
            <v>S6A(F1)</v>
          </cell>
          <cell r="AW136" t="str">
            <v>MCS</v>
          </cell>
          <cell r="AX136">
            <v>0</v>
          </cell>
          <cell r="AY136" t="e">
            <v>#REF!</v>
          </cell>
          <cell r="AZ136">
            <v>2</v>
          </cell>
          <cell r="BA136">
            <v>6.7448680351906161</v>
          </cell>
        </row>
        <row r="137">
          <cell r="A137" t="str">
            <v>255</v>
          </cell>
          <cell r="B137" t="e">
            <v>#REF!</v>
          </cell>
          <cell r="C137" t="str">
            <v>TTTCK</v>
          </cell>
          <cell r="D137" t="str">
            <v>CUT SIZE</v>
          </cell>
          <cell r="E137" t="str">
            <v>SPH270C-OD</v>
          </cell>
          <cell r="F137">
            <v>3.2</v>
          </cell>
          <cell r="G137">
            <v>170</v>
          </cell>
          <cell r="H137">
            <v>1150</v>
          </cell>
          <cell r="I137">
            <v>4.9109999999999996</v>
          </cell>
          <cell r="J137">
            <v>200</v>
          </cell>
          <cell r="K137">
            <v>20</v>
          </cell>
          <cell r="L137" t="str">
            <v>TMT-985-01</v>
          </cell>
          <cell r="M137">
            <v>170</v>
          </cell>
          <cell r="N137">
            <v>1150</v>
          </cell>
          <cell r="O137">
            <v>1</v>
          </cell>
          <cell r="P137">
            <v>12</v>
          </cell>
          <cell r="Q137">
            <v>140</v>
          </cell>
          <cell r="R137" t="str">
            <v>47932-0K060</v>
          </cell>
          <cell r="S137" t="str">
            <v>BRACKET LOAD SENSING VALVE NO.2</v>
          </cell>
          <cell r="T137">
            <v>6875</v>
          </cell>
          <cell r="U137">
            <v>6958</v>
          </cell>
          <cell r="V137">
            <v>8058</v>
          </cell>
          <cell r="W137">
            <v>6547</v>
          </cell>
          <cell r="X137">
            <v>572.91666666666663</v>
          </cell>
          <cell r="Y137">
            <v>579.83333333333337</v>
          </cell>
          <cell r="Z137">
            <v>671.5</v>
          </cell>
          <cell r="AA137">
            <v>545.58333333333337</v>
          </cell>
          <cell r="AB137">
            <v>2813.5937499999995</v>
          </cell>
          <cell r="AC137">
            <v>2847.5614999999998</v>
          </cell>
          <cell r="AD137">
            <v>3297.7364999999995</v>
          </cell>
          <cell r="AE137">
            <v>2679.3597500000001</v>
          </cell>
          <cell r="AF137">
            <v>2.8135937499999999</v>
          </cell>
          <cell r="AG137">
            <v>2.8475614999999999</v>
          </cell>
          <cell r="AH137">
            <v>3.2977364999999996</v>
          </cell>
          <cell r="AI137">
            <v>2.6793597500000002</v>
          </cell>
          <cell r="AJ137">
            <v>3.2977364999999996</v>
          </cell>
          <cell r="AK137">
            <v>3.2977364999999996</v>
          </cell>
          <cell r="AL137">
            <v>31.559009237238872</v>
          </cell>
          <cell r="AM137">
            <v>104073.29666547978</v>
          </cell>
          <cell r="AN137">
            <v>88794.231146087535</v>
          </cell>
          <cell r="AO137">
            <v>89866.219682105773</v>
          </cell>
          <cell r="AP137">
            <v>104073.29666547978</v>
          </cell>
          <cell r="AQ137">
            <v>84557.939100136035</v>
          </cell>
          <cell r="AR137">
            <v>104073.29666547978</v>
          </cell>
          <cell r="AS137">
            <v>104073.29666547978</v>
          </cell>
          <cell r="AT137">
            <v>1</v>
          </cell>
          <cell r="AU137">
            <v>104073.29666547978</v>
          </cell>
          <cell r="AV137" t="str">
            <v>S6B(F2)</v>
          </cell>
          <cell r="AW137" t="str">
            <v>MCS</v>
          </cell>
          <cell r="AX137">
            <v>1</v>
          </cell>
          <cell r="AY137" t="e">
            <v>#REF!</v>
          </cell>
          <cell r="AZ137">
            <v>1</v>
          </cell>
          <cell r="BA137">
            <v>6.850335070737156</v>
          </cell>
        </row>
        <row r="138">
          <cell r="A138" t="str">
            <v>420</v>
          </cell>
          <cell r="B138" t="e">
            <v>#REF!</v>
          </cell>
          <cell r="C138" t="str">
            <v>TTTCK</v>
          </cell>
          <cell r="D138" t="str">
            <v>CUT SIZE</v>
          </cell>
          <cell r="E138" t="str">
            <v>SHGA270D-45/45</v>
          </cell>
          <cell r="F138">
            <v>2.2999999999999998</v>
          </cell>
          <cell r="G138">
            <v>40</v>
          </cell>
          <cell r="H138">
            <v>565</v>
          </cell>
          <cell r="I138">
            <v>0.41</v>
          </cell>
          <cell r="J138">
            <v>1000</v>
          </cell>
          <cell r="K138">
            <v>10</v>
          </cell>
          <cell r="L138" t="str">
            <v>TMT-923-02</v>
          </cell>
          <cell r="M138">
            <v>40</v>
          </cell>
          <cell r="N138">
            <v>565</v>
          </cell>
          <cell r="O138">
            <v>1</v>
          </cell>
          <cell r="P138">
            <v>1</v>
          </cell>
          <cell r="Q138">
            <v>0</v>
          </cell>
          <cell r="R138" t="str">
            <v>77611-0K020-B</v>
          </cell>
          <cell r="S138" t="str">
            <v>BAND  FUEL TANK NO.1</v>
          </cell>
          <cell r="T138">
            <v>2797</v>
          </cell>
          <cell r="U138">
            <v>2935</v>
          </cell>
          <cell r="V138">
            <v>2806</v>
          </cell>
          <cell r="W138">
            <v>1868</v>
          </cell>
          <cell r="X138">
            <v>2797</v>
          </cell>
          <cell r="Y138">
            <v>2935</v>
          </cell>
          <cell r="Z138">
            <v>2806</v>
          </cell>
          <cell r="AA138">
            <v>1868</v>
          </cell>
          <cell r="AB138">
            <v>1146.77</v>
          </cell>
          <cell r="AC138">
            <v>1203.3499999999999</v>
          </cell>
          <cell r="AD138">
            <v>1150.46</v>
          </cell>
          <cell r="AE138">
            <v>765.88</v>
          </cell>
          <cell r="AF138">
            <v>1.1467700000000001</v>
          </cell>
          <cell r="AG138">
            <v>1.2033499999999999</v>
          </cell>
          <cell r="AH138">
            <v>1.15046</v>
          </cell>
          <cell r="AI138">
            <v>0.76588000000000001</v>
          </cell>
          <cell r="AJ138">
            <v>1.2033499999999999</v>
          </cell>
          <cell r="AK138">
            <v>3.3349399999999996</v>
          </cell>
          <cell r="AL138">
            <v>35.230340580754685</v>
          </cell>
          <cell r="AM138">
            <v>42394.430337851147</v>
          </cell>
          <cell r="AN138">
            <v>40401.097667792048</v>
          </cell>
          <cell r="AO138">
            <v>42394.430337851147</v>
          </cell>
          <cell r="AP138">
            <v>40531.097624535039</v>
          </cell>
          <cell r="AQ138">
            <v>26982.213243988397</v>
          </cell>
          <cell r="AR138">
            <v>42394.430337851147</v>
          </cell>
          <cell r="AS138">
            <v>117491.07201638201</v>
          </cell>
          <cell r="AT138">
            <v>1</v>
          </cell>
          <cell r="AU138">
            <v>117491.07201638201</v>
          </cell>
          <cell r="AV138" t="str">
            <v>S3E(F2)</v>
          </cell>
          <cell r="AW138" t="str">
            <v>MCS</v>
          </cell>
          <cell r="AX138">
            <v>1</v>
          </cell>
          <cell r="AY138" t="e">
            <v>#REF!</v>
          </cell>
          <cell r="AZ138">
            <v>3</v>
          </cell>
          <cell r="BA138">
            <v>8.6099326179186413</v>
          </cell>
        </row>
        <row r="139">
          <cell r="A139" t="str">
            <v>420</v>
          </cell>
          <cell r="B139">
            <v>0</v>
          </cell>
          <cell r="C139" t="str">
            <v>TTTCK</v>
          </cell>
          <cell r="D139" t="str">
            <v>CUT SIZE</v>
          </cell>
          <cell r="E139" t="str">
            <v>SHGA270D-45/45</v>
          </cell>
          <cell r="F139">
            <v>2.2999999999999998</v>
          </cell>
          <cell r="G139">
            <v>40</v>
          </cell>
          <cell r="H139">
            <v>565</v>
          </cell>
          <cell r="I139">
            <v>0.41</v>
          </cell>
          <cell r="J139">
            <v>1000</v>
          </cell>
          <cell r="K139">
            <v>10</v>
          </cell>
          <cell r="L139" t="str">
            <v>TAW-903-02</v>
          </cell>
          <cell r="M139">
            <v>40</v>
          </cell>
          <cell r="N139">
            <v>565</v>
          </cell>
          <cell r="O139">
            <v>1</v>
          </cell>
          <cell r="P139">
            <v>1</v>
          </cell>
          <cell r="Q139">
            <v>0</v>
          </cell>
          <cell r="R139" t="str">
            <v>77611-0K050-B</v>
          </cell>
          <cell r="S139" t="str">
            <v>BAND S/A FUEL TANK NO.1</v>
          </cell>
          <cell r="T139">
            <v>3340</v>
          </cell>
          <cell r="U139">
            <v>3519</v>
          </cell>
          <cell r="V139">
            <v>5199</v>
          </cell>
          <cell r="W139">
            <v>3102</v>
          </cell>
          <cell r="X139">
            <v>3340</v>
          </cell>
          <cell r="Y139">
            <v>3519</v>
          </cell>
          <cell r="Z139">
            <v>5199</v>
          </cell>
          <cell r="AA139">
            <v>3102</v>
          </cell>
          <cell r="AB139">
            <v>1369.4</v>
          </cell>
          <cell r="AC139">
            <v>1442.79</v>
          </cell>
          <cell r="AD139">
            <v>2131.59</v>
          </cell>
          <cell r="AE139">
            <v>1271.82</v>
          </cell>
          <cell r="AF139">
            <v>1.3694</v>
          </cell>
          <cell r="AG139">
            <v>1.44279</v>
          </cell>
          <cell r="AH139">
            <v>2.1315899999999997</v>
          </cell>
          <cell r="AI139">
            <v>1.27182</v>
          </cell>
          <cell r="AJ139">
            <v>2.1315899999999997</v>
          </cell>
          <cell r="AK139">
            <v>3.3349399999999996</v>
          </cell>
          <cell r="AL139">
            <v>35.230340580754685</v>
          </cell>
          <cell r="AM139">
            <v>75096.641678530868</v>
          </cell>
          <cell r="AN139">
            <v>48244.428391285459</v>
          </cell>
          <cell r="AO139">
            <v>50829.983086507054</v>
          </cell>
          <cell r="AP139">
            <v>75096.641678530868</v>
          </cell>
          <cell r="AQ139">
            <v>44806.65175741542</v>
          </cell>
          <cell r="AR139">
            <v>75096.641678530868</v>
          </cell>
          <cell r="AS139">
            <v>117491.07201638201</v>
          </cell>
          <cell r="AT139">
            <v>0</v>
          </cell>
          <cell r="AU139">
            <v>0</v>
          </cell>
          <cell r="AV139" t="str">
            <v>S4D(F2)</v>
          </cell>
          <cell r="AW139" t="str">
            <v>MCS</v>
          </cell>
          <cell r="AX139">
            <v>0</v>
          </cell>
          <cell r="AY139" t="e">
            <v>#REF!</v>
          </cell>
          <cell r="AZ139">
            <v>3</v>
          </cell>
          <cell r="BA139">
            <v>8.6099326179186413</v>
          </cell>
        </row>
        <row r="140">
          <cell r="A140" t="str">
            <v>015</v>
          </cell>
          <cell r="B140" t="e">
            <v>#REF!</v>
          </cell>
          <cell r="C140" t="str">
            <v>YSPZCSF2</v>
          </cell>
          <cell r="D140" t="str">
            <v>CUT SIZE</v>
          </cell>
          <cell r="E140" t="str">
            <v>SPH440-OD</v>
          </cell>
          <cell r="F140">
            <v>2</v>
          </cell>
          <cell r="G140">
            <v>158</v>
          </cell>
          <cell r="H140">
            <v>1219</v>
          </cell>
          <cell r="I140">
            <v>3.024</v>
          </cell>
          <cell r="J140">
            <v>150</v>
          </cell>
          <cell r="K140">
            <v>20</v>
          </cell>
          <cell r="L140" t="str">
            <v>YSP-417</v>
          </cell>
          <cell r="M140">
            <v>158</v>
          </cell>
          <cell r="N140">
            <v>1219</v>
          </cell>
          <cell r="O140">
            <v>1</v>
          </cell>
          <cell r="P140">
            <v>8</v>
          </cell>
          <cell r="Q140">
            <v>137</v>
          </cell>
          <cell r="R140" t="str">
            <v>55321-0D060</v>
          </cell>
          <cell r="S140" t="str">
            <v>BRACE INSTRUMENT PANEL TO COWL CTR.</v>
          </cell>
          <cell r="T140">
            <v>6960</v>
          </cell>
          <cell r="U140">
            <v>7230</v>
          </cell>
          <cell r="V140">
            <v>9600</v>
          </cell>
          <cell r="W140">
            <v>7440</v>
          </cell>
          <cell r="X140">
            <v>870</v>
          </cell>
          <cell r="Y140">
            <v>903.75</v>
          </cell>
          <cell r="Z140">
            <v>1200</v>
          </cell>
          <cell r="AA140">
            <v>930</v>
          </cell>
          <cell r="AB140">
            <v>2630.88</v>
          </cell>
          <cell r="AC140">
            <v>2732.94</v>
          </cell>
          <cell r="AD140">
            <v>3628.8</v>
          </cell>
          <cell r="AE140">
            <v>2812.32</v>
          </cell>
          <cell r="AF140">
            <v>2.6308800000000003</v>
          </cell>
          <cell r="AG140">
            <v>2.7329400000000001</v>
          </cell>
          <cell r="AH140">
            <v>3.6288</v>
          </cell>
          <cell r="AI140">
            <v>2.8123200000000002</v>
          </cell>
          <cell r="AJ140">
            <v>3.6288</v>
          </cell>
          <cell r="AK140">
            <v>3.6288</v>
          </cell>
          <cell r="AL140">
            <v>32.11</v>
          </cell>
          <cell r="AM140">
            <v>116520.76800000001</v>
          </cell>
          <cell r="AN140">
            <v>84477.556800000006</v>
          </cell>
          <cell r="AO140">
            <v>87754.703399999999</v>
          </cell>
          <cell r="AP140">
            <v>116520.76800000001</v>
          </cell>
          <cell r="AQ140">
            <v>90303.595200000011</v>
          </cell>
          <cell r="AR140">
            <v>116520.76800000001</v>
          </cell>
          <cell r="AS140">
            <v>116520.76800000001</v>
          </cell>
          <cell r="AT140">
            <v>1</v>
          </cell>
          <cell r="AU140">
            <v>116520.76800000001</v>
          </cell>
          <cell r="AV140" t="str">
            <v>T15B(F2)</v>
          </cell>
          <cell r="AW140" t="str">
            <v>MCS</v>
          </cell>
          <cell r="AX140">
            <v>1</v>
          </cell>
          <cell r="AY140" t="e">
            <v>#REF!</v>
          </cell>
          <cell r="AZ140">
            <v>2</v>
          </cell>
          <cell r="BA140">
            <v>5.75</v>
          </cell>
        </row>
        <row r="141">
          <cell r="A141" t="str">
            <v>B67</v>
          </cell>
          <cell r="B141" t="e">
            <v>#REF!</v>
          </cell>
          <cell r="C141" t="str">
            <v>YSPZCSF2</v>
          </cell>
          <cell r="D141" t="str">
            <v>CUT SIZE</v>
          </cell>
          <cell r="E141" t="str">
            <v>SPC270C</v>
          </cell>
          <cell r="F141">
            <v>2</v>
          </cell>
          <cell r="G141">
            <v>264</v>
          </cell>
          <cell r="H141">
            <v>1219</v>
          </cell>
          <cell r="I141">
            <v>5.0519999999999996</v>
          </cell>
          <cell r="J141">
            <v>100</v>
          </cell>
          <cell r="K141">
            <v>20</v>
          </cell>
          <cell r="L141" t="str">
            <v>YSP5007-01</v>
          </cell>
          <cell r="M141">
            <v>264</v>
          </cell>
          <cell r="N141">
            <v>1219</v>
          </cell>
          <cell r="O141">
            <v>1</v>
          </cell>
          <cell r="P141">
            <v>34</v>
          </cell>
          <cell r="Q141">
            <v>73</v>
          </cell>
          <cell r="R141" t="str">
            <v>61367-0D060-01</v>
          </cell>
          <cell r="S141" t="str">
            <v>REINFORCE BELT ANC TO CTR PLR LWR RH</v>
          </cell>
          <cell r="T141">
            <v>8550</v>
          </cell>
          <cell r="U141">
            <v>6200</v>
          </cell>
          <cell r="V141">
            <v>13050</v>
          </cell>
          <cell r="W141">
            <v>11350</v>
          </cell>
          <cell r="X141">
            <v>251.47058823529412</v>
          </cell>
          <cell r="Y141">
            <v>182.35294117647058</v>
          </cell>
          <cell r="Z141">
            <v>383.8235294117647</v>
          </cell>
          <cell r="AA141">
            <v>333.8235294117647</v>
          </cell>
          <cell r="AB141">
            <v>1270.4294117647057</v>
          </cell>
          <cell r="AC141">
            <v>921.2470588235293</v>
          </cell>
          <cell r="AD141">
            <v>1939.076470588235</v>
          </cell>
          <cell r="AE141">
            <v>1686.4764705882351</v>
          </cell>
          <cell r="AF141">
            <v>1.2704294117647057</v>
          </cell>
          <cell r="AG141">
            <v>0.92124705882352931</v>
          </cell>
          <cell r="AH141">
            <v>1.9390764705882351</v>
          </cell>
          <cell r="AI141">
            <v>1.6864764705882351</v>
          </cell>
          <cell r="AJ141">
            <v>1.9390764705882351</v>
          </cell>
          <cell r="AK141">
            <v>3.8781529411764701</v>
          </cell>
          <cell r="AL141">
            <v>32.81</v>
          </cell>
          <cell r="AM141">
            <v>63621.098999999995</v>
          </cell>
          <cell r="AN141">
            <v>41682.788999999997</v>
          </cell>
          <cell r="AO141">
            <v>30226.115999999998</v>
          </cell>
          <cell r="AP141">
            <v>63621.098999999995</v>
          </cell>
          <cell r="AQ141">
            <v>55333.292999999998</v>
          </cell>
          <cell r="AR141">
            <v>63621.098999999995</v>
          </cell>
          <cell r="AS141">
            <v>127242.19799999999</v>
          </cell>
          <cell r="AT141">
            <v>1</v>
          </cell>
          <cell r="AU141">
            <v>127242.19799999999</v>
          </cell>
          <cell r="AV141" t="str">
            <v>S1C(F2)</v>
          </cell>
          <cell r="AW141" t="str">
            <v>MCS</v>
          </cell>
          <cell r="AX141">
            <v>1</v>
          </cell>
          <cell r="AY141" t="e">
            <v>#REF!</v>
          </cell>
          <cell r="AZ141">
            <v>2</v>
          </cell>
          <cell r="BA141">
            <v>5.9923371647509587</v>
          </cell>
        </row>
        <row r="142">
          <cell r="A142" t="str">
            <v>B67</v>
          </cell>
          <cell r="B142">
            <v>0</v>
          </cell>
          <cell r="C142" t="str">
            <v>YSPZCSF2</v>
          </cell>
          <cell r="D142" t="str">
            <v>CUT SIZE</v>
          </cell>
          <cell r="E142" t="str">
            <v>SPC270C</v>
          </cell>
          <cell r="F142">
            <v>2</v>
          </cell>
          <cell r="G142">
            <v>264</v>
          </cell>
          <cell r="H142">
            <v>1219</v>
          </cell>
          <cell r="I142">
            <v>5.0519999999999996</v>
          </cell>
          <cell r="J142">
            <v>100</v>
          </cell>
          <cell r="K142">
            <v>20</v>
          </cell>
          <cell r="L142" t="str">
            <v>YSP5008-01</v>
          </cell>
          <cell r="M142">
            <v>264</v>
          </cell>
          <cell r="N142">
            <v>1219</v>
          </cell>
          <cell r="O142">
            <v>1</v>
          </cell>
          <cell r="P142">
            <v>34</v>
          </cell>
          <cell r="Q142">
            <v>73</v>
          </cell>
          <cell r="R142" t="str">
            <v>61368-0D060-01</v>
          </cell>
          <cell r="S142" t="str">
            <v>REINFORCE BELT ANC TO CTR PLR LWR LH</v>
          </cell>
          <cell r="T142">
            <v>8550</v>
          </cell>
          <cell r="U142">
            <v>6200</v>
          </cell>
          <cell r="V142">
            <v>13050</v>
          </cell>
          <cell r="W142">
            <v>11350</v>
          </cell>
          <cell r="X142">
            <v>251.47058823529412</v>
          </cell>
          <cell r="Y142">
            <v>182.35294117647058</v>
          </cell>
          <cell r="Z142">
            <v>383.8235294117647</v>
          </cell>
          <cell r="AA142">
            <v>333.8235294117647</v>
          </cell>
          <cell r="AB142">
            <v>1270.4294117647057</v>
          </cell>
          <cell r="AC142">
            <v>921.2470588235293</v>
          </cell>
          <cell r="AD142">
            <v>1939.076470588235</v>
          </cell>
          <cell r="AE142">
            <v>1686.4764705882351</v>
          </cell>
          <cell r="AF142">
            <v>1.2704294117647057</v>
          </cell>
          <cell r="AG142">
            <v>0.92124705882352931</v>
          </cell>
          <cell r="AH142">
            <v>1.9390764705882351</v>
          </cell>
          <cell r="AI142">
            <v>1.6864764705882351</v>
          </cell>
          <cell r="AJ142">
            <v>1.9390764705882351</v>
          </cell>
          <cell r="AK142">
            <v>3.8781529411764701</v>
          </cell>
          <cell r="AL142">
            <v>32.81</v>
          </cell>
          <cell r="AM142">
            <v>63621.098999999995</v>
          </cell>
          <cell r="AN142">
            <v>41682.788999999997</v>
          </cell>
          <cell r="AO142">
            <v>30226.115999999998</v>
          </cell>
          <cell r="AP142">
            <v>63621.098999999995</v>
          </cell>
          <cell r="AQ142">
            <v>55333.292999999998</v>
          </cell>
          <cell r="AR142">
            <v>63621.098999999995</v>
          </cell>
          <cell r="AS142">
            <v>127242.19799999999</v>
          </cell>
          <cell r="AT142">
            <v>0</v>
          </cell>
          <cell r="AU142">
            <v>0</v>
          </cell>
          <cell r="AV142" t="str">
            <v>S1C(F2)</v>
          </cell>
          <cell r="AW142" t="str">
            <v>MCS</v>
          </cell>
          <cell r="AX142">
            <v>0</v>
          </cell>
          <cell r="AY142" t="e">
            <v>#REF!</v>
          </cell>
          <cell r="AZ142">
            <v>2</v>
          </cell>
          <cell r="BA142">
            <v>5.9923371647509587</v>
          </cell>
        </row>
        <row r="143">
          <cell r="A143" t="str">
            <v>A16</v>
          </cell>
          <cell r="B143" t="e">
            <v>#REF!</v>
          </cell>
          <cell r="C143" t="str">
            <v>TTTCK</v>
          </cell>
          <cell r="D143" t="str">
            <v>CUT SIZE</v>
          </cell>
          <cell r="E143" t="str">
            <v>SCGA270D-45</v>
          </cell>
          <cell r="F143">
            <v>1</v>
          </cell>
          <cell r="G143">
            <v>325</v>
          </cell>
          <cell r="H143">
            <v>285</v>
          </cell>
          <cell r="I143">
            <v>0.75</v>
          </cell>
          <cell r="J143">
            <v>400</v>
          </cell>
          <cell r="K143">
            <v>10</v>
          </cell>
          <cell r="L143" t="str">
            <v>TMT6024</v>
          </cell>
          <cell r="M143">
            <v>325</v>
          </cell>
          <cell r="N143">
            <v>285</v>
          </cell>
          <cell r="O143">
            <v>1</v>
          </cell>
          <cell r="P143">
            <v>2</v>
          </cell>
          <cell r="Q143">
            <v>268</v>
          </cell>
          <cell r="R143" t="str">
            <v>86211-06080-00</v>
          </cell>
          <cell r="S143" t="str">
            <v>BKT, RADIO RECEIVER A</v>
          </cell>
          <cell r="T143">
            <v>5000</v>
          </cell>
          <cell r="U143">
            <v>5170</v>
          </cell>
          <cell r="V143">
            <v>5279</v>
          </cell>
          <cell r="W143">
            <v>3860</v>
          </cell>
          <cell r="X143">
            <v>2500</v>
          </cell>
          <cell r="Y143">
            <v>2585</v>
          </cell>
          <cell r="Z143">
            <v>2639.5</v>
          </cell>
          <cell r="AA143">
            <v>1930</v>
          </cell>
          <cell r="AB143">
            <v>1875</v>
          </cell>
          <cell r="AC143">
            <v>1938.75</v>
          </cell>
          <cell r="AD143">
            <v>1979.625</v>
          </cell>
          <cell r="AE143">
            <v>1447.5</v>
          </cell>
          <cell r="AF143">
            <v>1.875</v>
          </cell>
          <cell r="AG143">
            <v>1.93875</v>
          </cell>
          <cell r="AH143">
            <v>1.979625</v>
          </cell>
          <cell r="AI143">
            <v>1.4475</v>
          </cell>
          <cell r="AJ143">
            <v>1.979625</v>
          </cell>
          <cell r="AK143">
            <v>3.9592499999999999</v>
          </cell>
          <cell r="AL143">
            <v>38.240001501067418</v>
          </cell>
          <cell r="AM143">
            <v>75700.862971550596</v>
          </cell>
          <cell r="AN143">
            <v>71700.002814501408</v>
          </cell>
          <cell r="AO143">
            <v>74137.802910194456</v>
          </cell>
          <cell r="AP143">
            <v>75700.862971550581</v>
          </cell>
          <cell r="AQ143">
            <v>55352.402172795089</v>
          </cell>
          <cell r="AR143">
            <v>75700.862971550581</v>
          </cell>
          <cell r="AS143">
            <v>151401.72594310116</v>
          </cell>
          <cell r="AT143">
            <v>1</v>
          </cell>
          <cell r="AU143">
            <v>151401.72594310116</v>
          </cell>
          <cell r="AV143" t="str">
            <v>S4C(F2)</v>
          </cell>
          <cell r="AW143" t="str">
            <v>MCS</v>
          </cell>
          <cell r="AX143">
            <v>1</v>
          </cell>
          <cell r="AY143" t="e">
            <v>#REF!</v>
          </cell>
          <cell r="AZ143">
            <v>3</v>
          </cell>
          <cell r="BA143">
            <v>5.2282629285849591</v>
          </cell>
        </row>
        <row r="144">
          <cell r="A144" t="str">
            <v>A16</v>
          </cell>
          <cell r="B144">
            <v>0</v>
          </cell>
          <cell r="C144" t="str">
            <v>TTTCK</v>
          </cell>
          <cell r="D144" t="str">
            <v>CUT SIZE</v>
          </cell>
          <cell r="E144" t="str">
            <v>SCGA270D-45</v>
          </cell>
          <cell r="F144">
            <v>1</v>
          </cell>
          <cell r="G144">
            <v>325</v>
          </cell>
          <cell r="H144">
            <v>285</v>
          </cell>
          <cell r="I144">
            <v>0.75</v>
          </cell>
          <cell r="J144">
            <v>400</v>
          </cell>
          <cell r="K144">
            <v>10</v>
          </cell>
          <cell r="L144" t="str">
            <v>TMT6025</v>
          </cell>
          <cell r="M144">
            <v>325</v>
          </cell>
          <cell r="N144">
            <v>285</v>
          </cell>
          <cell r="O144">
            <v>1</v>
          </cell>
          <cell r="P144">
            <v>2</v>
          </cell>
          <cell r="Q144">
            <v>268</v>
          </cell>
          <cell r="R144" t="str">
            <v>86212-06080-00</v>
          </cell>
          <cell r="S144" t="str">
            <v>BKT, RADIO RECEIVER B</v>
          </cell>
          <cell r="T144">
            <v>5000</v>
          </cell>
          <cell r="U144">
            <v>5030</v>
          </cell>
          <cell r="V144">
            <v>5279</v>
          </cell>
          <cell r="W144">
            <v>3860</v>
          </cell>
          <cell r="X144">
            <v>2500</v>
          </cell>
          <cell r="Y144">
            <v>2515</v>
          </cell>
          <cell r="Z144">
            <v>2639.5</v>
          </cell>
          <cell r="AA144">
            <v>1930</v>
          </cell>
          <cell r="AB144">
            <v>1875</v>
          </cell>
          <cell r="AC144">
            <v>1886.25</v>
          </cell>
          <cell r="AD144">
            <v>1979.625</v>
          </cell>
          <cell r="AE144">
            <v>1447.5</v>
          </cell>
          <cell r="AF144">
            <v>1.875</v>
          </cell>
          <cell r="AG144">
            <v>1.88625</v>
          </cell>
          <cell r="AH144">
            <v>1.979625</v>
          </cell>
          <cell r="AI144">
            <v>1.4475</v>
          </cell>
          <cell r="AJ144">
            <v>1.979625</v>
          </cell>
          <cell r="AK144">
            <v>3.9592499999999999</v>
          </cell>
          <cell r="AL144">
            <v>38.240001501067418</v>
          </cell>
          <cell r="AM144">
            <v>75700.862971550596</v>
          </cell>
          <cell r="AN144">
            <v>71700.002814501408</v>
          </cell>
          <cell r="AO144">
            <v>72130.202831388422</v>
          </cell>
          <cell r="AP144">
            <v>75700.862971550581</v>
          </cell>
          <cell r="AQ144">
            <v>55352.402172795089</v>
          </cell>
          <cell r="AR144">
            <v>75700.862971550581</v>
          </cell>
          <cell r="AS144">
            <v>151401.72594310116</v>
          </cell>
          <cell r="AT144">
            <v>0</v>
          </cell>
          <cell r="AU144">
            <v>0</v>
          </cell>
          <cell r="AV144" t="str">
            <v>S4C(F2)</v>
          </cell>
          <cell r="AW144" t="str">
            <v>MCS</v>
          </cell>
          <cell r="AX144">
            <v>0</v>
          </cell>
          <cell r="AY144" t="e">
            <v>#REF!</v>
          </cell>
          <cell r="AZ144">
            <v>3</v>
          </cell>
          <cell r="BA144">
            <v>5.2282629285849591</v>
          </cell>
        </row>
        <row r="145">
          <cell r="A145" t="str">
            <v>E88</v>
          </cell>
          <cell r="B145" t="e">
            <v>#REF!</v>
          </cell>
          <cell r="C145" t="str">
            <v>TTTCK</v>
          </cell>
          <cell r="D145" t="str">
            <v>CUT SIZE</v>
          </cell>
          <cell r="E145" t="str">
            <v>SHGA270C-45</v>
          </cell>
          <cell r="F145">
            <v>1.6</v>
          </cell>
          <cell r="G145">
            <v>236</v>
          </cell>
          <cell r="H145">
            <v>127</v>
          </cell>
          <cell r="I145">
            <v>0.379</v>
          </cell>
          <cell r="J145">
            <v>1000</v>
          </cell>
          <cell r="K145">
            <v>10</v>
          </cell>
          <cell r="L145" t="str">
            <v>YSP3040</v>
          </cell>
          <cell r="M145">
            <v>236</v>
          </cell>
          <cell r="N145">
            <v>127</v>
          </cell>
          <cell r="O145">
            <v>1</v>
          </cell>
          <cell r="P145">
            <v>2</v>
          </cell>
          <cell r="Q145">
            <v>0</v>
          </cell>
          <cell r="R145" t="str">
            <v>57165-12070</v>
          </cell>
          <cell r="S145" t="str">
            <v>R/F FR CROSSMEMBER NO.2 RH</v>
          </cell>
          <cell r="T145">
            <v>9000</v>
          </cell>
          <cell r="U145">
            <v>10650</v>
          </cell>
          <cell r="V145">
            <v>8760</v>
          </cell>
          <cell r="W145">
            <v>7410</v>
          </cell>
          <cell r="X145">
            <v>4500</v>
          </cell>
          <cell r="Y145">
            <v>5325</v>
          </cell>
          <cell r="Z145">
            <v>4380</v>
          </cell>
          <cell r="AA145">
            <v>3705</v>
          </cell>
          <cell r="AB145">
            <v>1705.5</v>
          </cell>
          <cell r="AC145">
            <v>2018.175</v>
          </cell>
          <cell r="AD145">
            <v>1660.02</v>
          </cell>
          <cell r="AE145">
            <v>1404.1949999999999</v>
          </cell>
          <cell r="AF145">
            <v>1.7055</v>
          </cell>
          <cell r="AG145">
            <v>2.0181749999999998</v>
          </cell>
          <cell r="AH145">
            <v>1.6600200000000001</v>
          </cell>
          <cell r="AI145">
            <v>1.4041949999999999</v>
          </cell>
          <cell r="AJ145">
            <v>2.0181749999999998</v>
          </cell>
          <cell r="AK145">
            <v>4.0363499999999997</v>
          </cell>
          <cell r="AL145">
            <v>35.920136542796371</v>
          </cell>
          <cell r="AM145">
            <v>72493.121567258058</v>
          </cell>
          <cell r="AN145">
            <v>61261.792873739214</v>
          </cell>
          <cell r="AO145">
            <v>72493.121567258058</v>
          </cell>
          <cell r="AP145">
            <v>59628.145063772834</v>
          </cell>
          <cell r="AQ145">
            <v>50438.87613271195</v>
          </cell>
          <cell r="AR145">
            <v>72493.121567258058</v>
          </cell>
          <cell r="AS145">
            <v>144986.24313451612</v>
          </cell>
          <cell r="AT145">
            <v>1</v>
          </cell>
          <cell r="AU145">
            <v>144986.24313451612</v>
          </cell>
          <cell r="AV145" t="str">
            <v>S4F(F2)</v>
          </cell>
          <cell r="AW145" t="str">
            <v>MCS</v>
          </cell>
          <cell r="AX145">
            <v>1</v>
          </cell>
          <cell r="AY145" t="e">
            <v>#REF!</v>
          </cell>
          <cell r="AZ145">
            <v>2</v>
          </cell>
          <cell r="BA145">
            <v>4.31924882629108</v>
          </cell>
        </row>
        <row r="146">
          <cell r="A146" t="str">
            <v>E88</v>
          </cell>
          <cell r="B146">
            <v>0</v>
          </cell>
          <cell r="C146" t="str">
            <v>TTTCK</v>
          </cell>
          <cell r="D146" t="str">
            <v>CUT SIZE</v>
          </cell>
          <cell r="E146" t="str">
            <v>SHGA270C-45</v>
          </cell>
          <cell r="F146">
            <v>1.6</v>
          </cell>
          <cell r="G146">
            <v>236</v>
          </cell>
          <cell r="H146">
            <v>127</v>
          </cell>
          <cell r="I146">
            <v>0.379</v>
          </cell>
          <cell r="J146">
            <v>1000</v>
          </cell>
          <cell r="K146">
            <v>10</v>
          </cell>
          <cell r="L146" t="str">
            <v>YSP3041</v>
          </cell>
          <cell r="M146">
            <v>236</v>
          </cell>
          <cell r="N146">
            <v>127</v>
          </cell>
          <cell r="O146">
            <v>1</v>
          </cell>
          <cell r="P146">
            <v>2</v>
          </cell>
          <cell r="Q146">
            <v>0</v>
          </cell>
          <cell r="R146" t="str">
            <v>57166-12020</v>
          </cell>
          <cell r="S146" t="str">
            <v>R/F FR CROSSMEMBER NO.2 LH</v>
          </cell>
          <cell r="T146">
            <v>9000</v>
          </cell>
          <cell r="U146">
            <v>10650</v>
          </cell>
          <cell r="V146">
            <v>8760</v>
          </cell>
          <cell r="W146">
            <v>7410</v>
          </cell>
          <cell r="X146">
            <v>4500</v>
          </cell>
          <cell r="Y146">
            <v>5325</v>
          </cell>
          <cell r="Z146">
            <v>4380</v>
          </cell>
          <cell r="AA146">
            <v>3705</v>
          </cell>
          <cell r="AB146">
            <v>1705.5</v>
          </cell>
          <cell r="AC146">
            <v>2018.175</v>
          </cell>
          <cell r="AD146">
            <v>1660.02</v>
          </cell>
          <cell r="AE146">
            <v>1404.1949999999999</v>
          </cell>
          <cell r="AF146">
            <v>1.7055</v>
          </cell>
          <cell r="AG146">
            <v>2.0181749999999998</v>
          </cell>
          <cell r="AH146">
            <v>1.6600200000000001</v>
          </cell>
          <cell r="AI146">
            <v>1.4041949999999999</v>
          </cell>
          <cell r="AJ146">
            <v>2.0181749999999998</v>
          </cell>
          <cell r="AK146">
            <v>4.0363499999999997</v>
          </cell>
          <cell r="AL146">
            <v>35.920136542796371</v>
          </cell>
          <cell r="AM146">
            <v>72493.121567258058</v>
          </cell>
          <cell r="AN146">
            <v>61261.792873739214</v>
          </cell>
          <cell r="AO146">
            <v>72493.121567258058</v>
          </cell>
          <cell r="AP146">
            <v>59628.145063772834</v>
          </cell>
          <cell r="AQ146">
            <v>50438.87613271195</v>
          </cell>
          <cell r="AR146">
            <v>72493.121567258058</v>
          </cell>
          <cell r="AS146">
            <v>144986.24313451612</v>
          </cell>
          <cell r="AT146">
            <v>0</v>
          </cell>
          <cell r="AU146">
            <v>0</v>
          </cell>
          <cell r="AV146" t="str">
            <v>S4F(F2)</v>
          </cell>
          <cell r="AW146" t="str">
            <v>MCS</v>
          </cell>
          <cell r="AX146">
            <v>0</v>
          </cell>
          <cell r="AY146" t="e">
            <v>#REF!</v>
          </cell>
          <cell r="AZ146">
            <v>2</v>
          </cell>
          <cell r="BA146">
            <v>4.31924882629108</v>
          </cell>
        </row>
        <row r="147">
          <cell r="A147" t="str">
            <v>A24</v>
          </cell>
          <cell r="B147" t="e">
            <v>#REF!</v>
          </cell>
          <cell r="C147" t="str">
            <v>TTTCK</v>
          </cell>
          <cell r="D147" t="str">
            <v>CUT SIZE</v>
          </cell>
          <cell r="E147" t="str">
            <v>SPC270D</v>
          </cell>
          <cell r="F147">
            <v>1.4</v>
          </cell>
          <cell r="G147">
            <v>285</v>
          </cell>
          <cell r="H147">
            <v>1219</v>
          </cell>
          <cell r="I147">
            <v>3.84</v>
          </cell>
          <cell r="J147">
            <v>100</v>
          </cell>
          <cell r="K147">
            <v>15</v>
          </cell>
          <cell r="L147" t="str">
            <v>TMT6011-03</v>
          </cell>
          <cell r="M147">
            <v>285</v>
          </cell>
          <cell r="N147">
            <v>1219</v>
          </cell>
          <cell r="O147">
            <v>1</v>
          </cell>
          <cell r="P147">
            <v>8</v>
          </cell>
          <cell r="Q147">
            <v>164</v>
          </cell>
          <cell r="R147" t="str">
            <v>64511-06060-01</v>
          </cell>
          <cell r="S147" t="str">
            <v>SUPT, LUGGAGE COMPARMENT DOOR HINGE</v>
          </cell>
          <cell r="T147">
            <v>8320</v>
          </cell>
          <cell r="U147">
            <v>8500</v>
          </cell>
          <cell r="V147">
            <v>8718</v>
          </cell>
          <cell r="W147">
            <v>5440</v>
          </cell>
          <cell r="X147">
            <v>1040</v>
          </cell>
          <cell r="Y147">
            <v>1062.5</v>
          </cell>
          <cell r="Z147">
            <v>1089.75</v>
          </cell>
          <cell r="AA147">
            <v>680</v>
          </cell>
          <cell r="AB147">
            <v>3993.6</v>
          </cell>
          <cell r="AC147">
            <v>4080</v>
          </cell>
          <cell r="AD147">
            <v>4184.6400000000003</v>
          </cell>
          <cell r="AE147">
            <v>2611.1999999999998</v>
          </cell>
          <cell r="AF147">
            <v>3.9935999999999998</v>
          </cell>
          <cell r="AG147">
            <v>4.08</v>
          </cell>
          <cell r="AH147">
            <v>4.184639999999999</v>
          </cell>
          <cell r="AI147">
            <v>2.6111999999999997</v>
          </cell>
          <cell r="AJ147">
            <v>4.184639999999999</v>
          </cell>
          <cell r="AK147">
            <v>4.184639999999999</v>
          </cell>
          <cell r="AL147">
            <v>33.129656149999995</v>
          </cell>
          <cell r="AM147">
            <v>138635.68431153597</v>
          </cell>
          <cell r="AN147">
            <v>132306.59480063998</v>
          </cell>
          <cell r="AO147">
            <v>135168.99709199998</v>
          </cell>
          <cell r="AP147">
            <v>138635.68431153597</v>
          </cell>
          <cell r="AQ147">
            <v>86508.158138879982</v>
          </cell>
          <cell r="AR147">
            <v>138635.68431153597</v>
          </cell>
          <cell r="AS147">
            <v>138635.68431153597</v>
          </cell>
          <cell r="AT147">
            <v>1</v>
          </cell>
          <cell r="AU147">
            <v>138635.68431153597</v>
          </cell>
          <cell r="AV147" t="str">
            <v>S6A(F1)</v>
          </cell>
          <cell r="AW147" t="str">
            <v>MCS</v>
          </cell>
          <cell r="AX147">
            <v>1</v>
          </cell>
          <cell r="AY147" t="e">
            <v>#REF!</v>
          </cell>
          <cell r="AZ147">
            <v>2</v>
          </cell>
          <cell r="BA147">
            <v>4.2211516402844689</v>
          </cell>
        </row>
        <row r="148">
          <cell r="A148" t="str">
            <v>378</v>
          </cell>
          <cell r="B148" t="e">
            <v>#REF!</v>
          </cell>
          <cell r="C148" t="str">
            <v>TTTCK</v>
          </cell>
          <cell r="D148" t="str">
            <v>CUT SIZE</v>
          </cell>
          <cell r="E148" t="str">
            <v>SPC270C</v>
          </cell>
          <cell r="F148">
            <v>0.7</v>
          </cell>
          <cell r="G148">
            <v>95</v>
          </cell>
          <cell r="H148">
            <v>1219</v>
          </cell>
          <cell r="I148">
            <v>0.63600000000000001</v>
          </cell>
          <cell r="J148">
            <v>1000</v>
          </cell>
          <cell r="K148">
            <v>15</v>
          </cell>
          <cell r="L148" t="str">
            <v>TMT-931</v>
          </cell>
          <cell r="M148">
            <v>95</v>
          </cell>
          <cell r="N148">
            <v>1219</v>
          </cell>
          <cell r="O148">
            <v>1</v>
          </cell>
          <cell r="P148">
            <v>12</v>
          </cell>
          <cell r="Q148">
            <v>0</v>
          </cell>
          <cell r="R148" t="str">
            <v>67626-0K010-00</v>
          </cell>
          <cell r="S148" t="str">
            <v>BKT, DOOR TRIM NO.2</v>
          </cell>
          <cell r="T148">
            <v>61226</v>
          </cell>
          <cell r="U148">
            <v>66310</v>
          </cell>
          <cell r="V148">
            <v>79554</v>
          </cell>
          <cell r="W148">
            <v>54382</v>
          </cell>
          <cell r="X148">
            <v>5102.166666666667</v>
          </cell>
          <cell r="Y148">
            <v>5525.833333333333</v>
          </cell>
          <cell r="Z148">
            <v>6629.5</v>
          </cell>
          <cell r="AA148">
            <v>4531.833333333333</v>
          </cell>
          <cell r="AB148">
            <v>3244.9780000000001</v>
          </cell>
          <cell r="AC148">
            <v>3514.43</v>
          </cell>
          <cell r="AD148">
            <v>4216.3620000000001</v>
          </cell>
          <cell r="AE148">
            <v>2882.2459999999996</v>
          </cell>
          <cell r="AF148">
            <v>3.2449780000000001</v>
          </cell>
          <cell r="AG148">
            <v>3.5144299999999999</v>
          </cell>
          <cell r="AH148">
            <v>4.2163620000000002</v>
          </cell>
          <cell r="AI148">
            <v>2.8822459999999994</v>
          </cell>
          <cell r="AJ148">
            <v>4.2163620000000002</v>
          </cell>
          <cell r="AK148">
            <v>4.2163620000000002</v>
          </cell>
          <cell r="AL148">
            <v>33.666924374999994</v>
          </cell>
          <cell r="AM148">
            <v>141951.94059162372</v>
          </cell>
          <cell r="AN148">
            <v>109248.42892453873</v>
          </cell>
          <cell r="AO148">
            <v>118320.04903123122</v>
          </cell>
          <cell r="AP148">
            <v>141951.94059162372</v>
          </cell>
          <cell r="AQ148">
            <v>97036.358112146219</v>
          </cell>
          <cell r="AR148">
            <v>141951.94059162372</v>
          </cell>
          <cell r="AS148">
            <v>141951.94059162372</v>
          </cell>
          <cell r="AT148">
            <v>1</v>
          </cell>
          <cell r="AU148">
            <v>141951.94059162372</v>
          </cell>
          <cell r="AV148" t="str">
            <v>S42(F1)</v>
          </cell>
          <cell r="AW148" t="str">
            <v>MCS</v>
          </cell>
          <cell r="AX148">
            <v>1</v>
          </cell>
          <cell r="AY148" t="e">
            <v>#REF!</v>
          </cell>
          <cell r="AZ148">
            <v>1</v>
          </cell>
          <cell r="BA148">
            <v>3.4693415793046229</v>
          </cell>
        </row>
        <row r="149">
          <cell r="A149" t="str">
            <v>390</v>
          </cell>
          <cell r="B149" t="e">
            <v>#REF!</v>
          </cell>
          <cell r="C149" t="str">
            <v>TTTCK</v>
          </cell>
          <cell r="D149" t="str">
            <v>CUT SIZE</v>
          </cell>
          <cell r="E149" t="str">
            <v>SPC270C</v>
          </cell>
          <cell r="F149">
            <v>0.7</v>
          </cell>
          <cell r="G149">
            <v>80</v>
          </cell>
          <cell r="H149">
            <v>1219</v>
          </cell>
          <cell r="I149">
            <v>0.53600000000000003</v>
          </cell>
          <cell r="J149">
            <v>1000</v>
          </cell>
          <cell r="K149">
            <v>15</v>
          </cell>
          <cell r="L149" t="str">
            <v>TMT-908</v>
          </cell>
          <cell r="M149">
            <v>80</v>
          </cell>
          <cell r="N149">
            <v>1219</v>
          </cell>
          <cell r="O149">
            <v>1</v>
          </cell>
          <cell r="P149">
            <v>14</v>
          </cell>
          <cell r="Q149">
            <v>0</v>
          </cell>
          <cell r="R149" t="str">
            <v>67625-0K010-00</v>
          </cell>
          <cell r="S149" t="str">
            <v>BKT. DOOR. TRIM NO.1</v>
          </cell>
          <cell r="T149">
            <v>84384</v>
          </cell>
          <cell r="U149">
            <v>92962</v>
          </cell>
          <cell r="V149">
            <v>110300</v>
          </cell>
          <cell r="W149">
            <v>75060</v>
          </cell>
          <cell r="X149">
            <v>6027.4285714285716</v>
          </cell>
          <cell r="Y149">
            <v>6640.1428571428569</v>
          </cell>
          <cell r="Z149">
            <v>7878.5714285714284</v>
          </cell>
          <cell r="AA149">
            <v>5361.4285714285716</v>
          </cell>
          <cell r="AB149">
            <v>3230.7017142857144</v>
          </cell>
          <cell r="AC149">
            <v>3559.1165714285717</v>
          </cell>
          <cell r="AD149">
            <v>4222.9142857142861</v>
          </cell>
          <cell r="AE149">
            <v>2873.7257142857147</v>
          </cell>
          <cell r="AF149">
            <v>3.2307017142857144</v>
          </cell>
          <cell r="AG149">
            <v>3.5591165714285715</v>
          </cell>
          <cell r="AH149">
            <v>4.2229142857142863</v>
          </cell>
          <cell r="AI149">
            <v>2.8737257142857149</v>
          </cell>
          <cell r="AJ149">
            <v>4.2229142857142863</v>
          </cell>
          <cell r="AK149">
            <v>4.2229142857142863</v>
          </cell>
          <cell r="AL149">
            <v>33.666924374999994</v>
          </cell>
          <cell r="AM149">
            <v>142172.53589924998</v>
          </cell>
          <cell r="AN149">
            <v>108767.79029303999</v>
          </cell>
          <cell r="AO149">
            <v>119824.50845209499</v>
          </cell>
          <cell r="AP149">
            <v>142172.53589924998</v>
          </cell>
          <cell r="AQ149">
            <v>96749.506297350003</v>
          </cell>
          <cell r="AR149">
            <v>142172.53589924998</v>
          </cell>
          <cell r="AS149">
            <v>142172.53589924998</v>
          </cell>
          <cell r="AT149">
            <v>1</v>
          </cell>
          <cell r="AU149">
            <v>142172.53589924998</v>
          </cell>
          <cell r="AV149" t="str">
            <v>S23(F1)</v>
          </cell>
          <cell r="AW149" t="str">
            <v>MCS</v>
          </cell>
          <cell r="AX149">
            <v>1</v>
          </cell>
          <cell r="AY149" t="e">
            <v>#REF!</v>
          </cell>
          <cell r="AZ149">
            <v>2</v>
          </cell>
          <cell r="BA149">
            <v>5.8386219401631916</v>
          </cell>
        </row>
        <row r="150">
          <cell r="A150" t="str">
            <v>D82</v>
          </cell>
          <cell r="B150" t="e">
            <v>#REF!</v>
          </cell>
          <cell r="C150" t="str">
            <v>YSPZCSF2</v>
          </cell>
          <cell r="D150" t="str">
            <v>CUT SIZE</v>
          </cell>
          <cell r="E150" t="str">
            <v>SPH270C-OD</v>
          </cell>
          <cell r="F150">
            <v>1.4</v>
          </cell>
          <cell r="G150">
            <v>352</v>
          </cell>
          <cell r="H150">
            <v>1050</v>
          </cell>
          <cell r="I150">
            <v>4.0620000000000003</v>
          </cell>
          <cell r="J150">
            <v>200</v>
          </cell>
          <cell r="K150">
            <v>20</v>
          </cell>
          <cell r="L150" t="str">
            <v>YSP6045-01</v>
          </cell>
          <cell r="M150">
            <v>352</v>
          </cell>
          <cell r="N150">
            <v>1050</v>
          </cell>
          <cell r="O150">
            <v>1</v>
          </cell>
          <cell r="P150">
            <v>14</v>
          </cell>
          <cell r="Q150">
            <v>1050</v>
          </cell>
          <cell r="R150" t="str">
            <v>55336-06100-A-01</v>
          </cell>
          <cell r="S150" t="str">
            <v>R/F INSTRUMENT PANEL BRACE</v>
          </cell>
          <cell r="T150">
            <v>13750</v>
          </cell>
          <cell r="U150">
            <v>14600</v>
          </cell>
          <cell r="V150">
            <v>13050</v>
          </cell>
          <cell r="W150">
            <v>14700</v>
          </cell>
          <cell r="X150">
            <v>982.14285714285711</v>
          </cell>
          <cell r="Y150">
            <v>1042.8571428571429</v>
          </cell>
          <cell r="Z150">
            <v>932.14285714285711</v>
          </cell>
          <cell r="AA150">
            <v>1050</v>
          </cell>
          <cell r="AB150">
            <v>3989.4642857142858</v>
          </cell>
          <cell r="AC150">
            <v>4236.0857142857149</v>
          </cell>
          <cell r="AD150">
            <v>3786.3642857142859</v>
          </cell>
          <cell r="AE150">
            <v>4265.1000000000004</v>
          </cell>
          <cell r="AF150">
            <v>3.9894642857142859</v>
          </cell>
          <cell r="AG150">
            <v>4.2360857142857151</v>
          </cell>
          <cell r="AH150">
            <v>3.7863642857142858</v>
          </cell>
          <cell r="AI150">
            <v>4.2651000000000003</v>
          </cell>
          <cell r="AJ150">
            <v>4.2651000000000003</v>
          </cell>
          <cell r="AK150">
            <v>4.2651000000000003</v>
          </cell>
          <cell r="AL150">
            <v>31.91</v>
          </cell>
          <cell r="AM150">
            <v>136099.34100000001</v>
          </cell>
          <cell r="AN150">
            <v>127303.80535714286</v>
          </cell>
          <cell r="AO150">
            <v>135173.49514285717</v>
          </cell>
          <cell r="AP150">
            <v>120822.88435714286</v>
          </cell>
          <cell r="AQ150">
            <v>136099.34100000001</v>
          </cell>
          <cell r="AR150">
            <v>136099.34100000001</v>
          </cell>
          <cell r="AS150">
            <v>136099.34100000001</v>
          </cell>
          <cell r="AT150">
            <v>1</v>
          </cell>
          <cell r="AU150">
            <v>136099.34100000001</v>
          </cell>
          <cell r="AV150" t="str">
            <v>S5B(F2)</v>
          </cell>
          <cell r="AW150" t="str">
            <v>MCS</v>
          </cell>
          <cell r="AX150">
            <v>1</v>
          </cell>
          <cell r="AY150" t="e">
            <v>#REF!</v>
          </cell>
          <cell r="AZ150">
            <v>1</v>
          </cell>
          <cell r="BA150">
            <v>4.3809523809523805</v>
          </cell>
        </row>
        <row r="151">
          <cell r="A151" t="str">
            <v>248</v>
          </cell>
          <cell r="B151" t="e">
            <v>#REF!</v>
          </cell>
          <cell r="C151" t="str">
            <v>TTTCK</v>
          </cell>
          <cell r="D151" t="str">
            <v>CUT SIZE</v>
          </cell>
          <cell r="E151" t="str">
            <v>SPHC-P/O</v>
          </cell>
          <cell r="F151">
            <v>5</v>
          </cell>
          <cell r="G151">
            <v>158</v>
          </cell>
          <cell r="H151">
            <v>1219</v>
          </cell>
          <cell r="I151">
            <v>7.56</v>
          </cell>
          <cell r="J151">
            <v>120</v>
          </cell>
          <cell r="K151">
            <v>20</v>
          </cell>
          <cell r="L151" t="str">
            <v>TMT-409</v>
          </cell>
          <cell r="M151">
            <v>158</v>
          </cell>
          <cell r="N151">
            <v>1219</v>
          </cell>
          <cell r="O151">
            <v>1</v>
          </cell>
          <cell r="P151">
            <v>34</v>
          </cell>
          <cell r="Q151">
            <v>32</v>
          </cell>
          <cell r="R151" t="str">
            <v>48824-0D030-00</v>
          </cell>
          <cell r="S151" t="str">
            <v>BKT, STABILIZER</v>
          </cell>
          <cell r="T151">
            <v>14936</v>
          </cell>
          <cell r="U151">
            <v>14816</v>
          </cell>
          <cell r="V151">
            <v>20344</v>
          </cell>
          <cell r="W151">
            <v>15556</v>
          </cell>
          <cell r="X151">
            <v>439.29411764705884</v>
          </cell>
          <cell r="Y151">
            <v>435.76470588235293</v>
          </cell>
          <cell r="Z151">
            <v>598.35294117647061</v>
          </cell>
          <cell r="AA151">
            <v>457.52941176470586</v>
          </cell>
          <cell r="AB151">
            <v>3321.0635294117646</v>
          </cell>
          <cell r="AC151">
            <v>3294.3811764705879</v>
          </cell>
          <cell r="AD151">
            <v>4523.5482352941171</v>
          </cell>
          <cell r="AE151">
            <v>3458.9223529411761</v>
          </cell>
          <cell r="AF151">
            <v>3.3210635294117647</v>
          </cell>
          <cell r="AG151">
            <v>3.2943811764705879</v>
          </cell>
          <cell r="AH151">
            <v>4.5235482352941174</v>
          </cell>
          <cell r="AI151">
            <v>3.4589223529411761</v>
          </cell>
          <cell r="AJ151">
            <v>4.5235482352941174</v>
          </cell>
          <cell r="AK151">
            <v>4.5235482352941174</v>
          </cell>
          <cell r="AL151">
            <v>29.428100955249814</v>
          </cell>
          <cell r="AM151">
            <v>133119.43414417744</v>
          </cell>
          <cell r="AN151">
            <v>97732.592822327671</v>
          </cell>
          <cell r="AO151">
            <v>96947.381846251112</v>
          </cell>
          <cell r="AP151">
            <v>133119.43414417742</v>
          </cell>
          <cell r="AQ151">
            <v>101789.51619872315</v>
          </cell>
          <cell r="AR151">
            <v>133119.43414417742</v>
          </cell>
          <cell r="AS151">
            <v>133119.43414417742</v>
          </cell>
          <cell r="AT151">
            <v>1</v>
          </cell>
          <cell r="AU151">
            <v>133119.43414417742</v>
          </cell>
          <cell r="AV151" t="str">
            <v>S3F(F2)</v>
          </cell>
          <cell r="AW151" t="str">
            <v>MCS</v>
          </cell>
          <cell r="AX151">
            <v>1</v>
          </cell>
          <cell r="AY151" t="e">
            <v>#REF!</v>
          </cell>
          <cell r="AZ151">
            <v>1</v>
          </cell>
          <cell r="BA151">
            <v>4.6126622099882031</v>
          </cell>
        </row>
        <row r="152">
          <cell r="A152" t="str">
            <v>A48</v>
          </cell>
          <cell r="B152" t="e">
            <v>#REF!</v>
          </cell>
          <cell r="C152" t="str">
            <v>YSPZCSF2</v>
          </cell>
          <cell r="D152" t="str">
            <v>CUT SIZE</v>
          </cell>
          <cell r="E152" t="str">
            <v>SHGA440-45</v>
          </cell>
          <cell r="F152">
            <v>1.8</v>
          </cell>
          <cell r="G152">
            <v>270</v>
          </cell>
          <cell r="H152">
            <v>1219</v>
          </cell>
          <cell r="I152">
            <v>4.68</v>
          </cell>
          <cell r="J152">
            <v>100</v>
          </cell>
          <cell r="K152">
            <v>20</v>
          </cell>
          <cell r="L152" t="str">
            <v>YSP6023</v>
          </cell>
          <cell r="M152">
            <v>270</v>
          </cell>
          <cell r="N152">
            <v>1219</v>
          </cell>
          <cell r="O152">
            <v>1</v>
          </cell>
          <cell r="P152">
            <v>8</v>
          </cell>
          <cell r="Q152">
            <v>182</v>
          </cell>
          <cell r="R152" t="str">
            <v>67323-06070-B</v>
          </cell>
          <cell r="S152" t="str">
            <v>EXTENSION DOOR BEAM PR RH</v>
          </cell>
          <cell r="T152">
            <v>4230</v>
          </cell>
          <cell r="U152">
            <v>4260</v>
          </cell>
          <cell r="V152">
            <v>4170</v>
          </cell>
          <cell r="W152">
            <v>3000</v>
          </cell>
          <cell r="X152">
            <v>528.75</v>
          </cell>
          <cell r="Y152">
            <v>532.5</v>
          </cell>
          <cell r="Z152">
            <v>521.25</v>
          </cell>
          <cell r="AA152">
            <v>375</v>
          </cell>
          <cell r="AB152">
            <v>2474.5500000000002</v>
          </cell>
          <cell r="AC152">
            <v>2492.1</v>
          </cell>
          <cell r="AD152">
            <v>2439.4499999999998</v>
          </cell>
          <cell r="AE152">
            <v>1755</v>
          </cell>
          <cell r="AF152">
            <v>2.4745499999999998</v>
          </cell>
          <cell r="AG152">
            <v>2.4920999999999998</v>
          </cell>
          <cell r="AH152">
            <v>2.4394499999999999</v>
          </cell>
          <cell r="AI152">
            <v>1.7549999999999999</v>
          </cell>
          <cell r="AJ152">
            <v>2.4920999999999998</v>
          </cell>
          <cell r="AK152">
            <v>4.9841999999999995</v>
          </cell>
          <cell r="AL152">
            <v>37.72</v>
          </cell>
          <cell r="AM152">
            <v>94002.011999999988</v>
          </cell>
          <cell r="AN152">
            <v>93340.025999999983</v>
          </cell>
          <cell r="AO152">
            <v>94002.011999999988</v>
          </cell>
          <cell r="AP152">
            <v>92016.053999999989</v>
          </cell>
          <cell r="AQ152">
            <v>66198.600000000006</v>
          </cell>
          <cell r="AR152">
            <v>94002.011999999988</v>
          </cell>
          <cell r="AS152">
            <v>188004.02399999998</v>
          </cell>
          <cell r="AT152">
            <v>1</v>
          </cell>
          <cell r="AU152">
            <v>188004.02399999998</v>
          </cell>
          <cell r="AV152" t="str">
            <v>S1D(F2)</v>
          </cell>
          <cell r="AW152" t="str">
            <v>MCS</v>
          </cell>
          <cell r="AX152">
            <v>1</v>
          </cell>
          <cell r="AY152" t="e">
            <v>#REF!</v>
          </cell>
          <cell r="AZ152">
            <v>3</v>
          </cell>
          <cell r="BA152">
            <v>6.47887323943662</v>
          </cell>
        </row>
        <row r="153">
          <cell r="A153" t="str">
            <v>A48</v>
          </cell>
          <cell r="B153">
            <v>0</v>
          </cell>
          <cell r="C153" t="str">
            <v>YSPZCSF2</v>
          </cell>
          <cell r="D153" t="str">
            <v>CUT SIZE</v>
          </cell>
          <cell r="E153" t="str">
            <v>SHGA440-45</v>
          </cell>
          <cell r="F153">
            <v>1.8</v>
          </cell>
          <cell r="G153">
            <v>270</v>
          </cell>
          <cell r="H153">
            <v>1219</v>
          </cell>
          <cell r="I153">
            <v>4.68</v>
          </cell>
          <cell r="J153">
            <v>100</v>
          </cell>
          <cell r="K153">
            <v>20</v>
          </cell>
          <cell r="L153" t="str">
            <v>YSP6024</v>
          </cell>
          <cell r="M153">
            <v>270</v>
          </cell>
          <cell r="N153">
            <v>1219</v>
          </cell>
          <cell r="O153">
            <v>1</v>
          </cell>
          <cell r="P153">
            <v>8</v>
          </cell>
          <cell r="Q153">
            <v>182</v>
          </cell>
          <cell r="R153" t="str">
            <v>67324-06060-B</v>
          </cell>
          <cell r="S153" t="str">
            <v>EXTENSION DOOR BEAM PR LH</v>
          </cell>
          <cell r="T153">
            <v>4230</v>
          </cell>
          <cell r="U153">
            <v>4260</v>
          </cell>
          <cell r="V153">
            <v>4170</v>
          </cell>
          <cell r="W153">
            <v>3000</v>
          </cell>
          <cell r="X153">
            <v>528.75</v>
          </cell>
          <cell r="Y153">
            <v>532.5</v>
          </cell>
          <cell r="Z153">
            <v>521.25</v>
          </cell>
          <cell r="AA153">
            <v>375</v>
          </cell>
          <cell r="AB153">
            <v>2474.5500000000002</v>
          </cell>
          <cell r="AC153">
            <v>2492.1</v>
          </cell>
          <cell r="AD153">
            <v>2439.4499999999998</v>
          </cell>
          <cell r="AE153">
            <v>1755</v>
          </cell>
          <cell r="AF153">
            <v>2.4745499999999998</v>
          </cell>
          <cell r="AG153">
            <v>2.4920999999999998</v>
          </cell>
          <cell r="AH153">
            <v>2.4394499999999999</v>
          </cell>
          <cell r="AI153">
            <v>1.7549999999999999</v>
          </cell>
          <cell r="AJ153">
            <v>2.4920999999999998</v>
          </cell>
          <cell r="AK153">
            <v>4.9841999999999995</v>
          </cell>
          <cell r="AL153">
            <v>37.72</v>
          </cell>
          <cell r="AM153">
            <v>94002.011999999988</v>
          </cell>
          <cell r="AN153">
            <v>93340.025999999983</v>
          </cell>
          <cell r="AO153">
            <v>94002.011999999988</v>
          </cell>
          <cell r="AP153">
            <v>92016.053999999989</v>
          </cell>
          <cell r="AQ153">
            <v>66198.600000000006</v>
          </cell>
          <cell r="AR153">
            <v>94002.011999999988</v>
          </cell>
          <cell r="AS153">
            <v>188004.02399999998</v>
          </cell>
          <cell r="AT153">
            <v>0</v>
          </cell>
          <cell r="AU153">
            <v>0</v>
          </cell>
          <cell r="AV153" t="str">
            <v>S1D(F2)</v>
          </cell>
          <cell r="AW153" t="str">
            <v>MCS</v>
          </cell>
          <cell r="AX153">
            <v>0</v>
          </cell>
          <cell r="AY153" t="e">
            <v>#REF!</v>
          </cell>
          <cell r="AZ153">
            <v>3</v>
          </cell>
          <cell r="BA153">
            <v>6.47887323943662</v>
          </cell>
        </row>
        <row r="154">
          <cell r="A154" t="str">
            <v>B52</v>
          </cell>
          <cell r="B154" t="e">
            <v>#REF!</v>
          </cell>
          <cell r="C154" t="str">
            <v>YSPZCSF2</v>
          </cell>
          <cell r="D154" t="str">
            <v>CUT SIZE</v>
          </cell>
          <cell r="E154" t="str">
            <v>SPH270D-OD</v>
          </cell>
          <cell r="F154">
            <v>2.6</v>
          </cell>
          <cell r="G154">
            <v>175</v>
          </cell>
          <cell r="H154">
            <v>200</v>
          </cell>
          <cell r="I154">
            <v>0.71399999999999997</v>
          </cell>
          <cell r="J154">
            <v>200</v>
          </cell>
          <cell r="K154">
            <v>20</v>
          </cell>
          <cell r="L154" t="str">
            <v>YSP6037</v>
          </cell>
          <cell r="M154">
            <v>175</v>
          </cell>
          <cell r="N154">
            <v>200</v>
          </cell>
          <cell r="O154">
            <v>1</v>
          </cell>
          <cell r="P154">
            <v>1</v>
          </cell>
          <cell r="Q154">
            <v>230</v>
          </cell>
          <cell r="R154" t="str">
            <v>55123-06120-A</v>
          </cell>
          <cell r="S154" t="str">
            <v>R/F STEERING SUPT</v>
          </cell>
          <cell r="T154">
            <v>6860</v>
          </cell>
          <cell r="U154">
            <v>7340</v>
          </cell>
          <cell r="V154">
            <v>6760</v>
          </cell>
          <cell r="W154">
            <v>6480</v>
          </cell>
          <cell r="X154">
            <v>6860</v>
          </cell>
          <cell r="Y154">
            <v>7340</v>
          </cell>
          <cell r="Z154">
            <v>6760</v>
          </cell>
          <cell r="AA154">
            <v>6480</v>
          </cell>
          <cell r="AB154">
            <v>4898.04</v>
          </cell>
          <cell r="AC154">
            <v>5240.76</v>
          </cell>
          <cell r="AD154">
            <v>4826.6400000000003</v>
          </cell>
          <cell r="AE154">
            <v>4626.72</v>
          </cell>
          <cell r="AF154">
            <v>4.8980399999999999</v>
          </cell>
          <cell r="AG154">
            <v>5.2407599999999999</v>
          </cell>
          <cell r="AH154">
            <v>4.8266399999999994</v>
          </cell>
          <cell r="AI154">
            <v>4.6267199999999997</v>
          </cell>
          <cell r="AJ154">
            <v>5.2407599999999999</v>
          </cell>
          <cell r="AK154">
            <v>5.2407599999999999</v>
          </cell>
          <cell r="AL154">
            <v>31.54</v>
          </cell>
          <cell r="AM154">
            <v>165293.5704</v>
          </cell>
          <cell r="AN154">
            <v>154484.18159999998</v>
          </cell>
          <cell r="AO154">
            <v>165293.5704</v>
          </cell>
          <cell r="AP154">
            <v>152232.22559999998</v>
          </cell>
          <cell r="AQ154">
            <v>145926.74879999997</v>
          </cell>
          <cell r="AR154">
            <v>165293.5704</v>
          </cell>
          <cell r="AS154">
            <v>165293.5704</v>
          </cell>
          <cell r="AT154">
            <v>1</v>
          </cell>
          <cell r="AU154">
            <v>165293.5704</v>
          </cell>
          <cell r="AV154" t="str">
            <v>S4D(F2)</v>
          </cell>
          <cell r="AW154" t="str">
            <v>MCS</v>
          </cell>
          <cell r="AX154">
            <v>1</v>
          </cell>
          <cell r="AY154" t="e">
            <v>#REF!</v>
          </cell>
          <cell r="AZ154">
            <v>5</v>
          </cell>
          <cell r="BA154">
            <v>3.1335149863760217</v>
          </cell>
        </row>
        <row r="155">
          <cell r="A155" t="str">
            <v>D93</v>
          </cell>
          <cell r="B155" t="e">
            <v>#REF!</v>
          </cell>
          <cell r="C155" t="str">
            <v>YSPZCSF2</v>
          </cell>
          <cell r="D155" t="str">
            <v>CUT SIZE</v>
          </cell>
          <cell r="E155" t="str">
            <v>SCGA440-45</v>
          </cell>
          <cell r="F155">
            <v>1.4</v>
          </cell>
          <cell r="G155">
            <v>318</v>
          </cell>
          <cell r="H155">
            <v>1125</v>
          </cell>
          <cell r="I155">
            <v>3.964</v>
          </cell>
          <cell r="J155">
            <v>200</v>
          </cell>
          <cell r="K155">
            <v>20</v>
          </cell>
          <cell r="L155" t="str">
            <v>YSP6033-02</v>
          </cell>
          <cell r="M155">
            <v>318</v>
          </cell>
          <cell r="N155">
            <v>1125</v>
          </cell>
          <cell r="O155">
            <v>1</v>
          </cell>
          <cell r="P155">
            <v>6</v>
          </cell>
          <cell r="Q155">
            <v>192</v>
          </cell>
          <cell r="R155" t="str">
            <v>57113-06080-02</v>
          </cell>
          <cell r="S155" t="str">
            <v>EXTENSION SIDE MEMBER RH</v>
          </cell>
          <cell r="T155">
            <v>4180</v>
          </cell>
          <cell r="U155">
            <v>4240</v>
          </cell>
          <cell r="V155">
            <v>4160</v>
          </cell>
          <cell r="W155">
            <v>2980</v>
          </cell>
          <cell r="X155">
            <v>696.66666666666663</v>
          </cell>
          <cell r="Y155">
            <v>706.66666666666663</v>
          </cell>
          <cell r="Z155">
            <v>693.33333333333337</v>
          </cell>
          <cell r="AA155">
            <v>496.66666666666669</v>
          </cell>
          <cell r="AB155">
            <v>2761.5866666666666</v>
          </cell>
          <cell r="AC155">
            <v>2801.2266666666665</v>
          </cell>
          <cell r="AD155">
            <v>2748.3733333333334</v>
          </cell>
          <cell r="AE155">
            <v>1968.7866666666666</v>
          </cell>
          <cell r="AF155">
            <v>2.7615866666666666</v>
          </cell>
          <cell r="AG155">
            <v>2.8012266666666665</v>
          </cell>
          <cell r="AH155">
            <v>2.7483733333333333</v>
          </cell>
          <cell r="AI155">
            <v>1.9687866666666667</v>
          </cell>
          <cell r="AJ155">
            <v>2.8012266666666665</v>
          </cell>
          <cell r="AK155">
            <v>5.6024533333333331</v>
          </cell>
          <cell r="AL155">
            <v>37.299999999999997</v>
          </cell>
          <cell r="AM155">
            <v>104485.75466666665</v>
          </cell>
          <cell r="AN155">
            <v>103007.18266666666</v>
          </cell>
          <cell r="AO155">
            <v>104485.75466666665</v>
          </cell>
          <cell r="AP155">
            <v>102514.32533333333</v>
          </cell>
          <cell r="AQ155">
            <v>73435.742666666658</v>
          </cell>
          <cell r="AR155">
            <v>104485.75466666665</v>
          </cell>
          <cell r="AS155">
            <v>208971.50933333329</v>
          </cell>
          <cell r="AT155">
            <v>1</v>
          </cell>
          <cell r="AU155">
            <v>208971.50933333329</v>
          </cell>
          <cell r="AV155" t="str">
            <v>S4C(F2)</v>
          </cell>
          <cell r="AW155" t="str">
            <v>MCS</v>
          </cell>
          <cell r="AX155">
            <v>1</v>
          </cell>
          <cell r="AY155" t="e">
            <v>#REF!</v>
          </cell>
          <cell r="AZ155">
            <v>2</v>
          </cell>
          <cell r="BA155">
            <v>6.5094339622641506</v>
          </cell>
        </row>
        <row r="156">
          <cell r="A156" t="str">
            <v>D93</v>
          </cell>
          <cell r="B156">
            <v>0</v>
          </cell>
          <cell r="C156" t="str">
            <v>YSPZCSF2</v>
          </cell>
          <cell r="D156" t="str">
            <v>CUT SIZE</v>
          </cell>
          <cell r="E156" t="str">
            <v>SCGA440-45</v>
          </cell>
          <cell r="F156">
            <v>1.4</v>
          </cell>
          <cell r="G156">
            <v>318</v>
          </cell>
          <cell r="H156">
            <v>1125</v>
          </cell>
          <cell r="I156">
            <v>3.964</v>
          </cell>
          <cell r="J156">
            <v>200</v>
          </cell>
          <cell r="K156">
            <v>20</v>
          </cell>
          <cell r="L156" t="str">
            <v>YSP6034-01</v>
          </cell>
          <cell r="M156">
            <v>318</v>
          </cell>
          <cell r="N156">
            <v>1125</v>
          </cell>
          <cell r="O156">
            <v>1</v>
          </cell>
          <cell r="P156">
            <v>6</v>
          </cell>
          <cell r="Q156">
            <v>191</v>
          </cell>
          <cell r="R156" t="str">
            <v>57114-06080-01</v>
          </cell>
          <cell r="S156" t="str">
            <v>EXTENSION SIDE MEMBER LH</v>
          </cell>
          <cell r="T156">
            <v>4180</v>
          </cell>
          <cell r="U156">
            <v>4240</v>
          </cell>
          <cell r="V156">
            <v>4160</v>
          </cell>
          <cell r="W156">
            <v>2980</v>
          </cell>
          <cell r="X156">
            <v>696.66666666666663</v>
          </cell>
          <cell r="Y156">
            <v>706.66666666666663</v>
          </cell>
          <cell r="Z156">
            <v>693.33333333333337</v>
          </cell>
          <cell r="AA156">
            <v>496.66666666666669</v>
          </cell>
          <cell r="AB156">
            <v>2761.5866666666666</v>
          </cell>
          <cell r="AC156">
            <v>2801.2266666666665</v>
          </cell>
          <cell r="AD156">
            <v>2748.3733333333334</v>
          </cell>
          <cell r="AE156">
            <v>1968.7866666666666</v>
          </cell>
          <cell r="AF156">
            <v>2.7615866666666666</v>
          </cell>
          <cell r="AG156">
            <v>2.8012266666666665</v>
          </cell>
          <cell r="AH156">
            <v>2.7483733333333333</v>
          </cell>
          <cell r="AI156">
            <v>1.9687866666666667</v>
          </cell>
          <cell r="AJ156">
            <v>2.8012266666666665</v>
          </cell>
          <cell r="AK156">
            <v>5.6024533333333331</v>
          </cell>
          <cell r="AL156">
            <v>37.299999999999997</v>
          </cell>
          <cell r="AM156">
            <v>104485.75466666665</v>
          </cell>
          <cell r="AN156">
            <v>103007.18266666666</v>
          </cell>
          <cell r="AO156">
            <v>104485.75466666665</v>
          </cell>
          <cell r="AP156">
            <v>102514.32533333333</v>
          </cell>
          <cell r="AQ156">
            <v>73435.742666666658</v>
          </cell>
          <cell r="AR156">
            <v>104485.75466666665</v>
          </cell>
          <cell r="AS156">
            <v>208971.50933333329</v>
          </cell>
          <cell r="AT156">
            <v>0</v>
          </cell>
          <cell r="AU156">
            <v>0</v>
          </cell>
          <cell r="AV156" t="str">
            <v>S4C(F2)</v>
          </cell>
          <cell r="AW156" t="str">
            <v>MCS</v>
          </cell>
          <cell r="AX156">
            <v>0</v>
          </cell>
          <cell r="AY156" t="e">
            <v>#REF!</v>
          </cell>
          <cell r="AZ156">
            <v>2</v>
          </cell>
          <cell r="BA156">
            <v>6.5094339622641506</v>
          </cell>
        </row>
        <row r="157">
          <cell r="A157" t="str">
            <v>A61</v>
          </cell>
          <cell r="B157" t="e">
            <v>#REF!</v>
          </cell>
          <cell r="C157" t="str">
            <v>YSPZCSF2</v>
          </cell>
          <cell r="D157" t="str">
            <v>CUT SIZE</v>
          </cell>
          <cell r="E157" t="str">
            <v>SPH270D-OD</v>
          </cell>
          <cell r="F157">
            <v>2.6</v>
          </cell>
          <cell r="G157">
            <v>210</v>
          </cell>
          <cell r="H157">
            <v>160</v>
          </cell>
          <cell r="I157">
            <v>0.69</v>
          </cell>
          <cell r="J157">
            <v>200</v>
          </cell>
          <cell r="K157">
            <v>20</v>
          </cell>
          <cell r="L157" t="str">
            <v>YSP6035</v>
          </cell>
          <cell r="M157">
            <v>210</v>
          </cell>
          <cell r="N157">
            <v>160</v>
          </cell>
          <cell r="O157">
            <v>1</v>
          </cell>
          <cell r="P157">
            <v>1</v>
          </cell>
          <cell r="Q157">
            <v>175</v>
          </cell>
          <cell r="R157" t="str">
            <v>55123-06100</v>
          </cell>
          <cell r="S157" t="str">
            <v>R/F STEERING SUPT LHD</v>
          </cell>
          <cell r="T157">
            <v>6900</v>
          </cell>
          <cell r="U157">
            <v>7780</v>
          </cell>
          <cell r="V157">
            <v>6200</v>
          </cell>
          <cell r="W157">
            <v>8140</v>
          </cell>
          <cell r="X157">
            <v>6900</v>
          </cell>
          <cell r="Y157">
            <v>7780</v>
          </cell>
          <cell r="Z157">
            <v>6200</v>
          </cell>
          <cell r="AA157">
            <v>8140</v>
          </cell>
          <cell r="AB157">
            <v>4761</v>
          </cell>
          <cell r="AC157">
            <v>5368.2</v>
          </cell>
          <cell r="AD157">
            <v>4278</v>
          </cell>
          <cell r="AE157">
            <v>5616.6</v>
          </cell>
          <cell r="AF157">
            <v>4.7610000000000001</v>
          </cell>
          <cell r="AG157">
            <v>5.3681999999999999</v>
          </cell>
          <cell r="AH157">
            <v>4.2779999999999996</v>
          </cell>
          <cell r="AI157">
            <v>5.6165999999999991</v>
          </cell>
          <cell r="AJ157">
            <v>5.6165999999999991</v>
          </cell>
          <cell r="AK157">
            <v>5.6165999999999991</v>
          </cell>
          <cell r="AL157">
            <v>31.54</v>
          </cell>
          <cell r="AM157">
            <v>177147.56399999995</v>
          </cell>
          <cell r="AN157">
            <v>150161.94</v>
          </cell>
          <cell r="AO157">
            <v>169313.02799999999</v>
          </cell>
          <cell r="AP157">
            <v>134928.12</v>
          </cell>
          <cell r="AQ157">
            <v>177147.56399999998</v>
          </cell>
          <cell r="AR157">
            <v>177147.56399999998</v>
          </cell>
          <cell r="AS157">
            <v>177147.56399999998</v>
          </cell>
          <cell r="AT157">
            <v>1</v>
          </cell>
          <cell r="AU157">
            <v>177147.56399999998</v>
          </cell>
          <cell r="AV157" t="str">
            <v>S5B(F2)</v>
          </cell>
          <cell r="AW157" t="str">
            <v>MCS</v>
          </cell>
          <cell r="AX157">
            <v>1</v>
          </cell>
          <cell r="AY157" t="e">
            <v>#REF!</v>
          </cell>
          <cell r="AZ157">
            <v>8</v>
          </cell>
          <cell r="BA157">
            <v>4.520884520884521</v>
          </cell>
        </row>
        <row r="158">
          <cell r="A158" t="str">
            <v>D81</v>
          </cell>
          <cell r="B158" t="e">
            <v>#REF!</v>
          </cell>
          <cell r="C158" t="str">
            <v>YSPZCSF2</v>
          </cell>
          <cell r="D158" t="str">
            <v>CUT SIZE</v>
          </cell>
          <cell r="E158" t="str">
            <v>SPH270C-OD</v>
          </cell>
          <cell r="F158">
            <v>1.4</v>
          </cell>
          <cell r="G158">
            <v>275</v>
          </cell>
          <cell r="H158">
            <v>1050</v>
          </cell>
          <cell r="I158">
            <v>3.173</v>
          </cell>
          <cell r="J158">
            <v>200</v>
          </cell>
          <cell r="K158">
            <v>20</v>
          </cell>
          <cell r="L158" t="str">
            <v>YSP6068</v>
          </cell>
          <cell r="M158">
            <v>275</v>
          </cell>
          <cell r="N158">
            <v>1050</v>
          </cell>
          <cell r="O158">
            <v>1</v>
          </cell>
          <cell r="P158">
            <v>4</v>
          </cell>
          <cell r="Q158">
            <v>343</v>
          </cell>
          <cell r="R158" t="str">
            <v>55342-06101</v>
          </cell>
          <cell r="S158" t="str">
            <v>BRACE INSTRUMENT PANEL TO COW</v>
          </cell>
          <cell r="T158">
            <v>6855</v>
          </cell>
          <cell r="U158">
            <v>7245</v>
          </cell>
          <cell r="V158">
            <v>6765</v>
          </cell>
          <cell r="W158">
            <v>6495</v>
          </cell>
          <cell r="X158">
            <v>1713.75</v>
          </cell>
          <cell r="Y158">
            <v>1811.25</v>
          </cell>
          <cell r="Z158">
            <v>1691.25</v>
          </cell>
          <cell r="AA158">
            <v>1623.75</v>
          </cell>
          <cell r="AB158">
            <v>5437.7287500000002</v>
          </cell>
          <cell r="AC158">
            <v>5747.0962500000005</v>
          </cell>
          <cell r="AD158">
            <v>5366.3362500000003</v>
          </cell>
          <cell r="AE158">
            <v>5152.1587500000005</v>
          </cell>
          <cell r="AF158">
            <v>5.4377287499999998</v>
          </cell>
          <cell r="AG158">
            <v>5.7470962500000002</v>
          </cell>
          <cell r="AH158">
            <v>5.3663362500000007</v>
          </cell>
          <cell r="AI158">
            <v>5.1521587500000008</v>
          </cell>
          <cell r="AJ158">
            <v>5.7470962500000002</v>
          </cell>
          <cell r="AK158">
            <v>5.7470962500000002</v>
          </cell>
          <cell r="AL158">
            <v>31.91</v>
          </cell>
          <cell r="AM158">
            <v>183389.84133749999</v>
          </cell>
          <cell r="AN158">
            <v>173517.9244125</v>
          </cell>
          <cell r="AO158">
            <v>183389.84133750002</v>
          </cell>
          <cell r="AP158">
            <v>171239.78973750002</v>
          </cell>
          <cell r="AQ158">
            <v>164405.38571250002</v>
          </cell>
          <cell r="AR158">
            <v>183389.84133750002</v>
          </cell>
          <cell r="AS158">
            <v>183389.84133750002</v>
          </cell>
          <cell r="AT158">
            <v>1</v>
          </cell>
          <cell r="AU158">
            <v>183389.84133750002</v>
          </cell>
          <cell r="AV158" t="str">
            <v>S6A(F1)</v>
          </cell>
          <cell r="AW158" t="str">
            <v>MCS</v>
          </cell>
          <cell r="AX158">
            <v>1</v>
          </cell>
          <cell r="AY158" t="e">
            <v>#REF!</v>
          </cell>
          <cell r="AZ158">
            <v>3</v>
          </cell>
          <cell r="BA158">
            <v>7.6190476190476186</v>
          </cell>
        </row>
        <row r="159">
          <cell r="A159" t="str">
            <v>168</v>
          </cell>
          <cell r="B159" t="e">
            <v>#REF!</v>
          </cell>
          <cell r="C159" t="str">
            <v>YSPZCSF2</v>
          </cell>
          <cell r="D159" t="str">
            <v>CUT SIZE</v>
          </cell>
          <cell r="E159" t="str">
            <v>SPH270C-OD</v>
          </cell>
          <cell r="F159">
            <v>1.4</v>
          </cell>
          <cell r="G159">
            <v>250</v>
          </cell>
          <cell r="H159">
            <v>1050</v>
          </cell>
          <cell r="I159">
            <v>2.88</v>
          </cell>
          <cell r="J159">
            <v>200</v>
          </cell>
          <cell r="K159">
            <v>20</v>
          </cell>
          <cell r="L159" t="str">
            <v>YSP6048</v>
          </cell>
          <cell r="M159">
            <v>250</v>
          </cell>
          <cell r="N159">
            <v>1050</v>
          </cell>
          <cell r="O159">
            <v>1</v>
          </cell>
          <cell r="P159">
            <v>4</v>
          </cell>
          <cell r="Q159">
            <v>0</v>
          </cell>
          <cell r="R159" t="str">
            <v>55342-06080</v>
          </cell>
          <cell r="S159" t="str">
            <v>BKT I/P TO COWL LOWER LHD</v>
          </cell>
          <cell r="T159">
            <v>6780</v>
          </cell>
          <cell r="U159">
            <v>7780</v>
          </cell>
          <cell r="V159">
            <v>6180</v>
          </cell>
          <cell r="W159">
            <v>8130</v>
          </cell>
          <cell r="X159">
            <v>1695</v>
          </cell>
          <cell r="Y159">
            <v>1945</v>
          </cell>
          <cell r="Z159">
            <v>1545</v>
          </cell>
          <cell r="AA159">
            <v>2032.5</v>
          </cell>
          <cell r="AB159">
            <v>4881.6000000000004</v>
          </cell>
          <cell r="AC159">
            <v>5601.6</v>
          </cell>
          <cell r="AD159">
            <v>4449.6000000000004</v>
          </cell>
          <cell r="AE159">
            <v>5853.6</v>
          </cell>
          <cell r="AF159">
            <v>4.8815999999999997</v>
          </cell>
          <cell r="AG159">
            <v>5.6015999999999995</v>
          </cell>
          <cell r="AH159">
            <v>4.4495999999999993</v>
          </cell>
          <cell r="AI159">
            <v>5.8535999999999992</v>
          </cell>
          <cell r="AJ159">
            <v>5.8535999999999992</v>
          </cell>
          <cell r="AK159">
            <v>5.8535999999999992</v>
          </cell>
          <cell r="AL159">
            <v>31.91</v>
          </cell>
          <cell r="AM159">
            <v>186788.37599999996</v>
          </cell>
          <cell r="AN159">
            <v>155771.85599999997</v>
          </cell>
          <cell r="AO159">
            <v>178747.05599999998</v>
          </cell>
          <cell r="AP159">
            <v>141986.73599999998</v>
          </cell>
          <cell r="AQ159">
            <v>186788.37599999999</v>
          </cell>
          <cell r="AR159">
            <v>186788.37599999999</v>
          </cell>
          <cell r="AS159">
            <v>186788.37599999999</v>
          </cell>
          <cell r="AT159">
            <v>1</v>
          </cell>
          <cell r="AU159">
            <v>186788.37599999999</v>
          </cell>
          <cell r="AV159" t="str">
            <v>S4D(F2)</v>
          </cell>
          <cell r="AW159" t="str">
            <v>MCS</v>
          </cell>
          <cell r="AX159">
            <v>1</v>
          </cell>
          <cell r="AY159" t="e">
            <v>#REF!</v>
          </cell>
          <cell r="AZ159">
            <v>3</v>
          </cell>
          <cell r="BA159">
            <v>6.7896678966789672</v>
          </cell>
        </row>
        <row r="160">
          <cell r="A160" t="str">
            <v>305</v>
          </cell>
          <cell r="B160" t="e">
            <v>#REF!</v>
          </cell>
          <cell r="C160" t="str">
            <v>TTTCK</v>
          </cell>
          <cell r="D160" t="str">
            <v>CUT SIZE</v>
          </cell>
          <cell r="E160" t="str">
            <v>SPH270D-OD</v>
          </cell>
          <cell r="F160">
            <v>1.8</v>
          </cell>
          <cell r="G160">
            <v>471</v>
          </cell>
          <cell r="H160">
            <v>1219</v>
          </cell>
          <cell r="I160">
            <v>8.26</v>
          </cell>
          <cell r="J160">
            <v>100</v>
          </cell>
          <cell r="K160">
            <v>20</v>
          </cell>
          <cell r="L160" t="str">
            <v>TMT6030-02</v>
          </cell>
          <cell r="M160">
            <v>471</v>
          </cell>
          <cell r="N160">
            <v>1219</v>
          </cell>
          <cell r="O160">
            <v>1</v>
          </cell>
          <cell r="P160">
            <v>20</v>
          </cell>
          <cell r="Q160">
            <v>1219</v>
          </cell>
          <cell r="R160" t="str">
            <v>58997-06041-01</v>
          </cell>
          <cell r="S160" t="str">
            <v>BKT, CONSOLE BOX MOUNTING NO.3</v>
          </cell>
          <cell r="T160">
            <v>13710</v>
          </cell>
          <cell r="U160">
            <v>15020</v>
          </cell>
          <cell r="V160">
            <v>13879</v>
          </cell>
          <cell r="W160">
            <v>14400</v>
          </cell>
          <cell r="X160">
            <v>685.5</v>
          </cell>
          <cell r="Y160">
            <v>751</v>
          </cell>
          <cell r="Z160">
            <v>693.95</v>
          </cell>
          <cell r="AA160">
            <v>720</v>
          </cell>
          <cell r="AB160">
            <v>5662.23</v>
          </cell>
          <cell r="AC160">
            <v>6203.26</v>
          </cell>
          <cell r="AD160">
            <v>5732.027</v>
          </cell>
          <cell r="AE160">
            <v>5947.2</v>
          </cell>
          <cell r="AF160">
            <v>5.6622299999999992</v>
          </cell>
          <cell r="AG160">
            <v>6.2032600000000002</v>
          </cell>
          <cell r="AH160">
            <v>5.7320270000000004</v>
          </cell>
          <cell r="AI160">
            <v>5.9471999999999996</v>
          </cell>
          <cell r="AJ160">
            <v>6.2032600000000002</v>
          </cell>
          <cell r="AK160">
            <v>6.2032600000000002</v>
          </cell>
          <cell r="AL160">
            <v>33.496873454629259</v>
          </cell>
          <cell r="AM160">
            <v>207789.81522616351</v>
          </cell>
          <cell r="AN160">
            <v>189667.00178100541</v>
          </cell>
          <cell r="AO160">
            <v>207789.81522616351</v>
          </cell>
          <cell r="AP160">
            <v>192004.9830575182</v>
          </cell>
          <cell r="AQ160">
            <v>199212.60580937113</v>
          </cell>
          <cell r="AR160">
            <v>207789.81522616351</v>
          </cell>
          <cell r="AS160">
            <v>207789.81522616351</v>
          </cell>
          <cell r="AT160">
            <v>1</v>
          </cell>
          <cell r="AU160">
            <v>207789.81522616351</v>
          </cell>
          <cell r="AV160" t="str">
            <v>S5B(F2)</v>
          </cell>
          <cell r="AW160" t="str">
            <v>MCS</v>
          </cell>
          <cell r="AX160">
            <v>1</v>
          </cell>
          <cell r="AY160" t="e">
            <v>#REF!</v>
          </cell>
          <cell r="AZ160">
            <v>1</v>
          </cell>
          <cell r="BA160">
            <v>3.062583222370173</v>
          </cell>
        </row>
        <row r="161">
          <cell r="A161" t="str">
            <v>D13</v>
          </cell>
          <cell r="B161" t="e">
            <v>#REF!</v>
          </cell>
          <cell r="C161" t="str">
            <v>YSPZCSF2</v>
          </cell>
          <cell r="D161" t="str">
            <v>CUT SIZE</v>
          </cell>
          <cell r="E161" t="str">
            <v>SPC270C</v>
          </cell>
          <cell r="F161">
            <v>1.2</v>
          </cell>
          <cell r="G161">
            <v>88</v>
          </cell>
          <cell r="H161">
            <v>1154</v>
          </cell>
          <cell r="I161">
            <v>0.95699999999999996</v>
          </cell>
          <cell r="J161">
            <v>1000</v>
          </cell>
          <cell r="K161">
            <v>20</v>
          </cell>
          <cell r="L161" t="str">
            <v>YSP3033</v>
          </cell>
          <cell r="M161">
            <v>88</v>
          </cell>
          <cell r="N161">
            <v>1154</v>
          </cell>
          <cell r="O161">
            <v>1</v>
          </cell>
          <cell r="P161">
            <v>13</v>
          </cell>
          <cell r="Q161">
            <v>140</v>
          </cell>
          <cell r="R161" t="str">
            <v>61235-02050</v>
          </cell>
          <cell r="S161" t="str">
            <v>BRACKET ASSIST GRIP RH</v>
          </cell>
          <cell r="T161">
            <v>35400</v>
          </cell>
          <cell r="U161">
            <v>42200</v>
          </cell>
          <cell r="V161">
            <v>34500</v>
          </cell>
          <cell r="W161">
            <v>29200</v>
          </cell>
          <cell r="X161">
            <v>2723.0769230769229</v>
          </cell>
          <cell r="Y161">
            <v>3246.1538461538462</v>
          </cell>
          <cell r="Z161">
            <v>2653.8461538461538</v>
          </cell>
          <cell r="AA161">
            <v>2246.1538461538462</v>
          </cell>
          <cell r="AB161">
            <v>2605.9846153846152</v>
          </cell>
          <cell r="AC161">
            <v>3106.5692307692307</v>
          </cell>
          <cell r="AD161">
            <v>2539.7307692307691</v>
          </cell>
          <cell r="AE161">
            <v>2149.5692307692307</v>
          </cell>
          <cell r="AF161">
            <v>2.6059846153846151</v>
          </cell>
          <cell r="AG161">
            <v>3.1065692307692307</v>
          </cell>
          <cell r="AH161">
            <v>2.5397307692307689</v>
          </cell>
          <cell r="AI161">
            <v>2.1495692307692305</v>
          </cell>
          <cell r="AJ161">
            <v>3.1065692307692307</v>
          </cell>
          <cell r="AK161">
            <v>6.2131384615384615</v>
          </cell>
          <cell r="AL161">
            <v>32.909999999999997</v>
          </cell>
          <cell r="AM161">
            <v>102237.19338461537</v>
          </cell>
          <cell r="AN161">
            <v>85762.953692307681</v>
          </cell>
          <cell r="AO161">
            <v>102237.19338461537</v>
          </cell>
          <cell r="AP161">
            <v>83582.539615384594</v>
          </cell>
          <cell r="AQ161">
            <v>70742.323384615374</v>
          </cell>
          <cell r="AR161">
            <v>102237.19338461537</v>
          </cell>
          <cell r="AS161">
            <v>204474.38676923074</v>
          </cell>
          <cell r="AT161">
            <v>1</v>
          </cell>
          <cell r="AU161">
            <v>204474.38676923074</v>
          </cell>
          <cell r="AV161" t="str">
            <v>S4F(F2)</v>
          </cell>
          <cell r="AW161" t="str">
            <v>MCS</v>
          </cell>
          <cell r="AX161">
            <v>1</v>
          </cell>
          <cell r="AY161" t="e">
            <v>#REF!</v>
          </cell>
          <cell r="AZ161">
            <v>1</v>
          </cell>
          <cell r="BA161">
            <v>3.5426540284360191</v>
          </cell>
        </row>
        <row r="162">
          <cell r="A162" t="str">
            <v>D13</v>
          </cell>
          <cell r="B162">
            <v>0</v>
          </cell>
          <cell r="C162" t="str">
            <v>YSPZCSF2</v>
          </cell>
          <cell r="D162" t="str">
            <v>CUT SIZE</v>
          </cell>
          <cell r="E162" t="str">
            <v>SPC270C</v>
          </cell>
          <cell r="F162">
            <v>1.2</v>
          </cell>
          <cell r="G162">
            <v>88</v>
          </cell>
          <cell r="H162">
            <v>1154</v>
          </cell>
          <cell r="I162">
            <v>0.95699999999999996</v>
          </cell>
          <cell r="J162">
            <v>1000</v>
          </cell>
          <cell r="K162">
            <v>20</v>
          </cell>
          <cell r="L162" t="str">
            <v>YSP3034</v>
          </cell>
          <cell r="M162">
            <v>88</v>
          </cell>
          <cell r="N162">
            <v>1154</v>
          </cell>
          <cell r="O162">
            <v>1</v>
          </cell>
          <cell r="P162">
            <v>13</v>
          </cell>
          <cell r="Q162">
            <v>140</v>
          </cell>
          <cell r="R162" t="str">
            <v>61236-02050</v>
          </cell>
          <cell r="S162" t="str">
            <v>BRACKET ASSIST GRIP LH</v>
          </cell>
          <cell r="T162">
            <v>35400</v>
          </cell>
          <cell r="U162">
            <v>42200</v>
          </cell>
          <cell r="V162">
            <v>34500</v>
          </cell>
          <cell r="W162">
            <v>29200</v>
          </cell>
          <cell r="X162">
            <v>2723.0769230769229</v>
          </cell>
          <cell r="Y162">
            <v>3246.1538461538462</v>
          </cell>
          <cell r="Z162">
            <v>2653.8461538461538</v>
          </cell>
          <cell r="AA162">
            <v>2246.1538461538462</v>
          </cell>
          <cell r="AB162">
            <v>2605.9846153846152</v>
          </cell>
          <cell r="AC162">
            <v>3106.5692307692307</v>
          </cell>
          <cell r="AD162">
            <v>2539.7307692307691</v>
          </cell>
          <cell r="AE162">
            <v>2149.5692307692307</v>
          </cell>
          <cell r="AF162">
            <v>2.6059846153846151</v>
          </cell>
          <cell r="AG162">
            <v>3.1065692307692307</v>
          </cell>
          <cell r="AH162">
            <v>2.5397307692307689</v>
          </cell>
          <cell r="AI162">
            <v>2.1495692307692305</v>
          </cell>
          <cell r="AJ162">
            <v>3.1065692307692307</v>
          </cell>
          <cell r="AK162">
            <v>6.2131384615384615</v>
          </cell>
          <cell r="AL162">
            <v>32.909999999999997</v>
          </cell>
          <cell r="AM162">
            <v>102237.19338461537</v>
          </cell>
          <cell r="AN162">
            <v>85762.953692307681</v>
          </cell>
          <cell r="AO162">
            <v>102237.19338461537</v>
          </cell>
          <cell r="AP162">
            <v>83582.539615384594</v>
          </cell>
          <cell r="AQ162">
            <v>70742.323384615374</v>
          </cell>
          <cell r="AR162">
            <v>102237.19338461537</v>
          </cell>
          <cell r="AS162">
            <v>204474.38676923074</v>
          </cell>
          <cell r="AT162">
            <v>0</v>
          </cell>
          <cell r="AU162">
            <v>0</v>
          </cell>
          <cell r="AV162" t="str">
            <v>S4F(F2)</v>
          </cell>
          <cell r="AW162" t="str">
            <v>MCS</v>
          </cell>
          <cell r="AX162">
            <v>0</v>
          </cell>
          <cell r="AY162" t="e">
            <v>#REF!</v>
          </cell>
          <cell r="AZ162">
            <v>1</v>
          </cell>
          <cell r="BA162">
            <v>3.5426540284360191</v>
          </cell>
        </row>
        <row r="163">
          <cell r="A163" t="str">
            <v>E96</v>
          </cell>
          <cell r="B163" t="e">
            <v>#REF!</v>
          </cell>
          <cell r="C163" t="str">
            <v>TTTCK</v>
          </cell>
          <cell r="D163" t="str">
            <v>CUT SIZE</v>
          </cell>
          <cell r="E163" t="str">
            <v>SPH270C-OD</v>
          </cell>
          <cell r="F163">
            <v>2</v>
          </cell>
          <cell r="G163">
            <v>250</v>
          </cell>
          <cell r="H163">
            <v>1219</v>
          </cell>
          <cell r="I163">
            <v>4.7850000000000001</v>
          </cell>
          <cell r="J163">
            <v>200</v>
          </cell>
          <cell r="K163">
            <v>20</v>
          </cell>
          <cell r="L163" t="str">
            <v>TMT-987-02</v>
          </cell>
          <cell r="M163">
            <v>250</v>
          </cell>
          <cell r="N163">
            <v>1219</v>
          </cell>
          <cell r="O163">
            <v>1</v>
          </cell>
          <cell r="P163">
            <v>16</v>
          </cell>
          <cell r="Q163">
            <v>94</v>
          </cell>
          <cell r="R163" t="str">
            <v>55181-0K030</v>
          </cell>
          <cell r="S163" t="str">
            <v>SUPPORT CLUCTH PEDAL</v>
          </cell>
          <cell r="T163">
            <v>18384</v>
          </cell>
          <cell r="U163">
            <v>20368</v>
          </cell>
          <cell r="V163">
            <v>21840</v>
          </cell>
          <cell r="W163">
            <v>16022</v>
          </cell>
          <cell r="X163">
            <v>1149</v>
          </cell>
          <cell r="Y163">
            <v>1273</v>
          </cell>
          <cell r="Z163">
            <v>1365</v>
          </cell>
          <cell r="AA163">
            <v>1001.375</v>
          </cell>
          <cell r="AB163">
            <v>5497.9650000000001</v>
          </cell>
          <cell r="AC163">
            <v>6091.3050000000003</v>
          </cell>
          <cell r="AD163">
            <v>6531.5250000000005</v>
          </cell>
          <cell r="AE163">
            <v>4791.5793750000003</v>
          </cell>
          <cell r="AF163">
            <v>5.4979649999999998</v>
          </cell>
          <cell r="AG163">
            <v>6.0913050000000002</v>
          </cell>
          <cell r="AH163">
            <v>6.5315250000000002</v>
          </cell>
          <cell r="AI163">
            <v>4.7915793750000004</v>
          </cell>
          <cell r="AJ163">
            <v>6.5315250000000002</v>
          </cell>
          <cell r="AK163">
            <v>6.5315250000000002</v>
          </cell>
          <cell r="AL163">
            <v>29.548739056995331</v>
          </cell>
          <cell r="AM163">
            <v>192998.32786924142</v>
          </cell>
          <cell r="AN163">
            <v>162457.93312949335</v>
          </cell>
          <cell r="AO163">
            <v>179990.38196157094</v>
          </cell>
          <cell r="AP163">
            <v>192998.32786924145</v>
          </cell>
          <cell r="AQ163">
            <v>141585.12862275579</v>
          </cell>
          <cell r="AR163">
            <v>192998.32786924145</v>
          </cell>
          <cell r="AS163">
            <v>192998.32786924145</v>
          </cell>
          <cell r="AT163">
            <v>1</v>
          </cell>
          <cell r="AU163">
            <v>192998.32786924145</v>
          </cell>
          <cell r="AV163" t="str">
            <v>S6B(F2)</v>
          </cell>
          <cell r="AW163" t="str">
            <v>MCS</v>
          </cell>
          <cell r="AX163">
            <v>1</v>
          </cell>
          <cell r="AY163" t="e">
            <v>#REF!</v>
          </cell>
          <cell r="AZ163">
            <v>1</v>
          </cell>
          <cell r="BA163">
            <v>3.36996336996337</v>
          </cell>
        </row>
        <row r="164">
          <cell r="A164" t="str">
            <v>D22</v>
          </cell>
          <cell r="B164" t="e">
            <v>#REF!</v>
          </cell>
          <cell r="C164" t="str">
            <v>YSPZCSF2</v>
          </cell>
          <cell r="D164" t="str">
            <v>CUT SIZE</v>
          </cell>
          <cell r="E164" t="str">
            <v>SCGA270D-45</v>
          </cell>
          <cell r="F164">
            <v>1.2</v>
          </cell>
          <cell r="G164">
            <v>350</v>
          </cell>
          <cell r="H164">
            <v>190</v>
          </cell>
          <cell r="I164">
            <v>0.63200000000000001</v>
          </cell>
          <cell r="J164">
            <v>1000</v>
          </cell>
          <cell r="K164">
            <v>20</v>
          </cell>
          <cell r="L164" t="str">
            <v>YSP3042</v>
          </cell>
          <cell r="M164">
            <v>350</v>
          </cell>
          <cell r="N164">
            <v>190</v>
          </cell>
          <cell r="O164">
            <v>1</v>
          </cell>
          <cell r="P164">
            <v>2</v>
          </cell>
          <cell r="Q164">
            <v>189</v>
          </cell>
          <cell r="R164" t="str">
            <v>51461-02030</v>
          </cell>
          <cell r="S164" t="str">
            <v>BKT RADIATOR MOUNTING LWG RH</v>
          </cell>
          <cell r="T164">
            <v>9000</v>
          </cell>
          <cell r="U164">
            <v>10650</v>
          </cell>
          <cell r="V164">
            <v>8760</v>
          </cell>
          <cell r="W164">
            <v>7410</v>
          </cell>
          <cell r="X164">
            <v>4500</v>
          </cell>
          <cell r="Y164">
            <v>5325</v>
          </cell>
          <cell r="Z164">
            <v>4380</v>
          </cell>
          <cell r="AA164">
            <v>3705</v>
          </cell>
          <cell r="AB164">
            <v>2844</v>
          </cell>
          <cell r="AC164">
            <v>3365.4</v>
          </cell>
          <cell r="AD164">
            <v>2768.16</v>
          </cell>
          <cell r="AE164">
            <v>2341.56</v>
          </cell>
          <cell r="AF164">
            <v>2.8439999999999999</v>
          </cell>
          <cell r="AG164">
            <v>3.3654000000000002</v>
          </cell>
          <cell r="AH164">
            <v>2.76816</v>
          </cell>
          <cell r="AI164">
            <v>2.3415599999999999</v>
          </cell>
          <cell r="AJ164">
            <v>3.3654000000000002</v>
          </cell>
          <cell r="AK164">
            <v>6.7308000000000003</v>
          </cell>
          <cell r="AL164">
            <v>35.24</v>
          </cell>
          <cell r="AM164">
            <v>118596.69600000001</v>
          </cell>
          <cell r="AN164">
            <v>100222.56</v>
          </cell>
          <cell r="AO164">
            <v>118596.69600000001</v>
          </cell>
          <cell r="AP164">
            <v>97549.958400000003</v>
          </cell>
          <cell r="AQ164">
            <v>82516.574399999998</v>
          </cell>
          <cell r="AR164">
            <v>118596.69600000001</v>
          </cell>
          <cell r="AS164">
            <v>237193.39200000002</v>
          </cell>
          <cell r="AT164">
            <v>1</v>
          </cell>
          <cell r="AU164">
            <v>237193.39200000002</v>
          </cell>
          <cell r="AV164" t="str">
            <v>S3E(F2)</v>
          </cell>
          <cell r="AW164" t="str">
            <v>MCS</v>
          </cell>
          <cell r="AX164">
            <v>1</v>
          </cell>
          <cell r="AY164" t="e">
            <v>#REF!</v>
          </cell>
          <cell r="AZ164">
            <v>5</v>
          </cell>
          <cell r="BA164">
            <v>10.7981220657277</v>
          </cell>
        </row>
        <row r="165">
          <cell r="A165" t="str">
            <v>D22</v>
          </cell>
          <cell r="B165">
            <v>0</v>
          </cell>
          <cell r="C165" t="str">
            <v>YSPZCSF2</v>
          </cell>
          <cell r="D165" t="str">
            <v>CUT SIZE</v>
          </cell>
          <cell r="E165" t="str">
            <v>SCGA270D-45</v>
          </cell>
          <cell r="F165">
            <v>1.2</v>
          </cell>
          <cell r="G165">
            <v>350</v>
          </cell>
          <cell r="H165">
            <v>190</v>
          </cell>
          <cell r="I165">
            <v>0.63200000000000001</v>
          </cell>
          <cell r="J165">
            <v>1000</v>
          </cell>
          <cell r="K165">
            <v>20</v>
          </cell>
          <cell r="L165" t="str">
            <v>YSP3043</v>
          </cell>
          <cell r="M165">
            <v>350</v>
          </cell>
          <cell r="N165">
            <v>190</v>
          </cell>
          <cell r="O165">
            <v>1</v>
          </cell>
          <cell r="P165">
            <v>2</v>
          </cell>
          <cell r="Q165">
            <v>189</v>
          </cell>
          <cell r="R165" t="str">
            <v>51462-02030</v>
          </cell>
          <cell r="S165" t="str">
            <v>BKT RADIATOR MOUNTING LWG LH</v>
          </cell>
          <cell r="T165">
            <v>9000</v>
          </cell>
          <cell r="U165">
            <v>10650</v>
          </cell>
          <cell r="V165">
            <v>8760</v>
          </cell>
          <cell r="W165">
            <v>7410</v>
          </cell>
          <cell r="X165">
            <v>4500</v>
          </cell>
          <cell r="Y165">
            <v>5325</v>
          </cell>
          <cell r="Z165">
            <v>4380</v>
          </cell>
          <cell r="AA165">
            <v>3705</v>
          </cell>
          <cell r="AB165">
            <v>2844</v>
          </cell>
          <cell r="AC165">
            <v>3365.4</v>
          </cell>
          <cell r="AD165">
            <v>2768.16</v>
          </cell>
          <cell r="AE165">
            <v>2341.56</v>
          </cell>
          <cell r="AF165">
            <v>2.8439999999999999</v>
          </cell>
          <cell r="AG165">
            <v>3.3654000000000002</v>
          </cell>
          <cell r="AH165">
            <v>2.76816</v>
          </cell>
          <cell r="AI165">
            <v>2.3415599999999999</v>
          </cell>
          <cell r="AJ165">
            <v>3.3654000000000002</v>
          </cell>
          <cell r="AK165">
            <v>6.7308000000000003</v>
          </cell>
          <cell r="AL165">
            <v>35.24</v>
          </cell>
          <cell r="AM165">
            <v>118596.69600000001</v>
          </cell>
          <cell r="AN165">
            <v>100222.56</v>
          </cell>
          <cell r="AO165">
            <v>118596.69600000001</v>
          </cell>
          <cell r="AP165">
            <v>97549.958400000003</v>
          </cell>
          <cell r="AQ165">
            <v>82516.574399999998</v>
          </cell>
          <cell r="AR165">
            <v>118596.69600000001</v>
          </cell>
          <cell r="AS165">
            <v>237193.39200000002</v>
          </cell>
          <cell r="AT165">
            <v>0</v>
          </cell>
          <cell r="AU165">
            <v>0</v>
          </cell>
          <cell r="AV165" t="str">
            <v>S3E(F2)</v>
          </cell>
          <cell r="AW165" t="str">
            <v>MCS</v>
          </cell>
          <cell r="AX165">
            <v>0</v>
          </cell>
          <cell r="AY165" t="e">
            <v>#REF!</v>
          </cell>
          <cell r="AZ165">
            <v>5</v>
          </cell>
          <cell r="BA165">
            <v>10.7981220657277</v>
          </cell>
        </row>
        <row r="166">
          <cell r="A166" t="str">
            <v>993</v>
          </cell>
          <cell r="B166" t="e">
            <v>#REF!</v>
          </cell>
          <cell r="C166" t="str">
            <v>TTTCK</v>
          </cell>
          <cell r="D166" t="str">
            <v>CUT SIZE</v>
          </cell>
          <cell r="E166" t="str">
            <v>SCGA270D-45</v>
          </cell>
          <cell r="F166">
            <v>1.6</v>
          </cell>
          <cell r="G166">
            <v>180</v>
          </cell>
          <cell r="H166">
            <v>1175</v>
          </cell>
          <cell r="I166">
            <v>2.6749999999999998</v>
          </cell>
          <cell r="J166">
            <v>100</v>
          </cell>
          <cell r="K166">
            <v>10</v>
          </cell>
          <cell r="L166" t="str">
            <v>YSP-420</v>
          </cell>
          <cell r="M166">
            <v>180</v>
          </cell>
          <cell r="N166">
            <v>1175</v>
          </cell>
          <cell r="O166">
            <v>1</v>
          </cell>
          <cell r="P166">
            <v>12</v>
          </cell>
          <cell r="Q166">
            <v>119</v>
          </cell>
          <cell r="R166" t="str">
            <v>57163-0D020</v>
          </cell>
          <cell r="S166" t="str">
            <v>R/F  FR CROSSMEMBER NO.1 RH.</v>
          </cell>
          <cell r="T166">
            <v>11550</v>
          </cell>
          <cell r="U166">
            <v>9930</v>
          </cell>
          <cell r="V166">
            <v>15570</v>
          </cell>
          <cell r="W166">
            <v>13170</v>
          </cell>
          <cell r="X166">
            <v>962.5</v>
          </cell>
          <cell r="Y166">
            <v>827.5</v>
          </cell>
          <cell r="Z166">
            <v>1297.5</v>
          </cell>
          <cell r="AA166">
            <v>1097.5</v>
          </cell>
          <cell r="AB166">
            <v>2574.6875</v>
          </cell>
          <cell r="AC166">
            <v>2213.5625</v>
          </cell>
          <cell r="AD166">
            <v>3470.8124999999995</v>
          </cell>
          <cell r="AE166">
            <v>2935.8125</v>
          </cell>
          <cell r="AF166">
            <v>2.5746875</v>
          </cell>
          <cell r="AG166">
            <v>2.2135625000000001</v>
          </cell>
          <cell r="AH166">
            <v>3.4708124999999996</v>
          </cell>
          <cell r="AI166">
            <v>2.9358124999999999</v>
          </cell>
          <cell r="AJ166">
            <v>3.4708124999999996</v>
          </cell>
          <cell r="AK166">
            <v>6.9416249999999993</v>
          </cell>
          <cell r="AL166">
            <v>36.195908397495593</v>
          </cell>
          <cell r="AM166">
            <v>125629.21131488265</v>
          </cell>
          <cell r="AN166">
            <v>93193.152902176938</v>
          </cell>
          <cell r="AO166">
            <v>80121.905482131333</v>
          </cell>
          <cell r="AP166">
            <v>125629.21131488266</v>
          </cell>
          <cell r="AQ166">
            <v>106264.40032222253</v>
          </cell>
          <cell r="AR166">
            <v>125629.21131488266</v>
          </cell>
          <cell r="AS166">
            <v>251258.42262976532</v>
          </cell>
          <cell r="AT166">
            <v>1</v>
          </cell>
          <cell r="AU166">
            <v>251258.42262976532</v>
          </cell>
          <cell r="AV166" t="str">
            <v>T15B(F2)</v>
          </cell>
          <cell r="AW166" t="str">
            <v>MCS</v>
          </cell>
          <cell r="AX166">
            <v>1</v>
          </cell>
          <cell r="AY166" t="e">
            <v>#REF!</v>
          </cell>
          <cell r="AZ166">
            <v>5</v>
          </cell>
          <cell r="BA166">
            <v>4.4315992292870909</v>
          </cell>
        </row>
        <row r="167">
          <cell r="A167" t="str">
            <v>993</v>
          </cell>
          <cell r="B167">
            <v>0</v>
          </cell>
          <cell r="C167" t="str">
            <v>TTTCK</v>
          </cell>
          <cell r="D167" t="str">
            <v>CUT SIZE</v>
          </cell>
          <cell r="E167" t="str">
            <v>SCGA270D-45</v>
          </cell>
          <cell r="F167">
            <v>1.6</v>
          </cell>
          <cell r="G167">
            <v>180</v>
          </cell>
          <cell r="H167">
            <v>1175</v>
          </cell>
          <cell r="I167">
            <v>2.6749999999999998</v>
          </cell>
          <cell r="J167">
            <v>100</v>
          </cell>
          <cell r="K167">
            <v>10</v>
          </cell>
          <cell r="L167" t="str">
            <v>YSP-421</v>
          </cell>
          <cell r="M167">
            <v>180</v>
          </cell>
          <cell r="N167">
            <v>1175</v>
          </cell>
          <cell r="O167">
            <v>1</v>
          </cell>
          <cell r="P167">
            <v>12</v>
          </cell>
          <cell r="Q167">
            <v>119</v>
          </cell>
          <cell r="R167" t="str">
            <v>57164-0D020</v>
          </cell>
          <cell r="S167" t="str">
            <v>R/F FR CROSSMEMBER NO.1 LH</v>
          </cell>
          <cell r="T167">
            <v>11550</v>
          </cell>
          <cell r="U167">
            <v>9930</v>
          </cell>
          <cell r="V167">
            <v>15570</v>
          </cell>
          <cell r="W167">
            <v>13170</v>
          </cell>
          <cell r="X167">
            <v>962.5</v>
          </cell>
          <cell r="Y167">
            <v>827.5</v>
          </cell>
          <cell r="Z167">
            <v>1297.5</v>
          </cell>
          <cell r="AA167">
            <v>1097.5</v>
          </cell>
          <cell r="AB167">
            <v>2574.6875</v>
          </cell>
          <cell r="AC167">
            <v>2213.5625</v>
          </cell>
          <cell r="AD167">
            <v>3470.8124999999995</v>
          </cell>
          <cell r="AE167">
            <v>2935.8125</v>
          </cell>
          <cell r="AF167">
            <v>2.5746875</v>
          </cell>
          <cell r="AG167">
            <v>2.2135625000000001</v>
          </cell>
          <cell r="AH167">
            <v>3.4708124999999996</v>
          </cell>
          <cell r="AI167">
            <v>2.9358124999999999</v>
          </cell>
          <cell r="AJ167">
            <v>3.4708124999999996</v>
          </cell>
          <cell r="AK167">
            <v>6.9416249999999993</v>
          </cell>
          <cell r="AL167">
            <v>36.195908397495593</v>
          </cell>
          <cell r="AM167">
            <v>125629.21131488265</v>
          </cell>
          <cell r="AN167">
            <v>93193.152902176938</v>
          </cell>
          <cell r="AO167">
            <v>80121.905482131333</v>
          </cell>
          <cell r="AP167">
            <v>125629.21131488266</v>
          </cell>
          <cell r="AQ167">
            <v>106264.40032222253</v>
          </cell>
          <cell r="AR167">
            <v>125629.21131488266</v>
          </cell>
          <cell r="AS167">
            <v>251258.42262976532</v>
          </cell>
          <cell r="AT167">
            <v>0</v>
          </cell>
          <cell r="AU167">
            <v>0</v>
          </cell>
          <cell r="AV167" t="str">
            <v>T15B(F2)</v>
          </cell>
          <cell r="AW167" t="str">
            <v>MCS</v>
          </cell>
          <cell r="AX167">
            <v>0</v>
          </cell>
          <cell r="AY167" t="e">
            <v>#REF!</v>
          </cell>
          <cell r="AZ167">
            <v>5</v>
          </cell>
          <cell r="BA167">
            <v>4.4315992292870909</v>
          </cell>
        </row>
        <row r="168">
          <cell r="A168" t="str">
            <v>245</v>
          </cell>
          <cell r="B168" t="e">
            <v>#REF!</v>
          </cell>
          <cell r="C168" t="str">
            <v>TTTCK</v>
          </cell>
          <cell r="D168" t="str">
            <v>CUT SIZE</v>
          </cell>
          <cell r="E168" t="str">
            <v>SPH370-OD</v>
          </cell>
          <cell r="F168">
            <v>2.2999999999999998</v>
          </cell>
          <cell r="G168">
            <v>163</v>
          </cell>
          <cell r="H168">
            <v>1135</v>
          </cell>
          <cell r="I168">
            <v>3.34</v>
          </cell>
          <cell r="J168">
            <v>300</v>
          </cell>
          <cell r="K168">
            <v>20</v>
          </cell>
          <cell r="L168" t="str">
            <v>TMT3043-01</v>
          </cell>
          <cell r="M168">
            <v>163</v>
          </cell>
          <cell r="N168">
            <v>1135</v>
          </cell>
          <cell r="O168">
            <v>1</v>
          </cell>
          <cell r="P168">
            <v>7</v>
          </cell>
          <cell r="Q168">
            <v>0</v>
          </cell>
          <cell r="R168" t="str">
            <v>48471-02140</v>
          </cell>
          <cell r="S168" t="str">
            <v>SEAT FR SPRING UPR</v>
          </cell>
          <cell r="T168">
            <v>11964</v>
          </cell>
          <cell r="U168">
            <v>15080</v>
          </cell>
          <cell r="V168">
            <v>12634</v>
          </cell>
          <cell r="W168">
            <v>9264</v>
          </cell>
          <cell r="X168">
            <v>1709.1428571428571</v>
          </cell>
          <cell r="Y168">
            <v>2154.2857142857142</v>
          </cell>
          <cell r="Z168">
            <v>1804.8571428571429</v>
          </cell>
          <cell r="AA168">
            <v>1323.4285714285713</v>
          </cell>
          <cell r="AB168">
            <v>5708.5371428571425</v>
          </cell>
          <cell r="AC168">
            <v>7195.3142857142848</v>
          </cell>
          <cell r="AD168">
            <v>6028.2228571428568</v>
          </cell>
          <cell r="AE168">
            <v>4420.2514285714278</v>
          </cell>
          <cell r="AF168">
            <v>5.7085371428571428</v>
          </cell>
          <cell r="AG168">
            <v>7.1953142857142849</v>
          </cell>
          <cell r="AH168">
            <v>6.0282228571428567</v>
          </cell>
          <cell r="AI168">
            <v>4.4202514285714276</v>
          </cell>
          <cell r="AJ168">
            <v>7.1953142857142849</v>
          </cell>
          <cell r="AK168">
            <v>7.1953142857142849</v>
          </cell>
          <cell r="AL168">
            <v>31.38690375029498</v>
          </cell>
          <cell r="AM168">
            <v>225838.63693883675</v>
          </cell>
          <cell r="AN168">
            <v>179173.30585784104</v>
          </cell>
          <cell r="AO168">
            <v>225838.63693883675</v>
          </cell>
          <cell r="AP168">
            <v>189207.25060247106</v>
          </cell>
          <cell r="AQ168">
            <v>138738.00614067528</v>
          </cell>
          <cell r="AR168">
            <v>225838.63693883675</v>
          </cell>
          <cell r="AS168">
            <v>225838.63693883675</v>
          </cell>
          <cell r="AT168">
            <v>1</v>
          </cell>
          <cell r="AU168">
            <v>225838.63693883675</v>
          </cell>
          <cell r="AV168" t="str">
            <v>S4E(F2)</v>
          </cell>
          <cell r="AW168" t="str">
            <v>MCS</v>
          </cell>
          <cell r="AX168">
            <v>1</v>
          </cell>
          <cell r="AY168" t="e">
            <v>#REF!</v>
          </cell>
          <cell r="AZ168">
            <v>3</v>
          </cell>
          <cell r="BA168">
            <v>9.6087533156498672</v>
          </cell>
        </row>
        <row r="169">
          <cell r="A169" t="str">
            <v>435</v>
          </cell>
          <cell r="B169" t="e">
            <v>#REF!</v>
          </cell>
          <cell r="C169" t="str">
            <v>TTTCK</v>
          </cell>
          <cell r="D169" t="str">
            <v>CUT SIZE</v>
          </cell>
          <cell r="E169" t="str">
            <v>SPH440</v>
          </cell>
          <cell r="F169">
            <v>10</v>
          </cell>
          <cell r="G169">
            <v>500</v>
          </cell>
          <cell r="H169">
            <v>1219</v>
          </cell>
          <cell r="I169">
            <v>47.844999999999999</v>
          </cell>
          <cell r="J169">
            <v>20</v>
          </cell>
          <cell r="K169">
            <v>15</v>
          </cell>
          <cell r="L169" t="str">
            <v>TMT-975-03</v>
          </cell>
          <cell r="M169">
            <v>500</v>
          </cell>
          <cell r="N169">
            <v>1219</v>
          </cell>
          <cell r="O169">
            <v>1</v>
          </cell>
          <cell r="P169">
            <v>19</v>
          </cell>
          <cell r="Q169">
            <v>0</v>
          </cell>
          <cell r="R169" t="str">
            <v>47111-0K050</v>
          </cell>
          <cell r="S169" t="str">
            <v>PEDAL BRAKE</v>
          </cell>
          <cell r="T169">
            <v>2915</v>
          </cell>
          <cell r="U169">
            <v>3295</v>
          </cell>
          <cell r="V169">
            <v>3225</v>
          </cell>
          <cell r="W169">
            <v>2738</v>
          </cell>
          <cell r="X169">
            <v>153.42105263157896</v>
          </cell>
          <cell r="Y169">
            <v>173.42105263157896</v>
          </cell>
          <cell r="Z169">
            <v>169.73684210526315</v>
          </cell>
          <cell r="AA169">
            <v>144.10526315789474</v>
          </cell>
          <cell r="AB169">
            <v>7340.4302631578948</v>
          </cell>
          <cell r="AC169">
            <v>8297.3302631578954</v>
          </cell>
          <cell r="AD169">
            <v>8121.0592105263149</v>
          </cell>
          <cell r="AE169">
            <v>6894.7163157894738</v>
          </cell>
          <cell r="AF169">
            <v>7.340430263157895</v>
          </cell>
          <cell r="AG169">
            <v>8.297330263157896</v>
          </cell>
          <cell r="AH169">
            <v>8.1210592105263153</v>
          </cell>
          <cell r="AI169">
            <v>6.8947163157894735</v>
          </cell>
          <cell r="AJ169">
            <v>8.297330263157896</v>
          </cell>
          <cell r="AK169">
            <v>8.297330263157896</v>
          </cell>
          <cell r="AL169">
            <v>29.356002158740836</v>
          </cell>
          <cell r="AM169">
            <v>243576.44511704886</v>
          </cell>
          <cell r="AN169">
            <v>215485.68665134971</v>
          </cell>
          <cell r="AO169">
            <v>243576.44511704883</v>
          </cell>
          <cell r="AP169">
            <v>238401.83171547265</v>
          </cell>
          <cell r="AQ169">
            <v>202401.30705022145</v>
          </cell>
          <cell r="AR169">
            <v>243576.44511704883</v>
          </cell>
          <cell r="AS169">
            <v>243576.44511704883</v>
          </cell>
          <cell r="AT169">
            <v>1</v>
          </cell>
          <cell r="AU169">
            <v>243576.44511704883</v>
          </cell>
          <cell r="AV169" t="str">
            <v>85A(F1)</v>
          </cell>
          <cell r="AW169" t="str">
            <v>MCS</v>
          </cell>
          <cell r="AX169">
            <v>1</v>
          </cell>
          <cell r="AY169" t="e">
            <v>#REF!</v>
          </cell>
          <cell r="AZ169">
            <v>2</v>
          </cell>
          <cell r="BA169">
            <v>5.3050075872534137</v>
          </cell>
        </row>
        <row r="170">
          <cell r="A170" t="str">
            <v>093</v>
          </cell>
          <cell r="B170" t="e">
            <v>#REF!</v>
          </cell>
          <cell r="C170" t="str">
            <v>YSPZCSK</v>
          </cell>
          <cell r="D170" t="str">
            <v>CUT SIZE</v>
          </cell>
          <cell r="E170" t="str">
            <v>SCGA270D-45</v>
          </cell>
          <cell r="F170">
            <v>0.8</v>
          </cell>
          <cell r="G170">
            <v>850</v>
          </cell>
          <cell r="H170">
            <v>1430</v>
          </cell>
          <cell r="I170">
            <v>7.7430000000000003</v>
          </cell>
          <cell r="J170">
            <v>180</v>
          </cell>
          <cell r="K170">
            <v>40</v>
          </cell>
          <cell r="L170" t="str">
            <v>YSP-982</v>
          </cell>
          <cell r="M170">
            <v>850</v>
          </cell>
          <cell r="N170">
            <v>1430</v>
          </cell>
          <cell r="O170">
            <v>1</v>
          </cell>
          <cell r="P170">
            <v>2</v>
          </cell>
          <cell r="Q170">
            <v>0</v>
          </cell>
          <cell r="R170" t="str">
            <v>61323-0K030</v>
          </cell>
          <cell r="S170" t="str">
            <v>R/F CENTER BODY RH.</v>
          </cell>
          <cell r="T170">
            <v>1080</v>
          </cell>
          <cell r="U170">
            <v>1170</v>
          </cell>
          <cell r="V170">
            <v>1110</v>
          </cell>
          <cell r="W170">
            <v>960</v>
          </cell>
          <cell r="X170">
            <v>540</v>
          </cell>
          <cell r="Y170">
            <v>585</v>
          </cell>
          <cell r="Z170">
            <v>555</v>
          </cell>
          <cell r="AA170">
            <v>480</v>
          </cell>
          <cell r="AB170">
            <v>4181.22</v>
          </cell>
          <cell r="AC170">
            <v>4529.6549999999997</v>
          </cell>
          <cell r="AD170">
            <v>4297.3649999999998</v>
          </cell>
          <cell r="AE170">
            <v>3716.64</v>
          </cell>
          <cell r="AF170">
            <v>4.1812200000000006</v>
          </cell>
          <cell r="AG170">
            <v>4.529655</v>
          </cell>
          <cell r="AH170">
            <v>4.2973650000000001</v>
          </cell>
          <cell r="AI170">
            <v>3.7166400000000004</v>
          </cell>
          <cell r="AJ170">
            <v>4.529655</v>
          </cell>
          <cell r="AK170">
            <v>9.05931</v>
          </cell>
          <cell r="AL170">
            <v>35.06</v>
          </cell>
          <cell r="AM170">
            <v>158809.70430000001</v>
          </cell>
          <cell r="AN170">
            <v>146593.57320000001</v>
          </cell>
          <cell r="AO170">
            <v>158809.70430000001</v>
          </cell>
          <cell r="AP170">
            <v>150665.61689999999</v>
          </cell>
          <cell r="AQ170">
            <v>130305.39840000002</v>
          </cell>
          <cell r="AR170">
            <v>158809.70430000001</v>
          </cell>
          <cell r="AS170">
            <v>317619.40860000002</v>
          </cell>
          <cell r="AT170">
            <v>1</v>
          </cell>
          <cell r="AU170">
            <v>317619.40860000002</v>
          </cell>
          <cell r="AV170" t="str">
            <v>64A(F2)</v>
          </cell>
          <cell r="AW170" t="str">
            <v>MCS</v>
          </cell>
          <cell r="AX170">
            <v>1</v>
          </cell>
          <cell r="AY170" t="e">
            <v>#REF!</v>
          </cell>
          <cell r="AZ170">
            <v>1</v>
          </cell>
          <cell r="BA170">
            <v>3.5384615384615388</v>
          </cell>
        </row>
        <row r="171">
          <cell r="A171" t="str">
            <v>093</v>
          </cell>
          <cell r="B171">
            <v>0</v>
          </cell>
          <cell r="C171" t="str">
            <v>YSPZCSK</v>
          </cell>
          <cell r="D171" t="str">
            <v>CUT SIZE</v>
          </cell>
          <cell r="E171" t="str">
            <v>SCGA270D-45</v>
          </cell>
          <cell r="F171">
            <v>0.8</v>
          </cell>
          <cell r="G171">
            <v>850</v>
          </cell>
          <cell r="H171">
            <v>1430</v>
          </cell>
          <cell r="I171">
            <v>7.7430000000000003</v>
          </cell>
          <cell r="J171">
            <v>180</v>
          </cell>
          <cell r="K171">
            <v>40</v>
          </cell>
          <cell r="L171" t="str">
            <v>YSP-983</v>
          </cell>
          <cell r="M171">
            <v>850</v>
          </cell>
          <cell r="N171">
            <v>1430</v>
          </cell>
          <cell r="O171">
            <v>1</v>
          </cell>
          <cell r="P171">
            <v>2</v>
          </cell>
          <cell r="Q171">
            <v>0</v>
          </cell>
          <cell r="R171" t="str">
            <v>61324-0K030</v>
          </cell>
          <cell r="S171" t="str">
            <v>R/F CENTER BODY LH.</v>
          </cell>
          <cell r="T171">
            <v>1050</v>
          </cell>
          <cell r="U171">
            <v>1170</v>
          </cell>
          <cell r="V171">
            <v>1080</v>
          </cell>
          <cell r="W171">
            <v>960</v>
          </cell>
          <cell r="X171">
            <v>525</v>
          </cell>
          <cell r="Y171">
            <v>585</v>
          </cell>
          <cell r="Z171">
            <v>540</v>
          </cell>
          <cell r="AA171">
            <v>480</v>
          </cell>
          <cell r="AB171">
            <v>4065.0750000000003</v>
          </cell>
          <cell r="AC171">
            <v>4529.6549999999997</v>
          </cell>
          <cell r="AD171">
            <v>4181.22</v>
          </cell>
          <cell r="AE171">
            <v>3716.64</v>
          </cell>
          <cell r="AF171">
            <v>4.0650750000000002</v>
          </cell>
          <cell r="AG171">
            <v>4.529655</v>
          </cell>
          <cell r="AH171">
            <v>4.1812200000000006</v>
          </cell>
          <cell r="AI171">
            <v>3.7166400000000004</v>
          </cell>
          <cell r="AJ171">
            <v>4.529655</v>
          </cell>
          <cell r="AK171">
            <v>9.05931</v>
          </cell>
          <cell r="AL171">
            <v>35.06</v>
          </cell>
          <cell r="AM171">
            <v>158809.70430000001</v>
          </cell>
          <cell r="AN171">
            <v>142521.52950000003</v>
          </cell>
          <cell r="AO171">
            <v>158809.70430000001</v>
          </cell>
          <cell r="AP171">
            <v>146593.57320000001</v>
          </cell>
          <cell r="AQ171">
            <v>130305.39840000002</v>
          </cell>
          <cell r="AR171">
            <v>158809.70430000001</v>
          </cell>
          <cell r="AS171">
            <v>317619.40860000002</v>
          </cell>
          <cell r="AT171">
            <v>0</v>
          </cell>
          <cell r="AU171">
            <v>0</v>
          </cell>
          <cell r="AV171" t="str">
            <v>64A(F2)</v>
          </cell>
          <cell r="AW171" t="str">
            <v>MCS</v>
          </cell>
          <cell r="AX171">
            <v>0</v>
          </cell>
          <cell r="AY171" t="e">
            <v>#REF!</v>
          </cell>
          <cell r="AZ171">
            <v>1</v>
          </cell>
          <cell r="BA171">
            <v>3.5384615384615388</v>
          </cell>
        </row>
        <row r="172">
          <cell r="A172" t="str">
            <v>A92</v>
          </cell>
          <cell r="B172" t="e">
            <v>#REF!</v>
          </cell>
          <cell r="C172" t="str">
            <v>TTTCK</v>
          </cell>
          <cell r="D172" t="str">
            <v>CUT SIZE</v>
          </cell>
          <cell r="E172" t="str">
            <v>SCGA440-45</v>
          </cell>
          <cell r="F172">
            <v>1.4</v>
          </cell>
          <cell r="G172">
            <v>315</v>
          </cell>
          <cell r="H172">
            <v>620</v>
          </cell>
          <cell r="I172">
            <v>2.1640000000000001</v>
          </cell>
          <cell r="J172">
            <v>300</v>
          </cell>
          <cell r="K172">
            <v>10</v>
          </cell>
          <cell r="L172" t="str">
            <v>HMT6001-03</v>
          </cell>
          <cell r="M172">
            <v>315</v>
          </cell>
          <cell r="N172">
            <v>620</v>
          </cell>
          <cell r="O172">
            <v>1</v>
          </cell>
          <cell r="P172">
            <v>1</v>
          </cell>
          <cell r="Q172">
            <v>580</v>
          </cell>
          <cell r="R172" t="str">
            <v>58282-06060-A</v>
          </cell>
          <cell r="S172" t="str">
            <v>BASEE BELT ANCHOR TO FLOOR PAN NO.3 RH</v>
          </cell>
          <cell r="T172">
            <v>4160</v>
          </cell>
          <cell r="U172">
            <v>4250</v>
          </cell>
          <cell r="V172">
            <v>4359</v>
          </cell>
          <cell r="W172">
            <v>2720</v>
          </cell>
          <cell r="X172">
            <v>4160</v>
          </cell>
          <cell r="Y172">
            <v>4250</v>
          </cell>
          <cell r="Z172">
            <v>4359</v>
          </cell>
          <cell r="AA172">
            <v>2720</v>
          </cell>
          <cell r="AB172">
            <v>9002.24</v>
          </cell>
          <cell r="AC172">
            <v>9197</v>
          </cell>
          <cell r="AD172">
            <v>9432.8760000000002</v>
          </cell>
          <cell r="AE172">
            <v>5886.08</v>
          </cell>
          <cell r="AF172">
            <v>9.0022400000000005</v>
          </cell>
          <cell r="AG172">
            <v>9.1969999999999992</v>
          </cell>
          <cell r="AH172">
            <v>9.4328760000000003</v>
          </cell>
          <cell r="AI172">
            <v>5.8860800000000006</v>
          </cell>
          <cell r="AJ172">
            <v>9.4328760000000003</v>
          </cell>
          <cell r="AK172">
            <v>9.4328760000000003</v>
          </cell>
          <cell r="AL172">
            <v>41.689279359988774</v>
          </cell>
          <cell r="AM172">
            <v>393249.80273213348</v>
          </cell>
          <cell r="AN172">
            <v>375296.89822566533</v>
          </cell>
          <cell r="AO172">
            <v>383416.30227381678</v>
          </cell>
          <cell r="AP172">
            <v>393249.80273213348</v>
          </cell>
          <cell r="AQ172">
            <v>245386.43345524275</v>
          </cell>
          <cell r="AR172">
            <v>393249.80273213348</v>
          </cell>
          <cell r="AS172">
            <v>393249.80273213348</v>
          </cell>
          <cell r="AT172">
            <v>1</v>
          </cell>
          <cell r="AU172">
            <v>393249.80273213348</v>
          </cell>
          <cell r="AV172" t="str">
            <v>85B(F2)</v>
          </cell>
          <cell r="AW172" t="str">
            <v>MCS</v>
          </cell>
          <cell r="AX172">
            <v>1</v>
          </cell>
          <cell r="AY172" t="e">
            <v>#REF!</v>
          </cell>
          <cell r="AZ172">
            <v>2</v>
          </cell>
          <cell r="BA172">
            <v>3.1658637302133519</v>
          </cell>
          <cell r="BB172">
            <v>1</v>
          </cell>
        </row>
        <row r="173">
          <cell r="A173" t="str">
            <v>E36</v>
          </cell>
          <cell r="B173" t="e">
            <v>#REF!</v>
          </cell>
          <cell r="C173" t="str">
            <v>TTTCK</v>
          </cell>
          <cell r="D173" t="str">
            <v>CUT SIZE</v>
          </cell>
          <cell r="E173" t="str">
            <v>SPC270D</v>
          </cell>
          <cell r="F173">
            <v>1.8</v>
          </cell>
          <cell r="G173">
            <v>225</v>
          </cell>
          <cell r="H173">
            <v>295</v>
          </cell>
          <cell r="I173">
            <v>0.93799999999999994</v>
          </cell>
          <cell r="J173">
            <v>900</v>
          </cell>
          <cell r="K173">
            <v>10</v>
          </cell>
          <cell r="L173" t="str">
            <v>YSP3026-01</v>
          </cell>
          <cell r="M173">
            <v>225</v>
          </cell>
          <cell r="N173">
            <v>295</v>
          </cell>
          <cell r="O173">
            <v>1</v>
          </cell>
          <cell r="P173">
            <v>2</v>
          </cell>
          <cell r="Q173">
            <v>0</v>
          </cell>
          <cell r="R173" t="str">
            <v>64116-02120-01</v>
          </cell>
          <cell r="S173" t="str">
            <v>R/F UPR BACK NO.2</v>
          </cell>
          <cell r="T173">
            <v>8835</v>
          </cell>
          <cell r="U173">
            <v>10530</v>
          </cell>
          <cell r="V173">
            <v>8625</v>
          </cell>
          <cell r="W173">
            <v>7290</v>
          </cell>
          <cell r="X173">
            <v>4417.5</v>
          </cell>
          <cell r="Y173">
            <v>5265</v>
          </cell>
          <cell r="Z173">
            <v>4312.5</v>
          </cell>
          <cell r="AA173">
            <v>3645</v>
          </cell>
          <cell r="AB173">
            <v>4143.6149999999998</v>
          </cell>
          <cell r="AC173">
            <v>4938.57</v>
          </cell>
          <cell r="AD173">
            <v>4045.1249999999995</v>
          </cell>
          <cell r="AE173">
            <v>3419.01</v>
          </cell>
          <cell r="AF173">
            <v>4.1436149999999996</v>
          </cell>
          <cell r="AG173">
            <v>4.9385699999999995</v>
          </cell>
          <cell r="AH173">
            <v>4.0451249999999996</v>
          </cell>
          <cell r="AI173">
            <v>3.4190099999999997</v>
          </cell>
          <cell r="AJ173">
            <v>4.9385699999999995</v>
          </cell>
          <cell r="AK173">
            <v>9.8771399999999989</v>
          </cell>
          <cell r="AL173">
            <v>34.618897716666666</v>
          </cell>
          <cell r="AM173">
            <v>170967.84969659848</v>
          </cell>
          <cell r="AN173">
            <v>143447.38386224574</v>
          </cell>
          <cell r="AO173">
            <v>170967.84969659848</v>
          </cell>
          <cell r="AP173">
            <v>140037.76862613123</v>
          </cell>
          <cell r="AQ173">
            <v>118362.35748226049</v>
          </cell>
          <cell r="AR173">
            <v>170967.84969659848</v>
          </cell>
          <cell r="AS173">
            <v>341935.69939319696</v>
          </cell>
          <cell r="AT173">
            <v>1</v>
          </cell>
          <cell r="AU173">
            <v>341935.69939319696</v>
          </cell>
          <cell r="AV173" t="str">
            <v>S4E(F2)</v>
          </cell>
          <cell r="AW173" t="str">
            <v>MCS</v>
          </cell>
          <cell r="AX173">
            <v>1</v>
          </cell>
          <cell r="AY173" t="e">
            <v>#REF!</v>
          </cell>
          <cell r="AZ173">
            <v>2</v>
          </cell>
          <cell r="BA173">
            <v>3.9316239316239319</v>
          </cell>
        </row>
        <row r="174">
          <cell r="A174" t="str">
            <v>E36</v>
          </cell>
          <cell r="B174">
            <v>0</v>
          </cell>
          <cell r="C174" t="str">
            <v>TTTCK</v>
          </cell>
          <cell r="D174" t="str">
            <v>CUT SIZE</v>
          </cell>
          <cell r="E174" t="str">
            <v>SPC270D</v>
          </cell>
          <cell r="F174">
            <v>1.8</v>
          </cell>
          <cell r="G174">
            <v>225</v>
          </cell>
          <cell r="H174">
            <v>295</v>
          </cell>
          <cell r="I174">
            <v>0.93799999999999994</v>
          </cell>
          <cell r="J174">
            <v>900</v>
          </cell>
          <cell r="K174">
            <v>10</v>
          </cell>
          <cell r="L174" t="str">
            <v>YSP3027-01</v>
          </cell>
          <cell r="M174">
            <v>225</v>
          </cell>
          <cell r="N174">
            <v>295</v>
          </cell>
          <cell r="O174">
            <v>1</v>
          </cell>
          <cell r="P174">
            <v>2</v>
          </cell>
          <cell r="Q174">
            <v>0</v>
          </cell>
          <cell r="R174" t="str">
            <v>64117-02100-01</v>
          </cell>
          <cell r="S174" t="str">
            <v>R/F UPR BACK NO.3</v>
          </cell>
          <cell r="T174">
            <v>8835</v>
          </cell>
          <cell r="U174">
            <v>10530</v>
          </cell>
          <cell r="V174">
            <v>8625</v>
          </cell>
          <cell r="W174">
            <v>7290</v>
          </cell>
          <cell r="X174">
            <v>4417.5</v>
          </cell>
          <cell r="Y174">
            <v>5265</v>
          </cell>
          <cell r="Z174">
            <v>4312.5</v>
          </cell>
          <cell r="AA174">
            <v>3645</v>
          </cell>
          <cell r="AB174">
            <v>4143.6149999999998</v>
          </cell>
          <cell r="AC174">
            <v>4938.57</v>
          </cell>
          <cell r="AD174">
            <v>4045.1249999999995</v>
          </cell>
          <cell r="AE174">
            <v>3419.01</v>
          </cell>
          <cell r="AF174">
            <v>4.1436149999999996</v>
          </cell>
          <cell r="AG174">
            <v>4.9385699999999995</v>
          </cell>
          <cell r="AH174">
            <v>4.0451249999999996</v>
          </cell>
          <cell r="AI174">
            <v>3.4190099999999997</v>
          </cell>
          <cell r="AJ174">
            <v>4.9385699999999995</v>
          </cell>
          <cell r="AK174">
            <v>9.8771399999999989</v>
          </cell>
          <cell r="AL174">
            <v>34.618897716666666</v>
          </cell>
          <cell r="AM174">
            <v>170967.84969659848</v>
          </cell>
          <cell r="AN174">
            <v>143447.38386224574</v>
          </cell>
          <cell r="AO174">
            <v>170967.84969659848</v>
          </cell>
          <cell r="AP174">
            <v>140037.76862613123</v>
          </cell>
          <cell r="AQ174">
            <v>118362.35748226049</v>
          </cell>
          <cell r="AR174">
            <v>170967.84969659848</v>
          </cell>
          <cell r="AS174">
            <v>341935.69939319696</v>
          </cell>
          <cell r="AT174">
            <v>0</v>
          </cell>
          <cell r="AU174">
            <v>0</v>
          </cell>
          <cell r="AV174" t="str">
            <v>S4E(F2)</v>
          </cell>
          <cell r="AW174" t="str">
            <v>MCS</v>
          </cell>
          <cell r="AX174">
            <v>0</v>
          </cell>
          <cell r="AY174" t="e">
            <v>#REF!</v>
          </cell>
          <cell r="AZ174">
            <v>2</v>
          </cell>
          <cell r="BA174">
            <v>3.9316239316239319</v>
          </cell>
        </row>
        <row r="175">
          <cell r="A175" t="str">
            <v>B70</v>
          </cell>
          <cell r="B175" t="e">
            <v>#REF!</v>
          </cell>
          <cell r="C175" t="str">
            <v>YSPTTCF2</v>
          </cell>
          <cell r="D175" t="str">
            <v>CUT SIZE</v>
          </cell>
          <cell r="E175" t="str">
            <v>SPC270D</v>
          </cell>
          <cell r="F175">
            <v>0.9</v>
          </cell>
          <cell r="G175">
            <v>220</v>
          </cell>
          <cell r="H175">
            <v>540</v>
          </cell>
          <cell r="I175">
            <v>0.83899999999999997</v>
          </cell>
          <cell r="J175">
            <v>500</v>
          </cell>
          <cell r="K175">
            <v>10</v>
          </cell>
          <cell r="L175" t="str">
            <v>YSP5013-01</v>
          </cell>
          <cell r="M175">
            <v>220</v>
          </cell>
          <cell r="N175">
            <v>540</v>
          </cell>
          <cell r="O175">
            <v>1</v>
          </cell>
          <cell r="P175">
            <v>2</v>
          </cell>
          <cell r="Q175">
            <v>227</v>
          </cell>
          <cell r="R175" t="str">
            <v>61175-0D070-01</v>
          </cell>
          <cell r="S175" t="str">
            <v>REINFORCE FR BODY PLR UPR OUT NO.2 RH</v>
          </cell>
          <cell r="T175">
            <v>8520</v>
          </cell>
          <cell r="U175">
            <v>6200</v>
          </cell>
          <cell r="V175">
            <v>13040</v>
          </cell>
          <cell r="W175">
            <v>11320</v>
          </cell>
          <cell r="X175">
            <v>4260</v>
          </cell>
          <cell r="Y175">
            <v>3100</v>
          </cell>
          <cell r="Z175">
            <v>6520</v>
          </cell>
          <cell r="AA175">
            <v>5660</v>
          </cell>
          <cell r="AB175">
            <v>3574.14</v>
          </cell>
          <cell r="AC175">
            <v>2600.9</v>
          </cell>
          <cell r="AD175">
            <v>5470.28</v>
          </cell>
          <cell r="AE175">
            <v>4748.74</v>
          </cell>
          <cell r="AF175">
            <v>3.5741399999999999</v>
          </cell>
          <cell r="AG175">
            <v>2.6009000000000002</v>
          </cell>
          <cell r="AH175">
            <v>5.4702799999999998</v>
          </cell>
          <cell r="AI175">
            <v>4.7487399999999997</v>
          </cell>
          <cell r="AJ175">
            <v>5.4702799999999998</v>
          </cell>
          <cell r="AK175">
            <v>10.94056</v>
          </cell>
          <cell r="AL175">
            <v>34.700000000000003</v>
          </cell>
          <cell r="AM175">
            <v>189818.71599999999</v>
          </cell>
          <cell r="AN175">
            <v>124022.65800000001</v>
          </cell>
          <cell r="AO175">
            <v>90251.23</v>
          </cell>
          <cell r="AP175">
            <v>189818.71600000001</v>
          </cell>
          <cell r="AQ175">
            <v>164781.27800000002</v>
          </cell>
          <cell r="AR175">
            <v>189818.71600000001</v>
          </cell>
          <cell r="AS175">
            <v>379637.43200000003</v>
          </cell>
          <cell r="AT175">
            <v>1</v>
          </cell>
          <cell r="AU175">
            <v>379637.43200000003</v>
          </cell>
          <cell r="AV175" t="str">
            <v>S4C(F2)</v>
          </cell>
          <cell r="AW175" t="str">
            <v>MCS</v>
          </cell>
          <cell r="AX175">
            <v>1</v>
          </cell>
          <cell r="AY175" t="e">
            <v>#REF!</v>
          </cell>
          <cell r="AZ175" t="e">
            <v>#N/A</v>
          </cell>
          <cell r="BA175" t="e">
            <v>#N/A</v>
          </cell>
        </row>
        <row r="176">
          <cell r="A176" t="str">
            <v>B70</v>
          </cell>
          <cell r="B176">
            <v>0</v>
          </cell>
          <cell r="C176" t="str">
            <v>YSPTTCF2</v>
          </cell>
          <cell r="D176" t="str">
            <v>CUT SIZE</v>
          </cell>
          <cell r="E176" t="str">
            <v>SPC270D</v>
          </cell>
          <cell r="F176">
            <v>0.9</v>
          </cell>
          <cell r="G176">
            <v>220</v>
          </cell>
          <cell r="H176">
            <v>540</v>
          </cell>
          <cell r="I176">
            <v>0.83899999999999997</v>
          </cell>
          <cell r="J176">
            <v>500</v>
          </cell>
          <cell r="K176">
            <v>10</v>
          </cell>
          <cell r="L176" t="str">
            <v>YSP5014-01</v>
          </cell>
          <cell r="M176">
            <v>220</v>
          </cell>
          <cell r="N176">
            <v>540</v>
          </cell>
          <cell r="O176">
            <v>1</v>
          </cell>
          <cell r="P176">
            <v>2</v>
          </cell>
          <cell r="Q176">
            <v>227</v>
          </cell>
          <cell r="R176" t="str">
            <v>61176-0D070-01</v>
          </cell>
          <cell r="S176" t="str">
            <v>REINFORCE FR BODY PLR UPR OUT NO.2 LH</v>
          </cell>
          <cell r="T176">
            <v>8520</v>
          </cell>
          <cell r="U176">
            <v>6200</v>
          </cell>
          <cell r="V176">
            <v>13040</v>
          </cell>
          <cell r="W176">
            <v>11320</v>
          </cell>
          <cell r="X176">
            <v>4260</v>
          </cell>
          <cell r="Y176">
            <v>3100</v>
          </cell>
          <cell r="Z176">
            <v>6520</v>
          </cell>
          <cell r="AA176">
            <v>5660</v>
          </cell>
          <cell r="AB176">
            <v>3574.14</v>
          </cell>
          <cell r="AC176">
            <v>2600.9</v>
          </cell>
          <cell r="AD176">
            <v>5470.28</v>
          </cell>
          <cell r="AE176">
            <v>4748.74</v>
          </cell>
          <cell r="AF176">
            <v>3.5741399999999999</v>
          </cell>
          <cell r="AG176">
            <v>2.6009000000000002</v>
          </cell>
          <cell r="AH176">
            <v>5.4702799999999998</v>
          </cell>
          <cell r="AI176">
            <v>4.7487399999999997</v>
          </cell>
          <cell r="AJ176">
            <v>5.4702799999999998</v>
          </cell>
          <cell r="AK176">
            <v>10.94056</v>
          </cell>
          <cell r="AL176">
            <v>34.700000000000003</v>
          </cell>
          <cell r="AM176">
            <v>189818.71599999999</v>
          </cell>
          <cell r="AN176">
            <v>124022.65800000001</v>
          </cell>
          <cell r="AO176">
            <v>90251.23</v>
          </cell>
          <cell r="AP176">
            <v>189818.71600000001</v>
          </cell>
          <cell r="AQ176">
            <v>164781.27800000002</v>
          </cell>
          <cell r="AR176">
            <v>189818.71600000001</v>
          </cell>
          <cell r="AS176">
            <v>379637.43200000003</v>
          </cell>
          <cell r="AT176">
            <v>0</v>
          </cell>
          <cell r="AU176">
            <v>0</v>
          </cell>
          <cell r="AV176" t="str">
            <v>S4C(F2)</v>
          </cell>
          <cell r="AW176" t="str">
            <v>MCS</v>
          </cell>
          <cell r="AX176">
            <v>0</v>
          </cell>
          <cell r="AY176" t="e">
            <v>#REF!</v>
          </cell>
          <cell r="AZ176" t="e">
            <v>#N/A</v>
          </cell>
          <cell r="BA176" t="e">
            <v>#N/A</v>
          </cell>
        </row>
        <row r="177">
          <cell r="A177" t="str">
            <v>386</v>
          </cell>
          <cell r="B177" t="e">
            <v>#REF!</v>
          </cell>
          <cell r="C177" t="str">
            <v>TTTCK</v>
          </cell>
          <cell r="D177" t="str">
            <v>CUT SIZE</v>
          </cell>
          <cell r="E177" t="str">
            <v>SPH270C-OD</v>
          </cell>
          <cell r="F177">
            <v>3.2</v>
          </cell>
          <cell r="G177">
            <v>395</v>
          </cell>
          <cell r="H177">
            <v>1219</v>
          </cell>
          <cell r="I177">
            <v>12.095000000000001</v>
          </cell>
          <cell r="J177">
            <v>100</v>
          </cell>
          <cell r="K177">
            <v>15</v>
          </cell>
          <cell r="L177" t="str">
            <v>TMT-915</v>
          </cell>
          <cell r="M177">
            <v>395</v>
          </cell>
          <cell r="N177">
            <v>1219</v>
          </cell>
          <cell r="O177">
            <v>1</v>
          </cell>
          <cell r="P177">
            <v>11</v>
          </cell>
          <cell r="Q177">
            <v>0</v>
          </cell>
          <cell r="R177" t="str">
            <v>52181-0K020-00</v>
          </cell>
          <cell r="S177" t="str">
            <v>ARM RR. BUMPER RH</v>
          </cell>
          <cell r="T177">
            <v>4377</v>
          </cell>
          <cell r="U177">
            <v>5402</v>
          </cell>
          <cell r="V177">
            <v>3773</v>
          </cell>
          <cell r="W177">
            <v>3595</v>
          </cell>
          <cell r="X177">
            <v>397.90909090909093</v>
          </cell>
          <cell r="Y177">
            <v>491.09090909090907</v>
          </cell>
          <cell r="Z177">
            <v>343</v>
          </cell>
          <cell r="AA177">
            <v>326.81818181818181</v>
          </cell>
          <cell r="AB177">
            <v>4812.7104545454549</v>
          </cell>
          <cell r="AC177">
            <v>5939.744545454545</v>
          </cell>
          <cell r="AD177">
            <v>4148.585</v>
          </cell>
          <cell r="AE177">
            <v>3952.8659090909091</v>
          </cell>
          <cell r="AF177">
            <v>4.8127104545454547</v>
          </cell>
          <cell r="AG177">
            <v>5.9397445454545448</v>
          </cell>
          <cell r="AH177">
            <v>4.1485849999999997</v>
          </cell>
          <cell r="AI177">
            <v>3.9528659090909093</v>
          </cell>
          <cell r="AJ177">
            <v>5.9397445454545448</v>
          </cell>
          <cell r="AK177">
            <v>11.87948909090909</v>
          </cell>
          <cell r="AL177">
            <v>29.508526356413494</v>
          </cell>
          <cell r="AM177">
            <v>175273.10846990871</v>
          </cell>
          <cell r="AN177">
            <v>142015.99329374131</v>
          </cell>
          <cell r="AO177">
            <v>175273.10846990874</v>
          </cell>
          <cell r="AP177">
            <v>122418.62981432167</v>
          </cell>
          <cell r="AQ177">
            <v>116643.24786177748</v>
          </cell>
          <cell r="AR177">
            <v>175273.10846990874</v>
          </cell>
          <cell r="AS177">
            <v>350546.21693981747</v>
          </cell>
          <cell r="AT177">
            <v>1</v>
          </cell>
          <cell r="AU177">
            <v>350546.21693981747</v>
          </cell>
          <cell r="AV177" t="str">
            <v>S1D(F2)</v>
          </cell>
          <cell r="AW177" t="str">
            <v>MCS</v>
          </cell>
          <cell r="AX177">
            <v>1</v>
          </cell>
          <cell r="AY177" t="e">
            <v>#REF!</v>
          </cell>
          <cell r="AZ177">
            <v>1</v>
          </cell>
          <cell r="BA177">
            <v>2.3417252869307665</v>
          </cell>
        </row>
        <row r="178">
          <cell r="A178" t="str">
            <v>386</v>
          </cell>
          <cell r="B178">
            <v>0</v>
          </cell>
          <cell r="C178" t="str">
            <v>TTTCK</v>
          </cell>
          <cell r="D178" t="str">
            <v>CUT SIZE</v>
          </cell>
          <cell r="E178" t="str">
            <v>SPH270C-OD</v>
          </cell>
          <cell r="F178">
            <v>3.2</v>
          </cell>
          <cell r="G178">
            <v>395</v>
          </cell>
          <cell r="H178">
            <v>1219</v>
          </cell>
          <cell r="I178">
            <v>12.095000000000001</v>
          </cell>
          <cell r="J178">
            <v>100</v>
          </cell>
          <cell r="K178">
            <v>15</v>
          </cell>
          <cell r="L178" t="str">
            <v>TMT-916</v>
          </cell>
          <cell r="M178">
            <v>395</v>
          </cell>
          <cell r="N178">
            <v>1219</v>
          </cell>
          <cell r="O178">
            <v>1</v>
          </cell>
          <cell r="P178">
            <v>11</v>
          </cell>
          <cell r="Q178">
            <v>0</v>
          </cell>
          <cell r="R178" t="str">
            <v>52182-0K020-00</v>
          </cell>
          <cell r="S178" t="str">
            <v>ARM RR. BUMPER LH</v>
          </cell>
          <cell r="T178">
            <v>4377</v>
          </cell>
          <cell r="U178">
            <v>5402</v>
          </cell>
          <cell r="V178">
            <v>3773</v>
          </cell>
          <cell r="W178">
            <v>3595</v>
          </cell>
          <cell r="X178">
            <v>397.90909090909093</v>
          </cell>
          <cell r="Y178">
            <v>491.09090909090907</v>
          </cell>
          <cell r="Z178">
            <v>343</v>
          </cell>
          <cell r="AA178">
            <v>326.81818181818181</v>
          </cell>
          <cell r="AB178">
            <v>4812.7104545454549</v>
          </cell>
          <cell r="AC178">
            <v>5939.744545454545</v>
          </cell>
          <cell r="AD178">
            <v>4148.585</v>
          </cell>
          <cell r="AE178">
            <v>3952.8659090909091</v>
          </cell>
          <cell r="AF178">
            <v>4.8127104545454547</v>
          </cell>
          <cell r="AG178">
            <v>5.9397445454545448</v>
          </cell>
          <cell r="AH178">
            <v>4.1485849999999997</v>
          </cell>
          <cell r="AI178">
            <v>3.9528659090909093</v>
          </cell>
          <cell r="AJ178">
            <v>5.9397445454545448</v>
          </cell>
          <cell r="AK178">
            <v>11.87948909090909</v>
          </cell>
          <cell r="AL178">
            <v>29.508526356413494</v>
          </cell>
          <cell r="AM178">
            <v>175273.10846990871</v>
          </cell>
          <cell r="AN178">
            <v>142015.99329374131</v>
          </cell>
          <cell r="AO178">
            <v>175273.10846990874</v>
          </cell>
          <cell r="AP178">
            <v>122418.62981432167</v>
          </cell>
          <cell r="AQ178">
            <v>116643.24786177748</v>
          </cell>
          <cell r="AR178">
            <v>175273.10846990874</v>
          </cell>
          <cell r="AS178">
            <v>350546.21693981747</v>
          </cell>
          <cell r="AT178">
            <v>0</v>
          </cell>
          <cell r="AU178">
            <v>0</v>
          </cell>
          <cell r="AV178" t="str">
            <v>S1D(F2)</v>
          </cell>
          <cell r="AW178" t="str">
            <v>MCS</v>
          </cell>
          <cell r="AX178">
            <v>0</v>
          </cell>
          <cell r="AY178" t="e">
            <v>#REF!</v>
          </cell>
          <cell r="AZ178">
            <v>1</v>
          </cell>
          <cell r="BA178">
            <v>2.3417252869307665</v>
          </cell>
        </row>
        <row r="179">
          <cell r="A179" t="str">
            <v>431</v>
          </cell>
          <cell r="B179" t="e">
            <v>#REF!</v>
          </cell>
          <cell r="C179" t="str">
            <v>TTTCK</v>
          </cell>
          <cell r="D179" t="str">
            <v>CUT SIZE</v>
          </cell>
          <cell r="E179" t="str">
            <v>SAPH440-P/O</v>
          </cell>
          <cell r="F179">
            <v>2.6</v>
          </cell>
          <cell r="G179">
            <v>167</v>
          </cell>
          <cell r="H179">
            <v>1219</v>
          </cell>
          <cell r="I179">
            <v>4.1550000000000002</v>
          </cell>
          <cell r="J179">
            <v>250</v>
          </cell>
          <cell r="K179">
            <v>15</v>
          </cell>
          <cell r="L179" t="str">
            <v>ARC-028</v>
          </cell>
          <cell r="M179">
            <v>167</v>
          </cell>
          <cell r="N179">
            <v>1219</v>
          </cell>
          <cell r="O179">
            <v>1</v>
          </cell>
          <cell r="P179">
            <v>12</v>
          </cell>
          <cell r="Q179">
            <v>0</v>
          </cell>
          <cell r="R179" t="str">
            <v>71321-0K010</v>
          </cell>
          <cell r="S179" t="str">
            <v>HINGE RR SEAT CUSHION</v>
          </cell>
          <cell r="T179">
            <v>31080</v>
          </cell>
          <cell r="U179">
            <v>34801</v>
          </cell>
          <cell r="V179">
            <v>35513</v>
          </cell>
          <cell r="W179">
            <v>30609</v>
          </cell>
          <cell r="X179">
            <v>2590</v>
          </cell>
          <cell r="Y179">
            <v>2900.0833333333335</v>
          </cell>
          <cell r="Z179">
            <v>2959.4166666666665</v>
          </cell>
          <cell r="AA179">
            <v>2550.75</v>
          </cell>
          <cell r="AB179">
            <v>10761.45</v>
          </cell>
          <cell r="AC179">
            <v>12049.846250000001</v>
          </cell>
          <cell r="AD179">
            <v>12296.376249999999</v>
          </cell>
          <cell r="AE179">
            <v>10598.366250000001</v>
          </cell>
          <cell r="AF179">
            <v>10.76145</v>
          </cell>
          <cell r="AG179">
            <v>12.04984625</v>
          </cell>
          <cell r="AH179">
            <v>12.29637625</v>
          </cell>
          <cell r="AI179">
            <v>10.598366250000002</v>
          </cell>
          <cell r="AJ179">
            <v>12.29637625</v>
          </cell>
          <cell r="AK179">
            <v>12.29637625</v>
          </cell>
          <cell r="AL179">
            <v>30.915970876777802</v>
          </cell>
          <cell r="AM179">
            <v>380154.41003490222</v>
          </cell>
          <cell r="AN179">
            <v>332700.6747919005</v>
          </cell>
          <cell r="AO179">
            <v>372532.69573465025</v>
          </cell>
          <cell r="AP179">
            <v>380154.41003490222</v>
          </cell>
          <cell r="AQ179">
            <v>327658.78232642479</v>
          </cell>
          <cell r="AR179">
            <v>380154.41003490222</v>
          </cell>
          <cell r="AS179">
            <v>380154.41003490222</v>
          </cell>
          <cell r="AT179">
            <v>1</v>
          </cell>
          <cell r="AU179">
            <v>380154.41003490222</v>
          </cell>
          <cell r="AV179" t="str">
            <v>T15A(F1)</v>
          </cell>
          <cell r="AW179" t="str">
            <v>MCS</v>
          </cell>
          <cell r="AX179">
            <v>1</v>
          </cell>
          <cell r="AY179" t="e">
            <v>#REF!</v>
          </cell>
          <cell r="AZ179">
            <v>3</v>
          </cell>
          <cell r="BA179">
            <v>5.8288514065271873</v>
          </cell>
        </row>
        <row r="180">
          <cell r="A180" t="str">
            <v>E30</v>
          </cell>
          <cell r="B180" t="e">
            <v>#REF!</v>
          </cell>
          <cell r="C180" t="str">
            <v>TTTCK</v>
          </cell>
          <cell r="D180" t="str">
            <v>CUT SIZE</v>
          </cell>
          <cell r="E180" t="str">
            <v>SHGA270D-45/45</v>
          </cell>
          <cell r="F180">
            <v>2</v>
          </cell>
          <cell r="G180">
            <v>40</v>
          </cell>
          <cell r="H180">
            <v>654</v>
          </cell>
          <cell r="I180">
            <v>0.41299999999999998</v>
          </cell>
          <cell r="J180">
            <v>1000</v>
          </cell>
          <cell r="K180">
            <v>10</v>
          </cell>
          <cell r="L180" t="str">
            <v>TMT-921-02</v>
          </cell>
          <cell r="M180">
            <v>40</v>
          </cell>
          <cell r="N180">
            <v>654</v>
          </cell>
          <cell r="O180">
            <v>1</v>
          </cell>
          <cell r="P180">
            <v>1</v>
          </cell>
          <cell r="Q180">
            <v>0</v>
          </cell>
          <cell r="R180" t="str">
            <v>77611-0K010-C</v>
          </cell>
          <cell r="S180" t="str">
            <v>BKT, FUEL TANK BAND NO.1</v>
          </cell>
          <cell r="T180">
            <v>6548</v>
          </cell>
          <cell r="U180">
            <v>7368</v>
          </cell>
          <cell r="V180">
            <v>8162</v>
          </cell>
          <cell r="W180">
            <v>5884</v>
          </cell>
          <cell r="X180">
            <v>6548</v>
          </cell>
          <cell r="Y180">
            <v>7368</v>
          </cell>
          <cell r="Z180">
            <v>8162</v>
          </cell>
          <cell r="AA180">
            <v>5884</v>
          </cell>
          <cell r="AB180">
            <v>2704.3240000000001</v>
          </cell>
          <cell r="AC180">
            <v>3042.9839999999999</v>
          </cell>
          <cell r="AD180">
            <v>3370.9059999999999</v>
          </cell>
          <cell r="AE180">
            <v>2430.0920000000001</v>
          </cell>
          <cell r="AF180">
            <v>2.7043240000000002</v>
          </cell>
          <cell r="AG180">
            <v>3.0429840000000001</v>
          </cell>
          <cell r="AH180">
            <v>3.3709059999999997</v>
          </cell>
          <cell r="AI180">
            <v>2.4300920000000001</v>
          </cell>
          <cell r="AJ180">
            <v>3.3709059999999997</v>
          </cell>
          <cell r="AK180">
            <v>14.530991999999999</v>
          </cell>
          <cell r="AL180">
            <v>35.230340580754685</v>
          </cell>
          <cell r="AM180">
            <v>118758.16644570944</v>
          </cell>
          <cell r="AN180">
            <v>95274.255560708829</v>
          </cell>
          <cell r="AO180">
            <v>107205.36270178721</v>
          </cell>
          <cell r="AP180">
            <v>118758.16644570944</v>
          </cell>
          <cell r="AQ180">
            <v>85612.968802567324</v>
          </cell>
          <cell r="AR180">
            <v>118758.16644570944</v>
          </cell>
          <cell r="AS180">
            <v>511931.79713622166</v>
          </cell>
          <cell r="AT180">
            <v>1</v>
          </cell>
          <cell r="AU180">
            <v>511931.79713622166</v>
          </cell>
          <cell r="AV180" t="str">
            <v>S2B(F2)</v>
          </cell>
          <cell r="AW180" t="str">
            <v>MCS</v>
          </cell>
          <cell r="AX180">
            <v>1</v>
          </cell>
          <cell r="AY180" t="e">
            <v>#REF!</v>
          </cell>
          <cell r="AZ180">
            <v>6</v>
          </cell>
          <cell r="BA180">
            <v>3.9222373806275579</v>
          </cell>
          <cell r="BB180">
            <v>1</v>
          </cell>
        </row>
        <row r="181">
          <cell r="A181" t="str">
            <v>E30</v>
          </cell>
          <cell r="B181">
            <v>0</v>
          </cell>
          <cell r="C181" t="str">
            <v>TTTCK</v>
          </cell>
          <cell r="D181" t="str">
            <v>CUT SIZE</v>
          </cell>
          <cell r="E181" t="str">
            <v>SHGA270D-45/45</v>
          </cell>
          <cell r="F181">
            <v>2</v>
          </cell>
          <cell r="G181">
            <v>40</v>
          </cell>
          <cell r="H181">
            <v>654</v>
          </cell>
          <cell r="I181">
            <v>0.41299999999999998</v>
          </cell>
          <cell r="J181">
            <v>1000</v>
          </cell>
          <cell r="K181">
            <v>10</v>
          </cell>
          <cell r="L181" t="str">
            <v>TMT-925-02</v>
          </cell>
          <cell r="M181">
            <v>40</v>
          </cell>
          <cell r="N181">
            <v>654</v>
          </cell>
          <cell r="O181">
            <v>1</v>
          </cell>
          <cell r="P181">
            <v>1</v>
          </cell>
          <cell r="Q181">
            <v>0</v>
          </cell>
          <cell r="R181" t="str">
            <v>77611-0K040-C</v>
          </cell>
          <cell r="S181" t="str">
            <v>BAND FUEL TANK NO.1</v>
          </cell>
          <cell r="T181">
            <v>20451</v>
          </cell>
          <cell r="U181">
            <v>24048</v>
          </cell>
          <cell r="V181">
            <v>27022</v>
          </cell>
          <cell r="W181">
            <v>17880</v>
          </cell>
          <cell r="X181">
            <v>20451</v>
          </cell>
          <cell r="Y181">
            <v>24048</v>
          </cell>
          <cell r="Z181">
            <v>27022</v>
          </cell>
          <cell r="AA181">
            <v>17880</v>
          </cell>
          <cell r="AB181">
            <v>8446.262999999999</v>
          </cell>
          <cell r="AC181">
            <v>9931.8239999999987</v>
          </cell>
          <cell r="AD181">
            <v>11160.085999999999</v>
          </cell>
          <cell r="AE181">
            <v>7384.44</v>
          </cell>
          <cell r="AF181">
            <v>8.4462629999999983</v>
          </cell>
          <cell r="AG181">
            <v>9.9318239999999989</v>
          </cell>
          <cell r="AH181">
            <v>11.160086</v>
          </cell>
          <cell r="AI181">
            <v>7.3844399999999997</v>
          </cell>
          <cell r="AJ181">
            <v>11.160086</v>
          </cell>
          <cell r="AK181">
            <v>14.530991999999999</v>
          </cell>
          <cell r="AL181">
            <v>35.230340580754685</v>
          </cell>
          <cell r="AM181">
            <v>393173.63069051219</v>
          </cell>
          <cell r="AN181">
            <v>297564.7221246268</v>
          </cell>
          <cell r="AO181">
            <v>349901.5421081133</v>
          </cell>
          <cell r="AP181">
            <v>393173.63069051219</v>
          </cell>
          <cell r="AQ181">
            <v>260156.33619814811</v>
          </cell>
          <cell r="AR181">
            <v>393173.63069051219</v>
          </cell>
          <cell r="AS181">
            <v>511931.79713622166</v>
          </cell>
          <cell r="AT181">
            <v>0</v>
          </cell>
          <cell r="AU181">
            <v>0</v>
          </cell>
          <cell r="AV181" t="str">
            <v>S3E(F2)</v>
          </cell>
          <cell r="AW181" t="str">
            <v>MCS</v>
          </cell>
          <cell r="AX181">
            <v>0</v>
          </cell>
          <cell r="AY181" t="e">
            <v>#REF!</v>
          </cell>
          <cell r="AZ181">
            <v>6</v>
          </cell>
          <cell r="BA181">
            <v>3.9222373806275579</v>
          </cell>
          <cell r="BB181">
            <v>0</v>
          </cell>
        </row>
        <row r="182">
          <cell r="A182" t="str">
            <v>455</v>
          </cell>
          <cell r="B182" t="e">
            <v>#REF!</v>
          </cell>
          <cell r="C182" t="str">
            <v>TTTCK</v>
          </cell>
          <cell r="D182" t="str">
            <v>CUT SIZE</v>
          </cell>
          <cell r="E182" t="str">
            <v>SPC270C</v>
          </cell>
          <cell r="F182">
            <v>1</v>
          </cell>
          <cell r="G182">
            <v>200</v>
          </cell>
          <cell r="H182">
            <v>210</v>
          </cell>
          <cell r="I182">
            <v>0.33</v>
          </cell>
          <cell r="J182">
            <v>2000</v>
          </cell>
          <cell r="K182">
            <v>10</v>
          </cell>
          <cell r="L182" t="str">
            <v>TMT-920-01</v>
          </cell>
          <cell r="M182">
            <v>200</v>
          </cell>
          <cell r="N182">
            <v>210</v>
          </cell>
          <cell r="O182">
            <v>1</v>
          </cell>
          <cell r="P182">
            <v>1</v>
          </cell>
          <cell r="Q182">
            <v>0</v>
          </cell>
          <cell r="R182" t="str">
            <v>45253-0K020</v>
          </cell>
          <cell r="S182" t="str">
            <v>COVER STEERING COLUMN HOLE</v>
          </cell>
          <cell r="T182">
            <v>16685</v>
          </cell>
          <cell r="U182">
            <v>19123</v>
          </cell>
          <cell r="V182">
            <v>20831</v>
          </cell>
          <cell r="W182">
            <v>14836</v>
          </cell>
          <cell r="X182">
            <v>16685</v>
          </cell>
          <cell r="Y182">
            <v>19123</v>
          </cell>
          <cell r="Z182">
            <v>20831</v>
          </cell>
          <cell r="AA182">
            <v>14836</v>
          </cell>
          <cell r="AB182">
            <v>5506.05</v>
          </cell>
          <cell r="AC182">
            <v>6310.59</v>
          </cell>
          <cell r="AD182">
            <v>6874.23</v>
          </cell>
          <cell r="AE182">
            <v>4895.88</v>
          </cell>
          <cell r="AF182">
            <v>5.5060500000000001</v>
          </cell>
          <cell r="AG182">
            <v>6.3105900000000004</v>
          </cell>
          <cell r="AH182">
            <v>6.8742300000000007</v>
          </cell>
          <cell r="AI182">
            <v>4.89588</v>
          </cell>
          <cell r="AJ182">
            <v>6.8742300000000007</v>
          </cell>
          <cell r="AK182">
            <v>14.731200000000001</v>
          </cell>
          <cell r="AL182">
            <v>33.678299583333342</v>
          </cell>
          <cell r="AM182">
            <v>231512.37734473759</v>
          </cell>
          <cell r="AN182">
            <v>185434.40142081256</v>
          </cell>
          <cell r="AO182">
            <v>212529.94056758756</v>
          </cell>
          <cell r="AP182">
            <v>231512.37734473759</v>
          </cell>
          <cell r="AQ182">
            <v>164884.91336405004</v>
          </cell>
          <cell r="AR182">
            <v>231512.37734473759</v>
          </cell>
          <cell r="AS182">
            <v>496121.76682200015</v>
          </cell>
          <cell r="AT182">
            <v>1</v>
          </cell>
          <cell r="AU182">
            <v>496121.76682200015</v>
          </cell>
          <cell r="AV182" t="str">
            <v>S6B(F2)</v>
          </cell>
          <cell r="AW182" t="str">
            <v>MCS</v>
          </cell>
          <cell r="AX182">
            <v>1</v>
          </cell>
          <cell r="AY182" t="e">
            <v>#REF!</v>
          </cell>
          <cell r="AZ182">
            <v>4</v>
          </cell>
          <cell r="BA182">
            <v>4.1218637992831537</v>
          </cell>
          <cell r="BB182">
            <v>1</v>
          </cell>
        </row>
        <row r="183">
          <cell r="A183" t="str">
            <v>455</v>
          </cell>
          <cell r="B183">
            <v>0</v>
          </cell>
          <cell r="C183" t="str">
            <v>TTTCK</v>
          </cell>
          <cell r="D183" t="str">
            <v>CUT SIZE</v>
          </cell>
          <cell r="E183" t="str">
            <v>SPC270C</v>
          </cell>
          <cell r="F183">
            <v>1</v>
          </cell>
          <cell r="G183">
            <v>200</v>
          </cell>
          <cell r="H183">
            <v>210</v>
          </cell>
          <cell r="I183">
            <v>0.33</v>
          </cell>
          <cell r="J183">
            <v>2000</v>
          </cell>
          <cell r="K183">
            <v>10</v>
          </cell>
          <cell r="L183" t="str">
            <v>TMT-919-01</v>
          </cell>
          <cell r="M183">
            <v>200</v>
          </cell>
          <cell r="N183">
            <v>210</v>
          </cell>
          <cell r="O183">
            <v>1</v>
          </cell>
          <cell r="P183">
            <v>1</v>
          </cell>
          <cell r="Q183">
            <v>0</v>
          </cell>
          <cell r="R183" t="str">
            <v>45253-0K010-B</v>
          </cell>
          <cell r="S183" t="str">
            <v>COVER STEERING COLUMN HOLE</v>
          </cell>
          <cell r="T183">
            <v>17847</v>
          </cell>
          <cell r="U183">
            <v>20378</v>
          </cell>
          <cell r="V183">
            <v>23809</v>
          </cell>
          <cell r="W183">
            <v>15294</v>
          </cell>
          <cell r="X183">
            <v>17847</v>
          </cell>
          <cell r="Y183">
            <v>20378</v>
          </cell>
          <cell r="Z183">
            <v>23809</v>
          </cell>
          <cell r="AA183">
            <v>15294</v>
          </cell>
          <cell r="AB183">
            <v>5889.51</v>
          </cell>
          <cell r="AC183">
            <v>6724.74</v>
          </cell>
          <cell r="AD183">
            <v>7856.97</v>
          </cell>
          <cell r="AE183">
            <v>5047.0200000000004</v>
          </cell>
          <cell r="AF183">
            <v>5.8895100000000005</v>
          </cell>
          <cell r="AG183">
            <v>6.7247400000000006</v>
          </cell>
          <cell r="AH183">
            <v>7.8569700000000005</v>
          </cell>
          <cell r="AI183">
            <v>5.0470200000000007</v>
          </cell>
          <cell r="AJ183">
            <v>7.8569700000000005</v>
          </cell>
          <cell r="AK183">
            <v>14.731200000000001</v>
          </cell>
          <cell r="AL183">
            <v>33.678299583333342</v>
          </cell>
          <cell r="AM183">
            <v>264609.38947726262</v>
          </cell>
          <cell r="AN183">
            <v>198348.68217903757</v>
          </cell>
          <cell r="AO183">
            <v>226477.80834002508</v>
          </cell>
          <cell r="AP183">
            <v>264609.38947726256</v>
          </cell>
          <cell r="AQ183">
            <v>169975.05156307505</v>
          </cell>
          <cell r="AR183">
            <v>264609.38947726256</v>
          </cell>
          <cell r="AS183">
            <v>496121.76682200015</v>
          </cell>
          <cell r="AT183">
            <v>0</v>
          </cell>
          <cell r="AU183">
            <v>0</v>
          </cell>
          <cell r="AV183" t="str">
            <v>S6B(F2)</v>
          </cell>
          <cell r="AW183" t="str">
            <v>MCS</v>
          </cell>
          <cell r="AX183">
            <v>0</v>
          </cell>
          <cell r="AY183" t="e">
            <v>#REF!</v>
          </cell>
          <cell r="AZ183">
            <v>4</v>
          </cell>
          <cell r="BA183">
            <v>4.1218637992831537</v>
          </cell>
          <cell r="BB183">
            <v>0</v>
          </cell>
        </row>
        <row r="184">
          <cell r="A184" t="str">
            <v>D21</v>
          </cell>
          <cell r="B184" t="e">
            <v>#REF!</v>
          </cell>
          <cell r="C184" t="str">
            <v>YSPZCSF2</v>
          </cell>
          <cell r="D184" t="str">
            <v>CUT SIZE</v>
          </cell>
          <cell r="E184" t="str">
            <v>SPC270C</v>
          </cell>
          <cell r="F184">
            <v>0.6</v>
          </cell>
          <cell r="G184">
            <v>892</v>
          </cell>
          <cell r="H184">
            <v>350</v>
          </cell>
          <cell r="I184">
            <v>1.47</v>
          </cell>
          <cell r="J184">
            <v>400</v>
          </cell>
          <cell r="K184">
            <v>20</v>
          </cell>
          <cell r="L184" t="str">
            <v>YSP3025</v>
          </cell>
          <cell r="M184">
            <v>892</v>
          </cell>
          <cell r="N184">
            <v>350</v>
          </cell>
          <cell r="O184">
            <v>1</v>
          </cell>
          <cell r="P184">
            <v>1</v>
          </cell>
          <cell r="Q184">
            <v>360</v>
          </cell>
          <cell r="R184" t="str">
            <v>64112-02080</v>
          </cell>
          <cell r="S184" t="str">
            <v>PANEL UPR BACK INNER</v>
          </cell>
          <cell r="T184">
            <v>8850</v>
          </cell>
          <cell r="U184">
            <v>10530</v>
          </cell>
          <cell r="V184">
            <v>8640</v>
          </cell>
          <cell r="W184">
            <v>7290</v>
          </cell>
          <cell r="X184">
            <v>8850</v>
          </cell>
          <cell r="Y184">
            <v>10530</v>
          </cell>
          <cell r="Z184">
            <v>8640</v>
          </cell>
          <cell r="AA184">
            <v>7290</v>
          </cell>
          <cell r="AB184">
            <v>13009.5</v>
          </cell>
          <cell r="AC184">
            <v>15479.1</v>
          </cell>
          <cell r="AD184">
            <v>12700.8</v>
          </cell>
          <cell r="AE184">
            <v>10716.3</v>
          </cell>
          <cell r="AF184">
            <v>13.009499999999999</v>
          </cell>
          <cell r="AG184">
            <v>15.479100000000001</v>
          </cell>
          <cell r="AH184">
            <v>12.700799999999999</v>
          </cell>
          <cell r="AI184">
            <v>10.716299999999999</v>
          </cell>
          <cell r="AJ184">
            <v>15.479100000000001</v>
          </cell>
          <cell r="AK184">
            <v>15.479100000000001</v>
          </cell>
          <cell r="AL184">
            <v>33.89</v>
          </cell>
          <cell r="AM184">
            <v>524586.69900000002</v>
          </cell>
          <cell r="AN184">
            <v>440891.95500000002</v>
          </cell>
          <cell r="AO184">
            <v>524586.69900000002</v>
          </cell>
          <cell r="AP184">
            <v>430430.11199999996</v>
          </cell>
          <cell r="AQ184">
            <v>363175.40700000001</v>
          </cell>
          <cell r="AR184">
            <v>524586.69900000002</v>
          </cell>
          <cell r="AS184">
            <v>524586.69900000002</v>
          </cell>
          <cell r="AT184">
            <v>1</v>
          </cell>
          <cell r="AU184">
            <v>524586.69900000002</v>
          </cell>
          <cell r="AV184" t="str">
            <v>53A(F2)</v>
          </cell>
          <cell r="AW184" t="str">
            <v>MCS</v>
          </cell>
          <cell r="AX184">
            <v>1</v>
          </cell>
          <cell r="AY184" t="e">
            <v>#REF!</v>
          </cell>
          <cell r="AZ184">
            <v>4</v>
          </cell>
          <cell r="BA184">
            <v>3.4947768281101612</v>
          </cell>
          <cell r="BB184">
            <v>1</v>
          </cell>
        </row>
        <row r="185">
          <cell r="A185" t="str">
            <v>E31</v>
          </cell>
          <cell r="B185" t="e">
            <v>#REF!</v>
          </cell>
          <cell r="C185" t="str">
            <v>TTTCK</v>
          </cell>
          <cell r="D185" t="str">
            <v>CUT SIZE</v>
          </cell>
          <cell r="E185" t="str">
            <v>SHGA270D-45/45</v>
          </cell>
          <cell r="F185">
            <v>1.8</v>
          </cell>
          <cell r="G185">
            <v>40</v>
          </cell>
          <cell r="H185">
            <v>850</v>
          </cell>
          <cell r="I185">
            <v>0.48299999999999998</v>
          </cell>
          <cell r="J185">
            <v>1000</v>
          </cell>
          <cell r="K185">
            <v>10</v>
          </cell>
          <cell r="L185" t="str">
            <v>TMT-922-02</v>
          </cell>
          <cell r="M185">
            <v>40</v>
          </cell>
          <cell r="N185">
            <v>850</v>
          </cell>
          <cell r="O185">
            <v>1</v>
          </cell>
          <cell r="P185">
            <v>1</v>
          </cell>
          <cell r="Q185">
            <v>0</v>
          </cell>
          <cell r="R185" t="str">
            <v>77612-0K050-C</v>
          </cell>
          <cell r="S185" t="str">
            <v>BAND FUEL TANK NO.2</v>
          </cell>
          <cell r="T185">
            <v>6548</v>
          </cell>
          <cell r="U185">
            <v>7368</v>
          </cell>
          <cell r="V185">
            <v>8162</v>
          </cell>
          <cell r="W185">
            <v>5884</v>
          </cell>
          <cell r="X185">
            <v>6548</v>
          </cell>
          <cell r="Y185">
            <v>7368</v>
          </cell>
          <cell r="Z185">
            <v>8162</v>
          </cell>
          <cell r="AA185">
            <v>5884</v>
          </cell>
          <cell r="AB185">
            <v>3162.6839999999997</v>
          </cell>
          <cell r="AC185">
            <v>3558.7439999999997</v>
          </cell>
          <cell r="AD185">
            <v>3942.2460000000001</v>
          </cell>
          <cell r="AE185">
            <v>2841.9719999999998</v>
          </cell>
          <cell r="AF185">
            <v>3.1626839999999996</v>
          </cell>
          <cell r="AG185">
            <v>3.5587439999999999</v>
          </cell>
          <cell r="AH185">
            <v>3.9422459999999999</v>
          </cell>
          <cell r="AI185">
            <v>2.8419719999999997</v>
          </cell>
          <cell r="AJ185">
            <v>3.9422459999999999</v>
          </cell>
          <cell r="AK185">
            <v>16.993872</v>
          </cell>
          <cell r="AL185">
            <v>35.383541292607035</v>
          </cell>
          <cell r="AM185">
            <v>139490.62412661492</v>
          </cell>
          <cell r="AN185">
            <v>111906.95990946758</v>
          </cell>
          <cell r="AO185">
            <v>125920.96527381752</v>
          </cell>
          <cell r="AP185">
            <v>139490.62412661492</v>
          </cell>
          <cell r="AQ185">
            <v>100559.03361443299</v>
          </cell>
          <cell r="AR185">
            <v>139490.62412661492</v>
          </cell>
          <cell r="AS185">
            <v>601303.37163327856</v>
          </cell>
          <cell r="AT185">
            <v>1</v>
          </cell>
          <cell r="AU185">
            <v>601303.37163327856</v>
          </cell>
          <cell r="AV185" t="str">
            <v>S2B(F2)</v>
          </cell>
          <cell r="AW185" t="str">
            <v>MCS</v>
          </cell>
          <cell r="AX185">
            <v>1</v>
          </cell>
          <cell r="AY185" t="e">
            <v>#REF!</v>
          </cell>
          <cell r="AZ185">
            <v>6</v>
          </cell>
          <cell r="BA185">
            <v>3.9222373806275579</v>
          </cell>
          <cell r="BB185">
            <v>1</v>
          </cell>
        </row>
        <row r="186">
          <cell r="A186" t="str">
            <v>E31</v>
          </cell>
          <cell r="B186">
            <v>0</v>
          </cell>
          <cell r="C186" t="str">
            <v>TTTCK</v>
          </cell>
          <cell r="D186" t="str">
            <v>CUT SIZE</v>
          </cell>
          <cell r="E186" t="str">
            <v>SHGA270D-45/45</v>
          </cell>
          <cell r="F186">
            <v>1.8</v>
          </cell>
          <cell r="G186">
            <v>40</v>
          </cell>
          <cell r="H186">
            <v>850</v>
          </cell>
          <cell r="I186">
            <v>0.48299999999999998</v>
          </cell>
          <cell r="J186">
            <v>1000</v>
          </cell>
          <cell r="K186">
            <v>10</v>
          </cell>
          <cell r="L186" t="str">
            <v>TMT-926-02</v>
          </cell>
          <cell r="M186">
            <v>40</v>
          </cell>
          <cell r="N186">
            <v>850</v>
          </cell>
          <cell r="O186">
            <v>1</v>
          </cell>
          <cell r="P186">
            <v>1</v>
          </cell>
          <cell r="Q186">
            <v>0</v>
          </cell>
          <cell r="R186" t="str">
            <v>77612-0K080-C</v>
          </cell>
          <cell r="S186" t="str">
            <v>BAND FUEL TANK NO.2</v>
          </cell>
          <cell r="T186">
            <v>20451</v>
          </cell>
          <cell r="U186">
            <v>24048</v>
          </cell>
          <cell r="V186">
            <v>27022</v>
          </cell>
          <cell r="W186">
            <v>17880</v>
          </cell>
          <cell r="X186">
            <v>20451</v>
          </cell>
          <cell r="Y186">
            <v>24048</v>
          </cell>
          <cell r="Z186">
            <v>27022</v>
          </cell>
          <cell r="AA186">
            <v>17880</v>
          </cell>
          <cell r="AB186">
            <v>9877.8330000000005</v>
          </cell>
          <cell r="AC186">
            <v>11615.183999999999</v>
          </cell>
          <cell r="AD186">
            <v>13051.626</v>
          </cell>
          <cell r="AE186">
            <v>8636.0400000000009</v>
          </cell>
          <cell r="AF186">
            <v>9.8778330000000008</v>
          </cell>
          <cell r="AG186">
            <v>11.615183999999999</v>
          </cell>
          <cell r="AH186">
            <v>13.051626000000001</v>
          </cell>
          <cell r="AI186">
            <v>8.6360399999999995</v>
          </cell>
          <cell r="AJ186">
            <v>13.051626000000001</v>
          </cell>
          <cell r="AK186">
            <v>16.993872</v>
          </cell>
          <cell r="AL186">
            <v>35.383541292607035</v>
          </cell>
          <cell r="AM186">
            <v>461812.74750666361</v>
          </cell>
          <cell r="AN186">
            <v>349512.71183697646</v>
          </cell>
          <cell r="AO186">
            <v>410986.3426852285</v>
          </cell>
          <cell r="AP186">
            <v>461812.74750666361</v>
          </cell>
          <cell r="AQ186">
            <v>305573.677944606</v>
          </cell>
          <cell r="AR186">
            <v>461812.74750666361</v>
          </cell>
          <cell r="AS186">
            <v>601303.37163327856</v>
          </cell>
          <cell r="AT186">
            <v>0</v>
          </cell>
          <cell r="AU186">
            <v>0</v>
          </cell>
          <cell r="AV186" t="str">
            <v>S3E(F2)</v>
          </cell>
          <cell r="AW186" t="str">
            <v>MCS</v>
          </cell>
          <cell r="AX186">
            <v>0</v>
          </cell>
          <cell r="AY186" t="e">
            <v>#REF!</v>
          </cell>
          <cell r="AZ186">
            <v>6</v>
          </cell>
          <cell r="BA186">
            <v>3.9222373806275579</v>
          </cell>
          <cell r="BB186">
            <v>0</v>
          </cell>
        </row>
        <row r="187">
          <cell r="A187" t="str">
            <v>430</v>
          </cell>
          <cell r="B187" t="e">
            <v>#REF!</v>
          </cell>
          <cell r="C187" t="str">
            <v>TTTCK</v>
          </cell>
          <cell r="D187" t="str">
            <v>CUT SIZE</v>
          </cell>
          <cell r="E187" t="str">
            <v>SPH440-OD</v>
          </cell>
          <cell r="F187">
            <v>2.6</v>
          </cell>
          <cell r="G187">
            <v>180</v>
          </cell>
          <cell r="H187">
            <v>300</v>
          </cell>
          <cell r="I187">
            <v>1.1000000000000001</v>
          </cell>
          <cell r="J187">
            <v>300</v>
          </cell>
          <cell r="K187">
            <v>10</v>
          </cell>
          <cell r="L187" t="str">
            <v>TMT-412-01</v>
          </cell>
          <cell r="M187">
            <v>180</v>
          </cell>
          <cell r="N187">
            <v>300</v>
          </cell>
          <cell r="O187">
            <v>1</v>
          </cell>
          <cell r="P187">
            <v>1</v>
          </cell>
          <cell r="Q187">
            <v>290</v>
          </cell>
          <cell r="R187" t="str">
            <v>46235-0D020-01</v>
          </cell>
          <cell r="S187" t="str">
            <v>BKT, PARKING BRAKE LEVER SUPPORT</v>
          </cell>
          <cell r="T187">
            <v>10878</v>
          </cell>
          <cell r="U187">
            <v>9458</v>
          </cell>
          <cell r="V187">
            <v>15682</v>
          </cell>
          <cell r="W187">
            <v>12868</v>
          </cell>
          <cell r="X187">
            <v>10878</v>
          </cell>
          <cell r="Y187">
            <v>9458</v>
          </cell>
          <cell r="Z187">
            <v>15682</v>
          </cell>
          <cell r="AA187">
            <v>12868</v>
          </cell>
          <cell r="AB187">
            <v>11965.8</v>
          </cell>
          <cell r="AC187">
            <v>10403.799999999999</v>
          </cell>
          <cell r="AD187">
            <v>17250.2</v>
          </cell>
          <cell r="AE187">
            <v>14154.8</v>
          </cell>
          <cell r="AF187">
            <v>11.965800000000002</v>
          </cell>
          <cell r="AG187">
            <v>10.4038</v>
          </cell>
          <cell r="AH187">
            <v>17.2502</v>
          </cell>
          <cell r="AI187">
            <v>14.154800000000002</v>
          </cell>
          <cell r="AJ187">
            <v>17.2502</v>
          </cell>
          <cell r="AK187">
            <v>17.2502</v>
          </cell>
          <cell r="AL187">
            <v>33.078535213699553</v>
          </cell>
          <cell r="AM187">
            <v>570611.34814336</v>
          </cell>
          <cell r="AN187">
            <v>395811.13666008617</v>
          </cell>
          <cell r="AO187">
            <v>344142.46465628745</v>
          </cell>
          <cell r="AP187">
            <v>570611.34814336</v>
          </cell>
          <cell r="AQ187">
            <v>468220.05024287448</v>
          </cell>
          <cell r="AR187">
            <v>570611.34814336</v>
          </cell>
          <cell r="AS187">
            <v>570611.34814336</v>
          </cell>
          <cell r="AT187">
            <v>1</v>
          </cell>
          <cell r="AU187">
            <v>570611.34814336</v>
          </cell>
          <cell r="AV187" t="str">
            <v>S6B(F2)</v>
          </cell>
          <cell r="AW187" t="str">
            <v>MCS</v>
          </cell>
          <cell r="AX187">
            <v>1</v>
          </cell>
          <cell r="AY187" t="e">
            <v>#REF!</v>
          </cell>
          <cell r="AZ187">
            <v>9</v>
          </cell>
          <cell r="BA187">
            <v>3.9599540874888408</v>
          </cell>
          <cell r="BB187">
            <v>1</v>
          </cell>
        </row>
        <row r="188">
          <cell r="A188" t="str">
            <v>698</v>
          </cell>
          <cell r="B188" t="e">
            <v>#REF!</v>
          </cell>
          <cell r="C188" t="str">
            <v>TTTCK</v>
          </cell>
          <cell r="D188" t="str">
            <v>CUT SIZE</v>
          </cell>
          <cell r="E188" t="str">
            <v>SAPH440</v>
          </cell>
          <cell r="F188">
            <v>8</v>
          </cell>
          <cell r="G188">
            <v>420</v>
          </cell>
          <cell r="H188">
            <v>1645</v>
          </cell>
          <cell r="I188">
            <v>43.389000000000003</v>
          </cell>
          <cell r="J188">
            <v>30</v>
          </cell>
          <cell r="K188">
            <v>10</v>
          </cell>
          <cell r="L188" t="str">
            <v>TMT-303-13</v>
          </cell>
          <cell r="M188">
            <v>420</v>
          </cell>
          <cell r="N188">
            <v>1645</v>
          </cell>
          <cell r="O188">
            <v>1</v>
          </cell>
          <cell r="P188">
            <v>33</v>
          </cell>
          <cell r="Q188">
            <v>0</v>
          </cell>
          <cell r="R188" t="str">
            <v>47111-12520</v>
          </cell>
          <cell r="S188" t="str">
            <v>PEDAL BRAKE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17.692742101102944</v>
          </cell>
          <cell r="AL188">
            <v>29.548739056995331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522798.21954820614</v>
          </cell>
          <cell r="AT188">
            <v>1</v>
          </cell>
          <cell r="AU188">
            <v>522798.21954820614</v>
          </cell>
          <cell r="AX188">
            <v>1</v>
          </cell>
          <cell r="AY188" t="e">
            <v>#REF!</v>
          </cell>
          <cell r="AZ188">
            <v>3</v>
          </cell>
          <cell r="BA188">
            <v>5.0763883566923766</v>
          </cell>
          <cell r="BB188">
            <v>1</v>
          </cell>
        </row>
        <row r="189">
          <cell r="A189" t="str">
            <v>698</v>
          </cell>
          <cell r="B189">
            <v>0</v>
          </cell>
          <cell r="C189" t="str">
            <v>TTTCK</v>
          </cell>
          <cell r="D189" t="str">
            <v>CUT SIZE</v>
          </cell>
          <cell r="E189" t="str">
            <v>SAPH440</v>
          </cell>
          <cell r="F189">
            <v>8</v>
          </cell>
          <cell r="G189">
            <v>420</v>
          </cell>
          <cell r="H189">
            <v>1645</v>
          </cell>
          <cell r="I189">
            <v>43.389000000000003</v>
          </cell>
          <cell r="J189">
            <v>30</v>
          </cell>
          <cell r="K189">
            <v>10</v>
          </cell>
          <cell r="L189" t="str">
            <v>TMT-304-02</v>
          </cell>
          <cell r="M189">
            <v>420</v>
          </cell>
          <cell r="N189">
            <v>1645</v>
          </cell>
          <cell r="O189">
            <v>1</v>
          </cell>
          <cell r="P189">
            <v>33</v>
          </cell>
          <cell r="Q189">
            <v>0</v>
          </cell>
          <cell r="R189" t="str">
            <v>47111-12590</v>
          </cell>
          <cell r="S189" t="str">
            <v>PEDAL BRAKE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17.692742101102944</v>
          </cell>
          <cell r="AL189">
            <v>29.548739056995331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522798.21954820614</v>
          </cell>
          <cell r="AT189">
            <v>0</v>
          </cell>
          <cell r="AU189">
            <v>0</v>
          </cell>
          <cell r="AX189">
            <v>0</v>
          </cell>
          <cell r="AY189" t="e">
            <v>#REF!</v>
          </cell>
          <cell r="AZ189">
            <v>3</v>
          </cell>
          <cell r="BA189">
            <v>5.0763883566923766</v>
          </cell>
          <cell r="BB189">
            <v>0</v>
          </cell>
        </row>
        <row r="190">
          <cell r="A190" t="str">
            <v>698</v>
          </cell>
          <cell r="B190">
            <v>0</v>
          </cell>
          <cell r="C190" t="str">
            <v>TTTCK</v>
          </cell>
          <cell r="D190" t="str">
            <v>CUT SIZE</v>
          </cell>
          <cell r="E190" t="str">
            <v>SAPH440</v>
          </cell>
          <cell r="F190">
            <v>8</v>
          </cell>
          <cell r="G190">
            <v>420</v>
          </cell>
          <cell r="H190">
            <v>1645</v>
          </cell>
          <cell r="I190">
            <v>43.389000000000003</v>
          </cell>
          <cell r="J190">
            <v>30</v>
          </cell>
          <cell r="K190">
            <v>10</v>
          </cell>
          <cell r="L190" t="str">
            <v>TMT-400-09</v>
          </cell>
          <cell r="M190">
            <v>420</v>
          </cell>
          <cell r="N190">
            <v>1645</v>
          </cell>
          <cell r="O190">
            <v>1</v>
          </cell>
          <cell r="P190">
            <v>34</v>
          </cell>
          <cell r="Q190">
            <v>73</v>
          </cell>
          <cell r="R190" t="str">
            <v>47111-0D120</v>
          </cell>
          <cell r="S190" t="str">
            <v>PEDAL BRAKE</v>
          </cell>
          <cell r="T190">
            <v>2102</v>
          </cell>
          <cell r="U190">
            <v>2292</v>
          </cell>
          <cell r="V190">
            <v>3202</v>
          </cell>
          <cell r="W190">
            <v>2529</v>
          </cell>
          <cell r="X190">
            <v>61.823529411764703</v>
          </cell>
          <cell r="Y190">
            <v>67.411764705882348</v>
          </cell>
          <cell r="Z190">
            <v>94.17647058823529</v>
          </cell>
          <cell r="AA190">
            <v>74.382352941176464</v>
          </cell>
          <cell r="AB190">
            <v>2682.4611176470589</v>
          </cell>
          <cell r="AC190">
            <v>2924.9290588235294</v>
          </cell>
          <cell r="AD190">
            <v>4086.2228823529413</v>
          </cell>
          <cell r="AE190">
            <v>3227.375911764706</v>
          </cell>
          <cell r="AF190">
            <v>2.6824611176470587</v>
          </cell>
          <cell r="AG190">
            <v>2.9249290588235293</v>
          </cell>
          <cell r="AH190">
            <v>4.0862228823529412</v>
          </cell>
          <cell r="AI190">
            <v>3.2273759117647058</v>
          </cell>
          <cell r="AJ190">
            <v>4.0862228823529412</v>
          </cell>
          <cell r="AK190">
            <v>17.692742101102944</v>
          </cell>
          <cell r="AL190">
            <v>29.548739056995331</v>
          </cell>
          <cell r="AM190">
            <v>120742.73367937039</v>
          </cell>
          <cell r="AN190">
            <v>79263.34359588899</v>
          </cell>
          <cell r="AO190">
            <v>86427.965519399411</v>
          </cell>
          <cell r="AP190">
            <v>120742.73367937039</v>
          </cell>
          <cell r="AQ190">
            <v>95364.888655567687</v>
          </cell>
          <cell r="AR190">
            <v>120742.73367937039</v>
          </cell>
          <cell r="AS190">
            <v>522798.21954820614</v>
          </cell>
          <cell r="AT190">
            <v>0</v>
          </cell>
          <cell r="AU190">
            <v>0</v>
          </cell>
          <cell r="AV190" t="str">
            <v>L1B500-L(F1)</v>
          </cell>
          <cell r="AW190" t="str">
            <v>MCS</v>
          </cell>
          <cell r="AX190">
            <v>0</v>
          </cell>
          <cell r="AY190" t="e">
            <v>#REF!</v>
          </cell>
          <cell r="AZ190">
            <v>3</v>
          </cell>
          <cell r="BA190">
            <v>5.0763883566923766</v>
          </cell>
          <cell r="BB190">
            <v>0</v>
          </cell>
        </row>
        <row r="191">
          <cell r="A191" t="str">
            <v>698</v>
          </cell>
          <cell r="B191">
            <v>0</v>
          </cell>
          <cell r="C191" t="str">
            <v>TTTCK</v>
          </cell>
          <cell r="D191" t="str">
            <v>CUT SIZE</v>
          </cell>
          <cell r="E191" t="str">
            <v>SAPH440</v>
          </cell>
          <cell r="F191">
            <v>8</v>
          </cell>
          <cell r="G191">
            <v>420</v>
          </cell>
          <cell r="H191">
            <v>1645</v>
          </cell>
          <cell r="I191">
            <v>43.389000000000003</v>
          </cell>
          <cell r="J191">
            <v>30</v>
          </cell>
          <cell r="K191">
            <v>10</v>
          </cell>
          <cell r="L191" t="str">
            <v>TMT-401-03</v>
          </cell>
          <cell r="M191">
            <v>420</v>
          </cell>
          <cell r="N191">
            <v>1645</v>
          </cell>
          <cell r="O191">
            <v>1</v>
          </cell>
          <cell r="P191">
            <v>32</v>
          </cell>
          <cell r="Q191">
            <v>73</v>
          </cell>
          <cell r="R191" t="str">
            <v>47111-0D130</v>
          </cell>
          <cell r="S191" t="str">
            <v>PEDAL BRAKE</v>
          </cell>
          <cell r="T191">
            <v>6577</v>
          </cell>
          <cell r="U191">
            <v>6517</v>
          </cell>
          <cell r="V191">
            <v>10035</v>
          </cell>
          <cell r="W191">
            <v>8072</v>
          </cell>
          <cell r="X191">
            <v>205.53125</v>
          </cell>
          <cell r="Y191">
            <v>203.65625</v>
          </cell>
          <cell r="Z191">
            <v>313.59375</v>
          </cell>
          <cell r="AA191">
            <v>252.25</v>
          </cell>
          <cell r="AB191">
            <v>8917.7954062500012</v>
          </cell>
          <cell r="AC191">
            <v>8836.4410312500004</v>
          </cell>
          <cell r="AD191">
            <v>13606.519218750002</v>
          </cell>
          <cell r="AE191">
            <v>10944.875250000001</v>
          </cell>
          <cell r="AF191">
            <v>8.9177954062500007</v>
          </cell>
          <cell r="AG191">
            <v>8.8364410312500006</v>
          </cell>
          <cell r="AH191">
            <v>13.606519218750002</v>
          </cell>
          <cell r="AI191">
            <v>10.944875250000001</v>
          </cell>
          <cell r="AJ191">
            <v>13.606519218750002</v>
          </cell>
          <cell r="AK191">
            <v>17.692742101102944</v>
          </cell>
          <cell r="AL191">
            <v>29.548739056995331</v>
          </cell>
          <cell r="AM191">
            <v>402055.48586883576</v>
          </cell>
          <cell r="AN191">
            <v>263509.60942295293</v>
          </cell>
          <cell r="AO191">
            <v>261105.69022493297</v>
          </cell>
          <cell r="AP191">
            <v>402055.48586883576</v>
          </cell>
          <cell r="AQ191">
            <v>323407.26277361659</v>
          </cell>
          <cell r="AR191">
            <v>402055.48586883576</v>
          </cell>
          <cell r="AS191">
            <v>522798.21954820614</v>
          </cell>
          <cell r="AT191">
            <v>0</v>
          </cell>
          <cell r="AU191">
            <v>0</v>
          </cell>
          <cell r="AV191" t="str">
            <v>L1B500-L</v>
          </cell>
          <cell r="AW191" t="str">
            <v>MCS</v>
          </cell>
          <cell r="AX191">
            <v>0</v>
          </cell>
          <cell r="AY191" t="e">
            <v>#REF!</v>
          </cell>
          <cell r="AZ191">
            <v>3</v>
          </cell>
          <cell r="BA191">
            <v>5.0763883566923766</v>
          </cell>
          <cell r="BB191">
            <v>0</v>
          </cell>
        </row>
        <row r="192">
          <cell r="A192" t="str">
            <v>427</v>
          </cell>
          <cell r="B192" t="e">
            <v>#REF!</v>
          </cell>
          <cell r="C192" t="str">
            <v>TTTCK</v>
          </cell>
          <cell r="D192" t="str">
            <v>CUT SIZE</v>
          </cell>
          <cell r="E192" t="str">
            <v>SAPH440</v>
          </cell>
          <cell r="F192">
            <v>6</v>
          </cell>
          <cell r="G192">
            <v>418</v>
          </cell>
          <cell r="H192">
            <v>1586</v>
          </cell>
          <cell r="I192">
            <v>31.224</v>
          </cell>
          <cell r="J192">
            <v>30</v>
          </cell>
          <cell r="K192">
            <v>15</v>
          </cell>
          <cell r="L192" t="str">
            <v>TMT-987-11</v>
          </cell>
          <cell r="M192">
            <v>418</v>
          </cell>
          <cell r="N192">
            <v>1586</v>
          </cell>
          <cell r="O192">
            <v>1</v>
          </cell>
          <cell r="P192">
            <v>30</v>
          </cell>
          <cell r="Q192">
            <v>78</v>
          </cell>
          <cell r="R192" t="str">
            <v>31311-0K010 YN</v>
          </cell>
          <cell r="S192" t="str">
            <v>LEVER CLUTCH PEDAL</v>
          </cell>
          <cell r="T192">
            <v>475</v>
          </cell>
          <cell r="U192">
            <v>688</v>
          </cell>
          <cell r="V192">
            <v>557</v>
          </cell>
          <cell r="W192">
            <v>332</v>
          </cell>
          <cell r="X192">
            <v>15.833333333333334</v>
          </cell>
          <cell r="Y192">
            <v>22.933333333333334</v>
          </cell>
          <cell r="Z192">
            <v>18.566666666666666</v>
          </cell>
          <cell r="AA192">
            <v>11.066666666666666</v>
          </cell>
          <cell r="AB192">
            <v>494.38</v>
          </cell>
          <cell r="AC192">
            <v>716.07040000000006</v>
          </cell>
          <cell r="AD192">
            <v>579.72559999999999</v>
          </cell>
          <cell r="AE192">
            <v>345.54559999999998</v>
          </cell>
          <cell r="AF192">
            <v>0.49437999999999999</v>
          </cell>
          <cell r="AG192">
            <v>0.71607040000000011</v>
          </cell>
          <cell r="AH192">
            <v>0.57972559999999995</v>
          </cell>
          <cell r="AI192">
            <v>0.34554559999999995</v>
          </cell>
          <cell r="AJ192">
            <v>0.71607040000000011</v>
          </cell>
          <cell r="AK192">
            <v>19.550387199999999</v>
          </cell>
          <cell r="AL192">
            <v>29.548739056995331</v>
          </cell>
          <cell r="AM192">
            <v>21158.97739603827</v>
          </cell>
          <cell r="AN192">
            <v>14608.305614997351</v>
          </cell>
          <cell r="AO192">
            <v>21158.97739603827</v>
          </cell>
          <cell r="AP192">
            <v>17130.16047906005</v>
          </cell>
          <cell r="AQ192">
            <v>10210.436766692885</v>
          </cell>
          <cell r="AR192">
            <v>21158.97739603827</v>
          </cell>
          <cell r="AS192">
            <v>577689.28983602161</v>
          </cell>
          <cell r="AT192">
            <v>1</v>
          </cell>
          <cell r="AU192">
            <v>577689.28983602161</v>
          </cell>
          <cell r="AV192" t="str">
            <v>3A(F1)</v>
          </cell>
          <cell r="AW192" t="str">
            <v>MCS</v>
          </cell>
          <cell r="AX192">
            <v>1</v>
          </cell>
          <cell r="AY192" t="e">
            <v>#REF!</v>
          </cell>
          <cell r="AZ192">
            <v>4</v>
          </cell>
          <cell r="BA192">
            <v>4.4080068143100517</v>
          </cell>
          <cell r="BB192">
            <v>1</v>
          </cell>
        </row>
        <row r="193">
          <cell r="A193" t="str">
            <v>427</v>
          </cell>
          <cell r="B193">
            <v>0</v>
          </cell>
          <cell r="C193" t="str">
            <v>TTTCK</v>
          </cell>
          <cell r="D193" t="str">
            <v>CUT SIZE</v>
          </cell>
          <cell r="E193" t="str">
            <v>SAPH440</v>
          </cell>
          <cell r="F193">
            <v>6</v>
          </cell>
          <cell r="G193">
            <v>418</v>
          </cell>
          <cell r="H193">
            <v>1586</v>
          </cell>
          <cell r="I193">
            <v>31.224</v>
          </cell>
          <cell r="J193">
            <v>30</v>
          </cell>
          <cell r="K193">
            <v>15</v>
          </cell>
          <cell r="L193" t="str">
            <v>TMT-902-13</v>
          </cell>
          <cell r="M193">
            <v>418</v>
          </cell>
          <cell r="N193">
            <v>1586</v>
          </cell>
          <cell r="O193">
            <v>1</v>
          </cell>
          <cell r="P193">
            <v>30</v>
          </cell>
          <cell r="Q193">
            <v>0</v>
          </cell>
          <cell r="R193" t="str">
            <v>31311-0K010</v>
          </cell>
          <cell r="S193" t="str">
            <v>LEVER CLUTCH PEDAL</v>
          </cell>
          <cell r="T193">
            <v>13920</v>
          </cell>
          <cell r="U193">
            <v>15765</v>
          </cell>
          <cell r="V193">
            <v>18096</v>
          </cell>
          <cell r="W193">
            <v>12121</v>
          </cell>
          <cell r="X193">
            <v>464</v>
          </cell>
          <cell r="Y193">
            <v>525.5</v>
          </cell>
          <cell r="Z193">
            <v>603.20000000000005</v>
          </cell>
          <cell r="AA193">
            <v>404.03333333333336</v>
          </cell>
          <cell r="AB193">
            <v>14487.936</v>
          </cell>
          <cell r="AC193">
            <v>16408.212</v>
          </cell>
          <cell r="AD193">
            <v>18834.316800000001</v>
          </cell>
          <cell r="AE193">
            <v>12615.536800000002</v>
          </cell>
          <cell r="AF193">
            <v>14.487935999999999</v>
          </cell>
          <cell r="AG193">
            <v>16.408211999999999</v>
          </cell>
          <cell r="AH193">
            <v>18.8343168</v>
          </cell>
          <cell r="AI193">
            <v>12.615536800000001</v>
          </cell>
          <cell r="AJ193">
            <v>18.8343168</v>
          </cell>
          <cell r="AK193">
            <v>19.550387199999999</v>
          </cell>
          <cell r="AL193">
            <v>29.548739056995331</v>
          </cell>
          <cell r="AM193">
            <v>556530.31243998324</v>
          </cell>
          <cell r="AN193">
            <v>428100.24033844867</v>
          </cell>
          <cell r="AO193">
            <v>484841.97477985948</v>
          </cell>
          <cell r="AP193">
            <v>556530.31243998336</v>
          </cell>
          <cell r="AQ193">
            <v>372773.20496712194</v>
          </cell>
          <cell r="AR193">
            <v>556530.31243998336</v>
          </cell>
          <cell r="AS193">
            <v>577689.28983602161</v>
          </cell>
          <cell r="AT193">
            <v>0</v>
          </cell>
          <cell r="AU193">
            <v>0</v>
          </cell>
          <cell r="AV193" t="str">
            <v>3A(F1)</v>
          </cell>
          <cell r="AW193" t="str">
            <v>MCS</v>
          </cell>
          <cell r="AX193">
            <v>0</v>
          </cell>
          <cell r="AY193" t="e">
            <v>#REF!</v>
          </cell>
          <cell r="AZ193">
            <v>4</v>
          </cell>
          <cell r="BA193">
            <v>4.4080068143100517</v>
          </cell>
          <cell r="BB193">
            <v>0</v>
          </cell>
        </row>
        <row r="194">
          <cell r="A194" t="str">
            <v>095</v>
          </cell>
          <cell r="B194" t="e">
            <v>#REF!</v>
          </cell>
          <cell r="C194" t="str">
            <v>YSPZCSK</v>
          </cell>
          <cell r="D194" t="str">
            <v>CUT SIZE</v>
          </cell>
          <cell r="E194" t="str">
            <v>SCGA270D-45</v>
          </cell>
          <cell r="F194">
            <v>1.2</v>
          </cell>
          <cell r="G194">
            <v>510</v>
          </cell>
          <cell r="H194">
            <v>410</v>
          </cell>
          <cell r="I194">
            <v>1.988</v>
          </cell>
          <cell r="J194">
            <v>240</v>
          </cell>
          <cell r="K194">
            <v>40</v>
          </cell>
          <cell r="L194" t="str">
            <v>YSP-986</v>
          </cell>
          <cell r="M194">
            <v>510</v>
          </cell>
          <cell r="N194">
            <v>410</v>
          </cell>
          <cell r="O194">
            <v>1</v>
          </cell>
          <cell r="P194">
            <v>2</v>
          </cell>
          <cell r="Q194">
            <v>0</v>
          </cell>
          <cell r="R194" t="str">
            <v>67337-0K060</v>
          </cell>
          <cell r="S194" t="str">
            <v>R/F RR. DOOR RH.</v>
          </cell>
          <cell r="T194">
            <v>8000</v>
          </cell>
          <cell r="U194">
            <v>8380</v>
          </cell>
          <cell r="V194">
            <v>10120</v>
          </cell>
          <cell r="W194">
            <v>7560</v>
          </cell>
          <cell r="X194">
            <v>4000</v>
          </cell>
          <cell r="Y194">
            <v>4190</v>
          </cell>
          <cell r="Z194">
            <v>5060</v>
          </cell>
          <cell r="AA194">
            <v>3780</v>
          </cell>
          <cell r="AB194">
            <v>7952</v>
          </cell>
          <cell r="AC194">
            <v>8329.7199999999993</v>
          </cell>
          <cell r="AD194">
            <v>10059.280000000001</v>
          </cell>
          <cell r="AE194">
            <v>7514.64</v>
          </cell>
          <cell r="AF194">
            <v>7.952</v>
          </cell>
          <cell r="AG194">
            <v>8.32972</v>
          </cell>
          <cell r="AH194">
            <v>10.059280000000001</v>
          </cell>
          <cell r="AI194">
            <v>7.51464</v>
          </cell>
          <cell r="AJ194">
            <v>10.059280000000001</v>
          </cell>
          <cell r="AK194">
            <v>20.118560000000002</v>
          </cell>
          <cell r="AL194">
            <v>34.82</v>
          </cell>
          <cell r="AM194">
            <v>350264.12960000004</v>
          </cell>
          <cell r="AN194">
            <v>276888.64</v>
          </cell>
          <cell r="AO194">
            <v>290040.8504</v>
          </cell>
          <cell r="AP194">
            <v>350264.12960000004</v>
          </cell>
          <cell r="AQ194">
            <v>261659.7648</v>
          </cell>
          <cell r="AR194">
            <v>350264.12960000004</v>
          </cell>
          <cell r="AS194">
            <v>700528.25920000009</v>
          </cell>
          <cell r="AT194">
            <v>1</v>
          </cell>
          <cell r="AU194">
            <v>700528.25920000009</v>
          </cell>
          <cell r="AV194" t="str">
            <v>64A(F2)</v>
          </cell>
          <cell r="AW194" t="str">
            <v>MCS</v>
          </cell>
          <cell r="AX194">
            <v>1</v>
          </cell>
          <cell r="AY194" t="e">
            <v>#REF!</v>
          </cell>
          <cell r="AZ194">
            <v>7</v>
          </cell>
          <cell r="BA194">
            <v>3.8181818181818183</v>
          </cell>
          <cell r="BB194">
            <v>1</v>
          </cell>
        </row>
        <row r="195">
          <cell r="A195" t="str">
            <v>095</v>
          </cell>
          <cell r="B195">
            <v>0</v>
          </cell>
          <cell r="C195" t="str">
            <v>YSPZCSK</v>
          </cell>
          <cell r="D195" t="str">
            <v>CUT SIZE</v>
          </cell>
          <cell r="E195" t="str">
            <v>SCGA270D-45</v>
          </cell>
          <cell r="F195">
            <v>1.2</v>
          </cell>
          <cell r="G195">
            <v>510</v>
          </cell>
          <cell r="H195">
            <v>410</v>
          </cell>
          <cell r="I195">
            <v>1.988</v>
          </cell>
          <cell r="J195">
            <v>240</v>
          </cell>
          <cell r="K195">
            <v>40</v>
          </cell>
          <cell r="L195" t="str">
            <v>YSP-987</v>
          </cell>
          <cell r="M195">
            <v>510</v>
          </cell>
          <cell r="N195">
            <v>410</v>
          </cell>
          <cell r="O195">
            <v>1</v>
          </cell>
          <cell r="P195">
            <v>2</v>
          </cell>
          <cell r="Q195">
            <v>0</v>
          </cell>
          <cell r="R195" t="str">
            <v>67338-0K060</v>
          </cell>
          <cell r="S195" t="str">
            <v>R/F RR. DOOR LH.</v>
          </cell>
          <cell r="T195">
            <v>8020</v>
          </cell>
          <cell r="U195">
            <v>8380</v>
          </cell>
          <cell r="V195">
            <v>10120</v>
          </cell>
          <cell r="W195">
            <v>7560</v>
          </cell>
          <cell r="X195">
            <v>4010</v>
          </cell>
          <cell r="Y195">
            <v>4190</v>
          </cell>
          <cell r="Z195">
            <v>5060</v>
          </cell>
          <cell r="AA195">
            <v>3780</v>
          </cell>
          <cell r="AB195">
            <v>7971.88</v>
          </cell>
          <cell r="AC195">
            <v>8329.7199999999993</v>
          </cell>
          <cell r="AD195">
            <v>10059.280000000001</v>
          </cell>
          <cell r="AE195">
            <v>7514.64</v>
          </cell>
          <cell r="AF195">
            <v>7.9718800000000005</v>
          </cell>
          <cell r="AG195">
            <v>8.32972</v>
          </cell>
          <cell r="AH195">
            <v>10.059280000000001</v>
          </cell>
          <cell r="AI195">
            <v>7.51464</v>
          </cell>
          <cell r="AJ195">
            <v>10.059280000000001</v>
          </cell>
          <cell r="AK195">
            <v>20.118560000000002</v>
          </cell>
          <cell r="AL195">
            <v>34.82</v>
          </cell>
          <cell r="AM195">
            <v>350264.12960000004</v>
          </cell>
          <cell r="AN195">
            <v>277580.8616</v>
          </cell>
          <cell r="AO195">
            <v>290040.8504</v>
          </cell>
          <cell r="AP195">
            <v>350264.12960000004</v>
          </cell>
          <cell r="AQ195">
            <v>261659.7648</v>
          </cell>
          <cell r="AR195">
            <v>350264.12960000004</v>
          </cell>
          <cell r="AS195">
            <v>700528.25920000009</v>
          </cell>
          <cell r="AT195">
            <v>0</v>
          </cell>
          <cell r="AU195">
            <v>0</v>
          </cell>
          <cell r="AV195" t="str">
            <v>64A(F2)</v>
          </cell>
          <cell r="AW195" t="str">
            <v>MCS</v>
          </cell>
          <cell r="AX195">
            <v>0</v>
          </cell>
          <cell r="AY195" t="e">
            <v>#REF!</v>
          </cell>
          <cell r="AZ195">
            <v>7</v>
          </cell>
          <cell r="BA195">
            <v>3.8181818181818183</v>
          </cell>
          <cell r="BB195">
            <v>0</v>
          </cell>
        </row>
        <row r="196">
          <cell r="A196" t="str">
            <v>432</v>
          </cell>
          <cell r="B196" t="e">
            <v>#REF!</v>
          </cell>
          <cell r="C196" t="str">
            <v>TTTCK</v>
          </cell>
          <cell r="D196" t="str">
            <v>CUT SIZE</v>
          </cell>
          <cell r="E196" t="str">
            <v>SAPH440-P/O</v>
          </cell>
          <cell r="F196">
            <v>6</v>
          </cell>
          <cell r="G196">
            <v>250</v>
          </cell>
          <cell r="H196">
            <v>1219</v>
          </cell>
          <cell r="I196">
            <v>14.353999999999999</v>
          </cell>
          <cell r="J196">
            <v>50</v>
          </cell>
          <cell r="K196">
            <v>15</v>
          </cell>
          <cell r="L196" t="str">
            <v>TMT6012</v>
          </cell>
          <cell r="M196">
            <v>250</v>
          </cell>
          <cell r="N196">
            <v>1219</v>
          </cell>
          <cell r="O196">
            <v>1</v>
          </cell>
          <cell r="P196">
            <v>8</v>
          </cell>
          <cell r="Q196">
            <v>0</v>
          </cell>
          <cell r="R196" t="str">
            <v>51968-06040-00</v>
          </cell>
          <cell r="S196" t="str">
            <v>HOOK TRANSPORT RR LH</v>
          </cell>
          <cell r="T196">
            <v>10598</v>
          </cell>
          <cell r="U196">
            <v>11615</v>
          </cell>
          <cell r="V196">
            <v>10422</v>
          </cell>
          <cell r="W196">
            <v>10796</v>
          </cell>
          <cell r="X196">
            <v>1324.75</v>
          </cell>
          <cell r="Y196">
            <v>1451.875</v>
          </cell>
          <cell r="Z196">
            <v>1302.75</v>
          </cell>
          <cell r="AA196">
            <v>1349.5</v>
          </cell>
          <cell r="AB196">
            <v>19015.461499999998</v>
          </cell>
          <cell r="AC196">
            <v>20840.213749999999</v>
          </cell>
          <cell r="AD196">
            <v>18699.673499999997</v>
          </cell>
          <cell r="AE196">
            <v>19370.722999999998</v>
          </cell>
          <cell r="AF196">
            <v>19.015461499999997</v>
          </cell>
          <cell r="AG196">
            <v>20.84021375</v>
          </cell>
          <cell r="AH196">
            <v>18.699673499999996</v>
          </cell>
          <cell r="AI196">
            <v>19.370722999999998</v>
          </cell>
          <cell r="AJ196">
            <v>20.84021375</v>
          </cell>
          <cell r="AK196">
            <v>20.84021375</v>
          </cell>
          <cell r="AL196">
            <v>30.835545475614129</v>
          </cell>
          <cell r="AM196">
            <v>642619.35880964389</v>
          </cell>
          <cell r="AN196">
            <v>586352.12782303954</v>
          </cell>
          <cell r="AO196">
            <v>642619.35880964389</v>
          </cell>
          <cell r="AP196">
            <v>576614.6325883863</v>
          </cell>
          <cell r="AQ196">
            <v>597306.80996202445</v>
          </cell>
          <cell r="AR196">
            <v>642619.35880964389</v>
          </cell>
          <cell r="AS196">
            <v>642619.35880964389</v>
          </cell>
          <cell r="AT196">
            <v>1</v>
          </cell>
          <cell r="AU196">
            <v>642619.35880964389</v>
          </cell>
          <cell r="AV196" t="str">
            <v>S6B(F2)</v>
          </cell>
          <cell r="AW196" t="str">
            <v>MCS</v>
          </cell>
          <cell r="AX196">
            <v>1</v>
          </cell>
          <cell r="AY196" t="e">
            <v>#REF!</v>
          </cell>
          <cell r="AZ196">
            <v>7</v>
          </cell>
          <cell r="BA196">
            <v>5.5445544554455441</v>
          </cell>
          <cell r="BB196">
            <v>1</v>
          </cell>
        </row>
        <row r="197">
          <cell r="A197" t="str">
            <v>261</v>
          </cell>
          <cell r="B197" t="e">
            <v>#REF!</v>
          </cell>
          <cell r="C197" t="str">
            <v>TTTCK</v>
          </cell>
          <cell r="D197" t="str">
            <v>CUT SIZE</v>
          </cell>
          <cell r="E197" t="str">
            <v>SPH270C-OD</v>
          </cell>
          <cell r="F197">
            <v>3.6</v>
          </cell>
          <cell r="G197">
            <v>182</v>
          </cell>
          <cell r="H197">
            <v>1099</v>
          </cell>
          <cell r="I197">
            <v>5.6529999999999996</v>
          </cell>
          <cell r="J197">
            <v>200</v>
          </cell>
          <cell r="K197">
            <v>20</v>
          </cell>
          <cell r="L197" t="str">
            <v>HMT-909-01</v>
          </cell>
          <cell r="M197">
            <v>182</v>
          </cell>
          <cell r="N197">
            <v>1099</v>
          </cell>
          <cell r="O197">
            <v>1</v>
          </cell>
          <cell r="P197">
            <v>6</v>
          </cell>
          <cell r="Q197">
            <v>0</v>
          </cell>
          <cell r="R197" t="str">
            <v>48518-0K020</v>
          </cell>
          <cell r="S197" t="str">
            <v>BKT, RR SHOCK ABSORBER, LWR</v>
          </cell>
          <cell r="T197">
            <v>19804</v>
          </cell>
          <cell r="U197">
            <v>20320</v>
          </cell>
          <cell r="V197">
            <v>23770</v>
          </cell>
          <cell r="W197">
            <v>17534</v>
          </cell>
          <cell r="X197">
            <v>3300.6666666666665</v>
          </cell>
          <cell r="Y197">
            <v>3386.6666666666665</v>
          </cell>
          <cell r="Z197">
            <v>3961.6666666666665</v>
          </cell>
          <cell r="AA197">
            <v>2922.3333333333335</v>
          </cell>
          <cell r="AB197">
            <v>18658.668666666665</v>
          </cell>
          <cell r="AC197">
            <v>19144.826666666664</v>
          </cell>
          <cell r="AD197">
            <v>22395.301666666663</v>
          </cell>
          <cell r="AE197">
            <v>16519.950333333334</v>
          </cell>
          <cell r="AF197">
            <v>18.658668666666664</v>
          </cell>
          <cell r="AG197">
            <v>19.144826666666663</v>
          </cell>
          <cell r="AH197">
            <v>22.395301666666661</v>
          </cell>
          <cell r="AI197">
            <v>16.519950333333334</v>
          </cell>
          <cell r="AJ197">
            <v>22.395301666666661</v>
          </cell>
          <cell r="AK197">
            <v>22.395301666666661</v>
          </cell>
          <cell r="AL197">
            <v>31.24777522854216</v>
          </cell>
          <cell r="AM197">
            <v>699803.3526553954</v>
          </cell>
          <cell r="AN197">
            <v>583041.88455984241</v>
          </cell>
          <cell r="AO197">
            <v>598233.24046939996</v>
          </cell>
          <cell r="AP197">
            <v>699803.35265539552</v>
          </cell>
          <cell r="AQ197">
            <v>516211.69480268017</v>
          </cell>
          <cell r="AR197">
            <v>699803.35265539552</v>
          </cell>
          <cell r="AS197">
            <v>699803.35265539552</v>
          </cell>
          <cell r="AT197">
            <v>1</v>
          </cell>
          <cell r="AU197">
            <v>699803.35265539552</v>
          </cell>
          <cell r="AV197" t="str">
            <v>S4D(F2)</v>
          </cell>
          <cell r="AW197" t="str">
            <v>MCS</v>
          </cell>
          <cell r="AX197">
            <v>1</v>
          </cell>
          <cell r="AY197" t="e">
            <v>#REF!</v>
          </cell>
          <cell r="AZ197">
            <v>3</v>
          </cell>
          <cell r="BA197">
            <v>3.4833824148085824</v>
          </cell>
          <cell r="BB197">
            <v>1</v>
          </cell>
        </row>
        <row r="198">
          <cell r="A198" t="str">
            <v>438</v>
          </cell>
          <cell r="B198" t="e">
            <v>#REF!</v>
          </cell>
          <cell r="C198" t="str">
            <v>TTTCK</v>
          </cell>
          <cell r="D198" t="str">
            <v>CUT SIZE</v>
          </cell>
          <cell r="E198" t="str">
            <v>SAPH440</v>
          </cell>
          <cell r="F198">
            <v>8</v>
          </cell>
          <cell r="G198">
            <v>470</v>
          </cell>
          <cell r="H198">
            <v>1645</v>
          </cell>
          <cell r="I198">
            <v>48.554000000000002</v>
          </cell>
          <cell r="J198">
            <v>25</v>
          </cell>
          <cell r="K198">
            <v>15</v>
          </cell>
          <cell r="L198" t="str">
            <v>TMT-988-03</v>
          </cell>
          <cell r="M198">
            <v>470</v>
          </cell>
          <cell r="N198">
            <v>1645</v>
          </cell>
          <cell r="O198">
            <v>1</v>
          </cell>
          <cell r="P198">
            <v>34</v>
          </cell>
          <cell r="Q198">
            <v>78</v>
          </cell>
          <cell r="R198" t="str">
            <v>31311-0K020 YN</v>
          </cell>
          <cell r="S198" t="str">
            <v>LEVER CLUTCH PEDAL</v>
          </cell>
          <cell r="T198">
            <v>218</v>
          </cell>
          <cell r="U198">
            <v>181</v>
          </cell>
          <cell r="V198">
            <v>182</v>
          </cell>
          <cell r="W198">
            <v>121</v>
          </cell>
          <cell r="X198">
            <v>6.4117647058823533</v>
          </cell>
          <cell r="Y198">
            <v>5.3235294117647056</v>
          </cell>
          <cell r="Z198">
            <v>5.3529411764705879</v>
          </cell>
          <cell r="AA198">
            <v>3.5588235294117645</v>
          </cell>
          <cell r="AB198">
            <v>311.31682352941181</v>
          </cell>
          <cell r="AC198">
            <v>258.47864705882353</v>
          </cell>
          <cell r="AD198">
            <v>259.90670588235292</v>
          </cell>
          <cell r="AE198">
            <v>172.79511764705882</v>
          </cell>
          <cell r="AF198">
            <v>0.31131682352941181</v>
          </cell>
          <cell r="AG198">
            <v>0.25847864705882351</v>
          </cell>
          <cell r="AH198">
            <v>0.25990670588235293</v>
          </cell>
          <cell r="AI198">
            <v>0.17279511764705882</v>
          </cell>
          <cell r="AJ198">
            <v>0.31131682352941181</v>
          </cell>
          <cell r="AK198">
            <v>26.16774988235294</v>
          </cell>
          <cell r="AL198">
            <v>29.548739056995331</v>
          </cell>
          <cell r="AM198">
            <v>9199.0195825232549</v>
          </cell>
          <cell r="AN198">
            <v>9199.0195825232531</v>
          </cell>
          <cell r="AO198">
            <v>7637.71809374637</v>
          </cell>
          <cell r="AP198">
            <v>7679.9154312808796</v>
          </cell>
          <cell r="AQ198">
            <v>5105.8778416757496</v>
          </cell>
          <cell r="AR198">
            <v>9199.0195825232531</v>
          </cell>
          <cell r="AS198">
            <v>773224.01298236731</v>
          </cell>
          <cell r="AT198">
            <v>1</v>
          </cell>
          <cell r="AU198">
            <v>773224.01298236731</v>
          </cell>
          <cell r="AV198" t="str">
            <v>3A(F1)</v>
          </cell>
          <cell r="AW198" t="str">
            <v>MCS</v>
          </cell>
          <cell r="AX198">
            <v>1</v>
          </cell>
          <cell r="AY198" t="e">
            <v>#REF!</v>
          </cell>
          <cell r="AZ198">
            <v>3</v>
          </cell>
          <cell r="BA198">
            <v>3.2007203667321549</v>
          </cell>
          <cell r="BB198">
            <v>1</v>
          </cell>
        </row>
        <row r="199">
          <cell r="A199" t="str">
            <v>438</v>
          </cell>
          <cell r="B199">
            <v>0</v>
          </cell>
          <cell r="C199" t="str">
            <v>TTTCK</v>
          </cell>
          <cell r="D199" t="str">
            <v>CUT SIZE</v>
          </cell>
          <cell r="E199" t="str">
            <v>SAPH440</v>
          </cell>
          <cell r="F199">
            <v>8</v>
          </cell>
          <cell r="G199">
            <v>470</v>
          </cell>
          <cell r="H199">
            <v>1645</v>
          </cell>
          <cell r="I199">
            <v>48.554000000000002</v>
          </cell>
          <cell r="J199">
            <v>25</v>
          </cell>
          <cell r="K199">
            <v>15</v>
          </cell>
          <cell r="L199" t="str">
            <v>TMT-904-03</v>
          </cell>
          <cell r="M199">
            <v>470</v>
          </cell>
          <cell r="N199">
            <v>1645</v>
          </cell>
          <cell r="O199">
            <v>1</v>
          </cell>
          <cell r="P199">
            <v>34</v>
          </cell>
          <cell r="Q199">
            <v>0</v>
          </cell>
          <cell r="R199" t="str">
            <v>31311-0K020</v>
          </cell>
          <cell r="S199" t="str">
            <v>LEVER  CLUTCH PEDAL</v>
          </cell>
          <cell r="T199">
            <v>14172</v>
          </cell>
          <cell r="U199">
            <v>16295</v>
          </cell>
          <cell r="V199">
            <v>18106</v>
          </cell>
          <cell r="W199">
            <v>12766</v>
          </cell>
          <cell r="X199">
            <v>416.8235294117647</v>
          </cell>
          <cell r="Y199">
            <v>479.26470588235293</v>
          </cell>
          <cell r="Z199">
            <v>532.52941176470586</v>
          </cell>
          <cell r="AA199">
            <v>375.47058823529414</v>
          </cell>
          <cell r="AB199">
            <v>20238.449647058824</v>
          </cell>
          <cell r="AC199">
            <v>23270.218529411766</v>
          </cell>
          <cell r="AD199">
            <v>25856.433058823528</v>
          </cell>
          <cell r="AE199">
            <v>18230.598941176471</v>
          </cell>
          <cell r="AF199">
            <v>20.238449647058825</v>
          </cell>
          <cell r="AG199">
            <v>23.270218529411768</v>
          </cell>
          <cell r="AH199">
            <v>25.856433058823526</v>
          </cell>
          <cell r="AI199">
            <v>18.230598941176471</v>
          </cell>
          <cell r="AJ199">
            <v>25.856433058823526</v>
          </cell>
          <cell r="AK199">
            <v>26.16774988235294</v>
          </cell>
          <cell r="AL199">
            <v>29.548739056995331</v>
          </cell>
          <cell r="AM199">
            <v>764024.99339984404</v>
          </cell>
          <cell r="AN199">
            <v>598020.66753908037</v>
          </cell>
          <cell r="AO199">
            <v>687605.61512484588</v>
          </cell>
          <cell r="AP199">
            <v>764024.99339984404</v>
          </cell>
          <cell r="AQ199">
            <v>538691.21096555889</v>
          </cell>
          <cell r="AR199">
            <v>764024.99339984404</v>
          </cell>
          <cell r="AS199">
            <v>773224.01298236731</v>
          </cell>
          <cell r="AT199">
            <v>0</v>
          </cell>
          <cell r="AU199">
            <v>0</v>
          </cell>
          <cell r="AV199" t="str">
            <v>3A(F1)</v>
          </cell>
          <cell r="AW199" t="str">
            <v>MCS</v>
          </cell>
          <cell r="AX199">
            <v>0</v>
          </cell>
          <cell r="AY199" t="e">
            <v>#REF!</v>
          </cell>
          <cell r="AZ199">
            <v>3</v>
          </cell>
          <cell r="BA199">
            <v>3.2007203667321549</v>
          </cell>
          <cell r="BB199">
            <v>0</v>
          </cell>
        </row>
        <row r="200">
          <cell r="A200" t="str">
            <v>094</v>
          </cell>
          <cell r="B200" t="e">
            <v>#REF!</v>
          </cell>
          <cell r="C200" t="str">
            <v>YSPZCSK</v>
          </cell>
          <cell r="D200" t="str">
            <v>CUT SIZE</v>
          </cell>
          <cell r="E200" t="str">
            <v>SPC270D</v>
          </cell>
          <cell r="F200">
            <v>1.2</v>
          </cell>
          <cell r="G200">
            <v>390</v>
          </cell>
          <cell r="H200">
            <v>785</v>
          </cell>
          <cell r="I200">
            <v>2.8839999999999999</v>
          </cell>
          <cell r="J200">
            <v>240</v>
          </cell>
          <cell r="K200">
            <v>40</v>
          </cell>
          <cell r="L200" t="str">
            <v>YSP-984</v>
          </cell>
          <cell r="M200">
            <v>390</v>
          </cell>
          <cell r="N200">
            <v>785</v>
          </cell>
          <cell r="O200">
            <v>1</v>
          </cell>
          <cell r="P200">
            <v>2</v>
          </cell>
          <cell r="Q200">
            <v>0</v>
          </cell>
          <cell r="R200" t="str">
            <v>67188-0K010-01</v>
          </cell>
          <cell r="S200" t="str">
            <v>R/F BACK DOOR RH.</v>
          </cell>
          <cell r="T200">
            <v>8100</v>
          </cell>
          <cell r="U200">
            <v>8475</v>
          </cell>
          <cell r="V200">
            <v>9915</v>
          </cell>
          <cell r="W200">
            <v>7665</v>
          </cell>
          <cell r="X200">
            <v>4050</v>
          </cell>
          <cell r="Y200">
            <v>4237.5</v>
          </cell>
          <cell r="Z200">
            <v>4957.5</v>
          </cell>
          <cell r="AA200">
            <v>3832.5</v>
          </cell>
          <cell r="AB200">
            <v>11680.2</v>
          </cell>
          <cell r="AC200">
            <v>12220.95</v>
          </cell>
          <cell r="AD200">
            <v>14297.43</v>
          </cell>
          <cell r="AE200">
            <v>11052.93</v>
          </cell>
          <cell r="AF200">
            <v>11.680199999999999</v>
          </cell>
          <cell r="AG200">
            <v>12.220949999999998</v>
          </cell>
          <cell r="AH200">
            <v>14.29743</v>
          </cell>
          <cell r="AI200">
            <v>11.05293</v>
          </cell>
          <cell r="AJ200">
            <v>14.29743</v>
          </cell>
          <cell r="AK200">
            <v>28.594860000000001</v>
          </cell>
          <cell r="AL200">
            <v>34.5</v>
          </cell>
          <cell r="AM200">
            <v>493261.33500000002</v>
          </cell>
          <cell r="AN200">
            <v>402966.9</v>
          </cell>
          <cell r="AO200">
            <v>421622.77499999997</v>
          </cell>
          <cell r="AP200">
            <v>493261.33500000002</v>
          </cell>
          <cell r="AQ200">
            <v>381326.08500000002</v>
          </cell>
          <cell r="AR200">
            <v>493261.33500000002</v>
          </cell>
          <cell r="AS200">
            <v>986522.67</v>
          </cell>
          <cell r="AT200">
            <v>1</v>
          </cell>
          <cell r="AU200">
            <v>986522.67</v>
          </cell>
          <cell r="AV200" t="str">
            <v>64A(F2)</v>
          </cell>
          <cell r="AW200" t="str">
            <v>MCS</v>
          </cell>
          <cell r="AX200">
            <v>1</v>
          </cell>
          <cell r="AY200" t="e">
            <v>#REF!</v>
          </cell>
          <cell r="AZ200">
            <v>6</v>
          </cell>
          <cell r="BA200">
            <v>3.3403933434190622</v>
          </cell>
          <cell r="BB200">
            <v>1</v>
          </cell>
        </row>
        <row r="201">
          <cell r="A201" t="str">
            <v>094</v>
          </cell>
          <cell r="B201">
            <v>0</v>
          </cell>
          <cell r="C201" t="str">
            <v>YSPZCSK</v>
          </cell>
          <cell r="D201" t="str">
            <v>CUT SIZE</v>
          </cell>
          <cell r="E201" t="str">
            <v>SPC270D</v>
          </cell>
          <cell r="F201">
            <v>1.2</v>
          </cell>
          <cell r="G201">
            <v>390</v>
          </cell>
          <cell r="H201">
            <v>785</v>
          </cell>
          <cell r="I201">
            <v>2.8839999999999999</v>
          </cell>
          <cell r="J201">
            <v>240</v>
          </cell>
          <cell r="K201">
            <v>40</v>
          </cell>
          <cell r="L201" t="str">
            <v>YSP-985</v>
          </cell>
          <cell r="M201">
            <v>390</v>
          </cell>
          <cell r="N201">
            <v>785</v>
          </cell>
          <cell r="O201">
            <v>1</v>
          </cell>
          <cell r="P201">
            <v>2</v>
          </cell>
          <cell r="Q201">
            <v>0</v>
          </cell>
          <cell r="R201" t="str">
            <v>67189-0K010-01</v>
          </cell>
          <cell r="S201" t="str">
            <v>R/F BACK DOOR LH.</v>
          </cell>
          <cell r="T201">
            <v>8100</v>
          </cell>
          <cell r="U201">
            <v>8475</v>
          </cell>
          <cell r="V201">
            <v>9915</v>
          </cell>
          <cell r="W201">
            <v>7665</v>
          </cell>
          <cell r="X201">
            <v>4050</v>
          </cell>
          <cell r="Y201">
            <v>4237.5</v>
          </cell>
          <cell r="Z201">
            <v>4957.5</v>
          </cell>
          <cell r="AA201">
            <v>3832.5</v>
          </cell>
          <cell r="AB201">
            <v>11680.2</v>
          </cell>
          <cell r="AC201">
            <v>12220.95</v>
          </cell>
          <cell r="AD201">
            <v>14297.43</v>
          </cell>
          <cell r="AE201">
            <v>11052.93</v>
          </cell>
          <cell r="AF201">
            <v>11.680199999999999</v>
          </cell>
          <cell r="AG201">
            <v>12.220949999999998</v>
          </cell>
          <cell r="AH201">
            <v>14.29743</v>
          </cell>
          <cell r="AI201">
            <v>11.05293</v>
          </cell>
          <cell r="AJ201">
            <v>14.29743</v>
          </cell>
          <cell r="AK201">
            <v>28.594860000000001</v>
          </cell>
          <cell r="AL201">
            <v>34.5</v>
          </cell>
          <cell r="AM201">
            <v>493261.33500000002</v>
          </cell>
          <cell r="AN201">
            <v>402966.9</v>
          </cell>
          <cell r="AO201">
            <v>421622.77499999997</v>
          </cell>
          <cell r="AP201">
            <v>493261.33500000002</v>
          </cell>
          <cell r="AQ201">
            <v>381326.08500000002</v>
          </cell>
          <cell r="AR201">
            <v>493261.33500000002</v>
          </cell>
          <cell r="AS201">
            <v>986522.67</v>
          </cell>
          <cell r="AT201">
            <v>0</v>
          </cell>
          <cell r="AU201">
            <v>0</v>
          </cell>
          <cell r="AV201" t="str">
            <v>64A(F2)</v>
          </cell>
          <cell r="AW201" t="str">
            <v>MCS</v>
          </cell>
          <cell r="AX201">
            <v>0</v>
          </cell>
          <cell r="AY201" t="e">
            <v>#REF!</v>
          </cell>
          <cell r="AZ201">
            <v>6</v>
          </cell>
          <cell r="BA201">
            <v>3.3403933434190622</v>
          </cell>
          <cell r="BB201">
            <v>0</v>
          </cell>
        </row>
        <row r="202">
          <cell r="A202" t="str">
            <v>B14</v>
          </cell>
          <cell r="B202" t="e">
            <v>#REF!</v>
          </cell>
          <cell r="C202" t="str">
            <v>YSPZCSK</v>
          </cell>
          <cell r="D202" t="str">
            <v>CUT SIZE</v>
          </cell>
          <cell r="E202" t="str">
            <v>SCGA270D-45</v>
          </cell>
          <cell r="F202">
            <v>0.9</v>
          </cell>
          <cell r="G202">
            <v>530</v>
          </cell>
          <cell r="H202">
            <v>295</v>
          </cell>
          <cell r="I202">
            <v>1.119</v>
          </cell>
          <cell r="J202">
            <v>400</v>
          </cell>
          <cell r="K202">
            <v>40</v>
          </cell>
          <cell r="L202" t="str">
            <v>YSP-445</v>
          </cell>
          <cell r="M202">
            <v>530</v>
          </cell>
          <cell r="N202">
            <v>295</v>
          </cell>
          <cell r="O202">
            <v>1</v>
          </cell>
          <cell r="P202">
            <v>1</v>
          </cell>
          <cell r="Q202">
            <v>0</v>
          </cell>
          <cell r="R202" t="str">
            <v>53274-0D020-01</v>
          </cell>
          <cell r="S202" t="str">
            <v>R/F RADIATOR SUPPORT LH (PROCESS)</v>
          </cell>
          <cell r="T202">
            <v>11550</v>
          </cell>
          <cell r="U202">
            <v>9870</v>
          </cell>
          <cell r="V202">
            <v>15470</v>
          </cell>
          <cell r="W202">
            <v>13090</v>
          </cell>
          <cell r="X202">
            <v>11550</v>
          </cell>
          <cell r="Y202">
            <v>9870</v>
          </cell>
          <cell r="Z202">
            <v>15470</v>
          </cell>
          <cell r="AA202">
            <v>13090</v>
          </cell>
          <cell r="AB202">
            <v>12924.45</v>
          </cell>
          <cell r="AC202">
            <v>11044.53</v>
          </cell>
          <cell r="AD202">
            <v>17310.93</v>
          </cell>
          <cell r="AE202">
            <v>14647.71</v>
          </cell>
          <cell r="AF202">
            <v>12.92445</v>
          </cell>
          <cell r="AG202">
            <v>11.04453</v>
          </cell>
          <cell r="AH202">
            <v>17.310929999999999</v>
          </cell>
          <cell r="AI202">
            <v>14.64771</v>
          </cell>
          <cell r="AJ202">
            <v>17.310929999999999</v>
          </cell>
          <cell r="AK202">
            <v>34.700189999999999</v>
          </cell>
          <cell r="AL202">
            <v>36</v>
          </cell>
          <cell r="AM202">
            <v>623193.48</v>
          </cell>
          <cell r="AN202">
            <v>465280.2</v>
          </cell>
          <cell r="AO202">
            <v>397603.08</v>
          </cell>
          <cell r="AP202">
            <v>623193.48</v>
          </cell>
          <cell r="AQ202">
            <v>527317.56000000006</v>
          </cell>
          <cell r="AR202">
            <v>623193.48</v>
          </cell>
          <cell r="AS202">
            <v>1249206.8400000001</v>
          </cell>
          <cell r="AT202">
            <v>1</v>
          </cell>
          <cell r="AU202">
            <v>1249206.8400000001</v>
          </cell>
          <cell r="AV202" t="str">
            <v>53A(F2)</v>
          </cell>
          <cell r="AW202" t="str">
            <v>MCS</v>
          </cell>
          <cell r="AX202">
            <v>1</v>
          </cell>
          <cell r="AY202" t="e">
            <v>#REF!</v>
          </cell>
          <cell r="AZ202">
            <v>14</v>
          </cell>
          <cell r="BA202">
            <v>4.1534988713318288</v>
          </cell>
          <cell r="BB202">
            <v>1</v>
          </cell>
        </row>
        <row r="203">
          <cell r="A203" t="str">
            <v>B14</v>
          </cell>
          <cell r="B203">
            <v>0</v>
          </cell>
          <cell r="C203" t="str">
            <v>YSPZCSK</v>
          </cell>
          <cell r="D203" t="str">
            <v>CUT SIZE</v>
          </cell>
          <cell r="E203" t="str">
            <v>SCGA270D-45</v>
          </cell>
          <cell r="F203">
            <v>0.9</v>
          </cell>
          <cell r="G203">
            <v>530</v>
          </cell>
          <cell r="H203">
            <v>295</v>
          </cell>
          <cell r="I203">
            <v>1.119</v>
          </cell>
          <cell r="J203">
            <v>400</v>
          </cell>
          <cell r="K203">
            <v>40</v>
          </cell>
          <cell r="L203" t="str">
            <v>YSP-444</v>
          </cell>
          <cell r="M203">
            <v>530</v>
          </cell>
          <cell r="N203">
            <v>295</v>
          </cell>
          <cell r="O203">
            <v>1</v>
          </cell>
          <cell r="P203">
            <v>1</v>
          </cell>
          <cell r="Q203">
            <v>0</v>
          </cell>
          <cell r="R203" t="str">
            <v>53273-0D050-01</v>
          </cell>
          <cell r="S203" t="str">
            <v>R/F RADIATOR SUPPORT RH (PROCESS)</v>
          </cell>
          <cell r="T203">
            <v>11550</v>
          </cell>
          <cell r="U203">
            <v>9870</v>
          </cell>
          <cell r="V203">
            <v>15540</v>
          </cell>
          <cell r="W203">
            <v>13160</v>
          </cell>
          <cell r="X203">
            <v>11550</v>
          </cell>
          <cell r="Y203">
            <v>9870</v>
          </cell>
          <cell r="Z203">
            <v>15540</v>
          </cell>
          <cell r="AA203">
            <v>13160</v>
          </cell>
          <cell r="AB203">
            <v>12924.45</v>
          </cell>
          <cell r="AC203">
            <v>11044.53</v>
          </cell>
          <cell r="AD203">
            <v>17389.259999999998</v>
          </cell>
          <cell r="AE203">
            <v>14726.04</v>
          </cell>
          <cell r="AF203">
            <v>12.92445</v>
          </cell>
          <cell r="AG203">
            <v>11.04453</v>
          </cell>
          <cell r="AH203">
            <v>17.38926</v>
          </cell>
          <cell r="AI203">
            <v>14.726039999999999</v>
          </cell>
          <cell r="AJ203">
            <v>17.38926</v>
          </cell>
          <cell r="AK203">
            <v>34.700189999999999</v>
          </cell>
          <cell r="AL203">
            <v>36</v>
          </cell>
          <cell r="AM203">
            <v>626013.36</v>
          </cell>
          <cell r="AN203">
            <v>465280.2</v>
          </cell>
          <cell r="AO203">
            <v>397603.08</v>
          </cell>
          <cell r="AP203">
            <v>626013.36</v>
          </cell>
          <cell r="AQ203">
            <v>530137.43999999994</v>
          </cell>
          <cell r="AR203">
            <v>626013.36</v>
          </cell>
          <cell r="AS203">
            <v>1249206.8400000001</v>
          </cell>
          <cell r="AT203">
            <v>0</v>
          </cell>
          <cell r="AU203">
            <v>0</v>
          </cell>
          <cell r="AV203" t="str">
            <v>53A(F2)</v>
          </cell>
          <cell r="AW203" t="str">
            <v>MCS</v>
          </cell>
          <cell r="AX203">
            <v>0</v>
          </cell>
          <cell r="AY203" t="e">
            <v>#REF!</v>
          </cell>
          <cell r="AZ203">
            <v>14</v>
          </cell>
          <cell r="BA203">
            <v>4.1534988713318288</v>
          </cell>
          <cell r="BB203">
            <v>0</v>
          </cell>
        </row>
        <row r="204">
          <cell r="A204" t="str">
            <v>B13</v>
          </cell>
          <cell r="B204" t="e">
            <v>#REF!</v>
          </cell>
          <cell r="C204" t="str">
            <v>YSPZCSK</v>
          </cell>
          <cell r="D204" t="str">
            <v>CUT SIZE</v>
          </cell>
          <cell r="E204" t="str">
            <v>SCGA270D-45</v>
          </cell>
          <cell r="F204">
            <v>0.8</v>
          </cell>
          <cell r="G204">
            <v>450</v>
          </cell>
          <cell r="H204">
            <v>965</v>
          </cell>
          <cell r="I204">
            <v>2.766</v>
          </cell>
          <cell r="J204">
            <v>250</v>
          </cell>
          <cell r="K204">
            <v>40</v>
          </cell>
          <cell r="L204" t="str">
            <v>YSP-442</v>
          </cell>
          <cell r="M204">
            <v>450</v>
          </cell>
          <cell r="N204">
            <v>965</v>
          </cell>
          <cell r="O204">
            <v>1</v>
          </cell>
          <cell r="P204">
            <v>2</v>
          </cell>
          <cell r="Q204">
            <v>0</v>
          </cell>
          <cell r="R204" t="str">
            <v>53213-0D060</v>
          </cell>
          <cell r="S204" t="str">
            <v>SUPPORT RADIATOR UPR FR</v>
          </cell>
          <cell r="T204">
            <v>11580</v>
          </cell>
          <cell r="U204">
            <v>9900</v>
          </cell>
          <cell r="V204">
            <v>15540</v>
          </cell>
          <cell r="W204">
            <v>13140</v>
          </cell>
          <cell r="X204">
            <v>5790</v>
          </cell>
          <cell r="Y204">
            <v>4950</v>
          </cell>
          <cell r="Z204">
            <v>7770</v>
          </cell>
          <cell r="AA204">
            <v>6570</v>
          </cell>
          <cell r="AB204">
            <v>16015.14</v>
          </cell>
          <cell r="AC204">
            <v>13691.7</v>
          </cell>
          <cell r="AD204">
            <v>21491.82</v>
          </cell>
          <cell r="AE204">
            <v>18172.62</v>
          </cell>
          <cell r="AF204">
            <v>16.015139999999999</v>
          </cell>
          <cell r="AG204">
            <v>13.691700000000001</v>
          </cell>
          <cell r="AH204">
            <v>21.491820000000001</v>
          </cell>
          <cell r="AI204">
            <v>18.172619999999998</v>
          </cell>
          <cell r="AJ204">
            <v>21.491820000000001</v>
          </cell>
          <cell r="AK204">
            <v>42.983640000000001</v>
          </cell>
          <cell r="AL204">
            <v>35.380000000000003</v>
          </cell>
          <cell r="AM204">
            <v>760380.59160000016</v>
          </cell>
          <cell r="AN204">
            <v>566615.65320000006</v>
          </cell>
          <cell r="AO204">
            <v>484412.34600000008</v>
          </cell>
          <cell r="AP204">
            <v>760380.59160000004</v>
          </cell>
          <cell r="AQ204">
            <v>642947.29559999995</v>
          </cell>
          <cell r="AR204">
            <v>760380.59160000004</v>
          </cell>
          <cell r="AS204">
            <v>1520761.1832000001</v>
          </cell>
          <cell r="AT204">
            <v>1</v>
          </cell>
          <cell r="AU204">
            <v>1520761.1832000001</v>
          </cell>
          <cell r="AV204" t="str">
            <v>53A(F2)</v>
          </cell>
          <cell r="AW204" t="str">
            <v>MCS</v>
          </cell>
          <cell r="AX204">
            <v>1</v>
          </cell>
          <cell r="AY204" t="e">
            <v>#REF!</v>
          </cell>
          <cell r="AZ204">
            <v>10</v>
          </cell>
          <cell r="BA204">
            <v>3.7001287001287002</v>
          </cell>
          <cell r="BB204">
            <v>1</v>
          </cell>
        </row>
        <row r="205">
          <cell r="A205" t="str">
            <v>B13</v>
          </cell>
          <cell r="B205">
            <v>0</v>
          </cell>
          <cell r="C205" t="str">
            <v>YSPZCSK</v>
          </cell>
          <cell r="D205" t="str">
            <v>CUT SIZE</v>
          </cell>
          <cell r="E205" t="str">
            <v>SCGA270D-45</v>
          </cell>
          <cell r="F205">
            <v>0.8</v>
          </cell>
          <cell r="G205">
            <v>450</v>
          </cell>
          <cell r="H205">
            <v>965</v>
          </cell>
          <cell r="I205">
            <v>2.766</v>
          </cell>
          <cell r="J205">
            <v>250</v>
          </cell>
          <cell r="K205">
            <v>40</v>
          </cell>
          <cell r="L205" t="str">
            <v>YSP-443</v>
          </cell>
          <cell r="M205">
            <v>450</v>
          </cell>
          <cell r="N205">
            <v>965</v>
          </cell>
          <cell r="O205">
            <v>1</v>
          </cell>
          <cell r="P205">
            <v>2</v>
          </cell>
          <cell r="Q205">
            <v>0</v>
          </cell>
          <cell r="R205" t="str">
            <v>53214-0D060-01</v>
          </cell>
          <cell r="S205" t="str">
            <v>SUPPORT RDTR UPR RR</v>
          </cell>
          <cell r="T205">
            <v>11580</v>
          </cell>
          <cell r="U205">
            <v>9900</v>
          </cell>
          <cell r="V205">
            <v>15540</v>
          </cell>
          <cell r="W205">
            <v>13140</v>
          </cell>
          <cell r="X205">
            <v>5790</v>
          </cell>
          <cell r="Y205">
            <v>4950</v>
          </cell>
          <cell r="Z205">
            <v>7770</v>
          </cell>
          <cell r="AA205">
            <v>6570</v>
          </cell>
          <cell r="AB205">
            <v>16015.14</v>
          </cell>
          <cell r="AC205">
            <v>13691.7</v>
          </cell>
          <cell r="AD205">
            <v>21491.82</v>
          </cell>
          <cell r="AE205">
            <v>18172.62</v>
          </cell>
          <cell r="AF205">
            <v>16.015139999999999</v>
          </cell>
          <cell r="AG205">
            <v>13.691700000000001</v>
          </cell>
          <cell r="AH205">
            <v>21.491820000000001</v>
          </cell>
          <cell r="AI205">
            <v>18.172619999999998</v>
          </cell>
          <cell r="AJ205">
            <v>21.491820000000001</v>
          </cell>
          <cell r="AK205">
            <v>42.983640000000001</v>
          </cell>
          <cell r="AL205">
            <v>35.380000000000003</v>
          </cell>
          <cell r="AM205">
            <v>760380.59160000016</v>
          </cell>
          <cell r="AN205">
            <v>566615.65320000006</v>
          </cell>
          <cell r="AO205">
            <v>484412.34600000008</v>
          </cell>
          <cell r="AP205">
            <v>760380.59160000004</v>
          </cell>
          <cell r="AQ205">
            <v>642947.29559999995</v>
          </cell>
          <cell r="AR205">
            <v>760380.59160000004</v>
          </cell>
          <cell r="AS205">
            <v>1520761.1832000001</v>
          </cell>
          <cell r="AT205">
            <v>0</v>
          </cell>
          <cell r="AU205">
            <v>0</v>
          </cell>
          <cell r="AV205" t="str">
            <v>53A(F2)</v>
          </cell>
          <cell r="AW205" t="str">
            <v>MCS</v>
          </cell>
          <cell r="AX205">
            <v>0</v>
          </cell>
          <cell r="AY205" t="e">
            <v>#REF!</v>
          </cell>
          <cell r="AZ205">
            <v>10</v>
          </cell>
          <cell r="BA205">
            <v>3.7001287001287002</v>
          </cell>
          <cell r="BB205">
            <v>0</v>
          </cell>
        </row>
        <row r="206">
          <cell r="A206" t="str">
            <v>387</v>
          </cell>
          <cell r="B206" t="e">
            <v>#REF!</v>
          </cell>
          <cell r="C206" t="str">
            <v>TTTCK</v>
          </cell>
          <cell r="D206" t="str">
            <v>CUT SIZE</v>
          </cell>
          <cell r="E206" t="str">
            <v>SPH270C-OD</v>
          </cell>
          <cell r="F206">
            <v>3.2</v>
          </cell>
          <cell r="G206">
            <v>373</v>
          </cell>
          <cell r="H206">
            <v>1219</v>
          </cell>
          <cell r="I206">
            <v>11.420999999999999</v>
          </cell>
          <cell r="J206">
            <v>100</v>
          </cell>
          <cell r="K206">
            <v>15</v>
          </cell>
          <cell r="L206" t="str">
            <v>TMT-917</v>
          </cell>
          <cell r="M206">
            <v>373</v>
          </cell>
          <cell r="N206">
            <v>1219</v>
          </cell>
          <cell r="O206">
            <v>1</v>
          </cell>
          <cell r="P206">
            <v>10</v>
          </cell>
          <cell r="Q206">
            <v>147</v>
          </cell>
          <cell r="R206" t="str">
            <v>52181-0K010-00</v>
          </cell>
          <cell r="S206" t="str">
            <v>ARM RR. BUMPER RH</v>
          </cell>
          <cell r="T206">
            <v>18177</v>
          </cell>
          <cell r="U206">
            <v>19935</v>
          </cell>
          <cell r="V206">
            <v>25101</v>
          </cell>
          <cell r="W206">
            <v>16377</v>
          </cell>
          <cell r="X206">
            <v>1817.7</v>
          </cell>
          <cell r="Y206">
            <v>1993.5</v>
          </cell>
          <cell r="Z206">
            <v>2510.1</v>
          </cell>
          <cell r="AA206">
            <v>1637.7</v>
          </cell>
          <cell r="AB206">
            <v>20759.951699999998</v>
          </cell>
          <cell r="AC206">
            <v>22767.763499999997</v>
          </cell>
          <cell r="AD206">
            <v>28667.852099999996</v>
          </cell>
          <cell r="AE206">
            <v>18704.171699999999</v>
          </cell>
          <cell r="AF206">
            <v>20.759951699999998</v>
          </cell>
          <cell r="AG206">
            <v>22.767763499999997</v>
          </cell>
          <cell r="AH206">
            <v>28.667852099999998</v>
          </cell>
          <cell r="AI206">
            <v>18.7041717</v>
          </cell>
          <cell r="AJ206">
            <v>28.667852099999998</v>
          </cell>
          <cell r="AK206">
            <v>57.335704199999995</v>
          </cell>
          <cell r="AL206">
            <v>29.508526356413494</v>
          </cell>
          <cell r="AM206">
            <v>845946.06927461387</v>
          </cell>
          <cell r="AN206">
            <v>612595.58189732104</v>
          </cell>
          <cell r="AO206">
            <v>671843.14931633906</v>
          </cell>
          <cell r="AP206">
            <v>845946.06927461387</v>
          </cell>
          <cell r="AQ206">
            <v>551932.54358433338</v>
          </cell>
          <cell r="AR206">
            <v>845946.06927461387</v>
          </cell>
          <cell r="AS206">
            <v>1691892.1385492277</v>
          </cell>
          <cell r="AT206">
            <v>1</v>
          </cell>
          <cell r="AU206">
            <v>1691892.1385492277</v>
          </cell>
          <cell r="AV206" t="str">
            <v>64A(F2)</v>
          </cell>
          <cell r="AW206" t="str">
            <v>MCS</v>
          </cell>
          <cell r="AX206">
            <v>1</v>
          </cell>
          <cell r="AY206" t="e">
            <v>#REF!</v>
          </cell>
          <cell r="AZ206">
            <v>8</v>
          </cell>
          <cell r="BA206">
            <v>3.6651926218078965</v>
          </cell>
          <cell r="BB206">
            <v>1</v>
          </cell>
        </row>
        <row r="207">
          <cell r="A207" t="str">
            <v>387</v>
          </cell>
          <cell r="B207">
            <v>0</v>
          </cell>
          <cell r="C207" t="str">
            <v>TTTCK</v>
          </cell>
          <cell r="D207" t="str">
            <v>CUT SIZE</v>
          </cell>
          <cell r="E207" t="str">
            <v>SPH270C-OD</v>
          </cell>
          <cell r="F207">
            <v>3.2</v>
          </cell>
          <cell r="G207">
            <v>373</v>
          </cell>
          <cell r="H207">
            <v>1219</v>
          </cell>
          <cell r="I207">
            <v>11.420999999999999</v>
          </cell>
          <cell r="J207">
            <v>100</v>
          </cell>
          <cell r="K207">
            <v>15</v>
          </cell>
          <cell r="L207" t="str">
            <v>TMT-918</v>
          </cell>
          <cell r="M207">
            <v>373</v>
          </cell>
          <cell r="N207">
            <v>1219</v>
          </cell>
          <cell r="O207">
            <v>1</v>
          </cell>
          <cell r="P207">
            <v>10</v>
          </cell>
          <cell r="Q207">
            <v>147</v>
          </cell>
          <cell r="R207" t="str">
            <v>52182-0K010-00</v>
          </cell>
          <cell r="S207" t="str">
            <v>ARM. RR BUMPER LH</v>
          </cell>
          <cell r="T207">
            <v>18177</v>
          </cell>
          <cell r="U207">
            <v>19935</v>
          </cell>
          <cell r="V207">
            <v>25101</v>
          </cell>
          <cell r="W207">
            <v>16377</v>
          </cell>
          <cell r="X207">
            <v>1817.7</v>
          </cell>
          <cell r="Y207">
            <v>1993.5</v>
          </cell>
          <cell r="Z207">
            <v>2510.1</v>
          </cell>
          <cell r="AA207">
            <v>1637.7</v>
          </cell>
          <cell r="AB207">
            <v>20759.951699999998</v>
          </cell>
          <cell r="AC207">
            <v>22767.763499999997</v>
          </cell>
          <cell r="AD207">
            <v>28667.852099999996</v>
          </cell>
          <cell r="AE207">
            <v>18704.171699999999</v>
          </cell>
          <cell r="AF207">
            <v>20.759951699999998</v>
          </cell>
          <cell r="AG207">
            <v>22.767763499999997</v>
          </cell>
          <cell r="AH207">
            <v>28.667852099999998</v>
          </cell>
          <cell r="AI207">
            <v>18.7041717</v>
          </cell>
          <cell r="AJ207">
            <v>28.667852099999998</v>
          </cell>
          <cell r="AK207">
            <v>57.335704199999995</v>
          </cell>
          <cell r="AL207">
            <v>29.508526356413494</v>
          </cell>
          <cell r="AM207">
            <v>845946.06927461387</v>
          </cell>
          <cell r="AN207">
            <v>612595.58189732104</v>
          </cell>
          <cell r="AO207">
            <v>671843.14931633906</v>
          </cell>
          <cell r="AP207">
            <v>845946.06927461387</v>
          </cell>
          <cell r="AQ207">
            <v>551932.54358433338</v>
          </cell>
          <cell r="AR207">
            <v>845946.06927461387</v>
          </cell>
          <cell r="AS207">
            <v>1691892.1385492277</v>
          </cell>
          <cell r="AT207">
            <v>0</v>
          </cell>
          <cell r="AU207">
            <v>0</v>
          </cell>
          <cell r="AV207" t="str">
            <v>64A(F2)</v>
          </cell>
          <cell r="AW207" t="str">
            <v>MCS</v>
          </cell>
          <cell r="AX207">
            <v>0</v>
          </cell>
          <cell r="AY207" t="e">
            <v>#REF!</v>
          </cell>
          <cell r="AZ207">
            <v>8</v>
          </cell>
          <cell r="BA207">
            <v>3.6651926218078965</v>
          </cell>
          <cell r="BB207">
            <v>0</v>
          </cell>
        </row>
        <row r="208">
          <cell r="A208" t="str">
            <v>176</v>
          </cell>
          <cell r="B208" t="e">
            <v>#REF!</v>
          </cell>
          <cell r="C208" t="str">
            <v>YSPZCSK</v>
          </cell>
          <cell r="D208" t="str">
            <v>CUT SIZE</v>
          </cell>
          <cell r="E208" t="str">
            <v>SPC270D</v>
          </cell>
          <cell r="F208">
            <v>0.8</v>
          </cell>
          <cell r="G208">
            <v>800</v>
          </cell>
          <cell r="H208">
            <v>380</v>
          </cell>
          <cell r="I208">
            <v>1.909</v>
          </cell>
          <cell r="J208">
            <v>200</v>
          </cell>
          <cell r="K208">
            <v>40</v>
          </cell>
          <cell r="L208" t="str">
            <v>YSP9001</v>
          </cell>
          <cell r="M208">
            <v>800</v>
          </cell>
          <cell r="N208">
            <v>380</v>
          </cell>
          <cell r="O208">
            <v>1</v>
          </cell>
          <cell r="P208">
            <v>2</v>
          </cell>
          <cell r="Q208">
            <v>0</v>
          </cell>
          <cell r="R208" t="str">
            <v>61323-0K050-01</v>
          </cell>
          <cell r="S208" t="str">
            <v>R/F CENTER BODY RH.</v>
          </cell>
          <cell r="T208">
            <v>29640</v>
          </cell>
          <cell r="U208">
            <v>32820</v>
          </cell>
          <cell r="V208">
            <v>36540</v>
          </cell>
          <cell r="W208">
            <v>28440</v>
          </cell>
          <cell r="X208">
            <v>14820</v>
          </cell>
          <cell r="Y208">
            <v>16410</v>
          </cell>
          <cell r="Z208">
            <v>18270</v>
          </cell>
          <cell r="AA208">
            <v>14220</v>
          </cell>
          <cell r="AB208">
            <v>28291.38</v>
          </cell>
          <cell r="AC208">
            <v>31326.69</v>
          </cell>
          <cell r="AD208">
            <v>34877.43</v>
          </cell>
          <cell r="AE208">
            <v>27145.98</v>
          </cell>
          <cell r="AF208">
            <v>28.29138</v>
          </cell>
          <cell r="AG208">
            <v>31.326689999999999</v>
          </cell>
          <cell r="AH208">
            <v>34.877429999999997</v>
          </cell>
          <cell r="AI208">
            <v>27.145979999999998</v>
          </cell>
          <cell r="AJ208">
            <v>34.877429999999997</v>
          </cell>
          <cell r="AK208">
            <v>69.754859999999994</v>
          </cell>
          <cell r="AL208">
            <v>35.380000000000003</v>
          </cell>
          <cell r="AM208">
            <v>1233963.4733999998</v>
          </cell>
          <cell r="AN208">
            <v>1000949.0244000001</v>
          </cell>
          <cell r="AO208">
            <v>1108338.2922</v>
          </cell>
          <cell r="AP208">
            <v>1233963.4734</v>
          </cell>
          <cell r="AQ208">
            <v>960424.77240000002</v>
          </cell>
          <cell r="AR208">
            <v>1233963.4734</v>
          </cell>
          <cell r="AS208">
            <v>2467926.9468</v>
          </cell>
          <cell r="AT208">
            <v>1</v>
          </cell>
          <cell r="AU208">
            <v>2467926.9468</v>
          </cell>
          <cell r="AV208" t="str">
            <v>64A(F2)</v>
          </cell>
          <cell r="AW208" t="str">
            <v>MCS</v>
          </cell>
          <cell r="AX208">
            <v>1</v>
          </cell>
          <cell r="AY208" t="e">
            <v>#REF!</v>
          </cell>
          <cell r="AZ208">
            <v>33</v>
          </cell>
          <cell r="BA208">
            <v>4.1543513957307061</v>
          </cell>
          <cell r="BB208">
            <v>1</v>
          </cell>
        </row>
        <row r="209">
          <cell r="A209" t="str">
            <v>176</v>
          </cell>
          <cell r="B209">
            <v>0</v>
          </cell>
          <cell r="C209" t="str">
            <v>YSPZCSK</v>
          </cell>
          <cell r="D209" t="str">
            <v>CUT SIZE</v>
          </cell>
          <cell r="E209" t="str">
            <v>SPC270D</v>
          </cell>
          <cell r="F209">
            <v>0.8</v>
          </cell>
          <cell r="G209">
            <v>800</v>
          </cell>
          <cell r="H209">
            <v>380</v>
          </cell>
          <cell r="I209">
            <v>1.909</v>
          </cell>
          <cell r="J209">
            <v>200</v>
          </cell>
          <cell r="K209">
            <v>40</v>
          </cell>
          <cell r="L209" t="str">
            <v>YSP9002</v>
          </cell>
          <cell r="M209">
            <v>800</v>
          </cell>
          <cell r="N209">
            <v>380</v>
          </cell>
          <cell r="O209">
            <v>1</v>
          </cell>
          <cell r="P209">
            <v>2</v>
          </cell>
          <cell r="Q209">
            <v>0</v>
          </cell>
          <cell r="R209" t="str">
            <v>61324-0K050-01</v>
          </cell>
          <cell r="S209" t="str">
            <v>R/F CENTER BODY LH.</v>
          </cell>
          <cell r="T209">
            <v>29640</v>
          </cell>
          <cell r="U209">
            <v>32820</v>
          </cell>
          <cell r="V209">
            <v>36540</v>
          </cell>
          <cell r="W209">
            <v>28440</v>
          </cell>
          <cell r="X209">
            <v>14820</v>
          </cell>
          <cell r="Y209">
            <v>16410</v>
          </cell>
          <cell r="Z209">
            <v>18270</v>
          </cell>
          <cell r="AA209">
            <v>14220</v>
          </cell>
          <cell r="AB209">
            <v>28291.38</v>
          </cell>
          <cell r="AC209">
            <v>31326.69</v>
          </cell>
          <cell r="AD209">
            <v>34877.43</v>
          </cell>
          <cell r="AE209">
            <v>27145.98</v>
          </cell>
          <cell r="AF209">
            <v>28.29138</v>
          </cell>
          <cell r="AG209">
            <v>31.326689999999999</v>
          </cell>
          <cell r="AH209">
            <v>34.877429999999997</v>
          </cell>
          <cell r="AI209">
            <v>27.145979999999998</v>
          </cell>
          <cell r="AJ209">
            <v>34.877429999999997</v>
          </cell>
          <cell r="AK209">
            <v>69.754859999999994</v>
          </cell>
          <cell r="AL209">
            <v>35.380000000000003</v>
          </cell>
          <cell r="AM209">
            <v>1233963.4733999998</v>
          </cell>
          <cell r="AN209">
            <v>1000949.0244000001</v>
          </cell>
          <cell r="AO209">
            <v>1108338.2922</v>
          </cell>
          <cell r="AP209">
            <v>1233963.4734</v>
          </cell>
          <cell r="AQ209">
            <v>960424.77240000002</v>
          </cell>
          <cell r="AR209">
            <v>1233963.4734</v>
          </cell>
          <cell r="AS209">
            <v>2467926.9468</v>
          </cell>
          <cell r="AT209">
            <v>0</v>
          </cell>
          <cell r="AU209">
            <v>0</v>
          </cell>
          <cell r="AV209" t="str">
            <v>64A(F2)</v>
          </cell>
          <cell r="AW209" t="str">
            <v>MCS</v>
          </cell>
          <cell r="AX209">
            <v>0</v>
          </cell>
          <cell r="AY209" t="e">
            <v>#REF!</v>
          </cell>
          <cell r="AZ209">
            <v>33</v>
          </cell>
          <cell r="BA209">
            <v>4.1543513957307061</v>
          </cell>
          <cell r="BB209">
            <v>0</v>
          </cell>
        </row>
        <row r="210">
          <cell r="A210" t="str">
            <v>557</v>
          </cell>
          <cell r="B210" t="e">
            <v>#REF!</v>
          </cell>
          <cell r="C210" t="str">
            <v>TTTCK</v>
          </cell>
          <cell r="D210" t="str">
            <v>CUT SIZE</v>
          </cell>
          <cell r="E210" t="str">
            <v>SPHC-P/O</v>
          </cell>
          <cell r="F210">
            <v>5</v>
          </cell>
          <cell r="G210">
            <v>248</v>
          </cell>
          <cell r="H210">
            <v>1115</v>
          </cell>
          <cell r="I210">
            <v>10.853</v>
          </cell>
          <cell r="J210">
            <v>100</v>
          </cell>
          <cell r="K210">
            <v>20</v>
          </cell>
          <cell r="L210" t="str">
            <v>TMT-955-01</v>
          </cell>
          <cell r="M210">
            <v>248</v>
          </cell>
          <cell r="N210">
            <v>1115</v>
          </cell>
          <cell r="O210">
            <v>1</v>
          </cell>
          <cell r="P210">
            <v>5</v>
          </cell>
          <cell r="Q210">
            <v>265</v>
          </cell>
          <cell r="R210" t="str">
            <v>48473-0K020</v>
          </cell>
          <cell r="S210" t="str">
            <v>SEAT RR SPRING U-BOLT</v>
          </cell>
          <cell r="T210">
            <v>33382</v>
          </cell>
          <cell r="U210">
            <v>37982</v>
          </cell>
          <cell r="V210">
            <v>39468</v>
          </cell>
          <cell r="W210">
            <v>28156</v>
          </cell>
          <cell r="X210">
            <v>6676.4</v>
          </cell>
          <cell r="Y210">
            <v>7596.4</v>
          </cell>
          <cell r="Z210">
            <v>7893.6</v>
          </cell>
          <cell r="AA210">
            <v>5631.2</v>
          </cell>
          <cell r="AB210">
            <v>72458.969199999992</v>
          </cell>
          <cell r="AC210">
            <v>82443.729199999987</v>
          </cell>
          <cell r="AD210">
            <v>85669.2408</v>
          </cell>
          <cell r="AE210">
            <v>61115.4136</v>
          </cell>
          <cell r="AF210">
            <v>72.458969199999999</v>
          </cell>
          <cell r="AG210">
            <v>82.443729199999993</v>
          </cell>
          <cell r="AH210">
            <v>85.669240799999997</v>
          </cell>
          <cell r="AI210">
            <v>61.115413599999997</v>
          </cell>
          <cell r="AJ210">
            <v>85.669240799999997</v>
          </cell>
          <cell r="AK210">
            <v>85.669240799999997</v>
          </cell>
          <cell r="AL210">
            <v>29.428100955249814</v>
          </cell>
          <cell r="AM210">
            <v>2521083.067022006</v>
          </cell>
          <cell r="AN210">
            <v>2132329.8607309368</v>
          </cell>
          <cell r="AO210">
            <v>2426162.3860248765</v>
          </cell>
          <cell r="AP210">
            <v>2521083.0670220065</v>
          </cell>
          <cell r="AQ210">
            <v>1798510.5613426475</v>
          </cell>
          <cell r="AR210">
            <v>2521083.0670220065</v>
          </cell>
          <cell r="AS210">
            <v>2521083.0670220065</v>
          </cell>
          <cell r="AT210">
            <v>1</v>
          </cell>
          <cell r="AU210">
            <v>2521083.0670220065</v>
          </cell>
          <cell r="AV210" t="str">
            <v>3A(F1)</v>
          </cell>
          <cell r="AW210" t="str">
            <v>MCS</v>
          </cell>
          <cell r="AX210">
            <v>1</v>
          </cell>
          <cell r="AY210" t="e">
            <v>#REF!</v>
          </cell>
          <cell r="AZ210">
            <v>9</v>
          </cell>
          <cell r="BA210">
            <v>2.6223776223776225</v>
          </cell>
          <cell r="BB210">
            <v>1</v>
          </cell>
        </row>
        <row r="211">
          <cell r="A211" t="str">
            <v>D79</v>
          </cell>
          <cell r="B211" t="e">
            <v>#REF!</v>
          </cell>
          <cell r="C211" t="str">
            <v>TTTCK</v>
          </cell>
          <cell r="D211" t="str">
            <v>CUT SIZE</v>
          </cell>
          <cell r="E211" t="str">
            <v>SPH270C-OD</v>
          </cell>
          <cell r="F211">
            <v>2.6</v>
          </cell>
          <cell r="G211">
            <v>723</v>
          </cell>
          <cell r="H211">
            <v>590</v>
          </cell>
          <cell r="I211">
            <v>8.7059999999999995</v>
          </cell>
          <cell r="J211">
            <v>100</v>
          </cell>
          <cell r="K211">
            <v>10</v>
          </cell>
          <cell r="L211" t="str">
            <v>KIT-001</v>
          </cell>
          <cell r="M211">
            <v>723</v>
          </cell>
          <cell r="N211">
            <v>590</v>
          </cell>
          <cell r="O211">
            <v>1</v>
          </cell>
          <cell r="P211">
            <v>6</v>
          </cell>
          <cell r="Q211">
            <v>0</v>
          </cell>
          <cell r="R211" t="str">
            <v>51391-0K030</v>
          </cell>
          <cell r="S211" t="str">
            <v>GUSSET ,FRAME RR C/M RH</v>
          </cell>
          <cell r="T211">
            <v>36000</v>
          </cell>
          <cell r="U211">
            <v>40721</v>
          </cell>
          <cell r="V211">
            <v>45740</v>
          </cell>
          <cell r="W211">
            <v>31250</v>
          </cell>
          <cell r="X211">
            <v>6000</v>
          </cell>
          <cell r="Y211">
            <v>6786.833333333333</v>
          </cell>
          <cell r="Z211">
            <v>7623.333333333333</v>
          </cell>
          <cell r="AA211">
            <v>5208.333333333333</v>
          </cell>
          <cell r="AB211">
            <v>52236</v>
          </cell>
          <cell r="AC211">
            <v>59086.170999999995</v>
          </cell>
          <cell r="AD211">
            <v>66368.740000000005</v>
          </cell>
          <cell r="AE211">
            <v>45343.75</v>
          </cell>
          <cell r="AF211">
            <v>52.235999999999997</v>
          </cell>
          <cell r="AG211">
            <v>59.086170999999993</v>
          </cell>
          <cell r="AH211">
            <v>66.368739999999988</v>
          </cell>
          <cell r="AI211">
            <v>45.34375</v>
          </cell>
          <cell r="AJ211">
            <v>66.368739999999988</v>
          </cell>
          <cell r="AK211">
            <v>132.73747999999998</v>
          </cell>
          <cell r="AL211">
            <v>29.275576757577166</v>
          </cell>
          <cell r="AM211">
            <v>1942983.1421736816</v>
          </cell>
          <cell r="AN211">
            <v>1529239.0275088008</v>
          </cell>
          <cell r="AO211">
            <v>1729781.7344218299</v>
          </cell>
          <cell r="AP211">
            <v>1942983.1421736816</v>
          </cell>
          <cell r="AQ211">
            <v>1327464.4336013894</v>
          </cell>
          <cell r="AR211">
            <v>1942983.1421736816</v>
          </cell>
          <cell r="AS211">
            <v>3885966.2843473633</v>
          </cell>
          <cell r="AT211">
            <v>1</v>
          </cell>
          <cell r="AU211">
            <v>3885966.2843473633</v>
          </cell>
          <cell r="AV211" t="str">
            <v>53A(F2)</v>
          </cell>
          <cell r="AW211" t="str">
            <v>MCS</v>
          </cell>
          <cell r="AX211">
            <v>1</v>
          </cell>
          <cell r="AY211" t="e">
            <v>#REF!</v>
          </cell>
          <cell r="AZ211">
            <v>18</v>
          </cell>
          <cell r="BA211">
            <v>2.7153476169654573</v>
          </cell>
          <cell r="BB211">
            <v>1</v>
          </cell>
        </row>
        <row r="212">
          <cell r="A212" t="str">
            <v>D79</v>
          </cell>
          <cell r="B212">
            <v>0</v>
          </cell>
          <cell r="C212" t="str">
            <v>TTTCK</v>
          </cell>
          <cell r="D212" t="str">
            <v>CUT SIZE</v>
          </cell>
          <cell r="E212" t="str">
            <v>SPH270C-OD</v>
          </cell>
          <cell r="F212">
            <v>2.6</v>
          </cell>
          <cell r="G212">
            <v>723</v>
          </cell>
          <cell r="H212">
            <v>590</v>
          </cell>
          <cell r="I212">
            <v>8.7059999999999995</v>
          </cell>
          <cell r="J212">
            <v>100</v>
          </cell>
          <cell r="K212">
            <v>10</v>
          </cell>
          <cell r="L212" t="str">
            <v>KIT-002</v>
          </cell>
          <cell r="M212">
            <v>723</v>
          </cell>
          <cell r="N212">
            <v>590</v>
          </cell>
          <cell r="O212">
            <v>1</v>
          </cell>
          <cell r="P212">
            <v>6</v>
          </cell>
          <cell r="Q212">
            <v>0</v>
          </cell>
          <cell r="R212" t="str">
            <v>51392-0K030</v>
          </cell>
          <cell r="S212" t="str">
            <v>GUSSET ,FRAME RR C/M LH</v>
          </cell>
          <cell r="T212">
            <v>36000</v>
          </cell>
          <cell r="U212">
            <v>40721</v>
          </cell>
          <cell r="V212">
            <v>45740</v>
          </cell>
          <cell r="W212">
            <v>31250</v>
          </cell>
          <cell r="X212">
            <v>6000</v>
          </cell>
          <cell r="Y212">
            <v>6786.833333333333</v>
          </cell>
          <cell r="Z212">
            <v>7623.333333333333</v>
          </cell>
          <cell r="AA212">
            <v>5208.333333333333</v>
          </cell>
          <cell r="AB212">
            <v>52236</v>
          </cell>
          <cell r="AC212">
            <v>59086.170999999995</v>
          </cell>
          <cell r="AD212">
            <v>66368.740000000005</v>
          </cell>
          <cell r="AE212">
            <v>45343.75</v>
          </cell>
          <cell r="AF212">
            <v>52.235999999999997</v>
          </cell>
          <cell r="AG212">
            <v>59.086170999999993</v>
          </cell>
          <cell r="AH212">
            <v>66.368739999999988</v>
          </cell>
          <cell r="AI212">
            <v>45.34375</v>
          </cell>
          <cell r="AJ212">
            <v>66.368739999999988</v>
          </cell>
          <cell r="AK212">
            <v>132.73747999999998</v>
          </cell>
          <cell r="AL212">
            <v>29.275576757577166</v>
          </cell>
          <cell r="AM212">
            <v>1942983.1421736816</v>
          </cell>
          <cell r="AN212">
            <v>1529239.0275088008</v>
          </cell>
          <cell r="AO212">
            <v>1729781.7344218299</v>
          </cell>
          <cell r="AP212">
            <v>1942983.1421736816</v>
          </cell>
          <cell r="AQ212">
            <v>1327464.4336013894</v>
          </cell>
          <cell r="AR212">
            <v>1942983.1421736816</v>
          </cell>
          <cell r="AS212">
            <v>3885966.2843473633</v>
          </cell>
          <cell r="AT212">
            <v>0</v>
          </cell>
          <cell r="AU212">
            <v>0</v>
          </cell>
          <cell r="AV212" t="str">
            <v>53A(F2)</v>
          </cell>
          <cell r="AW212" t="str">
            <v>MCS</v>
          </cell>
          <cell r="AX212">
            <v>0</v>
          </cell>
          <cell r="AY212" t="e">
            <v>#REF!</v>
          </cell>
          <cell r="AZ212">
            <v>18</v>
          </cell>
          <cell r="BA212">
            <v>2.7153476169654573</v>
          </cell>
          <cell r="BB212">
            <v>0</v>
          </cell>
        </row>
        <row r="213">
          <cell r="A213" t="str">
            <v>B12</v>
          </cell>
          <cell r="B213">
            <v>1</v>
          </cell>
          <cell r="C213" t="str">
            <v>YSPZCSK</v>
          </cell>
          <cell r="D213" t="str">
            <v>CUT SIZE</v>
          </cell>
          <cell r="E213" t="str">
            <v>SCGA270D-45</v>
          </cell>
          <cell r="F213">
            <v>1.6</v>
          </cell>
          <cell r="G213">
            <v>747</v>
          </cell>
          <cell r="H213">
            <v>263</v>
          </cell>
          <cell r="I213">
            <v>2.4849999999999999</v>
          </cell>
          <cell r="J213">
            <v>160</v>
          </cell>
          <cell r="K213">
            <v>40</v>
          </cell>
          <cell r="L213" t="str">
            <v>YSP-990</v>
          </cell>
          <cell r="M213">
            <v>747</v>
          </cell>
          <cell r="N213">
            <v>263</v>
          </cell>
          <cell r="O213">
            <v>1</v>
          </cell>
          <cell r="P213">
            <v>2</v>
          </cell>
          <cell r="Q213">
            <v>0</v>
          </cell>
          <cell r="R213" t="str">
            <v>57213-0K010</v>
          </cell>
          <cell r="S213" t="str">
            <v>BRACKET BODY MOUNTING NO.2 RH</v>
          </cell>
          <cell r="T213">
            <v>44400</v>
          </cell>
          <cell r="U213">
            <v>48840</v>
          </cell>
          <cell r="V213">
            <v>54720</v>
          </cell>
          <cell r="W213">
            <v>42720</v>
          </cell>
          <cell r="X213">
            <v>22200</v>
          </cell>
          <cell r="Y213">
            <v>24420</v>
          </cell>
          <cell r="Z213">
            <v>27360</v>
          </cell>
          <cell r="AA213">
            <v>21360</v>
          </cell>
          <cell r="AB213">
            <v>55167</v>
          </cell>
          <cell r="AC213">
            <v>60683.7</v>
          </cell>
          <cell r="AD213">
            <v>67989.600000000006</v>
          </cell>
          <cell r="AE213">
            <v>53079.6</v>
          </cell>
          <cell r="AF213">
            <v>55.167000000000002</v>
          </cell>
          <cell r="AG213">
            <v>60.683699999999995</v>
          </cell>
          <cell r="AH213">
            <v>67.989599999999996</v>
          </cell>
          <cell r="AI213">
            <v>53.079599999999999</v>
          </cell>
          <cell r="AJ213">
            <v>67.989599999999996</v>
          </cell>
          <cell r="AK213">
            <v>135.97919999999999</v>
          </cell>
          <cell r="AL213">
            <v>36</v>
          </cell>
          <cell r="AM213">
            <v>2447625.6</v>
          </cell>
          <cell r="AN213">
            <v>1986012</v>
          </cell>
          <cell r="AO213">
            <v>2184613.2000000002</v>
          </cell>
          <cell r="AP213">
            <v>2447625.6</v>
          </cell>
          <cell r="AQ213">
            <v>1910865.6</v>
          </cell>
          <cell r="AR213">
            <v>2447625.6</v>
          </cell>
          <cell r="AS213">
            <v>4895251.2</v>
          </cell>
          <cell r="AT213">
            <v>1</v>
          </cell>
          <cell r="AU213">
            <v>4895251.2</v>
          </cell>
          <cell r="AV213" t="str">
            <v>53A(F2)</v>
          </cell>
          <cell r="AW213" t="str">
            <v>MCS</v>
          </cell>
          <cell r="AX213">
            <v>1</v>
          </cell>
          <cell r="AY213">
            <v>1</v>
          </cell>
          <cell r="AZ213">
            <v>54</v>
          </cell>
          <cell r="BA213">
            <v>3.6315789473684208</v>
          </cell>
          <cell r="BB213">
            <v>1</v>
          </cell>
        </row>
        <row r="214">
          <cell r="A214" t="str">
            <v>B12</v>
          </cell>
          <cell r="B214">
            <v>0</v>
          </cell>
          <cell r="C214" t="str">
            <v>YSPZCSK</v>
          </cell>
          <cell r="D214" t="str">
            <v>CUT SIZE</v>
          </cell>
          <cell r="E214" t="str">
            <v>SCGA270D-45</v>
          </cell>
          <cell r="F214">
            <v>1.6</v>
          </cell>
          <cell r="G214">
            <v>747</v>
          </cell>
          <cell r="H214">
            <v>263</v>
          </cell>
          <cell r="I214">
            <v>2.4849999999999999</v>
          </cell>
          <cell r="J214">
            <v>160</v>
          </cell>
          <cell r="K214">
            <v>40</v>
          </cell>
          <cell r="L214" t="str">
            <v>YSP-991</v>
          </cell>
          <cell r="M214">
            <v>747</v>
          </cell>
          <cell r="N214">
            <v>263</v>
          </cell>
          <cell r="O214">
            <v>1</v>
          </cell>
          <cell r="P214">
            <v>2</v>
          </cell>
          <cell r="Q214">
            <v>0</v>
          </cell>
          <cell r="R214" t="str">
            <v>57214-0K010</v>
          </cell>
          <cell r="S214" t="str">
            <v>BRACKET BODY MOUNTING NO.2 LH</v>
          </cell>
          <cell r="T214">
            <v>44400</v>
          </cell>
          <cell r="U214">
            <v>48840</v>
          </cell>
          <cell r="V214">
            <v>54720</v>
          </cell>
          <cell r="W214">
            <v>42720</v>
          </cell>
          <cell r="X214">
            <v>22200</v>
          </cell>
          <cell r="Y214">
            <v>24420</v>
          </cell>
          <cell r="Z214">
            <v>27360</v>
          </cell>
          <cell r="AA214">
            <v>21360</v>
          </cell>
          <cell r="AB214">
            <v>55167</v>
          </cell>
          <cell r="AC214">
            <v>60683.7</v>
          </cell>
          <cell r="AD214">
            <v>67989.600000000006</v>
          </cell>
          <cell r="AE214">
            <v>53079.6</v>
          </cell>
          <cell r="AF214">
            <v>55.167000000000002</v>
          </cell>
          <cell r="AG214">
            <v>60.683699999999995</v>
          </cell>
          <cell r="AH214">
            <v>67.989599999999996</v>
          </cell>
          <cell r="AI214">
            <v>53.079599999999999</v>
          </cell>
          <cell r="AJ214">
            <v>67.989599999999996</v>
          </cell>
          <cell r="AK214">
            <v>135.97919999999999</v>
          </cell>
          <cell r="AL214">
            <v>36</v>
          </cell>
          <cell r="AM214">
            <v>2447625.6</v>
          </cell>
          <cell r="AN214">
            <v>1986012</v>
          </cell>
          <cell r="AO214">
            <v>2184613.2000000002</v>
          </cell>
          <cell r="AP214">
            <v>2447625.6</v>
          </cell>
          <cell r="AQ214">
            <v>1910865.6</v>
          </cell>
          <cell r="AR214">
            <v>2447625.6</v>
          </cell>
          <cell r="AS214">
            <v>4895251.2</v>
          </cell>
          <cell r="AT214">
            <v>0</v>
          </cell>
          <cell r="AU214">
            <v>0</v>
          </cell>
          <cell r="AV214" t="str">
            <v>53A(F2)</v>
          </cell>
          <cell r="AW214" t="str">
            <v>MCS</v>
          </cell>
          <cell r="AX214">
            <v>0</v>
          </cell>
          <cell r="AY214">
            <v>1</v>
          </cell>
          <cell r="AZ214">
            <v>54</v>
          </cell>
          <cell r="BA214">
            <v>3.6315789473684208</v>
          </cell>
          <cell r="BB214">
            <v>0</v>
          </cell>
        </row>
        <row r="215">
          <cell r="AF215">
            <v>0.66407004121435675</v>
          </cell>
          <cell r="AG215">
            <v>0.67071256311703853</v>
          </cell>
          <cell r="AH215">
            <v>0.78990939537268068</v>
          </cell>
          <cell r="AI215">
            <v>0.62044564633165278</v>
          </cell>
          <cell r="AJ215">
            <v>0.86321641287096251</v>
          </cell>
          <cell r="AL215">
            <v>789.33598925743854</v>
          </cell>
          <cell r="AM215">
            <v>31291.244899286521</v>
          </cell>
          <cell r="AN215">
            <v>24018.848276822031</v>
          </cell>
          <cell r="AO215">
            <v>24575.790466756334</v>
          </cell>
          <cell r="AP215">
            <v>28156.011089915628</v>
          </cell>
          <cell r="AQ215">
            <v>23364.791663072403</v>
          </cell>
          <cell r="AR215">
            <v>31291.244899286521</v>
          </cell>
          <cell r="AS215">
            <v>33418.99044477431</v>
          </cell>
          <cell r="AT215">
            <v>20</v>
          </cell>
          <cell r="AU215">
            <v>31291.244899286521</v>
          </cell>
        </row>
      </sheetData>
      <sheetData sheetId="3">
        <row r="2">
          <cell r="A2" t="str">
            <v>Item</v>
          </cell>
          <cell r="B2" t="str">
            <v>Code</v>
          </cell>
          <cell r="C2" t="str">
            <v>Part</v>
          </cell>
          <cell r="D2" t="str">
            <v>Current Safety</v>
          </cell>
          <cell r="E2" t="str">
            <v>Cost</v>
          </cell>
          <cell r="F2" t="str">
            <v>Max cost (Baht.)</v>
          </cell>
        </row>
        <row r="3">
          <cell r="B3" t="str">
            <v>Mat'l</v>
          </cell>
          <cell r="C3" t="str">
            <v>Code</v>
          </cell>
          <cell r="D3" t="str">
            <v>%</v>
          </cell>
          <cell r="E3" t="str">
            <v>BT./kg.</v>
          </cell>
          <cell r="F3" t="str">
            <v>Jan'10</v>
          </cell>
          <cell r="G3" t="str">
            <v>Feb'10</v>
          </cell>
          <cell r="H3" t="str">
            <v>Mar'10</v>
          </cell>
          <cell r="I3" t="str">
            <v>Apr'10</v>
          </cell>
          <cell r="J3" t="str">
            <v>May'10</v>
          </cell>
          <cell r="K3" t="str">
            <v>Jun'10</v>
          </cell>
          <cell r="L3" t="str">
            <v>Jul'10</v>
          </cell>
          <cell r="M3" t="str">
            <v>Aug'10</v>
          </cell>
          <cell r="N3" t="str">
            <v>Sep'10</v>
          </cell>
          <cell r="O3" t="str">
            <v>Oct'10</v>
          </cell>
          <cell r="P3" t="str">
            <v>Nov'10</v>
          </cell>
          <cell r="Q3" t="str">
            <v>Dec'10</v>
          </cell>
        </row>
        <row r="4">
          <cell r="A4">
            <v>1</v>
          </cell>
          <cell r="B4" t="str">
            <v>F18</v>
          </cell>
          <cell r="C4" t="str">
            <v>HMT-362-03</v>
          </cell>
          <cell r="D4">
            <v>20</v>
          </cell>
          <cell r="E4">
            <v>29.5</v>
          </cell>
          <cell r="F4">
            <v>557.94721634706639</v>
          </cell>
          <cell r="G4">
            <v>325.46920953578871</v>
          </cell>
          <cell r="H4">
            <v>650.93841907157741</v>
          </cell>
          <cell r="I4">
            <v>209.2302061301499</v>
          </cell>
        </row>
        <row r="5">
          <cell r="A5">
            <v>2</v>
          </cell>
          <cell r="B5" t="str">
            <v>D28</v>
          </cell>
          <cell r="C5" t="str">
            <v>HMT-362-07</v>
          </cell>
          <cell r="D5">
            <v>20</v>
          </cell>
          <cell r="E5">
            <v>30.83</v>
          </cell>
          <cell r="F5">
            <v>637.35649319072456</v>
          </cell>
          <cell r="G5">
            <v>371.7912876945893</v>
          </cell>
          <cell r="H5">
            <v>743.5825753891786</v>
          </cell>
          <cell r="I5">
            <v>239.0086849465217</v>
          </cell>
        </row>
        <row r="6">
          <cell r="A6">
            <v>3</v>
          </cell>
          <cell r="B6">
            <v>459</v>
          </cell>
          <cell r="C6" t="str">
            <v>HMT-361</v>
          </cell>
          <cell r="D6">
            <v>30</v>
          </cell>
          <cell r="E6">
            <v>31.32</v>
          </cell>
          <cell r="F6">
            <v>0</v>
          </cell>
          <cell r="G6">
            <v>0</v>
          </cell>
          <cell r="H6">
            <v>263.88269494569477</v>
          </cell>
          <cell r="I6">
            <v>791.6480848370843</v>
          </cell>
        </row>
        <row r="7">
          <cell r="A7">
            <v>4</v>
          </cell>
          <cell r="B7">
            <v>377</v>
          </cell>
          <cell r="C7" t="str">
            <v>YSP6067</v>
          </cell>
          <cell r="D7">
            <v>20</v>
          </cell>
          <cell r="E7">
            <v>31.91</v>
          </cell>
          <cell r="F7">
            <v>742.35424</v>
          </cell>
          <cell r="G7">
            <v>742.35424</v>
          </cell>
          <cell r="H7">
            <v>1113.5313599999999</v>
          </cell>
          <cell r="I7">
            <v>371.17712</v>
          </cell>
        </row>
        <row r="8">
          <cell r="A8">
            <v>5</v>
          </cell>
          <cell r="B8" t="str">
            <v>A62</v>
          </cell>
          <cell r="C8" t="str">
            <v>YSP6036</v>
          </cell>
          <cell r="D8">
            <v>20</v>
          </cell>
          <cell r="E8">
            <v>31.54</v>
          </cell>
          <cell r="F8">
            <v>1362.5279999999998</v>
          </cell>
          <cell r="G8">
            <v>681.2639999999999</v>
          </cell>
          <cell r="H8">
            <v>1362.5279999999998</v>
          </cell>
          <cell r="I8">
            <v>681.2639999999999</v>
          </cell>
        </row>
        <row r="9">
          <cell r="A9">
            <v>6</v>
          </cell>
          <cell r="B9" t="str">
            <v>F61</v>
          </cell>
          <cell r="C9" t="str">
            <v>HMT-359-08</v>
          </cell>
          <cell r="D9">
            <v>10</v>
          </cell>
          <cell r="E9">
            <v>31.56</v>
          </cell>
          <cell r="F9">
            <v>1215.8737916509488</v>
          </cell>
          <cell r="G9">
            <v>1452.2936955830776</v>
          </cell>
          <cell r="H9">
            <v>1350.9708796121652</v>
          </cell>
          <cell r="I9">
            <v>1790.0364154861188</v>
          </cell>
        </row>
        <row r="10">
          <cell r="A10">
            <v>7</v>
          </cell>
          <cell r="B10" t="str">
            <v>031</v>
          </cell>
          <cell r="C10" t="str">
            <v>HMT-366-04</v>
          </cell>
          <cell r="D10">
            <v>15</v>
          </cell>
          <cell r="E10">
            <v>29.74</v>
          </cell>
          <cell r="F10">
            <v>808.00463752700671</v>
          </cell>
          <cell r="G10">
            <v>861.87161336214035</v>
          </cell>
          <cell r="H10">
            <v>1063.872772743892</v>
          </cell>
          <cell r="I10">
            <v>808.00463752700671</v>
          </cell>
        </row>
        <row r="11">
          <cell r="C11" t="str">
            <v>HMT-366-05</v>
          </cell>
          <cell r="D11">
            <v>15</v>
          </cell>
          <cell r="E11">
            <v>29.74</v>
          </cell>
          <cell r="F11">
            <v>808.00463752700671</v>
          </cell>
          <cell r="G11">
            <v>861.87161336214035</v>
          </cell>
          <cell r="H11">
            <v>1063.872772743892</v>
          </cell>
          <cell r="I11">
            <v>808.00463752700671</v>
          </cell>
        </row>
        <row r="12">
          <cell r="A12">
            <v>8</v>
          </cell>
          <cell r="B12" t="str">
            <v>034</v>
          </cell>
          <cell r="C12" t="str">
            <v>HMT-366-07</v>
          </cell>
          <cell r="D12">
            <v>15</v>
          </cell>
          <cell r="E12">
            <v>30.31</v>
          </cell>
          <cell r="F12">
            <v>1562.0425358318143</v>
          </cell>
          <cell r="G12">
            <v>1686.5531727459445</v>
          </cell>
          <cell r="H12">
            <v>2221.3829540361853</v>
          </cell>
          <cell r="I12">
            <v>1392.2553036761824</v>
          </cell>
        </row>
        <row r="13">
          <cell r="A13">
            <v>9</v>
          </cell>
          <cell r="B13">
            <v>310</v>
          </cell>
          <cell r="C13" t="str">
            <v>HMT-363-09</v>
          </cell>
          <cell r="D13">
            <v>20</v>
          </cell>
          <cell r="E13">
            <v>32.328901356413496</v>
          </cell>
          <cell r="F13">
            <v>1884.1163973846096</v>
          </cell>
          <cell r="G13">
            <v>2041.6970415295041</v>
          </cell>
          <cell r="H13">
            <v>2689.1479489943977</v>
          </cell>
          <cell r="I13">
            <v>1685.4277591149598</v>
          </cell>
        </row>
        <row r="14">
          <cell r="A14">
            <v>10</v>
          </cell>
          <cell r="B14" t="str">
            <v>E98</v>
          </cell>
          <cell r="C14" t="str">
            <v>YSP3019-02</v>
          </cell>
          <cell r="D14">
            <v>20</v>
          </cell>
          <cell r="E14">
            <v>33.15</v>
          </cell>
          <cell r="F14">
            <v>2222.2485000000001</v>
          </cell>
          <cell r="G14">
            <v>3671.5409999999997</v>
          </cell>
          <cell r="H14">
            <v>2512.107</v>
          </cell>
          <cell r="I14">
            <v>2318.8679999999999</v>
          </cell>
        </row>
        <row r="15">
          <cell r="A15">
            <v>11</v>
          </cell>
          <cell r="B15" t="str">
            <v>E56</v>
          </cell>
          <cell r="C15" t="str">
            <v>YSP3018</v>
          </cell>
          <cell r="D15">
            <v>20</v>
          </cell>
          <cell r="E15">
            <v>33.39</v>
          </cell>
          <cell r="F15">
            <v>2460.7476000000001</v>
          </cell>
          <cell r="G15">
            <v>3896.1837</v>
          </cell>
          <cell r="H15">
            <v>2665.8099000000002</v>
          </cell>
          <cell r="I15">
            <v>2460.7476000000001</v>
          </cell>
        </row>
        <row r="16">
          <cell r="A16">
            <v>12</v>
          </cell>
          <cell r="B16" t="str">
            <v>F27</v>
          </cell>
          <cell r="C16" t="str">
            <v>YSP3017</v>
          </cell>
          <cell r="D16">
            <v>20</v>
          </cell>
          <cell r="E16">
            <v>33.39</v>
          </cell>
          <cell r="F16">
            <v>3145.7232692307693</v>
          </cell>
          <cell r="G16">
            <v>5197.2819230769237</v>
          </cell>
          <cell r="H16">
            <v>3556.0349999999999</v>
          </cell>
          <cell r="I16">
            <v>3282.4938461538463</v>
          </cell>
        </row>
        <row r="17">
          <cell r="A17">
            <v>13</v>
          </cell>
          <cell r="B17">
            <v>67</v>
          </cell>
          <cell r="C17" t="str">
            <v>TMT6033</v>
          </cell>
          <cell r="D17">
            <v>15</v>
          </cell>
          <cell r="E17">
            <v>34.338957959273706</v>
          </cell>
          <cell r="F17">
            <v>5415.3252096732112</v>
          </cell>
          <cell r="G17">
            <v>4479.1164446110633</v>
          </cell>
          <cell r="H17">
            <v>3818.263198684841</v>
          </cell>
          <cell r="I17">
            <v>3781.5491294667172</v>
          </cell>
        </row>
        <row r="18">
          <cell r="A18">
            <v>14</v>
          </cell>
          <cell r="B18" t="str">
            <v>C24</v>
          </cell>
          <cell r="C18" t="str">
            <v>HMT-363-10</v>
          </cell>
          <cell r="D18">
            <v>20</v>
          </cell>
          <cell r="E18">
            <v>31.853831860582375</v>
          </cell>
          <cell r="F18">
            <v>4168.7445059437423</v>
          </cell>
          <cell r="G18">
            <v>4517.4031373499456</v>
          </cell>
          <cell r="H18">
            <v>5949.9353403015239</v>
          </cell>
          <cell r="I18">
            <v>3729.1314489533115</v>
          </cell>
        </row>
        <row r="19">
          <cell r="A19">
            <v>15</v>
          </cell>
          <cell r="B19">
            <v>644</v>
          </cell>
          <cell r="C19" t="str">
            <v>YSP6072-01</v>
          </cell>
          <cell r="D19">
            <v>20</v>
          </cell>
          <cell r="E19">
            <v>32.5</v>
          </cell>
          <cell r="F19">
            <v>6618.978260869565</v>
          </cell>
          <cell r="G19">
            <v>5903.413043478261</v>
          </cell>
          <cell r="H19">
            <v>5545.6304347826072</v>
          </cell>
          <cell r="I19">
            <v>6440.086956521739</v>
          </cell>
        </row>
        <row r="20">
          <cell r="A20">
            <v>16</v>
          </cell>
          <cell r="B20">
            <v>253</v>
          </cell>
          <cell r="C20" t="str">
            <v>HMT-363-06</v>
          </cell>
          <cell r="D20">
            <v>20</v>
          </cell>
          <cell r="E20">
            <v>31.839975638917096</v>
          </cell>
          <cell r="F20">
            <v>4940.8819339676711</v>
          </cell>
          <cell r="G20">
            <v>5354.11933208133</v>
          </cell>
          <cell r="H20">
            <v>7051.9860330265847</v>
          </cell>
          <cell r="I20">
            <v>4419.8434754765358</v>
          </cell>
        </row>
        <row r="21">
          <cell r="A21">
            <v>17</v>
          </cell>
          <cell r="B21">
            <v>283</v>
          </cell>
          <cell r="C21" t="str">
            <v>HMT-362-06</v>
          </cell>
          <cell r="D21">
            <v>20</v>
          </cell>
          <cell r="E21">
            <v>31.853831860582375</v>
          </cell>
          <cell r="F21">
            <v>6388.0948566486313</v>
          </cell>
          <cell r="G21">
            <v>3726.3886663783683</v>
          </cell>
          <cell r="H21">
            <v>7452.7773327567365</v>
          </cell>
          <cell r="I21">
            <v>2395.5355712432365</v>
          </cell>
        </row>
        <row r="22">
          <cell r="A22">
            <v>18</v>
          </cell>
          <cell r="B22">
            <v>131</v>
          </cell>
          <cell r="C22" t="str">
            <v>YSP-946</v>
          </cell>
          <cell r="D22">
            <v>20</v>
          </cell>
          <cell r="E22">
            <v>32.909999999999997</v>
          </cell>
          <cell r="F22">
            <v>3607.1753454545451</v>
          </cell>
          <cell r="G22">
            <v>3864.830727272727</v>
          </cell>
          <cell r="H22">
            <v>3607.1753454545451</v>
          </cell>
          <cell r="I22">
            <v>3091.8645818181813</v>
          </cell>
        </row>
        <row r="23">
          <cell r="C23" t="str">
            <v>YSP-947</v>
          </cell>
          <cell r="D23">
            <v>20</v>
          </cell>
          <cell r="E23">
            <v>32.909999999999997</v>
          </cell>
          <cell r="F23">
            <v>3607.1753454545451</v>
          </cell>
          <cell r="G23">
            <v>3864.830727272727</v>
          </cell>
          <cell r="H23">
            <v>3607.1753454545451</v>
          </cell>
          <cell r="I23">
            <v>3091.8645818181813</v>
          </cell>
        </row>
        <row r="24">
          <cell r="A24">
            <v>19</v>
          </cell>
          <cell r="B24">
            <v>30</v>
          </cell>
          <cell r="C24" t="str">
            <v>HMT-366-03</v>
          </cell>
          <cell r="D24">
            <v>15</v>
          </cell>
          <cell r="E24">
            <v>29.749802559904513</v>
          </cell>
          <cell r="F24">
            <v>6932.7749893499085</v>
          </cell>
          <cell r="G24">
            <v>7485.3874885009873</v>
          </cell>
          <cell r="H24">
            <v>9859.1093598544903</v>
          </cell>
          <cell r="I24">
            <v>6179.2124905075261</v>
          </cell>
        </row>
        <row r="25">
          <cell r="A25">
            <v>20</v>
          </cell>
          <cell r="B25" t="str">
            <v>A57</v>
          </cell>
          <cell r="C25" t="str">
            <v>HMT-363-02</v>
          </cell>
          <cell r="D25">
            <v>20</v>
          </cell>
          <cell r="E25">
            <v>29.842283145307842</v>
          </cell>
          <cell r="F25">
            <v>11484.14986852792</v>
          </cell>
          <cell r="G25">
            <v>12444.642402986619</v>
          </cell>
          <cell r="H25">
            <v>16391.013903262578</v>
          </cell>
          <cell r="I25">
            <v>10273.094064210431</v>
          </cell>
        </row>
        <row r="26">
          <cell r="E26">
            <v>789.34</v>
          </cell>
          <cell r="F26">
            <v>70570.247634579689</v>
          </cell>
          <cell r="G26">
            <v>73430.304466822141</v>
          </cell>
          <cell r="H26">
            <v>84540.728571115425</v>
          </cell>
          <cell r="I26">
            <v>60240.34859541474</v>
          </cell>
        </row>
        <row r="28">
          <cell r="E28" t="str">
            <v>Current Safety</v>
          </cell>
          <cell r="F28" t="str">
            <v>Total cost current (Baht.)</v>
          </cell>
        </row>
        <row r="29">
          <cell r="E29" t="str">
            <v>%</v>
          </cell>
          <cell r="F29" t="str">
            <v>Jan'10</v>
          </cell>
          <cell r="G29" t="str">
            <v>Feb'10</v>
          </cell>
          <cell r="H29" t="str">
            <v>Mar'10</v>
          </cell>
          <cell r="I29" t="str">
            <v>Apr'10</v>
          </cell>
          <cell r="J29" t="str">
            <v>May'10</v>
          </cell>
          <cell r="K29" t="str">
            <v>Jun'10</v>
          </cell>
          <cell r="L29" t="str">
            <v>Jul'10</v>
          </cell>
          <cell r="M29" t="str">
            <v>Aug'10</v>
          </cell>
          <cell r="N29" t="str">
            <v>Sep'10</v>
          </cell>
          <cell r="O29" t="str">
            <v>Oct'10</v>
          </cell>
          <cell r="P29" t="str">
            <v>Nov'10</v>
          </cell>
          <cell r="Q29" t="str">
            <v>Dec'10</v>
          </cell>
        </row>
        <row r="30">
          <cell r="E30">
            <v>20</v>
          </cell>
          <cell r="F30">
            <v>669.53665961647971</v>
          </cell>
          <cell r="G30">
            <v>390.56305144294646</v>
          </cell>
          <cell r="H30">
            <v>781.12610288589292</v>
          </cell>
          <cell r="I30">
            <v>251.07624735617986</v>
          </cell>
        </row>
        <row r="31">
          <cell r="E31">
            <v>20</v>
          </cell>
          <cell r="F31">
            <v>764.82779182886952</v>
          </cell>
          <cell r="G31">
            <v>446.14954523350718</v>
          </cell>
          <cell r="H31">
            <v>892.29909046701437</v>
          </cell>
          <cell r="I31">
            <v>286.81042193582607</v>
          </cell>
        </row>
        <row r="32">
          <cell r="E32">
            <v>30</v>
          </cell>
          <cell r="F32">
            <v>0</v>
          </cell>
          <cell r="G32">
            <v>0</v>
          </cell>
          <cell r="H32">
            <v>343.04750342940321</v>
          </cell>
          <cell r="I32">
            <v>1029.1425102882095</v>
          </cell>
        </row>
        <row r="33">
          <cell r="E33">
            <v>20</v>
          </cell>
          <cell r="F33">
            <v>890.82508800000005</v>
          </cell>
          <cell r="G33">
            <v>890.82508800000005</v>
          </cell>
          <cell r="H33">
            <v>1336.2376319999998</v>
          </cell>
          <cell r="I33">
            <v>445.41254400000003</v>
          </cell>
        </row>
        <row r="34">
          <cell r="E34">
            <v>20</v>
          </cell>
          <cell r="F34">
            <v>1635.0335999999998</v>
          </cell>
          <cell r="G34">
            <v>817.51679999999988</v>
          </cell>
          <cell r="H34">
            <v>1635.0335999999998</v>
          </cell>
          <cell r="I34">
            <v>817.51679999999988</v>
          </cell>
        </row>
        <row r="35">
          <cell r="E35">
            <v>10</v>
          </cell>
          <cell r="F35">
            <v>1337.4611708160437</v>
          </cell>
          <cell r="G35">
            <v>1597.5230651413854</v>
          </cell>
          <cell r="H35">
            <v>1486.0679675733818</v>
          </cell>
          <cell r="I35">
            <v>1969.0400570347306</v>
          </cell>
        </row>
        <row r="36">
          <cell r="E36">
            <v>15</v>
          </cell>
          <cell r="F36">
            <v>929.20533315605769</v>
          </cell>
          <cell r="G36">
            <v>991.15235536646139</v>
          </cell>
          <cell r="H36">
            <v>1223.4536886554758</v>
          </cell>
          <cell r="I36">
            <v>929.20533315605769</v>
          </cell>
        </row>
        <row r="37">
          <cell r="E37">
            <v>15</v>
          </cell>
          <cell r="F37">
            <v>929.20533315605769</v>
          </cell>
          <cell r="G37">
            <v>991.15235536646139</v>
          </cell>
          <cell r="H37">
            <v>1223.4536886554758</v>
          </cell>
          <cell r="I37">
            <v>929.20533315605769</v>
          </cell>
        </row>
        <row r="38">
          <cell r="E38">
            <v>15</v>
          </cell>
          <cell r="F38">
            <v>1796.3489162065864</v>
          </cell>
          <cell r="G38">
            <v>1939.5361486578361</v>
          </cell>
          <cell r="H38">
            <v>2554.5903971416133</v>
          </cell>
          <cell r="I38">
            <v>1601.0935992276097</v>
          </cell>
        </row>
        <row r="39">
          <cell r="E39">
            <v>20</v>
          </cell>
          <cell r="F39">
            <v>2260.9396768615316</v>
          </cell>
          <cell r="G39">
            <v>2450.0364498354047</v>
          </cell>
          <cell r="H39">
            <v>3226.9775387932773</v>
          </cell>
          <cell r="I39">
            <v>2022.5133109379517</v>
          </cell>
        </row>
        <row r="40">
          <cell r="E40">
            <v>20</v>
          </cell>
          <cell r="F40">
            <v>2666.6982000000003</v>
          </cell>
          <cell r="G40">
            <v>4405.8491999999997</v>
          </cell>
          <cell r="H40">
            <v>3014.5284000000001</v>
          </cell>
          <cell r="I40">
            <v>2782.6415999999999</v>
          </cell>
        </row>
        <row r="41">
          <cell r="E41">
            <v>20</v>
          </cell>
          <cell r="F41">
            <v>2952.8971200000001</v>
          </cell>
          <cell r="G41">
            <v>4675.4204399999999</v>
          </cell>
          <cell r="H41">
            <v>3198.9718800000001</v>
          </cell>
          <cell r="I41">
            <v>2952.8971200000001</v>
          </cell>
        </row>
        <row r="42">
          <cell r="E42">
            <v>20</v>
          </cell>
          <cell r="F42">
            <v>3774.867923076923</v>
          </cell>
          <cell r="G42">
            <v>6236.7383076923088</v>
          </cell>
          <cell r="H42">
            <v>4267.2420000000002</v>
          </cell>
          <cell r="I42">
            <v>3938.9926153846154</v>
          </cell>
        </row>
        <row r="43">
          <cell r="E43">
            <v>15</v>
          </cell>
          <cell r="F43">
            <v>6227.6239911241928</v>
          </cell>
          <cell r="G43">
            <v>5150.9839113027228</v>
          </cell>
          <cell r="H43">
            <v>4391.0026784875672</v>
          </cell>
          <cell r="I43">
            <v>4348.7814988867249</v>
          </cell>
        </row>
        <row r="44">
          <cell r="E44">
            <v>20</v>
          </cell>
          <cell r="F44">
            <v>5002.4934071324906</v>
          </cell>
          <cell r="G44">
            <v>5420.8837648199351</v>
          </cell>
          <cell r="H44">
            <v>7139.9224083618283</v>
          </cell>
          <cell r="I44">
            <v>4474.957738743974</v>
          </cell>
        </row>
        <row r="45">
          <cell r="E45">
            <v>20</v>
          </cell>
          <cell r="F45">
            <v>7942.7739130434784</v>
          </cell>
          <cell r="G45">
            <v>7084.0956521739135</v>
          </cell>
          <cell r="H45">
            <v>6654.7565217391284</v>
          </cell>
          <cell r="I45">
            <v>7728.1043478260872</v>
          </cell>
        </row>
        <row r="46">
          <cell r="E46">
            <v>20</v>
          </cell>
          <cell r="F46">
            <v>5929.0583207612053</v>
          </cell>
          <cell r="G46">
            <v>6424.9431984975963</v>
          </cell>
          <cell r="H46">
            <v>8462.3832396319012</v>
          </cell>
          <cell r="I46">
            <v>5303.8121705718431</v>
          </cell>
        </row>
        <row r="47">
          <cell r="E47">
            <v>20</v>
          </cell>
          <cell r="F47">
            <v>7665.7138279783576</v>
          </cell>
          <cell r="G47">
            <v>4471.6663996540419</v>
          </cell>
          <cell r="H47">
            <v>8943.3327993080838</v>
          </cell>
          <cell r="I47">
            <v>2874.6426854918836</v>
          </cell>
        </row>
        <row r="48">
          <cell r="E48">
            <v>20</v>
          </cell>
          <cell r="F48">
            <v>4328.6104145454538</v>
          </cell>
          <cell r="G48">
            <v>4637.7968727272728</v>
          </cell>
          <cell r="H48">
            <v>4328.6104145454538</v>
          </cell>
          <cell r="I48">
            <v>3710.2374981818175</v>
          </cell>
        </row>
        <row r="49">
          <cell r="E49">
            <v>20</v>
          </cell>
          <cell r="F49">
            <v>4328.6104145454538</v>
          </cell>
          <cell r="G49">
            <v>4637.7968727272728</v>
          </cell>
          <cell r="H49">
            <v>4328.6104145454538</v>
          </cell>
          <cell r="I49">
            <v>3710.2374981818175</v>
          </cell>
        </row>
        <row r="50">
          <cell r="E50">
            <v>15</v>
          </cell>
          <cell r="F50">
            <v>7972.691237752395</v>
          </cell>
          <cell r="G50">
            <v>8608.1956117761347</v>
          </cell>
          <cell r="H50">
            <v>11337.975763832665</v>
          </cell>
          <cell r="I50">
            <v>7106.0943640836549</v>
          </cell>
        </row>
        <row r="51">
          <cell r="E51">
            <v>20</v>
          </cell>
          <cell r="F51">
            <v>13780.979842233504</v>
          </cell>
          <cell r="G51">
            <v>14933.570883583943</v>
          </cell>
          <cell r="H51">
            <v>19669.216683915092</v>
          </cell>
          <cell r="I51">
            <v>12327.712877052516</v>
          </cell>
        </row>
        <row r="52">
          <cell r="F52">
            <v>83786.402181835074</v>
          </cell>
          <cell r="G52">
            <v>87202.395973999155</v>
          </cell>
          <cell r="H52">
            <v>100438.8404139687</v>
          </cell>
          <cell r="I52">
            <v>71540.128171497548</v>
          </cell>
        </row>
        <row r="54">
          <cell r="F54" t="str">
            <v>Cutsize low volume (20 Item)</v>
          </cell>
        </row>
        <row r="55">
          <cell r="F55" t="str">
            <v>Jan'10</v>
          </cell>
          <cell r="G55" t="str">
            <v>Feb'10</v>
          </cell>
          <cell r="H55" t="str">
            <v>Mar'10</v>
          </cell>
          <cell r="I55" t="str">
            <v>Apr'10</v>
          </cell>
          <cell r="J55" t="str">
            <v>May'10</v>
          </cell>
          <cell r="K55" t="str">
            <v>Jun'10</v>
          </cell>
          <cell r="L55" t="str">
            <v>Jul'10</v>
          </cell>
          <cell r="M55" t="str">
            <v>Aug'10</v>
          </cell>
          <cell r="N55" t="str">
            <v>Sep'10</v>
          </cell>
          <cell r="O55" t="str">
            <v>Oct'10</v>
          </cell>
          <cell r="P55" t="str">
            <v>Nov'10</v>
          </cell>
          <cell r="Q55" t="str">
            <v>Dec'10</v>
          </cell>
        </row>
        <row r="56">
          <cell r="D56" t="str">
            <v>Max cost</v>
          </cell>
          <cell r="F56">
            <v>70570.247634579689</v>
          </cell>
          <cell r="G56">
            <v>73430.304466822141</v>
          </cell>
          <cell r="H56">
            <v>84540.728571115425</v>
          </cell>
          <cell r="I56">
            <v>60240.34859541474</v>
          </cell>
        </row>
        <row r="57">
          <cell r="D57" t="str">
            <v>Safety cost current</v>
          </cell>
          <cell r="F57">
            <v>13216.154547255384</v>
          </cell>
          <cell r="G57">
            <v>13772.091507177014</v>
          </cell>
          <cell r="H57">
            <v>15898.111842853279</v>
          </cell>
          <cell r="I57">
            <v>11299.779576082808</v>
          </cell>
        </row>
        <row r="58">
          <cell r="D58" t="str">
            <v>Safety cost target</v>
          </cell>
          <cell r="F58">
            <v>3528.5123817289714</v>
          </cell>
          <cell r="G58">
            <v>3671.5152233411063</v>
          </cell>
          <cell r="H58">
            <v>4227.0364285557735</v>
          </cell>
          <cell r="I58">
            <v>3012.0174297707199</v>
          </cell>
        </row>
        <row r="59">
          <cell r="D59" t="str">
            <v>Total cost current</v>
          </cell>
          <cell r="F59">
            <v>83786.402181835074</v>
          </cell>
          <cell r="G59">
            <v>87202.395973999155</v>
          </cell>
          <cell r="H59">
            <v>100438.8404139687</v>
          </cell>
          <cell r="I59">
            <v>71540.128171497548</v>
          </cell>
        </row>
        <row r="60">
          <cell r="D60" t="str">
            <v>Total cost target</v>
          </cell>
          <cell r="F60">
            <v>74098.760016308661</v>
          </cell>
          <cell r="G60">
            <v>77101.819690163247</v>
          </cell>
          <cell r="H60">
            <v>88767.764999671199</v>
          </cell>
          <cell r="I60">
            <v>63252.36602518546</v>
          </cell>
        </row>
        <row r="61">
          <cell r="D61" t="str">
            <v>Volume cost reduce</v>
          </cell>
          <cell r="F61">
            <v>9687.642165526413</v>
          </cell>
          <cell r="G61">
            <v>10100.576283835908</v>
          </cell>
          <cell r="H61">
            <v>11671.075414297506</v>
          </cell>
          <cell r="I61">
            <v>8287.7621463120886</v>
          </cell>
        </row>
        <row r="65">
          <cell r="E65" t="str">
            <v>Current Safety</v>
          </cell>
          <cell r="F65" t="str">
            <v>Max cost (Baht.)</v>
          </cell>
        </row>
        <row r="66">
          <cell r="E66" t="str">
            <v>%</v>
          </cell>
          <cell r="F66" t="str">
            <v>Jan'10</v>
          </cell>
          <cell r="G66" t="str">
            <v>Feb'10</v>
          </cell>
          <cell r="H66" t="str">
            <v>Mar'10</v>
          </cell>
          <cell r="I66" t="str">
            <v>Apr'10</v>
          </cell>
          <cell r="J66" t="str">
            <v>May'10</v>
          </cell>
          <cell r="K66" t="str">
            <v>Jun'10</v>
          </cell>
          <cell r="L66" t="str">
            <v>Jul'10</v>
          </cell>
          <cell r="M66" t="str">
            <v>Aug'10</v>
          </cell>
          <cell r="N66" t="str">
            <v>Sep'10</v>
          </cell>
          <cell r="O66" t="str">
            <v>Oct'10</v>
          </cell>
          <cell r="P66" t="str">
            <v>Nov'10</v>
          </cell>
          <cell r="Q66" t="str">
            <v>Dec'10</v>
          </cell>
        </row>
        <row r="67">
          <cell r="E67">
            <v>5</v>
          </cell>
          <cell r="F67">
            <v>585.84457716441966</v>
          </cell>
          <cell r="G67">
            <v>341.74267001257812</v>
          </cell>
          <cell r="H67">
            <v>683.48534002515623</v>
          </cell>
          <cell r="I67">
            <v>219.6917164366574</v>
          </cell>
        </row>
        <row r="68">
          <cell r="E68">
            <v>5</v>
          </cell>
          <cell r="F68">
            <v>669.22431785026083</v>
          </cell>
          <cell r="G68">
            <v>390.38085207931874</v>
          </cell>
          <cell r="H68">
            <v>780.76170415863749</v>
          </cell>
          <cell r="I68">
            <v>250.95911919384778</v>
          </cell>
        </row>
        <row r="69">
          <cell r="E69">
            <v>5</v>
          </cell>
          <cell r="F69">
            <v>0</v>
          </cell>
          <cell r="G69">
            <v>0</v>
          </cell>
          <cell r="H69">
            <v>277.07682969297952</v>
          </cell>
          <cell r="I69">
            <v>831.23048907893849</v>
          </cell>
        </row>
        <row r="70">
          <cell r="E70">
            <v>5</v>
          </cell>
          <cell r="F70">
            <v>779.47195199999999</v>
          </cell>
          <cell r="G70">
            <v>779.47195199999999</v>
          </cell>
          <cell r="H70">
            <v>1169.207928</v>
          </cell>
          <cell r="I70">
            <v>389.73597599999999</v>
          </cell>
        </row>
        <row r="71">
          <cell r="E71">
            <v>5</v>
          </cell>
          <cell r="F71">
            <v>1430.6543999999999</v>
          </cell>
          <cell r="G71">
            <v>715.32719999999995</v>
          </cell>
          <cell r="H71">
            <v>1430.6543999999999</v>
          </cell>
          <cell r="I71">
            <v>715.32719999999995</v>
          </cell>
        </row>
        <row r="72">
          <cell r="E72">
            <v>5</v>
          </cell>
          <cell r="F72">
            <v>1276.6674812334961</v>
          </cell>
          <cell r="G72">
            <v>1524.9083803622314</v>
          </cell>
          <cell r="H72">
            <v>1418.5194235927734</v>
          </cell>
          <cell r="I72">
            <v>1879.5382362604248</v>
          </cell>
        </row>
        <row r="73">
          <cell r="E73">
            <v>5</v>
          </cell>
          <cell r="F73">
            <v>848.404869403357</v>
          </cell>
          <cell r="G73">
            <v>904.9651940302474</v>
          </cell>
          <cell r="H73">
            <v>1117.0664113810867</v>
          </cell>
          <cell r="I73">
            <v>848.404869403357</v>
          </cell>
        </row>
        <row r="74">
          <cell r="E74">
            <v>5</v>
          </cell>
          <cell r="F74">
            <v>848.404869403357</v>
          </cell>
          <cell r="G74">
            <v>904.9651940302474</v>
          </cell>
          <cell r="H74">
            <v>1117.0664113810867</v>
          </cell>
          <cell r="I74">
            <v>848.404869403357</v>
          </cell>
        </row>
        <row r="75">
          <cell r="E75">
            <v>5</v>
          </cell>
          <cell r="F75">
            <v>1640.1446626234051</v>
          </cell>
          <cell r="G75">
            <v>1770.8808313832417</v>
          </cell>
          <cell r="H75">
            <v>2332.4521017379948</v>
          </cell>
          <cell r="I75">
            <v>1461.8680688599916</v>
          </cell>
        </row>
        <row r="76">
          <cell r="E76">
            <v>5</v>
          </cell>
          <cell r="F76">
            <v>1978.3222172538401</v>
          </cell>
          <cell r="G76">
            <v>2143.7818936059793</v>
          </cell>
          <cell r="H76">
            <v>2823.6053464441175</v>
          </cell>
          <cell r="I76">
            <v>1769.6991470707078</v>
          </cell>
        </row>
        <row r="77">
          <cell r="E77">
            <v>5</v>
          </cell>
          <cell r="F77">
            <v>2333.360925</v>
          </cell>
          <cell r="G77">
            <v>3855.1180499999996</v>
          </cell>
          <cell r="H77">
            <v>2637.7123499999998</v>
          </cell>
          <cell r="I77">
            <v>2434.8114</v>
          </cell>
        </row>
        <row r="78">
          <cell r="E78">
            <v>5</v>
          </cell>
          <cell r="F78">
            <v>2583.7849800000004</v>
          </cell>
          <cell r="G78">
            <v>4090.9928850000001</v>
          </cell>
          <cell r="H78">
            <v>2799.1003950000004</v>
          </cell>
          <cell r="I78">
            <v>2583.7849800000004</v>
          </cell>
        </row>
        <row r="79">
          <cell r="E79">
            <v>5</v>
          </cell>
          <cell r="F79">
            <v>3303.0094326923077</v>
          </cell>
          <cell r="G79">
            <v>5457.1460192307695</v>
          </cell>
          <cell r="H79">
            <v>3733.8367499999999</v>
          </cell>
          <cell r="I79">
            <v>3446.6185384615387</v>
          </cell>
        </row>
        <row r="80">
          <cell r="E80">
            <v>5</v>
          </cell>
          <cell r="F80">
            <v>5686.0914701568718</v>
          </cell>
          <cell r="G80">
            <v>4703.0722668416165</v>
          </cell>
          <cell r="H80">
            <v>4009.1763586190832</v>
          </cell>
          <cell r="I80">
            <v>3970.6265859400532</v>
          </cell>
        </row>
        <row r="81">
          <cell r="E81">
            <v>5</v>
          </cell>
          <cell r="F81">
            <v>4377.1817312409294</v>
          </cell>
          <cell r="G81">
            <v>4743.2732942174425</v>
          </cell>
          <cell r="H81">
            <v>6247.4321073166002</v>
          </cell>
          <cell r="I81">
            <v>3915.5880214009771</v>
          </cell>
        </row>
        <row r="82">
          <cell r="E82">
            <v>5</v>
          </cell>
          <cell r="F82">
            <v>6949.9271739130436</v>
          </cell>
          <cell r="G82">
            <v>6198.5836956521744</v>
          </cell>
          <cell r="H82">
            <v>5822.9119565217379</v>
          </cell>
          <cell r="I82">
            <v>6762.0913043478258</v>
          </cell>
        </row>
        <row r="83">
          <cell r="E83">
            <v>5</v>
          </cell>
          <cell r="F83">
            <v>5187.9260306660544</v>
          </cell>
          <cell r="G83">
            <v>5621.8252986853968</v>
          </cell>
          <cell r="H83">
            <v>7404.585334677914</v>
          </cell>
          <cell r="I83">
            <v>4640.8356492503626</v>
          </cell>
        </row>
        <row r="84">
          <cell r="E84">
            <v>5</v>
          </cell>
          <cell r="F84">
            <v>6707.4995994810633</v>
          </cell>
          <cell r="G84">
            <v>3912.7080996972868</v>
          </cell>
          <cell r="H84">
            <v>7825.4161993945736</v>
          </cell>
          <cell r="I84">
            <v>2515.3123498053983</v>
          </cell>
        </row>
        <row r="85">
          <cell r="E85">
            <v>5</v>
          </cell>
          <cell r="F85">
            <v>3787.5341127272723</v>
          </cell>
          <cell r="G85">
            <v>4058.0722636363635</v>
          </cell>
          <cell r="H85">
            <v>3787.5341127272723</v>
          </cell>
          <cell r="I85">
            <v>3246.4578109090903</v>
          </cell>
        </row>
        <row r="86">
          <cell r="E86">
            <v>5</v>
          </cell>
          <cell r="F86">
            <v>3787.5341127272723</v>
          </cell>
          <cell r="G86">
            <v>4058.0722636363635</v>
          </cell>
          <cell r="H86">
            <v>3787.5341127272723</v>
          </cell>
          <cell r="I86">
            <v>3246.4578109090903</v>
          </cell>
        </row>
        <row r="87">
          <cell r="E87">
            <v>5</v>
          </cell>
          <cell r="F87">
            <v>7279.413738817404</v>
          </cell>
          <cell r="G87">
            <v>7859.6568629260364</v>
          </cell>
          <cell r="H87">
            <v>10352.064827847214</v>
          </cell>
          <cell r="I87">
            <v>6488.1731150329024</v>
          </cell>
        </row>
        <row r="88">
          <cell r="E88">
            <v>5</v>
          </cell>
          <cell r="F88">
            <v>12058.357361954317</v>
          </cell>
          <cell r="G88">
            <v>13066.87452313595</v>
          </cell>
          <cell r="H88">
            <v>17210.564598425706</v>
          </cell>
          <cell r="I88">
            <v>10786.748767420951</v>
          </cell>
        </row>
        <row r="89">
          <cell r="F89">
            <v>74098.760016308661</v>
          </cell>
          <cell r="G89">
            <v>77101.819690163247</v>
          </cell>
          <cell r="H89">
            <v>88767.764999671199</v>
          </cell>
          <cell r="I89">
            <v>63252.36602518546</v>
          </cell>
        </row>
      </sheetData>
      <sheetData sheetId="4"/>
      <sheetData sheetId="5"/>
      <sheetData sheetId="6">
        <row r="1">
          <cell r="E1" t="str">
            <v>Volume part</v>
          </cell>
        </row>
      </sheetData>
      <sheetData sheetId="7">
        <row r="1">
          <cell r="A1" t="str">
            <v>ccode</v>
          </cell>
          <cell r="B1" t="str">
            <v>cmk_code</v>
          </cell>
          <cell r="C1" t="str">
            <v>cmat_code</v>
          </cell>
          <cell r="D1" t="str">
            <v>ctype_mat</v>
          </cell>
          <cell r="E1" t="str">
            <v>cmat_spec</v>
          </cell>
          <cell r="F1" t="str">
            <v>nmat_t</v>
          </cell>
          <cell r="G1" t="str">
            <v>nmat_w_dia</v>
          </cell>
          <cell r="H1" t="str">
            <v>nmat_l</v>
          </cell>
          <cell r="I1" t="str">
            <v>nmat_wei</v>
          </cell>
          <cell r="J1" t="str">
            <v>nmin_order</v>
          </cell>
          <cell r="K1" t="str">
            <v>nsafestock</v>
          </cell>
          <cell r="L1" t="str">
            <v>nstrip_w_dia</v>
          </cell>
          <cell r="M1" t="str">
            <v>nstrip_l</v>
          </cell>
          <cell r="N1" t="str">
            <v>nqty_strip_sheet</v>
          </cell>
          <cell r="O1" t="str">
            <v>nqty_pcs_strip</v>
          </cell>
          <cell r="P1" t="str">
            <v>npart_l</v>
          </cell>
          <cell r="Q1" t="str">
            <v>cpart_no</v>
          </cell>
          <cell r="R1" t="str">
            <v>cpart_name</v>
          </cell>
        </row>
        <row r="2">
          <cell r="A2" t="str">
            <v>BTC-061</v>
          </cell>
          <cell r="B2" t="str">
            <v>BTCSF1</v>
          </cell>
          <cell r="C2" t="str">
            <v>115</v>
          </cell>
          <cell r="D2" t="str">
            <v>COIL</v>
          </cell>
          <cell r="E2" t="str">
            <v>JSC270C</v>
          </cell>
          <cell r="F2">
            <v>1.2</v>
          </cell>
          <cell r="G2">
            <v>320</v>
          </cell>
          <cell r="H2">
            <v>0</v>
          </cell>
          <cell r="I2">
            <v>500</v>
          </cell>
          <cell r="J2">
            <v>1</v>
          </cell>
          <cell r="K2">
            <v>15</v>
          </cell>
          <cell r="L2">
            <v>320</v>
          </cell>
          <cell r="M2">
            <v>0</v>
          </cell>
          <cell r="N2">
            <v>2</v>
          </cell>
          <cell r="O2">
            <v>1506</v>
          </cell>
          <cell r="P2">
            <v>110</v>
          </cell>
          <cell r="Q2" t="str">
            <v>61351-TF0-3000-01</v>
          </cell>
          <cell r="R2" t="str">
            <v>KNEEBL STER DR INN A</v>
          </cell>
        </row>
        <row r="3">
          <cell r="A3" t="str">
            <v>BTC-062</v>
          </cell>
          <cell r="B3" t="str">
            <v>BTCSF1</v>
          </cell>
          <cell r="C3" t="str">
            <v>115</v>
          </cell>
          <cell r="D3" t="str">
            <v>COIL</v>
          </cell>
          <cell r="E3" t="str">
            <v>JSC270C</v>
          </cell>
          <cell r="F3">
            <v>1.2</v>
          </cell>
          <cell r="G3">
            <v>320</v>
          </cell>
          <cell r="H3">
            <v>0</v>
          </cell>
          <cell r="I3">
            <v>500</v>
          </cell>
          <cell r="J3">
            <v>1</v>
          </cell>
          <cell r="K3">
            <v>15</v>
          </cell>
          <cell r="L3">
            <v>320</v>
          </cell>
          <cell r="M3">
            <v>0</v>
          </cell>
          <cell r="N3">
            <v>2</v>
          </cell>
          <cell r="O3">
            <v>1506</v>
          </cell>
          <cell r="P3">
            <v>110</v>
          </cell>
          <cell r="Q3" t="str">
            <v>61352-TF0-3000-01</v>
          </cell>
          <cell r="R3" t="str">
            <v>KNEEBL STER DR INN B</v>
          </cell>
        </row>
        <row r="4">
          <cell r="A4" t="str">
            <v>YSP-859-01</v>
          </cell>
          <cell r="B4" t="str">
            <v>BUSIF2</v>
          </cell>
          <cell r="C4" t="str">
            <v>839</v>
          </cell>
          <cell r="D4" t="str">
            <v>PIPE</v>
          </cell>
          <cell r="E4" t="str">
            <v>STKM11A</v>
          </cell>
          <cell r="F4">
            <v>2.2999999999999998</v>
          </cell>
          <cell r="G4">
            <v>109</v>
          </cell>
          <cell r="H4">
            <v>2572</v>
          </cell>
          <cell r="I4">
            <v>15.56</v>
          </cell>
          <cell r="J4">
            <v>10</v>
          </cell>
          <cell r="K4">
            <v>20</v>
          </cell>
          <cell r="L4">
            <v>109</v>
          </cell>
          <cell r="M4">
            <v>2572</v>
          </cell>
          <cell r="N4">
            <v>1</v>
          </cell>
          <cell r="O4">
            <v>1</v>
          </cell>
          <cell r="P4">
            <v>2572</v>
          </cell>
          <cell r="Q4" t="str">
            <v>17605-E0400-01</v>
          </cell>
          <cell r="R4" t="str">
            <v>PIPE EXH. NO.1</v>
          </cell>
        </row>
        <row r="5">
          <cell r="A5" t="str">
            <v>YSP-866</v>
          </cell>
          <cell r="B5" t="str">
            <v>BUSIF2</v>
          </cell>
          <cell r="C5" t="str">
            <v>840</v>
          </cell>
          <cell r="D5" t="str">
            <v>PIPE</v>
          </cell>
          <cell r="E5" t="str">
            <v>STKM11A</v>
          </cell>
          <cell r="F5">
            <v>2.2999999999999998</v>
          </cell>
          <cell r="G5">
            <v>109</v>
          </cell>
          <cell r="H5">
            <v>1800</v>
          </cell>
          <cell r="I5">
            <v>10.756</v>
          </cell>
          <cell r="J5">
            <v>10</v>
          </cell>
          <cell r="K5">
            <v>20</v>
          </cell>
          <cell r="L5">
            <v>109</v>
          </cell>
          <cell r="M5">
            <v>1800</v>
          </cell>
          <cell r="N5">
            <v>1</v>
          </cell>
          <cell r="O5">
            <v>1</v>
          </cell>
          <cell r="P5">
            <v>1800</v>
          </cell>
          <cell r="Q5" t="str">
            <v>17431-E0691</v>
          </cell>
          <cell r="R5" t="str">
            <v>PIPE EXHAUST TAIL</v>
          </cell>
        </row>
        <row r="6">
          <cell r="A6" t="str">
            <v>YSP-838-01</v>
          </cell>
          <cell r="B6" t="str">
            <v>BUSIF2</v>
          </cell>
          <cell r="C6" t="str">
            <v>843</v>
          </cell>
          <cell r="D6" t="str">
            <v>PIPE</v>
          </cell>
          <cell r="E6" t="str">
            <v>STKM11A</v>
          </cell>
          <cell r="F6">
            <v>2.2999999999999998</v>
          </cell>
          <cell r="G6">
            <v>109</v>
          </cell>
          <cell r="H6">
            <v>2525</v>
          </cell>
          <cell r="I6">
            <v>15.28</v>
          </cell>
          <cell r="J6">
            <v>10</v>
          </cell>
          <cell r="K6">
            <v>20</v>
          </cell>
          <cell r="L6">
            <v>109</v>
          </cell>
          <cell r="M6">
            <v>2525</v>
          </cell>
          <cell r="N6">
            <v>1</v>
          </cell>
          <cell r="O6">
            <v>1</v>
          </cell>
          <cell r="P6">
            <v>2525</v>
          </cell>
          <cell r="Q6" t="str">
            <v>17605-2560A-01</v>
          </cell>
          <cell r="R6" t="str">
            <v>PIPE EXH NO.1</v>
          </cell>
        </row>
        <row r="7">
          <cell r="A7" t="str">
            <v>YSP-844</v>
          </cell>
          <cell r="B7" t="str">
            <v>BUSIF2</v>
          </cell>
          <cell r="C7" t="str">
            <v>846</v>
          </cell>
          <cell r="D7" t="str">
            <v>PIPE</v>
          </cell>
          <cell r="E7" t="str">
            <v>STKM11A</v>
          </cell>
          <cell r="F7">
            <v>2.2999999999999998</v>
          </cell>
          <cell r="G7">
            <v>109</v>
          </cell>
          <cell r="H7">
            <v>2250</v>
          </cell>
          <cell r="I7">
            <v>13.61</v>
          </cell>
          <cell r="J7">
            <v>10</v>
          </cell>
          <cell r="K7">
            <v>20</v>
          </cell>
          <cell r="L7">
            <v>109</v>
          </cell>
          <cell r="M7">
            <v>2250</v>
          </cell>
          <cell r="N7">
            <v>1</v>
          </cell>
          <cell r="O7">
            <v>1</v>
          </cell>
          <cell r="P7">
            <v>2250</v>
          </cell>
          <cell r="Q7" t="str">
            <v>S17432-3220</v>
          </cell>
          <cell r="R7" t="str">
            <v>PIPE EXH TAIL</v>
          </cell>
        </row>
        <row r="8">
          <cell r="A8" t="str">
            <v>YSP-845-01</v>
          </cell>
          <cell r="B8" t="str">
            <v>BUSIF2</v>
          </cell>
          <cell r="C8" t="str">
            <v>852</v>
          </cell>
          <cell r="D8" t="str">
            <v>PIPE</v>
          </cell>
          <cell r="E8" t="str">
            <v>STKM11A</v>
          </cell>
          <cell r="F8">
            <v>2.2999999999999998</v>
          </cell>
          <cell r="G8">
            <v>109</v>
          </cell>
          <cell r="H8">
            <v>1400</v>
          </cell>
          <cell r="I8">
            <v>8.4700000000000006</v>
          </cell>
          <cell r="J8">
            <v>10</v>
          </cell>
          <cell r="K8">
            <v>20</v>
          </cell>
          <cell r="L8">
            <v>109</v>
          </cell>
          <cell r="M8">
            <v>1400</v>
          </cell>
          <cell r="N8">
            <v>1</v>
          </cell>
          <cell r="O8">
            <v>1</v>
          </cell>
          <cell r="P8">
            <v>1400</v>
          </cell>
          <cell r="Q8" t="str">
            <v>17605-2770A-02</v>
          </cell>
          <cell r="R8" t="str">
            <v>PIPE NO.1</v>
          </cell>
        </row>
        <row r="9">
          <cell r="A9" t="str">
            <v>YSP-845-02</v>
          </cell>
          <cell r="B9" t="str">
            <v>BUSIF2</v>
          </cell>
          <cell r="C9" t="str">
            <v>854</v>
          </cell>
          <cell r="D9" t="str">
            <v>PIPE</v>
          </cell>
          <cell r="E9" t="str">
            <v>STKM11A</v>
          </cell>
          <cell r="F9">
            <v>2.2999999999999998</v>
          </cell>
          <cell r="G9">
            <v>109</v>
          </cell>
          <cell r="H9">
            <v>600</v>
          </cell>
          <cell r="I9">
            <v>3.63</v>
          </cell>
          <cell r="J9">
            <v>10</v>
          </cell>
          <cell r="K9">
            <v>15</v>
          </cell>
          <cell r="L9">
            <v>109</v>
          </cell>
          <cell r="M9">
            <v>600</v>
          </cell>
          <cell r="N9">
            <v>1</v>
          </cell>
          <cell r="O9">
            <v>1</v>
          </cell>
          <cell r="P9">
            <v>600</v>
          </cell>
          <cell r="Q9" t="str">
            <v>17605-2770A-01</v>
          </cell>
          <cell r="R9" t="str">
            <v>PIPE NO.2</v>
          </cell>
        </row>
        <row r="10">
          <cell r="A10" t="str">
            <v>YSP-846</v>
          </cell>
          <cell r="B10" t="str">
            <v>BUSIF2</v>
          </cell>
          <cell r="C10" t="str">
            <v>862</v>
          </cell>
          <cell r="D10" t="str">
            <v>PIPE</v>
          </cell>
          <cell r="E10" t="str">
            <v>STKM11A</v>
          </cell>
          <cell r="F10">
            <v>2.2999999999999998</v>
          </cell>
          <cell r="G10">
            <v>109</v>
          </cell>
          <cell r="H10">
            <v>2595</v>
          </cell>
          <cell r="I10">
            <v>15.7</v>
          </cell>
          <cell r="J10">
            <v>10</v>
          </cell>
          <cell r="K10">
            <v>20</v>
          </cell>
          <cell r="L10">
            <v>109</v>
          </cell>
          <cell r="M10">
            <v>2595</v>
          </cell>
          <cell r="N10">
            <v>1</v>
          </cell>
          <cell r="O10">
            <v>1</v>
          </cell>
          <cell r="P10">
            <v>2595</v>
          </cell>
          <cell r="Q10" t="str">
            <v>S17432-3211</v>
          </cell>
          <cell r="R10" t="str">
            <v>PIPE EXH TAIL</v>
          </cell>
        </row>
        <row r="11">
          <cell r="A11" t="str">
            <v>YSP-848-01</v>
          </cell>
          <cell r="B11" t="str">
            <v>BUSIF2</v>
          </cell>
          <cell r="C11" t="str">
            <v>866</v>
          </cell>
          <cell r="D11" t="str">
            <v>PIPE</v>
          </cell>
          <cell r="E11" t="str">
            <v>STKM11A</v>
          </cell>
          <cell r="F11">
            <v>2.2999999999999998</v>
          </cell>
          <cell r="G11">
            <v>109</v>
          </cell>
          <cell r="H11">
            <v>1500</v>
          </cell>
          <cell r="I11">
            <v>9.07</v>
          </cell>
          <cell r="J11">
            <v>10</v>
          </cell>
          <cell r="K11">
            <v>15</v>
          </cell>
          <cell r="L11">
            <v>109</v>
          </cell>
          <cell r="M11">
            <v>1500</v>
          </cell>
          <cell r="N11">
            <v>1</v>
          </cell>
          <cell r="O11">
            <v>1</v>
          </cell>
          <cell r="P11">
            <v>1500</v>
          </cell>
          <cell r="Q11" t="str">
            <v>17605-2570A-01</v>
          </cell>
          <cell r="R11" t="str">
            <v>PIPE EXH. TAIL NO.1</v>
          </cell>
        </row>
        <row r="12">
          <cell r="A12" t="str">
            <v>YSP-848-02</v>
          </cell>
          <cell r="B12" t="str">
            <v>BUSIF2</v>
          </cell>
          <cell r="C12" t="str">
            <v>871</v>
          </cell>
          <cell r="D12" t="str">
            <v>PIPE</v>
          </cell>
          <cell r="E12" t="str">
            <v>STKM11A</v>
          </cell>
          <cell r="F12">
            <v>2.2999999999999998</v>
          </cell>
          <cell r="G12">
            <v>109</v>
          </cell>
          <cell r="H12">
            <v>900</v>
          </cell>
          <cell r="I12">
            <v>5.3780000000000001</v>
          </cell>
          <cell r="J12">
            <v>10</v>
          </cell>
          <cell r="K12">
            <v>15</v>
          </cell>
          <cell r="L12">
            <v>109</v>
          </cell>
          <cell r="M12">
            <v>900</v>
          </cell>
          <cell r="N12">
            <v>1</v>
          </cell>
          <cell r="O12">
            <v>1</v>
          </cell>
          <cell r="P12">
            <v>900</v>
          </cell>
          <cell r="Q12" t="str">
            <v>17605-2570A-02</v>
          </cell>
          <cell r="R12" t="str">
            <v>PIPE EXH. TAIL NO.2</v>
          </cell>
        </row>
        <row r="13">
          <cell r="A13" t="str">
            <v>YSP-839-01</v>
          </cell>
          <cell r="B13" t="str">
            <v>BUSIF2</v>
          </cell>
          <cell r="C13" t="str">
            <v>873</v>
          </cell>
          <cell r="D13" t="str">
            <v>PIPE</v>
          </cell>
          <cell r="E13" t="str">
            <v>STKM11A</v>
          </cell>
          <cell r="F13">
            <v>2.2999999999999998</v>
          </cell>
          <cell r="G13">
            <v>109</v>
          </cell>
          <cell r="H13">
            <v>2700</v>
          </cell>
          <cell r="I13">
            <v>16.34</v>
          </cell>
          <cell r="J13">
            <v>10</v>
          </cell>
          <cell r="K13">
            <v>20</v>
          </cell>
          <cell r="L13">
            <v>109</v>
          </cell>
          <cell r="M13">
            <v>2700</v>
          </cell>
          <cell r="N13">
            <v>1</v>
          </cell>
          <cell r="O13">
            <v>1</v>
          </cell>
          <cell r="P13">
            <v>2700</v>
          </cell>
          <cell r="Q13" t="str">
            <v>17605-2550A-01</v>
          </cell>
          <cell r="R13" t="str">
            <v>PIPE EXH NO.1</v>
          </cell>
        </row>
        <row r="14">
          <cell r="A14" t="str">
            <v>HMT-359-03</v>
          </cell>
          <cell r="B14" t="str">
            <v>BUSIF2</v>
          </cell>
          <cell r="C14" t="str">
            <v>F62</v>
          </cell>
          <cell r="D14" t="str">
            <v>PIPE</v>
          </cell>
          <cell r="E14" t="str">
            <v>STKM11A</v>
          </cell>
          <cell r="F14">
            <v>1.6</v>
          </cell>
          <cell r="G14">
            <v>110</v>
          </cell>
          <cell r="H14">
            <v>1175</v>
          </cell>
          <cell r="I14">
            <v>5.03</v>
          </cell>
          <cell r="J14">
            <v>30</v>
          </cell>
          <cell r="K14">
            <v>15</v>
          </cell>
          <cell r="L14">
            <v>110</v>
          </cell>
          <cell r="M14">
            <v>1175</v>
          </cell>
          <cell r="N14">
            <v>1</v>
          </cell>
          <cell r="O14">
            <v>1</v>
          </cell>
          <cell r="P14">
            <v>1175</v>
          </cell>
          <cell r="Q14" t="str">
            <v>S0870-E7310-1</v>
          </cell>
          <cell r="R14" t="str">
            <v>PIPE</v>
          </cell>
        </row>
        <row r="15">
          <cell r="A15" t="str">
            <v>NDT-016-09</v>
          </cell>
          <cell r="B15" t="str">
            <v>BUSIF2</v>
          </cell>
          <cell r="C15" t="str">
            <v>266</v>
          </cell>
          <cell r="D15" t="str">
            <v>PIPE</v>
          </cell>
          <cell r="E15" t="str">
            <v>STKM11A-CR</v>
          </cell>
          <cell r="F15">
            <v>2</v>
          </cell>
          <cell r="G15">
            <v>76</v>
          </cell>
          <cell r="H15">
            <v>6000</v>
          </cell>
          <cell r="I15">
            <v>21.898</v>
          </cell>
          <cell r="J15">
            <v>20</v>
          </cell>
          <cell r="K15">
            <v>15</v>
          </cell>
          <cell r="L15">
            <v>76</v>
          </cell>
          <cell r="M15">
            <v>90</v>
          </cell>
          <cell r="N15">
            <v>1</v>
          </cell>
          <cell r="O15">
            <v>64</v>
          </cell>
          <cell r="P15">
            <v>90</v>
          </cell>
          <cell r="Q15" t="str">
            <v>56710-20141</v>
          </cell>
          <cell r="R15" t="str">
            <v>PIPE NO.1</v>
          </cell>
        </row>
        <row r="16">
          <cell r="A16" t="str">
            <v>NDT-016-10</v>
          </cell>
          <cell r="B16" t="str">
            <v>BUSIF2</v>
          </cell>
          <cell r="C16" t="str">
            <v>266</v>
          </cell>
          <cell r="D16" t="str">
            <v>PIPE</v>
          </cell>
          <cell r="E16" t="str">
            <v>STKM11A-CR</v>
          </cell>
          <cell r="F16">
            <v>2</v>
          </cell>
          <cell r="G16">
            <v>76</v>
          </cell>
          <cell r="H16">
            <v>6000</v>
          </cell>
          <cell r="I16">
            <v>21.898</v>
          </cell>
          <cell r="J16">
            <v>20</v>
          </cell>
          <cell r="K16">
            <v>15</v>
          </cell>
          <cell r="L16">
            <v>76</v>
          </cell>
          <cell r="M16">
            <v>130</v>
          </cell>
          <cell r="N16">
            <v>1</v>
          </cell>
          <cell r="O16">
            <v>45</v>
          </cell>
          <cell r="P16">
            <v>130</v>
          </cell>
          <cell r="Q16" t="str">
            <v>81810-20241</v>
          </cell>
          <cell r="R16" t="str">
            <v>PIPE NO.1</v>
          </cell>
        </row>
        <row r="17">
          <cell r="A17" t="str">
            <v>NDT-017-01</v>
          </cell>
          <cell r="B17" t="str">
            <v>BUSIF2</v>
          </cell>
          <cell r="C17" t="str">
            <v>266</v>
          </cell>
          <cell r="D17" t="str">
            <v>PIPE</v>
          </cell>
          <cell r="E17" t="str">
            <v>STKM11A-CR</v>
          </cell>
          <cell r="F17">
            <v>2</v>
          </cell>
          <cell r="G17">
            <v>76</v>
          </cell>
          <cell r="H17">
            <v>6000</v>
          </cell>
          <cell r="I17">
            <v>21.898</v>
          </cell>
          <cell r="J17">
            <v>20</v>
          </cell>
          <cell r="K17">
            <v>15</v>
          </cell>
          <cell r="L17">
            <v>76</v>
          </cell>
          <cell r="M17">
            <v>2105</v>
          </cell>
          <cell r="N17">
            <v>1</v>
          </cell>
          <cell r="O17">
            <v>2</v>
          </cell>
          <cell r="P17">
            <v>2105</v>
          </cell>
          <cell r="Q17" t="str">
            <v>20010-35Z04/A</v>
          </cell>
          <cell r="R17" t="str">
            <v>TUBE FRONT</v>
          </cell>
        </row>
        <row r="18">
          <cell r="A18" t="str">
            <v>NDT-018</v>
          </cell>
          <cell r="B18" t="str">
            <v>BUSIF2</v>
          </cell>
          <cell r="C18" t="str">
            <v>266</v>
          </cell>
          <cell r="D18" t="str">
            <v>PIPE</v>
          </cell>
          <cell r="E18" t="str">
            <v>STKM11A-CR</v>
          </cell>
          <cell r="F18">
            <v>2</v>
          </cell>
          <cell r="G18">
            <v>76</v>
          </cell>
          <cell r="H18">
            <v>6000</v>
          </cell>
          <cell r="I18">
            <v>21.898</v>
          </cell>
          <cell r="J18">
            <v>20</v>
          </cell>
          <cell r="K18">
            <v>15</v>
          </cell>
          <cell r="L18">
            <v>76</v>
          </cell>
          <cell r="M18">
            <v>2460</v>
          </cell>
          <cell r="N18">
            <v>1</v>
          </cell>
          <cell r="O18">
            <v>2</v>
          </cell>
          <cell r="P18">
            <v>2460</v>
          </cell>
          <cell r="Q18" t="str">
            <v>20211-32Z70</v>
          </cell>
          <cell r="R18" t="str">
            <v>TUBE ASSY TAIL NO.1</v>
          </cell>
        </row>
        <row r="19">
          <cell r="A19" t="str">
            <v>NDT-022</v>
          </cell>
          <cell r="B19" t="str">
            <v>BUSIF2</v>
          </cell>
          <cell r="C19" t="str">
            <v>266</v>
          </cell>
          <cell r="D19" t="str">
            <v>PIPE</v>
          </cell>
          <cell r="E19" t="str">
            <v>STKM11A-CR</v>
          </cell>
          <cell r="F19">
            <v>2</v>
          </cell>
          <cell r="G19">
            <v>76</v>
          </cell>
          <cell r="H19">
            <v>6000</v>
          </cell>
          <cell r="I19">
            <v>21.898</v>
          </cell>
          <cell r="J19">
            <v>20</v>
          </cell>
          <cell r="K19">
            <v>15</v>
          </cell>
          <cell r="L19">
            <v>76</v>
          </cell>
          <cell r="M19">
            <v>1390</v>
          </cell>
          <cell r="N19">
            <v>1</v>
          </cell>
          <cell r="O19">
            <v>4</v>
          </cell>
          <cell r="P19">
            <v>1390</v>
          </cell>
          <cell r="Q19" t="str">
            <v>20211-32Z69</v>
          </cell>
          <cell r="R19" t="str">
            <v>TUBE EXH. TAIL NO.1</v>
          </cell>
        </row>
        <row r="20">
          <cell r="A20" t="str">
            <v>NDT-024-01</v>
          </cell>
          <cell r="B20" t="str">
            <v>BUSIF2</v>
          </cell>
          <cell r="C20" t="str">
            <v>266</v>
          </cell>
          <cell r="D20" t="str">
            <v>PIPE</v>
          </cell>
          <cell r="E20" t="str">
            <v>STKM11A-CR</v>
          </cell>
          <cell r="F20">
            <v>2</v>
          </cell>
          <cell r="G20">
            <v>76</v>
          </cell>
          <cell r="H20">
            <v>6000</v>
          </cell>
          <cell r="I20">
            <v>21.898</v>
          </cell>
          <cell r="J20">
            <v>20</v>
          </cell>
          <cell r="K20">
            <v>15</v>
          </cell>
          <cell r="L20">
            <v>76</v>
          </cell>
          <cell r="M20">
            <v>2015</v>
          </cell>
          <cell r="N20">
            <v>1</v>
          </cell>
          <cell r="O20">
            <v>2</v>
          </cell>
          <cell r="P20">
            <v>2015</v>
          </cell>
          <cell r="Q20" t="str">
            <v>20010-32Z10/A</v>
          </cell>
          <cell r="R20" t="str">
            <v>TUBE ASSY FR.</v>
          </cell>
        </row>
        <row r="21">
          <cell r="A21" t="str">
            <v>NDT-025</v>
          </cell>
          <cell r="B21" t="str">
            <v>BUSIF2</v>
          </cell>
          <cell r="C21" t="str">
            <v>266</v>
          </cell>
          <cell r="D21" t="str">
            <v>PIPE</v>
          </cell>
          <cell r="E21" t="str">
            <v>STKM11A-CR</v>
          </cell>
          <cell r="F21">
            <v>2</v>
          </cell>
          <cell r="G21">
            <v>76</v>
          </cell>
          <cell r="H21">
            <v>6000</v>
          </cell>
          <cell r="I21">
            <v>21.898</v>
          </cell>
          <cell r="J21">
            <v>20</v>
          </cell>
          <cell r="K21">
            <v>15</v>
          </cell>
          <cell r="L21">
            <v>76</v>
          </cell>
          <cell r="M21">
            <v>965</v>
          </cell>
          <cell r="N21">
            <v>1</v>
          </cell>
          <cell r="O21">
            <v>6</v>
          </cell>
          <cell r="P21">
            <v>965</v>
          </cell>
          <cell r="Q21" t="str">
            <v>20211-32Z68</v>
          </cell>
          <cell r="R21" t="str">
            <v>TUBE EXH. TAIL NO.1</v>
          </cell>
        </row>
        <row r="22">
          <cell r="A22" t="str">
            <v>NDT-027-01</v>
          </cell>
          <cell r="B22" t="str">
            <v>BUSIF2</v>
          </cell>
          <cell r="C22" t="str">
            <v>266</v>
          </cell>
          <cell r="D22" t="str">
            <v>PIPE</v>
          </cell>
          <cell r="E22" t="str">
            <v>STKM11A-CR</v>
          </cell>
          <cell r="F22">
            <v>2</v>
          </cell>
          <cell r="G22">
            <v>76</v>
          </cell>
          <cell r="H22">
            <v>6000</v>
          </cell>
          <cell r="I22">
            <v>21.898</v>
          </cell>
          <cell r="J22">
            <v>20</v>
          </cell>
          <cell r="K22">
            <v>15</v>
          </cell>
          <cell r="L22">
            <v>76</v>
          </cell>
          <cell r="M22">
            <v>2300</v>
          </cell>
          <cell r="N22">
            <v>1</v>
          </cell>
          <cell r="O22">
            <v>2</v>
          </cell>
          <cell r="P22">
            <v>2300</v>
          </cell>
          <cell r="Q22" t="str">
            <v>20010-35Z06/A</v>
          </cell>
          <cell r="R22" t="str">
            <v>TUBE ASSY FR.</v>
          </cell>
        </row>
        <row r="23">
          <cell r="A23" t="str">
            <v>NDT-028</v>
          </cell>
          <cell r="B23" t="str">
            <v>BUSIF2</v>
          </cell>
          <cell r="C23" t="str">
            <v>266</v>
          </cell>
          <cell r="D23" t="str">
            <v>PIPE</v>
          </cell>
          <cell r="E23" t="str">
            <v>STKM11A-CR</v>
          </cell>
          <cell r="F23">
            <v>2</v>
          </cell>
          <cell r="G23">
            <v>76</v>
          </cell>
          <cell r="H23">
            <v>6000</v>
          </cell>
          <cell r="I23">
            <v>21.898</v>
          </cell>
          <cell r="J23">
            <v>20</v>
          </cell>
          <cell r="K23">
            <v>15</v>
          </cell>
          <cell r="L23">
            <v>76</v>
          </cell>
          <cell r="M23">
            <v>1880</v>
          </cell>
          <cell r="N23">
            <v>1</v>
          </cell>
          <cell r="O23">
            <v>3</v>
          </cell>
          <cell r="P23">
            <v>1880</v>
          </cell>
          <cell r="Q23" t="str">
            <v>20210-33Z78</v>
          </cell>
          <cell r="R23" t="str">
            <v>TUBE EXH. TAIL NO.1</v>
          </cell>
        </row>
        <row r="24">
          <cell r="A24" t="str">
            <v>NDT-030</v>
          </cell>
          <cell r="B24" t="str">
            <v>BUSIF2</v>
          </cell>
          <cell r="C24" t="str">
            <v>266</v>
          </cell>
          <cell r="D24" t="str">
            <v>PIPE</v>
          </cell>
          <cell r="E24" t="str">
            <v>STKM11A-CR</v>
          </cell>
          <cell r="F24">
            <v>2</v>
          </cell>
          <cell r="G24">
            <v>76</v>
          </cell>
          <cell r="H24">
            <v>6000</v>
          </cell>
          <cell r="I24">
            <v>21.898</v>
          </cell>
          <cell r="J24">
            <v>20</v>
          </cell>
          <cell r="K24">
            <v>15</v>
          </cell>
          <cell r="L24">
            <v>76</v>
          </cell>
          <cell r="M24">
            <v>3220</v>
          </cell>
          <cell r="N24">
            <v>1</v>
          </cell>
          <cell r="O24">
            <v>1</v>
          </cell>
          <cell r="P24">
            <v>3220</v>
          </cell>
          <cell r="Q24" t="str">
            <v>20210-34Z04</v>
          </cell>
          <cell r="R24" t="str">
            <v>TUBE EXH. TAIL NO.1</v>
          </cell>
        </row>
        <row r="25">
          <cell r="A25" t="str">
            <v>HMT-327-01</v>
          </cell>
          <cell r="B25" t="str">
            <v>BUSIF2</v>
          </cell>
          <cell r="C25" t="str">
            <v>457</v>
          </cell>
          <cell r="D25" t="str">
            <v>PIPE</v>
          </cell>
          <cell r="E25" t="str">
            <v>STKM11A-CR</v>
          </cell>
          <cell r="F25">
            <v>3.2</v>
          </cell>
          <cell r="G25">
            <v>21.7</v>
          </cell>
          <cell r="H25">
            <v>6000</v>
          </cell>
          <cell r="I25">
            <v>8.7590000000000003</v>
          </cell>
          <cell r="J25">
            <v>20</v>
          </cell>
          <cell r="K25">
            <v>15</v>
          </cell>
          <cell r="L25">
            <v>21.7</v>
          </cell>
          <cell r="M25">
            <v>1212</v>
          </cell>
          <cell r="N25">
            <v>1</v>
          </cell>
          <cell r="O25">
            <v>4</v>
          </cell>
          <cell r="P25">
            <v>1212</v>
          </cell>
          <cell r="Q25" t="str">
            <v>17506-6529A</v>
          </cell>
          <cell r="R25" t="str">
            <v>PIPE</v>
          </cell>
        </row>
        <row r="26">
          <cell r="A26" t="str">
            <v>HMT-328-01</v>
          </cell>
          <cell r="B26" t="str">
            <v>BUSIF2</v>
          </cell>
          <cell r="C26" t="str">
            <v>457</v>
          </cell>
          <cell r="D26" t="str">
            <v>PIPE</v>
          </cell>
          <cell r="E26" t="str">
            <v>STKM11A-CR</v>
          </cell>
          <cell r="F26">
            <v>3.2</v>
          </cell>
          <cell r="G26">
            <v>21.7</v>
          </cell>
          <cell r="H26">
            <v>6000</v>
          </cell>
          <cell r="I26">
            <v>8.7590000000000003</v>
          </cell>
          <cell r="J26">
            <v>20</v>
          </cell>
          <cell r="K26">
            <v>15</v>
          </cell>
          <cell r="L26">
            <v>21.7</v>
          </cell>
          <cell r="M26">
            <v>1236</v>
          </cell>
          <cell r="N26">
            <v>1</v>
          </cell>
          <cell r="O26">
            <v>4</v>
          </cell>
          <cell r="P26">
            <v>1236</v>
          </cell>
          <cell r="Q26" t="str">
            <v>17506-6539A</v>
          </cell>
          <cell r="R26" t="str">
            <v>PIPE</v>
          </cell>
        </row>
        <row r="27">
          <cell r="A27" t="str">
            <v>TMT-228-01</v>
          </cell>
          <cell r="B27" t="str">
            <v>BUSIF2</v>
          </cell>
          <cell r="C27" t="str">
            <v>621</v>
          </cell>
          <cell r="D27" t="str">
            <v>PIPE</v>
          </cell>
          <cell r="E27" t="str">
            <v>STKM11A-CR(S)</v>
          </cell>
          <cell r="F27">
            <v>1.6</v>
          </cell>
          <cell r="G27">
            <v>19.100000000000001</v>
          </cell>
          <cell r="H27">
            <v>672</v>
          </cell>
          <cell r="I27">
            <v>0.59</v>
          </cell>
          <cell r="J27">
            <v>1000</v>
          </cell>
          <cell r="K27">
            <v>25</v>
          </cell>
          <cell r="L27">
            <v>19.100000000000001</v>
          </cell>
          <cell r="M27">
            <v>672</v>
          </cell>
          <cell r="N27">
            <v>1</v>
          </cell>
          <cell r="O27">
            <v>1</v>
          </cell>
          <cell r="P27">
            <v>672</v>
          </cell>
          <cell r="Q27" t="str">
            <v>64521-47010</v>
          </cell>
          <cell r="R27" t="str">
            <v>ARM. LUGGAGE</v>
          </cell>
        </row>
        <row r="28">
          <cell r="A28" t="str">
            <v>HMT-123-01</v>
          </cell>
          <cell r="B28" t="str">
            <v>BUSIF2</v>
          </cell>
          <cell r="C28" t="str">
            <v>263</v>
          </cell>
          <cell r="D28" t="str">
            <v>PIPE</v>
          </cell>
          <cell r="E28" t="str">
            <v>STKM11A-E</v>
          </cell>
          <cell r="F28">
            <v>2</v>
          </cell>
          <cell r="G28">
            <v>31.8</v>
          </cell>
          <cell r="H28">
            <v>6000</v>
          </cell>
          <cell r="I28">
            <v>8.8179999999999996</v>
          </cell>
          <cell r="J28">
            <v>100</v>
          </cell>
          <cell r="K28">
            <v>15</v>
          </cell>
          <cell r="L28">
            <v>31.8</v>
          </cell>
          <cell r="M28">
            <v>1377</v>
          </cell>
          <cell r="N28">
            <v>1</v>
          </cell>
          <cell r="O28">
            <v>4</v>
          </cell>
          <cell r="P28">
            <v>1377</v>
          </cell>
          <cell r="Q28" t="str">
            <v>76206-1319A</v>
          </cell>
          <cell r="R28" t="str">
            <v>PIPE S/A BUMPER SIDE NO.</v>
          </cell>
        </row>
        <row r="29">
          <cell r="A29" t="str">
            <v>TMT-963-01</v>
          </cell>
          <cell r="B29" t="str">
            <v>BUSIF3</v>
          </cell>
          <cell r="C29" t="str">
            <v>306</v>
          </cell>
          <cell r="D29" t="str">
            <v>PIPE</v>
          </cell>
          <cell r="E29" t="str">
            <v>STKM11A(ECR)</v>
          </cell>
          <cell r="F29">
            <v>0.8</v>
          </cell>
          <cell r="G29">
            <v>12</v>
          </cell>
          <cell r="H29">
            <v>342</v>
          </cell>
          <cell r="I29">
            <v>2.5000000000000001E-2</v>
          </cell>
          <cell r="J29">
            <v>200</v>
          </cell>
          <cell r="K29">
            <v>0</v>
          </cell>
          <cell r="L29">
            <v>12</v>
          </cell>
          <cell r="M29">
            <v>342</v>
          </cell>
          <cell r="N29">
            <v>1</v>
          </cell>
          <cell r="O29">
            <v>17</v>
          </cell>
          <cell r="P29">
            <v>342</v>
          </cell>
          <cell r="Q29" t="str">
            <v>12631-0L010-01</v>
          </cell>
          <cell r="R29" t="str">
            <v>ROD</v>
          </cell>
        </row>
        <row r="30">
          <cell r="A30" t="str">
            <v>IAE-018</v>
          </cell>
          <cell r="B30" t="str">
            <v>CCCF1</v>
          </cell>
          <cell r="C30" t="str">
            <v>116</v>
          </cell>
          <cell r="D30" t="str">
            <v>CUT SIZE</v>
          </cell>
          <cell r="E30" t="str">
            <v>SUS304</v>
          </cell>
          <cell r="F30">
            <v>8</v>
          </cell>
          <cell r="G30">
            <v>80</v>
          </cell>
          <cell r="H30">
            <v>1219</v>
          </cell>
          <cell r="I30">
            <v>6.1870000000000003</v>
          </cell>
          <cell r="J30">
            <v>200</v>
          </cell>
          <cell r="K30">
            <v>20</v>
          </cell>
          <cell r="L30">
            <v>85</v>
          </cell>
          <cell r="M30">
            <v>1219</v>
          </cell>
          <cell r="N30">
            <v>1</v>
          </cell>
          <cell r="O30">
            <v>22</v>
          </cell>
          <cell r="P30">
            <v>0</v>
          </cell>
          <cell r="Q30" t="str">
            <v>MR-57-189-03</v>
          </cell>
          <cell r="R30" t="str">
            <v>FLANGE (EGR-PIPE) NO.2</v>
          </cell>
        </row>
        <row r="31">
          <cell r="A31" t="str">
            <v>YSP-641</v>
          </cell>
          <cell r="B31" t="str">
            <v>CSF2</v>
          </cell>
          <cell r="C31" t="str">
            <v>813</v>
          </cell>
          <cell r="D31" t="str">
            <v>CUT SIZE</v>
          </cell>
          <cell r="E31" t="str">
            <v>SUS425T</v>
          </cell>
          <cell r="F31">
            <v>1.5</v>
          </cell>
          <cell r="G31">
            <v>55</v>
          </cell>
          <cell r="H31">
            <v>1219</v>
          </cell>
          <cell r="I31">
            <v>0.77900000000000003</v>
          </cell>
          <cell r="J31">
            <v>200</v>
          </cell>
          <cell r="K31">
            <v>15</v>
          </cell>
          <cell r="L31">
            <v>55</v>
          </cell>
          <cell r="M31">
            <v>1219</v>
          </cell>
          <cell r="N31">
            <v>1</v>
          </cell>
          <cell r="O31">
            <v>93</v>
          </cell>
          <cell r="P31">
            <v>0</v>
          </cell>
          <cell r="Q31" t="str">
            <v>25051-0H030-22</v>
          </cell>
          <cell r="R31" t="str">
            <v>ID. NO. PLATE</v>
          </cell>
        </row>
        <row r="32">
          <cell r="A32" t="str">
            <v>YSP-644</v>
          </cell>
          <cell r="B32" t="str">
            <v>CSF2</v>
          </cell>
          <cell r="C32" t="str">
            <v>813</v>
          </cell>
          <cell r="D32" t="str">
            <v>CUT SIZE</v>
          </cell>
          <cell r="E32" t="str">
            <v>SUS425T</v>
          </cell>
          <cell r="F32">
            <v>1.5</v>
          </cell>
          <cell r="G32">
            <v>55</v>
          </cell>
          <cell r="H32">
            <v>1219</v>
          </cell>
          <cell r="I32">
            <v>0.77900000000000003</v>
          </cell>
          <cell r="J32">
            <v>200</v>
          </cell>
          <cell r="K32">
            <v>15</v>
          </cell>
          <cell r="L32">
            <v>55</v>
          </cell>
          <cell r="M32">
            <v>1219</v>
          </cell>
          <cell r="N32">
            <v>1</v>
          </cell>
          <cell r="O32">
            <v>75</v>
          </cell>
          <cell r="P32">
            <v>13</v>
          </cell>
          <cell r="Q32" t="str">
            <v>25051-0H020-22</v>
          </cell>
          <cell r="R32" t="str">
            <v>ID PLATE</v>
          </cell>
        </row>
        <row r="33">
          <cell r="A33" t="str">
            <v>YSP-646</v>
          </cell>
          <cell r="B33" t="str">
            <v>CSF2</v>
          </cell>
          <cell r="C33" t="str">
            <v>986</v>
          </cell>
          <cell r="D33" t="str">
            <v>CUT SIZE</v>
          </cell>
          <cell r="E33" t="str">
            <v>SUS425T</v>
          </cell>
          <cell r="F33">
            <v>1.5</v>
          </cell>
          <cell r="G33">
            <v>53</v>
          </cell>
          <cell r="H33">
            <v>1219</v>
          </cell>
          <cell r="I33">
            <v>0.751</v>
          </cell>
          <cell r="J33">
            <v>30</v>
          </cell>
          <cell r="K33">
            <v>20</v>
          </cell>
          <cell r="L33">
            <v>53</v>
          </cell>
          <cell r="M33">
            <v>1219</v>
          </cell>
          <cell r="N33">
            <v>1</v>
          </cell>
          <cell r="O33">
            <v>68</v>
          </cell>
          <cell r="P33">
            <v>17</v>
          </cell>
          <cell r="Q33" t="str">
            <v>25051-0H120-22</v>
          </cell>
          <cell r="R33" t="str">
            <v>ID ON PLATE</v>
          </cell>
        </row>
        <row r="34">
          <cell r="A34" t="str">
            <v>YSP6063</v>
          </cell>
          <cell r="B34" t="str">
            <v>CSF2</v>
          </cell>
          <cell r="C34" t="str">
            <v>986</v>
          </cell>
          <cell r="D34" t="str">
            <v>CUT SIZE</v>
          </cell>
          <cell r="E34" t="str">
            <v>SUS425T</v>
          </cell>
          <cell r="F34">
            <v>1.5</v>
          </cell>
          <cell r="G34">
            <v>53</v>
          </cell>
          <cell r="H34">
            <v>1219</v>
          </cell>
          <cell r="I34">
            <v>0.751</v>
          </cell>
          <cell r="J34">
            <v>30</v>
          </cell>
          <cell r="K34">
            <v>20</v>
          </cell>
          <cell r="L34">
            <v>53</v>
          </cell>
          <cell r="M34">
            <v>1219</v>
          </cell>
          <cell r="N34">
            <v>1</v>
          </cell>
          <cell r="O34">
            <v>68</v>
          </cell>
          <cell r="P34">
            <v>13</v>
          </cell>
          <cell r="Q34" t="str">
            <v>25051-0H080-20</v>
          </cell>
          <cell r="R34" t="str">
            <v>PLATE EXH.MANIFOLD</v>
          </cell>
        </row>
        <row r="35">
          <cell r="A35" t="str">
            <v>YSP6064</v>
          </cell>
          <cell r="B35" t="str">
            <v>CSF2</v>
          </cell>
          <cell r="C35" t="str">
            <v>986</v>
          </cell>
          <cell r="D35" t="str">
            <v>CUT SIZE</v>
          </cell>
          <cell r="E35" t="str">
            <v>SUS425T</v>
          </cell>
          <cell r="F35">
            <v>1.5</v>
          </cell>
          <cell r="G35">
            <v>53</v>
          </cell>
          <cell r="H35">
            <v>1219</v>
          </cell>
          <cell r="I35">
            <v>0.751</v>
          </cell>
          <cell r="J35">
            <v>30</v>
          </cell>
          <cell r="K35">
            <v>20</v>
          </cell>
          <cell r="L35">
            <v>53</v>
          </cell>
          <cell r="M35">
            <v>1219</v>
          </cell>
          <cell r="N35">
            <v>1</v>
          </cell>
          <cell r="O35">
            <v>68</v>
          </cell>
          <cell r="P35">
            <v>13</v>
          </cell>
          <cell r="Q35" t="str">
            <v>25051-0H090-20</v>
          </cell>
          <cell r="R35" t="str">
            <v>PLATE EXH.MANIFOLD</v>
          </cell>
        </row>
        <row r="36">
          <cell r="A36" t="str">
            <v>SKT0001-01</v>
          </cell>
          <cell r="B36" t="str">
            <v>CSPZF1</v>
          </cell>
          <cell r="C36" t="str">
            <v>021</v>
          </cell>
          <cell r="D36" t="str">
            <v>CUT SIZE</v>
          </cell>
          <cell r="E36" t="str">
            <v>SPHC</v>
          </cell>
          <cell r="F36">
            <v>3.2</v>
          </cell>
          <cell r="G36">
            <v>116</v>
          </cell>
          <cell r="H36">
            <v>1219</v>
          </cell>
          <cell r="I36">
            <v>3.552</v>
          </cell>
          <cell r="J36">
            <v>50</v>
          </cell>
          <cell r="K36">
            <v>30</v>
          </cell>
          <cell r="L36">
            <v>116</v>
          </cell>
          <cell r="M36">
            <v>1219</v>
          </cell>
          <cell r="N36">
            <v>1</v>
          </cell>
          <cell r="O36">
            <v>22</v>
          </cell>
          <cell r="P36">
            <v>50</v>
          </cell>
          <cell r="Q36" t="str">
            <v>TC4222861 2-01</v>
          </cell>
          <cell r="R36" t="str">
            <v>PAD</v>
          </cell>
        </row>
        <row r="37">
          <cell r="A37" t="str">
            <v>SKT0001-05</v>
          </cell>
          <cell r="B37" t="str">
            <v>CSPZF1</v>
          </cell>
          <cell r="C37" t="str">
            <v>005</v>
          </cell>
          <cell r="D37" t="str">
            <v>CUT SIZE</v>
          </cell>
          <cell r="E37" t="str">
            <v>SS400</v>
          </cell>
          <cell r="F37">
            <v>4.5</v>
          </cell>
          <cell r="G37">
            <v>106</v>
          </cell>
          <cell r="H37">
            <v>1219</v>
          </cell>
          <cell r="I37">
            <v>4.5060000000000002</v>
          </cell>
          <cell r="J37">
            <v>50</v>
          </cell>
          <cell r="K37">
            <v>30</v>
          </cell>
          <cell r="L37">
            <v>106</v>
          </cell>
          <cell r="M37">
            <v>1219</v>
          </cell>
          <cell r="N37">
            <v>1</v>
          </cell>
          <cell r="O37">
            <v>54</v>
          </cell>
          <cell r="P37">
            <v>16</v>
          </cell>
          <cell r="Q37" t="str">
            <v>TC4222861 2-05</v>
          </cell>
          <cell r="R37" t="str">
            <v>BRACKET NO.4</v>
          </cell>
        </row>
        <row r="38">
          <cell r="A38" t="str">
            <v>SKT0001-06</v>
          </cell>
          <cell r="B38" t="str">
            <v>CSPZF1</v>
          </cell>
          <cell r="C38" t="str">
            <v>006</v>
          </cell>
          <cell r="D38" t="str">
            <v>CUT SIZE</v>
          </cell>
          <cell r="E38" t="str">
            <v>SS400</v>
          </cell>
          <cell r="F38">
            <v>4.5</v>
          </cell>
          <cell r="G38">
            <v>32</v>
          </cell>
          <cell r="H38">
            <v>1219</v>
          </cell>
          <cell r="I38">
            <v>1.36</v>
          </cell>
          <cell r="J38">
            <v>50</v>
          </cell>
          <cell r="K38">
            <v>30</v>
          </cell>
          <cell r="L38">
            <v>32</v>
          </cell>
          <cell r="M38">
            <v>1219</v>
          </cell>
          <cell r="N38">
            <v>1</v>
          </cell>
          <cell r="O38">
            <v>23</v>
          </cell>
          <cell r="P38">
            <v>32</v>
          </cell>
          <cell r="Q38" t="str">
            <v>TC4222861 2-06</v>
          </cell>
          <cell r="R38" t="str">
            <v>BRACKET NO.5</v>
          </cell>
        </row>
        <row r="39">
          <cell r="A39" t="str">
            <v>SKT0002-04</v>
          </cell>
          <cell r="B39" t="str">
            <v>CSPZF1</v>
          </cell>
          <cell r="C39" t="str">
            <v>007</v>
          </cell>
          <cell r="D39" t="str">
            <v>CUT SIZE</v>
          </cell>
          <cell r="E39" t="str">
            <v>SS400</v>
          </cell>
          <cell r="F39">
            <v>4.5</v>
          </cell>
          <cell r="G39">
            <v>28</v>
          </cell>
          <cell r="H39">
            <v>1219</v>
          </cell>
          <cell r="I39">
            <v>1.19</v>
          </cell>
          <cell r="J39">
            <v>50</v>
          </cell>
          <cell r="K39">
            <v>30</v>
          </cell>
          <cell r="L39">
            <v>28</v>
          </cell>
          <cell r="M39">
            <v>1219</v>
          </cell>
          <cell r="N39">
            <v>1</v>
          </cell>
          <cell r="O39">
            <v>78</v>
          </cell>
          <cell r="P39">
            <v>16</v>
          </cell>
          <cell r="Q39" t="str">
            <v>TC4222863 2-04</v>
          </cell>
          <cell r="R39" t="str">
            <v>BRACKET NO.5</v>
          </cell>
        </row>
        <row r="40">
          <cell r="A40" t="str">
            <v>SKT0002-03</v>
          </cell>
          <cell r="B40" t="str">
            <v>CSPZF1</v>
          </cell>
          <cell r="C40" t="str">
            <v>009</v>
          </cell>
          <cell r="D40" t="str">
            <v>CUT SIZE</v>
          </cell>
          <cell r="E40" t="str">
            <v>SS400</v>
          </cell>
          <cell r="F40">
            <v>6</v>
          </cell>
          <cell r="G40">
            <v>25</v>
          </cell>
          <cell r="H40">
            <v>1219</v>
          </cell>
          <cell r="I40">
            <v>1.417</v>
          </cell>
          <cell r="J40">
            <v>50</v>
          </cell>
          <cell r="K40">
            <v>30</v>
          </cell>
          <cell r="L40">
            <v>25</v>
          </cell>
          <cell r="M40">
            <v>1219</v>
          </cell>
          <cell r="N40">
            <v>1</v>
          </cell>
          <cell r="O40">
            <v>24</v>
          </cell>
          <cell r="P40">
            <v>53</v>
          </cell>
          <cell r="Q40" t="str">
            <v>TC4222863 2-03</v>
          </cell>
          <cell r="R40" t="str">
            <v>BRACKET NO.4</v>
          </cell>
        </row>
        <row r="41">
          <cell r="A41" t="str">
            <v>SKT0003-03</v>
          </cell>
          <cell r="B41" t="str">
            <v>CSPZF1</v>
          </cell>
          <cell r="C41" t="str">
            <v>009</v>
          </cell>
          <cell r="D41" t="str">
            <v>CUT SIZE</v>
          </cell>
          <cell r="E41" t="str">
            <v>SS400</v>
          </cell>
          <cell r="F41">
            <v>6</v>
          </cell>
          <cell r="G41">
            <v>25</v>
          </cell>
          <cell r="H41">
            <v>1219</v>
          </cell>
          <cell r="I41">
            <v>1.417</v>
          </cell>
          <cell r="J41">
            <v>50</v>
          </cell>
          <cell r="K41">
            <v>30</v>
          </cell>
          <cell r="L41">
            <v>25</v>
          </cell>
          <cell r="M41">
            <v>1219</v>
          </cell>
          <cell r="N41">
            <v>1</v>
          </cell>
          <cell r="O41">
            <v>18</v>
          </cell>
          <cell r="P41">
            <v>25</v>
          </cell>
          <cell r="Q41" t="str">
            <v>TC4221571 2-03</v>
          </cell>
          <cell r="R41" t="str">
            <v>BRACKET NO.4</v>
          </cell>
        </row>
        <row r="42">
          <cell r="A42" t="str">
            <v>SKT0003-04</v>
          </cell>
          <cell r="B42" t="str">
            <v>CSPZF1</v>
          </cell>
          <cell r="C42" t="str">
            <v>009</v>
          </cell>
          <cell r="D42" t="str">
            <v>CUT SIZE</v>
          </cell>
          <cell r="E42" t="str">
            <v>SS400</v>
          </cell>
          <cell r="F42">
            <v>6</v>
          </cell>
          <cell r="G42">
            <v>25</v>
          </cell>
          <cell r="H42">
            <v>1219</v>
          </cell>
          <cell r="I42">
            <v>1.417</v>
          </cell>
          <cell r="J42">
            <v>50</v>
          </cell>
          <cell r="K42">
            <v>30</v>
          </cell>
          <cell r="L42">
            <v>25</v>
          </cell>
          <cell r="M42">
            <v>1219</v>
          </cell>
          <cell r="N42">
            <v>1</v>
          </cell>
          <cell r="O42">
            <v>26</v>
          </cell>
          <cell r="P42">
            <v>25</v>
          </cell>
          <cell r="Q42" t="str">
            <v>TC4221571 2-04</v>
          </cell>
          <cell r="R42" t="str">
            <v>BRCKET NO.6</v>
          </cell>
        </row>
        <row r="43">
          <cell r="A43" t="str">
            <v>SKT0006-01</v>
          </cell>
          <cell r="B43" t="str">
            <v>CSPZF1</v>
          </cell>
          <cell r="C43" t="str">
            <v>009</v>
          </cell>
          <cell r="D43" t="str">
            <v>CUT SIZE</v>
          </cell>
          <cell r="E43" t="str">
            <v>SS400</v>
          </cell>
          <cell r="F43">
            <v>6</v>
          </cell>
          <cell r="G43">
            <v>25</v>
          </cell>
          <cell r="H43">
            <v>1219</v>
          </cell>
          <cell r="I43">
            <v>1.417</v>
          </cell>
          <cell r="J43">
            <v>50</v>
          </cell>
          <cell r="K43">
            <v>30</v>
          </cell>
          <cell r="L43">
            <v>25</v>
          </cell>
          <cell r="M43">
            <v>1219</v>
          </cell>
          <cell r="N43">
            <v>1</v>
          </cell>
          <cell r="O43">
            <v>10</v>
          </cell>
          <cell r="P43">
            <v>25</v>
          </cell>
          <cell r="Q43" t="str">
            <v>TC4024436 10-01</v>
          </cell>
          <cell r="R43" t="str">
            <v>BRACKET NO.1</v>
          </cell>
        </row>
        <row r="44">
          <cell r="A44" t="str">
            <v>SKT0005-04</v>
          </cell>
          <cell r="B44" t="str">
            <v>CSPZF1</v>
          </cell>
          <cell r="C44" t="str">
            <v>010</v>
          </cell>
          <cell r="D44" t="str">
            <v>CUT SIZE</v>
          </cell>
          <cell r="E44" t="str">
            <v>SS400</v>
          </cell>
          <cell r="F44">
            <v>6</v>
          </cell>
          <cell r="G44">
            <v>22</v>
          </cell>
          <cell r="H44">
            <v>1219</v>
          </cell>
          <cell r="I44">
            <v>1.2470000000000001</v>
          </cell>
          <cell r="J44">
            <v>50</v>
          </cell>
          <cell r="K44">
            <v>30</v>
          </cell>
          <cell r="L44">
            <v>22</v>
          </cell>
          <cell r="M44">
            <v>1219</v>
          </cell>
          <cell r="N44">
            <v>1</v>
          </cell>
          <cell r="O44">
            <v>9</v>
          </cell>
          <cell r="P44">
            <v>22</v>
          </cell>
          <cell r="Q44" t="str">
            <v>TC4222472 3-04</v>
          </cell>
          <cell r="R44" t="str">
            <v>BRACKET NO.4</v>
          </cell>
        </row>
        <row r="45">
          <cell r="A45" t="str">
            <v>SKT0005-05</v>
          </cell>
          <cell r="B45" t="str">
            <v>CSPZF1</v>
          </cell>
          <cell r="C45" t="str">
            <v>010</v>
          </cell>
          <cell r="D45" t="str">
            <v>CUT SIZE</v>
          </cell>
          <cell r="E45" t="str">
            <v>SS400</v>
          </cell>
          <cell r="F45">
            <v>6</v>
          </cell>
          <cell r="G45">
            <v>22</v>
          </cell>
          <cell r="H45">
            <v>1219</v>
          </cell>
          <cell r="I45">
            <v>1.2470000000000001</v>
          </cell>
          <cell r="J45">
            <v>50</v>
          </cell>
          <cell r="K45">
            <v>30</v>
          </cell>
          <cell r="L45">
            <v>22</v>
          </cell>
          <cell r="M45">
            <v>1219</v>
          </cell>
          <cell r="N45">
            <v>1</v>
          </cell>
          <cell r="O45">
            <v>14</v>
          </cell>
          <cell r="P45">
            <v>22</v>
          </cell>
          <cell r="Q45" t="str">
            <v>TC4222472 3-05</v>
          </cell>
          <cell r="R45" t="str">
            <v>BRACKET NO.5</v>
          </cell>
        </row>
        <row r="46">
          <cell r="A46" t="str">
            <v>SKT0005-01</v>
          </cell>
          <cell r="B46" t="str">
            <v>CSPZF1</v>
          </cell>
          <cell r="C46" t="str">
            <v>012</v>
          </cell>
          <cell r="D46" t="str">
            <v>CUT SIZE</v>
          </cell>
          <cell r="E46" t="str">
            <v>SS400</v>
          </cell>
          <cell r="F46">
            <v>6</v>
          </cell>
          <cell r="G46">
            <v>495</v>
          </cell>
          <cell r="H46">
            <v>1219</v>
          </cell>
          <cell r="I46">
            <v>28.058</v>
          </cell>
          <cell r="J46">
            <v>20</v>
          </cell>
          <cell r="K46">
            <v>30</v>
          </cell>
          <cell r="L46">
            <v>495</v>
          </cell>
          <cell r="M46">
            <v>1219</v>
          </cell>
          <cell r="N46">
            <v>1</v>
          </cell>
          <cell r="O46">
            <v>35</v>
          </cell>
          <cell r="P46">
            <v>88</v>
          </cell>
          <cell r="Q46" t="str">
            <v>TC4222472 3-01</v>
          </cell>
          <cell r="R46" t="str">
            <v>BRACKET NO.1</v>
          </cell>
        </row>
        <row r="47">
          <cell r="A47" t="str">
            <v>SKT0004-02</v>
          </cell>
          <cell r="B47" t="str">
            <v>CSPZF1</v>
          </cell>
          <cell r="C47" t="str">
            <v>019</v>
          </cell>
          <cell r="D47" t="str">
            <v>CUT SIZE</v>
          </cell>
          <cell r="E47" t="str">
            <v>SS400</v>
          </cell>
          <cell r="F47">
            <v>9</v>
          </cell>
          <cell r="G47">
            <v>22</v>
          </cell>
          <cell r="H47">
            <v>510</v>
          </cell>
          <cell r="I47">
            <v>0.78300000000000003</v>
          </cell>
          <cell r="J47">
            <v>40</v>
          </cell>
          <cell r="K47">
            <v>30</v>
          </cell>
          <cell r="L47">
            <v>22</v>
          </cell>
          <cell r="M47">
            <v>510</v>
          </cell>
          <cell r="N47">
            <v>1</v>
          </cell>
          <cell r="O47">
            <v>9</v>
          </cell>
          <cell r="P47">
            <v>53</v>
          </cell>
          <cell r="Q47" t="str">
            <v>TC4222474 3-02</v>
          </cell>
          <cell r="R47" t="str">
            <v>BRACKET NO.2</v>
          </cell>
        </row>
        <row r="48">
          <cell r="A48" t="str">
            <v>SKT0004-04</v>
          </cell>
          <cell r="B48" t="str">
            <v>CSPZF1</v>
          </cell>
          <cell r="C48" t="str">
            <v>019</v>
          </cell>
          <cell r="D48" t="str">
            <v>CUT SIZE</v>
          </cell>
          <cell r="E48" t="str">
            <v>SS400</v>
          </cell>
          <cell r="F48">
            <v>9</v>
          </cell>
          <cell r="G48">
            <v>22</v>
          </cell>
          <cell r="H48">
            <v>510</v>
          </cell>
          <cell r="I48">
            <v>0.78300000000000003</v>
          </cell>
          <cell r="J48">
            <v>40</v>
          </cell>
          <cell r="K48">
            <v>30</v>
          </cell>
          <cell r="L48">
            <v>22</v>
          </cell>
          <cell r="M48">
            <v>510</v>
          </cell>
          <cell r="N48">
            <v>1</v>
          </cell>
          <cell r="O48">
            <v>8</v>
          </cell>
          <cell r="P48">
            <v>22</v>
          </cell>
          <cell r="Q48" t="str">
            <v>TC4222474 3-04</v>
          </cell>
          <cell r="R48" t="str">
            <v>BRACKET NO.4</v>
          </cell>
        </row>
        <row r="49">
          <cell r="A49" t="str">
            <v>SKT0005-03</v>
          </cell>
          <cell r="B49" t="str">
            <v>CSPZF1</v>
          </cell>
          <cell r="C49" t="str">
            <v>019</v>
          </cell>
          <cell r="D49" t="str">
            <v>CUT SIZE</v>
          </cell>
          <cell r="E49" t="str">
            <v>SS400</v>
          </cell>
          <cell r="F49">
            <v>9</v>
          </cell>
          <cell r="G49">
            <v>22</v>
          </cell>
          <cell r="H49">
            <v>510</v>
          </cell>
          <cell r="I49">
            <v>0.78300000000000003</v>
          </cell>
          <cell r="J49">
            <v>40</v>
          </cell>
          <cell r="K49">
            <v>30</v>
          </cell>
          <cell r="L49">
            <v>22</v>
          </cell>
          <cell r="M49">
            <v>510</v>
          </cell>
          <cell r="N49">
            <v>1</v>
          </cell>
          <cell r="O49">
            <v>5</v>
          </cell>
          <cell r="P49">
            <v>22</v>
          </cell>
          <cell r="Q49" t="str">
            <v>TC4222472 3-03</v>
          </cell>
          <cell r="R49" t="str">
            <v>BRACKET NO.3</v>
          </cell>
        </row>
        <row r="50">
          <cell r="A50" t="str">
            <v>FST0001</v>
          </cell>
          <cell r="B50" t="str">
            <v>FSTF1</v>
          </cell>
          <cell r="C50" t="str">
            <v>A15</v>
          </cell>
          <cell r="D50" t="str">
            <v>CUT SIZE</v>
          </cell>
          <cell r="E50" t="str">
            <v>SACE120(60/60)</v>
          </cell>
          <cell r="F50">
            <v>0.6</v>
          </cell>
          <cell r="G50">
            <v>600</v>
          </cell>
          <cell r="H50">
            <v>840</v>
          </cell>
          <cell r="I50">
            <v>2.3740000000000001</v>
          </cell>
          <cell r="J50">
            <v>0</v>
          </cell>
          <cell r="K50">
            <v>0</v>
          </cell>
          <cell r="L50">
            <v>600</v>
          </cell>
          <cell r="M50">
            <v>840</v>
          </cell>
          <cell r="N50">
            <v>1</v>
          </cell>
          <cell r="O50">
            <v>1</v>
          </cell>
          <cell r="P50">
            <v>0</v>
          </cell>
          <cell r="Q50" t="str">
            <v>92159813</v>
          </cell>
          <cell r="R50" t="str">
            <v>SHIELD FUEL TANK HEAT</v>
          </cell>
        </row>
        <row r="51">
          <cell r="A51" t="str">
            <v>HAT-020-09</v>
          </cell>
          <cell r="B51" t="str">
            <v>HTTF1</v>
          </cell>
          <cell r="C51" t="str">
            <v>314</v>
          </cell>
          <cell r="D51" t="str">
            <v>COIL</v>
          </cell>
          <cell r="E51" t="str">
            <v>JAC270C-45/45</v>
          </cell>
          <cell r="F51">
            <v>0.7</v>
          </cell>
          <cell r="G51">
            <v>120</v>
          </cell>
          <cell r="H51">
            <v>0</v>
          </cell>
          <cell r="I51">
            <v>400</v>
          </cell>
          <cell r="J51">
            <v>1</v>
          </cell>
          <cell r="K51">
            <v>30</v>
          </cell>
          <cell r="L51">
            <v>120</v>
          </cell>
          <cell r="M51">
            <v>0</v>
          </cell>
          <cell r="N51">
            <v>2</v>
          </cell>
          <cell r="O51">
            <v>10000</v>
          </cell>
          <cell r="P51">
            <v>46</v>
          </cell>
          <cell r="Q51" t="str">
            <v>74297-TF0-3000</v>
          </cell>
          <cell r="R51" t="str">
            <v>STIFF DA/BD LID</v>
          </cell>
        </row>
        <row r="52">
          <cell r="A52" t="str">
            <v>HAT-005-02</v>
          </cell>
          <cell r="B52" t="str">
            <v>HTTF1</v>
          </cell>
          <cell r="C52" t="str">
            <v>365</v>
          </cell>
          <cell r="D52" t="str">
            <v>CUT SIZE</v>
          </cell>
          <cell r="E52" t="str">
            <v>JAC270C-45/45</v>
          </cell>
          <cell r="F52">
            <v>1.2</v>
          </cell>
          <cell r="G52">
            <v>470</v>
          </cell>
          <cell r="H52">
            <v>1180</v>
          </cell>
          <cell r="I52">
            <v>5.274</v>
          </cell>
          <cell r="J52">
            <v>100</v>
          </cell>
          <cell r="K52">
            <v>30</v>
          </cell>
          <cell r="L52">
            <v>470</v>
          </cell>
          <cell r="M52">
            <v>1180</v>
          </cell>
          <cell r="N52">
            <v>1</v>
          </cell>
          <cell r="O52">
            <v>16</v>
          </cell>
          <cell r="P52">
            <v>144</v>
          </cell>
          <cell r="Q52" t="str">
            <v>60212-TA0A-A000-50</v>
          </cell>
          <cell r="R52" t="str">
            <v>STAY R</v>
          </cell>
        </row>
        <row r="53">
          <cell r="A53" t="str">
            <v>HAT-006-02</v>
          </cell>
          <cell r="B53" t="str">
            <v>HTTF1</v>
          </cell>
          <cell r="C53" t="str">
            <v>365</v>
          </cell>
          <cell r="D53" t="str">
            <v>CUT SIZE</v>
          </cell>
          <cell r="E53" t="str">
            <v>JAC270C-45/45</v>
          </cell>
          <cell r="F53">
            <v>1.2</v>
          </cell>
          <cell r="G53">
            <v>470</v>
          </cell>
          <cell r="H53">
            <v>1180</v>
          </cell>
          <cell r="I53">
            <v>5.274</v>
          </cell>
          <cell r="J53">
            <v>100</v>
          </cell>
          <cell r="K53">
            <v>30</v>
          </cell>
          <cell r="L53">
            <v>470</v>
          </cell>
          <cell r="M53">
            <v>1180</v>
          </cell>
          <cell r="N53">
            <v>1</v>
          </cell>
          <cell r="O53">
            <v>16</v>
          </cell>
          <cell r="P53">
            <v>144</v>
          </cell>
          <cell r="Q53" t="str">
            <v>60262-TA0A-A000-50</v>
          </cell>
          <cell r="R53" t="str">
            <v>STAY L</v>
          </cell>
        </row>
        <row r="54">
          <cell r="A54" t="str">
            <v>HAT-020-07</v>
          </cell>
          <cell r="B54" t="str">
            <v>HTTF1</v>
          </cell>
          <cell r="C54" t="str">
            <v>410</v>
          </cell>
          <cell r="D54" t="str">
            <v>CUT SIZE</v>
          </cell>
          <cell r="E54" t="str">
            <v>JAC270C-45/45</v>
          </cell>
          <cell r="F54">
            <v>1.4</v>
          </cell>
          <cell r="G54">
            <v>120</v>
          </cell>
          <cell r="H54">
            <v>1134</v>
          </cell>
          <cell r="I54">
            <v>1.508</v>
          </cell>
          <cell r="J54">
            <v>500</v>
          </cell>
          <cell r="K54">
            <v>30</v>
          </cell>
          <cell r="L54">
            <v>120</v>
          </cell>
          <cell r="M54">
            <v>1134</v>
          </cell>
          <cell r="N54">
            <v>1</v>
          </cell>
          <cell r="O54">
            <v>8</v>
          </cell>
          <cell r="P54">
            <v>120</v>
          </cell>
          <cell r="Q54" t="str">
            <v>74296-TF0-J001-50</v>
          </cell>
          <cell r="R54" t="str">
            <v>BRKT</v>
          </cell>
        </row>
        <row r="55">
          <cell r="A55" t="str">
            <v>HAT-022-01</v>
          </cell>
          <cell r="B55" t="str">
            <v>HTTF1</v>
          </cell>
          <cell r="C55" t="str">
            <v>561</v>
          </cell>
          <cell r="D55" t="str">
            <v>CUT SIZE</v>
          </cell>
          <cell r="E55" t="str">
            <v>JAC270C-45/45</v>
          </cell>
          <cell r="F55">
            <v>1</v>
          </cell>
          <cell r="G55">
            <v>180</v>
          </cell>
          <cell r="H55">
            <v>1192</v>
          </cell>
          <cell r="I55">
            <v>1.704</v>
          </cell>
          <cell r="J55">
            <v>500</v>
          </cell>
          <cell r="K55">
            <v>30</v>
          </cell>
          <cell r="L55">
            <v>180</v>
          </cell>
          <cell r="M55">
            <v>1192</v>
          </cell>
          <cell r="N55">
            <v>1</v>
          </cell>
          <cell r="O55">
            <v>8</v>
          </cell>
          <cell r="P55">
            <v>139</v>
          </cell>
          <cell r="Q55" t="str">
            <v>65519-TM0-G000-50</v>
          </cell>
          <cell r="R55" t="str">
            <v>BRKT,SLNCR MT</v>
          </cell>
        </row>
        <row r="56">
          <cell r="A56" t="str">
            <v>HAT-023-02</v>
          </cell>
          <cell r="B56" t="str">
            <v>HTTF1</v>
          </cell>
          <cell r="C56" t="str">
            <v>657</v>
          </cell>
          <cell r="D56" t="str">
            <v>CUT SIZE</v>
          </cell>
          <cell r="E56" t="str">
            <v>JAC270C-45/45</v>
          </cell>
          <cell r="F56">
            <v>1.4</v>
          </cell>
          <cell r="G56">
            <v>55</v>
          </cell>
          <cell r="H56">
            <v>1219</v>
          </cell>
          <cell r="I56">
            <v>0.72199999999999998</v>
          </cell>
          <cell r="J56">
            <v>100</v>
          </cell>
          <cell r="K56">
            <v>30</v>
          </cell>
          <cell r="L56">
            <v>55</v>
          </cell>
          <cell r="M56">
            <v>1219</v>
          </cell>
          <cell r="N56">
            <v>1</v>
          </cell>
          <cell r="O56">
            <v>46</v>
          </cell>
          <cell r="P56">
            <v>52</v>
          </cell>
          <cell r="Q56" t="str">
            <v>74295-SYY-3000</v>
          </cell>
          <cell r="R56" t="str">
            <v>SIDE BRKT FR WIPER</v>
          </cell>
        </row>
        <row r="57">
          <cell r="A57" t="str">
            <v>HAT-023-04</v>
          </cell>
          <cell r="B57" t="str">
            <v>HTTF1</v>
          </cell>
          <cell r="C57" t="str">
            <v>658</v>
          </cell>
          <cell r="D57" t="str">
            <v>CUT SIZE</v>
          </cell>
          <cell r="E57" t="str">
            <v>JAC270C-45/45</v>
          </cell>
          <cell r="F57">
            <v>1.4</v>
          </cell>
          <cell r="G57">
            <v>173</v>
          </cell>
          <cell r="H57">
            <v>1215</v>
          </cell>
          <cell r="I57">
            <v>2.27</v>
          </cell>
          <cell r="J57">
            <v>100</v>
          </cell>
          <cell r="K57">
            <v>30</v>
          </cell>
          <cell r="L57">
            <v>173</v>
          </cell>
          <cell r="M57">
            <v>1219</v>
          </cell>
          <cell r="N57">
            <v>1</v>
          </cell>
          <cell r="O57">
            <v>10</v>
          </cell>
          <cell r="P57">
            <v>120</v>
          </cell>
          <cell r="Q57" t="str">
            <v>74296-SYY-3000-50</v>
          </cell>
          <cell r="R57" t="str">
            <v>CTR BRKT</v>
          </cell>
        </row>
        <row r="58">
          <cell r="A58" t="str">
            <v>HAT-020-02</v>
          </cell>
          <cell r="B58" t="str">
            <v>HTTF1</v>
          </cell>
          <cell r="C58" t="str">
            <v>D48</v>
          </cell>
          <cell r="D58" t="str">
            <v>CUT SIZE</v>
          </cell>
          <cell r="E58" t="str">
            <v>JAC270C-45/45</v>
          </cell>
          <cell r="F58">
            <v>0.8</v>
          </cell>
          <cell r="G58">
            <v>1160</v>
          </cell>
          <cell r="H58">
            <v>470</v>
          </cell>
          <cell r="I58">
            <v>3.4729999999999999</v>
          </cell>
          <cell r="J58">
            <v>500</v>
          </cell>
          <cell r="K58">
            <v>30</v>
          </cell>
          <cell r="L58">
            <v>1160</v>
          </cell>
          <cell r="M58">
            <v>470</v>
          </cell>
          <cell r="N58">
            <v>1</v>
          </cell>
          <cell r="O58">
            <v>1</v>
          </cell>
          <cell r="P58">
            <v>430</v>
          </cell>
          <cell r="Q58" t="str">
            <v>74291-TF0-J000-50</v>
          </cell>
          <cell r="R58" t="str">
            <v>LID</v>
          </cell>
        </row>
        <row r="59">
          <cell r="A59" t="str">
            <v>HAT-020-05</v>
          </cell>
          <cell r="B59" t="str">
            <v>HTTF1</v>
          </cell>
          <cell r="C59" t="str">
            <v>G23</v>
          </cell>
          <cell r="D59" t="str">
            <v>CUT SIZE</v>
          </cell>
          <cell r="E59" t="str">
            <v>JAC270C-45/45</v>
          </cell>
          <cell r="F59">
            <v>1.4</v>
          </cell>
          <cell r="G59">
            <v>110</v>
          </cell>
          <cell r="H59">
            <v>1215</v>
          </cell>
          <cell r="I59">
            <v>1.4810000000000001</v>
          </cell>
          <cell r="J59">
            <v>500</v>
          </cell>
          <cell r="K59">
            <v>30</v>
          </cell>
          <cell r="L59">
            <v>110</v>
          </cell>
          <cell r="M59">
            <v>1215</v>
          </cell>
          <cell r="N59">
            <v>1</v>
          </cell>
          <cell r="O59">
            <v>20</v>
          </cell>
          <cell r="P59">
            <v>52</v>
          </cell>
          <cell r="Q59" t="str">
            <v>74295-TF0-J000-50</v>
          </cell>
          <cell r="R59" t="str">
            <v>BRKT</v>
          </cell>
        </row>
        <row r="60">
          <cell r="A60" t="str">
            <v>IAV-116</v>
          </cell>
          <cell r="B60" t="str">
            <v>HTTF1</v>
          </cell>
          <cell r="C60" t="str">
            <v>408</v>
          </cell>
          <cell r="D60" t="str">
            <v>COIL</v>
          </cell>
          <cell r="E60" t="str">
            <v>JAC270C-60/60</v>
          </cell>
          <cell r="F60">
            <v>1.6</v>
          </cell>
          <cell r="G60">
            <v>205</v>
          </cell>
          <cell r="H60">
            <v>0</v>
          </cell>
          <cell r="I60">
            <v>500</v>
          </cell>
          <cell r="J60">
            <v>1</v>
          </cell>
          <cell r="K60">
            <v>30</v>
          </cell>
          <cell r="L60">
            <v>205</v>
          </cell>
          <cell r="M60">
            <v>0</v>
          </cell>
          <cell r="N60">
            <v>2</v>
          </cell>
          <cell r="O60">
            <v>4273</v>
          </cell>
          <cell r="P60">
            <v>45</v>
          </cell>
          <cell r="Q60" t="str">
            <v>RM-722CTF0T010M12</v>
          </cell>
          <cell r="R60" t="str">
            <v>BRACKET A</v>
          </cell>
        </row>
        <row r="61">
          <cell r="A61" t="str">
            <v>HAT-005-04</v>
          </cell>
          <cell r="B61" t="str">
            <v>HTTF1</v>
          </cell>
          <cell r="C61" t="str">
            <v>366</v>
          </cell>
          <cell r="D61" t="str">
            <v>CUT SIZE</v>
          </cell>
          <cell r="E61" t="str">
            <v>JAC270D-45/45</v>
          </cell>
          <cell r="F61">
            <v>0.6</v>
          </cell>
          <cell r="G61">
            <v>270</v>
          </cell>
          <cell r="H61">
            <v>740</v>
          </cell>
          <cell r="I61">
            <v>0.94099999999999995</v>
          </cell>
          <cell r="J61">
            <v>500</v>
          </cell>
          <cell r="K61">
            <v>30</v>
          </cell>
          <cell r="L61">
            <v>270</v>
          </cell>
          <cell r="M61">
            <v>740</v>
          </cell>
          <cell r="N61">
            <v>1</v>
          </cell>
          <cell r="O61">
            <v>2</v>
          </cell>
          <cell r="P61">
            <v>150</v>
          </cell>
          <cell r="Q61" t="str">
            <v>60218-TA0A-A000-H1</v>
          </cell>
          <cell r="R61" t="str">
            <v>STIFF LOWER FRONT FENDER RH</v>
          </cell>
        </row>
        <row r="62">
          <cell r="A62" t="str">
            <v>HAT-006-04</v>
          </cell>
          <cell r="B62" t="str">
            <v>HTTF1</v>
          </cell>
          <cell r="C62" t="str">
            <v>366</v>
          </cell>
          <cell r="D62" t="str">
            <v>CUT SIZE</v>
          </cell>
          <cell r="E62" t="str">
            <v>JAC270D-45/45</v>
          </cell>
          <cell r="F62">
            <v>0.6</v>
          </cell>
          <cell r="G62">
            <v>270</v>
          </cell>
          <cell r="H62">
            <v>740</v>
          </cell>
          <cell r="I62">
            <v>0.94099999999999995</v>
          </cell>
          <cell r="J62">
            <v>500</v>
          </cell>
          <cell r="K62">
            <v>30</v>
          </cell>
          <cell r="L62">
            <v>270</v>
          </cell>
          <cell r="M62">
            <v>740</v>
          </cell>
          <cell r="N62">
            <v>1</v>
          </cell>
          <cell r="O62">
            <v>2</v>
          </cell>
          <cell r="P62">
            <v>150</v>
          </cell>
          <cell r="Q62" t="str">
            <v>60268-TA0A-A000-H1</v>
          </cell>
          <cell r="R62" t="str">
            <v>STIFF LOWER FRONT FENDER LH</v>
          </cell>
        </row>
        <row r="63">
          <cell r="A63" t="str">
            <v>HAT-005-03</v>
          </cell>
          <cell r="B63" t="str">
            <v>HTTF1</v>
          </cell>
          <cell r="C63" t="str">
            <v>363</v>
          </cell>
          <cell r="D63" t="str">
            <v>CUT SIZE</v>
          </cell>
          <cell r="E63" t="str">
            <v>JAC270E-45/45</v>
          </cell>
          <cell r="F63">
            <v>0.6</v>
          </cell>
          <cell r="G63">
            <v>420</v>
          </cell>
          <cell r="H63">
            <v>620</v>
          </cell>
          <cell r="I63">
            <v>1.25</v>
          </cell>
          <cell r="J63">
            <v>500</v>
          </cell>
          <cell r="K63">
            <v>30</v>
          </cell>
          <cell r="L63">
            <v>420</v>
          </cell>
          <cell r="M63">
            <v>620</v>
          </cell>
          <cell r="N63">
            <v>1</v>
          </cell>
          <cell r="O63">
            <v>2</v>
          </cell>
          <cell r="P63">
            <v>263</v>
          </cell>
          <cell r="Q63" t="str">
            <v>60213-TA0A-A000-H1</v>
          </cell>
          <cell r="R63" t="str">
            <v>STIFF UP  FRONT FENDER RH</v>
          </cell>
        </row>
        <row r="64">
          <cell r="A64" t="str">
            <v>HAT-006-03</v>
          </cell>
          <cell r="B64" t="str">
            <v>HTTF1</v>
          </cell>
          <cell r="C64" t="str">
            <v>363</v>
          </cell>
          <cell r="D64" t="str">
            <v>CUT SIZE</v>
          </cell>
          <cell r="E64" t="str">
            <v>JAC270E-45/45</v>
          </cell>
          <cell r="F64">
            <v>0.6</v>
          </cell>
          <cell r="G64">
            <v>420</v>
          </cell>
          <cell r="H64">
            <v>620</v>
          </cell>
          <cell r="I64">
            <v>1.25</v>
          </cell>
          <cell r="J64">
            <v>500</v>
          </cell>
          <cell r="K64">
            <v>30</v>
          </cell>
          <cell r="L64">
            <v>420</v>
          </cell>
          <cell r="M64">
            <v>620</v>
          </cell>
          <cell r="N64">
            <v>1</v>
          </cell>
          <cell r="O64">
            <v>2</v>
          </cell>
          <cell r="P64">
            <v>263</v>
          </cell>
          <cell r="Q64" t="str">
            <v>60263-TA0A-A000-H1</v>
          </cell>
          <cell r="R64" t="str">
            <v>STIFF UP FRONT FENDER LH</v>
          </cell>
        </row>
        <row r="65">
          <cell r="A65" t="str">
            <v>HAT-011-03</v>
          </cell>
          <cell r="B65" t="str">
            <v>HTTF1</v>
          </cell>
          <cell r="C65" t="str">
            <v>347</v>
          </cell>
          <cell r="D65" t="str">
            <v>CUT SIZE</v>
          </cell>
          <cell r="E65" t="str">
            <v>JSC270C</v>
          </cell>
          <cell r="F65">
            <v>1.4</v>
          </cell>
          <cell r="G65">
            <v>320</v>
          </cell>
          <cell r="H65">
            <v>150</v>
          </cell>
          <cell r="I65">
            <v>0.52800000000000002</v>
          </cell>
          <cell r="J65">
            <v>500</v>
          </cell>
          <cell r="K65">
            <v>30</v>
          </cell>
          <cell r="L65">
            <v>320</v>
          </cell>
          <cell r="M65">
            <v>150</v>
          </cell>
          <cell r="N65">
            <v>1</v>
          </cell>
          <cell r="O65">
            <v>1</v>
          </cell>
          <cell r="P65">
            <v>125</v>
          </cell>
          <cell r="Q65" t="str">
            <v>67734-TM0-T000-H1</v>
          </cell>
          <cell r="R65" t="str">
            <v>BRACKET R FR</v>
          </cell>
        </row>
        <row r="66">
          <cell r="A66" t="str">
            <v>HAT-012-02</v>
          </cell>
          <cell r="B66" t="str">
            <v>HTTF1</v>
          </cell>
          <cell r="C66" t="str">
            <v>347</v>
          </cell>
          <cell r="D66" t="str">
            <v>CUT SIZE</v>
          </cell>
          <cell r="E66" t="str">
            <v>JSC270C</v>
          </cell>
          <cell r="F66">
            <v>1.4</v>
          </cell>
          <cell r="G66">
            <v>320</v>
          </cell>
          <cell r="H66">
            <v>150</v>
          </cell>
          <cell r="I66">
            <v>0.52800000000000002</v>
          </cell>
          <cell r="J66">
            <v>500</v>
          </cell>
          <cell r="K66">
            <v>30</v>
          </cell>
          <cell r="L66">
            <v>320</v>
          </cell>
          <cell r="M66">
            <v>150</v>
          </cell>
          <cell r="N66">
            <v>1</v>
          </cell>
          <cell r="O66">
            <v>1</v>
          </cell>
          <cell r="P66">
            <v>125</v>
          </cell>
          <cell r="Q66" t="str">
            <v>67774-TM0-T000-H1</v>
          </cell>
          <cell r="R66" t="str">
            <v>BRACKET L FR</v>
          </cell>
        </row>
        <row r="67">
          <cell r="A67" t="str">
            <v>HAT-017-04</v>
          </cell>
          <cell r="B67" t="str">
            <v>HTTF1</v>
          </cell>
          <cell r="C67" t="str">
            <v>358</v>
          </cell>
          <cell r="D67" t="str">
            <v>CUT SIZE</v>
          </cell>
          <cell r="E67" t="str">
            <v>JSC270C</v>
          </cell>
          <cell r="F67">
            <v>1</v>
          </cell>
          <cell r="G67">
            <v>190</v>
          </cell>
          <cell r="H67">
            <v>1219</v>
          </cell>
          <cell r="I67">
            <v>1.8180000000000001</v>
          </cell>
          <cell r="J67">
            <v>500</v>
          </cell>
          <cell r="K67">
            <v>30</v>
          </cell>
          <cell r="L67">
            <v>190</v>
          </cell>
          <cell r="M67">
            <v>1219</v>
          </cell>
          <cell r="N67">
            <v>1</v>
          </cell>
          <cell r="O67">
            <v>22</v>
          </cell>
          <cell r="P67">
            <v>45</v>
          </cell>
          <cell r="Q67" t="str">
            <v>67735-TF0-3000</v>
          </cell>
          <cell r="R67" t="str">
            <v>BRACKET R RR</v>
          </cell>
        </row>
        <row r="68">
          <cell r="A68" t="str">
            <v>HAT-018-03</v>
          </cell>
          <cell r="B68" t="str">
            <v>HTTF1</v>
          </cell>
          <cell r="C68" t="str">
            <v>358</v>
          </cell>
          <cell r="D68" t="str">
            <v>CUT SIZE</v>
          </cell>
          <cell r="E68" t="str">
            <v>JSC270C</v>
          </cell>
          <cell r="F68">
            <v>1</v>
          </cell>
          <cell r="G68">
            <v>190</v>
          </cell>
          <cell r="H68">
            <v>1219</v>
          </cell>
          <cell r="I68">
            <v>1.8180000000000001</v>
          </cell>
          <cell r="J68">
            <v>500</v>
          </cell>
          <cell r="K68">
            <v>30</v>
          </cell>
          <cell r="L68">
            <v>190</v>
          </cell>
          <cell r="M68">
            <v>1219</v>
          </cell>
          <cell r="N68">
            <v>1</v>
          </cell>
          <cell r="O68">
            <v>22</v>
          </cell>
          <cell r="P68">
            <v>45</v>
          </cell>
          <cell r="Q68" t="str">
            <v>67775-TF0-3000</v>
          </cell>
          <cell r="R68" t="str">
            <v>BRACKET L RR</v>
          </cell>
        </row>
        <row r="69">
          <cell r="A69" t="str">
            <v>HAT-007-03</v>
          </cell>
          <cell r="B69" t="str">
            <v>HTTF1</v>
          </cell>
          <cell r="C69" t="str">
            <v>361</v>
          </cell>
          <cell r="D69" t="str">
            <v>CUT SIZE</v>
          </cell>
          <cell r="E69" t="str">
            <v>JSC270C</v>
          </cell>
          <cell r="F69">
            <v>0.8</v>
          </cell>
          <cell r="G69">
            <v>220</v>
          </cell>
          <cell r="H69">
            <v>1219</v>
          </cell>
          <cell r="I69">
            <v>1.6839999999999999</v>
          </cell>
          <cell r="J69">
            <v>100</v>
          </cell>
          <cell r="K69">
            <v>30</v>
          </cell>
          <cell r="L69">
            <v>220</v>
          </cell>
          <cell r="M69">
            <v>1219</v>
          </cell>
          <cell r="N69">
            <v>1</v>
          </cell>
          <cell r="O69">
            <v>2</v>
          </cell>
          <cell r="P69">
            <v>120</v>
          </cell>
          <cell r="Q69" t="str">
            <v>64346-TA0-3000</v>
          </cell>
          <cell r="R69" t="str">
            <v>STIFF RR INSIDE MEMBER RH</v>
          </cell>
        </row>
        <row r="70">
          <cell r="A70" t="str">
            <v>HAT-008-02</v>
          </cell>
          <cell r="B70" t="str">
            <v>HTTF1</v>
          </cell>
          <cell r="C70" t="str">
            <v>361</v>
          </cell>
          <cell r="D70" t="str">
            <v>CUT SIZE</v>
          </cell>
          <cell r="E70" t="str">
            <v>JSC270C</v>
          </cell>
          <cell r="F70">
            <v>0.8</v>
          </cell>
          <cell r="G70">
            <v>220</v>
          </cell>
          <cell r="H70">
            <v>1219</v>
          </cell>
          <cell r="I70">
            <v>1.6839999999999999</v>
          </cell>
          <cell r="J70">
            <v>100</v>
          </cell>
          <cell r="K70">
            <v>30</v>
          </cell>
          <cell r="L70">
            <v>220</v>
          </cell>
          <cell r="M70">
            <v>1219</v>
          </cell>
          <cell r="N70">
            <v>1</v>
          </cell>
          <cell r="O70">
            <v>2</v>
          </cell>
          <cell r="P70">
            <v>120</v>
          </cell>
          <cell r="Q70" t="str">
            <v>64746-TC0-T000-H1</v>
          </cell>
          <cell r="R70" t="str">
            <v>STIFF RR INSIDE MEMBER LH</v>
          </cell>
        </row>
        <row r="71">
          <cell r="A71" t="str">
            <v>HAT-007-02</v>
          </cell>
          <cell r="B71" t="str">
            <v>HTTF1</v>
          </cell>
          <cell r="C71" t="str">
            <v>362</v>
          </cell>
          <cell r="D71" t="str">
            <v>CUT SIZE</v>
          </cell>
          <cell r="E71" t="str">
            <v>JSC270C</v>
          </cell>
          <cell r="F71">
            <v>0.8</v>
          </cell>
          <cell r="G71">
            <v>240</v>
          </cell>
          <cell r="H71">
            <v>1590</v>
          </cell>
          <cell r="I71">
            <v>2.3959999999999999</v>
          </cell>
          <cell r="J71">
            <v>100</v>
          </cell>
          <cell r="K71">
            <v>30</v>
          </cell>
          <cell r="L71">
            <v>240</v>
          </cell>
          <cell r="M71">
            <v>1590</v>
          </cell>
          <cell r="N71">
            <v>1</v>
          </cell>
          <cell r="O71">
            <v>2</v>
          </cell>
          <cell r="P71">
            <v>752</v>
          </cell>
          <cell r="Q71" t="str">
            <v>64341-TC0-T000-50</v>
          </cell>
          <cell r="R71" t="str">
            <v>MEMBER RR INSIDE RH</v>
          </cell>
        </row>
        <row r="72">
          <cell r="A72" t="str">
            <v>HAT-008-01</v>
          </cell>
          <cell r="B72" t="str">
            <v>HTTF1</v>
          </cell>
          <cell r="C72" t="str">
            <v>362</v>
          </cell>
          <cell r="D72" t="str">
            <v>CUT SIZE</v>
          </cell>
          <cell r="E72" t="str">
            <v>JSC270C</v>
          </cell>
          <cell r="F72">
            <v>0.8</v>
          </cell>
          <cell r="G72">
            <v>240</v>
          </cell>
          <cell r="H72">
            <v>1590</v>
          </cell>
          <cell r="I72">
            <v>2.3959999999999999</v>
          </cell>
          <cell r="J72">
            <v>100</v>
          </cell>
          <cell r="K72">
            <v>30</v>
          </cell>
          <cell r="L72">
            <v>240</v>
          </cell>
          <cell r="M72">
            <v>1590</v>
          </cell>
          <cell r="N72">
            <v>1</v>
          </cell>
          <cell r="O72">
            <v>2</v>
          </cell>
          <cell r="P72">
            <v>752</v>
          </cell>
          <cell r="Q72" t="str">
            <v>64741-TC0-T000-50</v>
          </cell>
          <cell r="R72" t="str">
            <v>MEMBER RR INSIDE LH</v>
          </cell>
        </row>
        <row r="73">
          <cell r="A73" t="str">
            <v>HAT-013-02</v>
          </cell>
          <cell r="B73" t="str">
            <v>HTTF1</v>
          </cell>
          <cell r="C73" t="str">
            <v>412</v>
          </cell>
          <cell r="D73" t="str">
            <v>CUT SIZE</v>
          </cell>
          <cell r="E73" t="str">
            <v>JSC270C</v>
          </cell>
          <cell r="F73">
            <v>1.2</v>
          </cell>
          <cell r="G73">
            <v>210</v>
          </cell>
          <cell r="H73">
            <v>105</v>
          </cell>
          <cell r="I73">
            <v>0.20699999999999999</v>
          </cell>
          <cell r="J73">
            <v>1000</v>
          </cell>
          <cell r="K73">
            <v>30</v>
          </cell>
          <cell r="L73">
            <v>210</v>
          </cell>
          <cell r="M73">
            <v>105</v>
          </cell>
          <cell r="N73">
            <v>1</v>
          </cell>
          <cell r="O73">
            <v>2</v>
          </cell>
          <cell r="P73">
            <v>80</v>
          </cell>
          <cell r="Q73" t="str">
            <v>67234-TF0-3000</v>
          </cell>
          <cell r="R73" t="str">
            <v>BRACKET R FRONT RH</v>
          </cell>
        </row>
        <row r="74">
          <cell r="A74" t="str">
            <v>HAT-014-01</v>
          </cell>
          <cell r="B74" t="str">
            <v>HTTF1</v>
          </cell>
          <cell r="C74" t="str">
            <v>412</v>
          </cell>
          <cell r="D74" t="str">
            <v>CUT SIZE</v>
          </cell>
          <cell r="E74" t="str">
            <v>JSC270C</v>
          </cell>
          <cell r="F74">
            <v>1.2</v>
          </cell>
          <cell r="G74">
            <v>210</v>
          </cell>
          <cell r="H74">
            <v>105</v>
          </cell>
          <cell r="I74">
            <v>0.20699999999999999</v>
          </cell>
          <cell r="J74">
            <v>1000</v>
          </cell>
          <cell r="K74">
            <v>30</v>
          </cell>
          <cell r="L74">
            <v>210</v>
          </cell>
          <cell r="M74">
            <v>105</v>
          </cell>
          <cell r="N74">
            <v>1</v>
          </cell>
          <cell r="O74">
            <v>2</v>
          </cell>
          <cell r="P74">
            <v>80</v>
          </cell>
          <cell r="Q74" t="str">
            <v>67274-TF0-3000</v>
          </cell>
          <cell r="R74" t="str">
            <v>BRACKET L FRONT LH</v>
          </cell>
        </row>
        <row r="75">
          <cell r="A75" t="str">
            <v>HAT-017-03</v>
          </cell>
          <cell r="B75" t="str">
            <v>HTTF1</v>
          </cell>
          <cell r="C75" t="str">
            <v>413</v>
          </cell>
          <cell r="D75" t="str">
            <v>CUT SIZE</v>
          </cell>
          <cell r="E75" t="str">
            <v>JSC270C</v>
          </cell>
          <cell r="F75">
            <v>1.4</v>
          </cell>
          <cell r="G75">
            <v>275</v>
          </cell>
          <cell r="H75">
            <v>145</v>
          </cell>
          <cell r="I75">
            <v>0.438</v>
          </cell>
          <cell r="J75">
            <v>1000</v>
          </cell>
          <cell r="K75">
            <v>30</v>
          </cell>
          <cell r="L75">
            <v>275</v>
          </cell>
          <cell r="M75">
            <v>145</v>
          </cell>
          <cell r="N75">
            <v>1</v>
          </cell>
          <cell r="O75">
            <v>2</v>
          </cell>
          <cell r="P75">
            <v>110</v>
          </cell>
          <cell r="Q75" t="str">
            <v>67734-TF0-3000</v>
          </cell>
          <cell r="R75" t="str">
            <v>BRACKET R FR</v>
          </cell>
        </row>
        <row r="76">
          <cell r="A76" t="str">
            <v>HAT-018-02</v>
          </cell>
          <cell r="B76" t="str">
            <v>HTTF1</v>
          </cell>
          <cell r="C76" t="str">
            <v>413</v>
          </cell>
          <cell r="D76" t="str">
            <v>CUT SIZE</v>
          </cell>
          <cell r="E76" t="str">
            <v>JSC270C</v>
          </cell>
          <cell r="F76">
            <v>1.4</v>
          </cell>
          <cell r="G76">
            <v>275</v>
          </cell>
          <cell r="H76">
            <v>145</v>
          </cell>
          <cell r="I76">
            <v>0.438</v>
          </cell>
          <cell r="J76">
            <v>1000</v>
          </cell>
          <cell r="K76">
            <v>30</v>
          </cell>
          <cell r="L76">
            <v>275</v>
          </cell>
          <cell r="M76">
            <v>145</v>
          </cell>
          <cell r="N76">
            <v>1</v>
          </cell>
          <cell r="O76">
            <v>2</v>
          </cell>
          <cell r="P76">
            <v>110</v>
          </cell>
          <cell r="Q76" t="str">
            <v>67774-TF0-3000</v>
          </cell>
          <cell r="R76" t="str">
            <v>BRACKET L FR</v>
          </cell>
        </row>
        <row r="77">
          <cell r="A77" t="str">
            <v>HAT-013-03</v>
          </cell>
          <cell r="B77" t="str">
            <v>HTTF1</v>
          </cell>
          <cell r="C77" t="str">
            <v>480</v>
          </cell>
          <cell r="D77" t="str">
            <v>CUT SIZE</v>
          </cell>
          <cell r="E77" t="str">
            <v>JSC270C</v>
          </cell>
          <cell r="F77">
            <v>1</v>
          </cell>
          <cell r="G77">
            <v>230</v>
          </cell>
          <cell r="H77">
            <v>1169</v>
          </cell>
          <cell r="I77">
            <v>2.1110000000000002</v>
          </cell>
          <cell r="J77">
            <v>500</v>
          </cell>
          <cell r="K77">
            <v>30</v>
          </cell>
          <cell r="L77">
            <v>230</v>
          </cell>
          <cell r="M77">
            <v>1169</v>
          </cell>
          <cell r="N77">
            <v>1</v>
          </cell>
          <cell r="O77">
            <v>20</v>
          </cell>
          <cell r="P77">
            <v>165</v>
          </cell>
          <cell r="Q77" t="str">
            <v>67235-TF0-3000</v>
          </cell>
          <cell r="R77" t="str">
            <v>BRACKET R REAR RH</v>
          </cell>
        </row>
        <row r="78">
          <cell r="A78" t="str">
            <v>HAT-014-02</v>
          </cell>
          <cell r="B78" t="str">
            <v>HTTF1</v>
          </cell>
          <cell r="C78" t="str">
            <v>480</v>
          </cell>
          <cell r="D78" t="str">
            <v>CUT SIZE</v>
          </cell>
          <cell r="E78" t="str">
            <v>JSC270C</v>
          </cell>
          <cell r="F78">
            <v>1</v>
          </cell>
          <cell r="G78">
            <v>230</v>
          </cell>
          <cell r="H78">
            <v>1169</v>
          </cell>
          <cell r="I78">
            <v>2.1110000000000002</v>
          </cell>
          <cell r="J78">
            <v>500</v>
          </cell>
          <cell r="K78">
            <v>30</v>
          </cell>
          <cell r="L78">
            <v>230</v>
          </cell>
          <cell r="M78">
            <v>1169</v>
          </cell>
          <cell r="N78">
            <v>1</v>
          </cell>
          <cell r="O78">
            <v>20</v>
          </cell>
          <cell r="P78">
            <v>165</v>
          </cell>
          <cell r="Q78" t="str">
            <v>67275-TF0-3000</v>
          </cell>
          <cell r="R78" t="str">
            <v>BRACKET L REAR LH</v>
          </cell>
        </row>
        <row r="79">
          <cell r="A79" t="str">
            <v>HAT-015-02</v>
          </cell>
          <cell r="B79" t="str">
            <v>HTTF1</v>
          </cell>
          <cell r="C79" t="str">
            <v>480</v>
          </cell>
          <cell r="D79" t="str">
            <v>CUT SIZE</v>
          </cell>
          <cell r="E79" t="str">
            <v>JSC270C</v>
          </cell>
          <cell r="F79">
            <v>1</v>
          </cell>
          <cell r="G79">
            <v>230</v>
          </cell>
          <cell r="H79">
            <v>1169</v>
          </cell>
          <cell r="I79">
            <v>2.1110000000000002</v>
          </cell>
          <cell r="J79">
            <v>500</v>
          </cell>
          <cell r="K79">
            <v>30</v>
          </cell>
          <cell r="L79">
            <v>230</v>
          </cell>
          <cell r="M79">
            <v>1169</v>
          </cell>
          <cell r="N79">
            <v>1</v>
          </cell>
          <cell r="O79">
            <v>20</v>
          </cell>
          <cell r="P79">
            <v>90</v>
          </cell>
          <cell r="Q79" t="str">
            <v>67235-TM0-Y000-H1</v>
          </cell>
          <cell r="R79" t="str">
            <v>BRACKET R RR</v>
          </cell>
        </row>
        <row r="80">
          <cell r="A80" t="str">
            <v>HAT-016-01</v>
          </cell>
          <cell r="B80" t="str">
            <v>HTTF1</v>
          </cell>
          <cell r="C80" t="str">
            <v>480</v>
          </cell>
          <cell r="D80" t="str">
            <v>CUT SIZE</v>
          </cell>
          <cell r="E80" t="str">
            <v>JSC270C</v>
          </cell>
          <cell r="F80">
            <v>1</v>
          </cell>
          <cell r="G80">
            <v>230</v>
          </cell>
          <cell r="H80">
            <v>1169</v>
          </cell>
          <cell r="I80">
            <v>2.1110000000000002</v>
          </cell>
          <cell r="J80">
            <v>500</v>
          </cell>
          <cell r="K80">
            <v>30</v>
          </cell>
          <cell r="L80">
            <v>230</v>
          </cell>
          <cell r="M80">
            <v>1169</v>
          </cell>
          <cell r="N80">
            <v>1</v>
          </cell>
          <cell r="O80">
            <v>20</v>
          </cell>
          <cell r="P80">
            <v>90</v>
          </cell>
          <cell r="Q80" t="str">
            <v>67275-TM0-Y000-H1</v>
          </cell>
          <cell r="R80" t="str">
            <v>BRACKET L RR</v>
          </cell>
        </row>
        <row r="81">
          <cell r="A81" t="str">
            <v>HAT-011-04</v>
          </cell>
          <cell r="B81" t="str">
            <v>HTTF1</v>
          </cell>
          <cell r="C81" t="str">
            <v>518</v>
          </cell>
          <cell r="D81" t="str">
            <v>CUT SIZE</v>
          </cell>
          <cell r="E81" t="str">
            <v>JSC270C</v>
          </cell>
          <cell r="F81">
            <v>1</v>
          </cell>
          <cell r="G81">
            <v>204</v>
          </cell>
          <cell r="H81">
            <v>1219</v>
          </cell>
          <cell r="I81">
            <v>1.952</v>
          </cell>
          <cell r="J81">
            <v>500</v>
          </cell>
          <cell r="K81">
            <v>30</v>
          </cell>
          <cell r="L81">
            <v>204</v>
          </cell>
          <cell r="M81">
            <v>1219</v>
          </cell>
          <cell r="N81">
            <v>1</v>
          </cell>
          <cell r="O81">
            <v>17</v>
          </cell>
          <cell r="P81">
            <v>60</v>
          </cell>
          <cell r="Q81" t="str">
            <v>67735-TM0-T000-H1</v>
          </cell>
          <cell r="R81" t="str">
            <v>BRACKET R RR</v>
          </cell>
        </row>
        <row r="82">
          <cell r="A82" t="str">
            <v>HAT-012-03</v>
          </cell>
          <cell r="B82" t="str">
            <v>HTTF1</v>
          </cell>
          <cell r="C82" t="str">
            <v>518</v>
          </cell>
          <cell r="D82" t="str">
            <v>CUT SIZE</v>
          </cell>
          <cell r="E82" t="str">
            <v>JSC270C</v>
          </cell>
          <cell r="F82">
            <v>1</v>
          </cell>
          <cell r="G82">
            <v>204</v>
          </cell>
          <cell r="H82">
            <v>1219</v>
          </cell>
          <cell r="I82">
            <v>1.952</v>
          </cell>
          <cell r="J82">
            <v>500</v>
          </cell>
          <cell r="K82">
            <v>30</v>
          </cell>
          <cell r="L82">
            <v>204</v>
          </cell>
          <cell r="M82">
            <v>1219</v>
          </cell>
          <cell r="N82">
            <v>1</v>
          </cell>
          <cell r="O82">
            <v>17</v>
          </cell>
          <cell r="P82">
            <v>60</v>
          </cell>
          <cell r="Q82" t="str">
            <v>67775-TM0-T000-H1</v>
          </cell>
          <cell r="R82" t="str">
            <v>BRACKET L RR</v>
          </cell>
        </row>
        <row r="83">
          <cell r="A83" t="str">
            <v>HAT-021-01</v>
          </cell>
          <cell r="B83" t="str">
            <v>HTTF1</v>
          </cell>
          <cell r="C83" t="str">
            <v>519</v>
          </cell>
          <cell r="D83" t="str">
            <v>CUT SIZE</v>
          </cell>
          <cell r="E83" t="str">
            <v>JSC270C</v>
          </cell>
          <cell r="F83">
            <v>1</v>
          </cell>
          <cell r="G83">
            <v>180</v>
          </cell>
          <cell r="H83">
            <v>1192</v>
          </cell>
          <cell r="I83">
            <v>1.6839999999999999</v>
          </cell>
          <cell r="J83">
            <v>500</v>
          </cell>
          <cell r="K83">
            <v>30</v>
          </cell>
          <cell r="L83">
            <v>180</v>
          </cell>
          <cell r="M83">
            <v>1192</v>
          </cell>
          <cell r="N83">
            <v>1</v>
          </cell>
          <cell r="O83">
            <v>8</v>
          </cell>
          <cell r="P83">
            <v>139</v>
          </cell>
          <cell r="Q83" t="str">
            <v>65519-TM0-T000-50</v>
          </cell>
          <cell r="R83" t="str">
            <v>BRKT,SLNCR MT</v>
          </cell>
        </row>
        <row r="84">
          <cell r="A84" t="str">
            <v>HAT-019-01</v>
          </cell>
          <cell r="B84" t="str">
            <v>HTTF1</v>
          </cell>
          <cell r="C84" t="str">
            <v>F84</v>
          </cell>
          <cell r="D84" t="str">
            <v>CUT SIZE</v>
          </cell>
          <cell r="E84" t="str">
            <v>JSC270C</v>
          </cell>
          <cell r="F84">
            <v>1</v>
          </cell>
          <cell r="G84">
            <v>168</v>
          </cell>
          <cell r="H84">
            <v>1219</v>
          </cell>
          <cell r="I84">
            <v>1.6080000000000001</v>
          </cell>
          <cell r="J84">
            <v>500</v>
          </cell>
          <cell r="K84">
            <v>30</v>
          </cell>
          <cell r="L84">
            <v>168</v>
          </cell>
          <cell r="M84">
            <v>1219</v>
          </cell>
          <cell r="N84">
            <v>1</v>
          </cell>
          <cell r="O84">
            <v>10</v>
          </cell>
          <cell r="P84">
            <v>114</v>
          </cell>
          <cell r="Q84" t="str">
            <v>65519-TF0-3000-50</v>
          </cell>
          <cell r="R84" t="str">
            <v>BRKT,SLNC MT</v>
          </cell>
        </row>
        <row r="85">
          <cell r="A85" t="str">
            <v>HAT-009-02</v>
          </cell>
          <cell r="B85" t="str">
            <v>HTTF1</v>
          </cell>
          <cell r="C85" t="str">
            <v>360</v>
          </cell>
          <cell r="D85" t="str">
            <v>CUT SIZE</v>
          </cell>
          <cell r="E85" t="str">
            <v>JSC270D</v>
          </cell>
          <cell r="F85">
            <v>1.2</v>
          </cell>
          <cell r="G85">
            <v>250</v>
          </cell>
          <cell r="H85">
            <v>1115</v>
          </cell>
          <cell r="I85">
            <v>2.6259999999999999</v>
          </cell>
          <cell r="J85">
            <v>100</v>
          </cell>
          <cell r="K85">
            <v>30</v>
          </cell>
          <cell r="L85">
            <v>250</v>
          </cell>
          <cell r="M85">
            <v>1115</v>
          </cell>
          <cell r="N85">
            <v>1</v>
          </cell>
          <cell r="O85">
            <v>12</v>
          </cell>
          <cell r="P85">
            <v>120</v>
          </cell>
          <cell r="Q85" t="str">
            <v>66513-TA0-A000-H1</v>
          </cell>
          <cell r="R85" t="str">
            <v>BRACKET REAR BHD LOWER RH</v>
          </cell>
        </row>
        <row r="86">
          <cell r="A86" t="str">
            <v>HAT-010-02</v>
          </cell>
          <cell r="B86" t="str">
            <v>HTTF1</v>
          </cell>
          <cell r="C86" t="str">
            <v>360</v>
          </cell>
          <cell r="D86" t="str">
            <v>CUT SIZE</v>
          </cell>
          <cell r="E86" t="str">
            <v>JSC270D</v>
          </cell>
          <cell r="F86">
            <v>1.2</v>
          </cell>
          <cell r="G86">
            <v>250</v>
          </cell>
          <cell r="H86">
            <v>1115</v>
          </cell>
          <cell r="I86">
            <v>2.6259999999999999</v>
          </cell>
          <cell r="J86">
            <v>100</v>
          </cell>
          <cell r="K86">
            <v>30</v>
          </cell>
          <cell r="L86">
            <v>250</v>
          </cell>
          <cell r="M86">
            <v>1115</v>
          </cell>
          <cell r="N86">
            <v>1</v>
          </cell>
          <cell r="O86">
            <v>12</v>
          </cell>
          <cell r="P86">
            <v>120</v>
          </cell>
          <cell r="Q86" t="str">
            <v>66553-TA0-A000-H1</v>
          </cell>
          <cell r="R86" t="str">
            <v>BRACKET REAR BHD LOWER LH</v>
          </cell>
        </row>
        <row r="87">
          <cell r="A87" t="str">
            <v>IAV-102</v>
          </cell>
          <cell r="B87" t="str">
            <v>HTTF1</v>
          </cell>
          <cell r="C87" t="str">
            <v>686</v>
          </cell>
          <cell r="D87" t="str">
            <v>COIL</v>
          </cell>
          <cell r="E87" t="str">
            <v>JSC270D</v>
          </cell>
          <cell r="F87">
            <v>1.6</v>
          </cell>
          <cell r="G87">
            <v>90</v>
          </cell>
          <cell r="H87">
            <v>0</v>
          </cell>
          <cell r="I87">
            <v>300</v>
          </cell>
          <cell r="J87">
            <v>1</v>
          </cell>
          <cell r="K87">
            <v>30</v>
          </cell>
          <cell r="L87">
            <v>90</v>
          </cell>
          <cell r="M87">
            <v>0</v>
          </cell>
          <cell r="N87">
            <v>2</v>
          </cell>
          <cell r="O87">
            <v>3448</v>
          </cell>
          <cell r="P87">
            <v>77</v>
          </cell>
          <cell r="Q87" t="str">
            <v>72731-SNL-T010-M1-2</v>
          </cell>
          <cell r="R87" t="str">
            <v>BRACKET A RIGHT</v>
          </cell>
        </row>
        <row r="88">
          <cell r="A88" t="str">
            <v>IAV-103</v>
          </cell>
          <cell r="B88" t="str">
            <v>HTTF1</v>
          </cell>
          <cell r="C88" t="str">
            <v>686</v>
          </cell>
          <cell r="D88" t="str">
            <v>COIL</v>
          </cell>
          <cell r="E88" t="str">
            <v>JSC270D</v>
          </cell>
          <cell r="F88">
            <v>1.6</v>
          </cell>
          <cell r="G88">
            <v>90</v>
          </cell>
          <cell r="H88">
            <v>0</v>
          </cell>
          <cell r="I88">
            <v>300</v>
          </cell>
          <cell r="J88">
            <v>1</v>
          </cell>
          <cell r="K88">
            <v>30</v>
          </cell>
          <cell r="L88">
            <v>90</v>
          </cell>
          <cell r="M88">
            <v>0</v>
          </cell>
          <cell r="N88">
            <v>2</v>
          </cell>
          <cell r="O88">
            <v>3448</v>
          </cell>
          <cell r="P88">
            <v>77</v>
          </cell>
          <cell r="Q88" t="str">
            <v>72771-SNL-T010-M1-2</v>
          </cell>
          <cell r="R88" t="str">
            <v>BRACKET A LEFT</v>
          </cell>
        </row>
        <row r="89">
          <cell r="A89" t="str">
            <v>IAV-104</v>
          </cell>
          <cell r="B89" t="str">
            <v>HTTF1</v>
          </cell>
          <cell r="C89" t="str">
            <v>687</v>
          </cell>
          <cell r="D89" t="str">
            <v>COIL</v>
          </cell>
          <cell r="E89" t="str">
            <v>JSC270D</v>
          </cell>
          <cell r="F89">
            <v>2.2999999999999998</v>
          </cell>
          <cell r="G89">
            <v>135</v>
          </cell>
          <cell r="H89">
            <v>0</v>
          </cell>
          <cell r="I89">
            <v>200</v>
          </cell>
          <cell r="J89">
            <v>1</v>
          </cell>
          <cell r="K89">
            <v>30</v>
          </cell>
          <cell r="L89">
            <v>135</v>
          </cell>
          <cell r="M89">
            <v>0</v>
          </cell>
          <cell r="N89">
            <v>2</v>
          </cell>
          <cell r="O89">
            <v>4545</v>
          </cell>
          <cell r="P89">
            <v>18</v>
          </cell>
          <cell r="Q89" t="str">
            <v>72731-SNL-T010-M1-3</v>
          </cell>
          <cell r="R89" t="str">
            <v>BRACKET B RIGHT</v>
          </cell>
        </row>
        <row r="90">
          <cell r="A90" t="str">
            <v>IAV-105</v>
          </cell>
          <cell r="B90" t="str">
            <v>HTTF1</v>
          </cell>
          <cell r="C90" t="str">
            <v>687</v>
          </cell>
          <cell r="D90" t="str">
            <v>COIL</v>
          </cell>
          <cell r="E90" t="str">
            <v>JSC270D</v>
          </cell>
          <cell r="F90">
            <v>2.2999999999999998</v>
          </cell>
          <cell r="G90">
            <v>135</v>
          </cell>
          <cell r="H90">
            <v>0</v>
          </cell>
          <cell r="I90">
            <v>200</v>
          </cell>
          <cell r="J90">
            <v>1</v>
          </cell>
          <cell r="K90">
            <v>30</v>
          </cell>
          <cell r="L90">
            <v>135</v>
          </cell>
          <cell r="M90">
            <v>0</v>
          </cell>
          <cell r="N90">
            <v>2</v>
          </cell>
          <cell r="O90">
            <v>4545</v>
          </cell>
          <cell r="P90">
            <v>18</v>
          </cell>
          <cell r="Q90" t="str">
            <v>72771-SNL-T010-M1-3</v>
          </cell>
          <cell r="R90" t="str">
            <v>BRACKET B LIFT</v>
          </cell>
        </row>
        <row r="91">
          <cell r="A91" t="str">
            <v>IAV-106</v>
          </cell>
          <cell r="B91" t="str">
            <v>HTTF1</v>
          </cell>
          <cell r="C91" t="str">
            <v>799</v>
          </cell>
          <cell r="D91" t="str">
            <v>COIL</v>
          </cell>
          <cell r="E91" t="str">
            <v>JSC270D</v>
          </cell>
          <cell r="F91">
            <v>1.4</v>
          </cell>
          <cell r="G91">
            <v>110</v>
          </cell>
          <cell r="H91">
            <v>0</v>
          </cell>
          <cell r="I91">
            <v>400</v>
          </cell>
          <cell r="J91">
            <v>1</v>
          </cell>
          <cell r="K91">
            <v>30</v>
          </cell>
          <cell r="L91">
            <v>110</v>
          </cell>
          <cell r="M91">
            <v>0</v>
          </cell>
          <cell r="N91">
            <v>2</v>
          </cell>
          <cell r="O91">
            <v>4761</v>
          </cell>
          <cell r="P91">
            <v>69</v>
          </cell>
          <cell r="Q91" t="str">
            <v>67311-SNL-T011-Y1-4</v>
          </cell>
          <cell r="R91" t="str">
            <v>STRIFF R FR DOOR SASH FR PLR</v>
          </cell>
        </row>
        <row r="92">
          <cell r="A92" t="str">
            <v>IAV-107</v>
          </cell>
          <cell r="B92" t="str">
            <v>HTTF1</v>
          </cell>
          <cell r="C92" t="str">
            <v>799</v>
          </cell>
          <cell r="D92" t="str">
            <v>COIL</v>
          </cell>
          <cell r="E92" t="str">
            <v>JSC270D</v>
          </cell>
          <cell r="F92">
            <v>1.4</v>
          </cell>
          <cell r="G92">
            <v>110</v>
          </cell>
          <cell r="H92">
            <v>0</v>
          </cell>
          <cell r="I92">
            <v>400</v>
          </cell>
          <cell r="J92">
            <v>1</v>
          </cell>
          <cell r="K92">
            <v>30</v>
          </cell>
          <cell r="L92">
            <v>110</v>
          </cell>
          <cell r="M92">
            <v>0</v>
          </cell>
          <cell r="N92">
            <v>2</v>
          </cell>
          <cell r="O92">
            <v>4761</v>
          </cell>
          <cell r="P92">
            <v>69</v>
          </cell>
          <cell r="Q92" t="str">
            <v>67351-SNL-TO11-Y1-4</v>
          </cell>
          <cell r="R92" t="str">
            <v>STRIFF L FR DOOR SASH FR PLR</v>
          </cell>
        </row>
        <row r="93">
          <cell r="A93" t="str">
            <v>IAV-108</v>
          </cell>
          <cell r="B93" t="str">
            <v>HTTF1</v>
          </cell>
          <cell r="C93" t="str">
            <v>814</v>
          </cell>
          <cell r="D93" t="str">
            <v>COIL</v>
          </cell>
          <cell r="E93" t="str">
            <v>JSC270D</v>
          </cell>
          <cell r="F93">
            <v>1.2</v>
          </cell>
          <cell r="G93">
            <v>280</v>
          </cell>
          <cell r="H93">
            <v>0</v>
          </cell>
          <cell r="I93">
            <v>800</v>
          </cell>
          <cell r="J93">
            <v>1</v>
          </cell>
          <cell r="K93">
            <v>30</v>
          </cell>
          <cell r="L93">
            <v>280</v>
          </cell>
          <cell r="M93">
            <v>0</v>
          </cell>
          <cell r="N93">
            <v>2</v>
          </cell>
          <cell r="O93">
            <v>3539</v>
          </cell>
          <cell r="P93">
            <v>85</v>
          </cell>
          <cell r="Q93" t="str">
            <v>67311-SNL-T011-Y1-3</v>
          </cell>
          <cell r="R93" t="str">
            <v>STRIFF R FR DOOR SASH FR PLR</v>
          </cell>
        </row>
        <row r="94">
          <cell r="A94" t="str">
            <v>IAV-109</v>
          </cell>
          <cell r="B94" t="str">
            <v>HTTF1</v>
          </cell>
          <cell r="C94" t="str">
            <v>814</v>
          </cell>
          <cell r="D94" t="str">
            <v>COIL</v>
          </cell>
          <cell r="E94" t="str">
            <v>JSC270D</v>
          </cell>
          <cell r="F94">
            <v>1.2</v>
          </cell>
          <cell r="G94">
            <v>280</v>
          </cell>
          <cell r="H94">
            <v>0</v>
          </cell>
          <cell r="I94">
            <v>800</v>
          </cell>
          <cell r="J94">
            <v>1</v>
          </cell>
          <cell r="K94">
            <v>30</v>
          </cell>
          <cell r="L94">
            <v>280</v>
          </cell>
          <cell r="M94">
            <v>0</v>
          </cell>
          <cell r="N94">
            <v>2</v>
          </cell>
          <cell r="O94">
            <v>3539</v>
          </cell>
          <cell r="P94">
            <v>85</v>
          </cell>
          <cell r="Q94" t="str">
            <v>67351-SNL-T011-Y1-3</v>
          </cell>
          <cell r="R94" t="str">
            <v>STRIFF L FR DOOR SASH FR PLR</v>
          </cell>
        </row>
        <row r="95">
          <cell r="A95" t="str">
            <v>IAV-110</v>
          </cell>
          <cell r="B95" t="str">
            <v>HTTF1</v>
          </cell>
          <cell r="C95" t="str">
            <v>815</v>
          </cell>
          <cell r="D95" t="str">
            <v>CUT SIZE</v>
          </cell>
          <cell r="E95" t="str">
            <v>JSC270D</v>
          </cell>
          <cell r="F95">
            <v>1.2</v>
          </cell>
          <cell r="G95">
            <v>190</v>
          </cell>
          <cell r="H95">
            <v>325</v>
          </cell>
          <cell r="I95">
            <v>0.57999999999999996</v>
          </cell>
          <cell r="J95">
            <v>500</v>
          </cell>
          <cell r="K95">
            <v>30</v>
          </cell>
          <cell r="L95">
            <v>190</v>
          </cell>
          <cell r="M95">
            <v>325</v>
          </cell>
          <cell r="N95">
            <v>1</v>
          </cell>
          <cell r="O95">
            <v>2</v>
          </cell>
          <cell r="P95">
            <v>0</v>
          </cell>
          <cell r="Q95" t="str">
            <v>67311-SNL-T011-Y1-5</v>
          </cell>
          <cell r="R95" t="str">
            <v>STIFF R FR DOOR SASH CTR PLR</v>
          </cell>
        </row>
        <row r="96">
          <cell r="A96" t="str">
            <v>IAV-111</v>
          </cell>
          <cell r="B96" t="str">
            <v>HTTF1</v>
          </cell>
          <cell r="C96" t="str">
            <v>815</v>
          </cell>
          <cell r="D96" t="str">
            <v>CUT SIZE</v>
          </cell>
          <cell r="E96" t="str">
            <v>JSC270D</v>
          </cell>
          <cell r="F96">
            <v>1.2</v>
          </cell>
          <cell r="G96">
            <v>190</v>
          </cell>
          <cell r="H96">
            <v>325</v>
          </cell>
          <cell r="I96">
            <v>0.57999999999999996</v>
          </cell>
          <cell r="J96">
            <v>500</v>
          </cell>
          <cell r="K96">
            <v>30</v>
          </cell>
          <cell r="L96">
            <v>190</v>
          </cell>
          <cell r="M96">
            <v>325</v>
          </cell>
          <cell r="N96">
            <v>1</v>
          </cell>
          <cell r="O96">
            <v>2</v>
          </cell>
          <cell r="P96">
            <v>0</v>
          </cell>
          <cell r="Q96" t="str">
            <v>67351-SNL-T011-Y1-5</v>
          </cell>
          <cell r="R96" t="str">
            <v>STIFF L FR DOOR SASH CTR PLR</v>
          </cell>
        </row>
        <row r="97">
          <cell r="A97" t="str">
            <v>IAV-112</v>
          </cell>
          <cell r="B97" t="str">
            <v>HTTF1</v>
          </cell>
          <cell r="C97" t="str">
            <v>857</v>
          </cell>
          <cell r="D97" t="str">
            <v>COIL</v>
          </cell>
          <cell r="E97" t="str">
            <v>JSC270D</v>
          </cell>
          <cell r="F97">
            <v>1</v>
          </cell>
          <cell r="G97">
            <v>60</v>
          </cell>
          <cell r="H97">
            <v>0</v>
          </cell>
          <cell r="I97">
            <v>200</v>
          </cell>
          <cell r="J97">
            <v>1</v>
          </cell>
          <cell r="K97">
            <v>30</v>
          </cell>
          <cell r="L97">
            <v>60</v>
          </cell>
          <cell r="M97">
            <v>0</v>
          </cell>
          <cell r="N97">
            <v>1</v>
          </cell>
          <cell r="O97">
            <v>10000</v>
          </cell>
          <cell r="P97">
            <v>41</v>
          </cell>
          <cell r="Q97" t="str">
            <v>67311-SNL-T011-Y1-6</v>
          </cell>
          <cell r="R97" t="str">
            <v>STIFF,R FR DOOR SASH CTR PLR LWR</v>
          </cell>
        </row>
        <row r="98">
          <cell r="A98" t="str">
            <v>IAV-113</v>
          </cell>
          <cell r="B98" t="str">
            <v>HTTF1</v>
          </cell>
          <cell r="C98" t="str">
            <v>857</v>
          </cell>
          <cell r="D98" t="str">
            <v>COIL</v>
          </cell>
          <cell r="E98" t="str">
            <v>JSC270D</v>
          </cell>
          <cell r="F98">
            <v>1</v>
          </cell>
          <cell r="G98">
            <v>60</v>
          </cell>
          <cell r="H98">
            <v>0</v>
          </cell>
          <cell r="I98">
            <v>200</v>
          </cell>
          <cell r="J98">
            <v>1</v>
          </cell>
          <cell r="K98">
            <v>30</v>
          </cell>
          <cell r="L98">
            <v>60</v>
          </cell>
          <cell r="M98">
            <v>0</v>
          </cell>
          <cell r="N98">
            <v>1</v>
          </cell>
          <cell r="O98">
            <v>10000</v>
          </cell>
          <cell r="P98">
            <v>41</v>
          </cell>
          <cell r="Q98" t="str">
            <v>67351-SNL-T011-Y1-6</v>
          </cell>
          <cell r="R98" t="str">
            <v>STIFF L FR DOOR SASH CTR PLR LWR</v>
          </cell>
        </row>
        <row r="99">
          <cell r="A99" t="str">
            <v>IAV-114-01</v>
          </cell>
          <cell r="B99" t="str">
            <v>HTTF1</v>
          </cell>
          <cell r="C99" t="str">
            <v>875</v>
          </cell>
          <cell r="D99" t="str">
            <v>COIL</v>
          </cell>
          <cell r="E99" t="str">
            <v>JSC270D</v>
          </cell>
          <cell r="F99">
            <v>0.8</v>
          </cell>
          <cell r="G99">
            <v>474</v>
          </cell>
          <cell r="H99">
            <v>0</v>
          </cell>
          <cell r="I99">
            <v>1000</v>
          </cell>
          <cell r="J99">
            <v>1</v>
          </cell>
          <cell r="K99">
            <v>30</v>
          </cell>
          <cell r="L99">
            <v>474</v>
          </cell>
          <cell r="M99">
            <v>0</v>
          </cell>
          <cell r="N99">
            <v>2</v>
          </cell>
          <cell r="O99">
            <v>3355</v>
          </cell>
          <cell r="P99">
            <v>100</v>
          </cell>
          <cell r="Q99" t="str">
            <v>67811-SNL-T012-Y1-31</v>
          </cell>
          <cell r="R99" t="str">
            <v>STIFF R RR DOOR INNER</v>
          </cell>
        </row>
        <row r="100">
          <cell r="A100" t="str">
            <v>IAV-115-01</v>
          </cell>
          <cell r="B100" t="str">
            <v>HTTF1</v>
          </cell>
          <cell r="C100" t="str">
            <v>875</v>
          </cell>
          <cell r="D100" t="str">
            <v>COIL</v>
          </cell>
          <cell r="E100" t="str">
            <v>JSC270D</v>
          </cell>
          <cell r="F100">
            <v>0.8</v>
          </cell>
          <cell r="G100">
            <v>474</v>
          </cell>
          <cell r="H100">
            <v>0</v>
          </cell>
          <cell r="I100">
            <v>1000</v>
          </cell>
          <cell r="J100">
            <v>1</v>
          </cell>
          <cell r="K100">
            <v>30</v>
          </cell>
          <cell r="L100">
            <v>474</v>
          </cell>
          <cell r="M100">
            <v>0</v>
          </cell>
          <cell r="N100">
            <v>2</v>
          </cell>
          <cell r="O100">
            <v>3355</v>
          </cell>
          <cell r="P100">
            <v>100</v>
          </cell>
          <cell r="Q100" t="str">
            <v>67851-SNL-T012-Y1-31</v>
          </cell>
          <cell r="R100" t="str">
            <v>STIFF L RR DOOR INNER</v>
          </cell>
        </row>
        <row r="101">
          <cell r="A101" t="str">
            <v>IAV-114-02</v>
          </cell>
          <cell r="B101" t="str">
            <v>HTTF1</v>
          </cell>
          <cell r="C101" t="str">
            <v>901</v>
          </cell>
          <cell r="D101" t="str">
            <v>COIL</v>
          </cell>
          <cell r="E101" t="str">
            <v>JSC270D</v>
          </cell>
          <cell r="F101">
            <v>0.8</v>
          </cell>
          <cell r="G101">
            <v>305</v>
          </cell>
          <cell r="H101">
            <v>0</v>
          </cell>
          <cell r="I101">
            <v>1000</v>
          </cell>
          <cell r="J101">
            <v>1</v>
          </cell>
          <cell r="K101">
            <v>30</v>
          </cell>
          <cell r="L101">
            <v>305</v>
          </cell>
          <cell r="M101">
            <v>0</v>
          </cell>
          <cell r="N101">
            <v>2</v>
          </cell>
          <cell r="O101">
            <v>4385</v>
          </cell>
          <cell r="P101">
            <v>119</v>
          </cell>
          <cell r="Q101" t="str">
            <v>67811-SNL-T012-Y1-32</v>
          </cell>
          <cell r="R101" t="str">
            <v>STIFF R RR DOOR OUTER</v>
          </cell>
        </row>
        <row r="102">
          <cell r="A102" t="str">
            <v>IAV-115-02</v>
          </cell>
          <cell r="B102" t="str">
            <v>HTTF1</v>
          </cell>
          <cell r="C102" t="str">
            <v>901</v>
          </cell>
          <cell r="D102" t="str">
            <v>COIL</v>
          </cell>
          <cell r="E102" t="str">
            <v>JSC270D</v>
          </cell>
          <cell r="F102">
            <v>0.8</v>
          </cell>
          <cell r="G102">
            <v>305</v>
          </cell>
          <cell r="H102">
            <v>0</v>
          </cell>
          <cell r="I102">
            <v>1000</v>
          </cell>
          <cell r="J102">
            <v>1</v>
          </cell>
          <cell r="K102">
            <v>30</v>
          </cell>
          <cell r="L102">
            <v>305</v>
          </cell>
          <cell r="M102">
            <v>0</v>
          </cell>
          <cell r="N102">
            <v>2</v>
          </cell>
          <cell r="O102">
            <v>4385</v>
          </cell>
          <cell r="P102">
            <v>119</v>
          </cell>
          <cell r="Q102" t="str">
            <v>67851-SNL-T012-Y1-32</v>
          </cell>
          <cell r="R102" t="str">
            <v>STIFF L RR DOOR OUTER</v>
          </cell>
        </row>
        <row r="103">
          <cell r="A103" t="str">
            <v>IAV-114-03</v>
          </cell>
          <cell r="B103" t="str">
            <v>HTTF1</v>
          </cell>
          <cell r="C103" t="str">
            <v>905</v>
          </cell>
          <cell r="D103" t="str">
            <v>COIL</v>
          </cell>
          <cell r="E103" t="str">
            <v>JSC270D</v>
          </cell>
          <cell r="F103">
            <v>1.2</v>
          </cell>
          <cell r="G103">
            <v>306</v>
          </cell>
          <cell r="H103">
            <v>0</v>
          </cell>
          <cell r="I103">
            <v>1000</v>
          </cell>
          <cell r="J103">
            <v>1</v>
          </cell>
          <cell r="K103">
            <v>30</v>
          </cell>
          <cell r="L103">
            <v>306</v>
          </cell>
          <cell r="M103">
            <v>0</v>
          </cell>
          <cell r="N103">
            <v>2</v>
          </cell>
          <cell r="O103">
            <v>4016</v>
          </cell>
          <cell r="P103">
            <v>86</v>
          </cell>
          <cell r="Q103" t="str">
            <v>67811-SNL-T012-Y1-33</v>
          </cell>
          <cell r="R103" t="str">
            <v>STIFF R RR DOOR QTR</v>
          </cell>
        </row>
        <row r="104">
          <cell r="A104" t="str">
            <v>IAV-115-03</v>
          </cell>
          <cell r="B104" t="str">
            <v>HTTF1</v>
          </cell>
          <cell r="C104" t="str">
            <v>905</v>
          </cell>
          <cell r="D104" t="str">
            <v>COIL</v>
          </cell>
          <cell r="E104" t="str">
            <v>JSC270D</v>
          </cell>
          <cell r="F104">
            <v>1.2</v>
          </cell>
          <cell r="G104">
            <v>306</v>
          </cell>
          <cell r="H104">
            <v>0</v>
          </cell>
          <cell r="I104">
            <v>1000</v>
          </cell>
          <cell r="J104">
            <v>1</v>
          </cell>
          <cell r="K104">
            <v>30</v>
          </cell>
          <cell r="L104">
            <v>306</v>
          </cell>
          <cell r="M104">
            <v>0</v>
          </cell>
          <cell r="N104">
            <v>2</v>
          </cell>
          <cell r="O104">
            <v>4016</v>
          </cell>
          <cell r="P104">
            <v>86</v>
          </cell>
          <cell r="Q104" t="str">
            <v>67851-SNL-T012-Y1-33</v>
          </cell>
          <cell r="R104" t="str">
            <v>STIFF L RR D00R QTR</v>
          </cell>
        </row>
        <row r="105">
          <cell r="A105" t="str">
            <v>IAV-114-04</v>
          </cell>
          <cell r="B105" t="str">
            <v>HTTF1</v>
          </cell>
          <cell r="C105" t="str">
            <v>933</v>
          </cell>
          <cell r="D105" t="str">
            <v>COIL</v>
          </cell>
          <cell r="E105" t="str">
            <v>JSC270D</v>
          </cell>
          <cell r="F105">
            <v>1.4</v>
          </cell>
          <cell r="G105">
            <v>236</v>
          </cell>
          <cell r="H105">
            <v>0</v>
          </cell>
          <cell r="I105">
            <v>800</v>
          </cell>
          <cell r="J105">
            <v>1</v>
          </cell>
          <cell r="K105">
            <v>30</v>
          </cell>
          <cell r="L105">
            <v>236</v>
          </cell>
          <cell r="M105">
            <v>0</v>
          </cell>
          <cell r="N105">
            <v>2</v>
          </cell>
          <cell r="O105">
            <v>3827</v>
          </cell>
          <cell r="P105">
            <v>80</v>
          </cell>
          <cell r="Q105" t="str">
            <v>67811-SNL-T012-Y1-34</v>
          </cell>
          <cell r="R105" t="str">
            <v>STIFF R RR DOOR REINF</v>
          </cell>
        </row>
        <row r="106">
          <cell r="A106" t="str">
            <v>IAV-115-04</v>
          </cell>
          <cell r="B106" t="str">
            <v>HTTF1</v>
          </cell>
          <cell r="C106" t="str">
            <v>933</v>
          </cell>
          <cell r="D106" t="str">
            <v>COIL</v>
          </cell>
          <cell r="E106" t="str">
            <v>JSC270D</v>
          </cell>
          <cell r="F106">
            <v>1.4</v>
          </cell>
          <cell r="G106">
            <v>236</v>
          </cell>
          <cell r="H106">
            <v>0</v>
          </cell>
          <cell r="I106">
            <v>800</v>
          </cell>
          <cell r="J106">
            <v>1</v>
          </cell>
          <cell r="K106">
            <v>30</v>
          </cell>
          <cell r="L106">
            <v>236</v>
          </cell>
          <cell r="M106">
            <v>0</v>
          </cell>
          <cell r="N106">
            <v>2</v>
          </cell>
          <cell r="O106">
            <v>3827</v>
          </cell>
          <cell r="P106">
            <v>80</v>
          </cell>
          <cell r="Q106" t="str">
            <v>67851-SNL-T012-Y1-34</v>
          </cell>
          <cell r="R106" t="str">
            <v>STIFF L RR DOOR REINF</v>
          </cell>
        </row>
        <row r="107">
          <cell r="A107" t="str">
            <v>HAT-009-01</v>
          </cell>
          <cell r="B107" t="str">
            <v>HTTF1</v>
          </cell>
          <cell r="C107" t="str">
            <v>368</v>
          </cell>
          <cell r="D107" t="str">
            <v>CUT SIZE</v>
          </cell>
          <cell r="E107" t="str">
            <v>JSC270E</v>
          </cell>
          <cell r="F107">
            <v>1.2</v>
          </cell>
          <cell r="G107">
            <v>280</v>
          </cell>
          <cell r="H107">
            <v>420</v>
          </cell>
          <cell r="I107">
            <v>1.081</v>
          </cell>
          <cell r="J107">
            <v>500</v>
          </cell>
          <cell r="K107">
            <v>30</v>
          </cell>
          <cell r="L107">
            <v>280</v>
          </cell>
          <cell r="M107">
            <v>240</v>
          </cell>
          <cell r="N107">
            <v>1</v>
          </cell>
          <cell r="O107">
            <v>1</v>
          </cell>
          <cell r="P107">
            <v>240</v>
          </cell>
          <cell r="Q107" t="str">
            <v>66511-TA0A-A100-H1</v>
          </cell>
          <cell r="R107" t="str">
            <v>GUSSET COMP  REAR BHD LOWER RH</v>
          </cell>
        </row>
        <row r="108">
          <cell r="A108" t="str">
            <v>HAT-010-01</v>
          </cell>
          <cell r="B108" t="str">
            <v>HTTF1</v>
          </cell>
          <cell r="C108" t="str">
            <v>368</v>
          </cell>
          <cell r="D108" t="str">
            <v>CUT SIZE</v>
          </cell>
          <cell r="E108" t="str">
            <v>JSC270E</v>
          </cell>
          <cell r="F108">
            <v>1.2</v>
          </cell>
          <cell r="G108">
            <v>280</v>
          </cell>
          <cell r="H108">
            <v>420</v>
          </cell>
          <cell r="I108">
            <v>1.081</v>
          </cell>
          <cell r="J108">
            <v>500</v>
          </cell>
          <cell r="K108">
            <v>30</v>
          </cell>
          <cell r="L108">
            <v>280</v>
          </cell>
          <cell r="M108">
            <v>240</v>
          </cell>
          <cell r="N108">
            <v>1</v>
          </cell>
          <cell r="O108">
            <v>1</v>
          </cell>
          <cell r="P108">
            <v>240</v>
          </cell>
          <cell r="Q108" t="str">
            <v>66551-TA0A-A100-H1</v>
          </cell>
          <cell r="R108" t="str">
            <v>GUSSET COMP REAR BHD LOWER LH</v>
          </cell>
        </row>
        <row r="109">
          <cell r="A109" t="str">
            <v>IAV-101</v>
          </cell>
          <cell r="B109" t="str">
            <v>HTTF1</v>
          </cell>
          <cell r="C109" t="str">
            <v>643</v>
          </cell>
          <cell r="D109" t="str">
            <v>COIL</v>
          </cell>
          <cell r="E109" t="str">
            <v>ZAM-60/60</v>
          </cell>
          <cell r="F109">
            <v>1.6</v>
          </cell>
          <cell r="G109">
            <v>205</v>
          </cell>
          <cell r="H109">
            <v>0</v>
          </cell>
          <cell r="I109">
            <v>500</v>
          </cell>
          <cell r="J109">
            <v>1</v>
          </cell>
          <cell r="K109">
            <v>30</v>
          </cell>
          <cell r="L109">
            <v>205</v>
          </cell>
          <cell r="M109">
            <v>0</v>
          </cell>
          <cell r="N109">
            <v>2</v>
          </cell>
          <cell r="O109">
            <v>4310</v>
          </cell>
          <cell r="P109">
            <v>45</v>
          </cell>
          <cell r="Q109" t="str">
            <v>72231-SNL-T010-M1-2</v>
          </cell>
          <cell r="R109" t="str">
            <v>BRACKET A</v>
          </cell>
        </row>
        <row r="110">
          <cell r="A110" t="str">
            <v>IAV-020</v>
          </cell>
          <cell r="B110" t="str">
            <v>HTTF1</v>
          </cell>
          <cell r="C110" t="str">
            <v>B07</v>
          </cell>
          <cell r="D110" t="str">
            <v>COIL</v>
          </cell>
          <cell r="E110" t="str">
            <v>ZAM-60/60</v>
          </cell>
          <cell r="F110">
            <v>1.6</v>
          </cell>
          <cell r="G110">
            <v>130</v>
          </cell>
          <cell r="H110">
            <v>0</v>
          </cell>
          <cell r="I110">
            <v>500</v>
          </cell>
          <cell r="J110">
            <v>1</v>
          </cell>
          <cell r="K110">
            <v>30</v>
          </cell>
          <cell r="L110">
            <v>130</v>
          </cell>
          <cell r="M110">
            <v>0</v>
          </cell>
          <cell r="N110">
            <v>2</v>
          </cell>
          <cell r="O110">
            <v>6944</v>
          </cell>
          <cell r="P110">
            <v>44</v>
          </cell>
          <cell r="Q110" t="str">
            <v>72271-SEL-T010-21</v>
          </cell>
          <cell r="R110" t="str">
            <v>SASH LH FR DOOR CTR LWR</v>
          </cell>
        </row>
        <row r="111">
          <cell r="A111" t="str">
            <v>IAV-021</v>
          </cell>
          <cell r="B111" t="str">
            <v>HTTF1</v>
          </cell>
          <cell r="C111" t="str">
            <v>B07</v>
          </cell>
          <cell r="D111" t="str">
            <v>COIL</v>
          </cell>
          <cell r="E111" t="str">
            <v>ZAM-60/60</v>
          </cell>
          <cell r="F111">
            <v>1.6</v>
          </cell>
          <cell r="G111">
            <v>130</v>
          </cell>
          <cell r="H111">
            <v>0</v>
          </cell>
          <cell r="I111">
            <v>500</v>
          </cell>
          <cell r="J111">
            <v>1</v>
          </cell>
          <cell r="K111">
            <v>30</v>
          </cell>
          <cell r="L111">
            <v>130</v>
          </cell>
          <cell r="M111">
            <v>0</v>
          </cell>
          <cell r="N111">
            <v>2</v>
          </cell>
          <cell r="O111">
            <v>6944</v>
          </cell>
          <cell r="P111">
            <v>44</v>
          </cell>
          <cell r="Q111" t="str">
            <v>72231-SEL-T010-21</v>
          </cell>
          <cell r="R111" t="str">
            <v>SASH RH FR DOOR CTR LWR</v>
          </cell>
        </row>
        <row r="112">
          <cell r="A112" t="str">
            <v>IAV-022</v>
          </cell>
          <cell r="B112" t="str">
            <v>HTTF1</v>
          </cell>
          <cell r="C112" t="str">
            <v>B08</v>
          </cell>
          <cell r="D112" t="str">
            <v>COIL</v>
          </cell>
          <cell r="E112" t="str">
            <v>ZAM-60/60</v>
          </cell>
          <cell r="F112">
            <v>1.6</v>
          </cell>
          <cell r="G112">
            <v>186</v>
          </cell>
          <cell r="H112">
            <v>0</v>
          </cell>
          <cell r="I112">
            <v>500</v>
          </cell>
          <cell r="J112">
            <v>1</v>
          </cell>
          <cell r="K112">
            <v>30</v>
          </cell>
          <cell r="L112">
            <v>186</v>
          </cell>
          <cell r="M112">
            <v>0</v>
          </cell>
          <cell r="N112">
            <v>2</v>
          </cell>
          <cell r="O112">
            <v>5102</v>
          </cell>
          <cell r="P112">
            <v>42</v>
          </cell>
          <cell r="Q112" t="str">
            <v>72771-SEL-T010-21</v>
          </cell>
          <cell r="R112" t="str">
            <v>SASH LH RR DOOR CTR LWR</v>
          </cell>
        </row>
        <row r="113">
          <cell r="A113" t="str">
            <v>IAV-023</v>
          </cell>
          <cell r="B113" t="str">
            <v>HTTF1</v>
          </cell>
          <cell r="C113" t="str">
            <v>B08</v>
          </cell>
          <cell r="D113" t="str">
            <v>COIL</v>
          </cell>
          <cell r="E113" t="str">
            <v>ZAM-60/60</v>
          </cell>
          <cell r="F113">
            <v>1.6</v>
          </cell>
          <cell r="G113">
            <v>186</v>
          </cell>
          <cell r="H113">
            <v>0</v>
          </cell>
          <cell r="I113">
            <v>500</v>
          </cell>
          <cell r="J113">
            <v>1</v>
          </cell>
          <cell r="K113">
            <v>30</v>
          </cell>
          <cell r="L113">
            <v>186</v>
          </cell>
          <cell r="M113">
            <v>0</v>
          </cell>
          <cell r="N113">
            <v>2</v>
          </cell>
          <cell r="O113">
            <v>5102</v>
          </cell>
          <cell r="P113">
            <v>42</v>
          </cell>
          <cell r="Q113" t="str">
            <v>72731-SEL-T010-21</v>
          </cell>
          <cell r="R113" t="str">
            <v>SASH RH RR DOOR CTR LWR</v>
          </cell>
        </row>
        <row r="114">
          <cell r="A114" t="str">
            <v>HAT-015-01</v>
          </cell>
          <cell r="B114" t="str">
            <v>HTTPF1</v>
          </cell>
          <cell r="C114" t="str">
            <v>132</v>
          </cell>
          <cell r="D114" t="str">
            <v>PIPE</v>
          </cell>
          <cell r="E114" t="str">
            <v>STKM-NB150</v>
          </cell>
          <cell r="F114">
            <v>1.8</v>
          </cell>
          <cell r="G114">
            <v>31.8</v>
          </cell>
          <cell r="H114">
            <v>895</v>
          </cell>
          <cell r="I114">
            <v>1.1919999999999999</v>
          </cell>
          <cell r="J114">
            <v>500</v>
          </cell>
          <cell r="K114">
            <v>30</v>
          </cell>
          <cell r="L114">
            <v>31.8</v>
          </cell>
          <cell r="M114">
            <v>895</v>
          </cell>
          <cell r="N114">
            <v>1</v>
          </cell>
          <cell r="O114">
            <v>1</v>
          </cell>
          <cell r="P114">
            <v>895</v>
          </cell>
          <cell r="Q114" t="str">
            <v>67233-TM0-Y000-H1</v>
          </cell>
          <cell r="R114" t="str">
            <v>PIPE, FR DOOR SKIN LWR BEAM</v>
          </cell>
        </row>
        <row r="115">
          <cell r="A115" t="str">
            <v>HAT-011-01</v>
          </cell>
          <cell r="B115" t="str">
            <v>HTTPF1</v>
          </cell>
          <cell r="C115" t="str">
            <v>161</v>
          </cell>
          <cell r="D115" t="str">
            <v>PIPE</v>
          </cell>
          <cell r="E115" t="str">
            <v>STKM-NB150</v>
          </cell>
          <cell r="F115">
            <v>1.4</v>
          </cell>
          <cell r="G115">
            <v>28.6</v>
          </cell>
          <cell r="H115">
            <v>508</v>
          </cell>
          <cell r="I115">
            <v>0.47699999999999998</v>
          </cell>
          <cell r="J115">
            <v>500</v>
          </cell>
          <cell r="K115">
            <v>30</v>
          </cell>
          <cell r="L115">
            <v>28.6</v>
          </cell>
          <cell r="M115">
            <v>508</v>
          </cell>
          <cell r="N115">
            <v>1</v>
          </cell>
          <cell r="O115">
            <v>1</v>
          </cell>
          <cell r="P115">
            <v>508</v>
          </cell>
          <cell r="Q115" t="str">
            <v>67732-TM0-T000-H1</v>
          </cell>
          <cell r="R115" t="str">
            <v>PIPE, RR DOOR SKIN LWR BEAM</v>
          </cell>
        </row>
        <row r="116">
          <cell r="A116" t="str">
            <v>HAT-013-01</v>
          </cell>
          <cell r="B116" t="str">
            <v>HTTPF1</v>
          </cell>
          <cell r="C116" t="str">
            <v>T59</v>
          </cell>
          <cell r="D116" t="str">
            <v>PIPE</v>
          </cell>
          <cell r="E116" t="str">
            <v>STKM-NB150</v>
          </cell>
          <cell r="F116">
            <v>1.6</v>
          </cell>
          <cell r="G116">
            <v>31.8</v>
          </cell>
          <cell r="H116">
            <v>890</v>
          </cell>
          <cell r="I116">
            <v>1.06</v>
          </cell>
          <cell r="J116">
            <v>500</v>
          </cell>
          <cell r="K116">
            <v>30</v>
          </cell>
          <cell r="L116">
            <v>31.8</v>
          </cell>
          <cell r="M116">
            <v>890</v>
          </cell>
          <cell r="N116">
            <v>1</v>
          </cell>
          <cell r="O116">
            <v>1</v>
          </cell>
          <cell r="P116">
            <v>890</v>
          </cell>
          <cell r="Q116" t="str">
            <v>67233-TF0-3000</v>
          </cell>
          <cell r="R116" t="str">
            <v>PIPE R FR DOOR SKIN LWR BEAM</v>
          </cell>
        </row>
        <row r="117">
          <cell r="A117" t="str">
            <v>HAT-017-01</v>
          </cell>
          <cell r="B117" t="str">
            <v>HTTPF1</v>
          </cell>
          <cell r="C117" t="str">
            <v>T60</v>
          </cell>
          <cell r="D117" t="str">
            <v>PIPE</v>
          </cell>
          <cell r="E117" t="str">
            <v>STKM-NB150</v>
          </cell>
          <cell r="F117">
            <v>1.4</v>
          </cell>
          <cell r="G117">
            <v>28.6</v>
          </cell>
          <cell r="H117">
            <v>528</v>
          </cell>
          <cell r="I117">
            <v>0.496</v>
          </cell>
          <cell r="J117">
            <v>500</v>
          </cell>
          <cell r="K117">
            <v>30</v>
          </cell>
          <cell r="L117">
            <v>28.6</v>
          </cell>
          <cell r="M117">
            <v>528</v>
          </cell>
          <cell r="N117">
            <v>1</v>
          </cell>
          <cell r="O117">
            <v>1</v>
          </cell>
          <cell r="P117">
            <v>528</v>
          </cell>
          <cell r="Q117" t="str">
            <v>67732-TF0-3000</v>
          </cell>
          <cell r="R117" t="str">
            <v>PIPE R RR  DOOR SKIN LWR BEAM</v>
          </cell>
        </row>
        <row r="118">
          <cell r="A118" t="str">
            <v>KIT-013</v>
          </cell>
          <cell r="B118" t="str">
            <v>KITF2</v>
          </cell>
          <cell r="C118" t="str">
            <v>581</v>
          </cell>
          <cell r="D118" t="str">
            <v>CUT SIZE</v>
          </cell>
          <cell r="E118" t="str">
            <v>SP791-440</v>
          </cell>
          <cell r="F118">
            <v>1.6</v>
          </cell>
          <cell r="G118">
            <v>515</v>
          </cell>
          <cell r="H118">
            <v>410</v>
          </cell>
          <cell r="I118">
            <v>2.6520000000000001</v>
          </cell>
          <cell r="J118">
            <v>200</v>
          </cell>
          <cell r="K118">
            <v>0</v>
          </cell>
          <cell r="L118">
            <v>410</v>
          </cell>
          <cell r="M118">
            <v>515</v>
          </cell>
          <cell r="N118">
            <v>1</v>
          </cell>
          <cell r="O118">
            <v>2</v>
          </cell>
          <cell r="P118">
            <v>0</v>
          </cell>
          <cell r="Q118" t="str">
            <v>75662-EB700</v>
          </cell>
          <cell r="R118" t="str">
            <v>OUTRINGER  SIDE MBR RH</v>
          </cell>
        </row>
        <row r="119">
          <cell r="A119" t="str">
            <v>KIT-014</v>
          </cell>
          <cell r="B119" t="str">
            <v>KITF2</v>
          </cell>
          <cell r="C119" t="str">
            <v>581</v>
          </cell>
          <cell r="D119" t="str">
            <v>CUT SIZE</v>
          </cell>
          <cell r="E119" t="str">
            <v>SP791-440</v>
          </cell>
          <cell r="F119">
            <v>1.6</v>
          </cell>
          <cell r="G119">
            <v>515</v>
          </cell>
          <cell r="H119">
            <v>410</v>
          </cell>
          <cell r="I119">
            <v>2.6520000000000001</v>
          </cell>
          <cell r="J119">
            <v>200</v>
          </cell>
          <cell r="K119">
            <v>0</v>
          </cell>
          <cell r="L119">
            <v>515</v>
          </cell>
          <cell r="M119">
            <v>410</v>
          </cell>
          <cell r="N119">
            <v>1</v>
          </cell>
          <cell r="O119">
            <v>2</v>
          </cell>
          <cell r="P119">
            <v>0</v>
          </cell>
          <cell r="Q119" t="str">
            <v>75663-EB700</v>
          </cell>
          <cell r="R119" t="str">
            <v>OUTRINGER  SIDE MBR LH</v>
          </cell>
        </row>
        <row r="120">
          <cell r="A120" t="str">
            <v>SKT0001-02</v>
          </cell>
          <cell r="B120" t="str">
            <v>KKSBF1</v>
          </cell>
          <cell r="C120" t="str">
            <v>533</v>
          </cell>
          <cell r="D120" t="str">
            <v>BAR</v>
          </cell>
          <cell r="E120" t="str">
            <v>SS400</v>
          </cell>
          <cell r="F120">
            <v>0</v>
          </cell>
          <cell r="G120">
            <v>19</v>
          </cell>
          <cell r="H120">
            <v>702</v>
          </cell>
          <cell r="I120">
            <v>1.56</v>
          </cell>
          <cell r="J120">
            <v>300</v>
          </cell>
          <cell r="K120">
            <v>20</v>
          </cell>
          <cell r="L120">
            <v>19</v>
          </cell>
          <cell r="M120">
            <v>702</v>
          </cell>
          <cell r="N120">
            <v>1</v>
          </cell>
          <cell r="O120">
            <v>1</v>
          </cell>
          <cell r="P120">
            <v>682</v>
          </cell>
          <cell r="Q120" t="str">
            <v>TC4222861 2-02</v>
          </cell>
          <cell r="R120" t="str">
            <v>PIPE</v>
          </cell>
        </row>
        <row r="121">
          <cell r="A121" t="str">
            <v>SKT0002-01</v>
          </cell>
          <cell r="B121" t="str">
            <v>KKSBF1</v>
          </cell>
          <cell r="C121" t="str">
            <v>533</v>
          </cell>
          <cell r="D121" t="str">
            <v>BAR</v>
          </cell>
          <cell r="E121" t="str">
            <v>SS400</v>
          </cell>
          <cell r="F121">
            <v>0</v>
          </cell>
          <cell r="G121">
            <v>19</v>
          </cell>
          <cell r="H121">
            <v>702</v>
          </cell>
          <cell r="I121">
            <v>1.56</v>
          </cell>
          <cell r="J121">
            <v>300</v>
          </cell>
          <cell r="K121">
            <v>20</v>
          </cell>
          <cell r="L121">
            <v>19</v>
          </cell>
          <cell r="M121">
            <v>702</v>
          </cell>
          <cell r="N121">
            <v>1</v>
          </cell>
          <cell r="O121">
            <v>1</v>
          </cell>
          <cell r="P121">
            <v>682</v>
          </cell>
          <cell r="Q121" t="str">
            <v>TC4222863 2-01</v>
          </cell>
          <cell r="R121" t="str">
            <v>PIPE</v>
          </cell>
        </row>
        <row r="122">
          <cell r="A122" t="str">
            <v>SKT0003-01</v>
          </cell>
          <cell r="B122" t="str">
            <v>KKSBF1</v>
          </cell>
          <cell r="C122" t="str">
            <v>533</v>
          </cell>
          <cell r="D122" t="str">
            <v>BAR</v>
          </cell>
          <cell r="E122" t="str">
            <v>SS400</v>
          </cell>
          <cell r="F122">
            <v>0</v>
          </cell>
          <cell r="G122">
            <v>19</v>
          </cell>
          <cell r="H122">
            <v>702</v>
          </cell>
          <cell r="I122">
            <v>1.56</v>
          </cell>
          <cell r="J122">
            <v>300</v>
          </cell>
          <cell r="K122">
            <v>20</v>
          </cell>
          <cell r="L122">
            <v>19</v>
          </cell>
          <cell r="M122">
            <v>702</v>
          </cell>
          <cell r="N122">
            <v>1</v>
          </cell>
          <cell r="O122">
            <v>1</v>
          </cell>
          <cell r="P122">
            <v>672</v>
          </cell>
          <cell r="Q122" t="str">
            <v>TC4221571 2-01</v>
          </cell>
          <cell r="R122" t="str">
            <v>PIPE</v>
          </cell>
        </row>
        <row r="123">
          <cell r="A123" t="str">
            <v>NDT-001-01</v>
          </cell>
          <cell r="B123" t="str">
            <v>KKWF1</v>
          </cell>
          <cell r="C123" t="str">
            <v>330</v>
          </cell>
          <cell r="D123" t="str">
            <v>CUT SIZE</v>
          </cell>
          <cell r="E123" t="str">
            <v>MSAC-DNO-80</v>
          </cell>
          <cell r="F123">
            <v>0.6</v>
          </cell>
          <cell r="G123">
            <v>800</v>
          </cell>
          <cell r="H123">
            <v>1652</v>
          </cell>
          <cell r="I123">
            <v>5.9269999999999996</v>
          </cell>
          <cell r="J123">
            <v>100</v>
          </cell>
          <cell r="K123">
            <v>0</v>
          </cell>
          <cell r="L123">
            <v>800</v>
          </cell>
          <cell r="M123">
            <v>1652</v>
          </cell>
          <cell r="N123">
            <v>1</v>
          </cell>
          <cell r="O123">
            <v>1</v>
          </cell>
          <cell r="P123">
            <v>0</v>
          </cell>
          <cell r="Q123" t="str">
            <v>18931-20411</v>
          </cell>
          <cell r="R123" t="str">
            <v>OUTER SHELL</v>
          </cell>
        </row>
        <row r="124">
          <cell r="A124" t="str">
            <v>WEC-111</v>
          </cell>
          <cell r="B124" t="str">
            <v>KKWF1</v>
          </cell>
          <cell r="C124" t="str">
            <v>855</v>
          </cell>
          <cell r="D124" t="str">
            <v>CUT SIZE</v>
          </cell>
          <cell r="E124" t="str">
            <v>SA1C-80</v>
          </cell>
          <cell r="F124">
            <v>0.8</v>
          </cell>
          <cell r="G124">
            <v>150</v>
          </cell>
          <cell r="H124">
            <v>270</v>
          </cell>
          <cell r="I124">
            <v>0.254</v>
          </cell>
          <cell r="J124">
            <v>500</v>
          </cell>
          <cell r="K124">
            <v>10</v>
          </cell>
          <cell r="L124">
            <v>150</v>
          </cell>
          <cell r="M124">
            <v>270</v>
          </cell>
          <cell r="N124">
            <v>1</v>
          </cell>
          <cell r="O124">
            <v>1</v>
          </cell>
          <cell r="P124">
            <v>150</v>
          </cell>
          <cell r="Q124" t="str">
            <v>G001-0079E</v>
          </cell>
          <cell r="R124" t="str">
            <v>SHIELD PIPE</v>
          </cell>
        </row>
        <row r="125">
          <cell r="A125" t="str">
            <v>WEC-115</v>
          </cell>
          <cell r="B125" t="str">
            <v>KKWF1</v>
          </cell>
          <cell r="C125" t="str">
            <v>867</v>
          </cell>
          <cell r="D125" t="str">
            <v>CUT SIZE</v>
          </cell>
          <cell r="E125" t="str">
            <v>SA1C-80</v>
          </cell>
          <cell r="F125">
            <v>0.8</v>
          </cell>
          <cell r="G125">
            <v>180</v>
          </cell>
          <cell r="H125">
            <v>275</v>
          </cell>
          <cell r="I125">
            <v>0.3</v>
          </cell>
          <cell r="J125">
            <v>500</v>
          </cell>
          <cell r="K125">
            <v>10</v>
          </cell>
          <cell r="L125">
            <v>180</v>
          </cell>
          <cell r="M125">
            <v>275</v>
          </cell>
          <cell r="N125">
            <v>1</v>
          </cell>
          <cell r="O125">
            <v>1</v>
          </cell>
          <cell r="P125">
            <v>180</v>
          </cell>
          <cell r="Q125" t="str">
            <v>G001-0143E</v>
          </cell>
          <cell r="R125" t="str">
            <v>HEAT SHIELD</v>
          </cell>
        </row>
        <row r="126">
          <cell r="A126" t="str">
            <v>WEC-116</v>
          </cell>
          <cell r="B126" t="str">
            <v>KKWF1</v>
          </cell>
          <cell r="C126" t="str">
            <v>872</v>
          </cell>
          <cell r="D126" t="str">
            <v>CUT SIZE</v>
          </cell>
          <cell r="E126" t="str">
            <v>SA1C-80</v>
          </cell>
          <cell r="F126">
            <v>0.8</v>
          </cell>
          <cell r="G126">
            <v>180</v>
          </cell>
          <cell r="H126">
            <v>250</v>
          </cell>
          <cell r="I126">
            <v>0.28299999999999997</v>
          </cell>
          <cell r="J126">
            <v>500</v>
          </cell>
          <cell r="K126">
            <v>10</v>
          </cell>
          <cell r="L126">
            <v>180</v>
          </cell>
          <cell r="M126">
            <v>250</v>
          </cell>
          <cell r="N126">
            <v>1</v>
          </cell>
          <cell r="O126">
            <v>1</v>
          </cell>
          <cell r="P126">
            <v>180</v>
          </cell>
          <cell r="Q126" t="str">
            <v>G001-1878F</v>
          </cell>
          <cell r="R126" t="str">
            <v>HEAT RPOTECTOR</v>
          </cell>
        </row>
        <row r="127">
          <cell r="A127" t="str">
            <v>WEC-102</v>
          </cell>
          <cell r="B127" t="str">
            <v>KKWF1</v>
          </cell>
          <cell r="C127" t="str">
            <v>928</v>
          </cell>
          <cell r="D127" t="str">
            <v>SHEET</v>
          </cell>
          <cell r="E127" t="str">
            <v>SA1C-80</v>
          </cell>
          <cell r="F127">
            <v>0.8</v>
          </cell>
          <cell r="G127">
            <v>1219</v>
          </cell>
          <cell r="H127">
            <v>2438</v>
          </cell>
          <cell r="I127">
            <v>17.994</v>
          </cell>
          <cell r="J127">
            <v>50</v>
          </cell>
          <cell r="K127">
            <v>10</v>
          </cell>
          <cell r="L127">
            <v>265</v>
          </cell>
          <cell r="M127">
            <v>1219</v>
          </cell>
          <cell r="N127">
            <v>9</v>
          </cell>
          <cell r="O127">
            <v>6</v>
          </cell>
          <cell r="P127">
            <v>168</v>
          </cell>
          <cell r="Q127" t="str">
            <v>G001-1874E</v>
          </cell>
          <cell r="R127" t="str">
            <v>HEAT SHIELD</v>
          </cell>
        </row>
        <row r="128">
          <cell r="A128" t="str">
            <v>WEC-103</v>
          </cell>
          <cell r="B128" t="str">
            <v>KKWF1</v>
          </cell>
          <cell r="C128" t="str">
            <v>928</v>
          </cell>
          <cell r="D128" t="str">
            <v>SHEET</v>
          </cell>
          <cell r="E128" t="str">
            <v>SA1C-80</v>
          </cell>
          <cell r="F128">
            <v>0.8</v>
          </cell>
          <cell r="G128">
            <v>1219</v>
          </cell>
          <cell r="H128">
            <v>2438</v>
          </cell>
          <cell r="I128">
            <v>17.994</v>
          </cell>
          <cell r="J128">
            <v>50</v>
          </cell>
          <cell r="K128">
            <v>10</v>
          </cell>
          <cell r="L128">
            <v>260</v>
          </cell>
          <cell r="M128">
            <v>1219</v>
          </cell>
          <cell r="N128">
            <v>9</v>
          </cell>
          <cell r="O128">
            <v>6</v>
          </cell>
          <cell r="P128">
            <v>180</v>
          </cell>
          <cell r="Q128" t="str">
            <v>G001-1875E</v>
          </cell>
          <cell r="R128" t="str">
            <v>HEAT SHIELD</v>
          </cell>
        </row>
        <row r="129">
          <cell r="A129" t="str">
            <v>WEC-109</v>
          </cell>
          <cell r="B129" t="str">
            <v>KKWF1</v>
          </cell>
          <cell r="C129" t="str">
            <v>928</v>
          </cell>
          <cell r="D129" t="str">
            <v>SHEET</v>
          </cell>
          <cell r="E129" t="str">
            <v>SA1C-80</v>
          </cell>
          <cell r="F129">
            <v>0.8</v>
          </cell>
          <cell r="G129">
            <v>1219</v>
          </cell>
          <cell r="H129">
            <v>2438</v>
          </cell>
          <cell r="I129">
            <v>17.994</v>
          </cell>
          <cell r="J129">
            <v>50</v>
          </cell>
          <cell r="K129">
            <v>10</v>
          </cell>
          <cell r="L129">
            <v>240</v>
          </cell>
          <cell r="M129">
            <v>1219</v>
          </cell>
          <cell r="N129">
            <v>10</v>
          </cell>
          <cell r="O129">
            <v>7</v>
          </cell>
          <cell r="P129">
            <v>138</v>
          </cell>
          <cell r="Q129" t="str">
            <v>G001-1876E</v>
          </cell>
          <cell r="R129" t="str">
            <v>HEAT SHIELD</v>
          </cell>
        </row>
        <row r="130">
          <cell r="A130" t="str">
            <v>WEC-110</v>
          </cell>
          <cell r="B130" t="str">
            <v>KKWF1</v>
          </cell>
          <cell r="C130" t="str">
            <v>928</v>
          </cell>
          <cell r="D130" t="str">
            <v>SHEET</v>
          </cell>
          <cell r="E130" t="str">
            <v>SA1C-80</v>
          </cell>
          <cell r="F130">
            <v>0.8</v>
          </cell>
          <cell r="G130">
            <v>1219</v>
          </cell>
          <cell r="H130">
            <v>2438</v>
          </cell>
          <cell r="I130">
            <v>17.994</v>
          </cell>
          <cell r="J130">
            <v>50</v>
          </cell>
          <cell r="K130">
            <v>10</v>
          </cell>
          <cell r="L130">
            <v>330</v>
          </cell>
          <cell r="M130">
            <v>1219</v>
          </cell>
          <cell r="N130">
            <v>7</v>
          </cell>
          <cell r="O130">
            <v>7</v>
          </cell>
          <cell r="P130">
            <v>189</v>
          </cell>
          <cell r="Q130" t="str">
            <v>G001-1877E</v>
          </cell>
          <cell r="R130" t="str">
            <v>HEAT SHIELD</v>
          </cell>
        </row>
        <row r="131">
          <cell r="A131" t="str">
            <v>HMT-046-03</v>
          </cell>
          <cell r="B131" t="str">
            <v>KKWF1</v>
          </cell>
          <cell r="C131" t="str">
            <v>191</v>
          </cell>
          <cell r="D131" t="str">
            <v>SHEET</v>
          </cell>
          <cell r="E131" t="str">
            <v>SPHC</v>
          </cell>
          <cell r="F131">
            <v>4.5</v>
          </cell>
          <cell r="G131">
            <v>1219</v>
          </cell>
          <cell r="H131">
            <v>1250</v>
          </cell>
          <cell r="I131">
            <v>53.826000000000001</v>
          </cell>
          <cell r="J131">
            <v>20</v>
          </cell>
          <cell r="K131">
            <v>10</v>
          </cell>
          <cell r="L131">
            <v>38</v>
          </cell>
          <cell r="M131">
            <v>1219</v>
          </cell>
          <cell r="N131">
            <v>32</v>
          </cell>
          <cell r="O131">
            <v>33</v>
          </cell>
          <cell r="P131">
            <v>0</v>
          </cell>
          <cell r="Q131" t="str">
            <v>17506-1669B</v>
          </cell>
          <cell r="R131" t="str">
            <v>PATCH</v>
          </cell>
        </row>
        <row r="132">
          <cell r="A132" t="str">
            <v>NDT-008</v>
          </cell>
          <cell r="B132" t="str">
            <v>KKWF1</v>
          </cell>
          <cell r="C132" t="str">
            <v>191</v>
          </cell>
          <cell r="D132" t="str">
            <v>SHEET</v>
          </cell>
          <cell r="E132" t="str">
            <v>SPHC</v>
          </cell>
          <cell r="F132">
            <v>4.5</v>
          </cell>
          <cell r="G132">
            <v>1219</v>
          </cell>
          <cell r="H132">
            <v>1250</v>
          </cell>
          <cell r="I132">
            <v>53.826000000000001</v>
          </cell>
          <cell r="J132">
            <v>20</v>
          </cell>
          <cell r="K132">
            <v>10</v>
          </cell>
          <cell r="L132">
            <v>494</v>
          </cell>
          <cell r="M132">
            <v>32</v>
          </cell>
          <cell r="N132">
            <v>76</v>
          </cell>
          <cell r="O132">
            <v>1</v>
          </cell>
          <cell r="P132">
            <v>0</v>
          </cell>
          <cell r="Q132" t="str">
            <v>20133-Z2002</v>
          </cell>
          <cell r="R132" t="str">
            <v>STRAP MUFFLER (ล่าง)</v>
          </cell>
        </row>
        <row r="133">
          <cell r="A133" t="str">
            <v>NDT-010-01</v>
          </cell>
          <cell r="B133" t="str">
            <v>KKWF1</v>
          </cell>
          <cell r="C133" t="str">
            <v>191</v>
          </cell>
          <cell r="D133" t="str">
            <v>SHEET</v>
          </cell>
          <cell r="E133" t="str">
            <v>SPHC</v>
          </cell>
          <cell r="F133">
            <v>4.5</v>
          </cell>
          <cell r="G133">
            <v>1219</v>
          </cell>
          <cell r="H133">
            <v>1250</v>
          </cell>
          <cell r="I133">
            <v>53.826000000000001</v>
          </cell>
          <cell r="J133">
            <v>20</v>
          </cell>
          <cell r="K133">
            <v>10</v>
          </cell>
          <cell r="L133">
            <v>286</v>
          </cell>
          <cell r="M133">
            <v>48</v>
          </cell>
          <cell r="N133">
            <v>100</v>
          </cell>
          <cell r="O133">
            <v>1</v>
          </cell>
          <cell r="P133">
            <v>0</v>
          </cell>
          <cell r="Q133" t="str">
            <v>20203-D9901-M/A</v>
          </cell>
          <cell r="R133" t="str">
            <v>SLEEPER MUFFLER</v>
          </cell>
        </row>
        <row r="134">
          <cell r="A134" t="str">
            <v>NDT-020</v>
          </cell>
          <cell r="B134" t="str">
            <v>KKWF1</v>
          </cell>
          <cell r="C134" t="str">
            <v>191</v>
          </cell>
          <cell r="D134" t="str">
            <v>SHEET</v>
          </cell>
          <cell r="E134" t="str">
            <v>SPHC</v>
          </cell>
          <cell r="F134">
            <v>4.5</v>
          </cell>
          <cell r="G134">
            <v>1219</v>
          </cell>
          <cell r="H134">
            <v>1250</v>
          </cell>
          <cell r="I134">
            <v>53.826000000000001</v>
          </cell>
          <cell r="J134">
            <v>20</v>
          </cell>
          <cell r="K134">
            <v>10</v>
          </cell>
          <cell r="L134">
            <v>340</v>
          </cell>
          <cell r="M134">
            <v>32</v>
          </cell>
          <cell r="N134">
            <v>114</v>
          </cell>
          <cell r="O134">
            <v>1</v>
          </cell>
          <cell r="P134">
            <v>0</v>
          </cell>
          <cell r="Q134" t="str">
            <v>20023-Z5001</v>
          </cell>
          <cell r="R134" t="str">
            <v>CLAMP EXH. TUBE NO.1</v>
          </cell>
        </row>
        <row r="135">
          <cell r="A135" t="str">
            <v>NDT-021</v>
          </cell>
          <cell r="B135" t="str">
            <v>KKWF1</v>
          </cell>
          <cell r="C135" t="str">
            <v>191</v>
          </cell>
          <cell r="D135" t="str">
            <v>SHEET</v>
          </cell>
          <cell r="E135" t="str">
            <v>SPHC</v>
          </cell>
          <cell r="F135">
            <v>4.5</v>
          </cell>
          <cell r="G135">
            <v>1219</v>
          </cell>
          <cell r="H135">
            <v>1250</v>
          </cell>
          <cell r="I135">
            <v>53.826000000000001</v>
          </cell>
          <cell r="J135">
            <v>20</v>
          </cell>
          <cell r="K135">
            <v>10</v>
          </cell>
          <cell r="L135">
            <v>330</v>
          </cell>
          <cell r="M135">
            <v>32</v>
          </cell>
          <cell r="N135">
            <v>114</v>
          </cell>
          <cell r="O135">
            <v>1</v>
          </cell>
          <cell r="P135">
            <v>0</v>
          </cell>
          <cell r="Q135" t="str">
            <v>20023-Z5002</v>
          </cell>
          <cell r="R135" t="str">
            <v>CLAMP EXH. TUBE NO.2</v>
          </cell>
        </row>
        <row r="136">
          <cell r="A136" t="str">
            <v>HMT-369-02</v>
          </cell>
          <cell r="B136" t="str">
            <v>KKWF1</v>
          </cell>
          <cell r="C136" t="str">
            <v>461</v>
          </cell>
          <cell r="D136" t="str">
            <v>SHEET</v>
          </cell>
          <cell r="E136" t="str">
            <v>SPHC</v>
          </cell>
          <cell r="F136">
            <v>3.2</v>
          </cell>
          <cell r="G136">
            <v>1219</v>
          </cell>
          <cell r="H136">
            <v>1390</v>
          </cell>
          <cell r="I136">
            <v>42.564</v>
          </cell>
          <cell r="J136">
            <v>30</v>
          </cell>
          <cell r="K136">
            <v>10</v>
          </cell>
          <cell r="L136">
            <v>157</v>
          </cell>
          <cell r="M136">
            <v>1219</v>
          </cell>
          <cell r="N136">
            <v>8</v>
          </cell>
          <cell r="O136">
            <v>28</v>
          </cell>
          <cell r="P136">
            <v>113</v>
          </cell>
          <cell r="Q136" t="str">
            <v>16522-E0060</v>
          </cell>
          <cell r="R136" t="str">
            <v>BRACKET WATER FILLER</v>
          </cell>
        </row>
        <row r="137">
          <cell r="A137" t="str">
            <v>HMT-369-03</v>
          </cell>
          <cell r="B137" t="str">
            <v>KKWF1</v>
          </cell>
          <cell r="C137" t="str">
            <v>461</v>
          </cell>
          <cell r="D137" t="str">
            <v>SHEET</v>
          </cell>
          <cell r="E137" t="str">
            <v>SPHC</v>
          </cell>
          <cell r="F137">
            <v>3.2</v>
          </cell>
          <cell r="G137">
            <v>1219</v>
          </cell>
          <cell r="H137">
            <v>1390</v>
          </cell>
          <cell r="I137">
            <v>42.564</v>
          </cell>
          <cell r="J137">
            <v>30</v>
          </cell>
          <cell r="K137">
            <v>10</v>
          </cell>
          <cell r="L137">
            <v>129</v>
          </cell>
          <cell r="M137">
            <v>1219</v>
          </cell>
          <cell r="N137">
            <v>10</v>
          </cell>
          <cell r="O137">
            <v>29</v>
          </cell>
          <cell r="P137">
            <v>115</v>
          </cell>
          <cell r="Q137" t="str">
            <v>16522-E0070</v>
          </cell>
          <cell r="R137" t="str">
            <v>BRACKET WATER FILLER</v>
          </cell>
        </row>
        <row r="138">
          <cell r="A138" t="str">
            <v>NDT-005</v>
          </cell>
          <cell r="B138" t="str">
            <v>KKWF1</v>
          </cell>
          <cell r="C138" t="str">
            <v>461</v>
          </cell>
          <cell r="D138" t="str">
            <v>SHEET</v>
          </cell>
          <cell r="E138" t="str">
            <v>SPHC</v>
          </cell>
          <cell r="F138">
            <v>3.2</v>
          </cell>
          <cell r="G138">
            <v>1219</v>
          </cell>
          <cell r="H138">
            <v>1390</v>
          </cell>
          <cell r="I138">
            <v>42.564</v>
          </cell>
          <cell r="J138">
            <v>30</v>
          </cell>
          <cell r="K138">
            <v>10</v>
          </cell>
          <cell r="L138">
            <v>380</v>
          </cell>
          <cell r="M138">
            <v>32</v>
          </cell>
          <cell r="N138">
            <v>114</v>
          </cell>
          <cell r="O138">
            <v>1</v>
          </cell>
          <cell r="P138">
            <v>32</v>
          </cell>
          <cell r="Q138" t="str">
            <v>20022-D9903</v>
          </cell>
          <cell r="R138" t="str">
            <v>CLAMP EXH. TAIL NO.1</v>
          </cell>
        </row>
        <row r="139">
          <cell r="A139" t="str">
            <v>NDT-006</v>
          </cell>
          <cell r="B139" t="str">
            <v>KKWF1</v>
          </cell>
          <cell r="C139" t="str">
            <v>461</v>
          </cell>
          <cell r="D139" t="str">
            <v>SHEET</v>
          </cell>
          <cell r="E139" t="str">
            <v>SPHC</v>
          </cell>
          <cell r="F139">
            <v>3.2</v>
          </cell>
          <cell r="G139">
            <v>1219</v>
          </cell>
          <cell r="H139">
            <v>1390</v>
          </cell>
          <cell r="I139">
            <v>42.564</v>
          </cell>
          <cell r="J139">
            <v>30</v>
          </cell>
          <cell r="K139">
            <v>10</v>
          </cell>
          <cell r="L139">
            <v>370</v>
          </cell>
          <cell r="M139">
            <v>32</v>
          </cell>
          <cell r="N139">
            <v>114</v>
          </cell>
          <cell r="O139">
            <v>1</v>
          </cell>
          <cell r="P139">
            <v>32</v>
          </cell>
          <cell r="Q139" t="str">
            <v>20022-Z1002</v>
          </cell>
          <cell r="R139" t="str">
            <v>CLAMP EXH. TAIL NO.2</v>
          </cell>
        </row>
        <row r="140">
          <cell r="A140" t="str">
            <v>YSP-867-02</v>
          </cell>
          <cell r="B140" t="str">
            <v>KKWF1</v>
          </cell>
          <cell r="C140" t="str">
            <v>461</v>
          </cell>
          <cell r="D140" t="str">
            <v>SHEET</v>
          </cell>
          <cell r="E140" t="str">
            <v>SPHC</v>
          </cell>
          <cell r="F140">
            <v>3.2</v>
          </cell>
          <cell r="G140">
            <v>1219</v>
          </cell>
          <cell r="H140">
            <v>1390</v>
          </cell>
          <cell r="I140">
            <v>42.564</v>
          </cell>
          <cell r="J140">
            <v>30</v>
          </cell>
          <cell r="K140">
            <v>10</v>
          </cell>
          <cell r="L140">
            <v>26</v>
          </cell>
          <cell r="M140">
            <v>1219</v>
          </cell>
          <cell r="N140">
            <v>53</v>
          </cell>
          <cell r="O140">
            <v>106</v>
          </cell>
          <cell r="P140">
            <v>106</v>
          </cell>
          <cell r="Q140" t="str">
            <v>17501-2329F</v>
          </cell>
          <cell r="R140" t="str">
            <v>STOPPER</v>
          </cell>
        </row>
        <row r="141">
          <cell r="A141" t="str">
            <v>STM-901</v>
          </cell>
          <cell r="B141" t="str">
            <v>KKWPF1</v>
          </cell>
          <cell r="C141" t="str">
            <v>674</v>
          </cell>
          <cell r="D141" t="str">
            <v>PIPE</v>
          </cell>
          <cell r="E141" t="str">
            <v>STKM11A</v>
          </cell>
          <cell r="F141">
            <v>2.2999999999999998</v>
          </cell>
          <cell r="G141">
            <v>17.3</v>
          </cell>
          <cell r="H141">
            <v>270</v>
          </cell>
          <cell r="I141">
            <v>0.23</v>
          </cell>
          <cell r="J141">
            <v>100</v>
          </cell>
          <cell r="K141">
            <v>13</v>
          </cell>
          <cell r="L141">
            <v>17.3</v>
          </cell>
          <cell r="M141">
            <v>270</v>
          </cell>
          <cell r="N141">
            <v>1</v>
          </cell>
          <cell r="O141">
            <v>1</v>
          </cell>
          <cell r="P141">
            <v>0</v>
          </cell>
          <cell r="Q141" t="str">
            <v>17118-0L040-B</v>
          </cell>
          <cell r="R141" t="str">
            <v>STAY MANIFOLD</v>
          </cell>
        </row>
        <row r="142">
          <cell r="A142" t="str">
            <v>TMT6011-01</v>
          </cell>
          <cell r="B142" t="str">
            <v>KKWPF2</v>
          </cell>
          <cell r="C142" t="str">
            <v>A33</v>
          </cell>
          <cell r="D142" t="str">
            <v>PIPE</v>
          </cell>
          <cell r="E142" t="str">
            <v>STKM11A</v>
          </cell>
          <cell r="F142">
            <v>2</v>
          </cell>
          <cell r="G142">
            <v>21</v>
          </cell>
          <cell r="H142">
            <v>690</v>
          </cell>
          <cell r="I142">
            <v>0.76700000000000002</v>
          </cell>
          <cell r="J142">
            <v>100</v>
          </cell>
          <cell r="K142">
            <v>25</v>
          </cell>
          <cell r="L142">
            <v>21</v>
          </cell>
          <cell r="M142">
            <v>690</v>
          </cell>
          <cell r="N142">
            <v>1</v>
          </cell>
          <cell r="O142">
            <v>1</v>
          </cell>
          <cell r="P142">
            <v>690</v>
          </cell>
          <cell r="Q142" t="str">
            <v>64521-06040-A</v>
          </cell>
          <cell r="R142" t="str">
            <v>ARM LUGGAGE COMPARMENT DOOR HINGE</v>
          </cell>
        </row>
        <row r="143">
          <cell r="A143" t="str">
            <v>TMT3042-01</v>
          </cell>
          <cell r="B143" t="str">
            <v>KKWPF2</v>
          </cell>
          <cell r="C143" t="str">
            <v>F56</v>
          </cell>
          <cell r="D143" t="str">
            <v>PIPE</v>
          </cell>
          <cell r="E143" t="str">
            <v>STKM11A</v>
          </cell>
          <cell r="F143">
            <v>1.6</v>
          </cell>
          <cell r="G143">
            <v>21</v>
          </cell>
          <cell r="H143">
            <v>670</v>
          </cell>
          <cell r="I143">
            <v>0.61799999999999999</v>
          </cell>
          <cell r="J143">
            <v>50</v>
          </cell>
          <cell r="K143">
            <v>20</v>
          </cell>
          <cell r="L143">
            <v>21</v>
          </cell>
          <cell r="M143">
            <v>670</v>
          </cell>
          <cell r="N143">
            <v>1</v>
          </cell>
          <cell r="O143">
            <v>1</v>
          </cell>
          <cell r="P143">
            <v>760</v>
          </cell>
          <cell r="Q143" t="str">
            <v>64521-02140</v>
          </cell>
          <cell r="R143" t="str">
            <v>ARM LUGGAGE COMPT DOOR HINGE</v>
          </cell>
        </row>
        <row r="144">
          <cell r="A144" t="str">
            <v>TMT-410-01</v>
          </cell>
          <cell r="B144" t="str">
            <v>KKWPF2</v>
          </cell>
          <cell r="C144" t="str">
            <v>447</v>
          </cell>
          <cell r="D144" t="str">
            <v>PIPE</v>
          </cell>
          <cell r="E144" t="str">
            <v>STKM13B</v>
          </cell>
          <cell r="F144">
            <v>1</v>
          </cell>
          <cell r="G144">
            <v>19.100000000000001</v>
          </cell>
          <cell r="H144">
            <v>600</v>
          </cell>
          <cell r="I144">
            <v>0.26800000000000002</v>
          </cell>
          <cell r="J144">
            <v>100</v>
          </cell>
          <cell r="K144">
            <v>20</v>
          </cell>
          <cell r="L144">
            <v>19.100000000000001</v>
          </cell>
          <cell r="M144">
            <v>600</v>
          </cell>
          <cell r="N144">
            <v>1</v>
          </cell>
          <cell r="O144">
            <v>1</v>
          </cell>
          <cell r="P144">
            <v>600</v>
          </cell>
          <cell r="Q144" t="str">
            <v>55351-0D080</v>
          </cell>
          <cell r="R144" t="str">
            <v>BRACE INSTRUMENT PANEL TO FLOOR NO.1</v>
          </cell>
        </row>
        <row r="145">
          <cell r="A145" t="str">
            <v>YSP-823-04</v>
          </cell>
          <cell r="B145" t="str">
            <v>KYP</v>
          </cell>
          <cell r="C145" t="str">
            <v>032</v>
          </cell>
          <cell r="D145" t="str">
            <v>CUT SIZE</v>
          </cell>
          <cell r="E145" t="str">
            <v>SS400</v>
          </cell>
          <cell r="F145">
            <v>13</v>
          </cell>
          <cell r="G145">
            <v>110</v>
          </cell>
          <cell r="H145">
            <v>110</v>
          </cell>
          <cell r="I145">
            <v>0.76800000000000002</v>
          </cell>
          <cell r="J145">
            <v>10</v>
          </cell>
          <cell r="K145">
            <v>0</v>
          </cell>
          <cell r="L145">
            <v>110</v>
          </cell>
          <cell r="M145">
            <v>110</v>
          </cell>
          <cell r="N145">
            <v>1</v>
          </cell>
          <cell r="O145">
            <v>1</v>
          </cell>
          <cell r="P145">
            <v>0</v>
          </cell>
          <cell r="Q145" t="str">
            <v>17441-1340A</v>
          </cell>
          <cell r="R145" t="str">
            <v>FLANGE EXH.</v>
          </cell>
        </row>
        <row r="146">
          <cell r="A146" t="str">
            <v>YSP-823-05</v>
          </cell>
          <cell r="B146" t="str">
            <v>KYP</v>
          </cell>
          <cell r="C146" t="str">
            <v>033</v>
          </cell>
          <cell r="D146" t="str">
            <v>CUT SIZE</v>
          </cell>
          <cell r="E146" t="str">
            <v>SS400</v>
          </cell>
          <cell r="F146">
            <v>28</v>
          </cell>
          <cell r="G146">
            <v>110</v>
          </cell>
          <cell r="H146">
            <v>110</v>
          </cell>
          <cell r="I146">
            <v>1.794</v>
          </cell>
          <cell r="J146">
            <v>10</v>
          </cell>
          <cell r="K146">
            <v>0</v>
          </cell>
          <cell r="L146">
            <v>110</v>
          </cell>
          <cell r="M146">
            <v>110</v>
          </cell>
          <cell r="N146">
            <v>1</v>
          </cell>
          <cell r="O146">
            <v>1</v>
          </cell>
          <cell r="P146">
            <v>0</v>
          </cell>
          <cell r="Q146" t="str">
            <v>17441-1330A</v>
          </cell>
          <cell r="R146" t="str">
            <v>FLANGE EXH.</v>
          </cell>
        </row>
        <row r="147">
          <cell r="A147" t="str">
            <v>YSP-840-02</v>
          </cell>
          <cell r="B147" t="str">
            <v>KYP</v>
          </cell>
          <cell r="C147" t="str">
            <v>038</v>
          </cell>
          <cell r="D147" t="str">
            <v>CUT SIZE</v>
          </cell>
          <cell r="E147" t="str">
            <v>SS400</v>
          </cell>
          <cell r="F147">
            <v>28</v>
          </cell>
          <cell r="G147">
            <v>146</v>
          </cell>
          <cell r="H147">
            <v>146</v>
          </cell>
          <cell r="I147">
            <v>2.915</v>
          </cell>
          <cell r="J147">
            <v>10</v>
          </cell>
          <cell r="K147">
            <v>0</v>
          </cell>
          <cell r="L147">
            <v>146</v>
          </cell>
          <cell r="M147">
            <v>146</v>
          </cell>
          <cell r="N147">
            <v>1</v>
          </cell>
          <cell r="O147">
            <v>1</v>
          </cell>
          <cell r="P147">
            <v>0</v>
          </cell>
          <cell r="Q147" t="str">
            <v>17441-1380A</v>
          </cell>
          <cell r="R147" t="str">
            <v>FLANGE EXH.</v>
          </cell>
        </row>
        <row r="148">
          <cell r="A148" t="str">
            <v>AAT-005-01</v>
          </cell>
          <cell r="B148" t="str">
            <v>LFOF1</v>
          </cell>
          <cell r="C148" t="str">
            <v>229</v>
          </cell>
          <cell r="D148" t="str">
            <v>BAR</v>
          </cell>
          <cell r="E148" t="str">
            <v>SS400</v>
          </cell>
          <cell r="F148">
            <v>0</v>
          </cell>
          <cell r="G148">
            <v>6</v>
          </cell>
          <cell r="H148">
            <v>4000</v>
          </cell>
          <cell r="I148">
            <v>0.66600000000000004</v>
          </cell>
          <cell r="J148">
            <v>50</v>
          </cell>
          <cell r="K148">
            <v>25</v>
          </cell>
          <cell r="L148">
            <v>6</v>
          </cell>
          <cell r="M148">
            <v>291</v>
          </cell>
          <cell r="N148">
            <v>1</v>
          </cell>
          <cell r="O148">
            <v>13</v>
          </cell>
          <cell r="P148">
            <v>291</v>
          </cell>
          <cell r="Q148" t="str">
            <v>UH70-56031</v>
          </cell>
          <cell r="R148" t="str">
            <v>BRACKET BATTERY</v>
          </cell>
        </row>
        <row r="149">
          <cell r="A149" t="str">
            <v>WEC-124</v>
          </cell>
          <cell r="B149" t="str">
            <v>LHKF1</v>
          </cell>
          <cell r="C149" t="str">
            <v>832</v>
          </cell>
          <cell r="D149" t="str">
            <v>PIPE</v>
          </cell>
          <cell r="E149" t="str">
            <v>SUS436</v>
          </cell>
          <cell r="F149">
            <v>1.5</v>
          </cell>
          <cell r="G149">
            <v>44.5</v>
          </cell>
          <cell r="H149">
            <v>5000</v>
          </cell>
          <cell r="I149">
            <v>7.8529999999999998</v>
          </cell>
          <cell r="J149">
            <v>200</v>
          </cell>
          <cell r="K149">
            <v>15</v>
          </cell>
          <cell r="L149">
            <v>44.5</v>
          </cell>
          <cell r="M149">
            <v>450</v>
          </cell>
          <cell r="N149">
            <v>1</v>
          </cell>
          <cell r="O149">
            <v>11</v>
          </cell>
          <cell r="P149">
            <v>450</v>
          </cell>
          <cell r="Q149" t="str">
            <v>G001-0023E</v>
          </cell>
          <cell r="R149" t="str">
            <v>PIPE</v>
          </cell>
        </row>
        <row r="150">
          <cell r="A150" t="str">
            <v>WEC-125</v>
          </cell>
          <cell r="B150" t="str">
            <v>LHKF1</v>
          </cell>
          <cell r="C150" t="str">
            <v>832</v>
          </cell>
          <cell r="D150" t="str">
            <v>PIPE</v>
          </cell>
          <cell r="E150" t="str">
            <v>SUS436</v>
          </cell>
          <cell r="F150">
            <v>1.5</v>
          </cell>
          <cell r="G150">
            <v>44.5</v>
          </cell>
          <cell r="H150">
            <v>5000</v>
          </cell>
          <cell r="I150">
            <v>7.8529999999999998</v>
          </cell>
          <cell r="J150">
            <v>200</v>
          </cell>
          <cell r="K150">
            <v>15</v>
          </cell>
          <cell r="L150">
            <v>44.5</v>
          </cell>
          <cell r="M150">
            <v>450</v>
          </cell>
          <cell r="N150">
            <v>1</v>
          </cell>
          <cell r="O150">
            <v>11</v>
          </cell>
          <cell r="P150">
            <v>450</v>
          </cell>
          <cell r="Q150" t="str">
            <v>G001-0024E</v>
          </cell>
          <cell r="R150" t="str">
            <v>PIPE</v>
          </cell>
        </row>
        <row r="151">
          <cell r="A151" t="str">
            <v>WEC-122-01</v>
          </cell>
          <cell r="B151" t="str">
            <v>LHKSF1</v>
          </cell>
          <cell r="C151" t="str">
            <v>820</v>
          </cell>
          <cell r="D151" t="str">
            <v>CUT SIZE</v>
          </cell>
          <cell r="E151" t="str">
            <v>SUS409</v>
          </cell>
          <cell r="F151">
            <v>0.6</v>
          </cell>
          <cell r="G151">
            <v>490</v>
          </cell>
          <cell r="H151">
            <v>1556</v>
          </cell>
          <cell r="I151">
            <v>3.5670000000000002</v>
          </cell>
          <cell r="J151">
            <v>200</v>
          </cell>
          <cell r="K151">
            <v>15</v>
          </cell>
          <cell r="L151">
            <v>490</v>
          </cell>
          <cell r="M151">
            <v>1556</v>
          </cell>
          <cell r="N151">
            <v>1</v>
          </cell>
          <cell r="O151">
            <v>1</v>
          </cell>
          <cell r="P151">
            <v>1556</v>
          </cell>
          <cell r="Q151" t="str">
            <v>G001-7661A</v>
          </cell>
          <cell r="R151" t="str">
            <v>OUTER SHELL</v>
          </cell>
        </row>
        <row r="152">
          <cell r="A152" t="str">
            <v>WEC-133-01</v>
          </cell>
          <cell r="B152" t="str">
            <v>LHKSF1</v>
          </cell>
          <cell r="C152" t="str">
            <v>820</v>
          </cell>
          <cell r="D152" t="str">
            <v>CUT SIZE</v>
          </cell>
          <cell r="E152" t="str">
            <v>SUS409</v>
          </cell>
          <cell r="F152">
            <v>0.6</v>
          </cell>
          <cell r="G152">
            <v>490</v>
          </cell>
          <cell r="H152">
            <v>1556</v>
          </cell>
          <cell r="I152">
            <v>3.5670000000000002</v>
          </cell>
          <cell r="J152">
            <v>200</v>
          </cell>
          <cell r="K152">
            <v>15</v>
          </cell>
          <cell r="L152">
            <v>490</v>
          </cell>
          <cell r="M152">
            <v>1556</v>
          </cell>
          <cell r="N152">
            <v>1</v>
          </cell>
          <cell r="O152">
            <v>1</v>
          </cell>
          <cell r="P152">
            <v>1552</v>
          </cell>
          <cell r="Q152" t="str">
            <v>G001-2953C</v>
          </cell>
          <cell r="R152" t="str">
            <v>OUTER SHELL</v>
          </cell>
        </row>
        <row r="153">
          <cell r="A153" t="str">
            <v>WEC-322-01</v>
          </cell>
          <cell r="B153" t="str">
            <v>LHKSF1</v>
          </cell>
          <cell r="C153" t="str">
            <v>820</v>
          </cell>
          <cell r="D153" t="str">
            <v>CUT SIZE</v>
          </cell>
          <cell r="E153" t="str">
            <v>SUS409</v>
          </cell>
          <cell r="F153">
            <v>0.6</v>
          </cell>
          <cell r="G153">
            <v>490</v>
          </cell>
          <cell r="H153">
            <v>1556</v>
          </cell>
          <cell r="I153">
            <v>3.5670000000000002</v>
          </cell>
          <cell r="J153">
            <v>200</v>
          </cell>
          <cell r="K153">
            <v>15</v>
          </cell>
          <cell r="L153">
            <v>490</v>
          </cell>
          <cell r="M153">
            <v>1556</v>
          </cell>
          <cell r="N153">
            <v>1</v>
          </cell>
          <cell r="O153">
            <v>1</v>
          </cell>
          <cell r="P153">
            <v>0</v>
          </cell>
          <cell r="Q153" t="str">
            <v>G0025984B</v>
          </cell>
          <cell r="R153" t="str">
            <v>OUTER SHELL</v>
          </cell>
        </row>
        <row r="154">
          <cell r="A154" t="str">
            <v>WEC-323-01</v>
          </cell>
          <cell r="B154" t="str">
            <v>LHKSF1</v>
          </cell>
          <cell r="C154" t="str">
            <v>820</v>
          </cell>
          <cell r="D154" t="str">
            <v>CUT SIZE</v>
          </cell>
          <cell r="E154" t="str">
            <v>SUS409</v>
          </cell>
          <cell r="F154">
            <v>0.6</v>
          </cell>
          <cell r="G154">
            <v>490</v>
          </cell>
          <cell r="H154">
            <v>1556</v>
          </cell>
          <cell r="I154">
            <v>3.5670000000000002</v>
          </cell>
          <cell r="J154">
            <v>200</v>
          </cell>
          <cell r="K154">
            <v>15</v>
          </cell>
          <cell r="L154">
            <v>490</v>
          </cell>
          <cell r="M154">
            <v>1556</v>
          </cell>
          <cell r="N154">
            <v>1</v>
          </cell>
          <cell r="O154">
            <v>1</v>
          </cell>
          <cell r="P154">
            <v>0</v>
          </cell>
          <cell r="Q154" t="str">
            <v>G0025984B-2</v>
          </cell>
          <cell r="R154" t="str">
            <v>OUTER SHELL</v>
          </cell>
        </row>
        <row r="155">
          <cell r="A155" t="str">
            <v>TMT-284-16</v>
          </cell>
          <cell r="B155" t="str">
            <v>LHKSF2</v>
          </cell>
          <cell r="C155" t="str">
            <v>088</v>
          </cell>
          <cell r="D155" t="str">
            <v>SHEET</v>
          </cell>
          <cell r="E155" t="str">
            <v>YUS409L</v>
          </cell>
          <cell r="F155">
            <v>1.2</v>
          </cell>
          <cell r="G155">
            <v>1219</v>
          </cell>
          <cell r="H155">
            <v>2438</v>
          </cell>
          <cell r="I155">
            <v>27.638999999999999</v>
          </cell>
          <cell r="J155">
            <v>50</v>
          </cell>
          <cell r="K155">
            <v>10</v>
          </cell>
          <cell r="L155">
            <v>135</v>
          </cell>
          <cell r="M155">
            <v>1219</v>
          </cell>
          <cell r="N155">
            <v>18</v>
          </cell>
          <cell r="O155">
            <v>39</v>
          </cell>
          <cell r="P155">
            <v>0</v>
          </cell>
          <cell r="Q155" t="str">
            <v>17510-0D100-12</v>
          </cell>
          <cell r="R155" t="str">
            <v>STAY</v>
          </cell>
        </row>
        <row r="156">
          <cell r="A156" t="str">
            <v>YSP-608-01</v>
          </cell>
          <cell r="B156" t="str">
            <v>LHKSF2</v>
          </cell>
          <cell r="C156" t="str">
            <v>088</v>
          </cell>
          <cell r="D156" t="str">
            <v>SHEET</v>
          </cell>
          <cell r="E156" t="str">
            <v>YUS409L</v>
          </cell>
          <cell r="F156">
            <v>1.2</v>
          </cell>
          <cell r="G156">
            <v>1219</v>
          </cell>
          <cell r="H156">
            <v>2438</v>
          </cell>
          <cell r="I156">
            <v>27.638999999999999</v>
          </cell>
          <cell r="J156">
            <v>50</v>
          </cell>
          <cell r="K156">
            <v>10</v>
          </cell>
          <cell r="L156">
            <v>148</v>
          </cell>
          <cell r="M156">
            <v>1219</v>
          </cell>
          <cell r="N156">
            <v>16</v>
          </cell>
          <cell r="O156">
            <v>8</v>
          </cell>
          <cell r="P156">
            <v>0</v>
          </cell>
          <cell r="Q156" t="str">
            <v>17530-0H040-02</v>
          </cell>
          <cell r="R156" t="str">
            <v>INNER PLATE</v>
          </cell>
        </row>
        <row r="157">
          <cell r="A157" t="str">
            <v>WEC-400-06</v>
          </cell>
          <cell r="B157" t="str">
            <v>LHKSF2</v>
          </cell>
          <cell r="C157" t="str">
            <v>718</v>
          </cell>
          <cell r="D157" t="str">
            <v>SHEET</v>
          </cell>
          <cell r="E157" t="str">
            <v>YUS409L</v>
          </cell>
          <cell r="F157">
            <v>1</v>
          </cell>
          <cell r="G157">
            <v>1219</v>
          </cell>
          <cell r="H157">
            <v>2438</v>
          </cell>
          <cell r="I157">
            <v>23.032</v>
          </cell>
          <cell r="J157">
            <v>50</v>
          </cell>
          <cell r="K157">
            <v>10</v>
          </cell>
          <cell r="L157">
            <v>134</v>
          </cell>
          <cell r="M157">
            <v>1219</v>
          </cell>
          <cell r="N157">
            <v>18</v>
          </cell>
          <cell r="O157">
            <v>7</v>
          </cell>
          <cell r="P157">
            <v>124</v>
          </cell>
          <cell r="Q157" t="str">
            <v>208565</v>
          </cell>
          <cell r="R157" t="str">
            <v>BAFFLE</v>
          </cell>
        </row>
        <row r="158">
          <cell r="A158" t="str">
            <v>WEC-401-05</v>
          </cell>
          <cell r="B158" t="str">
            <v>LHKSF2</v>
          </cell>
          <cell r="C158" t="str">
            <v>718</v>
          </cell>
          <cell r="D158" t="str">
            <v>SHEET</v>
          </cell>
          <cell r="E158" t="str">
            <v>YUS409L</v>
          </cell>
          <cell r="F158">
            <v>1</v>
          </cell>
          <cell r="G158">
            <v>1219</v>
          </cell>
          <cell r="H158">
            <v>2438</v>
          </cell>
          <cell r="I158">
            <v>23.032</v>
          </cell>
          <cell r="J158">
            <v>50</v>
          </cell>
          <cell r="K158">
            <v>10</v>
          </cell>
          <cell r="L158">
            <v>228</v>
          </cell>
          <cell r="M158">
            <v>1219</v>
          </cell>
          <cell r="N158">
            <v>10</v>
          </cell>
          <cell r="O158">
            <v>6</v>
          </cell>
          <cell r="P158">
            <v>178</v>
          </cell>
          <cell r="Q158" t="str">
            <v>243942</v>
          </cell>
          <cell r="R158" t="str">
            <v>BAFFLE NO.1</v>
          </cell>
        </row>
        <row r="159">
          <cell r="A159" t="str">
            <v>WEC-401-06</v>
          </cell>
          <cell r="B159" t="str">
            <v>LHKSF2</v>
          </cell>
          <cell r="C159" t="str">
            <v>718</v>
          </cell>
          <cell r="D159" t="str">
            <v>SHEET</v>
          </cell>
          <cell r="E159" t="str">
            <v>YUS409L</v>
          </cell>
          <cell r="F159">
            <v>1</v>
          </cell>
          <cell r="G159">
            <v>1219</v>
          </cell>
          <cell r="H159">
            <v>2438</v>
          </cell>
          <cell r="I159">
            <v>23.032</v>
          </cell>
          <cell r="J159">
            <v>50</v>
          </cell>
          <cell r="K159">
            <v>10</v>
          </cell>
          <cell r="L159">
            <v>228</v>
          </cell>
          <cell r="M159">
            <v>1219</v>
          </cell>
          <cell r="N159">
            <v>10</v>
          </cell>
          <cell r="O159">
            <v>5</v>
          </cell>
          <cell r="P159">
            <v>178</v>
          </cell>
          <cell r="Q159" t="str">
            <v>243940</v>
          </cell>
          <cell r="R159" t="str">
            <v>BAFFLE NO.2</v>
          </cell>
        </row>
        <row r="160">
          <cell r="A160" t="str">
            <v>YSP-603-20</v>
          </cell>
          <cell r="B160" t="str">
            <v>LHKSF2</v>
          </cell>
          <cell r="C160" t="str">
            <v>718</v>
          </cell>
          <cell r="D160" t="str">
            <v>SHEET</v>
          </cell>
          <cell r="E160" t="str">
            <v>YUS409L</v>
          </cell>
          <cell r="F160">
            <v>1</v>
          </cell>
          <cell r="G160">
            <v>1219</v>
          </cell>
          <cell r="H160">
            <v>2438</v>
          </cell>
          <cell r="I160">
            <v>23.032</v>
          </cell>
          <cell r="J160">
            <v>50</v>
          </cell>
          <cell r="K160">
            <v>10</v>
          </cell>
          <cell r="L160">
            <v>300</v>
          </cell>
          <cell r="M160">
            <v>1136</v>
          </cell>
          <cell r="N160">
            <v>8</v>
          </cell>
          <cell r="O160">
            <v>11</v>
          </cell>
          <cell r="P160">
            <v>0</v>
          </cell>
          <cell r="Q160" t="str">
            <v>17510-0H040-14</v>
          </cell>
          <cell r="R160" t="str">
            <v>INNER PLATE</v>
          </cell>
        </row>
        <row r="161">
          <cell r="A161" t="str">
            <v>WEC-312</v>
          </cell>
          <cell r="B161" t="str">
            <v>LSSCF1</v>
          </cell>
          <cell r="C161" t="str">
            <v>E41</v>
          </cell>
          <cell r="D161" t="str">
            <v>PIPE</v>
          </cell>
          <cell r="E161" t="str">
            <v>ISUS409</v>
          </cell>
          <cell r="F161">
            <v>1.5</v>
          </cell>
          <cell r="G161">
            <v>50.8</v>
          </cell>
          <cell r="H161">
            <v>5980</v>
          </cell>
          <cell r="I161">
            <v>10.768000000000001</v>
          </cell>
          <cell r="J161">
            <v>60</v>
          </cell>
          <cell r="K161">
            <v>15</v>
          </cell>
          <cell r="L161">
            <v>50.8</v>
          </cell>
          <cell r="M161">
            <v>495</v>
          </cell>
          <cell r="N161">
            <v>1</v>
          </cell>
          <cell r="O161">
            <v>12</v>
          </cell>
          <cell r="P161">
            <v>0</v>
          </cell>
          <cell r="Q161" t="str">
            <v>G0037774A</v>
          </cell>
          <cell r="R161" t="str">
            <v>PIPE NO.1</v>
          </cell>
        </row>
        <row r="162">
          <cell r="A162" t="str">
            <v>WEC-114</v>
          </cell>
          <cell r="B162" t="str">
            <v>LSSCF1</v>
          </cell>
          <cell r="C162" t="str">
            <v>831</v>
          </cell>
          <cell r="D162" t="str">
            <v>PIPE</v>
          </cell>
          <cell r="E162" t="str">
            <v>SUS409</v>
          </cell>
          <cell r="F162">
            <v>1.5</v>
          </cell>
          <cell r="G162">
            <v>63.5</v>
          </cell>
          <cell r="H162">
            <v>5600</v>
          </cell>
          <cell r="I162">
            <v>4.133</v>
          </cell>
          <cell r="J162">
            <v>50</v>
          </cell>
          <cell r="K162">
            <v>15</v>
          </cell>
          <cell r="L162">
            <v>63.5</v>
          </cell>
          <cell r="M162">
            <v>460</v>
          </cell>
          <cell r="N162">
            <v>1</v>
          </cell>
          <cell r="O162">
            <v>12</v>
          </cell>
          <cell r="P162">
            <v>460</v>
          </cell>
          <cell r="Q162" t="str">
            <v>G001-6899A</v>
          </cell>
          <cell r="R162" t="str">
            <v>PIPE CONTECTOR</v>
          </cell>
        </row>
        <row r="163">
          <cell r="A163" t="str">
            <v>WEC-119</v>
          </cell>
          <cell r="B163" t="str">
            <v>LSSCF1</v>
          </cell>
          <cell r="C163" t="str">
            <v>831</v>
          </cell>
          <cell r="D163" t="str">
            <v>PIPE</v>
          </cell>
          <cell r="E163" t="str">
            <v>SUS409</v>
          </cell>
          <cell r="F163">
            <v>1.5</v>
          </cell>
          <cell r="G163">
            <v>63.5</v>
          </cell>
          <cell r="H163">
            <v>5600</v>
          </cell>
          <cell r="I163">
            <v>4.133</v>
          </cell>
          <cell r="J163">
            <v>50</v>
          </cell>
          <cell r="K163">
            <v>15</v>
          </cell>
          <cell r="L163">
            <v>63.5</v>
          </cell>
          <cell r="M163">
            <v>670</v>
          </cell>
          <cell r="N163">
            <v>1</v>
          </cell>
          <cell r="O163">
            <v>8</v>
          </cell>
          <cell r="P163">
            <v>670</v>
          </cell>
          <cell r="Q163" t="str">
            <v>G001-7442A</v>
          </cell>
          <cell r="R163" t="str">
            <v>PIPE CONTECTOR</v>
          </cell>
        </row>
        <row r="164">
          <cell r="A164" t="str">
            <v>WEC-120</v>
          </cell>
          <cell r="B164" t="str">
            <v>LSSCF1</v>
          </cell>
          <cell r="C164" t="str">
            <v>831</v>
          </cell>
          <cell r="D164" t="str">
            <v>PIPE</v>
          </cell>
          <cell r="E164" t="str">
            <v>SUS409</v>
          </cell>
          <cell r="F164">
            <v>1.5</v>
          </cell>
          <cell r="G164">
            <v>63.5</v>
          </cell>
          <cell r="H164">
            <v>5600</v>
          </cell>
          <cell r="I164">
            <v>4.133</v>
          </cell>
          <cell r="J164">
            <v>50</v>
          </cell>
          <cell r="K164">
            <v>15</v>
          </cell>
          <cell r="L164">
            <v>63.5</v>
          </cell>
          <cell r="M164">
            <v>413</v>
          </cell>
          <cell r="N164">
            <v>1</v>
          </cell>
          <cell r="O164">
            <v>13</v>
          </cell>
          <cell r="P164">
            <v>412</v>
          </cell>
          <cell r="Q164" t="str">
            <v>G001-6895A</v>
          </cell>
          <cell r="R164" t="str">
            <v>INLET PIPE</v>
          </cell>
        </row>
        <row r="165">
          <cell r="A165" t="str">
            <v>WEC-121</v>
          </cell>
          <cell r="B165" t="str">
            <v>LSSCF1</v>
          </cell>
          <cell r="C165" t="str">
            <v>831</v>
          </cell>
          <cell r="D165" t="str">
            <v>PIPE</v>
          </cell>
          <cell r="E165" t="str">
            <v>SUS409</v>
          </cell>
          <cell r="F165">
            <v>1.5</v>
          </cell>
          <cell r="G165">
            <v>63.5</v>
          </cell>
          <cell r="H165">
            <v>5600</v>
          </cell>
          <cell r="I165">
            <v>4.133</v>
          </cell>
          <cell r="J165">
            <v>50</v>
          </cell>
          <cell r="K165">
            <v>15</v>
          </cell>
          <cell r="L165">
            <v>63.5</v>
          </cell>
          <cell r="M165">
            <v>1350</v>
          </cell>
          <cell r="N165">
            <v>1</v>
          </cell>
          <cell r="O165">
            <v>4</v>
          </cell>
          <cell r="P165">
            <v>1350</v>
          </cell>
          <cell r="Q165" t="str">
            <v>G001-6896A</v>
          </cell>
          <cell r="R165" t="str">
            <v>OUTLET PIPE</v>
          </cell>
        </row>
        <row r="166">
          <cell r="A166" t="str">
            <v>WEC-122-09</v>
          </cell>
          <cell r="B166" t="str">
            <v>LSSCF1</v>
          </cell>
          <cell r="C166" t="str">
            <v>831</v>
          </cell>
          <cell r="D166" t="str">
            <v>PIPE</v>
          </cell>
          <cell r="E166" t="str">
            <v>SUS409</v>
          </cell>
          <cell r="F166">
            <v>1.5</v>
          </cell>
          <cell r="G166">
            <v>63.5</v>
          </cell>
          <cell r="H166">
            <v>5600</v>
          </cell>
          <cell r="I166">
            <v>4.133</v>
          </cell>
          <cell r="J166">
            <v>50</v>
          </cell>
          <cell r="K166">
            <v>15</v>
          </cell>
          <cell r="L166">
            <v>63.5</v>
          </cell>
          <cell r="M166">
            <v>182</v>
          </cell>
          <cell r="N166">
            <v>1</v>
          </cell>
          <cell r="O166">
            <v>30</v>
          </cell>
          <cell r="P166">
            <v>182</v>
          </cell>
          <cell r="Q166" t="str">
            <v>G001-7439A</v>
          </cell>
          <cell r="R166" t="str">
            <v>BUSHING INLET</v>
          </cell>
        </row>
        <row r="167">
          <cell r="A167" t="str">
            <v>WEC-122-10</v>
          </cell>
          <cell r="B167" t="str">
            <v>LSSCF1</v>
          </cell>
          <cell r="C167" t="str">
            <v>831</v>
          </cell>
          <cell r="D167" t="str">
            <v>PIPE</v>
          </cell>
          <cell r="E167" t="str">
            <v>SUS409</v>
          </cell>
          <cell r="F167">
            <v>1.5</v>
          </cell>
          <cell r="G167">
            <v>63.5</v>
          </cell>
          <cell r="H167">
            <v>5600</v>
          </cell>
          <cell r="I167">
            <v>4.133</v>
          </cell>
          <cell r="J167">
            <v>50</v>
          </cell>
          <cell r="K167">
            <v>15</v>
          </cell>
          <cell r="L167">
            <v>63.5</v>
          </cell>
          <cell r="M167">
            <v>125</v>
          </cell>
          <cell r="N167">
            <v>1</v>
          </cell>
          <cell r="O167">
            <v>44</v>
          </cell>
          <cell r="P167">
            <v>125</v>
          </cell>
          <cell r="Q167" t="str">
            <v>G001-7440A</v>
          </cell>
          <cell r="R167" t="str">
            <v>BUSHING OUTLET</v>
          </cell>
        </row>
        <row r="168">
          <cell r="A168" t="str">
            <v>WEC-209</v>
          </cell>
          <cell r="B168" t="str">
            <v>LSSCF1</v>
          </cell>
          <cell r="C168" t="str">
            <v>831</v>
          </cell>
          <cell r="D168" t="str">
            <v>PIPE</v>
          </cell>
          <cell r="E168" t="str">
            <v>SUS409</v>
          </cell>
          <cell r="F168">
            <v>1.5</v>
          </cell>
          <cell r="G168">
            <v>63.5</v>
          </cell>
          <cell r="H168">
            <v>5600</v>
          </cell>
          <cell r="I168">
            <v>4.133</v>
          </cell>
          <cell r="J168">
            <v>50</v>
          </cell>
          <cell r="K168">
            <v>15</v>
          </cell>
          <cell r="L168">
            <v>64</v>
          </cell>
          <cell r="M168">
            <v>25</v>
          </cell>
          <cell r="N168">
            <v>1</v>
          </cell>
          <cell r="O168">
            <v>220</v>
          </cell>
          <cell r="P168">
            <v>25</v>
          </cell>
          <cell r="Q168" t="str">
            <v>G001-8204A</v>
          </cell>
          <cell r="R168" t="str">
            <v>PIPE</v>
          </cell>
        </row>
        <row r="169">
          <cell r="A169" t="str">
            <v>WEC-213-05</v>
          </cell>
          <cell r="B169" t="str">
            <v>LSSCF1</v>
          </cell>
          <cell r="C169" t="str">
            <v>E22</v>
          </cell>
          <cell r="D169" t="str">
            <v>PIPE</v>
          </cell>
          <cell r="E169" t="str">
            <v>SUS409</v>
          </cell>
          <cell r="F169">
            <v>1.2</v>
          </cell>
          <cell r="G169">
            <v>50.8</v>
          </cell>
          <cell r="H169">
            <v>6000</v>
          </cell>
          <cell r="I169">
            <v>8.6959999999999997</v>
          </cell>
          <cell r="J169">
            <v>60</v>
          </cell>
          <cell r="K169">
            <v>15</v>
          </cell>
          <cell r="L169">
            <v>50.8</v>
          </cell>
          <cell r="M169">
            <v>63.5</v>
          </cell>
          <cell r="N169">
            <v>1</v>
          </cell>
          <cell r="O169">
            <v>93</v>
          </cell>
          <cell r="P169">
            <v>0</v>
          </cell>
          <cell r="Q169" t="str">
            <v>G001-2959A</v>
          </cell>
          <cell r="R169" t="str">
            <v>TUNUNG TUBE</v>
          </cell>
        </row>
        <row r="170">
          <cell r="A170" t="str">
            <v>WEC-322-07</v>
          </cell>
          <cell r="B170" t="str">
            <v>LSSCF1</v>
          </cell>
          <cell r="C170" t="str">
            <v>E22</v>
          </cell>
          <cell r="D170" t="str">
            <v>PIPE</v>
          </cell>
          <cell r="E170" t="str">
            <v>SUS409</v>
          </cell>
          <cell r="F170">
            <v>1.2</v>
          </cell>
          <cell r="G170">
            <v>50.8</v>
          </cell>
          <cell r="H170">
            <v>6000</v>
          </cell>
          <cell r="I170">
            <v>8.6959999999999997</v>
          </cell>
          <cell r="J170">
            <v>60</v>
          </cell>
          <cell r="K170">
            <v>15</v>
          </cell>
          <cell r="L170">
            <v>50.8</v>
          </cell>
          <cell r="M170">
            <v>25.4</v>
          </cell>
          <cell r="N170">
            <v>1</v>
          </cell>
          <cell r="O170">
            <v>211</v>
          </cell>
          <cell r="P170">
            <v>25</v>
          </cell>
          <cell r="Q170" t="str">
            <v>G0025991B</v>
          </cell>
          <cell r="R170" t="str">
            <v>TUNNING TUBE</v>
          </cell>
        </row>
        <row r="171">
          <cell r="A171" t="str">
            <v>WEC-602</v>
          </cell>
          <cell r="B171" t="str">
            <v>LSSCF1</v>
          </cell>
          <cell r="C171" t="str">
            <v>E23</v>
          </cell>
          <cell r="D171" t="str">
            <v>PIPE</v>
          </cell>
          <cell r="E171" t="str">
            <v>SUS409</v>
          </cell>
          <cell r="F171">
            <v>1.5</v>
          </cell>
          <cell r="G171">
            <v>60.5</v>
          </cell>
          <cell r="H171">
            <v>5000</v>
          </cell>
          <cell r="I171">
            <v>10.775</v>
          </cell>
          <cell r="J171">
            <v>50</v>
          </cell>
          <cell r="K171">
            <v>15</v>
          </cell>
          <cell r="L171">
            <v>60.5</v>
          </cell>
          <cell r="M171">
            <v>1650</v>
          </cell>
          <cell r="N171">
            <v>1</v>
          </cell>
          <cell r="O171">
            <v>3</v>
          </cell>
          <cell r="P171">
            <v>1650</v>
          </cell>
          <cell r="Q171" t="str">
            <v>G0026224B</v>
          </cell>
          <cell r="R171" t="str">
            <v>PIPE OUTLET</v>
          </cell>
        </row>
        <row r="172">
          <cell r="A172" t="str">
            <v>WEC-324</v>
          </cell>
          <cell r="B172" t="str">
            <v>LSSCF1</v>
          </cell>
          <cell r="C172" t="str">
            <v>E24</v>
          </cell>
          <cell r="D172" t="str">
            <v>PIPE</v>
          </cell>
          <cell r="E172" t="str">
            <v>SUS409</v>
          </cell>
          <cell r="F172">
            <v>1.5</v>
          </cell>
          <cell r="G172">
            <v>60.5</v>
          </cell>
          <cell r="H172">
            <v>5320</v>
          </cell>
          <cell r="I172">
            <v>11.464</v>
          </cell>
          <cell r="J172">
            <v>50</v>
          </cell>
          <cell r="K172">
            <v>15</v>
          </cell>
          <cell r="L172">
            <v>61</v>
          </cell>
          <cell r="M172">
            <v>1320</v>
          </cell>
          <cell r="N172">
            <v>1</v>
          </cell>
          <cell r="O172">
            <v>4</v>
          </cell>
          <cell r="P172">
            <v>1350</v>
          </cell>
          <cell r="Q172" t="str">
            <v>G0025727B</v>
          </cell>
          <cell r="R172" t="str">
            <v>PIPE OUTLET</v>
          </cell>
        </row>
        <row r="173">
          <cell r="A173" t="str">
            <v>WEC-322-08</v>
          </cell>
          <cell r="B173" t="str">
            <v>LSSCF1</v>
          </cell>
          <cell r="C173" t="str">
            <v>E25</v>
          </cell>
          <cell r="D173" t="str">
            <v>PIPE</v>
          </cell>
          <cell r="E173" t="str">
            <v>SUS409</v>
          </cell>
          <cell r="F173">
            <v>1.5</v>
          </cell>
          <cell r="G173">
            <v>63.5</v>
          </cell>
          <cell r="H173">
            <v>5890</v>
          </cell>
          <cell r="I173">
            <v>13.337999999999999</v>
          </cell>
          <cell r="J173">
            <v>40</v>
          </cell>
          <cell r="K173">
            <v>15</v>
          </cell>
          <cell r="L173">
            <v>63.5</v>
          </cell>
          <cell r="M173">
            <v>137</v>
          </cell>
          <cell r="N173">
            <v>1</v>
          </cell>
          <cell r="O173">
            <v>42</v>
          </cell>
          <cell r="P173">
            <v>0</v>
          </cell>
          <cell r="Q173" t="str">
            <v>G0025989B</v>
          </cell>
          <cell r="R173" t="str">
            <v>BUSHING INLET</v>
          </cell>
        </row>
        <row r="174">
          <cell r="A174" t="str">
            <v>WEC-322-11</v>
          </cell>
          <cell r="B174" t="str">
            <v>LSSCF1</v>
          </cell>
          <cell r="C174" t="str">
            <v>E25</v>
          </cell>
          <cell r="D174" t="str">
            <v>PIPE</v>
          </cell>
          <cell r="E174" t="str">
            <v>SUS409</v>
          </cell>
          <cell r="F174">
            <v>1.5</v>
          </cell>
          <cell r="G174">
            <v>63.5</v>
          </cell>
          <cell r="H174">
            <v>5890</v>
          </cell>
          <cell r="I174">
            <v>13.337999999999999</v>
          </cell>
          <cell r="J174">
            <v>40</v>
          </cell>
          <cell r="K174">
            <v>15</v>
          </cell>
          <cell r="L174">
            <v>63.5</v>
          </cell>
          <cell r="M174">
            <v>134.19999999999999</v>
          </cell>
          <cell r="N174">
            <v>1</v>
          </cell>
          <cell r="O174">
            <v>42</v>
          </cell>
          <cell r="P174">
            <v>0</v>
          </cell>
          <cell r="Q174" t="str">
            <v>G0025990B</v>
          </cell>
          <cell r="R174" t="str">
            <v>BUSHING OUTLET</v>
          </cell>
        </row>
        <row r="175">
          <cell r="A175" t="str">
            <v>ISE-026</v>
          </cell>
          <cell r="B175" t="str">
            <v>MCMF1</v>
          </cell>
          <cell r="C175" t="str">
            <v>B86</v>
          </cell>
          <cell r="D175" t="str">
            <v>CUT SIZE</v>
          </cell>
          <cell r="E175" t="str">
            <v>JAC270C-35/35</v>
          </cell>
          <cell r="F175">
            <v>0.8</v>
          </cell>
          <cell r="G175">
            <v>288</v>
          </cell>
          <cell r="H175">
            <v>1219</v>
          </cell>
          <cell r="I175">
            <v>2.2050000000000001</v>
          </cell>
          <cell r="J175">
            <v>50</v>
          </cell>
          <cell r="K175">
            <v>15</v>
          </cell>
          <cell r="L175">
            <v>288</v>
          </cell>
          <cell r="M175">
            <v>1219</v>
          </cell>
          <cell r="N175">
            <v>1</v>
          </cell>
          <cell r="O175">
            <v>4</v>
          </cell>
          <cell r="P175">
            <v>270</v>
          </cell>
          <cell r="Q175" t="str">
            <v>898052-2520</v>
          </cell>
          <cell r="R175" t="str">
            <v>REINFI PICK UP BOX RH</v>
          </cell>
        </row>
        <row r="176">
          <cell r="A176" t="str">
            <v>ISE-027</v>
          </cell>
          <cell r="B176" t="str">
            <v>MCMF1</v>
          </cell>
          <cell r="C176" t="str">
            <v>B86</v>
          </cell>
          <cell r="D176" t="str">
            <v>CUT SIZE</v>
          </cell>
          <cell r="E176" t="str">
            <v>JAC270C-35/35</v>
          </cell>
          <cell r="F176">
            <v>0.8</v>
          </cell>
          <cell r="G176">
            <v>288</v>
          </cell>
          <cell r="H176">
            <v>1219</v>
          </cell>
          <cell r="I176">
            <v>2.2050000000000001</v>
          </cell>
          <cell r="J176">
            <v>50</v>
          </cell>
          <cell r="K176">
            <v>15</v>
          </cell>
          <cell r="L176">
            <v>288</v>
          </cell>
          <cell r="M176">
            <v>1219</v>
          </cell>
          <cell r="N176">
            <v>1</v>
          </cell>
          <cell r="O176">
            <v>4</v>
          </cell>
          <cell r="P176">
            <v>270</v>
          </cell>
          <cell r="Q176" t="str">
            <v>898052-2530</v>
          </cell>
          <cell r="R176" t="str">
            <v>REINFI PICK UP BOX LH</v>
          </cell>
        </row>
        <row r="177">
          <cell r="A177" t="str">
            <v>IAV-001</v>
          </cell>
          <cell r="B177" t="str">
            <v>MCMF1</v>
          </cell>
          <cell r="C177" t="str">
            <v>490</v>
          </cell>
          <cell r="D177" t="str">
            <v>COIL</v>
          </cell>
          <cell r="E177" t="str">
            <v>SPC1</v>
          </cell>
          <cell r="F177">
            <v>1</v>
          </cell>
          <cell r="G177">
            <v>283</v>
          </cell>
          <cell r="H177">
            <v>0</v>
          </cell>
          <cell r="I177">
            <v>1000</v>
          </cell>
          <cell r="J177">
            <v>1</v>
          </cell>
          <cell r="K177">
            <v>15</v>
          </cell>
          <cell r="L177">
            <v>283</v>
          </cell>
          <cell r="M177">
            <v>0</v>
          </cell>
          <cell r="N177">
            <v>1</v>
          </cell>
          <cell r="O177">
            <v>1449</v>
          </cell>
          <cell r="P177">
            <v>306</v>
          </cell>
          <cell r="Q177" t="str">
            <v>RM-UH71 00 102</v>
          </cell>
          <cell r="R177" t="str">
            <v>REINF SASH</v>
          </cell>
        </row>
        <row r="178">
          <cell r="A178" t="str">
            <v>IAV-002</v>
          </cell>
          <cell r="B178" t="str">
            <v>MCMF1</v>
          </cell>
          <cell r="C178" t="str">
            <v>490</v>
          </cell>
          <cell r="D178" t="str">
            <v>COIL</v>
          </cell>
          <cell r="E178" t="str">
            <v>SPC1</v>
          </cell>
          <cell r="F178">
            <v>1</v>
          </cell>
          <cell r="G178">
            <v>283</v>
          </cell>
          <cell r="H178">
            <v>0</v>
          </cell>
          <cell r="I178">
            <v>1000</v>
          </cell>
          <cell r="J178">
            <v>1</v>
          </cell>
          <cell r="K178">
            <v>15</v>
          </cell>
          <cell r="L178">
            <v>283</v>
          </cell>
          <cell r="M178">
            <v>0</v>
          </cell>
          <cell r="N178">
            <v>1</v>
          </cell>
          <cell r="O178">
            <v>1449</v>
          </cell>
          <cell r="P178">
            <v>306</v>
          </cell>
          <cell r="Q178" t="str">
            <v>RM-UH71 01 102</v>
          </cell>
          <cell r="R178" t="str">
            <v>REINF SASH</v>
          </cell>
        </row>
        <row r="179">
          <cell r="A179" t="str">
            <v>IAV-009</v>
          </cell>
          <cell r="B179" t="str">
            <v>MCMF1</v>
          </cell>
          <cell r="C179" t="str">
            <v>490</v>
          </cell>
          <cell r="D179" t="str">
            <v>COIL</v>
          </cell>
          <cell r="E179" t="str">
            <v>SPC1</v>
          </cell>
          <cell r="F179">
            <v>1</v>
          </cell>
          <cell r="G179">
            <v>283</v>
          </cell>
          <cell r="H179">
            <v>0</v>
          </cell>
          <cell r="I179">
            <v>1000</v>
          </cell>
          <cell r="J179">
            <v>1</v>
          </cell>
          <cell r="K179">
            <v>15</v>
          </cell>
          <cell r="L179">
            <v>283</v>
          </cell>
          <cell r="M179">
            <v>0</v>
          </cell>
          <cell r="N179">
            <v>2</v>
          </cell>
          <cell r="O179">
            <v>1453</v>
          </cell>
          <cell r="P179">
            <v>306</v>
          </cell>
          <cell r="Q179" t="str">
            <v>RM-UH83 00 102</v>
          </cell>
          <cell r="R179" t="str">
            <v>REINF-SASH</v>
          </cell>
        </row>
        <row r="180">
          <cell r="A180" t="str">
            <v>IAV-010</v>
          </cell>
          <cell r="B180" t="str">
            <v>MCMF1</v>
          </cell>
          <cell r="C180" t="str">
            <v>490</v>
          </cell>
          <cell r="D180" t="str">
            <v>COIL</v>
          </cell>
          <cell r="E180" t="str">
            <v>SPC1</v>
          </cell>
          <cell r="F180">
            <v>1</v>
          </cell>
          <cell r="G180">
            <v>283</v>
          </cell>
          <cell r="H180">
            <v>0</v>
          </cell>
          <cell r="I180">
            <v>1000</v>
          </cell>
          <cell r="J180">
            <v>1</v>
          </cell>
          <cell r="K180">
            <v>15</v>
          </cell>
          <cell r="L180">
            <v>283</v>
          </cell>
          <cell r="M180">
            <v>0</v>
          </cell>
          <cell r="N180">
            <v>2</v>
          </cell>
          <cell r="O180">
            <v>1453</v>
          </cell>
          <cell r="P180">
            <v>306</v>
          </cell>
          <cell r="Q180" t="str">
            <v>RM-UH83 01 102</v>
          </cell>
          <cell r="R180" t="str">
            <v>REINF-SASH</v>
          </cell>
        </row>
        <row r="181">
          <cell r="A181" t="str">
            <v>IAV-035</v>
          </cell>
          <cell r="B181" t="str">
            <v>MCMF1</v>
          </cell>
          <cell r="C181" t="str">
            <v>A12</v>
          </cell>
          <cell r="D181" t="str">
            <v>COIL</v>
          </cell>
          <cell r="E181" t="str">
            <v>SPC1</v>
          </cell>
          <cell r="F181">
            <v>1.2</v>
          </cell>
          <cell r="G181">
            <v>417</v>
          </cell>
          <cell r="H181">
            <v>0</v>
          </cell>
          <cell r="I181">
            <v>1000</v>
          </cell>
          <cell r="J181">
            <v>1</v>
          </cell>
          <cell r="K181">
            <v>15</v>
          </cell>
          <cell r="L181">
            <v>417</v>
          </cell>
          <cell r="M181">
            <v>0</v>
          </cell>
          <cell r="N181">
            <v>2</v>
          </cell>
          <cell r="O181">
            <v>840</v>
          </cell>
          <cell r="P181">
            <v>300</v>
          </cell>
          <cell r="Q181" t="str">
            <v>UR 56 00/00 182-2</v>
          </cell>
          <cell r="R181" t="str">
            <v>REINF SASH</v>
          </cell>
        </row>
        <row r="182">
          <cell r="A182" t="str">
            <v>IAV-036</v>
          </cell>
          <cell r="B182" t="str">
            <v>MCMF1</v>
          </cell>
          <cell r="C182" t="str">
            <v>A12</v>
          </cell>
          <cell r="D182" t="str">
            <v>COIL</v>
          </cell>
          <cell r="E182" t="str">
            <v>SPC1</v>
          </cell>
          <cell r="F182">
            <v>1.2</v>
          </cell>
          <cell r="G182">
            <v>417</v>
          </cell>
          <cell r="H182">
            <v>0</v>
          </cell>
          <cell r="I182">
            <v>1000</v>
          </cell>
          <cell r="J182">
            <v>1</v>
          </cell>
          <cell r="K182">
            <v>15</v>
          </cell>
          <cell r="L182">
            <v>417</v>
          </cell>
          <cell r="M182">
            <v>0</v>
          </cell>
          <cell r="N182">
            <v>2</v>
          </cell>
          <cell r="O182">
            <v>840</v>
          </cell>
          <cell r="P182">
            <v>300</v>
          </cell>
          <cell r="Q182" t="str">
            <v>UR 56 00/01 182-2</v>
          </cell>
          <cell r="R182" t="str">
            <v>REINF SASH</v>
          </cell>
        </row>
        <row r="183">
          <cell r="A183" t="str">
            <v>IAV-037</v>
          </cell>
          <cell r="B183" t="str">
            <v>MCMF1</v>
          </cell>
          <cell r="C183" t="str">
            <v>A13</v>
          </cell>
          <cell r="D183" t="str">
            <v>COIL</v>
          </cell>
          <cell r="E183" t="str">
            <v>SPC1</v>
          </cell>
          <cell r="F183">
            <v>1.2</v>
          </cell>
          <cell r="G183">
            <v>291</v>
          </cell>
          <cell r="H183">
            <v>0</v>
          </cell>
          <cell r="I183">
            <v>1000</v>
          </cell>
          <cell r="J183">
            <v>1</v>
          </cell>
          <cell r="K183">
            <v>15</v>
          </cell>
          <cell r="L183">
            <v>291</v>
          </cell>
          <cell r="M183">
            <v>0</v>
          </cell>
          <cell r="N183">
            <v>2</v>
          </cell>
          <cell r="O183">
            <v>892</v>
          </cell>
          <cell r="P183">
            <v>405</v>
          </cell>
          <cell r="Q183" t="str">
            <v>RM-UR63 00 183-2</v>
          </cell>
          <cell r="R183" t="str">
            <v>REINF SASH</v>
          </cell>
        </row>
        <row r="184">
          <cell r="A184" t="str">
            <v>IAV-038</v>
          </cell>
          <cell r="B184" t="str">
            <v>MCMF1</v>
          </cell>
          <cell r="C184" t="str">
            <v>A13</v>
          </cell>
          <cell r="D184" t="str">
            <v>COIL</v>
          </cell>
          <cell r="E184" t="str">
            <v>SPC1</v>
          </cell>
          <cell r="F184">
            <v>1.2</v>
          </cell>
          <cell r="G184">
            <v>291</v>
          </cell>
          <cell r="H184">
            <v>0</v>
          </cell>
          <cell r="I184">
            <v>1000</v>
          </cell>
          <cell r="J184">
            <v>1</v>
          </cell>
          <cell r="K184">
            <v>15</v>
          </cell>
          <cell r="L184">
            <v>291</v>
          </cell>
          <cell r="M184">
            <v>0</v>
          </cell>
          <cell r="N184">
            <v>2</v>
          </cell>
          <cell r="O184">
            <v>892</v>
          </cell>
          <cell r="P184">
            <v>405</v>
          </cell>
          <cell r="Q184" t="str">
            <v>RM-UR63 01 183-2</v>
          </cell>
          <cell r="R184" t="str">
            <v>REINF SASH</v>
          </cell>
        </row>
        <row r="185">
          <cell r="A185" t="str">
            <v>IAV-039</v>
          </cell>
          <cell r="B185" t="str">
            <v>MCMF1</v>
          </cell>
          <cell r="C185" t="str">
            <v>B18</v>
          </cell>
          <cell r="D185" t="str">
            <v>COIL</v>
          </cell>
          <cell r="E185" t="str">
            <v>SPC1</v>
          </cell>
          <cell r="F185">
            <v>1.2</v>
          </cell>
          <cell r="G185">
            <v>335</v>
          </cell>
          <cell r="H185">
            <v>0</v>
          </cell>
          <cell r="I185">
            <v>500</v>
          </cell>
          <cell r="J185">
            <v>1</v>
          </cell>
          <cell r="K185">
            <v>15</v>
          </cell>
          <cell r="L185">
            <v>335</v>
          </cell>
          <cell r="M185">
            <v>0</v>
          </cell>
          <cell r="N185">
            <v>2</v>
          </cell>
          <cell r="O185">
            <v>522</v>
          </cell>
          <cell r="P185">
            <v>300</v>
          </cell>
          <cell r="Q185" t="str">
            <v>RM-UA6G-72 183-1</v>
          </cell>
          <cell r="R185" t="str">
            <v>REINF SASH</v>
          </cell>
        </row>
        <row r="186">
          <cell r="A186" t="str">
            <v>IAV-040</v>
          </cell>
          <cell r="B186" t="str">
            <v>MCMF1</v>
          </cell>
          <cell r="C186" t="str">
            <v>B18</v>
          </cell>
          <cell r="D186" t="str">
            <v>COIL</v>
          </cell>
          <cell r="E186" t="str">
            <v>SPC1</v>
          </cell>
          <cell r="F186">
            <v>1.2</v>
          </cell>
          <cell r="G186">
            <v>335</v>
          </cell>
          <cell r="H186">
            <v>0</v>
          </cell>
          <cell r="I186">
            <v>500</v>
          </cell>
          <cell r="J186">
            <v>1</v>
          </cell>
          <cell r="K186">
            <v>15</v>
          </cell>
          <cell r="L186">
            <v>335</v>
          </cell>
          <cell r="M186">
            <v>0</v>
          </cell>
          <cell r="N186">
            <v>2</v>
          </cell>
          <cell r="O186">
            <v>522</v>
          </cell>
          <cell r="P186">
            <v>300</v>
          </cell>
          <cell r="Q186" t="str">
            <v>RM-UA6G-73 183-1</v>
          </cell>
          <cell r="R186" t="str">
            <v>REINF SASH</v>
          </cell>
        </row>
        <row r="187">
          <cell r="A187" t="str">
            <v>IAV-026</v>
          </cell>
          <cell r="B187" t="str">
            <v>MCMF1</v>
          </cell>
          <cell r="C187" t="str">
            <v>941</v>
          </cell>
          <cell r="D187" t="str">
            <v>COIL</v>
          </cell>
          <cell r="E187" t="str">
            <v>SPC3C</v>
          </cell>
          <cell r="F187">
            <v>1</v>
          </cell>
          <cell r="G187">
            <v>223</v>
          </cell>
          <cell r="H187">
            <v>0</v>
          </cell>
          <cell r="I187">
            <v>500</v>
          </cell>
          <cell r="J187">
            <v>1</v>
          </cell>
          <cell r="K187">
            <v>15</v>
          </cell>
          <cell r="L187">
            <v>223</v>
          </cell>
          <cell r="M187">
            <v>0</v>
          </cell>
          <cell r="N187">
            <v>1</v>
          </cell>
          <cell r="O187">
            <v>924</v>
          </cell>
          <cell r="P187">
            <v>309</v>
          </cell>
          <cell r="Q187" t="str">
            <v>UP21-00-00102</v>
          </cell>
          <cell r="R187" t="str">
            <v>REAR BRKT RH.</v>
          </cell>
        </row>
        <row r="188">
          <cell r="A188" t="str">
            <v>IAV-027</v>
          </cell>
          <cell r="B188" t="str">
            <v>MCMF1</v>
          </cell>
          <cell r="C188" t="str">
            <v>941</v>
          </cell>
          <cell r="D188" t="str">
            <v>COIL</v>
          </cell>
          <cell r="E188" t="str">
            <v>SPC3C</v>
          </cell>
          <cell r="F188">
            <v>1</v>
          </cell>
          <cell r="G188">
            <v>223</v>
          </cell>
          <cell r="H188">
            <v>0</v>
          </cell>
          <cell r="I188">
            <v>500</v>
          </cell>
          <cell r="J188">
            <v>1</v>
          </cell>
          <cell r="K188">
            <v>15</v>
          </cell>
          <cell r="L188">
            <v>223</v>
          </cell>
          <cell r="M188">
            <v>0</v>
          </cell>
          <cell r="N188">
            <v>1</v>
          </cell>
          <cell r="O188">
            <v>924</v>
          </cell>
          <cell r="P188">
            <v>309</v>
          </cell>
          <cell r="Q188" t="str">
            <v>UP21-01-00102</v>
          </cell>
          <cell r="R188" t="str">
            <v>REAR BRKT. LH</v>
          </cell>
        </row>
        <row r="189">
          <cell r="A189" t="str">
            <v>AAT-006-01</v>
          </cell>
          <cell r="B189" t="str">
            <v>MCMF1</v>
          </cell>
          <cell r="C189" t="str">
            <v>627</v>
          </cell>
          <cell r="D189" t="str">
            <v>COIL</v>
          </cell>
          <cell r="E189" t="str">
            <v>SPCD1-N-60/60</v>
          </cell>
          <cell r="F189">
            <v>0.8</v>
          </cell>
          <cell r="G189">
            <v>150</v>
          </cell>
          <cell r="H189">
            <v>0</v>
          </cell>
          <cell r="I189">
            <v>500</v>
          </cell>
          <cell r="J189">
            <v>1</v>
          </cell>
          <cell r="K189">
            <v>15</v>
          </cell>
          <cell r="L189">
            <v>150</v>
          </cell>
          <cell r="M189">
            <v>0</v>
          </cell>
          <cell r="N189">
            <v>1</v>
          </cell>
          <cell r="O189">
            <v>13513</v>
          </cell>
          <cell r="P189">
            <v>0</v>
          </cell>
          <cell r="Q189" t="str">
            <v>UH83-728A1</v>
          </cell>
          <cell r="R189" t="str">
            <v>BRKT. ASH TRAY</v>
          </cell>
        </row>
        <row r="190">
          <cell r="A190" t="str">
            <v>ISU-703-01</v>
          </cell>
          <cell r="B190" t="str">
            <v>MCMF1</v>
          </cell>
          <cell r="C190" t="str">
            <v>277</v>
          </cell>
          <cell r="D190" t="str">
            <v>CUT SIZE</v>
          </cell>
          <cell r="E190" t="str">
            <v>SS400-P</v>
          </cell>
          <cell r="F190">
            <v>3.2</v>
          </cell>
          <cell r="G190">
            <v>472</v>
          </cell>
          <cell r="H190">
            <v>346</v>
          </cell>
          <cell r="I190">
            <v>4.1020000000000003</v>
          </cell>
          <cell r="J190">
            <v>100</v>
          </cell>
          <cell r="K190">
            <v>15</v>
          </cell>
          <cell r="L190">
            <v>472</v>
          </cell>
          <cell r="M190">
            <v>346</v>
          </cell>
          <cell r="N190">
            <v>1</v>
          </cell>
          <cell r="O190">
            <v>1</v>
          </cell>
          <cell r="P190">
            <v>346</v>
          </cell>
          <cell r="Q190" t="str">
            <v>897924-4870-01</v>
          </cell>
          <cell r="R190" t="str">
            <v>GUSSET; 5TH C/MBR,RH</v>
          </cell>
        </row>
        <row r="191">
          <cell r="A191" t="str">
            <v>ISU-704</v>
          </cell>
          <cell r="B191" t="str">
            <v>MCMF1</v>
          </cell>
          <cell r="C191" t="str">
            <v>277</v>
          </cell>
          <cell r="D191" t="str">
            <v>CUT SIZE</v>
          </cell>
          <cell r="E191" t="str">
            <v>SS400-P</v>
          </cell>
          <cell r="F191">
            <v>3.2</v>
          </cell>
          <cell r="G191">
            <v>472</v>
          </cell>
          <cell r="H191">
            <v>346</v>
          </cell>
          <cell r="I191">
            <v>4.1020000000000003</v>
          </cell>
          <cell r="J191">
            <v>100</v>
          </cell>
          <cell r="K191">
            <v>15</v>
          </cell>
          <cell r="L191">
            <v>472</v>
          </cell>
          <cell r="M191">
            <v>346</v>
          </cell>
          <cell r="N191">
            <v>1</v>
          </cell>
          <cell r="O191">
            <v>1</v>
          </cell>
          <cell r="P191">
            <v>346</v>
          </cell>
          <cell r="Q191" t="str">
            <v>897924-4880</v>
          </cell>
          <cell r="R191" t="str">
            <v>GUSSET; 5TH C/MBR,LH</v>
          </cell>
        </row>
        <row r="192">
          <cell r="A192" t="str">
            <v>ISU-705</v>
          </cell>
          <cell r="B192" t="str">
            <v>MCMF1</v>
          </cell>
          <cell r="C192" t="str">
            <v>279</v>
          </cell>
          <cell r="D192" t="str">
            <v>CUT SIZE</v>
          </cell>
          <cell r="E192" t="str">
            <v>SS400-P</v>
          </cell>
          <cell r="F192">
            <v>3.2</v>
          </cell>
          <cell r="G192">
            <v>196</v>
          </cell>
          <cell r="H192">
            <v>1219</v>
          </cell>
          <cell r="I192">
            <v>6.0019999999999998</v>
          </cell>
          <cell r="J192">
            <v>100</v>
          </cell>
          <cell r="K192">
            <v>15</v>
          </cell>
          <cell r="L192">
            <v>196</v>
          </cell>
          <cell r="M192">
            <v>1219</v>
          </cell>
          <cell r="N192">
            <v>1</v>
          </cell>
          <cell r="O192">
            <v>5</v>
          </cell>
          <cell r="P192">
            <v>163</v>
          </cell>
          <cell r="Q192" t="str">
            <v>897924-4890</v>
          </cell>
          <cell r="R192" t="str">
            <v>GUSSET; CROSS MEMBER,RH</v>
          </cell>
        </row>
        <row r="193">
          <cell r="A193" t="str">
            <v>ISU-706</v>
          </cell>
          <cell r="B193" t="str">
            <v>MCMF1</v>
          </cell>
          <cell r="C193" t="str">
            <v>279</v>
          </cell>
          <cell r="D193" t="str">
            <v>CUT SIZE</v>
          </cell>
          <cell r="E193" t="str">
            <v>SS400-P</v>
          </cell>
          <cell r="F193">
            <v>3.2</v>
          </cell>
          <cell r="G193">
            <v>196</v>
          </cell>
          <cell r="H193">
            <v>1219</v>
          </cell>
          <cell r="I193">
            <v>6.0019999999999998</v>
          </cell>
          <cell r="J193">
            <v>100</v>
          </cell>
          <cell r="K193">
            <v>15</v>
          </cell>
          <cell r="L193">
            <v>196</v>
          </cell>
          <cell r="M193">
            <v>1219</v>
          </cell>
          <cell r="N193">
            <v>1</v>
          </cell>
          <cell r="O193">
            <v>5</v>
          </cell>
          <cell r="P193">
            <v>163</v>
          </cell>
          <cell r="Q193" t="str">
            <v>897924-4900</v>
          </cell>
          <cell r="R193" t="str">
            <v>GUSSET;CROSS MEMBER,LH</v>
          </cell>
        </row>
        <row r="194">
          <cell r="A194" t="str">
            <v>ISU-707</v>
          </cell>
          <cell r="B194" t="str">
            <v>MCMF1</v>
          </cell>
          <cell r="C194" t="str">
            <v>282</v>
          </cell>
          <cell r="D194" t="str">
            <v>CUT SIZE</v>
          </cell>
          <cell r="E194" t="str">
            <v>SS400-P</v>
          </cell>
          <cell r="F194">
            <v>3.2</v>
          </cell>
          <cell r="G194">
            <v>200</v>
          </cell>
          <cell r="H194">
            <v>1219</v>
          </cell>
          <cell r="I194">
            <v>6.1239999999999997</v>
          </cell>
          <cell r="J194">
            <v>100</v>
          </cell>
          <cell r="K194">
            <v>15</v>
          </cell>
          <cell r="L194">
            <v>200</v>
          </cell>
          <cell r="M194">
            <v>1219</v>
          </cell>
          <cell r="N194">
            <v>1</v>
          </cell>
          <cell r="O194">
            <v>6</v>
          </cell>
          <cell r="P194">
            <v>157</v>
          </cell>
          <cell r="Q194" t="str">
            <v>897924-3520</v>
          </cell>
          <cell r="R194" t="str">
            <v>GUSSET; 6TH C/MBR</v>
          </cell>
        </row>
        <row r="195">
          <cell r="A195" t="str">
            <v>ISU-700</v>
          </cell>
          <cell r="B195" t="str">
            <v>MCMF1</v>
          </cell>
          <cell r="C195" t="str">
            <v>258</v>
          </cell>
          <cell r="D195" t="str">
            <v>CUT SIZE</v>
          </cell>
          <cell r="E195" t="str">
            <v>SS400P</v>
          </cell>
          <cell r="F195">
            <v>4</v>
          </cell>
          <cell r="G195">
            <v>446</v>
          </cell>
          <cell r="H195">
            <v>270</v>
          </cell>
          <cell r="I195">
            <v>3.7330000000000001</v>
          </cell>
          <cell r="J195">
            <v>200</v>
          </cell>
          <cell r="K195">
            <v>15</v>
          </cell>
          <cell r="L195">
            <v>446</v>
          </cell>
          <cell r="M195">
            <v>270</v>
          </cell>
          <cell r="N195">
            <v>1</v>
          </cell>
          <cell r="O195">
            <v>1</v>
          </cell>
          <cell r="P195">
            <v>270</v>
          </cell>
          <cell r="Q195" t="str">
            <v>897924-3360</v>
          </cell>
          <cell r="R195" t="str">
            <v>GUSSET ; 6TH C/MBR</v>
          </cell>
        </row>
        <row r="196">
          <cell r="A196" t="str">
            <v>ISU-701</v>
          </cell>
          <cell r="B196" t="str">
            <v>MCMF1</v>
          </cell>
          <cell r="C196" t="str">
            <v>259</v>
          </cell>
          <cell r="D196" t="str">
            <v>CUT SIZE</v>
          </cell>
          <cell r="E196" t="str">
            <v>SS400P</v>
          </cell>
          <cell r="F196">
            <v>4</v>
          </cell>
          <cell r="G196">
            <v>352</v>
          </cell>
          <cell r="H196">
            <v>70</v>
          </cell>
          <cell r="I196">
            <v>0.76300000000000001</v>
          </cell>
          <cell r="J196">
            <v>200</v>
          </cell>
          <cell r="K196">
            <v>15</v>
          </cell>
          <cell r="L196">
            <v>352</v>
          </cell>
          <cell r="M196">
            <v>70</v>
          </cell>
          <cell r="N196">
            <v>1</v>
          </cell>
          <cell r="O196">
            <v>1</v>
          </cell>
          <cell r="P196">
            <v>70</v>
          </cell>
          <cell r="Q196" t="str">
            <v>897924-3380</v>
          </cell>
          <cell r="R196" t="str">
            <v>GUSSET; END CROSS MEMBER</v>
          </cell>
        </row>
        <row r="197">
          <cell r="A197" t="str">
            <v>ISU-702</v>
          </cell>
          <cell r="B197" t="str">
            <v>MCMF1</v>
          </cell>
          <cell r="C197" t="str">
            <v>276</v>
          </cell>
          <cell r="D197" t="str">
            <v>CUT SIZE</v>
          </cell>
          <cell r="E197" t="str">
            <v>SS400P</v>
          </cell>
          <cell r="F197">
            <v>3.2</v>
          </cell>
          <cell r="G197">
            <v>165</v>
          </cell>
          <cell r="H197">
            <v>1219</v>
          </cell>
          <cell r="I197">
            <v>5.0529999999999999</v>
          </cell>
          <cell r="J197">
            <v>100</v>
          </cell>
          <cell r="K197">
            <v>15</v>
          </cell>
          <cell r="L197">
            <v>165</v>
          </cell>
          <cell r="M197">
            <v>1219</v>
          </cell>
          <cell r="N197">
            <v>1</v>
          </cell>
          <cell r="O197">
            <v>5</v>
          </cell>
          <cell r="P197">
            <v>137</v>
          </cell>
          <cell r="Q197" t="str">
            <v>897924-3450</v>
          </cell>
          <cell r="R197" t="str">
            <v>GUSSET; 5TH C/MBR</v>
          </cell>
        </row>
        <row r="198">
          <cell r="A198" t="str">
            <v>AAT-007</v>
          </cell>
          <cell r="B198" t="str">
            <v>NTKBF1</v>
          </cell>
          <cell r="C198" t="str">
            <v>655</v>
          </cell>
          <cell r="D198" t="str">
            <v>BAR</v>
          </cell>
          <cell r="E198" t="str">
            <v>SW-B</v>
          </cell>
          <cell r="F198">
            <v>0</v>
          </cell>
          <cell r="G198">
            <v>4</v>
          </cell>
          <cell r="H198">
            <v>1520</v>
          </cell>
          <cell r="I198">
            <v>0.15</v>
          </cell>
          <cell r="J198">
            <v>50</v>
          </cell>
          <cell r="K198">
            <v>20</v>
          </cell>
          <cell r="L198">
            <v>4</v>
          </cell>
          <cell r="M198">
            <v>302</v>
          </cell>
          <cell r="N198">
            <v>1</v>
          </cell>
          <cell r="O198">
            <v>5</v>
          </cell>
          <cell r="P198">
            <v>0</v>
          </cell>
          <cell r="Q198" t="str">
            <v>UH91-56-172</v>
          </cell>
          <cell r="R198" t="str">
            <v>WIRE</v>
          </cell>
        </row>
        <row r="199">
          <cell r="A199" t="str">
            <v>AAT-008</v>
          </cell>
          <cell r="B199" t="str">
            <v>NTKBF1</v>
          </cell>
          <cell r="C199" t="str">
            <v>656</v>
          </cell>
          <cell r="D199" t="str">
            <v>BAR</v>
          </cell>
          <cell r="E199" t="str">
            <v>SW-B</v>
          </cell>
          <cell r="F199">
            <v>0</v>
          </cell>
          <cell r="G199">
            <v>4</v>
          </cell>
          <cell r="H199">
            <v>1480</v>
          </cell>
          <cell r="I199">
            <v>0.14599999999999999</v>
          </cell>
          <cell r="J199">
            <v>50</v>
          </cell>
          <cell r="K199">
            <v>20</v>
          </cell>
          <cell r="L199">
            <v>4</v>
          </cell>
          <cell r="M199">
            <v>230</v>
          </cell>
          <cell r="N199">
            <v>1</v>
          </cell>
          <cell r="O199">
            <v>6</v>
          </cell>
          <cell r="P199">
            <v>0</v>
          </cell>
          <cell r="Q199" t="str">
            <v>UH76-56-172</v>
          </cell>
          <cell r="R199" t="str">
            <v>WIRE</v>
          </cell>
        </row>
        <row r="200">
          <cell r="A200" t="str">
            <v>HMT-313-01</v>
          </cell>
          <cell r="B200" t="str">
            <v>POSCOF2</v>
          </cell>
          <cell r="C200" t="str">
            <v>179</v>
          </cell>
          <cell r="D200" t="str">
            <v>CUT SIZE</v>
          </cell>
          <cell r="E200" t="str">
            <v>SAPH440</v>
          </cell>
          <cell r="F200">
            <v>8</v>
          </cell>
          <cell r="G200">
            <v>405</v>
          </cell>
          <cell r="H200">
            <v>485</v>
          </cell>
          <cell r="I200">
            <v>12.34</v>
          </cell>
          <cell r="J200">
            <v>50</v>
          </cell>
          <cell r="K200">
            <v>20</v>
          </cell>
          <cell r="L200">
            <v>405</v>
          </cell>
          <cell r="M200">
            <v>485</v>
          </cell>
          <cell r="N200">
            <v>1</v>
          </cell>
          <cell r="O200">
            <v>5</v>
          </cell>
          <cell r="P200">
            <v>0</v>
          </cell>
          <cell r="Q200" t="str">
            <v>17505-3459A</v>
          </cell>
          <cell r="R200" t="str">
            <v>BRACKET</v>
          </cell>
        </row>
        <row r="201">
          <cell r="A201" t="str">
            <v>ARC-026</v>
          </cell>
          <cell r="B201" t="str">
            <v>POSCOF2</v>
          </cell>
          <cell r="C201" t="str">
            <v>096</v>
          </cell>
          <cell r="D201" t="str">
            <v>COIL</v>
          </cell>
          <cell r="E201" t="str">
            <v>SAPH440-P/O</v>
          </cell>
          <cell r="F201">
            <v>2.6</v>
          </cell>
          <cell r="G201">
            <v>285</v>
          </cell>
          <cell r="H201">
            <v>0</v>
          </cell>
          <cell r="I201">
            <v>500</v>
          </cell>
          <cell r="J201">
            <v>1</v>
          </cell>
          <cell r="K201">
            <v>15</v>
          </cell>
          <cell r="L201">
            <v>285</v>
          </cell>
          <cell r="M201">
            <v>0</v>
          </cell>
          <cell r="N201">
            <v>2</v>
          </cell>
          <cell r="O201">
            <v>625</v>
          </cell>
          <cell r="P201">
            <v>137</v>
          </cell>
          <cell r="Q201" t="str">
            <v>79131-0K020</v>
          </cell>
          <cell r="R201" t="str">
            <v>LEG NO.1 SEAT OUTER</v>
          </cell>
        </row>
        <row r="202">
          <cell r="A202" t="str">
            <v>ARC-027</v>
          </cell>
          <cell r="B202" t="str">
            <v>POSCOF2</v>
          </cell>
          <cell r="C202" t="str">
            <v>096</v>
          </cell>
          <cell r="D202" t="str">
            <v>COIL</v>
          </cell>
          <cell r="E202" t="str">
            <v>SAPH440-P/O</v>
          </cell>
          <cell r="F202">
            <v>2.6</v>
          </cell>
          <cell r="G202">
            <v>285</v>
          </cell>
          <cell r="H202">
            <v>0</v>
          </cell>
          <cell r="I202">
            <v>500</v>
          </cell>
          <cell r="J202">
            <v>1</v>
          </cell>
          <cell r="K202">
            <v>15</v>
          </cell>
          <cell r="L202">
            <v>285</v>
          </cell>
          <cell r="M202">
            <v>0</v>
          </cell>
          <cell r="N202">
            <v>2</v>
          </cell>
          <cell r="O202">
            <v>625</v>
          </cell>
          <cell r="P202">
            <v>137</v>
          </cell>
          <cell r="Q202" t="str">
            <v>79133-0K020</v>
          </cell>
          <cell r="R202" t="str">
            <v>LEG NO.1 SEAT INNER</v>
          </cell>
        </row>
        <row r="203">
          <cell r="A203" t="str">
            <v>GMT-215</v>
          </cell>
          <cell r="B203" t="str">
            <v>POSCOF2</v>
          </cell>
          <cell r="C203" t="str">
            <v>196</v>
          </cell>
          <cell r="D203" t="str">
            <v>COIL</v>
          </cell>
          <cell r="E203" t="str">
            <v>SAPH440-P/O</v>
          </cell>
          <cell r="F203">
            <v>1.8</v>
          </cell>
          <cell r="G203">
            <v>400</v>
          </cell>
          <cell r="H203">
            <v>0</v>
          </cell>
          <cell r="I203">
            <v>1000</v>
          </cell>
          <cell r="J203">
            <v>1</v>
          </cell>
          <cell r="K203">
            <v>15</v>
          </cell>
          <cell r="L203">
            <v>400</v>
          </cell>
          <cell r="M203">
            <v>0</v>
          </cell>
          <cell r="N203">
            <v>2</v>
          </cell>
          <cell r="O203">
            <v>1427</v>
          </cell>
          <cell r="P203">
            <v>124</v>
          </cell>
          <cell r="Q203" t="str">
            <v>92 192 483</v>
          </cell>
          <cell r="R203" t="str">
            <v>BRACKET FRT. C/MBR. RH.</v>
          </cell>
        </row>
        <row r="204">
          <cell r="A204" t="str">
            <v>GMT-216</v>
          </cell>
          <cell r="B204" t="str">
            <v>POSCOF2</v>
          </cell>
          <cell r="C204" t="str">
            <v>196</v>
          </cell>
          <cell r="D204" t="str">
            <v>COIL</v>
          </cell>
          <cell r="E204" t="str">
            <v>SAPH440-P/O</v>
          </cell>
          <cell r="F204">
            <v>1.8</v>
          </cell>
          <cell r="G204">
            <v>400</v>
          </cell>
          <cell r="H204">
            <v>0</v>
          </cell>
          <cell r="I204">
            <v>1000</v>
          </cell>
          <cell r="J204">
            <v>1</v>
          </cell>
          <cell r="K204">
            <v>15</v>
          </cell>
          <cell r="L204">
            <v>400</v>
          </cell>
          <cell r="M204">
            <v>0</v>
          </cell>
          <cell r="N204">
            <v>2</v>
          </cell>
          <cell r="O204">
            <v>1427</v>
          </cell>
          <cell r="P204">
            <v>124</v>
          </cell>
          <cell r="Q204" t="str">
            <v>92 192 482</v>
          </cell>
          <cell r="R204" t="str">
            <v>BRACKET FRT. C/MBR. LH.</v>
          </cell>
        </row>
        <row r="205">
          <cell r="A205" t="str">
            <v>TMT-934</v>
          </cell>
          <cell r="B205" t="str">
            <v>POSCOF2</v>
          </cell>
          <cell r="C205" t="str">
            <v>188</v>
          </cell>
          <cell r="D205" t="str">
            <v>COIL</v>
          </cell>
          <cell r="E205" t="str">
            <v>SPC270C</v>
          </cell>
          <cell r="F205">
            <v>0.6</v>
          </cell>
          <cell r="G205">
            <v>320</v>
          </cell>
          <cell r="H205">
            <v>0</v>
          </cell>
          <cell r="I205">
            <v>1000</v>
          </cell>
          <cell r="J205">
            <v>1</v>
          </cell>
          <cell r="K205">
            <v>20</v>
          </cell>
          <cell r="L205">
            <v>320</v>
          </cell>
          <cell r="M205">
            <v>0</v>
          </cell>
          <cell r="N205">
            <v>1</v>
          </cell>
          <cell r="O205">
            <v>2369</v>
          </cell>
          <cell r="P205">
            <v>280</v>
          </cell>
          <cell r="Q205" t="str">
            <v>47781-0K010-00</v>
          </cell>
          <cell r="R205" t="str">
            <v>COVER DISC BRAKE DUST FR RH</v>
          </cell>
        </row>
        <row r="206">
          <cell r="A206" t="str">
            <v>TMT-935</v>
          </cell>
          <cell r="B206" t="str">
            <v>POSCOF2</v>
          </cell>
          <cell r="C206" t="str">
            <v>188</v>
          </cell>
          <cell r="D206" t="str">
            <v>COIL</v>
          </cell>
          <cell r="E206" t="str">
            <v>SPC270C</v>
          </cell>
          <cell r="F206">
            <v>0.6</v>
          </cell>
          <cell r="G206">
            <v>320</v>
          </cell>
          <cell r="H206">
            <v>0</v>
          </cell>
          <cell r="I206">
            <v>1000</v>
          </cell>
          <cell r="J206">
            <v>1</v>
          </cell>
          <cell r="K206">
            <v>20</v>
          </cell>
          <cell r="L206">
            <v>320</v>
          </cell>
          <cell r="M206">
            <v>0</v>
          </cell>
          <cell r="N206">
            <v>1</v>
          </cell>
          <cell r="O206">
            <v>2369</v>
          </cell>
          <cell r="P206">
            <v>280</v>
          </cell>
          <cell r="Q206" t="str">
            <v>47782-0K010-00</v>
          </cell>
          <cell r="R206" t="str">
            <v>COVER DISC BRAKE DUST FR LH</v>
          </cell>
        </row>
        <row r="207">
          <cell r="A207" t="str">
            <v>TMT-936</v>
          </cell>
          <cell r="B207" t="str">
            <v>POSCOF2</v>
          </cell>
          <cell r="C207" t="str">
            <v>189</v>
          </cell>
          <cell r="D207" t="str">
            <v>COIL</v>
          </cell>
          <cell r="E207" t="str">
            <v>SPC270C</v>
          </cell>
          <cell r="F207">
            <v>0.7</v>
          </cell>
          <cell r="G207">
            <v>410</v>
          </cell>
          <cell r="H207">
            <v>0</v>
          </cell>
          <cell r="I207">
            <v>1500</v>
          </cell>
          <cell r="J207">
            <v>1</v>
          </cell>
          <cell r="K207">
            <v>15</v>
          </cell>
          <cell r="L207">
            <v>410</v>
          </cell>
          <cell r="M207">
            <v>0</v>
          </cell>
          <cell r="N207">
            <v>1</v>
          </cell>
          <cell r="O207">
            <v>1849</v>
          </cell>
          <cell r="P207">
            <v>360</v>
          </cell>
          <cell r="Q207" t="str">
            <v>47781-0K031-00</v>
          </cell>
          <cell r="R207" t="str">
            <v>COVER DISC BRAKE DUST FR RH</v>
          </cell>
        </row>
        <row r="208">
          <cell r="A208" t="str">
            <v>TMT-937</v>
          </cell>
          <cell r="B208" t="str">
            <v>POSCOF2</v>
          </cell>
          <cell r="C208" t="str">
            <v>189</v>
          </cell>
          <cell r="D208" t="str">
            <v>COIL</v>
          </cell>
          <cell r="E208" t="str">
            <v>SPC270C</v>
          </cell>
          <cell r="F208">
            <v>0.7</v>
          </cell>
          <cell r="G208">
            <v>410</v>
          </cell>
          <cell r="H208">
            <v>0</v>
          </cell>
          <cell r="I208">
            <v>1500</v>
          </cell>
          <cell r="J208">
            <v>1</v>
          </cell>
          <cell r="K208">
            <v>15</v>
          </cell>
          <cell r="L208">
            <v>410</v>
          </cell>
          <cell r="M208">
            <v>0</v>
          </cell>
          <cell r="N208">
            <v>1</v>
          </cell>
          <cell r="O208">
            <v>1849</v>
          </cell>
          <cell r="P208">
            <v>360</v>
          </cell>
          <cell r="Q208" t="str">
            <v>47782-0K031-00</v>
          </cell>
          <cell r="R208" t="str">
            <v>COVER DISC BRAKE DUST FR LH</v>
          </cell>
        </row>
        <row r="209">
          <cell r="A209" t="str">
            <v>TMT-991</v>
          </cell>
          <cell r="B209" t="str">
            <v>POSCOF2</v>
          </cell>
          <cell r="C209" t="str">
            <v>189</v>
          </cell>
          <cell r="D209" t="str">
            <v>COIL</v>
          </cell>
          <cell r="E209" t="str">
            <v>SPC270C</v>
          </cell>
          <cell r="F209">
            <v>0.7</v>
          </cell>
          <cell r="G209">
            <v>410</v>
          </cell>
          <cell r="H209">
            <v>0</v>
          </cell>
          <cell r="I209">
            <v>1500</v>
          </cell>
          <cell r="J209">
            <v>1</v>
          </cell>
          <cell r="K209">
            <v>15</v>
          </cell>
          <cell r="L209">
            <v>410</v>
          </cell>
          <cell r="M209">
            <v>0</v>
          </cell>
          <cell r="N209">
            <v>1</v>
          </cell>
          <cell r="O209">
            <v>1849</v>
          </cell>
          <cell r="P209">
            <v>360</v>
          </cell>
          <cell r="Q209" t="str">
            <v>47781-0K070-00</v>
          </cell>
          <cell r="R209" t="str">
            <v>COVER DISC BRACKE DUST FR,RH</v>
          </cell>
        </row>
        <row r="210">
          <cell r="A210" t="str">
            <v>TMT-992</v>
          </cell>
          <cell r="B210" t="str">
            <v>POSCOF2</v>
          </cell>
          <cell r="C210" t="str">
            <v>189</v>
          </cell>
          <cell r="D210" t="str">
            <v>COIL</v>
          </cell>
          <cell r="E210" t="str">
            <v>SPC270C</v>
          </cell>
          <cell r="F210">
            <v>0.7</v>
          </cell>
          <cell r="G210">
            <v>410</v>
          </cell>
          <cell r="H210">
            <v>0</v>
          </cell>
          <cell r="I210">
            <v>1500</v>
          </cell>
          <cell r="J210">
            <v>1</v>
          </cell>
          <cell r="K210">
            <v>15</v>
          </cell>
          <cell r="L210">
            <v>410</v>
          </cell>
          <cell r="M210">
            <v>0</v>
          </cell>
          <cell r="N210">
            <v>1</v>
          </cell>
          <cell r="O210">
            <v>1849</v>
          </cell>
          <cell r="P210">
            <v>360</v>
          </cell>
          <cell r="Q210" t="str">
            <v>47782-0K070-00</v>
          </cell>
          <cell r="R210" t="str">
            <v>COVER DISC BRACKE DUST FR,LH</v>
          </cell>
        </row>
        <row r="211">
          <cell r="A211" t="str">
            <v>TMT-938</v>
          </cell>
          <cell r="B211" t="str">
            <v>POSCOF2</v>
          </cell>
          <cell r="C211" t="str">
            <v>192</v>
          </cell>
          <cell r="D211" t="str">
            <v>COIL</v>
          </cell>
          <cell r="E211" t="str">
            <v>SPC270C</v>
          </cell>
          <cell r="F211">
            <v>0.7</v>
          </cell>
          <cell r="G211">
            <v>429</v>
          </cell>
          <cell r="H211">
            <v>0</v>
          </cell>
          <cell r="I211">
            <v>1500</v>
          </cell>
          <cell r="J211">
            <v>1</v>
          </cell>
          <cell r="K211">
            <v>15</v>
          </cell>
          <cell r="L211">
            <v>429</v>
          </cell>
          <cell r="M211">
            <v>0</v>
          </cell>
          <cell r="N211">
            <v>1</v>
          </cell>
          <cell r="O211">
            <v>1659</v>
          </cell>
          <cell r="P211">
            <v>383.5</v>
          </cell>
          <cell r="Q211" t="str">
            <v>47781-0K050-00</v>
          </cell>
          <cell r="R211" t="str">
            <v>COVER DISC BRAKE DUST FR RH</v>
          </cell>
        </row>
        <row r="212">
          <cell r="A212" t="str">
            <v>TMT-939</v>
          </cell>
          <cell r="B212" t="str">
            <v>POSCOF2</v>
          </cell>
          <cell r="C212" t="str">
            <v>192</v>
          </cell>
          <cell r="D212" t="str">
            <v>COIL</v>
          </cell>
          <cell r="E212" t="str">
            <v>SPC270C</v>
          </cell>
          <cell r="F212">
            <v>0.7</v>
          </cell>
          <cell r="G212">
            <v>429</v>
          </cell>
          <cell r="H212">
            <v>0</v>
          </cell>
          <cell r="I212">
            <v>1500</v>
          </cell>
          <cell r="J212">
            <v>1</v>
          </cell>
          <cell r="K212">
            <v>15</v>
          </cell>
          <cell r="L212">
            <v>429</v>
          </cell>
          <cell r="M212">
            <v>0</v>
          </cell>
          <cell r="N212">
            <v>1</v>
          </cell>
          <cell r="O212">
            <v>1659</v>
          </cell>
          <cell r="P212">
            <v>383.5</v>
          </cell>
          <cell r="Q212" t="str">
            <v>47782-0K050-00</v>
          </cell>
          <cell r="R212" t="str">
            <v>COVER DISC BRAKE DUST FR LH</v>
          </cell>
        </row>
        <row r="213">
          <cell r="A213" t="str">
            <v>TMT6022</v>
          </cell>
          <cell r="B213" t="str">
            <v>POSCOF2</v>
          </cell>
          <cell r="C213" t="str">
            <v>186</v>
          </cell>
          <cell r="D213" t="str">
            <v>COIL</v>
          </cell>
          <cell r="E213" t="str">
            <v>SPC270D</v>
          </cell>
          <cell r="F213">
            <v>0.8</v>
          </cell>
          <cell r="G213">
            <v>280</v>
          </cell>
          <cell r="H213">
            <v>0</v>
          </cell>
          <cell r="I213">
            <v>1000</v>
          </cell>
          <cell r="J213">
            <v>1</v>
          </cell>
          <cell r="K213">
            <v>15</v>
          </cell>
          <cell r="L213">
            <v>280</v>
          </cell>
          <cell r="M213">
            <v>0</v>
          </cell>
          <cell r="N213">
            <v>1</v>
          </cell>
          <cell r="O213">
            <v>1404</v>
          </cell>
          <cell r="P213">
            <v>405</v>
          </cell>
          <cell r="Q213" t="str">
            <v>47781-06120-00</v>
          </cell>
          <cell r="R213" t="str">
            <v>COVER DISC BRAKEDUST, FR RH</v>
          </cell>
        </row>
        <row r="214">
          <cell r="A214" t="str">
            <v>TMT6023</v>
          </cell>
          <cell r="B214" t="str">
            <v>POSCOF2</v>
          </cell>
          <cell r="C214" t="str">
            <v>186</v>
          </cell>
          <cell r="D214" t="str">
            <v>COIL</v>
          </cell>
          <cell r="E214" t="str">
            <v>SPC270D</v>
          </cell>
          <cell r="F214">
            <v>0.8</v>
          </cell>
          <cell r="G214">
            <v>280</v>
          </cell>
          <cell r="H214">
            <v>0</v>
          </cell>
          <cell r="I214">
            <v>1000</v>
          </cell>
          <cell r="J214">
            <v>1</v>
          </cell>
          <cell r="K214">
            <v>15</v>
          </cell>
          <cell r="L214">
            <v>280</v>
          </cell>
          <cell r="M214">
            <v>0</v>
          </cell>
          <cell r="N214">
            <v>1</v>
          </cell>
          <cell r="O214">
            <v>1404</v>
          </cell>
          <cell r="P214">
            <v>405</v>
          </cell>
          <cell r="Q214" t="str">
            <v>47782-06120-00</v>
          </cell>
          <cell r="R214" t="str">
            <v>COVER DISC BRAKE DUST, FR LH</v>
          </cell>
        </row>
        <row r="215">
          <cell r="A215" t="str">
            <v>TMT3032-01</v>
          </cell>
          <cell r="B215" t="str">
            <v>POSCOF2</v>
          </cell>
          <cell r="C215" t="str">
            <v>200</v>
          </cell>
          <cell r="D215" t="str">
            <v>COIL</v>
          </cell>
          <cell r="E215" t="str">
            <v>SPC270D</v>
          </cell>
          <cell r="F215">
            <v>0.6</v>
          </cell>
          <cell r="G215">
            <v>348</v>
          </cell>
          <cell r="H215">
            <v>0</v>
          </cell>
          <cell r="I215">
            <v>1000</v>
          </cell>
          <cell r="J215">
            <v>1</v>
          </cell>
          <cell r="K215">
            <v>15</v>
          </cell>
          <cell r="L215">
            <v>348</v>
          </cell>
          <cell r="M215">
            <v>0</v>
          </cell>
          <cell r="N215">
            <v>1</v>
          </cell>
          <cell r="O215">
            <v>1703</v>
          </cell>
          <cell r="P215">
            <v>358</v>
          </cell>
          <cell r="Q215" t="str">
            <v>47881-02090</v>
          </cell>
          <cell r="R215" t="str">
            <v>COVER DISC BRAKE DUST RR RH</v>
          </cell>
        </row>
        <row r="216">
          <cell r="A216" t="str">
            <v>TMT3033-01</v>
          </cell>
          <cell r="B216" t="str">
            <v>POSCOF2</v>
          </cell>
          <cell r="C216" t="str">
            <v>200</v>
          </cell>
          <cell r="D216" t="str">
            <v>COIL</v>
          </cell>
          <cell r="E216" t="str">
            <v>SPC270D</v>
          </cell>
          <cell r="F216">
            <v>0.6</v>
          </cell>
          <cell r="G216">
            <v>348</v>
          </cell>
          <cell r="H216">
            <v>0</v>
          </cell>
          <cell r="I216">
            <v>1000</v>
          </cell>
          <cell r="J216">
            <v>1</v>
          </cell>
          <cell r="K216">
            <v>15</v>
          </cell>
          <cell r="L216">
            <v>348</v>
          </cell>
          <cell r="M216">
            <v>0</v>
          </cell>
          <cell r="N216">
            <v>1</v>
          </cell>
          <cell r="O216">
            <v>1703</v>
          </cell>
          <cell r="P216">
            <v>358</v>
          </cell>
          <cell r="Q216" t="str">
            <v>47882-02090</v>
          </cell>
          <cell r="R216" t="str">
            <v>COVER DISC BRAKE DUST RR LH</v>
          </cell>
        </row>
        <row r="217">
          <cell r="A217" t="str">
            <v>TMT3013</v>
          </cell>
          <cell r="B217" t="str">
            <v>POSCOF2</v>
          </cell>
          <cell r="C217" t="str">
            <v>F28</v>
          </cell>
          <cell r="D217" t="str">
            <v>COIL</v>
          </cell>
          <cell r="E217" t="str">
            <v>SPC270D</v>
          </cell>
          <cell r="F217">
            <v>0.6</v>
          </cell>
          <cell r="G217">
            <v>385</v>
          </cell>
          <cell r="H217">
            <v>0</v>
          </cell>
          <cell r="I217">
            <v>1000</v>
          </cell>
          <cell r="J217">
            <v>1</v>
          </cell>
          <cell r="K217">
            <v>15</v>
          </cell>
          <cell r="L217">
            <v>385</v>
          </cell>
          <cell r="M217">
            <v>0</v>
          </cell>
          <cell r="N217">
            <v>1</v>
          </cell>
          <cell r="O217">
            <v>1396</v>
          </cell>
          <cell r="P217">
            <v>395</v>
          </cell>
          <cell r="Q217" t="str">
            <v>47781-02160-00</v>
          </cell>
          <cell r="R217" t="str">
            <v>COVER DISC BRAKE DUST FR RH</v>
          </cell>
        </row>
        <row r="218">
          <cell r="A218" t="str">
            <v>TMT3014</v>
          </cell>
          <cell r="B218" t="str">
            <v>POSCOF2</v>
          </cell>
          <cell r="C218" t="str">
            <v>F28</v>
          </cell>
          <cell r="D218" t="str">
            <v>COIL</v>
          </cell>
          <cell r="E218" t="str">
            <v>SPC270D</v>
          </cell>
          <cell r="F218">
            <v>0.6</v>
          </cell>
          <cell r="G218">
            <v>385</v>
          </cell>
          <cell r="H218">
            <v>0</v>
          </cell>
          <cell r="I218">
            <v>1000</v>
          </cell>
          <cell r="J218">
            <v>1</v>
          </cell>
          <cell r="K218">
            <v>15</v>
          </cell>
          <cell r="L218">
            <v>385</v>
          </cell>
          <cell r="M218">
            <v>0</v>
          </cell>
          <cell r="N218">
            <v>1</v>
          </cell>
          <cell r="O218">
            <v>1396</v>
          </cell>
          <cell r="P218">
            <v>395</v>
          </cell>
          <cell r="Q218" t="str">
            <v>47782-02160-00</v>
          </cell>
          <cell r="R218" t="str">
            <v>COVER DISC BRAKE DUST FR LH</v>
          </cell>
        </row>
        <row r="219">
          <cell r="A219" t="str">
            <v>HMT-345-02</v>
          </cell>
          <cell r="B219" t="str">
            <v>POSCOF2</v>
          </cell>
          <cell r="C219" t="str">
            <v>182</v>
          </cell>
          <cell r="D219" t="str">
            <v>CUT SIZE</v>
          </cell>
          <cell r="E219" t="str">
            <v>SPCC-SD</v>
          </cell>
          <cell r="F219">
            <v>1.6</v>
          </cell>
          <cell r="G219">
            <v>240</v>
          </cell>
          <cell r="H219">
            <v>250</v>
          </cell>
          <cell r="I219">
            <v>0.753</v>
          </cell>
          <cell r="J219">
            <v>500</v>
          </cell>
          <cell r="K219">
            <v>20</v>
          </cell>
          <cell r="L219">
            <v>240</v>
          </cell>
          <cell r="M219">
            <v>250</v>
          </cell>
          <cell r="N219">
            <v>1</v>
          </cell>
          <cell r="O219">
            <v>1</v>
          </cell>
          <cell r="P219">
            <v>0</v>
          </cell>
          <cell r="Q219" t="str">
            <v>49303-1049U</v>
          </cell>
          <cell r="R219" t="str">
            <v>COVER</v>
          </cell>
        </row>
        <row r="220">
          <cell r="A220" t="str">
            <v>HMT-346-02</v>
          </cell>
          <cell r="B220" t="str">
            <v>POSCOF2</v>
          </cell>
          <cell r="C220" t="str">
            <v>182</v>
          </cell>
          <cell r="D220" t="str">
            <v>CUT SIZE</v>
          </cell>
          <cell r="E220" t="str">
            <v>SPCC-SD</v>
          </cell>
          <cell r="F220">
            <v>1.6</v>
          </cell>
          <cell r="G220">
            <v>240</v>
          </cell>
          <cell r="H220">
            <v>250</v>
          </cell>
          <cell r="I220">
            <v>0.753</v>
          </cell>
          <cell r="J220">
            <v>500</v>
          </cell>
          <cell r="K220">
            <v>20</v>
          </cell>
          <cell r="L220">
            <v>240</v>
          </cell>
          <cell r="M220">
            <v>250</v>
          </cell>
          <cell r="N220">
            <v>1</v>
          </cell>
          <cell r="O220">
            <v>1</v>
          </cell>
          <cell r="P220">
            <v>0</v>
          </cell>
          <cell r="Q220" t="str">
            <v>49303-1049B</v>
          </cell>
          <cell r="R220" t="str">
            <v>COVER</v>
          </cell>
        </row>
        <row r="221">
          <cell r="A221" t="str">
            <v>TMT-267</v>
          </cell>
          <cell r="B221" t="str">
            <v>POSCOF2</v>
          </cell>
          <cell r="C221" t="str">
            <v>195</v>
          </cell>
          <cell r="D221" t="str">
            <v>CUT SIZE</v>
          </cell>
          <cell r="E221" t="str">
            <v>SPCC-SD</v>
          </cell>
          <cell r="F221">
            <v>1</v>
          </cell>
          <cell r="G221">
            <v>200</v>
          </cell>
          <cell r="H221">
            <v>1219</v>
          </cell>
          <cell r="I221">
            <v>1.91</v>
          </cell>
          <cell r="J221">
            <v>200</v>
          </cell>
          <cell r="K221">
            <v>20</v>
          </cell>
          <cell r="L221">
            <v>200</v>
          </cell>
          <cell r="M221">
            <v>1219</v>
          </cell>
          <cell r="N221">
            <v>1</v>
          </cell>
          <cell r="O221">
            <v>9</v>
          </cell>
          <cell r="P221">
            <v>0</v>
          </cell>
          <cell r="Q221" t="str">
            <v>58791-12200-00</v>
          </cell>
          <cell r="R221" t="str">
            <v>CARRIER JACK</v>
          </cell>
        </row>
        <row r="222">
          <cell r="A222" t="str">
            <v>ISU-018</v>
          </cell>
          <cell r="B222" t="str">
            <v>POSCOF2</v>
          </cell>
          <cell r="C222" t="str">
            <v>104</v>
          </cell>
          <cell r="D222" t="str">
            <v>COIL</v>
          </cell>
          <cell r="E222" t="str">
            <v>SPCEN-SD</v>
          </cell>
          <cell r="F222">
            <v>1.6</v>
          </cell>
          <cell r="G222">
            <v>233</v>
          </cell>
          <cell r="H222">
            <v>0</v>
          </cell>
          <cell r="I222">
            <v>500</v>
          </cell>
          <cell r="J222">
            <v>1</v>
          </cell>
          <cell r="K222">
            <v>15</v>
          </cell>
          <cell r="L222">
            <v>233</v>
          </cell>
          <cell r="M222">
            <v>0</v>
          </cell>
          <cell r="N222">
            <v>2</v>
          </cell>
          <cell r="O222">
            <v>1389</v>
          </cell>
          <cell r="P222">
            <v>123</v>
          </cell>
          <cell r="Q222" t="str">
            <v>894173 3142</v>
          </cell>
          <cell r="R222" t="str">
            <v>CAP;FONT HUB</v>
          </cell>
        </row>
        <row r="223">
          <cell r="A223" t="str">
            <v>ISU-024</v>
          </cell>
          <cell r="B223" t="str">
            <v>POSCOF2</v>
          </cell>
          <cell r="C223" t="str">
            <v>104</v>
          </cell>
          <cell r="D223" t="str">
            <v>COIL</v>
          </cell>
          <cell r="E223" t="str">
            <v>SPCEN-SD</v>
          </cell>
          <cell r="F223">
            <v>1.6</v>
          </cell>
          <cell r="G223">
            <v>233</v>
          </cell>
          <cell r="H223">
            <v>0</v>
          </cell>
          <cell r="I223">
            <v>500</v>
          </cell>
          <cell r="J223">
            <v>1</v>
          </cell>
          <cell r="K223">
            <v>15</v>
          </cell>
          <cell r="L223">
            <v>233</v>
          </cell>
          <cell r="M223">
            <v>0</v>
          </cell>
          <cell r="N223">
            <v>2</v>
          </cell>
          <cell r="O223">
            <v>1389</v>
          </cell>
          <cell r="P223">
            <v>123</v>
          </cell>
          <cell r="Q223" t="str">
            <v>8979445650</v>
          </cell>
          <cell r="R223" t="str">
            <v>CAP; HAB WHEEL, FO</v>
          </cell>
        </row>
        <row r="224">
          <cell r="A224" t="str">
            <v>HMT-325</v>
          </cell>
          <cell r="B224" t="str">
            <v>POSCOF2</v>
          </cell>
          <cell r="C224" t="str">
            <v>183</v>
          </cell>
          <cell r="D224" t="str">
            <v>CUT SIZE</v>
          </cell>
          <cell r="E224" t="str">
            <v>SPH590-OD</v>
          </cell>
          <cell r="F224">
            <v>6</v>
          </cell>
          <cell r="G224">
            <v>99</v>
          </cell>
          <cell r="H224">
            <v>820</v>
          </cell>
          <cell r="I224">
            <v>3.823</v>
          </cell>
          <cell r="J224">
            <v>100</v>
          </cell>
          <cell r="K224">
            <v>20</v>
          </cell>
          <cell r="L224">
            <v>99</v>
          </cell>
          <cell r="M224">
            <v>820</v>
          </cell>
          <cell r="N224">
            <v>1</v>
          </cell>
          <cell r="O224">
            <v>1</v>
          </cell>
          <cell r="P224">
            <v>0</v>
          </cell>
          <cell r="Q224" t="str">
            <v>S51998-1740</v>
          </cell>
          <cell r="R224" t="str">
            <v>ANGLE SPARE WHEEL</v>
          </cell>
        </row>
        <row r="225">
          <cell r="A225" t="str">
            <v>HMT-229-02</v>
          </cell>
          <cell r="B225" t="str">
            <v>POSCOF2</v>
          </cell>
          <cell r="C225" t="str">
            <v>120</v>
          </cell>
          <cell r="D225" t="str">
            <v>CUT SIZE</v>
          </cell>
          <cell r="E225" t="str">
            <v>SPHC-P/O</v>
          </cell>
          <cell r="F225">
            <v>2</v>
          </cell>
          <cell r="G225">
            <v>340</v>
          </cell>
          <cell r="H225">
            <v>1219</v>
          </cell>
          <cell r="I225">
            <v>6.51</v>
          </cell>
          <cell r="J225">
            <v>100</v>
          </cell>
          <cell r="K225">
            <v>20</v>
          </cell>
          <cell r="L225">
            <v>340</v>
          </cell>
          <cell r="M225">
            <v>1219</v>
          </cell>
          <cell r="N225">
            <v>1</v>
          </cell>
          <cell r="O225">
            <v>3</v>
          </cell>
          <cell r="P225">
            <v>0</v>
          </cell>
          <cell r="Q225" t="str">
            <v>17501-3259E</v>
          </cell>
          <cell r="R225" t="str">
            <v>PLATE</v>
          </cell>
        </row>
        <row r="226">
          <cell r="A226" t="str">
            <v>HMT-229-06</v>
          </cell>
          <cell r="B226" t="str">
            <v>POSCOF2</v>
          </cell>
          <cell r="C226" t="str">
            <v>120</v>
          </cell>
          <cell r="D226" t="str">
            <v>CUT SIZE</v>
          </cell>
          <cell r="E226" t="str">
            <v>SPHC-P/O</v>
          </cell>
          <cell r="F226">
            <v>2</v>
          </cell>
          <cell r="G226">
            <v>340</v>
          </cell>
          <cell r="H226">
            <v>1219</v>
          </cell>
          <cell r="I226">
            <v>6.51</v>
          </cell>
          <cell r="J226">
            <v>100</v>
          </cell>
          <cell r="K226">
            <v>20</v>
          </cell>
          <cell r="L226">
            <v>340</v>
          </cell>
          <cell r="M226">
            <v>1219</v>
          </cell>
          <cell r="N226">
            <v>1</v>
          </cell>
          <cell r="O226">
            <v>3</v>
          </cell>
          <cell r="P226">
            <v>0</v>
          </cell>
          <cell r="Q226" t="str">
            <v>17501-7259C</v>
          </cell>
          <cell r="R226" t="str">
            <v>PLATE</v>
          </cell>
        </row>
        <row r="227">
          <cell r="A227" t="str">
            <v>HMT-229-03</v>
          </cell>
          <cell r="B227" t="str">
            <v>POSCOF2</v>
          </cell>
          <cell r="C227" t="str">
            <v>133</v>
          </cell>
          <cell r="D227" t="str">
            <v>CUT SIZE</v>
          </cell>
          <cell r="E227" t="str">
            <v>SPHC-P/O</v>
          </cell>
          <cell r="F227">
            <v>2</v>
          </cell>
          <cell r="G227">
            <v>315</v>
          </cell>
          <cell r="H227">
            <v>1219</v>
          </cell>
          <cell r="I227">
            <v>6.03</v>
          </cell>
          <cell r="J227">
            <v>100</v>
          </cell>
          <cell r="K227">
            <v>20</v>
          </cell>
          <cell r="L227">
            <v>315</v>
          </cell>
          <cell r="M227">
            <v>1219</v>
          </cell>
          <cell r="N227">
            <v>1</v>
          </cell>
          <cell r="O227">
            <v>3</v>
          </cell>
          <cell r="P227">
            <v>0</v>
          </cell>
          <cell r="Q227" t="str">
            <v>17501-3049D</v>
          </cell>
          <cell r="R227" t="str">
            <v>PLATE</v>
          </cell>
        </row>
        <row r="228">
          <cell r="A228" t="str">
            <v>HMT-229-04</v>
          </cell>
          <cell r="B228" t="str">
            <v>POSCOF2</v>
          </cell>
          <cell r="C228" t="str">
            <v>133</v>
          </cell>
          <cell r="D228" t="str">
            <v>CUT SIZE</v>
          </cell>
          <cell r="E228" t="str">
            <v>SPHC-P/O</v>
          </cell>
          <cell r="F228">
            <v>2</v>
          </cell>
          <cell r="G228">
            <v>315</v>
          </cell>
          <cell r="H228">
            <v>1219</v>
          </cell>
          <cell r="I228">
            <v>6.03</v>
          </cell>
          <cell r="J228">
            <v>100</v>
          </cell>
          <cell r="K228">
            <v>20</v>
          </cell>
          <cell r="L228">
            <v>315</v>
          </cell>
          <cell r="M228">
            <v>1219</v>
          </cell>
          <cell r="N228">
            <v>1</v>
          </cell>
          <cell r="O228">
            <v>3</v>
          </cell>
          <cell r="P228">
            <v>0</v>
          </cell>
          <cell r="Q228" t="str">
            <v>17501-1539A</v>
          </cell>
          <cell r="R228" t="str">
            <v>PLATE</v>
          </cell>
        </row>
        <row r="229">
          <cell r="A229" t="str">
            <v>HMT-229-05</v>
          </cell>
          <cell r="B229" t="str">
            <v>POSCOF2</v>
          </cell>
          <cell r="C229" t="str">
            <v>133</v>
          </cell>
          <cell r="D229" t="str">
            <v>CUT SIZE</v>
          </cell>
          <cell r="E229" t="str">
            <v>SPHC-P/O</v>
          </cell>
          <cell r="F229">
            <v>2</v>
          </cell>
          <cell r="G229">
            <v>315</v>
          </cell>
          <cell r="H229">
            <v>1219</v>
          </cell>
          <cell r="I229">
            <v>6.03</v>
          </cell>
          <cell r="J229">
            <v>100</v>
          </cell>
          <cell r="K229">
            <v>20</v>
          </cell>
          <cell r="L229">
            <v>315</v>
          </cell>
          <cell r="M229">
            <v>1219</v>
          </cell>
          <cell r="N229">
            <v>1</v>
          </cell>
          <cell r="O229">
            <v>3</v>
          </cell>
          <cell r="P229">
            <v>0</v>
          </cell>
          <cell r="Q229" t="str">
            <v>17501-7259B</v>
          </cell>
          <cell r="R229" t="str">
            <v>PLATE</v>
          </cell>
        </row>
        <row r="230">
          <cell r="A230" t="str">
            <v>HMT-229-11</v>
          </cell>
          <cell r="B230" t="str">
            <v>POSCOF2</v>
          </cell>
          <cell r="C230" t="str">
            <v>166</v>
          </cell>
          <cell r="D230" t="str">
            <v>CUT SIZE</v>
          </cell>
          <cell r="E230" t="str">
            <v>SPHC-P/O</v>
          </cell>
          <cell r="F230">
            <v>1.6</v>
          </cell>
          <cell r="G230">
            <v>150</v>
          </cell>
          <cell r="H230">
            <v>1219</v>
          </cell>
          <cell r="I230">
            <v>2.2999999999999998</v>
          </cell>
          <cell r="J230">
            <v>100</v>
          </cell>
          <cell r="K230">
            <v>20</v>
          </cell>
          <cell r="L230">
            <v>150</v>
          </cell>
          <cell r="M230">
            <v>1219</v>
          </cell>
          <cell r="N230">
            <v>1</v>
          </cell>
          <cell r="O230">
            <v>8</v>
          </cell>
          <cell r="P230">
            <v>0</v>
          </cell>
          <cell r="Q230" t="str">
            <v>17501-7259F</v>
          </cell>
          <cell r="R230" t="str">
            <v>PLUG</v>
          </cell>
        </row>
        <row r="231">
          <cell r="A231" t="str">
            <v>HMT-229-12</v>
          </cell>
          <cell r="B231" t="str">
            <v>POSCOF2</v>
          </cell>
          <cell r="C231" t="str">
            <v>167</v>
          </cell>
          <cell r="D231" t="str">
            <v>CUT SIZE</v>
          </cell>
          <cell r="E231" t="str">
            <v>SPHC-P/O</v>
          </cell>
          <cell r="F231">
            <v>1.6</v>
          </cell>
          <cell r="G231">
            <v>170</v>
          </cell>
          <cell r="H231">
            <v>1219</v>
          </cell>
          <cell r="I231">
            <v>2.6019999999999999</v>
          </cell>
          <cell r="J231">
            <v>100</v>
          </cell>
          <cell r="K231">
            <v>20</v>
          </cell>
          <cell r="L231">
            <v>170</v>
          </cell>
          <cell r="M231">
            <v>1219</v>
          </cell>
          <cell r="N231">
            <v>1</v>
          </cell>
          <cell r="O231">
            <v>7</v>
          </cell>
          <cell r="P231">
            <v>0</v>
          </cell>
          <cell r="Q231" t="str">
            <v>17501-7259G</v>
          </cell>
          <cell r="R231" t="str">
            <v>PLATE</v>
          </cell>
        </row>
        <row r="232">
          <cell r="A232" t="str">
            <v>TMT-562</v>
          </cell>
          <cell r="B232" t="str">
            <v>POSCOF2</v>
          </cell>
          <cell r="C232" t="str">
            <v>184</v>
          </cell>
          <cell r="D232" t="str">
            <v>CUT SIZE</v>
          </cell>
          <cell r="E232" t="str">
            <v>SPHC-P/O</v>
          </cell>
          <cell r="F232">
            <v>3.2</v>
          </cell>
          <cell r="G232">
            <v>156</v>
          </cell>
          <cell r="H232">
            <v>1219</v>
          </cell>
          <cell r="I232">
            <v>4.8</v>
          </cell>
          <cell r="J232">
            <v>100</v>
          </cell>
          <cell r="K232">
            <v>20</v>
          </cell>
          <cell r="L232">
            <v>156</v>
          </cell>
          <cell r="M232">
            <v>1219</v>
          </cell>
          <cell r="N232">
            <v>1</v>
          </cell>
          <cell r="O232">
            <v>18</v>
          </cell>
          <cell r="P232">
            <v>0</v>
          </cell>
          <cell r="Q232" t="str">
            <v>33823-0D010-00</v>
          </cell>
          <cell r="R232" t="str">
            <v>BRKT TRANSMISSION CONTROL CABLE</v>
          </cell>
        </row>
        <row r="233">
          <cell r="A233" t="str">
            <v>WEC-400-02</v>
          </cell>
          <cell r="B233" t="str">
            <v>POSCOF2</v>
          </cell>
          <cell r="C233" t="str">
            <v>204</v>
          </cell>
          <cell r="D233" t="str">
            <v>SHEET</v>
          </cell>
          <cell r="E233" t="str">
            <v>SUS409</v>
          </cell>
          <cell r="F233">
            <v>1.2</v>
          </cell>
          <cell r="G233">
            <v>1000</v>
          </cell>
          <cell r="H233">
            <v>2438</v>
          </cell>
          <cell r="I233">
            <v>22.67</v>
          </cell>
          <cell r="J233">
            <v>50</v>
          </cell>
          <cell r="K233">
            <v>15</v>
          </cell>
          <cell r="L233">
            <v>161</v>
          </cell>
          <cell r="M233">
            <v>1000</v>
          </cell>
          <cell r="N233">
            <v>15</v>
          </cell>
          <cell r="O233">
            <v>6</v>
          </cell>
          <cell r="P233">
            <v>151</v>
          </cell>
          <cell r="Q233" t="str">
            <v>208567</v>
          </cell>
          <cell r="R233" t="str">
            <v>END PLATE OUTLET</v>
          </cell>
        </row>
        <row r="234">
          <cell r="A234" t="str">
            <v>WEC-400-03</v>
          </cell>
          <cell r="B234" t="str">
            <v>POSCOF2</v>
          </cell>
          <cell r="C234" t="str">
            <v>204</v>
          </cell>
          <cell r="D234" t="str">
            <v>SHEET</v>
          </cell>
          <cell r="E234" t="str">
            <v>SUS409</v>
          </cell>
          <cell r="F234">
            <v>1.2</v>
          </cell>
          <cell r="G234">
            <v>1000</v>
          </cell>
          <cell r="H234">
            <v>2438</v>
          </cell>
          <cell r="I234">
            <v>22.67</v>
          </cell>
          <cell r="J234">
            <v>50</v>
          </cell>
          <cell r="K234">
            <v>15</v>
          </cell>
          <cell r="L234">
            <v>161</v>
          </cell>
          <cell r="M234">
            <v>1000</v>
          </cell>
          <cell r="N234">
            <v>14</v>
          </cell>
          <cell r="O234">
            <v>6</v>
          </cell>
          <cell r="P234">
            <v>151</v>
          </cell>
          <cell r="Q234" t="str">
            <v>208566</v>
          </cell>
          <cell r="R234" t="str">
            <v>END PLATE INLET</v>
          </cell>
        </row>
        <row r="235">
          <cell r="A235" t="str">
            <v>WEC-401-02</v>
          </cell>
          <cell r="B235" t="str">
            <v>POSCOF2</v>
          </cell>
          <cell r="C235" t="str">
            <v>204</v>
          </cell>
          <cell r="D235" t="str">
            <v>SHEET</v>
          </cell>
          <cell r="E235" t="str">
            <v>SUS409</v>
          </cell>
          <cell r="F235">
            <v>1.2</v>
          </cell>
          <cell r="G235">
            <v>1000</v>
          </cell>
          <cell r="H235">
            <v>2438</v>
          </cell>
          <cell r="I235">
            <v>22.67</v>
          </cell>
          <cell r="J235">
            <v>50</v>
          </cell>
          <cell r="K235">
            <v>15</v>
          </cell>
          <cell r="L235">
            <v>260</v>
          </cell>
          <cell r="M235">
            <v>1000</v>
          </cell>
          <cell r="N235">
            <v>9</v>
          </cell>
          <cell r="O235">
            <v>4</v>
          </cell>
          <cell r="P235">
            <v>201</v>
          </cell>
          <cell r="Q235" t="str">
            <v>143787</v>
          </cell>
          <cell r="R235" t="str">
            <v>END PLATE</v>
          </cell>
        </row>
        <row r="236">
          <cell r="A236" t="str">
            <v>WEC-322-09</v>
          </cell>
          <cell r="B236" t="str">
            <v>POSCOF2</v>
          </cell>
          <cell r="C236" t="str">
            <v>D60</v>
          </cell>
          <cell r="D236" t="str">
            <v>COIL</v>
          </cell>
          <cell r="E236" t="str">
            <v>SUS409</v>
          </cell>
          <cell r="F236">
            <v>1.2</v>
          </cell>
          <cell r="G236">
            <v>178.5</v>
          </cell>
          <cell r="H236">
            <v>0</v>
          </cell>
          <cell r="I236">
            <v>500</v>
          </cell>
          <cell r="J236">
            <v>1</v>
          </cell>
          <cell r="K236">
            <v>15</v>
          </cell>
          <cell r="L236">
            <v>179</v>
          </cell>
          <cell r="M236">
            <v>0</v>
          </cell>
          <cell r="N236">
            <v>1</v>
          </cell>
          <cell r="O236">
            <v>1062</v>
          </cell>
          <cell r="P236">
            <v>280</v>
          </cell>
          <cell r="Q236" t="str">
            <v>G0022360B</v>
          </cell>
          <cell r="R236" t="str">
            <v>INLET PERF TUBE</v>
          </cell>
        </row>
        <row r="237">
          <cell r="A237" t="str">
            <v>WEC-322-10</v>
          </cell>
          <cell r="B237" t="str">
            <v>POSCOF2</v>
          </cell>
          <cell r="C237" t="str">
            <v>D60</v>
          </cell>
          <cell r="D237" t="str">
            <v>COIL</v>
          </cell>
          <cell r="E237" t="str">
            <v>SUS409</v>
          </cell>
          <cell r="F237">
            <v>1.2</v>
          </cell>
          <cell r="G237">
            <v>178.5</v>
          </cell>
          <cell r="H237">
            <v>0</v>
          </cell>
          <cell r="I237">
            <v>500</v>
          </cell>
          <cell r="J237">
            <v>1</v>
          </cell>
          <cell r="K237">
            <v>15</v>
          </cell>
          <cell r="L237">
            <v>179</v>
          </cell>
          <cell r="M237">
            <v>0</v>
          </cell>
          <cell r="N237">
            <v>1</v>
          </cell>
          <cell r="O237">
            <v>1525</v>
          </cell>
          <cell r="P237">
            <v>195</v>
          </cell>
          <cell r="Q237" t="str">
            <v>G0022359B</v>
          </cell>
          <cell r="R237" t="str">
            <v>OUTLET PERF TUBE</v>
          </cell>
        </row>
        <row r="238">
          <cell r="A238" t="str">
            <v>MMT-015</v>
          </cell>
          <cell r="B238" t="str">
            <v>RSMF1</v>
          </cell>
          <cell r="C238" t="str">
            <v>C76</v>
          </cell>
          <cell r="D238" t="str">
            <v>CUT SIZE</v>
          </cell>
          <cell r="E238" t="str">
            <v>S60C</v>
          </cell>
          <cell r="F238">
            <v>1.5</v>
          </cell>
          <cell r="G238">
            <v>114</v>
          </cell>
          <cell r="H238">
            <v>880</v>
          </cell>
          <cell r="I238">
            <v>1.181</v>
          </cell>
          <cell r="J238">
            <v>100</v>
          </cell>
          <cell r="K238">
            <v>20</v>
          </cell>
          <cell r="L238">
            <v>114</v>
          </cell>
          <cell r="M238">
            <v>880</v>
          </cell>
          <cell r="N238">
            <v>1</v>
          </cell>
          <cell r="O238">
            <v>8</v>
          </cell>
          <cell r="P238">
            <v>109</v>
          </cell>
          <cell r="Q238" t="str">
            <v>MN107597V</v>
          </cell>
          <cell r="R238" t="str">
            <v>PLATE,ADAPTER</v>
          </cell>
        </row>
        <row r="239">
          <cell r="A239" t="str">
            <v>MMT-029</v>
          </cell>
          <cell r="B239" t="str">
            <v>SAMF1</v>
          </cell>
          <cell r="C239" t="str">
            <v>G68</v>
          </cell>
          <cell r="D239" t="str">
            <v>CUT SIZE</v>
          </cell>
          <cell r="E239" t="str">
            <v>MJSC270C</v>
          </cell>
          <cell r="F239">
            <v>1.2</v>
          </cell>
          <cell r="G239">
            <v>139</v>
          </cell>
          <cell r="H239">
            <v>1219</v>
          </cell>
          <cell r="I239">
            <v>1.5960000000000001</v>
          </cell>
          <cell r="J239">
            <v>200</v>
          </cell>
          <cell r="K239">
            <v>15</v>
          </cell>
          <cell r="L239">
            <v>139</v>
          </cell>
          <cell r="M239">
            <v>1219</v>
          </cell>
          <cell r="N239">
            <v>1</v>
          </cell>
          <cell r="O239">
            <v>16</v>
          </cell>
          <cell r="P239">
            <v>93</v>
          </cell>
          <cell r="Q239" t="str">
            <v>4670A267</v>
          </cell>
          <cell r="R239" t="str">
            <v>BRKT, ABS SENSOR HARNESS LH</v>
          </cell>
        </row>
        <row r="240">
          <cell r="A240" t="str">
            <v>MMT-030</v>
          </cell>
          <cell r="B240" t="str">
            <v>SAMF1</v>
          </cell>
          <cell r="C240" t="str">
            <v>G68</v>
          </cell>
          <cell r="D240" t="str">
            <v>CUT SIZE</v>
          </cell>
          <cell r="E240" t="str">
            <v>MJSC270C</v>
          </cell>
          <cell r="F240">
            <v>1.2</v>
          </cell>
          <cell r="G240">
            <v>139</v>
          </cell>
          <cell r="H240">
            <v>1219</v>
          </cell>
          <cell r="I240">
            <v>1.5960000000000001</v>
          </cell>
          <cell r="J240">
            <v>200</v>
          </cell>
          <cell r="K240">
            <v>15</v>
          </cell>
          <cell r="L240">
            <v>139</v>
          </cell>
          <cell r="M240">
            <v>1219</v>
          </cell>
          <cell r="N240">
            <v>1</v>
          </cell>
          <cell r="O240">
            <v>16</v>
          </cell>
          <cell r="P240">
            <v>93</v>
          </cell>
          <cell r="Q240" t="str">
            <v>4670A268</v>
          </cell>
          <cell r="R240" t="str">
            <v>BRKT, ABS SENSOR HARNESS RH</v>
          </cell>
        </row>
        <row r="241">
          <cell r="A241" t="str">
            <v>MMT-005</v>
          </cell>
          <cell r="B241" t="str">
            <v>SAMF1</v>
          </cell>
          <cell r="C241" t="str">
            <v>467</v>
          </cell>
          <cell r="D241" t="str">
            <v>CUT SIZE</v>
          </cell>
          <cell r="E241" t="str">
            <v>MJSC270C-OD</v>
          </cell>
          <cell r="F241">
            <v>1.2</v>
          </cell>
          <cell r="G241">
            <v>110</v>
          </cell>
          <cell r="H241">
            <v>1219</v>
          </cell>
          <cell r="I241">
            <v>1.26</v>
          </cell>
          <cell r="J241">
            <v>20</v>
          </cell>
          <cell r="K241">
            <v>15</v>
          </cell>
          <cell r="L241">
            <v>110</v>
          </cell>
          <cell r="M241">
            <v>1219</v>
          </cell>
          <cell r="N241">
            <v>1</v>
          </cell>
          <cell r="O241">
            <v>40</v>
          </cell>
          <cell r="P241">
            <v>38</v>
          </cell>
          <cell r="Q241" t="str">
            <v>8558A678</v>
          </cell>
          <cell r="R241" t="str">
            <v>BRKT. HARNESS</v>
          </cell>
        </row>
        <row r="242">
          <cell r="A242" t="str">
            <v>MMT-007-01</v>
          </cell>
          <cell r="B242" t="str">
            <v>SAMF1</v>
          </cell>
          <cell r="C242" t="str">
            <v>468</v>
          </cell>
          <cell r="D242" t="str">
            <v>CUT SIZE</v>
          </cell>
          <cell r="E242" t="str">
            <v>MJSC270C-OD</v>
          </cell>
          <cell r="F242">
            <v>1.2</v>
          </cell>
          <cell r="G242">
            <v>62</v>
          </cell>
          <cell r="H242">
            <v>1219</v>
          </cell>
          <cell r="I242">
            <v>0.71</v>
          </cell>
          <cell r="J242">
            <v>20</v>
          </cell>
          <cell r="K242">
            <v>20</v>
          </cell>
          <cell r="L242">
            <v>62</v>
          </cell>
          <cell r="M242">
            <v>1219</v>
          </cell>
          <cell r="N242">
            <v>1</v>
          </cell>
          <cell r="O242">
            <v>21</v>
          </cell>
          <cell r="P242">
            <v>60</v>
          </cell>
          <cell r="Q242" t="str">
            <v>4M41855871AM</v>
          </cell>
          <cell r="R242" t="str">
            <v>BRACKET</v>
          </cell>
        </row>
        <row r="243">
          <cell r="A243" t="str">
            <v>MMT-008</v>
          </cell>
          <cell r="B243" t="str">
            <v>SAMF1</v>
          </cell>
          <cell r="C243" t="str">
            <v>469</v>
          </cell>
          <cell r="D243" t="str">
            <v>CUT SIZE</v>
          </cell>
          <cell r="E243" t="str">
            <v>MJSC270C-OD</v>
          </cell>
          <cell r="F243">
            <v>1.6</v>
          </cell>
          <cell r="G243">
            <v>65</v>
          </cell>
          <cell r="H243">
            <v>1219</v>
          </cell>
          <cell r="I243">
            <v>1</v>
          </cell>
          <cell r="J243">
            <v>20</v>
          </cell>
          <cell r="K243">
            <v>20</v>
          </cell>
          <cell r="L243">
            <v>65</v>
          </cell>
          <cell r="M243">
            <v>1219</v>
          </cell>
          <cell r="N243">
            <v>1</v>
          </cell>
          <cell r="O243">
            <v>38</v>
          </cell>
          <cell r="P243">
            <v>37</v>
          </cell>
          <cell r="Q243" t="str">
            <v>8558A637</v>
          </cell>
          <cell r="R243" t="str">
            <v>BRACKET HARNESS</v>
          </cell>
        </row>
        <row r="244">
          <cell r="A244" t="str">
            <v>MMT-012</v>
          </cell>
          <cell r="B244" t="str">
            <v>SAMF1</v>
          </cell>
          <cell r="C244" t="str">
            <v>472</v>
          </cell>
          <cell r="D244" t="str">
            <v>CUT SIZE</v>
          </cell>
          <cell r="E244" t="str">
            <v>MJSC270C-OD</v>
          </cell>
          <cell r="F244">
            <v>1.6</v>
          </cell>
          <cell r="G244">
            <v>171</v>
          </cell>
          <cell r="H244">
            <v>1219</v>
          </cell>
          <cell r="I244">
            <v>2.62</v>
          </cell>
          <cell r="J244">
            <v>20</v>
          </cell>
          <cell r="K244">
            <v>20</v>
          </cell>
          <cell r="L244">
            <v>171</v>
          </cell>
          <cell r="M244">
            <v>1219</v>
          </cell>
          <cell r="N244">
            <v>1</v>
          </cell>
          <cell r="O244">
            <v>27</v>
          </cell>
          <cell r="P244">
            <v>48</v>
          </cell>
          <cell r="Q244" t="str">
            <v>7805A126</v>
          </cell>
          <cell r="R244" t="str">
            <v>BRKT. WATER HOSE B</v>
          </cell>
        </row>
        <row r="245">
          <cell r="A245" t="str">
            <v>MMT-014-01</v>
          </cell>
          <cell r="B245" t="str">
            <v>SAMF1</v>
          </cell>
          <cell r="C245" t="str">
            <v>476</v>
          </cell>
          <cell r="D245" t="str">
            <v>CUT SIZE</v>
          </cell>
          <cell r="E245" t="str">
            <v>MJSC270C-OD</v>
          </cell>
          <cell r="F245">
            <v>1.6</v>
          </cell>
          <cell r="G245">
            <v>90</v>
          </cell>
          <cell r="H245">
            <v>1219</v>
          </cell>
          <cell r="I245">
            <v>1.38</v>
          </cell>
          <cell r="J245">
            <v>20</v>
          </cell>
          <cell r="K245">
            <v>20</v>
          </cell>
          <cell r="L245">
            <v>90</v>
          </cell>
          <cell r="M245">
            <v>1219</v>
          </cell>
          <cell r="N245">
            <v>1</v>
          </cell>
          <cell r="O245">
            <v>26</v>
          </cell>
          <cell r="P245">
            <v>52</v>
          </cell>
          <cell r="Q245" t="str">
            <v>1865A131-01</v>
          </cell>
          <cell r="R245" t="str">
            <v>BRACKET</v>
          </cell>
        </row>
        <row r="246">
          <cell r="A246" t="str">
            <v>MMT-011</v>
          </cell>
          <cell r="B246" t="str">
            <v>SAMF1</v>
          </cell>
          <cell r="C246" t="str">
            <v>507</v>
          </cell>
          <cell r="D246" t="str">
            <v>CUT SIZE</v>
          </cell>
          <cell r="E246" t="str">
            <v>MJSC270C-OD</v>
          </cell>
          <cell r="F246">
            <v>1.6</v>
          </cell>
          <cell r="G246">
            <v>155</v>
          </cell>
          <cell r="H246">
            <v>1219</v>
          </cell>
          <cell r="I246">
            <v>2.37</v>
          </cell>
          <cell r="J246">
            <v>20</v>
          </cell>
          <cell r="K246">
            <v>20</v>
          </cell>
          <cell r="L246">
            <v>155</v>
          </cell>
          <cell r="M246">
            <v>1219</v>
          </cell>
          <cell r="N246">
            <v>1</v>
          </cell>
          <cell r="O246">
            <v>27</v>
          </cell>
          <cell r="P246">
            <v>30</v>
          </cell>
          <cell r="Q246" t="str">
            <v>7805A173V</v>
          </cell>
          <cell r="R246" t="str">
            <v>BRKT.WATER HOSE A</v>
          </cell>
        </row>
        <row r="247">
          <cell r="A247" t="str">
            <v>MMT-013</v>
          </cell>
          <cell r="B247" t="str">
            <v>SAMF1</v>
          </cell>
          <cell r="C247" t="str">
            <v>507</v>
          </cell>
          <cell r="D247" t="str">
            <v>CUT SIZE</v>
          </cell>
          <cell r="E247" t="str">
            <v>MJSC270C-OD</v>
          </cell>
          <cell r="F247">
            <v>1.6</v>
          </cell>
          <cell r="G247">
            <v>155</v>
          </cell>
          <cell r="H247">
            <v>1219</v>
          </cell>
          <cell r="I247">
            <v>2.37</v>
          </cell>
          <cell r="J247">
            <v>20</v>
          </cell>
          <cell r="K247">
            <v>20</v>
          </cell>
          <cell r="L247">
            <v>155</v>
          </cell>
          <cell r="M247">
            <v>1219</v>
          </cell>
          <cell r="N247">
            <v>1</v>
          </cell>
          <cell r="O247">
            <v>35</v>
          </cell>
          <cell r="P247">
            <v>52</v>
          </cell>
          <cell r="Q247" t="str">
            <v>7805A182V</v>
          </cell>
          <cell r="R247" t="str">
            <v>BRKT. WATER HOSE</v>
          </cell>
        </row>
        <row r="248">
          <cell r="A248" t="str">
            <v>MMT-025</v>
          </cell>
          <cell r="B248" t="str">
            <v>SAMF1</v>
          </cell>
          <cell r="C248" t="str">
            <v>C20</v>
          </cell>
          <cell r="D248" t="str">
            <v>CUT SIZE</v>
          </cell>
          <cell r="E248" t="str">
            <v>MJSC270C-OD</v>
          </cell>
          <cell r="F248">
            <v>1.2</v>
          </cell>
          <cell r="G248">
            <v>160</v>
          </cell>
          <cell r="H248">
            <v>1219</v>
          </cell>
          <cell r="I248">
            <v>1.837</v>
          </cell>
          <cell r="J248">
            <v>200</v>
          </cell>
          <cell r="K248">
            <v>15</v>
          </cell>
          <cell r="L248">
            <v>160</v>
          </cell>
          <cell r="M248">
            <v>1219</v>
          </cell>
          <cell r="N248">
            <v>1</v>
          </cell>
          <cell r="O248">
            <v>34</v>
          </cell>
          <cell r="P248">
            <v>36</v>
          </cell>
          <cell r="Q248" t="str">
            <v>8558A677</v>
          </cell>
          <cell r="R248" t="str">
            <v>BRKT, HARNESS</v>
          </cell>
        </row>
        <row r="249">
          <cell r="A249" t="str">
            <v>MMT-004</v>
          </cell>
          <cell r="B249" t="str">
            <v>SAMF1</v>
          </cell>
          <cell r="C249" t="str">
            <v>475</v>
          </cell>
          <cell r="D249" t="str">
            <v>CUT SIZE</v>
          </cell>
          <cell r="E249" t="str">
            <v>MJSC270C-OP</v>
          </cell>
          <cell r="F249">
            <v>2.2999999999999998</v>
          </cell>
          <cell r="G249">
            <v>164</v>
          </cell>
          <cell r="H249">
            <v>1145</v>
          </cell>
          <cell r="I249">
            <v>3.39</v>
          </cell>
          <cell r="J249">
            <v>10</v>
          </cell>
          <cell r="K249">
            <v>15</v>
          </cell>
          <cell r="L249">
            <v>164</v>
          </cell>
          <cell r="M249">
            <v>1145</v>
          </cell>
          <cell r="N249">
            <v>1</v>
          </cell>
          <cell r="O249">
            <v>20</v>
          </cell>
          <cell r="P249">
            <v>61</v>
          </cell>
          <cell r="Q249" t="str">
            <v>4820A202</v>
          </cell>
          <cell r="R249" t="str">
            <v>BRKT. PK/BRK CABLE</v>
          </cell>
        </row>
        <row r="250">
          <cell r="A250" t="str">
            <v>MMT-003-01</v>
          </cell>
          <cell r="B250" t="str">
            <v>SAMF1</v>
          </cell>
          <cell r="C250" t="str">
            <v>481</v>
          </cell>
          <cell r="D250" t="str">
            <v>CUT SIZE</v>
          </cell>
          <cell r="E250" t="str">
            <v>MJSC270C-OP</v>
          </cell>
          <cell r="F250">
            <v>2.2999999999999998</v>
          </cell>
          <cell r="G250">
            <v>141</v>
          </cell>
          <cell r="H250">
            <v>1219</v>
          </cell>
          <cell r="I250">
            <v>3.1</v>
          </cell>
          <cell r="J250">
            <v>10</v>
          </cell>
          <cell r="K250">
            <v>20</v>
          </cell>
          <cell r="L250">
            <v>141</v>
          </cell>
          <cell r="M250">
            <v>1219</v>
          </cell>
          <cell r="N250">
            <v>1</v>
          </cell>
          <cell r="O250">
            <v>28</v>
          </cell>
          <cell r="P250">
            <v>38</v>
          </cell>
          <cell r="Q250" t="str">
            <v>4820A201-01</v>
          </cell>
          <cell r="R250" t="str">
            <v>BRACKET</v>
          </cell>
        </row>
        <row r="251">
          <cell r="A251" t="str">
            <v>MMT-006-01</v>
          </cell>
          <cell r="B251" t="str">
            <v>SAMF1</v>
          </cell>
          <cell r="C251" t="str">
            <v>486</v>
          </cell>
          <cell r="D251" t="str">
            <v>CUT SIZE</v>
          </cell>
          <cell r="E251" t="str">
            <v>MJSC270C-OP</v>
          </cell>
          <cell r="F251">
            <v>3.2</v>
          </cell>
          <cell r="G251">
            <v>100</v>
          </cell>
          <cell r="H251">
            <v>1219</v>
          </cell>
          <cell r="I251">
            <v>3.0619999999999998</v>
          </cell>
          <cell r="J251">
            <v>10</v>
          </cell>
          <cell r="K251">
            <v>15</v>
          </cell>
          <cell r="L251">
            <v>100</v>
          </cell>
          <cell r="M251">
            <v>1219</v>
          </cell>
          <cell r="N251">
            <v>1</v>
          </cell>
          <cell r="O251">
            <v>41</v>
          </cell>
          <cell r="P251">
            <v>38</v>
          </cell>
          <cell r="Q251" t="str">
            <v>1582A167-01</v>
          </cell>
          <cell r="R251" t="str">
            <v>BRACKT</v>
          </cell>
        </row>
        <row r="252">
          <cell r="A252" t="str">
            <v>MMT-026-01</v>
          </cell>
          <cell r="B252" t="str">
            <v>SAMF1</v>
          </cell>
          <cell r="C252" t="str">
            <v>470</v>
          </cell>
          <cell r="D252" t="str">
            <v>CUT SIZE</v>
          </cell>
          <cell r="E252" t="str">
            <v>MJSH270C-OP</v>
          </cell>
          <cell r="F252">
            <v>2</v>
          </cell>
          <cell r="G252">
            <v>125</v>
          </cell>
          <cell r="H252">
            <v>1219</v>
          </cell>
          <cell r="I252">
            <v>2.3919999999999999</v>
          </cell>
          <cell r="J252">
            <v>200</v>
          </cell>
          <cell r="K252">
            <v>15</v>
          </cell>
          <cell r="L252">
            <v>125</v>
          </cell>
          <cell r="M252">
            <v>1219</v>
          </cell>
          <cell r="N252">
            <v>1</v>
          </cell>
          <cell r="O252">
            <v>13</v>
          </cell>
          <cell r="P252">
            <v>102</v>
          </cell>
          <cell r="Q252" t="str">
            <v>9280A103-01</v>
          </cell>
          <cell r="R252" t="str">
            <v>BRACKET, FR</v>
          </cell>
        </row>
        <row r="253">
          <cell r="A253" t="str">
            <v>MMT-026-02</v>
          </cell>
          <cell r="B253" t="str">
            <v>SAMF1</v>
          </cell>
          <cell r="C253" t="str">
            <v>B81</v>
          </cell>
          <cell r="D253" t="str">
            <v>CUT SIZE</v>
          </cell>
          <cell r="E253" t="str">
            <v>MJSH270C-OP</v>
          </cell>
          <cell r="F253">
            <v>2</v>
          </cell>
          <cell r="G253">
            <v>139</v>
          </cell>
          <cell r="H253">
            <v>1219</v>
          </cell>
          <cell r="I253">
            <v>2.66</v>
          </cell>
          <cell r="J253">
            <v>200</v>
          </cell>
          <cell r="K253">
            <v>15</v>
          </cell>
          <cell r="L253">
            <v>139</v>
          </cell>
          <cell r="M253">
            <v>1219</v>
          </cell>
          <cell r="N253">
            <v>1</v>
          </cell>
          <cell r="O253">
            <v>10</v>
          </cell>
          <cell r="P253">
            <v>110</v>
          </cell>
          <cell r="Q253" t="str">
            <v>9280A103-02</v>
          </cell>
          <cell r="R253" t="str">
            <v>BRACKET, RR</v>
          </cell>
        </row>
        <row r="254">
          <cell r="A254" t="str">
            <v>MMT-026-03</v>
          </cell>
          <cell r="B254" t="str">
            <v>SAMF1</v>
          </cell>
          <cell r="C254" t="str">
            <v>B82</v>
          </cell>
          <cell r="D254" t="str">
            <v>CUT SIZE</v>
          </cell>
          <cell r="E254" t="str">
            <v>MJSH270C-OP</v>
          </cell>
          <cell r="F254">
            <v>2</v>
          </cell>
          <cell r="G254">
            <v>175</v>
          </cell>
          <cell r="H254">
            <v>1219</v>
          </cell>
          <cell r="I254">
            <v>3.3490000000000002</v>
          </cell>
          <cell r="J254">
            <v>200</v>
          </cell>
          <cell r="K254">
            <v>15</v>
          </cell>
          <cell r="L254">
            <v>175</v>
          </cell>
          <cell r="M254">
            <v>1219</v>
          </cell>
          <cell r="N254">
            <v>1</v>
          </cell>
          <cell r="O254">
            <v>8</v>
          </cell>
          <cell r="P254">
            <v>171</v>
          </cell>
          <cell r="Q254" t="str">
            <v>9280A103-03</v>
          </cell>
          <cell r="R254" t="str">
            <v>BASE</v>
          </cell>
        </row>
        <row r="255">
          <cell r="A255" t="str">
            <v>MMT-027-01</v>
          </cell>
          <cell r="B255" t="str">
            <v>SAMF1</v>
          </cell>
          <cell r="C255" t="str">
            <v>C48</v>
          </cell>
          <cell r="D255" t="str">
            <v>CUT SIZE</v>
          </cell>
          <cell r="E255" t="str">
            <v>MJSH270C-OP</v>
          </cell>
          <cell r="F255">
            <v>2.6</v>
          </cell>
          <cell r="G255">
            <v>122</v>
          </cell>
          <cell r="H255">
            <v>1219</v>
          </cell>
          <cell r="I255">
            <v>3.0350000000000001</v>
          </cell>
          <cell r="J255">
            <v>200</v>
          </cell>
          <cell r="K255">
            <v>15</v>
          </cell>
          <cell r="L255">
            <v>122</v>
          </cell>
          <cell r="M255">
            <v>1219</v>
          </cell>
          <cell r="N255">
            <v>1</v>
          </cell>
          <cell r="O255">
            <v>15</v>
          </cell>
          <cell r="P255">
            <v>102</v>
          </cell>
          <cell r="Q255" t="str">
            <v>4820A155-01</v>
          </cell>
          <cell r="R255" t="str">
            <v>BRKT, PACKING BRAKE CABLE LH</v>
          </cell>
        </row>
        <row r="256">
          <cell r="A256" t="str">
            <v>MMT-028-01</v>
          </cell>
          <cell r="B256" t="str">
            <v>SAMF1</v>
          </cell>
          <cell r="C256" t="str">
            <v>C48</v>
          </cell>
          <cell r="D256" t="str">
            <v>CUT SIZE</v>
          </cell>
          <cell r="E256" t="str">
            <v>MJSH270C-OP</v>
          </cell>
          <cell r="F256">
            <v>2.6</v>
          </cell>
          <cell r="G256">
            <v>122</v>
          </cell>
          <cell r="H256">
            <v>1219</v>
          </cell>
          <cell r="I256">
            <v>3.0350000000000001</v>
          </cell>
          <cell r="J256">
            <v>200</v>
          </cell>
          <cell r="K256">
            <v>15</v>
          </cell>
          <cell r="L256">
            <v>122</v>
          </cell>
          <cell r="M256">
            <v>1219</v>
          </cell>
          <cell r="N256">
            <v>1</v>
          </cell>
          <cell r="O256">
            <v>15</v>
          </cell>
          <cell r="P256">
            <v>102</v>
          </cell>
          <cell r="Q256" t="str">
            <v>4820A156-01</v>
          </cell>
          <cell r="R256" t="str">
            <v>BRKT, PACKING BRAKE CABLE RH</v>
          </cell>
        </row>
        <row r="257">
          <cell r="A257" t="str">
            <v>MMT-033-02</v>
          </cell>
          <cell r="B257" t="str">
            <v>SAMF1</v>
          </cell>
          <cell r="C257" t="str">
            <v>C19</v>
          </cell>
          <cell r="D257" t="str">
            <v>CUT SIZE</v>
          </cell>
          <cell r="E257" t="str">
            <v>SACC60/60</v>
          </cell>
          <cell r="F257">
            <v>0.8</v>
          </cell>
          <cell r="G257">
            <v>65</v>
          </cell>
          <cell r="H257">
            <v>1219</v>
          </cell>
          <cell r="I257">
            <v>0.48</v>
          </cell>
          <cell r="J257">
            <v>200</v>
          </cell>
          <cell r="K257">
            <v>15</v>
          </cell>
          <cell r="L257">
            <v>65</v>
          </cell>
          <cell r="M257">
            <v>1219</v>
          </cell>
          <cell r="N257">
            <v>1</v>
          </cell>
          <cell r="O257">
            <v>48</v>
          </cell>
          <cell r="P257">
            <v>45</v>
          </cell>
          <cell r="Q257" t="str">
            <v>1588A189-02</v>
          </cell>
          <cell r="R257" t="str">
            <v>CLIP</v>
          </cell>
        </row>
        <row r="258">
          <cell r="A258" t="str">
            <v>YSP-201</v>
          </cell>
          <cell r="B258" t="str">
            <v>SAMF1</v>
          </cell>
          <cell r="C258" t="str">
            <v>126</v>
          </cell>
          <cell r="D258" t="str">
            <v>SHEET</v>
          </cell>
          <cell r="E258" t="str">
            <v>SAPH440-P/O</v>
          </cell>
          <cell r="F258">
            <v>2</v>
          </cell>
          <cell r="G258">
            <v>1219</v>
          </cell>
          <cell r="H258">
            <v>2438</v>
          </cell>
          <cell r="I258">
            <v>46.658999999999999</v>
          </cell>
          <cell r="J258">
            <v>20</v>
          </cell>
          <cell r="K258">
            <v>15</v>
          </cell>
          <cell r="L258">
            <v>45</v>
          </cell>
          <cell r="M258">
            <v>1219</v>
          </cell>
          <cell r="N258">
            <v>54</v>
          </cell>
          <cell r="O258">
            <v>118</v>
          </cell>
          <cell r="P258">
            <v>0</v>
          </cell>
          <cell r="Q258" t="str">
            <v>1T-0483-5/12</v>
          </cell>
          <cell r="R258" t="str">
            <v>STOPPER</v>
          </cell>
        </row>
        <row r="259">
          <cell r="A259" t="str">
            <v>YSP-202-02</v>
          </cell>
          <cell r="B259" t="str">
            <v>SAMF1</v>
          </cell>
          <cell r="C259" t="str">
            <v>126</v>
          </cell>
          <cell r="D259" t="str">
            <v>SHEET</v>
          </cell>
          <cell r="E259" t="str">
            <v>SAPH440-P/O</v>
          </cell>
          <cell r="F259">
            <v>2</v>
          </cell>
          <cell r="G259">
            <v>1219</v>
          </cell>
          <cell r="H259">
            <v>2438</v>
          </cell>
          <cell r="I259">
            <v>46.658999999999999</v>
          </cell>
          <cell r="J259">
            <v>20</v>
          </cell>
          <cell r="K259">
            <v>15</v>
          </cell>
          <cell r="L259">
            <v>95</v>
          </cell>
          <cell r="M259">
            <v>1219</v>
          </cell>
          <cell r="N259">
            <v>25</v>
          </cell>
          <cell r="O259">
            <v>36</v>
          </cell>
          <cell r="P259">
            <v>0</v>
          </cell>
          <cell r="Q259" t="str">
            <v>55375-02080</v>
          </cell>
          <cell r="R259" t="str">
            <v>BRACKET INSTRUMENT LWR M/T NO.2</v>
          </cell>
        </row>
        <row r="260">
          <cell r="A260" t="str">
            <v>YSP-517</v>
          </cell>
          <cell r="B260" t="str">
            <v>SAMF1</v>
          </cell>
          <cell r="C260" t="str">
            <v>126</v>
          </cell>
          <cell r="D260" t="str">
            <v>SHEET</v>
          </cell>
          <cell r="E260" t="str">
            <v>SAPH440-P/O</v>
          </cell>
          <cell r="F260">
            <v>2</v>
          </cell>
          <cell r="G260">
            <v>1219</v>
          </cell>
          <cell r="H260">
            <v>2438</v>
          </cell>
          <cell r="I260">
            <v>46.658999999999999</v>
          </cell>
          <cell r="J260">
            <v>20</v>
          </cell>
          <cell r="K260">
            <v>15</v>
          </cell>
          <cell r="L260">
            <v>100</v>
          </cell>
          <cell r="M260">
            <v>1219</v>
          </cell>
          <cell r="N260">
            <v>24</v>
          </cell>
          <cell r="O260">
            <v>18</v>
          </cell>
          <cell r="P260">
            <v>72</v>
          </cell>
          <cell r="Q260" t="str">
            <v>55334-0D020</v>
          </cell>
          <cell r="R260" t="str">
            <v>R/F INSTRUMENT PANEL NO.2</v>
          </cell>
        </row>
        <row r="261">
          <cell r="A261" t="str">
            <v>YTC-004-01</v>
          </cell>
          <cell r="B261" t="str">
            <v>SAMF1</v>
          </cell>
          <cell r="C261" t="str">
            <v>902</v>
          </cell>
          <cell r="D261" t="str">
            <v>COIL</v>
          </cell>
          <cell r="E261" t="str">
            <v>SAPH440-P/O</v>
          </cell>
          <cell r="F261">
            <v>2.6</v>
          </cell>
          <cell r="G261">
            <v>184</v>
          </cell>
          <cell r="H261">
            <v>0</v>
          </cell>
          <cell r="I261">
            <v>500</v>
          </cell>
          <cell r="J261">
            <v>1</v>
          </cell>
          <cell r="K261">
            <v>15</v>
          </cell>
          <cell r="L261">
            <v>184</v>
          </cell>
          <cell r="M261">
            <v>0</v>
          </cell>
          <cell r="N261">
            <v>1</v>
          </cell>
          <cell r="O261">
            <v>1602</v>
          </cell>
          <cell r="P261">
            <v>83</v>
          </cell>
          <cell r="Q261" t="str">
            <v>50810-SELA-9810-20</v>
          </cell>
          <cell r="R261" t="str">
            <v>BRACKET A</v>
          </cell>
        </row>
        <row r="262">
          <cell r="A262" t="str">
            <v>HMT-079-01</v>
          </cell>
          <cell r="B262" t="str">
            <v>SAMF1</v>
          </cell>
          <cell r="C262" t="str">
            <v>105</v>
          </cell>
          <cell r="D262" t="str">
            <v>SHEET</v>
          </cell>
          <cell r="E262" t="str">
            <v>SAPH540</v>
          </cell>
          <cell r="F262">
            <v>7</v>
          </cell>
          <cell r="G262">
            <v>1450</v>
          </cell>
          <cell r="H262">
            <v>1105</v>
          </cell>
          <cell r="I262">
            <v>88.043999999999997</v>
          </cell>
          <cell r="J262">
            <v>10</v>
          </cell>
          <cell r="K262">
            <v>15</v>
          </cell>
          <cell r="L262">
            <v>277</v>
          </cell>
          <cell r="M262">
            <v>1105</v>
          </cell>
          <cell r="N262">
            <v>5</v>
          </cell>
          <cell r="O262">
            <v>18</v>
          </cell>
          <cell r="P262">
            <v>0</v>
          </cell>
          <cell r="Q262" t="str">
            <v>17572-4809C</v>
          </cell>
          <cell r="R262" t="str">
            <v>BRACKET</v>
          </cell>
        </row>
        <row r="263">
          <cell r="A263" t="str">
            <v>GMT-217-01</v>
          </cell>
          <cell r="B263" t="str">
            <v>SCPBF1</v>
          </cell>
          <cell r="C263" t="str">
            <v>514</v>
          </cell>
          <cell r="D263" t="str">
            <v>BAR</v>
          </cell>
          <cell r="E263" t="str">
            <v>SS400</v>
          </cell>
          <cell r="F263">
            <v>0</v>
          </cell>
          <cell r="G263">
            <v>13</v>
          </cell>
          <cell r="H263">
            <v>3000</v>
          </cell>
          <cell r="I263">
            <v>3.13</v>
          </cell>
          <cell r="J263">
            <v>60</v>
          </cell>
          <cell r="K263">
            <v>15</v>
          </cell>
          <cell r="L263">
            <v>13</v>
          </cell>
          <cell r="M263">
            <v>1685</v>
          </cell>
          <cell r="N263">
            <v>1</v>
          </cell>
          <cell r="O263">
            <v>1</v>
          </cell>
          <cell r="P263">
            <v>1685</v>
          </cell>
          <cell r="Q263" t="str">
            <v>92205061-01</v>
          </cell>
          <cell r="R263" t="str">
            <v>UNDER FRAME</v>
          </cell>
        </row>
        <row r="264">
          <cell r="A264" t="str">
            <v>GMT-217-02</v>
          </cell>
          <cell r="B264" t="str">
            <v>SCPBF1</v>
          </cell>
          <cell r="C264" t="str">
            <v>514</v>
          </cell>
          <cell r="D264" t="str">
            <v>BAR</v>
          </cell>
          <cell r="E264" t="str">
            <v>SS400</v>
          </cell>
          <cell r="F264">
            <v>0</v>
          </cell>
          <cell r="G264">
            <v>13</v>
          </cell>
          <cell r="H264">
            <v>3000</v>
          </cell>
          <cell r="I264">
            <v>3.13</v>
          </cell>
          <cell r="J264">
            <v>60</v>
          </cell>
          <cell r="K264">
            <v>15</v>
          </cell>
          <cell r="L264">
            <v>13</v>
          </cell>
          <cell r="M264">
            <v>270</v>
          </cell>
          <cell r="N264">
            <v>1</v>
          </cell>
          <cell r="O264">
            <v>16</v>
          </cell>
          <cell r="P264">
            <v>270</v>
          </cell>
          <cell r="Q264" t="str">
            <v>92205061-02</v>
          </cell>
          <cell r="R264" t="str">
            <v>HANGER</v>
          </cell>
        </row>
        <row r="265">
          <cell r="A265" t="str">
            <v>GMT-217-06</v>
          </cell>
          <cell r="B265" t="str">
            <v>SCPBF1</v>
          </cell>
          <cell r="C265" t="str">
            <v>514</v>
          </cell>
          <cell r="D265" t="str">
            <v>BAR</v>
          </cell>
          <cell r="E265" t="str">
            <v>SS400</v>
          </cell>
          <cell r="F265">
            <v>0</v>
          </cell>
          <cell r="G265">
            <v>13</v>
          </cell>
          <cell r="H265">
            <v>3000</v>
          </cell>
          <cell r="I265">
            <v>3.13</v>
          </cell>
          <cell r="J265">
            <v>60</v>
          </cell>
          <cell r="K265">
            <v>15</v>
          </cell>
          <cell r="L265">
            <v>13</v>
          </cell>
          <cell r="M265">
            <v>600</v>
          </cell>
          <cell r="N265">
            <v>1</v>
          </cell>
          <cell r="O265">
            <v>4</v>
          </cell>
          <cell r="P265">
            <v>600</v>
          </cell>
          <cell r="Q265" t="str">
            <v>92205061-06</v>
          </cell>
          <cell r="R265" t="str">
            <v>UPPER FRAME RH</v>
          </cell>
        </row>
        <row r="266">
          <cell r="A266" t="str">
            <v>GMT-217-07</v>
          </cell>
          <cell r="B266" t="str">
            <v>SCPBF1</v>
          </cell>
          <cell r="C266" t="str">
            <v>514</v>
          </cell>
          <cell r="D266" t="str">
            <v>BAR</v>
          </cell>
          <cell r="E266" t="str">
            <v>SS400</v>
          </cell>
          <cell r="F266">
            <v>0</v>
          </cell>
          <cell r="G266">
            <v>13</v>
          </cell>
          <cell r="H266">
            <v>3000</v>
          </cell>
          <cell r="I266">
            <v>3.13</v>
          </cell>
          <cell r="J266">
            <v>60</v>
          </cell>
          <cell r="K266">
            <v>15</v>
          </cell>
          <cell r="L266">
            <v>13</v>
          </cell>
          <cell r="M266">
            <v>600</v>
          </cell>
          <cell r="N266">
            <v>1</v>
          </cell>
          <cell r="O266">
            <v>4</v>
          </cell>
          <cell r="P266">
            <v>600</v>
          </cell>
          <cell r="Q266" t="str">
            <v>92205061-07</v>
          </cell>
          <cell r="R266" t="str">
            <v>UPPER FRAME LH</v>
          </cell>
        </row>
        <row r="267">
          <cell r="A267" t="str">
            <v>TMT3021-02</v>
          </cell>
          <cell r="B267" t="str">
            <v>SCPBF2</v>
          </cell>
          <cell r="C267" t="str">
            <v>F26</v>
          </cell>
          <cell r="D267" t="str">
            <v>BAR</v>
          </cell>
          <cell r="E267" t="str">
            <v>SS400</v>
          </cell>
          <cell r="F267">
            <v>0</v>
          </cell>
          <cell r="G267">
            <v>13</v>
          </cell>
          <cell r="H267">
            <v>3000</v>
          </cell>
          <cell r="I267">
            <v>3.1259999999999999</v>
          </cell>
          <cell r="J267">
            <v>60</v>
          </cell>
          <cell r="K267">
            <v>25</v>
          </cell>
          <cell r="L267">
            <v>13</v>
          </cell>
          <cell r="M267">
            <v>297</v>
          </cell>
          <cell r="N267">
            <v>1</v>
          </cell>
          <cell r="O267">
            <v>10</v>
          </cell>
          <cell r="P267">
            <v>299</v>
          </cell>
          <cell r="Q267" t="str">
            <v>51963-13010</v>
          </cell>
          <cell r="R267" t="str">
            <v>HOOK TRANSPORT FR</v>
          </cell>
        </row>
        <row r="268">
          <cell r="A268" t="str">
            <v>HMT-366-06</v>
          </cell>
          <cell r="B268" t="str">
            <v>SCPPF2</v>
          </cell>
          <cell r="C268" t="str">
            <v>029</v>
          </cell>
          <cell r="D268" t="str">
            <v>PIPE</v>
          </cell>
          <cell r="E268" t="str">
            <v>STKM11A</v>
          </cell>
          <cell r="F268">
            <v>1.6</v>
          </cell>
          <cell r="G268">
            <v>19.100000000000001</v>
          </cell>
          <cell r="H268">
            <v>300</v>
          </cell>
          <cell r="I268">
            <v>0.20699999999999999</v>
          </cell>
          <cell r="J268">
            <v>50</v>
          </cell>
          <cell r="K268">
            <v>20</v>
          </cell>
          <cell r="L268">
            <v>19.100000000000001</v>
          </cell>
          <cell r="M268">
            <v>300</v>
          </cell>
          <cell r="N268">
            <v>1</v>
          </cell>
          <cell r="O268">
            <v>1</v>
          </cell>
          <cell r="P268">
            <v>300</v>
          </cell>
          <cell r="Q268" t="str">
            <v>57425-1010A</v>
          </cell>
          <cell r="R268" t="str">
            <v>STAY BED SET</v>
          </cell>
        </row>
        <row r="269">
          <cell r="A269" t="str">
            <v>TMT3039-01</v>
          </cell>
          <cell r="B269" t="str">
            <v>SCPPF2</v>
          </cell>
          <cell r="C269" t="str">
            <v>534</v>
          </cell>
          <cell r="D269" t="str">
            <v>PIPE</v>
          </cell>
          <cell r="E269" t="str">
            <v>STKM11A</v>
          </cell>
          <cell r="F269">
            <v>1</v>
          </cell>
          <cell r="G269">
            <v>28.6</v>
          </cell>
          <cell r="H269">
            <v>1050</v>
          </cell>
          <cell r="I269">
            <v>0.71</v>
          </cell>
          <cell r="J269">
            <v>1000</v>
          </cell>
          <cell r="K269">
            <v>15</v>
          </cell>
          <cell r="L269">
            <v>28.6</v>
          </cell>
          <cell r="M269">
            <v>1050</v>
          </cell>
          <cell r="N269">
            <v>1</v>
          </cell>
          <cell r="O269">
            <v>1</v>
          </cell>
          <cell r="P269">
            <v>1050</v>
          </cell>
          <cell r="Q269" t="str">
            <v>64241-02050-01</v>
          </cell>
          <cell r="R269" t="str">
            <v>PANEL ROOM PARTITION</v>
          </cell>
        </row>
        <row r="270">
          <cell r="A270" t="str">
            <v>TMT3040-01</v>
          </cell>
          <cell r="B270" t="str">
            <v>SCPPF2</v>
          </cell>
          <cell r="C270" t="str">
            <v>534</v>
          </cell>
          <cell r="D270" t="str">
            <v>PIPE</v>
          </cell>
          <cell r="E270" t="str">
            <v>STKM11A</v>
          </cell>
          <cell r="F270">
            <v>1</v>
          </cell>
          <cell r="G270">
            <v>28.6</v>
          </cell>
          <cell r="H270">
            <v>1050</v>
          </cell>
          <cell r="I270">
            <v>0.71</v>
          </cell>
          <cell r="J270">
            <v>1000</v>
          </cell>
          <cell r="K270">
            <v>15</v>
          </cell>
          <cell r="L270">
            <v>28.6</v>
          </cell>
          <cell r="M270">
            <v>1050</v>
          </cell>
          <cell r="N270">
            <v>1</v>
          </cell>
          <cell r="O270">
            <v>1</v>
          </cell>
          <cell r="P270">
            <v>1050</v>
          </cell>
          <cell r="Q270" t="str">
            <v>64242-02050-01</v>
          </cell>
          <cell r="R270" t="str">
            <v>PANEL ROOM PARTITION LH</v>
          </cell>
        </row>
        <row r="271">
          <cell r="A271" t="str">
            <v>HMT-369-01</v>
          </cell>
          <cell r="B271" t="str">
            <v>SCPPF2</v>
          </cell>
          <cell r="C271" t="str">
            <v>582</v>
          </cell>
          <cell r="D271" t="str">
            <v>PIPE</v>
          </cell>
          <cell r="E271" t="str">
            <v>STKM11A</v>
          </cell>
          <cell r="F271">
            <v>1.5</v>
          </cell>
          <cell r="G271">
            <v>30</v>
          </cell>
          <cell r="H271">
            <v>750</v>
          </cell>
          <cell r="I271">
            <v>0.79100000000000004</v>
          </cell>
          <cell r="J271">
            <v>30</v>
          </cell>
          <cell r="K271">
            <v>20</v>
          </cell>
          <cell r="L271">
            <v>30</v>
          </cell>
          <cell r="M271">
            <v>750</v>
          </cell>
          <cell r="N271">
            <v>1</v>
          </cell>
          <cell r="O271">
            <v>1</v>
          </cell>
          <cell r="P271">
            <v>576</v>
          </cell>
          <cell r="Q271" t="str">
            <v>16268-E0320</v>
          </cell>
          <cell r="R271" t="str">
            <v>PIPE WATER BY-PASS</v>
          </cell>
        </row>
        <row r="272">
          <cell r="A272" t="str">
            <v>HMT-365-01</v>
          </cell>
          <cell r="B272" t="str">
            <v>SCPPF2</v>
          </cell>
          <cell r="C272" t="str">
            <v>740</v>
          </cell>
          <cell r="D272" t="str">
            <v>PIPE</v>
          </cell>
          <cell r="E272" t="str">
            <v>STKM11A</v>
          </cell>
          <cell r="F272">
            <v>1.5</v>
          </cell>
          <cell r="G272">
            <v>30</v>
          </cell>
          <cell r="H272">
            <v>2000</v>
          </cell>
          <cell r="I272">
            <v>2.1080000000000001</v>
          </cell>
          <cell r="J272">
            <v>12</v>
          </cell>
          <cell r="K272">
            <v>40</v>
          </cell>
          <cell r="L272">
            <v>30</v>
          </cell>
          <cell r="M272">
            <v>2000</v>
          </cell>
          <cell r="N272">
            <v>1</v>
          </cell>
          <cell r="O272">
            <v>1</v>
          </cell>
          <cell r="P272">
            <v>1706</v>
          </cell>
          <cell r="Q272" t="str">
            <v>49999-E8310T</v>
          </cell>
          <cell r="R272" t="str">
            <v>PIPE WATER BY-PASS</v>
          </cell>
        </row>
        <row r="273">
          <cell r="A273" t="str">
            <v>HMT-370-01</v>
          </cell>
          <cell r="B273" t="str">
            <v>SCPPF2</v>
          </cell>
          <cell r="C273" t="str">
            <v>740</v>
          </cell>
          <cell r="D273" t="str">
            <v>PIPE</v>
          </cell>
          <cell r="E273" t="str">
            <v>STKM11A</v>
          </cell>
          <cell r="F273">
            <v>1.5</v>
          </cell>
          <cell r="G273">
            <v>30</v>
          </cell>
          <cell r="H273">
            <v>2000</v>
          </cell>
          <cell r="I273">
            <v>2.1080000000000001</v>
          </cell>
          <cell r="J273">
            <v>12</v>
          </cell>
          <cell r="K273">
            <v>40</v>
          </cell>
          <cell r="L273">
            <v>30</v>
          </cell>
          <cell r="M273">
            <v>1706</v>
          </cell>
          <cell r="N273">
            <v>1</v>
          </cell>
          <cell r="O273">
            <v>1</v>
          </cell>
          <cell r="P273">
            <v>1706</v>
          </cell>
          <cell r="Q273" t="str">
            <v>16268-E0581</v>
          </cell>
          <cell r="R273" t="str">
            <v>PIPE WATER BY-PASS</v>
          </cell>
        </row>
        <row r="274">
          <cell r="A274" t="str">
            <v>GMT-218-03</v>
          </cell>
          <cell r="B274" t="str">
            <v>SNPF1</v>
          </cell>
          <cell r="C274" t="str">
            <v>307</v>
          </cell>
          <cell r="D274" t="str">
            <v>PIPE</v>
          </cell>
          <cell r="E274" t="str">
            <v>STAM1570</v>
          </cell>
          <cell r="F274">
            <v>2.2000000000000002</v>
          </cell>
          <cell r="G274">
            <v>31.8</v>
          </cell>
          <cell r="H274">
            <v>875.5</v>
          </cell>
          <cell r="I274">
            <v>1.4059999999999999</v>
          </cell>
          <cell r="J274">
            <v>500</v>
          </cell>
          <cell r="K274">
            <v>30</v>
          </cell>
          <cell r="L274">
            <v>31.8</v>
          </cell>
          <cell r="M274">
            <v>875.5</v>
          </cell>
          <cell r="N274">
            <v>1</v>
          </cell>
          <cell r="O274">
            <v>1</v>
          </cell>
          <cell r="P274">
            <v>875</v>
          </cell>
          <cell r="Q274" t="str">
            <v>96648848</v>
          </cell>
          <cell r="R274" t="str">
            <v>BEAM-TMPACT FRONT DOOR LH</v>
          </cell>
        </row>
        <row r="275">
          <cell r="A275" t="str">
            <v>GMT-220-03</v>
          </cell>
          <cell r="B275" t="str">
            <v>SNPF1</v>
          </cell>
          <cell r="C275" t="str">
            <v>308</v>
          </cell>
          <cell r="D275" t="str">
            <v>PIPE</v>
          </cell>
          <cell r="E275" t="str">
            <v>STAM1570</v>
          </cell>
          <cell r="F275">
            <v>2.2000000000000002</v>
          </cell>
          <cell r="G275">
            <v>25.4</v>
          </cell>
          <cell r="H275">
            <v>534.79999999999995</v>
          </cell>
          <cell r="I275">
            <v>0.67300000000000004</v>
          </cell>
          <cell r="J275">
            <v>500</v>
          </cell>
          <cell r="K275">
            <v>30</v>
          </cell>
          <cell r="L275">
            <v>25.4</v>
          </cell>
          <cell r="M275">
            <v>534.79999999999995</v>
          </cell>
          <cell r="N275">
            <v>1</v>
          </cell>
          <cell r="O275">
            <v>1</v>
          </cell>
          <cell r="P275">
            <v>534</v>
          </cell>
          <cell r="Q275" t="str">
            <v>96648899</v>
          </cell>
          <cell r="R275" t="str">
            <v>BEAM-IMPACT REAR DOOR LH</v>
          </cell>
        </row>
        <row r="276">
          <cell r="A276" t="str">
            <v>YSP-858-02</v>
          </cell>
          <cell r="B276" t="str">
            <v>SNPF2</v>
          </cell>
          <cell r="C276" t="str">
            <v>453</v>
          </cell>
          <cell r="D276" t="str">
            <v>PIPE</v>
          </cell>
          <cell r="E276" t="str">
            <v>STKM11A</v>
          </cell>
          <cell r="F276">
            <v>2.2999999999999998</v>
          </cell>
          <cell r="G276">
            <v>89.1</v>
          </cell>
          <cell r="H276">
            <v>6140</v>
          </cell>
          <cell r="I276">
            <v>30.228000000000002</v>
          </cell>
          <cell r="J276">
            <v>20</v>
          </cell>
          <cell r="K276">
            <v>25</v>
          </cell>
          <cell r="L276">
            <v>89.1</v>
          </cell>
          <cell r="M276">
            <v>1220</v>
          </cell>
          <cell r="N276">
            <v>1</v>
          </cell>
          <cell r="O276">
            <v>5</v>
          </cell>
          <cell r="P276">
            <v>1220</v>
          </cell>
          <cell r="Q276" t="str">
            <v>17401-E0701-03</v>
          </cell>
          <cell r="R276" t="str">
            <v>PIPE EXH. NO.2</v>
          </cell>
        </row>
        <row r="277">
          <cell r="A277" t="str">
            <v>YSP-864-01</v>
          </cell>
          <cell r="B277" t="str">
            <v>SNPF2</v>
          </cell>
          <cell r="C277" t="str">
            <v>453</v>
          </cell>
          <cell r="D277" t="str">
            <v>PIPE</v>
          </cell>
          <cell r="E277" t="str">
            <v>STKM11A</v>
          </cell>
          <cell r="F277">
            <v>2.2999999999999998</v>
          </cell>
          <cell r="G277">
            <v>89.1</v>
          </cell>
          <cell r="H277">
            <v>6140</v>
          </cell>
          <cell r="I277">
            <v>30.228000000000002</v>
          </cell>
          <cell r="J277">
            <v>20</v>
          </cell>
          <cell r="K277">
            <v>25</v>
          </cell>
          <cell r="L277">
            <v>89.1</v>
          </cell>
          <cell r="M277">
            <v>1400</v>
          </cell>
          <cell r="N277">
            <v>1</v>
          </cell>
          <cell r="O277">
            <v>4</v>
          </cell>
          <cell r="P277">
            <v>1400</v>
          </cell>
          <cell r="Q277" t="str">
            <v>17411-E0500</v>
          </cell>
          <cell r="R277" t="str">
            <v>PIPE EXH. FR</v>
          </cell>
        </row>
        <row r="278">
          <cell r="A278" t="str">
            <v>YSP-865-01</v>
          </cell>
          <cell r="B278" t="str">
            <v>SNPF2</v>
          </cell>
          <cell r="C278" t="str">
            <v>453</v>
          </cell>
          <cell r="D278" t="str">
            <v>PIPE</v>
          </cell>
          <cell r="E278" t="str">
            <v>STKM11A</v>
          </cell>
          <cell r="F278">
            <v>2.2999999999999998</v>
          </cell>
          <cell r="G278">
            <v>89.1</v>
          </cell>
          <cell r="H278">
            <v>6140</v>
          </cell>
          <cell r="I278">
            <v>30.228000000000002</v>
          </cell>
          <cell r="J278">
            <v>20</v>
          </cell>
          <cell r="K278">
            <v>25</v>
          </cell>
          <cell r="L278">
            <v>89.1</v>
          </cell>
          <cell r="M278">
            <v>2300</v>
          </cell>
          <cell r="N278">
            <v>1</v>
          </cell>
          <cell r="O278">
            <v>2</v>
          </cell>
          <cell r="P278">
            <v>2300</v>
          </cell>
          <cell r="Q278" t="str">
            <v>17411-E0820TA</v>
          </cell>
          <cell r="R278" t="str">
            <v>PIPE EXHAUST NO. 3</v>
          </cell>
        </row>
        <row r="279">
          <cell r="A279" t="str">
            <v>HMT-348-01</v>
          </cell>
          <cell r="B279" t="str">
            <v>SNPF2</v>
          </cell>
          <cell r="C279" t="str">
            <v>496</v>
          </cell>
          <cell r="D279" t="str">
            <v>PIPE</v>
          </cell>
          <cell r="E279" t="str">
            <v>STKM11A</v>
          </cell>
          <cell r="F279">
            <v>2.6</v>
          </cell>
          <cell r="G279">
            <v>38.1</v>
          </cell>
          <cell r="H279">
            <v>6000</v>
          </cell>
          <cell r="I279">
            <v>13.657</v>
          </cell>
          <cell r="J279">
            <v>50</v>
          </cell>
          <cell r="K279">
            <v>25</v>
          </cell>
          <cell r="L279">
            <v>38.1</v>
          </cell>
          <cell r="M279">
            <v>655</v>
          </cell>
          <cell r="N279">
            <v>1</v>
          </cell>
          <cell r="O279">
            <v>9</v>
          </cell>
          <cell r="P279">
            <v>655</v>
          </cell>
          <cell r="Q279" t="str">
            <v>53021-2419F</v>
          </cell>
          <cell r="R279" t="str">
            <v>PIPE</v>
          </cell>
        </row>
        <row r="280">
          <cell r="A280" t="str">
            <v>HMT-357-03</v>
          </cell>
          <cell r="B280" t="str">
            <v>SNPF2</v>
          </cell>
          <cell r="C280" t="str">
            <v>497</v>
          </cell>
          <cell r="D280" t="str">
            <v>PIPE</v>
          </cell>
          <cell r="E280" t="str">
            <v>STKM11A</v>
          </cell>
          <cell r="F280">
            <v>2.6</v>
          </cell>
          <cell r="G280">
            <v>38.1</v>
          </cell>
          <cell r="H280">
            <v>5600</v>
          </cell>
          <cell r="I280">
            <v>12.746</v>
          </cell>
          <cell r="J280">
            <v>50</v>
          </cell>
          <cell r="K280">
            <v>25</v>
          </cell>
          <cell r="L280">
            <v>38.1</v>
          </cell>
          <cell r="M280">
            <v>690</v>
          </cell>
          <cell r="N280">
            <v>1</v>
          </cell>
          <cell r="O280">
            <v>8</v>
          </cell>
          <cell r="P280">
            <v>690</v>
          </cell>
          <cell r="Q280" t="str">
            <v>S5302-1253B</v>
          </cell>
          <cell r="R280" t="str">
            <v>PIPE</v>
          </cell>
        </row>
        <row r="281">
          <cell r="A281" t="str">
            <v>YSP-860-01</v>
          </cell>
          <cell r="B281" t="str">
            <v>SNPF2</v>
          </cell>
          <cell r="C281" t="str">
            <v>628</v>
          </cell>
          <cell r="D281" t="str">
            <v>PIPE</v>
          </cell>
          <cell r="E281" t="str">
            <v>STKM11A</v>
          </cell>
          <cell r="F281">
            <v>2.2999999999999998</v>
          </cell>
          <cell r="G281">
            <v>80</v>
          </cell>
          <cell r="H281">
            <v>5000</v>
          </cell>
          <cell r="I281">
            <v>25.86</v>
          </cell>
          <cell r="J281">
            <v>100</v>
          </cell>
          <cell r="K281">
            <v>25</v>
          </cell>
          <cell r="L281">
            <v>80</v>
          </cell>
          <cell r="M281">
            <v>1620</v>
          </cell>
          <cell r="N281">
            <v>1</v>
          </cell>
          <cell r="O281">
            <v>3</v>
          </cell>
          <cell r="P281">
            <v>1620</v>
          </cell>
          <cell r="Q281" t="str">
            <v>17401-E0B70-03</v>
          </cell>
          <cell r="R281" t="str">
            <v>PIPE EXH. NO.2</v>
          </cell>
        </row>
        <row r="282">
          <cell r="A282" t="str">
            <v>YSP-823-01</v>
          </cell>
          <cell r="B282" t="str">
            <v>SNPF2</v>
          </cell>
          <cell r="C282" t="str">
            <v>909</v>
          </cell>
          <cell r="D282" t="str">
            <v>PIPE</v>
          </cell>
          <cell r="E282" t="str">
            <v>STKM11A</v>
          </cell>
          <cell r="F282">
            <v>2.2999999999999998</v>
          </cell>
          <cell r="G282">
            <v>75</v>
          </cell>
          <cell r="H282">
            <v>5420</v>
          </cell>
          <cell r="I282">
            <v>22.068000000000001</v>
          </cell>
          <cell r="J282">
            <v>60</v>
          </cell>
          <cell r="K282">
            <v>35</v>
          </cell>
          <cell r="L282">
            <v>75</v>
          </cell>
          <cell r="M282">
            <v>900</v>
          </cell>
          <cell r="N282">
            <v>1</v>
          </cell>
          <cell r="O282">
            <v>6</v>
          </cell>
          <cell r="P282">
            <v>900</v>
          </cell>
          <cell r="Q282" t="str">
            <v>17602-1760A-03</v>
          </cell>
          <cell r="R282" t="str">
            <v>PIPE EXH. NO.2</v>
          </cell>
        </row>
        <row r="283">
          <cell r="A283" t="str">
            <v>YSP-830-01</v>
          </cell>
          <cell r="B283" t="str">
            <v>SNPF2</v>
          </cell>
          <cell r="C283" t="str">
            <v>910</v>
          </cell>
          <cell r="D283" t="str">
            <v>PIPE</v>
          </cell>
          <cell r="E283" t="str">
            <v>STKM11A</v>
          </cell>
          <cell r="F283">
            <v>2.2999999999999998</v>
          </cell>
          <cell r="G283">
            <v>80</v>
          </cell>
          <cell r="H283">
            <v>5870</v>
          </cell>
          <cell r="I283">
            <v>25.869</v>
          </cell>
          <cell r="J283">
            <v>100</v>
          </cell>
          <cell r="K283">
            <v>35</v>
          </cell>
          <cell r="L283">
            <v>80</v>
          </cell>
          <cell r="M283">
            <v>1466</v>
          </cell>
          <cell r="N283">
            <v>1</v>
          </cell>
          <cell r="O283">
            <v>4</v>
          </cell>
          <cell r="P283">
            <v>1466</v>
          </cell>
          <cell r="Q283" t="str">
            <v>17602-1580A-04</v>
          </cell>
          <cell r="R283" t="str">
            <v>PIPE EXH NO.2</v>
          </cell>
        </row>
        <row r="284">
          <cell r="A284" t="str">
            <v>YSP-853-01</v>
          </cell>
          <cell r="B284" t="str">
            <v>SNPF2</v>
          </cell>
          <cell r="C284" t="str">
            <v>910</v>
          </cell>
          <cell r="D284" t="str">
            <v>PIPE</v>
          </cell>
          <cell r="E284" t="str">
            <v>STKM11A</v>
          </cell>
          <cell r="F284">
            <v>2.2999999999999998</v>
          </cell>
          <cell r="G284">
            <v>80</v>
          </cell>
          <cell r="H284">
            <v>5870</v>
          </cell>
          <cell r="I284">
            <v>25.869</v>
          </cell>
          <cell r="J284">
            <v>100</v>
          </cell>
          <cell r="K284">
            <v>35</v>
          </cell>
          <cell r="L284">
            <v>80</v>
          </cell>
          <cell r="M284">
            <v>2030</v>
          </cell>
          <cell r="N284">
            <v>1</v>
          </cell>
          <cell r="O284">
            <v>2</v>
          </cell>
          <cell r="P284">
            <v>2030</v>
          </cell>
          <cell r="Q284" t="str">
            <v>17411-E0160</v>
          </cell>
          <cell r="R284" t="str">
            <v>PIPE EXH.FR</v>
          </cell>
        </row>
        <row r="285">
          <cell r="A285" t="str">
            <v>YSP-840-01</v>
          </cell>
          <cell r="B285" t="str">
            <v>SNPF2</v>
          </cell>
          <cell r="C285" t="str">
            <v>911</v>
          </cell>
          <cell r="D285" t="str">
            <v>PIPE</v>
          </cell>
          <cell r="E285" t="str">
            <v>STKM11A</v>
          </cell>
          <cell r="F285">
            <v>2.2999999999999998</v>
          </cell>
          <cell r="G285">
            <v>89.1</v>
          </cell>
          <cell r="H285">
            <v>4560</v>
          </cell>
          <cell r="I285">
            <v>22.449000000000002</v>
          </cell>
          <cell r="J285">
            <v>30</v>
          </cell>
          <cell r="K285">
            <v>35</v>
          </cell>
          <cell r="L285">
            <v>89.1</v>
          </cell>
          <cell r="M285">
            <v>1510</v>
          </cell>
          <cell r="N285">
            <v>1</v>
          </cell>
          <cell r="O285">
            <v>3</v>
          </cell>
          <cell r="P285">
            <v>1510</v>
          </cell>
          <cell r="Q285" t="str">
            <v>17401-E0061-03</v>
          </cell>
          <cell r="R285" t="str">
            <v>PIPE EXH NO.2</v>
          </cell>
        </row>
        <row r="286">
          <cell r="A286" t="str">
            <v>NDT-001-09</v>
          </cell>
          <cell r="B286" t="str">
            <v>SNPF2</v>
          </cell>
          <cell r="C286" t="str">
            <v>268</v>
          </cell>
          <cell r="D286" t="str">
            <v>PIPE</v>
          </cell>
          <cell r="E286" t="str">
            <v>STKM11A-CR</v>
          </cell>
          <cell r="F286">
            <v>2</v>
          </cell>
          <cell r="G286">
            <v>89.1</v>
          </cell>
          <cell r="H286">
            <v>4600</v>
          </cell>
          <cell r="I286">
            <v>19.760999999999999</v>
          </cell>
          <cell r="J286">
            <v>20</v>
          </cell>
          <cell r="K286">
            <v>35</v>
          </cell>
          <cell r="L286">
            <v>89.1</v>
          </cell>
          <cell r="M286">
            <v>150</v>
          </cell>
          <cell r="N286">
            <v>1</v>
          </cell>
          <cell r="O286">
            <v>30</v>
          </cell>
          <cell r="P286">
            <v>150</v>
          </cell>
          <cell r="Q286" t="str">
            <v>18931-20411/A</v>
          </cell>
          <cell r="R286" t="str">
            <v>PIPE NO.1</v>
          </cell>
        </row>
        <row r="287">
          <cell r="A287" t="str">
            <v>NDT-001-10</v>
          </cell>
          <cell r="B287" t="str">
            <v>SNPF2</v>
          </cell>
          <cell r="C287" t="str">
            <v>268</v>
          </cell>
          <cell r="D287" t="str">
            <v>PIPE</v>
          </cell>
          <cell r="E287" t="str">
            <v>STKM11A-CR</v>
          </cell>
          <cell r="F287">
            <v>2</v>
          </cell>
          <cell r="G287">
            <v>89.1</v>
          </cell>
          <cell r="H287">
            <v>4600</v>
          </cell>
          <cell r="I287">
            <v>19.760999999999999</v>
          </cell>
          <cell r="J287">
            <v>20</v>
          </cell>
          <cell r="K287">
            <v>35</v>
          </cell>
          <cell r="L287">
            <v>89.1</v>
          </cell>
          <cell r="M287">
            <v>150</v>
          </cell>
          <cell r="N287">
            <v>1</v>
          </cell>
          <cell r="O287">
            <v>30</v>
          </cell>
          <cell r="P287">
            <v>150</v>
          </cell>
          <cell r="Q287" t="str">
            <v>18931-20411/B</v>
          </cell>
          <cell r="R287" t="str">
            <v>PIPE NO.2</v>
          </cell>
        </row>
        <row r="288">
          <cell r="A288" t="str">
            <v>NDT-026</v>
          </cell>
          <cell r="B288" t="str">
            <v>SNPF2</v>
          </cell>
          <cell r="C288" t="str">
            <v>268</v>
          </cell>
          <cell r="D288" t="str">
            <v>PIPE</v>
          </cell>
          <cell r="E288" t="str">
            <v>STKM11A-CR</v>
          </cell>
          <cell r="F288">
            <v>2</v>
          </cell>
          <cell r="G288">
            <v>89.1</v>
          </cell>
          <cell r="H288">
            <v>4600</v>
          </cell>
          <cell r="I288">
            <v>19.760999999999999</v>
          </cell>
          <cell r="J288">
            <v>20</v>
          </cell>
          <cell r="K288">
            <v>35</v>
          </cell>
          <cell r="L288">
            <v>89.1</v>
          </cell>
          <cell r="M288">
            <v>2170</v>
          </cell>
          <cell r="N288">
            <v>1</v>
          </cell>
          <cell r="O288">
            <v>2</v>
          </cell>
          <cell r="P288">
            <v>2170</v>
          </cell>
          <cell r="Q288" t="str">
            <v>20210-34Z00</v>
          </cell>
          <cell r="R288" t="str">
            <v>TUBE EXH. TAIL NO.2</v>
          </cell>
        </row>
        <row r="289">
          <cell r="A289" t="str">
            <v>NDT-029</v>
          </cell>
          <cell r="B289" t="str">
            <v>SNPF2</v>
          </cell>
          <cell r="C289" t="str">
            <v>268</v>
          </cell>
          <cell r="D289" t="str">
            <v>PIPE</v>
          </cell>
          <cell r="E289" t="str">
            <v>STKM11A-CR</v>
          </cell>
          <cell r="F289">
            <v>2</v>
          </cell>
          <cell r="G289">
            <v>89.1</v>
          </cell>
          <cell r="H289">
            <v>4600</v>
          </cell>
          <cell r="I289">
            <v>19.760999999999999</v>
          </cell>
          <cell r="J289">
            <v>20</v>
          </cell>
          <cell r="K289">
            <v>35</v>
          </cell>
          <cell r="L289">
            <v>89.1</v>
          </cell>
          <cell r="M289">
            <v>2300</v>
          </cell>
          <cell r="N289">
            <v>1</v>
          </cell>
          <cell r="O289">
            <v>2</v>
          </cell>
          <cell r="P289">
            <v>2300</v>
          </cell>
          <cell r="Q289" t="str">
            <v>20210-33Z79</v>
          </cell>
          <cell r="R289" t="str">
            <v>TUBE EXH. TAIL NO.2</v>
          </cell>
        </row>
        <row r="290">
          <cell r="A290" t="str">
            <v>NDT-032-03</v>
          </cell>
          <cell r="B290" t="str">
            <v>SNPF2</v>
          </cell>
          <cell r="C290" t="str">
            <v>268</v>
          </cell>
          <cell r="D290" t="str">
            <v>PIPE</v>
          </cell>
          <cell r="E290" t="str">
            <v>STKM11A-CR</v>
          </cell>
          <cell r="F290">
            <v>2</v>
          </cell>
          <cell r="G290">
            <v>89.1</v>
          </cell>
          <cell r="H290">
            <v>4600</v>
          </cell>
          <cell r="I290">
            <v>19.760999999999999</v>
          </cell>
          <cell r="J290">
            <v>20</v>
          </cell>
          <cell r="K290">
            <v>35</v>
          </cell>
          <cell r="L290">
            <v>89.1</v>
          </cell>
          <cell r="M290">
            <v>2050</v>
          </cell>
          <cell r="N290">
            <v>1</v>
          </cell>
          <cell r="O290">
            <v>2</v>
          </cell>
          <cell r="P290">
            <v>0</v>
          </cell>
          <cell r="Q290" t="str">
            <v>20210-13Z01/C</v>
          </cell>
          <cell r="R290" t="str">
            <v>TUBE EXH.TAIL NO.3</v>
          </cell>
        </row>
        <row r="291">
          <cell r="A291" t="str">
            <v>NDT-004-01</v>
          </cell>
          <cell r="B291" t="str">
            <v>SNPF2</v>
          </cell>
          <cell r="C291" t="str">
            <v>270</v>
          </cell>
          <cell r="D291" t="str">
            <v>PIPE</v>
          </cell>
          <cell r="E291" t="str">
            <v>STKM11A-CR</v>
          </cell>
          <cell r="F291">
            <v>2</v>
          </cell>
          <cell r="G291">
            <v>89.1</v>
          </cell>
          <cell r="H291">
            <v>5100</v>
          </cell>
          <cell r="I291">
            <v>21.908000000000001</v>
          </cell>
          <cell r="J291">
            <v>20</v>
          </cell>
          <cell r="K291">
            <v>35</v>
          </cell>
          <cell r="L291">
            <v>89.1</v>
          </cell>
          <cell r="M291">
            <v>2550</v>
          </cell>
          <cell r="N291">
            <v>1</v>
          </cell>
          <cell r="O291">
            <v>2</v>
          </cell>
          <cell r="P291">
            <v>2550</v>
          </cell>
          <cell r="Q291" t="str">
            <v>20210-13Z06/A</v>
          </cell>
          <cell r="R291" t="str">
            <v>TUBE TAIL</v>
          </cell>
        </row>
        <row r="292">
          <cell r="A292" t="str">
            <v>NDT-013</v>
          </cell>
          <cell r="B292" t="str">
            <v>SNPF2</v>
          </cell>
          <cell r="C292" t="str">
            <v>270</v>
          </cell>
          <cell r="D292" t="str">
            <v>PIPE</v>
          </cell>
          <cell r="E292" t="str">
            <v>STKM11A-CR</v>
          </cell>
          <cell r="F292">
            <v>2</v>
          </cell>
          <cell r="G292">
            <v>89.1</v>
          </cell>
          <cell r="H292">
            <v>5100</v>
          </cell>
          <cell r="I292">
            <v>21.908000000000001</v>
          </cell>
          <cell r="J292">
            <v>20</v>
          </cell>
          <cell r="K292">
            <v>35</v>
          </cell>
          <cell r="L292">
            <v>89.1</v>
          </cell>
          <cell r="M292">
            <v>3200</v>
          </cell>
          <cell r="N292">
            <v>1</v>
          </cell>
          <cell r="O292">
            <v>2</v>
          </cell>
          <cell r="P292">
            <v>3200</v>
          </cell>
          <cell r="Q292" t="str">
            <v>20210-13Z02</v>
          </cell>
          <cell r="R292" t="str">
            <v>TUBE ASSY TAIL NO.1</v>
          </cell>
        </row>
        <row r="293">
          <cell r="A293" t="str">
            <v>NDT-014</v>
          </cell>
          <cell r="B293" t="str">
            <v>SNPF2</v>
          </cell>
          <cell r="C293" t="str">
            <v>270</v>
          </cell>
          <cell r="D293" t="str">
            <v>PIPE</v>
          </cell>
          <cell r="E293" t="str">
            <v>STKM11A-CR</v>
          </cell>
          <cell r="F293">
            <v>2</v>
          </cell>
          <cell r="G293">
            <v>89.1</v>
          </cell>
          <cell r="H293">
            <v>5100</v>
          </cell>
          <cell r="I293">
            <v>21.908000000000001</v>
          </cell>
          <cell r="J293">
            <v>20</v>
          </cell>
          <cell r="K293">
            <v>35</v>
          </cell>
          <cell r="L293">
            <v>89.1</v>
          </cell>
          <cell r="M293">
            <v>1865</v>
          </cell>
          <cell r="N293">
            <v>1</v>
          </cell>
          <cell r="O293">
            <v>2</v>
          </cell>
          <cell r="P293">
            <v>1865</v>
          </cell>
          <cell r="Q293" t="str">
            <v>20210-13Z04</v>
          </cell>
          <cell r="R293" t="str">
            <v>TUBE ASSY TAIL NO.2</v>
          </cell>
        </row>
        <row r="294">
          <cell r="A294" t="str">
            <v>NDT-019</v>
          </cell>
          <cell r="B294" t="str">
            <v>SNPF2</v>
          </cell>
          <cell r="C294" t="str">
            <v>270</v>
          </cell>
          <cell r="D294" t="str">
            <v>PIPE</v>
          </cell>
          <cell r="E294" t="str">
            <v>STKM11A-CR</v>
          </cell>
          <cell r="F294">
            <v>2</v>
          </cell>
          <cell r="G294">
            <v>89.1</v>
          </cell>
          <cell r="H294">
            <v>5100</v>
          </cell>
          <cell r="I294">
            <v>21.908000000000001</v>
          </cell>
          <cell r="J294">
            <v>20</v>
          </cell>
          <cell r="K294">
            <v>35</v>
          </cell>
          <cell r="L294">
            <v>89.1</v>
          </cell>
          <cell r="M294">
            <v>3080</v>
          </cell>
          <cell r="N294">
            <v>1</v>
          </cell>
          <cell r="O294">
            <v>1</v>
          </cell>
          <cell r="P294">
            <v>3080</v>
          </cell>
          <cell r="Q294" t="str">
            <v>20210-34Z02</v>
          </cell>
          <cell r="R294" t="str">
            <v>TUBE ASSY TAIL NO.2</v>
          </cell>
        </row>
        <row r="295">
          <cell r="A295" t="str">
            <v>NDT-023</v>
          </cell>
          <cell r="B295" t="str">
            <v>SNPF2</v>
          </cell>
          <cell r="C295" t="str">
            <v>270</v>
          </cell>
          <cell r="D295" t="str">
            <v>PIPE</v>
          </cell>
          <cell r="E295" t="str">
            <v>STKM11A-CR</v>
          </cell>
          <cell r="F295">
            <v>2</v>
          </cell>
          <cell r="G295">
            <v>89.1</v>
          </cell>
          <cell r="H295">
            <v>5100</v>
          </cell>
          <cell r="I295">
            <v>21.908000000000001</v>
          </cell>
          <cell r="J295">
            <v>20</v>
          </cell>
          <cell r="K295">
            <v>35</v>
          </cell>
          <cell r="L295">
            <v>89.1</v>
          </cell>
          <cell r="M295">
            <v>2400</v>
          </cell>
          <cell r="N295">
            <v>1</v>
          </cell>
          <cell r="O295">
            <v>2</v>
          </cell>
          <cell r="P295">
            <v>2400</v>
          </cell>
          <cell r="Q295" t="str">
            <v>20210-34Z01</v>
          </cell>
          <cell r="R295" t="str">
            <v>TUBE EXH. TAIL NO.2</v>
          </cell>
        </row>
        <row r="296">
          <cell r="A296" t="str">
            <v>NDT-031</v>
          </cell>
          <cell r="B296" t="str">
            <v>SNPF2</v>
          </cell>
          <cell r="C296" t="str">
            <v>270</v>
          </cell>
          <cell r="D296" t="str">
            <v>PIPE</v>
          </cell>
          <cell r="E296" t="str">
            <v>STKM11A-CR</v>
          </cell>
          <cell r="F296">
            <v>2</v>
          </cell>
          <cell r="G296">
            <v>89.1</v>
          </cell>
          <cell r="H296">
            <v>5100</v>
          </cell>
          <cell r="I296">
            <v>21.908000000000001</v>
          </cell>
          <cell r="J296">
            <v>20</v>
          </cell>
          <cell r="K296">
            <v>35</v>
          </cell>
          <cell r="L296">
            <v>89.1</v>
          </cell>
          <cell r="M296">
            <v>2460</v>
          </cell>
          <cell r="N296">
            <v>1</v>
          </cell>
          <cell r="O296">
            <v>2</v>
          </cell>
          <cell r="P296">
            <v>2460</v>
          </cell>
          <cell r="Q296" t="str">
            <v>20210-34Z05</v>
          </cell>
          <cell r="R296" t="str">
            <v>TUBE EXH. TAIL NO.2</v>
          </cell>
        </row>
        <row r="297">
          <cell r="A297" t="str">
            <v>NDT-033</v>
          </cell>
          <cell r="B297" t="str">
            <v>SNPF2</v>
          </cell>
          <cell r="C297" t="str">
            <v>270</v>
          </cell>
          <cell r="D297" t="str">
            <v>PIPE</v>
          </cell>
          <cell r="E297" t="str">
            <v>STKM11A-CR</v>
          </cell>
          <cell r="F297">
            <v>2</v>
          </cell>
          <cell r="G297">
            <v>89.1</v>
          </cell>
          <cell r="H297">
            <v>5100</v>
          </cell>
          <cell r="I297">
            <v>21.908000000000001</v>
          </cell>
          <cell r="J297">
            <v>20</v>
          </cell>
          <cell r="K297">
            <v>35</v>
          </cell>
          <cell r="L297">
            <v>89.1</v>
          </cell>
          <cell r="M297">
            <v>1555</v>
          </cell>
          <cell r="N297">
            <v>1</v>
          </cell>
          <cell r="O297">
            <v>3</v>
          </cell>
          <cell r="P297">
            <v>1555</v>
          </cell>
          <cell r="Q297" t="str">
            <v>20210-13Z03</v>
          </cell>
          <cell r="R297" t="str">
            <v>TUBE EXH. TAIL NO.2</v>
          </cell>
        </row>
        <row r="298">
          <cell r="A298" t="str">
            <v>NDT-034</v>
          </cell>
          <cell r="B298" t="str">
            <v>SNPF2</v>
          </cell>
          <cell r="C298" t="str">
            <v>270</v>
          </cell>
          <cell r="D298" t="str">
            <v>PIPE</v>
          </cell>
          <cell r="E298" t="str">
            <v>STKM11A-CR</v>
          </cell>
          <cell r="F298">
            <v>2</v>
          </cell>
          <cell r="G298">
            <v>89.1</v>
          </cell>
          <cell r="H298">
            <v>5100</v>
          </cell>
          <cell r="I298">
            <v>21.908000000000001</v>
          </cell>
          <cell r="J298">
            <v>20</v>
          </cell>
          <cell r="K298">
            <v>35</v>
          </cell>
          <cell r="L298">
            <v>89.1</v>
          </cell>
          <cell r="M298">
            <v>700</v>
          </cell>
          <cell r="N298">
            <v>1</v>
          </cell>
          <cell r="O298">
            <v>7</v>
          </cell>
          <cell r="P298">
            <v>700</v>
          </cell>
          <cell r="Q298" t="str">
            <v>20211-01Z66</v>
          </cell>
          <cell r="R298" t="str">
            <v>TUBE EXH. TAIL</v>
          </cell>
        </row>
        <row r="299">
          <cell r="A299" t="str">
            <v>NDT-002-01</v>
          </cell>
          <cell r="B299" t="str">
            <v>SNPF2</v>
          </cell>
          <cell r="C299" t="str">
            <v>271</v>
          </cell>
          <cell r="D299" t="str">
            <v>PIPE</v>
          </cell>
          <cell r="E299" t="str">
            <v>STKM11A-CR</v>
          </cell>
          <cell r="F299">
            <v>2</v>
          </cell>
          <cell r="G299">
            <v>89.1</v>
          </cell>
          <cell r="H299">
            <v>6000</v>
          </cell>
          <cell r="I299">
            <v>25.774999999999999</v>
          </cell>
          <cell r="J299">
            <v>20</v>
          </cell>
          <cell r="K299">
            <v>35</v>
          </cell>
          <cell r="L299">
            <v>89.1</v>
          </cell>
          <cell r="M299">
            <v>1990</v>
          </cell>
          <cell r="N299">
            <v>1</v>
          </cell>
          <cell r="O299">
            <v>3</v>
          </cell>
          <cell r="P299">
            <v>1990</v>
          </cell>
          <cell r="Q299" t="str">
            <v>20010-18Z00/A</v>
          </cell>
          <cell r="R299" t="str">
            <v>TUBE FRONT</v>
          </cell>
        </row>
        <row r="300">
          <cell r="A300" t="str">
            <v>NDT-003-01</v>
          </cell>
          <cell r="B300" t="str">
            <v>SNPF2</v>
          </cell>
          <cell r="C300" t="str">
            <v>271</v>
          </cell>
          <cell r="D300" t="str">
            <v>PIPE</v>
          </cell>
          <cell r="E300" t="str">
            <v>STKM11A-CR</v>
          </cell>
          <cell r="F300">
            <v>2</v>
          </cell>
          <cell r="G300">
            <v>89.1</v>
          </cell>
          <cell r="H300">
            <v>6000</v>
          </cell>
          <cell r="I300">
            <v>25.774999999999999</v>
          </cell>
          <cell r="J300">
            <v>20</v>
          </cell>
          <cell r="K300">
            <v>35</v>
          </cell>
          <cell r="L300">
            <v>89.1</v>
          </cell>
          <cell r="M300">
            <v>1435</v>
          </cell>
          <cell r="N300">
            <v>1</v>
          </cell>
          <cell r="O300">
            <v>4</v>
          </cell>
          <cell r="P300">
            <v>1435</v>
          </cell>
          <cell r="Q300" t="str">
            <v>20210-13Z05/A</v>
          </cell>
          <cell r="R300" t="str">
            <v>TUBE TAIL</v>
          </cell>
        </row>
        <row r="301">
          <cell r="A301" t="str">
            <v>NDT-032-01</v>
          </cell>
          <cell r="B301" t="str">
            <v>SNPF2</v>
          </cell>
          <cell r="C301" t="str">
            <v>271</v>
          </cell>
          <cell r="D301" t="str">
            <v>PIPE</v>
          </cell>
          <cell r="E301" t="str">
            <v>STKM11A-CR</v>
          </cell>
          <cell r="F301">
            <v>2</v>
          </cell>
          <cell r="G301">
            <v>89.1</v>
          </cell>
          <cell r="H301">
            <v>6000</v>
          </cell>
          <cell r="I301">
            <v>25.774999999999999</v>
          </cell>
          <cell r="J301">
            <v>20</v>
          </cell>
          <cell r="K301">
            <v>35</v>
          </cell>
          <cell r="L301">
            <v>89.1</v>
          </cell>
          <cell r="M301">
            <v>955</v>
          </cell>
          <cell r="N301">
            <v>1</v>
          </cell>
          <cell r="O301">
            <v>6</v>
          </cell>
          <cell r="P301">
            <v>955</v>
          </cell>
          <cell r="Q301" t="str">
            <v>20210-13Z01/A</v>
          </cell>
          <cell r="R301" t="str">
            <v>TUBE EXH.TAIL NO.1</v>
          </cell>
        </row>
        <row r="302">
          <cell r="A302" t="str">
            <v>NDT-032-02</v>
          </cell>
          <cell r="B302" t="str">
            <v>SNPF2</v>
          </cell>
          <cell r="C302" t="str">
            <v>271</v>
          </cell>
          <cell r="D302" t="str">
            <v>PIPE</v>
          </cell>
          <cell r="E302" t="str">
            <v>STKM11A-CR</v>
          </cell>
          <cell r="F302">
            <v>2</v>
          </cell>
          <cell r="G302">
            <v>89.1</v>
          </cell>
          <cell r="H302">
            <v>6000</v>
          </cell>
          <cell r="I302">
            <v>25.774999999999999</v>
          </cell>
          <cell r="J302">
            <v>20</v>
          </cell>
          <cell r="K302">
            <v>35</v>
          </cell>
          <cell r="L302">
            <v>89.1</v>
          </cell>
          <cell r="M302">
            <v>2000</v>
          </cell>
          <cell r="N302">
            <v>1</v>
          </cell>
          <cell r="O302">
            <v>3</v>
          </cell>
          <cell r="P302">
            <v>2000</v>
          </cell>
          <cell r="Q302" t="str">
            <v>20210-13Z01/B</v>
          </cell>
          <cell r="R302" t="str">
            <v>TUBE EXH.TAIL NO.2</v>
          </cell>
        </row>
        <row r="303">
          <cell r="A303" t="str">
            <v>NDT-017-02</v>
          </cell>
          <cell r="B303" t="str">
            <v>SNPF2</v>
          </cell>
          <cell r="C303" t="str">
            <v>411</v>
          </cell>
          <cell r="D303" t="str">
            <v>PIPE</v>
          </cell>
          <cell r="E303" t="str">
            <v>STKM11A-CR</v>
          </cell>
          <cell r="F303">
            <v>2</v>
          </cell>
          <cell r="G303">
            <v>80</v>
          </cell>
          <cell r="H303">
            <v>6000</v>
          </cell>
          <cell r="I303">
            <v>23.082000000000001</v>
          </cell>
          <cell r="J303">
            <v>20</v>
          </cell>
          <cell r="K303">
            <v>35</v>
          </cell>
          <cell r="L303">
            <v>80</v>
          </cell>
          <cell r="M303">
            <v>40</v>
          </cell>
          <cell r="N303">
            <v>1</v>
          </cell>
          <cell r="O303">
            <v>140</v>
          </cell>
          <cell r="P303">
            <v>40</v>
          </cell>
          <cell r="Q303" t="str">
            <v>20010-35Z06/B</v>
          </cell>
          <cell r="R303" t="str">
            <v>COVER EXH. TUBE</v>
          </cell>
        </row>
        <row r="304">
          <cell r="A304" t="str">
            <v>YSP-824-04</v>
          </cell>
          <cell r="B304" t="str">
            <v>SNPF2</v>
          </cell>
          <cell r="C304" t="str">
            <v>411</v>
          </cell>
          <cell r="D304" t="str">
            <v>PIPE</v>
          </cell>
          <cell r="E304" t="str">
            <v>STKM11A-CR</v>
          </cell>
          <cell r="F304">
            <v>2</v>
          </cell>
          <cell r="G304">
            <v>80</v>
          </cell>
          <cell r="H304">
            <v>6000</v>
          </cell>
          <cell r="I304">
            <v>23.082000000000001</v>
          </cell>
          <cell r="J304">
            <v>20</v>
          </cell>
          <cell r="K304">
            <v>35</v>
          </cell>
          <cell r="L304">
            <v>80</v>
          </cell>
          <cell r="M304">
            <v>135</v>
          </cell>
          <cell r="N304">
            <v>1</v>
          </cell>
          <cell r="O304">
            <v>43</v>
          </cell>
          <cell r="P304">
            <v>135</v>
          </cell>
          <cell r="Q304" t="str">
            <v>17501-7950A-09</v>
          </cell>
          <cell r="R304" t="str">
            <v>PIPE-B</v>
          </cell>
        </row>
        <row r="305">
          <cell r="A305" t="str">
            <v>YSP-825</v>
          </cell>
          <cell r="B305" t="str">
            <v>SNPF2</v>
          </cell>
          <cell r="C305" t="str">
            <v>411</v>
          </cell>
          <cell r="D305" t="str">
            <v>PIPE</v>
          </cell>
          <cell r="E305" t="str">
            <v>STKM11A-CR</v>
          </cell>
          <cell r="F305">
            <v>2</v>
          </cell>
          <cell r="G305">
            <v>80</v>
          </cell>
          <cell r="H305">
            <v>6000</v>
          </cell>
          <cell r="I305">
            <v>23.082000000000001</v>
          </cell>
          <cell r="J305">
            <v>20</v>
          </cell>
          <cell r="K305">
            <v>35</v>
          </cell>
          <cell r="L305">
            <v>80</v>
          </cell>
          <cell r="M305">
            <v>2910</v>
          </cell>
          <cell r="N305">
            <v>1</v>
          </cell>
          <cell r="O305">
            <v>2</v>
          </cell>
          <cell r="P305">
            <v>2910</v>
          </cell>
          <cell r="Q305" t="str">
            <v>S17432-2970</v>
          </cell>
          <cell r="R305" t="str">
            <v>PIPE EXH. TAIL</v>
          </cell>
        </row>
        <row r="306">
          <cell r="A306" t="str">
            <v>YSP-826</v>
          </cell>
          <cell r="B306" t="str">
            <v>SNPF2</v>
          </cell>
          <cell r="C306" t="str">
            <v>411</v>
          </cell>
          <cell r="D306" t="str">
            <v>PIPE</v>
          </cell>
          <cell r="E306" t="str">
            <v>STKM11A-CR</v>
          </cell>
          <cell r="F306">
            <v>2</v>
          </cell>
          <cell r="G306">
            <v>80</v>
          </cell>
          <cell r="H306">
            <v>6000</v>
          </cell>
          <cell r="I306">
            <v>23.082000000000001</v>
          </cell>
          <cell r="J306">
            <v>20</v>
          </cell>
          <cell r="K306">
            <v>35</v>
          </cell>
          <cell r="L306">
            <v>80</v>
          </cell>
          <cell r="M306">
            <v>1010</v>
          </cell>
          <cell r="N306">
            <v>1</v>
          </cell>
          <cell r="O306">
            <v>5</v>
          </cell>
          <cell r="P306">
            <v>1010</v>
          </cell>
          <cell r="Q306" t="str">
            <v>S17432-2940</v>
          </cell>
          <cell r="R306" t="str">
            <v>PIPE EXH TAIL</v>
          </cell>
        </row>
        <row r="307">
          <cell r="A307" t="str">
            <v>YSP-827</v>
          </cell>
          <cell r="B307" t="str">
            <v>SNPF2</v>
          </cell>
          <cell r="C307" t="str">
            <v>411</v>
          </cell>
          <cell r="D307" t="str">
            <v>PIPE</v>
          </cell>
          <cell r="E307" t="str">
            <v>STKM11A-CR</v>
          </cell>
          <cell r="F307">
            <v>2</v>
          </cell>
          <cell r="G307">
            <v>80</v>
          </cell>
          <cell r="H307">
            <v>6000</v>
          </cell>
          <cell r="I307">
            <v>23.082000000000001</v>
          </cell>
          <cell r="J307">
            <v>20</v>
          </cell>
          <cell r="K307">
            <v>35</v>
          </cell>
          <cell r="L307">
            <v>80</v>
          </cell>
          <cell r="M307">
            <v>1650</v>
          </cell>
          <cell r="N307">
            <v>1</v>
          </cell>
          <cell r="O307">
            <v>3</v>
          </cell>
          <cell r="P307">
            <v>1650</v>
          </cell>
          <cell r="Q307" t="str">
            <v>S1743-22950</v>
          </cell>
          <cell r="R307" t="str">
            <v>PIPE EXH TAIL</v>
          </cell>
        </row>
        <row r="308">
          <cell r="A308" t="str">
            <v>YSP-831-01</v>
          </cell>
          <cell r="B308" t="str">
            <v>SNPF2</v>
          </cell>
          <cell r="C308" t="str">
            <v>411</v>
          </cell>
          <cell r="D308" t="str">
            <v>PIPE</v>
          </cell>
          <cell r="E308" t="str">
            <v>STKM11A-CR</v>
          </cell>
          <cell r="F308">
            <v>2</v>
          </cell>
          <cell r="G308">
            <v>80</v>
          </cell>
          <cell r="H308">
            <v>6000</v>
          </cell>
          <cell r="I308">
            <v>23.082000000000001</v>
          </cell>
          <cell r="J308">
            <v>20</v>
          </cell>
          <cell r="K308">
            <v>35</v>
          </cell>
          <cell r="L308">
            <v>80</v>
          </cell>
          <cell r="M308">
            <v>130</v>
          </cell>
          <cell r="N308">
            <v>1</v>
          </cell>
          <cell r="O308">
            <v>45</v>
          </cell>
          <cell r="P308">
            <v>130</v>
          </cell>
          <cell r="Q308" t="str">
            <v>17501-E0021-09</v>
          </cell>
          <cell r="R308" t="str">
            <v>PIPE B</v>
          </cell>
        </row>
        <row r="309">
          <cell r="A309" t="str">
            <v>HMT-349-02</v>
          </cell>
          <cell r="B309" t="str">
            <v>SNPF2</v>
          </cell>
          <cell r="C309" t="str">
            <v>498</v>
          </cell>
          <cell r="D309" t="str">
            <v>PIPE</v>
          </cell>
          <cell r="E309" t="str">
            <v>STKM13A</v>
          </cell>
          <cell r="F309">
            <v>3.2</v>
          </cell>
          <cell r="G309">
            <v>38.1</v>
          </cell>
          <cell r="H309">
            <v>5560</v>
          </cell>
          <cell r="I309">
            <v>15.311999999999999</v>
          </cell>
          <cell r="J309">
            <v>50</v>
          </cell>
          <cell r="K309">
            <v>25</v>
          </cell>
          <cell r="L309">
            <v>38.1</v>
          </cell>
          <cell r="M309">
            <v>613</v>
          </cell>
          <cell r="N309">
            <v>1</v>
          </cell>
          <cell r="O309">
            <v>9</v>
          </cell>
          <cell r="P309">
            <v>613</v>
          </cell>
          <cell r="Q309" t="str">
            <v>53021-2439G</v>
          </cell>
          <cell r="R309" t="str">
            <v>PIPE</v>
          </cell>
        </row>
        <row r="310">
          <cell r="A310" t="str">
            <v>HMT-347-03</v>
          </cell>
          <cell r="B310" t="str">
            <v>SNPF2</v>
          </cell>
          <cell r="C310" t="str">
            <v>555</v>
          </cell>
          <cell r="D310" t="str">
            <v>PIPE</v>
          </cell>
          <cell r="E310" t="str">
            <v>STKM13A</v>
          </cell>
          <cell r="F310">
            <v>2</v>
          </cell>
          <cell r="G310">
            <v>38.1</v>
          </cell>
          <cell r="H310">
            <v>6050</v>
          </cell>
          <cell r="I310">
            <v>10.772</v>
          </cell>
          <cell r="J310">
            <v>50</v>
          </cell>
          <cell r="K310">
            <v>35</v>
          </cell>
          <cell r="L310">
            <v>38.1</v>
          </cell>
          <cell r="M310">
            <v>399</v>
          </cell>
          <cell r="N310">
            <v>1</v>
          </cell>
          <cell r="O310">
            <v>15</v>
          </cell>
          <cell r="P310">
            <v>399</v>
          </cell>
          <cell r="Q310" t="str">
            <v>53021-2589C</v>
          </cell>
          <cell r="R310" t="str">
            <v>PIPE</v>
          </cell>
        </row>
        <row r="311">
          <cell r="A311" t="str">
            <v>ISU-713-04</v>
          </cell>
          <cell r="B311" t="str">
            <v>SUTG</v>
          </cell>
          <cell r="C311" t="str">
            <v>D43</v>
          </cell>
          <cell r="D311" t="str">
            <v>CUT SIZE</v>
          </cell>
          <cell r="E311" t="str">
            <v>JSC270C</v>
          </cell>
          <cell r="F311">
            <v>1.2</v>
          </cell>
          <cell r="G311">
            <v>273</v>
          </cell>
          <cell r="H311">
            <v>1125</v>
          </cell>
          <cell r="I311">
            <v>2.8929999999999998</v>
          </cell>
          <cell r="J311">
            <v>100</v>
          </cell>
          <cell r="K311">
            <v>15</v>
          </cell>
          <cell r="L311">
            <v>273</v>
          </cell>
          <cell r="M311">
            <v>1125</v>
          </cell>
          <cell r="N311">
            <v>1</v>
          </cell>
          <cell r="O311">
            <v>6</v>
          </cell>
          <cell r="P311">
            <v>240</v>
          </cell>
          <cell r="Q311" t="str">
            <v>897410 8300</v>
          </cell>
          <cell r="R311" t="str">
            <v>REINF; OUT SIDE MIRROR LH</v>
          </cell>
        </row>
        <row r="312">
          <cell r="A312" t="str">
            <v>ISU-301-01</v>
          </cell>
          <cell r="B312" t="str">
            <v>SUTTF1</v>
          </cell>
          <cell r="C312" t="str">
            <v>273</v>
          </cell>
          <cell r="D312" t="str">
            <v>COIL</v>
          </cell>
          <cell r="E312" t="str">
            <v>JEH270C-17/17</v>
          </cell>
          <cell r="F312">
            <v>2.2999999999999998</v>
          </cell>
          <cell r="G312">
            <v>206</v>
          </cell>
          <cell r="H312">
            <v>0</v>
          </cell>
          <cell r="I312">
            <v>800</v>
          </cell>
          <cell r="J312">
            <v>1</v>
          </cell>
          <cell r="K312">
            <v>10</v>
          </cell>
          <cell r="L312">
            <v>206</v>
          </cell>
          <cell r="M312">
            <v>0</v>
          </cell>
          <cell r="N312">
            <v>1</v>
          </cell>
          <cell r="O312">
            <v>2240</v>
          </cell>
          <cell r="P312">
            <v>95</v>
          </cell>
          <cell r="Q312" t="str">
            <v>897363 32001</v>
          </cell>
          <cell r="R312" t="str">
            <v>MTG. BRACKET ; ACCEL</v>
          </cell>
        </row>
        <row r="313">
          <cell r="A313" t="str">
            <v>ISU-403-01</v>
          </cell>
          <cell r="B313" t="str">
            <v>SUTTF1</v>
          </cell>
          <cell r="C313" t="str">
            <v>958</v>
          </cell>
          <cell r="D313" t="str">
            <v>CUT SIZE</v>
          </cell>
          <cell r="E313" t="str">
            <v>JEH270C-17/17</v>
          </cell>
          <cell r="F313">
            <v>2.2999999999999998</v>
          </cell>
          <cell r="G313">
            <v>154</v>
          </cell>
          <cell r="H313">
            <v>130</v>
          </cell>
          <cell r="I313">
            <v>0.36099999999999999</v>
          </cell>
          <cell r="J313">
            <v>100</v>
          </cell>
          <cell r="K313">
            <v>10</v>
          </cell>
          <cell r="L313">
            <v>154</v>
          </cell>
          <cell r="M313">
            <v>130</v>
          </cell>
          <cell r="N313">
            <v>1</v>
          </cell>
          <cell r="O313">
            <v>1</v>
          </cell>
          <cell r="P313">
            <v>0</v>
          </cell>
          <cell r="Q313" t="str">
            <v>897383 56721</v>
          </cell>
          <cell r="R313" t="str">
            <v>BRACKET ACCEL PEDAL</v>
          </cell>
        </row>
        <row r="314">
          <cell r="A314" t="str">
            <v>ISU-501-02</v>
          </cell>
          <cell r="B314" t="str">
            <v>SUTTF1</v>
          </cell>
          <cell r="C314" t="str">
            <v>403</v>
          </cell>
          <cell r="D314" t="str">
            <v>CUT SIZE</v>
          </cell>
          <cell r="E314" t="str">
            <v>JSH270C</v>
          </cell>
          <cell r="F314">
            <v>1.8</v>
          </cell>
          <cell r="G314">
            <v>377</v>
          </cell>
          <cell r="H314">
            <v>1219</v>
          </cell>
          <cell r="I314">
            <v>6.4939999999999998</v>
          </cell>
          <cell r="J314">
            <v>100</v>
          </cell>
          <cell r="K314">
            <v>20</v>
          </cell>
          <cell r="L314">
            <v>377</v>
          </cell>
          <cell r="M314">
            <v>1219</v>
          </cell>
          <cell r="N314">
            <v>1</v>
          </cell>
          <cell r="O314">
            <v>22</v>
          </cell>
          <cell r="P314">
            <v>339</v>
          </cell>
          <cell r="Q314" t="str">
            <v>897354115A-01</v>
          </cell>
          <cell r="R314" t="str">
            <v>ANCHOR ROOF CARNISH FRT</v>
          </cell>
        </row>
        <row r="315">
          <cell r="A315" t="str">
            <v>ISU-500-02</v>
          </cell>
          <cell r="B315" t="str">
            <v>SUTTF1</v>
          </cell>
          <cell r="C315" t="str">
            <v>404</v>
          </cell>
          <cell r="D315" t="str">
            <v>CUT SIZE</v>
          </cell>
          <cell r="E315" t="str">
            <v>JSH270C</v>
          </cell>
          <cell r="F315">
            <v>1.8</v>
          </cell>
          <cell r="G315">
            <v>360</v>
          </cell>
          <cell r="H315">
            <v>1219</v>
          </cell>
          <cell r="I315">
            <v>6.2009999999999996</v>
          </cell>
          <cell r="J315">
            <v>100</v>
          </cell>
          <cell r="K315">
            <v>20</v>
          </cell>
          <cell r="L315">
            <v>360</v>
          </cell>
          <cell r="M315">
            <v>1219</v>
          </cell>
          <cell r="N315">
            <v>1</v>
          </cell>
          <cell r="O315">
            <v>24</v>
          </cell>
          <cell r="P315">
            <v>359</v>
          </cell>
          <cell r="Q315" t="str">
            <v>897354116A-01</v>
          </cell>
          <cell r="R315" t="str">
            <v>ANCHORROOF CARNISH RR</v>
          </cell>
        </row>
        <row r="316">
          <cell r="A316" t="str">
            <v>ISU-502</v>
          </cell>
          <cell r="B316" t="str">
            <v>SUTTF1</v>
          </cell>
          <cell r="C316" t="str">
            <v>471</v>
          </cell>
          <cell r="D316" t="str">
            <v>COIL</v>
          </cell>
          <cell r="E316" t="str">
            <v>JSH270C</v>
          </cell>
          <cell r="F316">
            <v>1.2</v>
          </cell>
          <cell r="G316">
            <v>100</v>
          </cell>
          <cell r="H316">
            <v>0</v>
          </cell>
          <cell r="I316">
            <v>500</v>
          </cell>
          <cell r="J316">
            <v>1</v>
          </cell>
          <cell r="K316">
            <v>15</v>
          </cell>
          <cell r="L316">
            <v>100</v>
          </cell>
          <cell r="M316">
            <v>0</v>
          </cell>
          <cell r="N316">
            <v>1</v>
          </cell>
          <cell r="O316">
            <v>16502</v>
          </cell>
          <cell r="P316">
            <v>32</v>
          </cell>
          <cell r="Q316" t="str">
            <v>897354 1170</v>
          </cell>
          <cell r="R316" t="str">
            <v>BRKT,CARNISH FIX</v>
          </cell>
        </row>
        <row r="317">
          <cell r="A317" t="str">
            <v>ISU-006-05</v>
          </cell>
          <cell r="B317" t="str">
            <v>SUTTF1</v>
          </cell>
          <cell r="C317" t="str">
            <v>040</v>
          </cell>
          <cell r="D317" t="str">
            <v>COIL</v>
          </cell>
          <cell r="E317" t="str">
            <v>JSH270C-P</v>
          </cell>
          <cell r="F317">
            <v>1.4</v>
          </cell>
          <cell r="G317">
            <v>90.7</v>
          </cell>
          <cell r="H317">
            <v>0</v>
          </cell>
          <cell r="I317">
            <v>300</v>
          </cell>
          <cell r="J317">
            <v>1</v>
          </cell>
          <cell r="K317">
            <v>5</v>
          </cell>
          <cell r="L317">
            <v>91</v>
          </cell>
          <cell r="M317">
            <v>0</v>
          </cell>
          <cell r="N317">
            <v>1</v>
          </cell>
          <cell r="O317">
            <v>1851</v>
          </cell>
          <cell r="P317">
            <v>163</v>
          </cell>
          <cell r="Q317" t="str">
            <v>897301 68114</v>
          </cell>
          <cell r="R317" t="str">
            <v>PATCH</v>
          </cell>
        </row>
        <row r="318">
          <cell r="A318" t="str">
            <v>ISU-206-08</v>
          </cell>
          <cell r="B318" t="str">
            <v>SUTTF1</v>
          </cell>
          <cell r="C318" t="str">
            <v>040</v>
          </cell>
          <cell r="D318" t="str">
            <v>COIL</v>
          </cell>
          <cell r="E318" t="str">
            <v>JSH270C-P</v>
          </cell>
          <cell r="F318">
            <v>1.4</v>
          </cell>
          <cell r="G318">
            <v>90.7</v>
          </cell>
          <cell r="H318">
            <v>0</v>
          </cell>
          <cell r="I318">
            <v>300</v>
          </cell>
          <cell r="J318">
            <v>1</v>
          </cell>
          <cell r="K318">
            <v>5</v>
          </cell>
          <cell r="L318">
            <v>91</v>
          </cell>
          <cell r="M318">
            <v>0</v>
          </cell>
          <cell r="N318">
            <v>1</v>
          </cell>
          <cell r="O318">
            <v>1851</v>
          </cell>
          <cell r="P318">
            <v>163</v>
          </cell>
          <cell r="Q318" t="str">
            <v>897301 68114</v>
          </cell>
          <cell r="R318" t="str">
            <v>PATCH</v>
          </cell>
        </row>
        <row r="319">
          <cell r="A319" t="str">
            <v>ISU-006-04</v>
          </cell>
          <cell r="B319" t="str">
            <v>SUTTF1</v>
          </cell>
          <cell r="C319" t="str">
            <v>041</v>
          </cell>
          <cell r="D319" t="str">
            <v>COIL</v>
          </cell>
          <cell r="E319" t="str">
            <v>JSH270C-P</v>
          </cell>
          <cell r="F319">
            <v>2</v>
          </cell>
          <cell r="G319">
            <v>169.7</v>
          </cell>
          <cell r="H319">
            <v>0</v>
          </cell>
          <cell r="I319">
            <v>600</v>
          </cell>
          <cell r="J319">
            <v>1</v>
          </cell>
          <cell r="K319">
            <v>5</v>
          </cell>
          <cell r="L319">
            <v>170</v>
          </cell>
          <cell r="M319">
            <v>0</v>
          </cell>
          <cell r="N319">
            <v>2</v>
          </cell>
          <cell r="O319">
            <v>1200</v>
          </cell>
          <cell r="P319">
            <v>188</v>
          </cell>
          <cell r="Q319" t="str">
            <v>897301 68113</v>
          </cell>
          <cell r="R319" t="str">
            <v>BRACKET</v>
          </cell>
        </row>
        <row r="320">
          <cell r="A320" t="str">
            <v>ISU-201-01</v>
          </cell>
          <cell r="B320" t="str">
            <v>SUTTF1</v>
          </cell>
          <cell r="C320" t="str">
            <v>101</v>
          </cell>
          <cell r="D320" t="str">
            <v>COIL</v>
          </cell>
          <cell r="E320" t="str">
            <v>JSH270C-P</v>
          </cell>
          <cell r="F320">
            <v>2.2999999999999998</v>
          </cell>
          <cell r="G320">
            <v>181.7</v>
          </cell>
          <cell r="H320">
            <v>0</v>
          </cell>
          <cell r="I320">
            <v>700</v>
          </cell>
          <cell r="J320">
            <v>1</v>
          </cell>
          <cell r="K320">
            <v>5</v>
          </cell>
          <cell r="L320">
            <v>182</v>
          </cell>
          <cell r="M320">
            <v>0</v>
          </cell>
          <cell r="N320">
            <v>1</v>
          </cell>
          <cell r="O320">
            <v>2133</v>
          </cell>
          <cell r="P320">
            <v>100</v>
          </cell>
          <cell r="Q320" t="str">
            <v>897332 6131</v>
          </cell>
          <cell r="R320" t="str">
            <v>BRKT. ACCEL TYPE A</v>
          </cell>
        </row>
        <row r="321">
          <cell r="A321" t="str">
            <v>ISU-203-01</v>
          </cell>
          <cell r="B321" t="str">
            <v>SUTTF1</v>
          </cell>
          <cell r="C321" t="str">
            <v>101</v>
          </cell>
          <cell r="D321" t="str">
            <v>COIL</v>
          </cell>
          <cell r="E321" t="str">
            <v>JSH270C-P</v>
          </cell>
          <cell r="F321">
            <v>2.2999999999999998</v>
          </cell>
          <cell r="G321">
            <v>181.7</v>
          </cell>
          <cell r="H321">
            <v>0</v>
          </cell>
          <cell r="I321">
            <v>700</v>
          </cell>
          <cell r="J321">
            <v>1</v>
          </cell>
          <cell r="K321">
            <v>5</v>
          </cell>
          <cell r="L321">
            <v>182</v>
          </cell>
          <cell r="M321">
            <v>0</v>
          </cell>
          <cell r="N321">
            <v>1</v>
          </cell>
          <cell r="O321">
            <v>2133</v>
          </cell>
          <cell r="P321">
            <v>100</v>
          </cell>
          <cell r="Q321" t="str">
            <v>897332 6141</v>
          </cell>
          <cell r="R321" t="str">
            <v>BRKT ACCEL TYPE B</v>
          </cell>
        </row>
        <row r="322">
          <cell r="A322" t="str">
            <v>ISU-201-04</v>
          </cell>
          <cell r="B322" t="str">
            <v>SUTTF1</v>
          </cell>
          <cell r="C322" t="str">
            <v>102</v>
          </cell>
          <cell r="D322" t="str">
            <v>COIL</v>
          </cell>
          <cell r="E322" t="str">
            <v>JSH270C-P</v>
          </cell>
          <cell r="F322">
            <v>2.2999999999999998</v>
          </cell>
          <cell r="G322">
            <v>79.7</v>
          </cell>
          <cell r="H322">
            <v>0</v>
          </cell>
          <cell r="I322">
            <v>300</v>
          </cell>
          <cell r="J322">
            <v>1</v>
          </cell>
          <cell r="K322">
            <v>5</v>
          </cell>
          <cell r="L322">
            <v>80</v>
          </cell>
          <cell r="M322">
            <v>0</v>
          </cell>
          <cell r="N322">
            <v>1</v>
          </cell>
          <cell r="O322">
            <v>3158</v>
          </cell>
          <cell r="P322">
            <v>66</v>
          </cell>
          <cell r="Q322" t="str">
            <v>897332 60903</v>
          </cell>
          <cell r="R322" t="str">
            <v>PLATE</v>
          </cell>
        </row>
        <row r="323">
          <cell r="A323" t="str">
            <v>ISU-210-02</v>
          </cell>
          <cell r="B323" t="str">
            <v>SUTTF1</v>
          </cell>
          <cell r="C323" t="str">
            <v>121</v>
          </cell>
          <cell r="D323" t="str">
            <v>COIL</v>
          </cell>
          <cell r="E323" t="str">
            <v>JSH270C-P</v>
          </cell>
          <cell r="F323">
            <v>2</v>
          </cell>
          <cell r="G323">
            <v>412</v>
          </cell>
          <cell r="H323">
            <v>0</v>
          </cell>
          <cell r="I323">
            <v>1500</v>
          </cell>
          <cell r="J323">
            <v>1</v>
          </cell>
          <cell r="K323">
            <v>5</v>
          </cell>
          <cell r="L323">
            <v>412</v>
          </cell>
          <cell r="M323">
            <v>0</v>
          </cell>
          <cell r="N323">
            <v>1</v>
          </cell>
          <cell r="O323">
            <v>1486</v>
          </cell>
          <cell r="P323">
            <v>172</v>
          </cell>
          <cell r="Q323" t="str">
            <v>897943 42601</v>
          </cell>
          <cell r="R323" t="str">
            <v>MTA. BRACKET C/P</v>
          </cell>
        </row>
        <row r="324">
          <cell r="A324" t="str">
            <v>ISU-301-04</v>
          </cell>
          <cell r="B324" t="str">
            <v>SUTTF1</v>
          </cell>
          <cell r="C324" t="str">
            <v>274</v>
          </cell>
          <cell r="D324" t="str">
            <v>COIL</v>
          </cell>
          <cell r="E324" t="str">
            <v>JSH270C-P</v>
          </cell>
          <cell r="F324">
            <v>3.2</v>
          </cell>
          <cell r="G324">
            <v>303.7</v>
          </cell>
          <cell r="H324">
            <v>0</v>
          </cell>
          <cell r="I324">
            <v>1200</v>
          </cell>
          <cell r="J324">
            <v>1</v>
          </cell>
          <cell r="K324">
            <v>5</v>
          </cell>
          <cell r="L324">
            <v>304</v>
          </cell>
          <cell r="M324">
            <v>0</v>
          </cell>
          <cell r="N324">
            <v>2</v>
          </cell>
          <cell r="O324">
            <v>2068</v>
          </cell>
          <cell r="P324">
            <v>76</v>
          </cell>
          <cell r="Q324" t="str">
            <v>897363 320022</v>
          </cell>
          <cell r="R324" t="str">
            <v>BRACKET</v>
          </cell>
        </row>
        <row r="325">
          <cell r="A325" t="str">
            <v>ISU-006-20</v>
          </cell>
          <cell r="B325" t="str">
            <v>SUTTF1</v>
          </cell>
          <cell r="C325" t="str">
            <v>477</v>
          </cell>
          <cell r="D325" t="str">
            <v>COIL</v>
          </cell>
          <cell r="E325" t="str">
            <v>JSH270C-P</v>
          </cell>
          <cell r="F325">
            <v>1.4</v>
          </cell>
          <cell r="G325">
            <v>450</v>
          </cell>
          <cell r="H325">
            <v>0</v>
          </cell>
          <cell r="I325">
            <v>1000</v>
          </cell>
          <cell r="J325">
            <v>1</v>
          </cell>
          <cell r="K325">
            <v>5</v>
          </cell>
          <cell r="L325">
            <v>450</v>
          </cell>
          <cell r="M325">
            <v>0</v>
          </cell>
          <cell r="N325">
            <v>1</v>
          </cell>
          <cell r="O325">
            <v>685</v>
          </cell>
          <cell r="P325">
            <v>345</v>
          </cell>
          <cell r="Q325" t="str">
            <v>897368 14501 01</v>
          </cell>
          <cell r="R325" t="str">
            <v>MTG BRACKET BLANK</v>
          </cell>
        </row>
        <row r="326">
          <cell r="A326" t="str">
            <v>ISU-006-03</v>
          </cell>
          <cell r="B326" t="str">
            <v>SUTTF1</v>
          </cell>
          <cell r="C326" t="str">
            <v>744</v>
          </cell>
          <cell r="D326" t="str">
            <v>COIL</v>
          </cell>
          <cell r="E326" t="str">
            <v>JSH270C-P</v>
          </cell>
          <cell r="F326">
            <v>2</v>
          </cell>
          <cell r="G326">
            <v>179.7</v>
          </cell>
          <cell r="H326">
            <v>0</v>
          </cell>
          <cell r="I326">
            <v>700</v>
          </cell>
          <cell r="J326">
            <v>1</v>
          </cell>
          <cell r="K326">
            <v>5</v>
          </cell>
          <cell r="L326">
            <v>180</v>
          </cell>
          <cell r="M326">
            <v>0</v>
          </cell>
          <cell r="N326">
            <v>1</v>
          </cell>
          <cell r="O326">
            <v>1832</v>
          </cell>
          <cell r="P326">
            <v>134</v>
          </cell>
          <cell r="Q326" t="str">
            <v>897301 68102</v>
          </cell>
          <cell r="R326" t="str">
            <v>REINF MTG.BRACKET</v>
          </cell>
        </row>
        <row r="327">
          <cell r="A327" t="str">
            <v>ISU-006-10</v>
          </cell>
          <cell r="B327" t="str">
            <v>SUTTF1</v>
          </cell>
          <cell r="C327" t="str">
            <v>745</v>
          </cell>
          <cell r="D327" t="str">
            <v>COIL</v>
          </cell>
          <cell r="E327" t="str">
            <v>JSH270C-P</v>
          </cell>
          <cell r="F327">
            <v>2</v>
          </cell>
          <cell r="G327">
            <v>98.7</v>
          </cell>
          <cell r="H327">
            <v>0</v>
          </cell>
          <cell r="I327">
            <v>350</v>
          </cell>
          <cell r="J327">
            <v>1</v>
          </cell>
          <cell r="K327">
            <v>5</v>
          </cell>
          <cell r="L327">
            <v>99</v>
          </cell>
          <cell r="M327">
            <v>0</v>
          </cell>
          <cell r="N327">
            <v>2</v>
          </cell>
          <cell r="O327">
            <v>4117</v>
          </cell>
          <cell r="P327">
            <v>55</v>
          </cell>
          <cell r="Q327" t="str">
            <v>897208 82103</v>
          </cell>
          <cell r="R327" t="str">
            <v>PLATE</v>
          </cell>
        </row>
        <row r="328">
          <cell r="A328" t="str">
            <v>ISU-008-02</v>
          </cell>
          <cell r="B328" t="str">
            <v>SUTTF1</v>
          </cell>
          <cell r="C328" t="str">
            <v>746</v>
          </cell>
          <cell r="D328" t="str">
            <v>COIL</v>
          </cell>
          <cell r="E328" t="str">
            <v>JSH270C-P</v>
          </cell>
          <cell r="F328">
            <v>2</v>
          </cell>
          <cell r="G328">
            <v>154.69999999999999</v>
          </cell>
          <cell r="H328">
            <v>0</v>
          </cell>
          <cell r="I328">
            <v>600</v>
          </cell>
          <cell r="J328">
            <v>1</v>
          </cell>
          <cell r="K328">
            <v>5</v>
          </cell>
          <cell r="L328">
            <v>155</v>
          </cell>
          <cell r="M328">
            <v>0</v>
          </cell>
          <cell r="N328">
            <v>1</v>
          </cell>
          <cell r="O328">
            <v>650</v>
          </cell>
          <cell r="P328">
            <v>400</v>
          </cell>
          <cell r="Q328" t="str">
            <v>897942 31001</v>
          </cell>
          <cell r="R328" t="str">
            <v>BRACKET CLUTCH</v>
          </cell>
        </row>
        <row r="329">
          <cell r="A329" t="str">
            <v>ISU-002-04</v>
          </cell>
          <cell r="B329" t="str">
            <v>SUTTF1</v>
          </cell>
          <cell r="C329" t="str">
            <v>747</v>
          </cell>
          <cell r="D329" t="str">
            <v>COIL</v>
          </cell>
          <cell r="E329" t="str">
            <v>JSH270C-P</v>
          </cell>
          <cell r="F329">
            <v>2.2999999999999998</v>
          </cell>
          <cell r="G329">
            <v>78.7</v>
          </cell>
          <cell r="H329">
            <v>0</v>
          </cell>
          <cell r="I329">
            <v>300</v>
          </cell>
          <cell r="J329">
            <v>1</v>
          </cell>
          <cell r="K329">
            <v>5</v>
          </cell>
          <cell r="L329">
            <v>79</v>
          </cell>
          <cell r="M329">
            <v>0</v>
          </cell>
          <cell r="N329">
            <v>1</v>
          </cell>
          <cell r="O329">
            <v>6000</v>
          </cell>
          <cell r="P329">
            <v>35</v>
          </cell>
          <cell r="Q329" t="str">
            <v>897257 59103</v>
          </cell>
          <cell r="R329" t="str">
            <v>PLATE</v>
          </cell>
        </row>
        <row r="330">
          <cell r="A330" t="str">
            <v>ISU-004-02</v>
          </cell>
          <cell r="B330" t="str">
            <v>SUTTF1</v>
          </cell>
          <cell r="C330" t="str">
            <v>748</v>
          </cell>
          <cell r="D330" t="str">
            <v>COIL</v>
          </cell>
          <cell r="E330" t="str">
            <v>JSH270C-P</v>
          </cell>
          <cell r="F330">
            <v>2.2999999999999998</v>
          </cell>
          <cell r="G330">
            <v>194.7</v>
          </cell>
          <cell r="H330">
            <v>0</v>
          </cell>
          <cell r="I330">
            <v>770</v>
          </cell>
          <cell r="J330">
            <v>1</v>
          </cell>
          <cell r="K330">
            <v>5</v>
          </cell>
          <cell r="L330">
            <v>195</v>
          </cell>
          <cell r="M330">
            <v>0</v>
          </cell>
          <cell r="N330">
            <v>1</v>
          </cell>
          <cell r="O330">
            <v>2406</v>
          </cell>
          <cell r="P330">
            <v>91</v>
          </cell>
          <cell r="Q330" t="str">
            <v>897257 5933</v>
          </cell>
          <cell r="R330" t="str">
            <v>BRACKET ACCEL PEDAL</v>
          </cell>
        </row>
        <row r="331">
          <cell r="A331" t="str">
            <v>ISU-101-02</v>
          </cell>
          <cell r="B331" t="str">
            <v>SUTTF1</v>
          </cell>
          <cell r="C331" t="str">
            <v>748</v>
          </cell>
          <cell r="D331" t="str">
            <v>COIL</v>
          </cell>
          <cell r="E331" t="str">
            <v>JSH270C-P</v>
          </cell>
          <cell r="F331">
            <v>2.2999999999999998</v>
          </cell>
          <cell r="G331">
            <v>194.7</v>
          </cell>
          <cell r="H331">
            <v>0</v>
          </cell>
          <cell r="I331">
            <v>770</v>
          </cell>
          <cell r="J331">
            <v>1</v>
          </cell>
          <cell r="K331">
            <v>5</v>
          </cell>
          <cell r="L331">
            <v>194.7</v>
          </cell>
          <cell r="M331">
            <v>0</v>
          </cell>
          <cell r="N331">
            <v>1</v>
          </cell>
          <cell r="O331">
            <v>2413</v>
          </cell>
          <cell r="P331">
            <v>91</v>
          </cell>
          <cell r="Q331" t="str">
            <v>897257 5922</v>
          </cell>
          <cell r="R331" t="str">
            <v>BRACKET ACCEL PEDAL TYPE A</v>
          </cell>
        </row>
        <row r="332">
          <cell r="A332" t="str">
            <v>ISU-006-11</v>
          </cell>
          <cell r="B332" t="str">
            <v>SUTTF1</v>
          </cell>
          <cell r="C332" t="str">
            <v>750</v>
          </cell>
          <cell r="D332" t="str">
            <v>COIL</v>
          </cell>
          <cell r="E332" t="str">
            <v>JSH270C-P</v>
          </cell>
          <cell r="F332">
            <v>2.2999999999999998</v>
          </cell>
          <cell r="G332">
            <v>92.7</v>
          </cell>
          <cell r="H332">
            <v>0</v>
          </cell>
          <cell r="I332">
            <v>350</v>
          </cell>
          <cell r="J332">
            <v>1</v>
          </cell>
          <cell r="K332">
            <v>5</v>
          </cell>
          <cell r="L332">
            <v>93</v>
          </cell>
          <cell r="M332">
            <v>0</v>
          </cell>
          <cell r="N332">
            <v>2</v>
          </cell>
          <cell r="O332">
            <v>6481</v>
          </cell>
          <cell r="P332">
            <v>32</v>
          </cell>
          <cell r="Q332" t="str">
            <v>897301 67904</v>
          </cell>
          <cell r="R332" t="str">
            <v>STOPPER</v>
          </cell>
        </row>
        <row r="333">
          <cell r="A333" t="str">
            <v>ISU-206-04</v>
          </cell>
          <cell r="B333" t="str">
            <v>SUTTF1</v>
          </cell>
          <cell r="C333" t="str">
            <v>750</v>
          </cell>
          <cell r="D333" t="str">
            <v>COIL</v>
          </cell>
          <cell r="E333" t="str">
            <v>JSH270C-P</v>
          </cell>
          <cell r="F333">
            <v>2.2999999999999998</v>
          </cell>
          <cell r="G333">
            <v>92.7</v>
          </cell>
          <cell r="H333">
            <v>0</v>
          </cell>
          <cell r="I333">
            <v>350</v>
          </cell>
          <cell r="J333">
            <v>1</v>
          </cell>
          <cell r="K333">
            <v>5</v>
          </cell>
          <cell r="L333">
            <v>93</v>
          </cell>
          <cell r="M333">
            <v>0</v>
          </cell>
          <cell r="N333">
            <v>2</v>
          </cell>
          <cell r="O333">
            <v>6481</v>
          </cell>
          <cell r="P333">
            <v>32</v>
          </cell>
          <cell r="Q333" t="str">
            <v>897354 04404</v>
          </cell>
          <cell r="R333" t="str">
            <v>STOPPER</v>
          </cell>
        </row>
        <row r="334">
          <cell r="A334" t="str">
            <v>ISU-007-02</v>
          </cell>
          <cell r="B334" t="str">
            <v>SUTTF1</v>
          </cell>
          <cell r="C334" t="str">
            <v>751</v>
          </cell>
          <cell r="D334" t="str">
            <v>COIL</v>
          </cell>
          <cell r="E334" t="str">
            <v>JSH270C-P</v>
          </cell>
          <cell r="F334">
            <v>3.2</v>
          </cell>
          <cell r="G334">
            <v>119.7</v>
          </cell>
          <cell r="H334">
            <v>0</v>
          </cell>
          <cell r="I334">
            <v>450</v>
          </cell>
          <cell r="J334">
            <v>1</v>
          </cell>
          <cell r="K334">
            <v>5</v>
          </cell>
          <cell r="L334">
            <v>119.7</v>
          </cell>
          <cell r="M334">
            <v>0</v>
          </cell>
          <cell r="N334">
            <v>2</v>
          </cell>
          <cell r="O334">
            <v>1642</v>
          </cell>
          <cell r="P334">
            <v>91</v>
          </cell>
          <cell r="Q334" t="str">
            <v>897301 68013</v>
          </cell>
          <cell r="R334" t="str">
            <v>PLATE</v>
          </cell>
        </row>
        <row r="335">
          <cell r="A335" t="str">
            <v>ISU-008-07</v>
          </cell>
          <cell r="B335" t="str">
            <v>SUTTF1</v>
          </cell>
          <cell r="C335" t="str">
            <v>752</v>
          </cell>
          <cell r="D335" t="str">
            <v>COIL</v>
          </cell>
          <cell r="E335" t="str">
            <v>JSH270C-P</v>
          </cell>
          <cell r="F335">
            <v>4.5</v>
          </cell>
          <cell r="G335">
            <v>79.7</v>
          </cell>
          <cell r="H335">
            <v>0</v>
          </cell>
          <cell r="I335">
            <v>300</v>
          </cell>
          <cell r="J335">
            <v>1</v>
          </cell>
          <cell r="K335">
            <v>5</v>
          </cell>
          <cell r="L335">
            <v>80</v>
          </cell>
          <cell r="M335">
            <v>0</v>
          </cell>
          <cell r="N335">
            <v>1</v>
          </cell>
          <cell r="O335">
            <v>4411</v>
          </cell>
          <cell r="P335">
            <v>24</v>
          </cell>
          <cell r="Q335" t="str">
            <v>897942 31104</v>
          </cell>
          <cell r="R335" t="str">
            <v>SPRING EYE</v>
          </cell>
        </row>
        <row r="336">
          <cell r="A336" t="str">
            <v>ISU-206-02</v>
          </cell>
          <cell r="B336" t="str">
            <v>SUTTF1</v>
          </cell>
          <cell r="C336" t="str">
            <v>956</v>
          </cell>
          <cell r="D336" t="str">
            <v>COIL</v>
          </cell>
          <cell r="E336" t="str">
            <v>JSH270C-P</v>
          </cell>
          <cell r="F336">
            <v>2</v>
          </cell>
          <cell r="G336">
            <v>361.7</v>
          </cell>
          <cell r="H336">
            <v>0</v>
          </cell>
          <cell r="I336">
            <v>1400</v>
          </cell>
          <cell r="J336">
            <v>1</v>
          </cell>
          <cell r="K336">
            <v>5</v>
          </cell>
          <cell r="L336">
            <v>362</v>
          </cell>
          <cell r="M336">
            <v>0</v>
          </cell>
          <cell r="N336">
            <v>1</v>
          </cell>
          <cell r="O336">
            <v>2348</v>
          </cell>
          <cell r="P336">
            <v>132</v>
          </cell>
          <cell r="Q336" t="str">
            <v>897358 79303</v>
          </cell>
          <cell r="R336" t="str">
            <v>BRKT SWITCH</v>
          </cell>
        </row>
        <row r="337">
          <cell r="A337" t="str">
            <v>ISU-403-04</v>
          </cell>
          <cell r="B337" t="str">
            <v>SUTTF1</v>
          </cell>
          <cell r="C337" t="str">
            <v>959</v>
          </cell>
          <cell r="D337" t="str">
            <v>CUT SIZE</v>
          </cell>
          <cell r="E337" t="str">
            <v>JSH270C-P</v>
          </cell>
          <cell r="F337">
            <v>3.2</v>
          </cell>
          <cell r="G337">
            <v>162</v>
          </cell>
          <cell r="H337">
            <v>140</v>
          </cell>
          <cell r="I337">
            <v>0.56999999999999995</v>
          </cell>
          <cell r="J337">
            <v>100</v>
          </cell>
          <cell r="K337">
            <v>10</v>
          </cell>
          <cell r="L337">
            <v>162</v>
          </cell>
          <cell r="M337">
            <v>140</v>
          </cell>
          <cell r="N337">
            <v>1</v>
          </cell>
          <cell r="O337">
            <v>2</v>
          </cell>
          <cell r="P337">
            <v>0</v>
          </cell>
          <cell r="Q337" t="str">
            <v>897383 567222</v>
          </cell>
          <cell r="R337" t="str">
            <v>BRACKET</v>
          </cell>
        </row>
        <row r="338">
          <cell r="A338" t="str">
            <v>ISU-112-03</v>
          </cell>
          <cell r="B338" t="str">
            <v>SUTTF1</v>
          </cell>
          <cell r="C338" t="str">
            <v>B04</v>
          </cell>
          <cell r="D338" t="str">
            <v>COIL</v>
          </cell>
          <cell r="E338" t="str">
            <v>JSH270C-P</v>
          </cell>
          <cell r="F338">
            <v>2.2999999999999998</v>
          </cell>
          <cell r="G338">
            <v>199</v>
          </cell>
          <cell r="H338">
            <v>0</v>
          </cell>
          <cell r="I338">
            <v>500</v>
          </cell>
          <cell r="J338">
            <v>1</v>
          </cell>
          <cell r="K338">
            <v>5</v>
          </cell>
          <cell r="L338">
            <v>199</v>
          </cell>
          <cell r="M338">
            <v>0</v>
          </cell>
          <cell r="N338">
            <v>2</v>
          </cell>
          <cell r="O338">
            <v>706</v>
          </cell>
          <cell r="P338">
            <v>197</v>
          </cell>
          <cell r="Q338" t="str">
            <v>898013 69403-01</v>
          </cell>
          <cell r="R338" t="str">
            <v>BRACK SWITCH</v>
          </cell>
        </row>
        <row r="339">
          <cell r="A339" t="str">
            <v>ISU-218-03</v>
          </cell>
          <cell r="B339" t="str">
            <v>SUTTF1</v>
          </cell>
          <cell r="C339" t="str">
            <v>B05</v>
          </cell>
          <cell r="D339" t="str">
            <v>COIL</v>
          </cell>
          <cell r="E339" t="str">
            <v>JSH270C-P</v>
          </cell>
          <cell r="F339">
            <v>2.2999999999999998</v>
          </cell>
          <cell r="G339">
            <v>391</v>
          </cell>
          <cell r="H339">
            <v>0</v>
          </cell>
          <cell r="I339">
            <v>500</v>
          </cell>
          <cell r="J339">
            <v>1</v>
          </cell>
          <cell r="K339">
            <v>5</v>
          </cell>
          <cell r="L339">
            <v>391</v>
          </cell>
          <cell r="M339">
            <v>0</v>
          </cell>
          <cell r="N339">
            <v>2</v>
          </cell>
          <cell r="O339">
            <v>672</v>
          </cell>
          <cell r="P339">
            <v>105</v>
          </cell>
          <cell r="Q339" t="str">
            <v>898013 69503-01</v>
          </cell>
          <cell r="R339" t="str">
            <v>BRACKET SWITCH</v>
          </cell>
        </row>
        <row r="340">
          <cell r="A340" t="str">
            <v>ISU-009-01</v>
          </cell>
          <cell r="B340" t="str">
            <v>SUTTF1</v>
          </cell>
          <cell r="C340" t="str">
            <v>753</v>
          </cell>
          <cell r="D340" t="str">
            <v>COIL</v>
          </cell>
          <cell r="E340" t="str">
            <v>JSH400J-P</v>
          </cell>
          <cell r="F340">
            <v>4</v>
          </cell>
          <cell r="G340">
            <v>165</v>
          </cell>
          <cell r="H340">
            <v>0</v>
          </cell>
          <cell r="I340">
            <v>650</v>
          </cell>
          <cell r="J340">
            <v>1</v>
          </cell>
          <cell r="K340">
            <v>5</v>
          </cell>
          <cell r="L340">
            <v>165</v>
          </cell>
          <cell r="M340">
            <v>0</v>
          </cell>
          <cell r="N340">
            <v>2</v>
          </cell>
          <cell r="O340">
            <v>1641</v>
          </cell>
          <cell r="P340">
            <v>76</v>
          </cell>
          <cell r="Q340" t="str">
            <v>897300 9110</v>
          </cell>
          <cell r="R340" t="str">
            <v>HINGE MALE RH</v>
          </cell>
        </row>
        <row r="341">
          <cell r="A341" t="str">
            <v>ISU-010-01</v>
          </cell>
          <cell r="B341" t="str">
            <v>SUTTF1</v>
          </cell>
          <cell r="C341" t="str">
            <v>753</v>
          </cell>
          <cell r="D341" t="str">
            <v>COIL</v>
          </cell>
          <cell r="E341" t="str">
            <v>JSH400J-P</v>
          </cell>
          <cell r="F341">
            <v>4</v>
          </cell>
          <cell r="G341">
            <v>165</v>
          </cell>
          <cell r="H341">
            <v>0</v>
          </cell>
          <cell r="I341">
            <v>650</v>
          </cell>
          <cell r="J341">
            <v>1</v>
          </cell>
          <cell r="K341">
            <v>5</v>
          </cell>
          <cell r="L341">
            <v>165</v>
          </cell>
          <cell r="M341">
            <v>0</v>
          </cell>
          <cell r="N341">
            <v>2</v>
          </cell>
          <cell r="O341">
            <v>1641</v>
          </cell>
          <cell r="P341">
            <v>76</v>
          </cell>
          <cell r="Q341" t="str">
            <v>897300 9120</v>
          </cell>
          <cell r="R341" t="str">
            <v>HINGE MALE LH</v>
          </cell>
        </row>
        <row r="342">
          <cell r="A342" t="str">
            <v>ISU-011-01</v>
          </cell>
          <cell r="B342" t="str">
            <v>SUTTF1</v>
          </cell>
          <cell r="C342" t="str">
            <v>753</v>
          </cell>
          <cell r="D342" t="str">
            <v>COIL</v>
          </cell>
          <cell r="E342" t="str">
            <v>JSH400J-P</v>
          </cell>
          <cell r="F342">
            <v>4</v>
          </cell>
          <cell r="G342">
            <v>165</v>
          </cell>
          <cell r="H342">
            <v>0</v>
          </cell>
          <cell r="I342">
            <v>650</v>
          </cell>
          <cell r="J342">
            <v>1</v>
          </cell>
          <cell r="K342">
            <v>5</v>
          </cell>
          <cell r="L342">
            <v>165</v>
          </cell>
          <cell r="M342">
            <v>0</v>
          </cell>
          <cell r="N342">
            <v>2</v>
          </cell>
          <cell r="O342">
            <v>1641</v>
          </cell>
          <cell r="P342">
            <v>76</v>
          </cell>
          <cell r="Q342" t="str">
            <v>897300 9130</v>
          </cell>
          <cell r="R342" t="str">
            <v>HINGE MALE LH</v>
          </cell>
        </row>
        <row r="343">
          <cell r="A343" t="str">
            <v>ISU-012-01</v>
          </cell>
          <cell r="B343" t="str">
            <v>SUTTF1</v>
          </cell>
          <cell r="C343" t="str">
            <v>753</v>
          </cell>
          <cell r="D343" t="str">
            <v>COIL</v>
          </cell>
          <cell r="E343" t="str">
            <v>JSH400J-P</v>
          </cell>
          <cell r="F343">
            <v>4</v>
          </cell>
          <cell r="G343">
            <v>165</v>
          </cell>
          <cell r="H343">
            <v>0</v>
          </cell>
          <cell r="I343">
            <v>650</v>
          </cell>
          <cell r="J343">
            <v>1</v>
          </cell>
          <cell r="K343">
            <v>5</v>
          </cell>
          <cell r="L343">
            <v>165</v>
          </cell>
          <cell r="M343">
            <v>0</v>
          </cell>
          <cell r="N343">
            <v>2</v>
          </cell>
          <cell r="O343">
            <v>1641</v>
          </cell>
          <cell r="P343">
            <v>76</v>
          </cell>
          <cell r="Q343" t="str">
            <v>897300 9140</v>
          </cell>
          <cell r="R343" t="str">
            <v>HINGE MALE LH</v>
          </cell>
        </row>
        <row r="344">
          <cell r="A344" t="str">
            <v>ISU-228-01</v>
          </cell>
          <cell r="B344" t="str">
            <v>SUTTF1</v>
          </cell>
          <cell r="C344" t="str">
            <v>753</v>
          </cell>
          <cell r="D344" t="str">
            <v>COIL</v>
          </cell>
          <cell r="E344" t="str">
            <v>JSH400J-P</v>
          </cell>
          <cell r="F344">
            <v>4</v>
          </cell>
          <cell r="G344">
            <v>165</v>
          </cell>
          <cell r="H344">
            <v>0</v>
          </cell>
          <cell r="I344">
            <v>650</v>
          </cell>
          <cell r="J344">
            <v>1</v>
          </cell>
          <cell r="K344">
            <v>5</v>
          </cell>
          <cell r="L344">
            <v>165</v>
          </cell>
          <cell r="M344">
            <v>0</v>
          </cell>
          <cell r="N344">
            <v>1</v>
          </cell>
          <cell r="O344">
            <v>3282</v>
          </cell>
          <cell r="P344">
            <v>0</v>
          </cell>
          <cell r="Q344" t="str">
            <v>898057 5160</v>
          </cell>
          <cell r="R344" t="str">
            <v>HINGE MALE RH</v>
          </cell>
        </row>
        <row r="345">
          <cell r="A345" t="str">
            <v>ISU-229-01</v>
          </cell>
          <cell r="B345" t="str">
            <v>SUTTF1</v>
          </cell>
          <cell r="C345" t="str">
            <v>753</v>
          </cell>
          <cell r="D345" t="str">
            <v>COIL</v>
          </cell>
          <cell r="E345" t="str">
            <v>JSH400J-P</v>
          </cell>
          <cell r="F345">
            <v>4</v>
          </cell>
          <cell r="G345">
            <v>165</v>
          </cell>
          <cell r="H345">
            <v>0</v>
          </cell>
          <cell r="I345">
            <v>650</v>
          </cell>
          <cell r="J345">
            <v>1</v>
          </cell>
          <cell r="K345">
            <v>5</v>
          </cell>
          <cell r="L345">
            <v>165</v>
          </cell>
          <cell r="M345">
            <v>0</v>
          </cell>
          <cell r="N345">
            <v>1</v>
          </cell>
          <cell r="O345">
            <v>3282</v>
          </cell>
          <cell r="P345">
            <v>0</v>
          </cell>
          <cell r="Q345" t="str">
            <v>898057 5170</v>
          </cell>
          <cell r="R345" t="str">
            <v>HINGE MALE LH</v>
          </cell>
        </row>
        <row r="346">
          <cell r="A346" t="str">
            <v>ISU-230-01</v>
          </cell>
          <cell r="B346" t="str">
            <v>SUTTF1</v>
          </cell>
          <cell r="C346" t="str">
            <v>753</v>
          </cell>
          <cell r="D346" t="str">
            <v>COIL</v>
          </cell>
          <cell r="E346" t="str">
            <v>JSH400J-P</v>
          </cell>
          <cell r="F346">
            <v>4</v>
          </cell>
          <cell r="G346">
            <v>165</v>
          </cell>
          <cell r="H346">
            <v>0</v>
          </cell>
          <cell r="I346">
            <v>650</v>
          </cell>
          <cell r="J346">
            <v>1</v>
          </cell>
          <cell r="K346">
            <v>5</v>
          </cell>
          <cell r="L346">
            <v>165</v>
          </cell>
          <cell r="M346">
            <v>0</v>
          </cell>
          <cell r="N346">
            <v>1</v>
          </cell>
          <cell r="O346">
            <v>3282</v>
          </cell>
          <cell r="P346">
            <v>0</v>
          </cell>
          <cell r="Q346" t="str">
            <v>898057 5180</v>
          </cell>
          <cell r="R346" t="str">
            <v>HINGE MALE LH</v>
          </cell>
        </row>
        <row r="347">
          <cell r="A347" t="str">
            <v>ISU-231-01</v>
          </cell>
          <cell r="B347" t="str">
            <v>SUTTF1</v>
          </cell>
          <cell r="C347" t="str">
            <v>753</v>
          </cell>
          <cell r="D347" t="str">
            <v>COIL</v>
          </cell>
          <cell r="E347" t="str">
            <v>JSH400J-P</v>
          </cell>
          <cell r="F347">
            <v>4</v>
          </cell>
          <cell r="G347">
            <v>165</v>
          </cell>
          <cell r="H347">
            <v>0</v>
          </cell>
          <cell r="I347">
            <v>650</v>
          </cell>
          <cell r="J347">
            <v>1</v>
          </cell>
          <cell r="K347">
            <v>5</v>
          </cell>
          <cell r="L347">
            <v>165</v>
          </cell>
          <cell r="M347">
            <v>0</v>
          </cell>
          <cell r="N347">
            <v>1</v>
          </cell>
          <cell r="O347">
            <v>3282</v>
          </cell>
          <cell r="P347">
            <v>0</v>
          </cell>
          <cell r="Q347" t="str">
            <v>898057 5190</v>
          </cell>
          <cell r="R347" t="str">
            <v>HINGE MALE LH</v>
          </cell>
        </row>
        <row r="348">
          <cell r="A348" t="str">
            <v>ISU-009-02</v>
          </cell>
          <cell r="B348" t="str">
            <v>SUTTF1</v>
          </cell>
          <cell r="C348" t="str">
            <v>754</v>
          </cell>
          <cell r="D348" t="str">
            <v>COIL</v>
          </cell>
          <cell r="E348" t="str">
            <v>JSH400J-P</v>
          </cell>
          <cell r="F348">
            <v>4</v>
          </cell>
          <cell r="G348">
            <v>240</v>
          </cell>
          <cell r="H348">
            <v>0</v>
          </cell>
          <cell r="I348">
            <v>950</v>
          </cell>
          <cell r="J348">
            <v>1</v>
          </cell>
          <cell r="K348">
            <v>5</v>
          </cell>
          <cell r="L348">
            <v>240</v>
          </cell>
          <cell r="M348">
            <v>0</v>
          </cell>
          <cell r="N348">
            <v>1</v>
          </cell>
          <cell r="O348">
            <v>2424</v>
          </cell>
          <cell r="P348">
            <v>208</v>
          </cell>
          <cell r="Q348" t="str">
            <v>897300 9200</v>
          </cell>
          <cell r="R348" t="str">
            <v>HINGE FEMALE RH</v>
          </cell>
        </row>
        <row r="349">
          <cell r="A349" t="str">
            <v>ISU-010-02</v>
          </cell>
          <cell r="B349" t="str">
            <v>SUTTF1</v>
          </cell>
          <cell r="C349" t="str">
            <v>754</v>
          </cell>
          <cell r="D349" t="str">
            <v>COIL</v>
          </cell>
          <cell r="E349" t="str">
            <v>JSH400J-P</v>
          </cell>
          <cell r="F349">
            <v>4</v>
          </cell>
          <cell r="G349">
            <v>240</v>
          </cell>
          <cell r="H349">
            <v>0</v>
          </cell>
          <cell r="I349">
            <v>950</v>
          </cell>
          <cell r="J349">
            <v>1</v>
          </cell>
          <cell r="K349">
            <v>5</v>
          </cell>
          <cell r="L349">
            <v>240</v>
          </cell>
          <cell r="M349">
            <v>0</v>
          </cell>
          <cell r="N349">
            <v>1</v>
          </cell>
          <cell r="O349">
            <v>2424</v>
          </cell>
          <cell r="P349">
            <v>208</v>
          </cell>
          <cell r="Q349" t="str">
            <v>897300 9210</v>
          </cell>
          <cell r="R349" t="str">
            <v>HINGE FEMALE LH</v>
          </cell>
        </row>
        <row r="350">
          <cell r="A350" t="str">
            <v>ISU-011-02</v>
          </cell>
          <cell r="B350" t="str">
            <v>SUTTF1</v>
          </cell>
          <cell r="C350" t="str">
            <v>754</v>
          </cell>
          <cell r="D350" t="str">
            <v>COIL</v>
          </cell>
          <cell r="E350" t="str">
            <v>JSH400J-P</v>
          </cell>
          <cell r="F350">
            <v>4</v>
          </cell>
          <cell r="G350">
            <v>240</v>
          </cell>
          <cell r="H350">
            <v>0</v>
          </cell>
          <cell r="I350">
            <v>950</v>
          </cell>
          <cell r="J350">
            <v>1</v>
          </cell>
          <cell r="K350">
            <v>5</v>
          </cell>
          <cell r="L350">
            <v>240</v>
          </cell>
          <cell r="M350">
            <v>0</v>
          </cell>
          <cell r="N350">
            <v>1</v>
          </cell>
          <cell r="O350">
            <v>2424</v>
          </cell>
          <cell r="P350">
            <v>208</v>
          </cell>
          <cell r="Q350" t="str">
            <v>897300 9220</v>
          </cell>
          <cell r="R350" t="str">
            <v>HINGE FEMALE LH</v>
          </cell>
        </row>
        <row r="351">
          <cell r="A351" t="str">
            <v>ISU-012-02</v>
          </cell>
          <cell r="B351" t="str">
            <v>SUTTF1</v>
          </cell>
          <cell r="C351" t="str">
            <v>754</v>
          </cell>
          <cell r="D351" t="str">
            <v>COIL</v>
          </cell>
          <cell r="E351" t="str">
            <v>JSH400J-P</v>
          </cell>
          <cell r="F351">
            <v>4</v>
          </cell>
          <cell r="G351">
            <v>240</v>
          </cell>
          <cell r="H351">
            <v>0</v>
          </cell>
          <cell r="I351">
            <v>950</v>
          </cell>
          <cell r="J351">
            <v>1</v>
          </cell>
          <cell r="K351">
            <v>5</v>
          </cell>
          <cell r="L351">
            <v>240</v>
          </cell>
          <cell r="M351">
            <v>0</v>
          </cell>
          <cell r="N351">
            <v>1</v>
          </cell>
          <cell r="O351">
            <v>2424</v>
          </cell>
          <cell r="P351">
            <v>208</v>
          </cell>
          <cell r="Q351" t="str">
            <v>897300 9230</v>
          </cell>
          <cell r="R351" t="str">
            <v>HINGE FEMALE LH</v>
          </cell>
        </row>
        <row r="352">
          <cell r="A352" t="str">
            <v>ISU-228-02</v>
          </cell>
          <cell r="B352" t="str">
            <v>SUTTF1</v>
          </cell>
          <cell r="C352" t="str">
            <v>754</v>
          </cell>
          <cell r="D352" t="str">
            <v>COIL</v>
          </cell>
          <cell r="E352" t="str">
            <v>JSH400J-P</v>
          </cell>
          <cell r="F352">
            <v>4</v>
          </cell>
          <cell r="G352">
            <v>240</v>
          </cell>
          <cell r="H352">
            <v>0</v>
          </cell>
          <cell r="I352">
            <v>950</v>
          </cell>
          <cell r="J352">
            <v>1</v>
          </cell>
          <cell r="K352">
            <v>5</v>
          </cell>
          <cell r="L352">
            <v>240</v>
          </cell>
          <cell r="M352">
            <v>0</v>
          </cell>
          <cell r="N352">
            <v>1</v>
          </cell>
          <cell r="O352">
            <v>2424</v>
          </cell>
          <cell r="P352">
            <v>0</v>
          </cell>
          <cell r="Q352" t="str">
            <v>898057 5200</v>
          </cell>
          <cell r="R352" t="str">
            <v>HINGE FEMALE RH</v>
          </cell>
        </row>
        <row r="353">
          <cell r="A353" t="str">
            <v>ISU-229-02</v>
          </cell>
          <cell r="B353" t="str">
            <v>SUTTF1</v>
          </cell>
          <cell r="C353" t="str">
            <v>754</v>
          </cell>
          <cell r="D353" t="str">
            <v>COIL</v>
          </cell>
          <cell r="E353" t="str">
            <v>JSH400J-P</v>
          </cell>
          <cell r="F353">
            <v>4</v>
          </cell>
          <cell r="G353">
            <v>240</v>
          </cell>
          <cell r="H353">
            <v>0</v>
          </cell>
          <cell r="I353">
            <v>950</v>
          </cell>
          <cell r="J353">
            <v>1</v>
          </cell>
          <cell r="K353">
            <v>5</v>
          </cell>
          <cell r="L353">
            <v>240</v>
          </cell>
          <cell r="M353">
            <v>0</v>
          </cell>
          <cell r="N353">
            <v>1</v>
          </cell>
          <cell r="O353">
            <v>2424</v>
          </cell>
          <cell r="P353">
            <v>0</v>
          </cell>
          <cell r="Q353" t="str">
            <v>898057 5210</v>
          </cell>
          <cell r="R353" t="str">
            <v>HINGE FEMALE LH</v>
          </cell>
        </row>
        <row r="354">
          <cell r="A354" t="str">
            <v>ISU-230-02</v>
          </cell>
          <cell r="B354" t="str">
            <v>SUTTF1</v>
          </cell>
          <cell r="C354" t="str">
            <v>754</v>
          </cell>
          <cell r="D354" t="str">
            <v>COIL</v>
          </cell>
          <cell r="E354" t="str">
            <v>JSH400J-P</v>
          </cell>
          <cell r="F354">
            <v>4</v>
          </cell>
          <cell r="G354">
            <v>240</v>
          </cell>
          <cell r="H354">
            <v>0</v>
          </cell>
          <cell r="I354">
            <v>950</v>
          </cell>
          <cell r="J354">
            <v>1</v>
          </cell>
          <cell r="K354">
            <v>5</v>
          </cell>
          <cell r="L354">
            <v>240</v>
          </cell>
          <cell r="M354">
            <v>0</v>
          </cell>
          <cell r="N354">
            <v>1</v>
          </cell>
          <cell r="O354">
            <v>2424</v>
          </cell>
          <cell r="P354">
            <v>0</v>
          </cell>
          <cell r="Q354" t="str">
            <v>898057 5220</v>
          </cell>
          <cell r="R354" t="str">
            <v>HINGE FEMALE LH</v>
          </cell>
        </row>
        <row r="355">
          <cell r="A355" t="str">
            <v>ISU-231-02</v>
          </cell>
          <cell r="B355" t="str">
            <v>SUTTF1</v>
          </cell>
          <cell r="C355" t="str">
            <v>754</v>
          </cell>
          <cell r="D355" t="str">
            <v>COIL</v>
          </cell>
          <cell r="E355" t="str">
            <v>JSH400J-P</v>
          </cell>
          <cell r="F355">
            <v>4</v>
          </cell>
          <cell r="G355">
            <v>240</v>
          </cell>
          <cell r="H355">
            <v>0</v>
          </cell>
          <cell r="I355">
            <v>950</v>
          </cell>
          <cell r="J355">
            <v>1</v>
          </cell>
          <cell r="K355">
            <v>5</v>
          </cell>
          <cell r="L355">
            <v>240</v>
          </cell>
          <cell r="M355">
            <v>0</v>
          </cell>
          <cell r="N355">
            <v>1</v>
          </cell>
          <cell r="O355">
            <v>2424</v>
          </cell>
          <cell r="P355">
            <v>0</v>
          </cell>
          <cell r="Q355" t="str">
            <v>898057 5230</v>
          </cell>
          <cell r="R355" t="str">
            <v>HINGE FEMALE LH</v>
          </cell>
        </row>
        <row r="356">
          <cell r="A356" t="str">
            <v>ISU-019-02</v>
          </cell>
          <cell r="B356" t="str">
            <v>SUTTF1</v>
          </cell>
          <cell r="C356" t="str">
            <v>795</v>
          </cell>
          <cell r="D356" t="str">
            <v>CUT SIZE</v>
          </cell>
          <cell r="E356" t="str">
            <v>JSH400J-P</v>
          </cell>
          <cell r="F356">
            <v>4</v>
          </cell>
          <cell r="G356">
            <v>295</v>
          </cell>
          <cell r="H356">
            <v>1219</v>
          </cell>
          <cell r="I356">
            <v>11.292</v>
          </cell>
          <cell r="J356">
            <v>100</v>
          </cell>
          <cell r="K356">
            <v>5</v>
          </cell>
          <cell r="L356">
            <v>295</v>
          </cell>
          <cell r="M356">
            <v>1219</v>
          </cell>
          <cell r="N356">
            <v>1</v>
          </cell>
          <cell r="O356">
            <v>22</v>
          </cell>
          <cell r="P356">
            <v>0</v>
          </cell>
          <cell r="Q356" t="str">
            <v>893299 81602</v>
          </cell>
          <cell r="R356" t="str">
            <v>HINGE FEMALE RR DOOR UPR RH</v>
          </cell>
        </row>
        <row r="357">
          <cell r="A357" t="str">
            <v>ISU-020-02</v>
          </cell>
          <cell r="B357" t="str">
            <v>SUTTF1</v>
          </cell>
          <cell r="C357" t="str">
            <v>795</v>
          </cell>
          <cell r="D357" t="str">
            <v>CUT SIZE</v>
          </cell>
          <cell r="E357" t="str">
            <v>JSH400J-P</v>
          </cell>
          <cell r="F357">
            <v>4</v>
          </cell>
          <cell r="G357">
            <v>295</v>
          </cell>
          <cell r="H357">
            <v>1219</v>
          </cell>
          <cell r="I357">
            <v>11.292</v>
          </cell>
          <cell r="J357">
            <v>100</v>
          </cell>
          <cell r="K357">
            <v>5</v>
          </cell>
          <cell r="L357">
            <v>295</v>
          </cell>
          <cell r="M357">
            <v>1219</v>
          </cell>
          <cell r="N357">
            <v>1</v>
          </cell>
          <cell r="O357">
            <v>22</v>
          </cell>
          <cell r="P357">
            <v>0</v>
          </cell>
          <cell r="Q357" t="str">
            <v>893299 81702</v>
          </cell>
          <cell r="R357" t="str">
            <v>HINGE FEMALE RR DOOR UPR LH</v>
          </cell>
        </row>
        <row r="358">
          <cell r="A358" t="str">
            <v>ISU-232-02</v>
          </cell>
          <cell r="B358" t="str">
            <v>SUTTF1</v>
          </cell>
          <cell r="C358" t="str">
            <v>795</v>
          </cell>
          <cell r="D358" t="str">
            <v>CUT SIZE</v>
          </cell>
          <cell r="E358" t="str">
            <v>JSH400J-P</v>
          </cell>
          <cell r="F358">
            <v>4</v>
          </cell>
          <cell r="G358">
            <v>295</v>
          </cell>
          <cell r="H358">
            <v>1219</v>
          </cell>
          <cell r="I358">
            <v>11.292</v>
          </cell>
          <cell r="J358">
            <v>100</v>
          </cell>
          <cell r="K358">
            <v>5</v>
          </cell>
          <cell r="L358">
            <v>295</v>
          </cell>
          <cell r="M358">
            <v>1219</v>
          </cell>
          <cell r="N358">
            <v>1</v>
          </cell>
          <cell r="O358">
            <v>22</v>
          </cell>
          <cell r="P358">
            <v>0</v>
          </cell>
          <cell r="Q358" t="str">
            <v>898057 5280</v>
          </cell>
          <cell r="R358" t="str">
            <v>HINGE FEMALE RR DOOR UPR RH</v>
          </cell>
        </row>
        <row r="359">
          <cell r="A359" t="str">
            <v>ISU-233-02</v>
          </cell>
          <cell r="B359" t="str">
            <v>SUTTF1</v>
          </cell>
          <cell r="C359" t="str">
            <v>795</v>
          </cell>
          <cell r="D359" t="str">
            <v>CUT SIZE</v>
          </cell>
          <cell r="E359" t="str">
            <v>JSH400J-P</v>
          </cell>
          <cell r="F359">
            <v>4</v>
          </cell>
          <cell r="G359">
            <v>295</v>
          </cell>
          <cell r="H359">
            <v>1219</v>
          </cell>
          <cell r="I359">
            <v>11.292</v>
          </cell>
          <cell r="J359">
            <v>100</v>
          </cell>
          <cell r="K359">
            <v>5</v>
          </cell>
          <cell r="L359">
            <v>295</v>
          </cell>
          <cell r="M359">
            <v>1219</v>
          </cell>
          <cell r="N359">
            <v>1</v>
          </cell>
          <cell r="O359">
            <v>22</v>
          </cell>
          <cell r="P359">
            <v>0</v>
          </cell>
          <cell r="Q359" t="str">
            <v>898057 5290</v>
          </cell>
          <cell r="R359" t="str">
            <v>HINGE FEMALE RR DOOR UPR LH</v>
          </cell>
        </row>
        <row r="360">
          <cell r="A360" t="str">
            <v>ISU-401-01</v>
          </cell>
          <cell r="B360" t="str">
            <v>SUTTF1</v>
          </cell>
          <cell r="C360" t="str">
            <v>876</v>
          </cell>
          <cell r="D360" t="str">
            <v>COIL</v>
          </cell>
          <cell r="E360" t="str">
            <v>JSH400J-P</v>
          </cell>
          <cell r="F360">
            <v>5</v>
          </cell>
          <cell r="G360">
            <v>300</v>
          </cell>
          <cell r="H360">
            <v>0</v>
          </cell>
          <cell r="I360">
            <v>1100</v>
          </cell>
          <cell r="J360">
            <v>1</v>
          </cell>
          <cell r="K360">
            <v>5</v>
          </cell>
          <cell r="L360">
            <v>300</v>
          </cell>
          <cell r="M360">
            <v>0</v>
          </cell>
          <cell r="N360">
            <v>2</v>
          </cell>
          <cell r="O360">
            <v>845</v>
          </cell>
          <cell r="P360">
            <v>110</v>
          </cell>
          <cell r="Q360" t="str">
            <v>897362 02922</v>
          </cell>
          <cell r="R360" t="str">
            <v>HINGE FEMALE RR S/D LH</v>
          </cell>
        </row>
        <row r="361">
          <cell r="A361" t="str">
            <v>ISU-402-01</v>
          </cell>
          <cell r="B361" t="str">
            <v>SUTTF1</v>
          </cell>
          <cell r="C361" t="str">
            <v>876</v>
          </cell>
          <cell r="D361" t="str">
            <v>COIL</v>
          </cell>
          <cell r="E361" t="str">
            <v>JSH400J-P</v>
          </cell>
          <cell r="F361">
            <v>5</v>
          </cell>
          <cell r="G361">
            <v>300</v>
          </cell>
          <cell r="H361">
            <v>0</v>
          </cell>
          <cell r="I361">
            <v>1100</v>
          </cell>
          <cell r="J361">
            <v>1</v>
          </cell>
          <cell r="K361">
            <v>5</v>
          </cell>
          <cell r="L361">
            <v>300</v>
          </cell>
          <cell r="M361">
            <v>0</v>
          </cell>
          <cell r="N361">
            <v>2</v>
          </cell>
          <cell r="O361">
            <v>845</v>
          </cell>
          <cell r="P361">
            <v>110</v>
          </cell>
          <cell r="Q361" t="str">
            <v>897362 03022</v>
          </cell>
          <cell r="R361" t="str">
            <v>HINGE FEMALE RR S/D RH (B)</v>
          </cell>
        </row>
        <row r="362">
          <cell r="A362" t="str">
            <v>ISU-019-01</v>
          </cell>
          <cell r="B362" t="str">
            <v>SUTTF1</v>
          </cell>
          <cell r="C362" t="str">
            <v>927</v>
          </cell>
          <cell r="D362" t="str">
            <v>COIL</v>
          </cell>
          <cell r="E362" t="str">
            <v>JSH400J-P</v>
          </cell>
          <cell r="F362">
            <v>4</v>
          </cell>
          <cell r="G362">
            <v>170</v>
          </cell>
          <cell r="H362">
            <v>0</v>
          </cell>
          <cell r="I362">
            <v>650</v>
          </cell>
          <cell r="J362">
            <v>1</v>
          </cell>
          <cell r="K362">
            <v>5</v>
          </cell>
          <cell r="L362">
            <v>170</v>
          </cell>
          <cell r="M362">
            <v>0</v>
          </cell>
          <cell r="N362">
            <v>2</v>
          </cell>
          <cell r="O362">
            <v>1477</v>
          </cell>
          <cell r="P362">
            <v>82</v>
          </cell>
          <cell r="Q362" t="str">
            <v>893299 81601</v>
          </cell>
          <cell r="R362" t="str">
            <v>HINGE MALE RR DOOR UPR RH</v>
          </cell>
        </row>
        <row r="363">
          <cell r="A363" t="str">
            <v>ISU-020-01</v>
          </cell>
          <cell r="B363" t="str">
            <v>SUTTF1</v>
          </cell>
          <cell r="C363" t="str">
            <v>927</v>
          </cell>
          <cell r="D363" t="str">
            <v>COIL</v>
          </cell>
          <cell r="E363" t="str">
            <v>JSH400J-P</v>
          </cell>
          <cell r="F363">
            <v>4</v>
          </cell>
          <cell r="G363">
            <v>170</v>
          </cell>
          <cell r="H363">
            <v>0</v>
          </cell>
          <cell r="I363">
            <v>650</v>
          </cell>
          <cell r="J363">
            <v>1</v>
          </cell>
          <cell r="K363">
            <v>5</v>
          </cell>
          <cell r="L363">
            <v>170</v>
          </cell>
          <cell r="M363">
            <v>0</v>
          </cell>
          <cell r="N363">
            <v>2</v>
          </cell>
          <cell r="O363">
            <v>1477</v>
          </cell>
          <cell r="P363">
            <v>82</v>
          </cell>
          <cell r="Q363" t="str">
            <v>893299 91701</v>
          </cell>
          <cell r="R363" t="str">
            <v>HINGE MALE RR DOOR UPR LH</v>
          </cell>
        </row>
        <row r="364">
          <cell r="A364" t="str">
            <v>ISU-232-01</v>
          </cell>
          <cell r="B364" t="str">
            <v>SUTTF1</v>
          </cell>
          <cell r="C364" t="str">
            <v>927</v>
          </cell>
          <cell r="D364" t="str">
            <v>COIL</v>
          </cell>
          <cell r="E364" t="str">
            <v>JSH400J-P</v>
          </cell>
          <cell r="F364">
            <v>4</v>
          </cell>
          <cell r="G364">
            <v>170</v>
          </cell>
          <cell r="H364">
            <v>0</v>
          </cell>
          <cell r="I364">
            <v>650</v>
          </cell>
          <cell r="J364">
            <v>1</v>
          </cell>
          <cell r="K364">
            <v>5</v>
          </cell>
          <cell r="L364">
            <v>170</v>
          </cell>
          <cell r="M364">
            <v>0</v>
          </cell>
          <cell r="N364">
            <v>2</v>
          </cell>
          <cell r="O364">
            <v>1477</v>
          </cell>
          <cell r="P364">
            <v>82</v>
          </cell>
          <cell r="Q364" t="str">
            <v>898057 5260</v>
          </cell>
          <cell r="R364" t="str">
            <v>HINGE MALE RR DOOR UPR RH</v>
          </cell>
        </row>
        <row r="365">
          <cell r="A365" t="str">
            <v>ISU-233-01</v>
          </cell>
          <cell r="B365" t="str">
            <v>SUTTF1</v>
          </cell>
          <cell r="C365" t="str">
            <v>927</v>
          </cell>
          <cell r="D365" t="str">
            <v>COIL</v>
          </cell>
          <cell r="E365" t="str">
            <v>JSH400J-P</v>
          </cell>
          <cell r="F365">
            <v>4</v>
          </cell>
          <cell r="G365">
            <v>170</v>
          </cell>
          <cell r="H365">
            <v>0</v>
          </cell>
          <cell r="I365">
            <v>650</v>
          </cell>
          <cell r="J365">
            <v>1</v>
          </cell>
          <cell r="K365">
            <v>5</v>
          </cell>
          <cell r="L365">
            <v>170</v>
          </cell>
          <cell r="M365">
            <v>0</v>
          </cell>
          <cell r="N365">
            <v>2</v>
          </cell>
          <cell r="O365">
            <v>1477</v>
          </cell>
          <cell r="P365">
            <v>82</v>
          </cell>
          <cell r="Q365" t="str">
            <v>898057 5270</v>
          </cell>
          <cell r="R365" t="str">
            <v>HINGE MALE RR DOOR UPR LH</v>
          </cell>
        </row>
        <row r="366">
          <cell r="A366" t="str">
            <v>ISU-103-03</v>
          </cell>
          <cell r="B366" t="str">
            <v>SUTTF1</v>
          </cell>
          <cell r="C366" t="str">
            <v>118</v>
          </cell>
          <cell r="D366" t="str">
            <v>CUT SIZE</v>
          </cell>
          <cell r="E366" t="str">
            <v>JSH400W</v>
          </cell>
          <cell r="F366">
            <v>10</v>
          </cell>
          <cell r="G366">
            <v>432</v>
          </cell>
          <cell r="H366">
            <v>1219</v>
          </cell>
          <cell r="I366">
            <v>41.338999999999999</v>
          </cell>
          <cell r="J366">
            <v>40</v>
          </cell>
          <cell r="K366">
            <v>0</v>
          </cell>
          <cell r="L366">
            <v>432</v>
          </cell>
          <cell r="M366">
            <v>1219</v>
          </cell>
          <cell r="N366">
            <v>1</v>
          </cell>
          <cell r="O366">
            <v>18</v>
          </cell>
          <cell r="P366">
            <v>0</v>
          </cell>
          <cell r="Q366" t="str">
            <v>897327 15811</v>
          </cell>
          <cell r="R366" t="str">
            <v>PEDAL ASM.:BRAKE (HOLDEN)</v>
          </cell>
        </row>
        <row r="367">
          <cell r="A367" t="str">
            <v>ISU-206-03</v>
          </cell>
          <cell r="B367" t="str">
            <v>SUTTF1</v>
          </cell>
          <cell r="C367" t="str">
            <v>118</v>
          </cell>
          <cell r="D367" t="str">
            <v>CUT SIZE</v>
          </cell>
          <cell r="E367" t="str">
            <v>JSH400W</v>
          </cell>
          <cell r="F367">
            <v>10</v>
          </cell>
          <cell r="G367">
            <v>432</v>
          </cell>
          <cell r="H367">
            <v>1219</v>
          </cell>
          <cell r="I367">
            <v>41.338999999999999</v>
          </cell>
          <cell r="J367">
            <v>40</v>
          </cell>
          <cell r="K367">
            <v>0</v>
          </cell>
          <cell r="L367">
            <v>432</v>
          </cell>
          <cell r="M367">
            <v>1219</v>
          </cell>
          <cell r="N367">
            <v>1</v>
          </cell>
          <cell r="O367">
            <v>21</v>
          </cell>
          <cell r="P367">
            <v>104</v>
          </cell>
          <cell r="Q367" t="str">
            <v>897354 04401</v>
          </cell>
          <cell r="R367" t="str">
            <v>PEDAL ARM.</v>
          </cell>
        </row>
        <row r="368">
          <cell r="A368" t="str">
            <v>ISU-210-05</v>
          </cell>
          <cell r="B368" t="str">
            <v>SUTTF1</v>
          </cell>
          <cell r="C368" t="str">
            <v>122</v>
          </cell>
          <cell r="D368" t="str">
            <v>CUT SIZE</v>
          </cell>
          <cell r="E368" t="str">
            <v>JSH440W-P</v>
          </cell>
          <cell r="F368">
            <v>6</v>
          </cell>
          <cell r="G368">
            <v>410</v>
          </cell>
          <cell r="H368">
            <v>1219</v>
          </cell>
          <cell r="I368">
            <v>23.54</v>
          </cell>
          <cell r="J368">
            <v>40</v>
          </cell>
          <cell r="K368">
            <v>0</v>
          </cell>
          <cell r="L368">
            <v>410</v>
          </cell>
          <cell r="M368">
            <v>1219</v>
          </cell>
          <cell r="N368">
            <v>1</v>
          </cell>
          <cell r="O368">
            <v>18</v>
          </cell>
          <cell r="P368">
            <v>95</v>
          </cell>
          <cell r="Q368" t="str">
            <v>897942 77701</v>
          </cell>
          <cell r="R368" t="str">
            <v>PEDAL ARM CLUTCH</v>
          </cell>
        </row>
        <row r="369">
          <cell r="A369" t="str">
            <v>ISU-008-05</v>
          </cell>
          <cell r="B369" t="str">
            <v>SUTTF1</v>
          </cell>
          <cell r="C369" t="str">
            <v>237</v>
          </cell>
          <cell r="D369" t="str">
            <v>CUT SIZE</v>
          </cell>
          <cell r="E369" t="str">
            <v>JSH440W-P</v>
          </cell>
          <cell r="F369">
            <v>6</v>
          </cell>
          <cell r="G369">
            <v>430</v>
          </cell>
          <cell r="H369">
            <v>1219</v>
          </cell>
          <cell r="I369">
            <v>24.687999999999999</v>
          </cell>
          <cell r="J369">
            <v>40</v>
          </cell>
          <cell r="K369">
            <v>0</v>
          </cell>
          <cell r="L369">
            <v>430</v>
          </cell>
          <cell r="M369">
            <v>1219</v>
          </cell>
          <cell r="N369">
            <v>1</v>
          </cell>
          <cell r="O369">
            <v>24</v>
          </cell>
          <cell r="P369">
            <v>0</v>
          </cell>
          <cell r="Q369" t="str">
            <v>897942 31101</v>
          </cell>
          <cell r="R369" t="str">
            <v>PEDAL ARM.</v>
          </cell>
        </row>
        <row r="370">
          <cell r="A370" t="str">
            <v>ISU-107-03</v>
          </cell>
          <cell r="B370" t="str">
            <v>SUTTF1</v>
          </cell>
          <cell r="C370" t="str">
            <v>763</v>
          </cell>
          <cell r="D370" t="str">
            <v>CUT SIZE</v>
          </cell>
          <cell r="E370" t="str">
            <v>JSH440W-P</v>
          </cell>
          <cell r="F370">
            <v>6</v>
          </cell>
          <cell r="G370">
            <v>415</v>
          </cell>
          <cell r="H370">
            <v>1219</v>
          </cell>
          <cell r="I370">
            <v>23.827000000000002</v>
          </cell>
          <cell r="J370">
            <v>40</v>
          </cell>
          <cell r="K370">
            <v>0</v>
          </cell>
          <cell r="L370">
            <v>415</v>
          </cell>
          <cell r="M370">
            <v>1219</v>
          </cell>
          <cell r="N370">
            <v>1</v>
          </cell>
          <cell r="O370">
            <v>21</v>
          </cell>
          <cell r="P370">
            <v>0</v>
          </cell>
          <cell r="Q370" t="str">
            <v>897942 74201</v>
          </cell>
          <cell r="R370" t="str">
            <v>PEDAL ASM:CLUTH (HOLDEN)</v>
          </cell>
        </row>
        <row r="371">
          <cell r="A371" t="str">
            <v>TTC-900-01</v>
          </cell>
          <cell r="B371" t="str">
            <v>TECF1</v>
          </cell>
          <cell r="C371" t="str">
            <v>929</v>
          </cell>
          <cell r="D371" t="str">
            <v>BAR</v>
          </cell>
          <cell r="E371" t="str">
            <v>SS400</v>
          </cell>
          <cell r="F371">
            <v>0</v>
          </cell>
          <cell r="G371">
            <v>7.97</v>
          </cell>
          <cell r="H371">
            <v>3000</v>
          </cell>
          <cell r="I371">
            <v>1.175</v>
          </cell>
          <cell r="J371">
            <v>425</v>
          </cell>
          <cell r="K371">
            <v>10</v>
          </cell>
          <cell r="L371">
            <v>7.97</v>
          </cell>
          <cell r="M371">
            <v>241</v>
          </cell>
          <cell r="N371">
            <v>11</v>
          </cell>
          <cell r="O371">
            <v>1</v>
          </cell>
          <cell r="P371">
            <v>240</v>
          </cell>
          <cell r="Q371" t="str">
            <v>VN198812-3050</v>
          </cell>
          <cell r="R371" t="str">
            <v>PEDAL</v>
          </cell>
        </row>
        <row r="372">
          <cell r="A372" t="str">
            <v>HAT-019-02</v>
          </cell>
          <cell r="B372" t="str">
            <v>TECF1</v>
          </cell>
          <cell r="C372" t="str">
            <v>B91</v>
          </cell>
          <cell r="D372" t="str">
            <v>BAR</v>
          </cell>
          <cell r="E372" t="str">
            <v>SS400</v>
          </cell>
          <cell r="F372">
            <v>0</v>
          </cell>
          <cell r="G372">
            <v>10</v>
          </cell>
          <cell r="H372">
            <v>3000</v>
          </cell>
          <cell r="I372">
            <v>1.9</v>
          </cell>
          <cell r="J372">
            <v>270</v>
          </cell>
          <cell r="K372">
            <v>10</v>
          </cell>
          <cell r="L372">
            <v>10</v>
          </cell>
          <cell r="M372">
            <v>109</v>
          </cell>
          <cell r="N372">
            <v>1</v>
          </cell>
          <cell r="O372">
            <v>27</v>
          </cell>
          <cell r="P372">
            <v>109</v>
          </cell>
          <cell r="Q372" t="str">
            <v>65521-TF0-3000</v>
          </cell>
          <cell r="R372" t="str">
            <v>ROD,EXPI MT</v>
          </cell>
        </row>
        <row r="373">
          <cell r="A373" t="str">
            <v>ISU-002-02</v>
          </cell>
          <cell r="B373" t="str">
            <v>TECF1</v>
          </cell>
          <cell r="C373" t="str">
            <v>B91</v>
          </cell>
          <cell r="D373" t="str">
            <v>BAR</v>
          </cell>
          <cell r="E373" t="str">
            <v>SS400</v>
          </cell>
          <cell r="F373">
            <v>0</v>
          </cell>
          <cell r="G373">
            <v>10</v>
          </cell>
          <cell r="H373">
            <v>3000</v>
          </cell>
          <cell r="I373">
            <v>1.9</v>
          </cell>
          <cell r="J373">
            <v>270</v>
          </cell>
          <cell r="K373">
            <v>10</v>
          </cell>
          <cell r="L373">
            <v>10</v>
          </cell>
          <cell r="M373">
            <v>350</v>
          </cell>
          <cell r="N373">
            <v>1</v>
          </cell>
          <cell r="O373">
            <v>8</v>
          </cell>
          <cell r="P373">
            <v>0</v>
          </cell>
          <cell r="Q373" t="str">
            <v>897257 59131</v>
          </cell>
          <cell r="R373" t="str">
            <v>STEM</v>
          </cell>
        </row>
        <row r="374">
          <cell r="A374" t="str">
            <v>ISU-201-03</v>
          </cell>
          <cell r="B374" t="str">
            <v>TECF1</v>
          </cell>
          <cell r="C374" t="str">
            <v>B91</v>
          </cell>
          <cell r="D374" t="str">
            <v>BAR</v>
          </cell>
          <cell r="E374" t="str">
            <v>SS400</v>
          </cell>
          <cell r="F374">
            <v>0</v>
          </cell>
          <cell r="G374">
            <v>10</v>
          </cell>
          <cell r="H374">
            <v>3000</v>
          </cell>
          <cell r="I374">
            <v>1.9</v>
          </cell>
          <cell r="J374">
            <v>270</v>
          </cell>
          <cell r="K374">
            <v>10</v>
          </cell>
          <cell r="L374">
            <v>10</v>
          </cell>
          <cell r="M374">
            <v>440</v>
          </cell>
          <cell r="N374">
            <v>1</v>
          </cell>
          <cell r="O374">
            <v>6</v>
          </cell>
          <cell r="P374">
            <v>440</v>
          </cell>
          <cell r="Q374" t="str">
            <v>897332 60901</v>
          </cell>
          <cell r="R374" t="str">
            <v>STEM</v>
          </cell>
        </row>
        <row r="375">
          <cell r="A375" t="str">
            <v>ISU-301-03</v>
          </cell>
          <cell r="B375" t="str">
            <v>TECF1</v>
          </cell>
          <cell r="C375" t="str">
            <v>B91</v>
          </cell>
          <cell r="D375" t="str">
            <v>BAR</v>
          </cell>
          <cell r="E375" t="str">
            <v>SS400</v>
          </cell>
          <cell r="F375">
            <v>0</v>
          </cell>
          <cell r="G375">
            <v>10</v>
          </cell>
          <cell r="H375">
            <v>3000</v>
          </cell>
          <cell r="I375">
            <v>1.9</v>
          </cell>
          <cell r="J375">
            <v>270</v>
          </cell>
          <cell r="K375">
            <v>10</v>
          </cell>
          <cell r="L375">
            <v>10</v>
          </cell>
          <cell r="M375">
            <v>239</v>
          </cell>
          <cell r="N375">
            <v>1</v>
          </cell>
          <cell r="O375">
            <v>12</v>
          </cell>
          <cell r="P375">
            <v>239</v>
          </cell>
          <cell r="Q375" t="str">
            <v>897363 320021</v>
          </cell>
          <cell r="R375" t="str">
            <v>STEM</v>
          </cell>
        </row>
        <row r="376">
          <cell r="A376" t="str">
            <v>ISU-403-03</v>
          </cell>
          <cell r="B376" t="str">
            <v>TECF1</v>
          </cell>
          <cell r="C376" t="str">
            <v>B91</v>
          </cell>
          <cell r="D376" t="str">
            <v>BAR</v>
          </cell>
          <cell r="E376" t="str">
            <v>SS400</v>
          </cell>
          <cell r="F376">
            <v>0</v>
          </cell>
          <cell r="G376">
            <v>10</v>
          </cell>
          <cell r="H376">
            <v>3000</v>
          </cell>
          <cell r="I376">
            <v>1.9</v>
          </cell>
          <cell r="J376">
            <v>270</v>
          </cell>
          <cell r="K376">
            <v>10</v>
          </cell>
          <cell r="L376">
            <v>10</v>
          </cell>
          <cell r="M376">
            <v>278</v>
          </cell>
          <cell r="N376">
            <v>10</v>
          </cell>
          <cell r="O376">
            <v>1</v>
          </cell>
          <cell r="P376">
            <v>0</v>
          </cell>
          <cell r="Q376" t="str">
            <v>897383 567211</v>
          </cell>
          <cell r="R376" t="str">
            <v>STEM</v>
          </cell>
        </row>
        <row r="377">
          <cell r="A377" t="str">
            <v>WEC-009</v>
          </cell>
          <cell r="B377" t="str">
            <v>TECF1</v>
          </cell>
          <cell r="C377" t="str">
            <v>B91</v>
          </cell>
          <cell r="D377" t="str">
            <v>BAR</v>
          </cell>
          <cell r="E377" t="str">
            <v>SS400</v>
          </cell>
          <cell r="F377">
            <v>0</v>
          </cell>
          <cell r="G377">
            <v>10</v>
          </cell>
          <cell r="H377">
            <v>3000</v>
          </cell>
          <cell r="I377">
            <v>1.9</v>
          </cell>
          <cell r="J377">
            <v>270</v>
          </cell>
          <cell r="K377">
            <v>10</v>
          </cell>
          <cell r="L377">
            <v>10</v>
          </cell>
          <cell r="M377">
            <v>278</v>
          </cell>
          <cell r="N377">
            <v>1</v>
          </cell>
          <cell r="O377">
            <v>10</v>
          </cell>
          <cell r="P377">
            <v>0</v>
          </cell>
          <cell r="Q377" t="str">
            <v>G001-0029F</v>
          </cell>
          <cell r="R377" t="str">
            <v>HANGER</v>
          </cell>
        </row>
        <row r="378">
          <cell r="A378" t="str">
            <v>WEC-010</v>
          </cell>
          <cell r="B378" t="str">
            <v>TECF1</v>
          </cell>
          <cell r="C378" t="str">
            <v>B91</v>
          </cell>
          <cell r="D378" t="str">
            <v>BAR</v>
          </cell>
          <cell r="E378" t="str">
            <v>SS400</v>
          </cell>
          <cell r="F378">
            <v>0</v>
          </cell>
          <cell r="G378">
            <v>10</v>
          </cell>
          <cell r="H378">
            <v>3000</v>
          </cell>
          <cell r="I378">
            <v>1.9</v>
          </cell>
          <cell r="J378">
            <v>270</v>
          </cell>
          <cell r="K378">
            <v>10</v>
          </cell>
          <cell r="L378">
            <v>10</v>
          </cell>
          <cell r="M378">
            <v>248</v>
          </cell>
          <cell r="N378">
            <v>1</v>
          </cell>
          <cell r="O378">
            <v>11</v>
          </cell>
          <cell r="P378">
            <v>0</v>
          </cell>
          <cell r="Q378" t="str">
            <v>G99-1243F</v>
          </cell>
          <cell r="R378" t="str">
            <v>HANGER</v>
          </cell>
        </row>
        <row r="379">
          <cell r="A379" t="str">
            <v>WEC-011</v>
          </cell>
          <cell r="B379" t="str">
            <v>TECF1</v>
          </cell>
          <cell r="C379" t="str">
            <v>B91</v>
          </cell>
          <cell r="D379" t="str">
            <v>BAR</v>
          </cell>
          <cell r="E379" t="str">
            <v>SS400</v>
          </cell>
          <cell r="F379">
            <v>0</v>
          </cell>
          <cell r="G379">
            <v>10</v>
          </cell>
          <cell r="H379">
            <v>3000</v>
          </cell>
          <cell r="I379">
            <v>1.9</v>
          </cell>
          <cell r="J379">
            <v>270</v>
          </cell>
          <cell r="K379">
            <v>10</v>
          </cell>
          <cell r="L379">
            <v>10</v>
          </cell>
          <cell r="M379">
            <v>212</v>
          </cell>
          <cell r="N379">
            <v>1</v>
          </cell>
          <cell r="O379">
            <v>13</v>
          </cell>
          <cell r="P379">
            <v>0</v>
          </cell>
          <cell r="Q379" t="str">
            <v>G99-1245G</v>
          </cell>
          <cell r="R379" t="str">
            <v>HANGER</v>
          </cell>
        </row>
        <row r="380">
          <cell r="A380" t="str">
            <v>WEC-012-01</v>
          </cell>
          <cell r="B380" t="str">
            <v>TECF1</v>
          </cell>
          <cell r="C380" t="str">
            <v>B91</v>
          </cell>
          <cell r="D380" t="str">
            <v>BAR</v>
          </cell>
          <cell r="E380" t="str">
            <v>SS400</v>
          </cell>
          <cell r="F380">
            <v>0</v>
          </cell>
          <cell r="G380">
            <v>10</v>
          </cell>
          <cell r="H380">
            <v>3000</v>
          </cell>
          <cell r="I380">
            <v>1.9</v>
          </cell>
          <cell r="J380">
            <v>270</v>
          </cell>
          <cell r="K380">
            <v>10</v>
          </cell>
          <cell r="L380">
            <v>10</v>
          </cell>
          <cell r="M380">
            <v>113</v>
          </cell>
          <cell r="N380">
            <v>1</v>
          </cell>
          <cell r="O380">
            <v>26</v>
          </cell>
          <cell r="P380">
            <v>0</v>
          </cell>
          <cell r="Q380" t="str">
            <v>G99-1246E</v>
          </cell>
          <cell r="R380" t="str">
            <v>ROD HANGER</v>
          </cell>
        </row>
        <row r="381">
          <cell r="A381" t="str">
            <v>WEC-012-02</v>
          </cell>
          <cell r="B381" t="str">
            <v>TECF1</v>
          </cell>
          <cell r="C381" t="str">
            <v>B91</v>
          </cell>
          <cell r="D381" t="str">
            <v>BAR</v>
          </cell>
          <cell r="E381" t="str">
            <v>SS400</v>
          </cell>
          <cell r="F381">
            <v>0</v>
          </cell>
          <cell r="G381">
            <v>10</v>
          </cell>
          <cell r="H381">
            <v>3000</v>
          </cell>
          <cell r="I381">
            <v>1.9</v>
          </cell>
          <cell r="J381">
            <v>270</v>
          </cell>
          <cell r="K381">
            <v>10</v>
          </cell>
          <cell r="L381">
            <v>10</v>
          </cell>
          <cell r="M381">
            <v>219</v>
          </cell>
          <cell r="N381">
            <v>1</v>
          </cell>
          <cell r="O381">
            <v>13</v>
          </cell>
          <cell r="P381">
            <v>0</v>
          </cell>
          <cell r="Q381" t="str">
            <v>G99-1247E</v>
          </cell>
          <cell r="R381" t="str">
            <v>ROD HANGER</v>
          </cell>
        </row>
        <row r="382">
          <cell r="A382" t="str">
            <v>WEC-014</v>
          </cell>
          <cell r="B382" t="str">
            <v>TECF1</v>
          </cell>
          <cell r="C382" t="str">
            <v>B91</v>
          </cell>
          <cell r="D382" t="str">
            <v>BAR</v>
          </cell>
          <cell r="E382" t="str">
            <v>SS400</v>
          </cell>
          <cell r="F382">
            <v>0</v>
          </cell>
          <cell r="G382">
            <v>10</v>
          </cell>
          <cell r="H382">
            <v>3000</v>
          </cell>
          <cell r="I382">
            <v>1.9</v>
          </cell>
          <cell r="J382">
            <v>270</v>
          </cell>
          <cell r="K382">
            <v>10</v>
          </cell>
          <cell r="L382">
            <v>10</v>
          </cell>
          <cell r="M382">
            <v>212</v>
          </cell>
          <cell r="N382">
            <v>1</v>
          </cell>
          <cell r="O382">
            <v>13</v>
          </cell>
          <cell r="P382">
            <v>0</v>
          </cell>
          <cell r="Q382" t="str">
            <v>G99-1245G</v>
          </cell>
          <cell r="R382" t="str">
            <v>ROD HANGER</v>
          </cell>
        </row>
        <row r="383">
          <cell r="A383" t="str">
            <v>TMT-294</v>
          </cell>
          <cell r="B383" t="str">
            <v>TECF1</v>
          </cell>
          <cell r="C383" t="str">
            <v>400</v>
          </cell>
          <cell r="D383" t="str">
            <v>BAR</v>
          </cell>
          <cell r="E383" t="str">
            <v>SWRM10</v>
          </cell>
          <cell r="F383">
            <v>0</v>
          </cell>
          <cell r="G383">
            <v>5.2</v>
          </cell>
          <cell r="H383">
            <v>3000</v>
          </cell>
          <cell r="I383">
            <v>0.5</v>
          </cell>
          <cell r="J383">
            <v>1000</v>
          </cell>
          <cell r="K383">
            <v>10</v>
          </cell>
          <cell r="L383">
            <v>5.2</v>
          </cell>
          <cell r="M383">
            <v>228</v>
          </cell>
          <cell r="N383">
            <v>1</v>
          </cell>
          <cell r="O383">
            <v>12</v>
          </cell>
          <cell r="P383">
            <v>0</v>
          </cell>
          <cell r="Q383" t="str">
            <v>74451-12130-00</v>
          </cell>
          <cell r="R383" t="str">
            <v>BOLT BATTERY CLAMP</v>
          </cell>
        </row>
        <row r="384">
          <cell r="A384" t="str">
            <v>TMT-622</v>
          </cell>
          <cell r="B384" t="str">
            <v>TECF1</v>
          </cell>
          <cell r="C384" t="str">
            <v>400</v>
          </cell>
          <cell r="D384" t="str">
            <v>BAR</v>
          </cell>
          <cell r="E384" t="str">
            <v>SWRM10</v>
          </cell>
          <cell r="F384">
            <v>0</v>
          </cell>
          <cell r="G384">
            <v>5.2</v>
          </cell>
          <cell r="H384">
            <v>3000</v>
          </cell>
          <cell r="I384">
            <v>0.5</v>
          </cell>
          <cell r="J384">
            <v>1000</v>
          </cell>
          <cell r="K384">
            <v>10</v>
          </cell>
          <cell r="L384">
            <v>5.2</v>
          </cell>
          <cell r="M384">
            <v>246</v>
          </cell>
          <cell r="N384">
            <v>1</v>
          </cell>
          <cell r="O384">
            <v>12</v>
          </cell>
          <cell r="P384">
            <v>0</v>
          </cell>
          <cell r="Q384" t="str">
            <v>74452-06020-00</v>
          </cell>
          <cell r="R384" t="str">
            <v>BOLT, BATTERY CLAMP NO.2</v>
          </cell>
        </row>
        <row r="385">
          <cell r="A385" t="str">
            <v>DMV0002-04</v>
          </cell>
          <cell r="B385" t="str">
            <v>TECF2</v>
          </cell>
          <cell r="C385" t="str">
            <v>930</v>
          </cell>
          <cell r="D385" t="str">
            <v>BAR</v>
          </cell>
          <cell r="E385" t="str">
            <v>SS400</v>
          </cell>
          <cell r="F385">
            <v>0</v>
          </cell>
          <cell r="G385">
            <v>8</v>
          </cell>
          <cell r="H385">
            <v>4000</v>
          </cell>
          <cell r="I385">
            <v>1.58</v>
          </cell>
          <cell r="J385">
            <v>300</v>
          </cell>
          <cell r="K385">
            <v>30</v>
          </cell>
          <cell r="L385">
            <v>8</v>
          </cell>
          <cell r="M385">
            <v>4000</v>
          </cell>
          <cell r="N385">
            <v>1</v>
          </cell>
          <cell r="O385">
            <v>15</v>
          </cell>
          <cell r="P385">
            <v>250</v>
          </cell>
          <cell r="Q385" t="str">
            <v>VN198812-7190-03</v>
          </cell>
          <cell r="R385" t="str">
            <v>ROD</v>
          </cell>
        </row>
        <row r="386">
          <cell r="A386" t="str">
            <v>GMT-002-04</v>
          </cell>
          <cell r="B386" t="str">
            <v>TECF2</v>
          </cell>
          <cell r="C386" t="str">
            <v>042</v>
          </cell>
          <cell r="D386" t="str">
            <v>BAR</v>
          </cell>
          <cell r="E386" t="str">
            <v>SUS321</v>
          </cell>
          <cell r="F386">
            <v>0</v>
          </cell>
          <cell r="G386">
            <v>30</v>
          </cell>
          <cell r="H386">
            <v>3000</v>
          </cell>
          <cell r="I386">
            <v>16.646999999999998</v>
          </cell>
          <cell r="J386">
            <v>50</v>
          </cell>
          <cell r="K386">
            <v>5</v>
          </cell>
          <cell r="L386">
            <v>30</v>
          </cell>
          <cell r="M386">
            <v>3000</v>
          </cell>
          <cell r="N386">
            <v>1</v>
          </cell>
          <cell r="O386">
            <v>166</v>
          </cell>
          <cell r="P386">
            <v>0</v>
          </cell>
          <cell r="Q386" t="str">
            <v>90231066</v>
          </cell>
          <cell r="R386" t="str">
            <v>THREADED RING</v>
          </cell>
        </row>
        <row r="387">
          <cell r="A387" t="str">
            <v>YSP3037-02</v>
          </cell>
          <cell r="B387" t="str">
            <v>TICIBF1</v>
          </cell>
          <cell r="C387" t="str">
            <v>668</v>
          </cell>
          <cell r="D387" t="str">
            <v>BAR</v>
          </cell>
          <cell r="E387" t="str">
            <v>SWM-B</v>
          </cell>
          <cell r="F387">
            <v>0</v>
          </cell>
          <cell r="G387">
            <v>7</v>
          </cell>
          <cell r="H387">
            <v>280</v>
          </cell>
          <cell r="I387">
            <v>8.5000000000000006E-2</v>
          </cell>
          <cell r="J387">
            <v>500</v>
          </cell>
          <cell r="K387">
            <v>20</v>
          </cell>
          <cell r="L387">
            <v>7</v>
          </cell>
          <cell r="M387">
            <v>280</v>
          </cell>
          <cell r="N387">
            <v>1</v>
          </cell>
          <cell r="O387">
            <v>1</v>
          </cell>
          <cell r="P387">
            <v>280</v>
          </cell>
          <cell r="Q387" t="str">
            <v>72613-02110</v>
          </cell>
          <cell r="R387" t="str">
            <v>STRIKER RR SEAT BACK LOCK</v>
          </cell>
        </row>
        <row r="388">
          <cell r="A388" t="str">
            <v>TMT-024</v>
          </cell>
          <cell r="B388" t="str">
            <v>TICIBF2</v>
          </cell>
          <cell r="C388" t="str">
            <v>198</v>
          </cell>
          <cell r="D388" t="str">
            <v>BAR</v>
          </cell>
          <cell r="E388" t="str">
            <v>SWRM6</v>
          </cell>
          <cell r="F388">
            <v>0</v>
          </cell>
          <cell r="G388">
            <v>10</v>
          </cell>
          <cell r="H388">
            <v>0</v>
          </cell>
          <cell r="I388">
            <v>750</v>
          </cell>
          <cell r="J388">
            <v>1</v>
          </cell>
          <cell r="K388">
            <v>20</v>
          </cell>
          <cell r="L388">
            <v>10</v>
          </cell>
          <cell r="M388">
            <v>0</v>
          </cell>
          <cell r="N388">
            <v>1</v>
          </cell>
          <cell r="O388">
            <v>9380</v>
          </cell>
          <cell r="P388">
            <v>0</v>
          </cell>
          <cell r="Q388" t="str">
            <v>66312-0K010-00</v>
          </cell>
          <cell r="R388" t="str">
            <v>HOOK ROPE INNER</v>
          </cell>
        </row>
        <row r="389">
          <cell r="A389" t="str">
            <v>TMC-004</v>
          </cell>
          <cell r="B389" t="str">
            <v>TMCSF1</v>
          </cell>
          <cell r="C389" t="str">
            <v>421</v>
          </cell>
          <cell r="D389" t="str">
            <v>CUT SIZE</v>
          </cell>
          <cell r="E389" t="str">
            <v>JSC590R</v>
          </cell>
          <cell r="F389">
            <v>1.8</v>
          </cell>
          <cell r="G389">
            <v>370</v>
          </cell>
          <cell r="H389">
            <v>425</v>
          </cell>
          <cell r="I389">
            <v>2.222</v>
          </cell>
          <cell r="J389">
            <v>200</v>
          </cell>
          <cell r="K389">
            <v>25</v>
          </cell>
          <cell r="L389">
            <v>370</v>
          </cell>
          <cell r="M389">
            <v>425</v>
          </cell>
          <cell r="N389">
            <v>1</v>
          </cell>
          <cell r="O389">
            <v>1</v>
          </cell>
          <cell r="P389">
            <v>370</v>
          </cell>
          <cell r="Q389" t="str">
            <v>64124-TF0-3000</v>
          </cell>
          <cell r="R389" t="str">
            <v>RNFCT R FR  INN  UP</v>
          </cell>
        </row>
        <row r="390">
          <cell r="A390" t="str">
            <v>TMC-005</v>
          </cell>
          <cell r="B390" t="str">
            <v>TMCSF1</v>
          </cell>
          <cell r="C390" t="str">
            <v>422</v>
          </cell>
          <cell r="D390" t="str">
            <v>CUT SIZE</v>
          </cell>
          <cell r="E390" t="str">
            <v>JSC590R</v>
          </cell>
          <cell r="F390">
            <v>1.4</v>
          </cell>
          <cell r="G390">
            <v>330</v>
          </cell>
          <cell r="H390">
            <v>725</v>
          </cell>
          <cell r="I390">
            <v>2.629</v>
          </cell>
          <cell r="J390">
            <v>500</v>
          </cell>
          <cell r="K390">
            <v>25</v>
          </cell>
          <cell r="L390">
            <v>330</v>
          </cell>
          <cell r="M390">
            <v>725</v>
          </cell>
          <cell r="N390">
            <v>1</v>
          </cell>
          <cell r="O390">
            <v>2</v>
          </cell>
          <cell r="P390">
            <v>175</v>
          </cell>
          <cell r="Q390" t="str">
            <v>64211-TF0-3000</v>
          </cell>
          <cell r="R390" t="str">
            <v>RAIL R ROOF SIDE FR</v>
          </cell>
        </row>
        <row r="391">
          <cell r="A391" t="str">
            <v>TMC-006</v>
          </cell>
          <cell r="B391" t="str">
            <v>TMCSF1</v>
          </cell>
          <cell r="C391" t="str">
            <v>423</v>
          </cell>
          <cell r="D391" t="str">
            <v>CUT SIZE</v>
          </cell>
          <cell r="E391" t="str">
            <v>JSC590R</v>
          </cell>
          <cell r="F391">
            <v>0.8</v>
          </cell>
          <cell r="G391">
            <v>330</v>
          </cell>
          <cell r="H391">
            <v>725</v>
          </cell>
          <cell r="I391">
            <v>1.502</v>
          </cell>
          <cell r="J391">
            <v>600</v>
          </cell>
          <cell r="K391">
            <v>25</v>
          </cell>
          <cell r="L391">
            <v>330</v>
          </cell>
          <cell r="M391">
            <v>725</v>
          </cell>
          <cell r="N391">
            <v>1</v>
          </cell>
          <cell r="O391">
            <v>2</v>
          </cell>
          <cell r="P391">
            <v>115</v>
          </cell>
          <cell r="Q391" t="str">
            <v>64611-TF0-3000</v>
          </cell>
          <cell r="R391" t="str">
            <v>RAIL L ROOF SIDE FR</v>
          </cell>
        </row>
        <row r="392">
          <cell r="A392" t="str">
            <v>TMC-001</v>
          </cell>
          <cell r="B392" t="str">
            <v>TMCSF2</v>
          </cell>
          <cell r="C392" t="str">
            <v>473</v>
          </cell>
          <cell r="D392" t="str">
            <v>COIL</v>
          </cell>
          <cell r="E392" t="str">
            <v>JAC590R-45/45</v>
          </cell>
          <cell r="F392">
            <v>1.2</v>
          </cell>
          <cell r="G392">
            <v>400</v>
          </cell>
          <cell r="H392">
            <v>0</v>
          </cell>
          <cell r="I392">
            <v>500</v>
          </cell>
          <cell r="J392">
            <v>1</v>
          </cell>
          <cell r="K392">
            <v>15</v>
          </cell>
          <cell r="L392">
            <v>400</v>
          </cell>
          <cell r="M392">
            <v>0</v>
          </cell>
          <cell r="N392">
            <v>1</v>
          </cell>
          <cell r="O392">
            <v>758</v>
          </cell>
          <cell r="P392">
            <v>175</v>
          </cell>
          <cell r="Q392" t="str">
            <v>65153-TAO-A000-H1</v>
          </cell>
          <cell r="R392" t="str">
            <v>C/MBR FLR TUNNEL CTR RR</v>
          </cell>
        </row>
        <row r="393">
          <cell r="A393" t="str">
            <v>TMC-002</v>
          </cell>
          <cell r="B393" t="str">
            <v>TMCSF2</v>
          </cell>
          <cell r="C393" t="str">
            <v>474</v>
          </cell>
          <cell r="D393" t="str">
            <v>COIL</v>
          </cell>
          <cell r="E393" t="str">
            <v>JAC590R-45/45</v>
          </cell>
          <cell r="F393">
            <v>1.8</v>
          </cell>
          <cell r="G393">
            <v>309</v>
          </cell>
          <cell r="H393">
            <v>0</v>
          </cell>
          <cell r="I393">
            <v>500</v>
          </cell>
          <cell r="J393">
            <v>1</v>
          </cell>
          <cell r="K393">
            <v>15</v>
          </cell>
          <cell r="L393">
            <v>309</v>
          </cell>
          <cell r="M393">
            <v>0</v>
          </cell>
          <cell r="N393">
            <v>1</v>
          </cell>
          <cell r="O393">
            <v>371</v>
          </cell>
          <cell r="P393">
            <v>307</v>
          </cell>
          <cell r="Q393" t="str">
            <v>65155-TAO-A000-50</v>
          </cell>
          <cell r="R393" t="str">
            <v>C/MBR  FLR TUNNEL CTR FR</v>
          </cell>
        </row>
        <row r="394">
          <cell r="A394" t="str">
            <v>TMC-003-01</v>
          </cell>
          <cell r="B394" t="str">
            <v>TMCSF2</v>
          </cell>
          <cell r="C394" t="str">
            <v>216</v>
          </cell>
          <cell r="D394" t="str">
            <v>CUT SIZE</v>
          </cell>
          <cell r="E394" t="str">
            <v>SP122BQ</v>
          </cell>
          <cell r="F394">
            <v>1.6</v>
          </cell>
          <cell r="G394">
            <v>625</v>
          </cell>
          <cell r="H394">
            <v>2385</v>
          </cell>
          <cell r="I394">
            <v>18.72</v>
          </cell>
          <cell r="J394">
            <v>100</v>
          </cell>
          <cell r="K394">
            <v>80</v>
          </cell>
          <cell r="L394">
            <v>625</v>
          </cell>
          <cell r="M394">
            <v>2385</v>
          </cell>
          <cell r="N394">
            <v>1</v>
          </cell>
          <cell r="O394">
            <v>1</v>
          </cell>
          <cell r="P394">
            <v>0</v>
          </cell>
          <cell r="Q394" t="str">
            <v>62022-JS50A</v>
          </cell>
          <cell r="R394" t="str">
            <v>BMPR FR CTR</v>
          </cell>
        </row>
        <row r="395">
          <cell r="A395" t="str">
            <v>TMC-003-02</v>
          </cell>
          <cell r="B395" t="str">
            <v>TMCSF2</v>
          </cell>
          <cell r="C395" t="str">
            <v>239</v>
          </cell>
          <cell r="D395" t="str">
            <v>CUT SIZE</v>
          </cell>
          <cell r="E395" t="str">
            <v>SP231-440</v>
          </cell>
          <cell r="F395">
            <v>3.6</v>
          </cell>
          <cell r="G395">
            <v>420</v>
          </cell>
          <cell r="H395">
            <v>1219</v>
          </cell>
          <cell r="I395">
            <v>14.468999999999999</v>
          </cell>
          <cell r="J395">
            <v>80</v>
          </cell>
          <cell r="K395">
            <v>40</v>
          </cell>
          <cell r="L395">
            <v>420</v>
          </cell>
          <cell r="M395">
            <v>1219</v>
          </cell>
          <cell r="N395">
            <v>1</v>
          </cell>
          <cell r="O395">
            <v>9</v>
          </cell>
          <cell r="P395">
            <v>0</v>
          </cell>
          <cell r="Q395" t="str">
            <v>62044-JS50A</v>
          </cell>
          <cell r="R395" t="str">
            <v>BRKT-FR BMPR RH</v>
          </cell>
        </row>
        <row r="396">
          <cell r="A396" t="str">
            <v>TMC-003-03</v>
          </cell>
          <cell r="B396" t="str">
            <v>TMCSF2</v>
          </cell>
          <cell r="C396" t="str">
            <v>239</v>
          </cell>
          <cell r="D396" t="str">
            <v>CUT SIZE</v>
          </cell>
          <cell r="E396" t="str">
            <v>SP231-440</v>
          </cell>
          <cell r="F396">
            <v>3.6</v>
          </cell>
          <cell r="G396">
            <v>420</v>
          </cell>
          <cell r="H396">
            <v>1219</v>
          </cell>
          <cell r="I396">
            <v>14.468999999999999</v>
          </cell>
          <cell r="J396">
            <v>80</v>
          </cell>
          <cell r="K396">
            <v>40</v>
          </cell>
          <cell r="L396">
            <v>420</v>
          </cell>
          <cell r="M396">
            <v>1219</v>
          </cell>
          <cell r="N396">
            <v>1</v>
          </cell>
          <cell r="O396">
            <v>9</v>
          </cell>
          <cell r="P396">
            <v>0</v>
          </cell>
          <cell r="Q396" t="str">
            <v>62045-JS50A</v>
          </cell>
          <cell r="R396" t="str">
            <v>BRKT-FR BMPR LH</v>
          </cell>
        </row>
        <row r="397">
          <cell r="A397" t="str">
            <v>TMC-003-04</v>
          </cell>
          <cell r="B397" t="str">
            <v>TMCSF2</v>
          </cell>
          <cell r="C397" t="str">
            <v>240</v>
          </cell>
          <cell r="D397" t="str">
            <v>CUT SIZE</v>
          </cell>
          <cell r="E397" t="str">
            <v>SP231-440</v>
          </cell>
          <cell r="F397">
            <v>5</v>
          </cell>
          <cell r="G397">
            <v>135</v>
          </cell>
          <cell r="H397">
            <v>1219</v>
          </cell>
          <cell r="I397">
            <v>6.4589999999999996</v>
          </cell>
          <cell r="J397">
            <v>80</v>
          </cell>
          <cell r="K397">
            <v>40</v>
          </cell>
          <cell r="L397">
            <v>135</v>
          </cell>
          <cell r="M397">
            <v>1219</v>
          </cell>
          <cell r="N397">
            <v>1</v>
          </cell>
          <cell r="O397">
            <v>8</v>
          </cell>
          <cell r="P397">
            <v>0</v>
          </cell>
          <cell r="Q397" t="str">
            <v>62211-JS500</v>
          </cell>
          <cell r="R397" t="str">
            <v>BRKT-FR BMPR RH</v>
          </cell>
        </row>
        <row r="398">
          <cell r="A398" t="str">
            <v>TMC-003-05</v>
          </cell>
          <cell r="B398" t="str">
            <v>TMCSF2</v>
          </cell>
          <cell r="C398" t="str">
            <v>240</v>
          </cell>
          <cell r="D398" t="str">
            <v>CUT SIZE</v>
          </cell>
          <cell r="E398" t="str">
            <v>SP231-440</v>
          </cell>
          <cell r="F398">
            <v>5</v>
          </cell>
          <cell r="G398">
            <v>135</v>
          </cell>
          <cell r="H398">
            <v>1219</v>
          </cell>
          <cell r="I398">
            <v>6.4589999999999996</v>
          </cell>
          <cell r="J398">
            <v>80</v>
          </cell>
          <cell r="K398">
            <v>40</v>
          </cell>
          <cell r="L398">
            <v>135</v>
          </cell>
          <cell r="M398">
            <v>1219</v>
          </cell>
          <cell r="N398">
            <v>1</v>
          </cell>
          <cell r="O398">
            <v>8</v>
          </cell>
          <cell r="P398">
            <v>0</v>
          </cell>
          <cell r="Q398" t="str">
            <v>62212-JS500</v>
          </cell>
          <cell r="R398" t="str">
            <v>BRKT-FR BMPR LH</v>
          </cell>
        </row>
        <row r="399">
          <cell r="A399" t="str">
            <v>TMC-003-06</v>
          </cell>
          <cell r="B399" t="str">
            <v>TMCSF2</v>
          </cell>
          <cell r="C399" t="str">
            <v>241</v>
          </cell>
          <cell r="D399" t="str">
            <v>CUT SIZE</v>
          </cell>
          <cell r="E399" t="str">
            <v>SP231-440</v>
          </cell>
          <cell r="F399">
            <v>3</v>
          </cell>
          <cell r="G399">
            <v>193</v>
          </cell>
          <cell r="H399">
            <v>1219</v>
          </cell>
          <cell r="I399">
            <v>5.54</v>
          </cell>
          <cell r="J399">
            <v>80</v>
          </cell>
          <cell r="K399">
            <v>40</v>
          </cell>
          <cell r="L399">
            <v>193</v>
          </cell>
          <cell r="M399">
            <v>1219</v>
          </cell>
          <cell r="N399">
            <v>1</v>
          </cell>
          <cell r="O399">
            <v>12</v>
          </cell>
          <cell r="P399">
            <v>0</v>
          </cell>
          <cell r="Q399" t="str">
            <v>62211-JS50A</v>
          </cell>
          <cell r="R399" t="str">
            <v>BRKT-FR BMPR RH</v>
          </cell>
        </row>
        <row r="400">
          <cell r="A400" t="str">
            <v>TMC-003-07</v>
          </cell>
          <cell r="B400" t="str">
            <v>TMCSF2</v>
          </cell>
          <cell r="C400" t="str">
            <v>241</v>
          </cell>
          <cell r="D400" t="str">
            <v>CUT SIZE</v>
          </cell>
          <cell r="E400" t="str">
            <v>SP231-440</v>
          </cell>
          <cell r="F400">
            <v>3</v>
          </cell>
          <cell r="G400">
            <v>193</v>
          </cell>
          <cell r="H400">
            <v>1219</v>
          </cell>
          <cell r="I400">
            <v>5.54</v>
          </cell>
          <cell r="J400">
            <v>80</v>
          </cell>
          <cell r="K400">
            <v>40</v>
          </cell>
          <cell r="L400">
            <v>193</v>
          </cell>
          <cell r="M400">
            <v>1219</v>
          </cell>
          <cell r="N400">
            <v>1</v>
          </cell>
          <cell r="O400">
            <v>12</v>
          </cell>
          <cell r="P400">
            <v>0</v>
          </cell>
          <cell r="Q400" t="str">
            <v>62212-JS50A</v>
          </cell>
          <cell r="R400" t="str">
            <v>BRKT-FR BMPR LH</v>
          </cell>
        </row>
        <row r="401">
          <cell r="A401" t="str">
            <v>WEC-204</v>
          </cell>
          <cell r="B401" t="str">
            <v>TSPPF1</v>
          </cell>
          <cell r="C401" t="str">
            <v>A98</v>
          </cell>
          <cell r="D401" t="str">
            <v>PIPE</v>
          </cell>
          <cell r="E401" t="str">
            <v>STKM13A</v>
          </cell>
          <cell r="F401">
            <v>3.2</v>
          </cell>
          <cell r="G401">
            <v>50.8</v>
          </cell>
          <cell r="H401">
            <v>1050</v>
          </cell>
          <cell r="I401">
            <v>3.944</v>
          </cell>
          <cell r="J401">
            <v>250</v>
          </cell>
          <cell r="K401">
            <v>15</v>
          </cell>
          <cell r="L401">
            <v>50.8</v>
          </cell>
          <cell r="M401">
            <v>1050</v>
          </cell>
          <cell r="N401">
            <v>1</v>
          </cell>
          <cell r="O401">
            <v>1</v>
          </cell>
          <cell r="P401">
            <v>1050</v>
          </cell>
          <cell r="Q401" t="str">
            <v>G002-1799A</v>
          </cell>
          <cell r="R401" t="str">
            <v>PIPE</v>
          </cell>
        </row>
        <row r="402">
          <cell r="A402" t="str">
            <v>YST0002-01</v>
          </cell>
          <cell r="B402" t="str">
            <v>TSPPF1</v>
          </cell>
          <cell r="C402" t="str">
            <v>B21</v>
          </cell>
          <cell r="D402" t="str">
            <v>PIPE</v>
          </cell>
          <cell r="E402" t="str">
            <v>SUS409L</v>
          </cell>
          <cell r="F402">
            <v>1</v>
          </cell>
          <cell r="G402">
            <v>45</v>
          </cell>
          <cell r="H402">
            <v>5500</v>
          </cell>
          <cell r="I402">
            <v>5.8929999999999998</v>
          </cell>
          <cell r="J402">
            <v>50</v>
          </cell>
          <cell r="K402">
            <v>15</v>
          </cell>
          <cell r="L402">
            <v>45</v>
          </cell>
          <cell r="M402">
            <v>544</v>
          </cell>
          <cell r="N402">
            <v>1</v>
          </cell>
          <cell r="O402">
            <v>10</v>
          </cell>
          <cell r="P402">
            <v>544</v>
          </cell>
          <cell r="Q402" t="str">
            <v>18308-SWE-Z010-Y1-21</v>
          </cell>
          <cell r="R402" t="str">
            <v>PIPE B INNER</v>
          </cell>
        </row>
        <row r="403">
          <cell r="A403" t="str">
            <v>YST0003</v>
          </cell>
          <cell r="B403" t="str">
            <v>TSPPF1</v>
          </cell>
          <cell r="C403" t="str">
            <v>B22</v>
          </cell>
          <cell r="D403" t="str">
            <v>PIPE</v>
          </cell>
          <cell r="E403" t="str">
            <v>SUS409L</v>
          </cell>
          <cell r="F403">
            <v>1</v>
          </cell>
          <cell r="G403">
            <v>48.6</v>
          </cell>
          <cell r="H403">
            <v>5550</v>
          </cell>
          <cell r="I403">
            <v>6.4329999999999998</v>
          </cell>
          <cell r="J403">
            <v>50</v>
          </cell>
          <cell r="K403">
            <v>15</v>
          </cell>
          <cell r="L403">
            <v>48.6</v>
          </cell>
          <cell r="M403">
            <v>455</v>
          </cell>
          <cell r="N403">
            <v>1</v>
          </cell>
          <cell r="O403">
            <v>12</v>
          </cell>
          <cell r="P403">
            <v>455</v>
          </cell>
          <cell r="Q403" t="str">
            <v>18308-SWE-Z010-Y1-220</v>
          </cell>
          <cell r="R403" t="str">
            <v>PIPE C,INNER</v>
          </cell>
        </row>
        <row r="404">
          <cell r="A404" t="str">
            <v>YST0005</v>
          </cell>
          <cell r="B404" t="str">
            <v>TSPPF1</v>
          </cell>
          <cell r="C404" t="str">
            <v>B23</v>
          </cell>
          <cell r="D404" t="str">
            <v>PIPE</v>
          </cell>
          <cell r="E404" t="str">
            <v>SUS436L</v>
          </cell>
          <cell r="F404">
            <v>1.2</v>
          </cell>
          <cell r="G404">
            <v>45</v>
          </cell>
          <cell r="H404">
            <v>5800</v>
          </cell>
          <cell r="I404">
            <v>7.423</v>
          </cell>
          <cell r="J404">
            <v>50</v>
          </cell>
          <cell r="K404">
            <v>15</v>
          </cell>
          <cell r="L404">
            <v>45</v>
          </cell>
          <cell r="M404">
            <v>716</v>
          </cell>
          <cell r="N404">
            <v>1</v>
          </cell>
          <cell r="O404">
            <v>8</v>
          </cell>
          <cell r="P404">
            <v>716</v>
          </cell>
          <cell r="Q404" t="str">
            <v>18220-SWG-Z010-M1-210</v>
          </cell>
          <cell r="R404" t="str">
            <v>PIPE RR,EXH</v>
          </cell>
        </row>
        <row r="405">
          <cell r="A405" t="str">
            <v>YST0006</v>
          </cell>
          <cell r="B405" t="str">
            <v>TSPPF1</v>
          </cell>
          <cell r="C405" t="str">
            <v>B23</v>
          </cell>
          <cell r="D405" t="str">
            <v>PIPE</v>
          </cell>
          <cell r="E405" t="str">
            <v>SUS436L</v>
          </cell>
          <cell r="F405">
            <v>1.2</v>
          </cell>
          <cell r="G405">
            <v>45</v>
          </cell>
          <cell r="H405">
            <v>5800</v>
          </cell>
          <cell r="I405">
            <v>7.423</v>
          </cell>
          <cell r="J405">
            <v>50</v>
          </cell>
          <cell r="K405">
            <v>15</v>
          </cell>
          <cell r="L405">
            <v>45</v>
          </cell>
          <cell r="M405">
            <v>634</v>
          </cell>
          <cell r="N405">
            <v>1</v>
          </cell>
          <cell r="O405">
            <v>9</v>
          </cell>
          <cell r="P405">
            <v>634</v>
          </cell>
          <cell r="Q405" t="str">
            <v>18220-SWE-Z010-M1-200</v>
          </cell>
          <cell r="R405" t="str">
            <v>PIPE FR,EXH</v>
          </cell>
        </row>
        <row r="406">
          <cell r="A406" t="str">
            <v>YST0004</v>
          </cell>
          <cell r="B406" t="str">
            <v>TSPPF1</v>
          </cell>
          <cell r="C406" t="str">
            <v>B24</v>
          </cell>
          <cell r="D406" t="str">
            <v>PIPE</v>
          </cell>
          <cell r="E406" t="str">
            <v>SUS436L</v>
          </cell>
          <cell r="F406">
            <v>1.2</v>
          </cell>
          <cell r="G406">
            <v>48.6</v>
          </cell>
          <cell r="H406">
            <v>5350</v>
          </cell>
          <cell r="I406">
            <v>7.41</v>
          </cell>
          <cell r="J406">
            <v>50</v>
          </cell>
          <cell r="K406">
            <v>15</v>
          </cell>
          <cell r="L406">
            <v>48.6</v>
          </cell>
          <cell r="M406">
            <v>1047</v>
          </cell>
          <cell r="N406">
            <v>1</v>
          </cell>
          <cell r="O406">
            <v>5</v>
          </cell>
          <cell r="P406">
            <v>1047</v>
          </cell>
          <cell r="Q406" t="str">
            <v>18220-SWG-Z010-M1-200</v>
          </cell>
          <cell r="R406" t="str">
            <v>PIPE FR,EXH.</v>
          </cell>
        </row>
        <row r="407">
          <cell r="A407" t="str">
            <v>YST0001</v>
          </cell>
          <cell r="B407" t="str">
            <v>TSPPF1</v>
          </cell>
          <cell r="C407" t="str">
            <v>B25</v>
          </cell>
          <cell r="D407" t="str">
            <v>PIPE</v>
          </cell>
          <cell r="E407" t="str">
            <v>SUS436L</v>
          </cell>
          <cell r="F407">
            <v>1.5</v>
          </cell>
          <cell r="G407">
            <v>45</v>
          </cell>
          <cell r="H407">
            <v>5700</v>
          </cell>
          <cell r="I407">
            <v>9.0559999999999992</v>
          </cell>
          <cell r="J407">
            <v>50</v>
          </cell>
          <cell r="K407">
            <v>15</v>
          </cell>
          <cell r="L407">
            <v>45</v>
          </cell>
          <cell r="M407">
            <v>470</v>
          </cell>
          <cell r="N407">
            <v>1</v>
          </cell>
          <cell r="O407">
            <v>12</v>
          </cell>
          <cell r="P407">
            <v>470</v>
          </cell>
          <cell r="Q407" t="str">
            <v>18307-SWE-Z010-M1-200</v>
          </cell>
          <cell r="R407" t="str">
            <v>PIPE FR, EXH</v>
          </cell>
        </row>
        <row r="408">
          <cell r="A408" t="str">
            <v>YST0008</v>
          </cell>
          <cell r="B408" t="str">
            <v>TSPPF1</v>
          </cell>
          <cell r="C408" t="str">
            <v>B26</v>
          </cell>
          <cell r="D408" t="str">
            <v>PIPE</v>
          </cell>
          <cell r="E408" t="str">
            <v>SUS436L</v>
          </cell>
          <cell r="F408">
            <v>1.5</v>
          </cell>
          <cell r="G408">
            <v>50.8</v>
          </cell>
          <cell r="H408">
            <v>5380</v>
          </cell>
          <cell r="I408">
            <v>9.6869999999999994</v>
          </cell>
          <cell r="J408">
            <v>50</v>
          </cell>
          <cell r="K408">
            <v>15</v>
          </cell>
          <cell r="L408">
            <v>50.8</v>
          </cell>
          <cell r="M408">
            <v>759</v>
          </cell>
          <cell r="N408">
            <v>1</v>
          </cell>
          <cell r="O408">
            <v>7</v>
          </cell>
          <cell r="P408">
            <v>759</v>
          </cell>
          <cell r="Q408" t="str">
            <v>18210-SWG-Z010-M1-200</v>
          </cell>
          <cell r="R408" t="str">
            <v>PIPE FR EXH</v>
          </cell>
        </row>
        <row r="409">
          <cell r="A409" t="str">
            <v>YST0007</v>
          </cell>
          <cell r="B409" t="str">
            <v>TSPPF1</v>
          </cell>
          <cell r="C409" t="str">
            <v>B27</v>
          </cell>
          <cell r="D409" t="str">
            <v>PIPE</v>
          </cell>
          <cell r="E409" t="str">
            <v>SUS436L</v>
          </cell>
          <cell r="F409">
            <v>1.2</v>
          </cell>
          <cell r="G409">
            <v>45</v>
          </cell>
          <cell r="H409">
            <v>5350</v>
          </cell>
          <cell r="I409">
            <v>6.8470000000000004</v>
          </cell>
          <cell r="J409">
            <v>50</v>
          </cell>
          <cell r="K409">
            <v>15</v>
          </cell>
          <cell r="L409">
            <v>45</v>
          </cell>
          <cell r="M409">
            <v>757</v>
          </cell>
          <cell r="N409">
            <v>1</v>
          </cell>
          <cell r="O409">
            <v>7</v>
          </cell>
          <cell r="P409">
            <v>757</v>
          </cell>
          <cell r="Q409" t="str">
            <v>18220-SWE-Z010-M1-210</v>
          </cell>
          <cell r="R409" t="str">
            <v>PIPE RR,EXH</v>
          </cell>
        </row>
        <row r="410">
          <cell r="A410" t="str">
            <v>HMT-229-08</v>
          </cell>
          <cell r="B410" t="str">
            <v>TSPPF2</v>
          </cell>
          <cell r="C410" t="str">
            <v>278</v>
          </cell>
          <cell r="D410" t="str">
            <v>PIPE</v>
          </cell>
          <cell r="E410" t="str">
            <v>STKM11A-HR</v>
          </cell>
          <cell r="F410">
            <v>1.6</v>
          </cell>
          <cell r="G410">
            <v>60.3</v>
          </cell>
          <cell r="H410">
            <v>6000</v>
          </cell>
          <cell r="I410">
            <v>13.896000000000001</v>
          </cell>
          <cell r="J410">
            <v>50</v>
          </cell>
          <cell r="K410">
            <v>15</v>
          </cell>
          <cell r="L410">
            <v>60.3</v>
          </cell>
          <cell r="M410">
            <v>249</v>
          </cell>
          <cell r="N410">
            <v>1</v>
          </cell>
          <cell r="O410">
            <v>23</v>
          </cell>
          <cell r="P410">
            <v>249</v>
          </cell>
          <cell r="Q410" t="str">
            <v>17501-4079C</v>
          </cell>
          <cell r="R410" t="str">
            <v>PIPE</v>
          </cell>
        </row>
        <row r="411">
          <cell r="A411" t="str">
            <v>GMT-218-01</v>
          </cell>
          <cell r="B411" t="str">
            <v>TSSCF1</v>
          </cell>
          <cell r="C411" t="str">
            <v>297</v>
          </cell>
          <cell r="D411" t="str">
            <v>CUT SIZE</v>
          </cell>
          <cell r="E411" t="str">
            <v>JSC440W</v>
          </cell>
          <cell r="F411">
            <v>1.6</v>
          </cell>
          <cell r="G411">
            <v>109</v>
          </cell>
          <cell r="H411">
            <v>259</v>
          </cell>
          <cell r="I411">
            <v>0.35399999999999998</v>
          </cell>
          <cell r="J411">
            <v>500</v>
          </cell>
          <cell r="K411">
            <v>15</v>
          </cell>
          <cell r="L411">
            <v>109</v>
          </cell>
          <cell r="M411">
            <v>259</v>
          </cell>
          <cell r="N411">
            <v>1</v>
          </cell>
          <cell r="O411">
            <v>1</v>
          </cell>
          <cell r="P411">
            <v>107</v>
          </cell>
          <cell r="Q411" t="str">
            <v>96648849</v>
          </cell>
          <cell r="R411" t="str">
            <v>BLAKT-FRT 1/BEAM FRT DR LH</v>
          </cell>
        </row>
        <row r="412">
          <cell r="A412" t="str">
            <v>GMT-219-01</v>
          </cell>
          <cell r="B412" t="str">
            <v>TSSCF1</v>
          </cell>
          <cell r="C412" t="str">
            <v>297</v>
          </cell>
          <cell r="D412" t="str">
            <v>CUT SIZE</v>
          </cell>
          <cell r="E412" t="str">
            <v>JSC440W</v>
          </cell>
          <cell r="F412">
            <v>1.6</v>
          </cell>
          <cell r="G412">
            <v>109</v>
          </cell>
          <cell r="H412">
            <v>259</v>
          </cell>
          <cell r="I412">
            <v>0.35399999999999998</v>
          </cell>
          <cell r="J412">
            <v>500</v>
          </cell>
          <cell r="K412">
            <v>15</v>
          </cell>
          <cell r="L412">
            <v>109</v>
          </cell>
          <cell r="M412">
            <v>259</v>
          </cell>
          <cell r="N412">
            <v>1</v>
          </cell>
          <cell r="O412">
            <v>1</v>
          </cell>
          <cell r="P412">
            <v>107</v>
          </cell>
          <cell r="Q412" t="str">
            <v>96648850</v>
          </cell>
          <cell r="R412" t="str">
            <v>BLAKT-FRT 1/BEAM FRT DR RH</v>
          </cell>
        </row>
        <row r="413">
          <cell r="A413" t="str">
            <v>GMT-218-02</v>
          </cell>
          <cell r="B413" t="str">
            <v>TSSCF1</v>
          </cell>
          <cell r="C413" t="str">
            <v>F75</v>
          </cell>
          <cell r="D413" t="str">
            <v>CUT SIZE</v>
          </cell>
          <cell r="E413" t="str">
            <v>JSC440W</v>
          </cell>
          <cell r="F413">
            <v>1.6</v>
          </cell>
          <cell r="G413">
            <v>154</v>
          </cell>
          <cell r="H413">
            <v>249</v>
          </cell>
          <cell r="I413">
            <v>0.48199999999999998</v>
          </cell>
          <cell r="J413">
            <v>500</v>
          </cell>
          <cell r="K413">
            <v>15</v>
          </cell>
          <cell r="L413">
            <v>154</v>
          </cell>
          <cell r="M413">
            <v>249</v>
          </cell>
          <cell r="N413">
            <v>1</v>
          </cell>
          <cell r="O413">
            <v>2</v>
          </cell>
          <cell r="P413">
            <v>121</v>
          </cell>
          <cell r="Q413" t="str">
            <v>96648851</v>
          </cell>
          <cell r="R413" t="str">
            <v>BLAKT-RR 1/BEAM FRT DR LH</v>
          </cell>
        </row>
        <row r="414">
          <cell r="A414" t="str">
            <v>GMT-219-02</v>
          </cell>
          <cell r="B414" t="str">
            <v>TSSCF1</v>
          </cell>
          <cell r="C414" t="str">
            <v>F75</v>
          </cell>
          <cell r="D414" t="str">
            <v>CUT SIZE</v>
          </cell>
          <cell r="E414" t="str">
            <v>JSC440W</v>
          </cell>
          <cell r="F414">
            <v>1.6</v>
          </cell>
          <cell r="G414">
            <v>154</v>
          </cell>
          <cell r="H414">
            <v>249</v>
          </cell>
          <cell r="I414">
            <v>0.48199999999999998</v>
          </cell>
          <cell r="J414">
            <v>500</v>
          </cell>
          <cell r="K414">
            <v>15</v>
          </cell>
          <cell r="L414">
            <v>154</v>
          </cell>
          <cell r="M414">
            <v>249</v>
          </cell>
          <cell r="N414">
            <v>1</v>
          </cell>
          <cell r="O414">
            <v>2</v>
          </cell>
          <cell r="P414">
            <v>121</v>
          </cell>
          <cell r="Q414" t="str">
            <v>96648852</v>
          </cell>
          <cell r="R414" t="str">
            <v>BLAKT-RR 1/BEAM FRT DR RH</v>
          </cell>
        </row>
        <row r="415">
          <cell r="A415" t="str">
            <v>GMT-220-01</v>
          </cell>
          <cell r="B415" t="str">
            <v>TSSCF1</v>
          </cell>
          <cell r="C415" t="str">
            <v>F76</v>
          </cell>
          <cell r="D415" t="str">
            <v>CUT SIZE</v>
          </cell>
          <cell r="E415" t="str">
            <v>JSC440W</v>
          </cell>
          <cell r="F415">
            <v>1.6</v>
          </cell>
          <cell r="G415">
            <v>119</v>
          </cell>
          <cell r="H415">
            <v>289</v>
          </cell>
          <cell r="I415">
            <v>0.432</v>
          </cell>
          <cell r="J415">
            <v>500</v>
          </cell>
          <cell r="K415">
            <v>15</v>
          </cell>
          <cell r="L415">
            <v>119</v>
          </cell>
          <cell r="M415">
            <v>289</v>
          </cell>
          <cell r="N415">
            <v>1</v>
          </cell>
          <cell r="O415">
            <v>2</v>
          </cell>
          <cell r="P415">
            <v>108</v>
          </cell>
          <cell r="Q415" t="str">
            <v>96648900</v>
          </cell>
          <cell r="R415" t="str">
            <v>BLAKT-FRT 1/BEAM RR DOOR LH</v>
          </cell>
        </row>
        <row r="416">
          <cell r="A416" t="str">
            <v>GMT-221-01</v>
          </cell>
          <cell r="B416" t="str">
            <v>TSSCF1</v>
          </cell>
          <cell r="C416" t="str">
            <v>F76</v>
          </cell>
          <cell r="D416" t="str">
            <v>CUT SIZE</v>
          </cell>
          <cell r="E416" t="str">
            <v>JSC440W</v>
          </cell>
          <cell r="F416">
            <v>1.6</v>
          </cell>
          <cell r="G416">
            <v>119</v>
          </cell>
          <cell r="H416">
            <v>289</v>
          </cell>
          <cell r="I416">
            <v>0.432</v>
          </cell>
          <cell r="J416">
            <v>500</v>
          </cell>
          <cell r="K416">
            <v>15</v>
          </cell>
          <cell r="L416">
            <v>119</v>
          </cell>
          <cell r="M416">
            <v>289</v>
          </cell>
          <cell r="N416">
            <v>1</v>
          </cell>
          <cell r="O416">
            <v>2</v>
          </cell>
          <cell r="P416">
            <v>108</v>
          </cell>
          <cell r="Q416" t="str">
            <v>96648901</v>
          </cell>
          <cell r="R416" t="str">
            <v>BLAKT-FRT 1/BEAM RR DOOR RH</v>
          </cell>
        </row>
        <row r="417">
          <cell r="A417" t="str">
            <v>GMT-220-02</v>
          </cell>
          <cell r="B417" t="str">
            <v>TSSCF1</v>
          </cell>
          <cell r="C417" t="str">
            <v>F77</v>
          </cell>
          <cell r="D417" t="str">
            <v>CUT SIZE</v>
          </cell>
          <cell r="E417" t="str">
            <v>JSC440W</v>
          </cell>
          <cell r="F417">
            <v>1.6</v>
          </cell>
          <cell r="G417">
            <v>134</v>
          </cell>
          <cell r="H417">
            <v>294</v>
          </cell>
          <cell r="I417">
            <v>0.495</v>
          </cell>
          <cell r="J417">
            <v>500</v>
          </cell>
          <cell r="K417">
            <v>15</v>
          </cell>
          <cell r="L417">
            <v>134</v>
          </cell>
          <cell r="M417">
            <v>294</v>
          </cell>
          <cell r="N417">
            <v>1</v>
          </cell>
          <cell r="O417">
            <v>2</v>
          </cell>
          <cell r="P417">
            <v>108</v>
          </cell>
          <cell r="Q417" t="str">
            <v>96648902</v>
          </cell>
          <cell r="R417" t="str">
            <v>BLAKT-RR 1/BEAM RR DOOR LH</v>
          </cell>
        </row>
        <row r="418">
          <cell r="A418" t="str">
            <v>GMT-221-02</v>
          </cell>
          <cell r="B418" t="str">
            <v>TSSCF1</v>
          </cell>
          <cell r="C418" t="str">
            <v>F77</v>
          </cell>
          <cell r="D418" t="str">
            <v>CUT SIZE</v>
          </cell>
          <cell r="E418" t="str">
            <v>JSC440W</v>
          </cell>
          <cell r="F418">
            <v>1.6</v>
          </cell>
          <cell r="G418">
            <v>134</v>
          </cell>
          <cell r="H418">
            <v>294</v>
          </cell>
          <cell r="I418">
            <v>0.495</v>
          </cell>
          <cell r="J418">
            <v>500</v>
          </cell>
          <cell r="K418">
            <v>15</v>
          </cell>
          <cell r="L418">
            <v>134</v>
          </cell>
          <cell r="M418">
            <v>294</v>
          </cell>
          <cell r="N418">
            <v>1</v>
          </cell>
          <cell r="O418">
            <v>2</v>
          </cell>
          <cell r="P418">
            <v>108</v>
          </cell>
          <cell r="Q418" t="str">
            <v>96648903</v>
          </cell>
          <cell r="R418" t="str">
            <v>BLKT-RR 1/BEAM RR DOOR RH</v>
          </cell>
        </row>
        <row r="419">
          <cell r="A419" t="str">
            <v>GMT-220-04</v>
          </cell>
          <cell r="B419" t="str">
            <v>TSSCF1</v>
          </cell>
          <cell r="C419" t="str">
            <v>F78</v>
          </cell>
          <cell r="D419" t="str">
            <v>CUT SIZE</v>
          </cell>
          <cell r="E419" t="str">
            <v>JSC440W</v>
          </cell>
          <cell r="F419">
            <v>1.2</v>
          </cell>
          <cell r="G419">
            <v>165</v>
          </cell>
          <cell r="H419">
            <v>424</v>
          </cell>
          <cell r="I419">
            <v>0.65900000000000003</v>
          </cell>
          <cell r="J419">
            <v>500</v>
          </cell>
          <cell r="K419">
            <v>15</v>
          </cell>
          <cell r="L419">
            <v>165</v>
          </cell>
          <cell r="M419">
            <v>424</v>
          </cell>
          <cell r="N419">
            <v>1</v>
          </cell>
          <cell r="O419">
            <v>1</v>
          </cell>
          <cell r="P419">
            <v>150</v>
          </cell>
          <cell r="Q419" t="str">
            <v>96809539</v>
          </cell>
          <cell r="R419" t="str">
            <v>RETNF-1/BEAM LWR RR DOOR LH</v>
          </cell>
        </row>
        <row r="420">
          <cell r="A420" t="str">
            <v>GMT-221-04</v>
          </cell>
          <cell r="B420" t="str">
            <v>TSSCF1</v>
          </cell>
          <cell r="C420" t="str">
            <v>F78</v>
          </cell>
          <cell r="D420" t="str">
            <v>CUT SIZE</v>
          </cell>
          <cell r="E420" t="str">
            <v>JSC440W</v>
          </cell>
          <cell r="F420">
            <v>1.2</v>
          </cell>
          <cell r="G420">
            <v>165</v>
          </cell>
          <cell r="H420">
            <v>424</v>
          </cell>
          <cell r="I420">
            <v>0.65900000000000003</v>
          </cell>
          <cell r="J420">
            <v>500</v>
          </cell>
          <cell r="K420">
            <v>15</v>
          </cell>
          <cell r="L420">
            <v>165</v>
          </cell>
          <cell r="M420">
            <v>424</v>
          </cell>
          <cell r="N420">
            <v>1</v>
          </cell>
          <cell r="O420">
            <v>1</v>
          </cell>
          <cell r="P420">
            <v>150</v>
          </cell>
          <cell r="Q420" t="str">
            <v>96809540</v>
          </cell>
          <cell r="R420" t="str">
            <v>REINF-1/BEAM LWR RR DOOR RH</v>
          </cell>
        </row>
        <row r="421">
          <cell r="A421" t="str">
            <v>YRZ0001-03</v>
          </cell>
          <cell r="B421" t="str">
            <v>TSSCF1</v>
          </cell>
          <cell r="C421" t="str">
            <v>B58</v>
          </cell>
          <cell r="D421" t="str">
            <v>COIL</v>
          </cell>
          <cell r="E421" t="str">
            <v>SP121BQ-SD</v>
          </cell>
          <cell r="F421">
            <v>1</v>
          </cell>
          <cell r="G421">
            <v>126</v>
          </cell>
          <cell r="H421">
            <v>0</v>
          </cell>
          <cell r="I421">
            <v>300</v>
          </cell>
          <cell r="J421">
            <v>1</v>
          </cell>
          <cell r="K421">
            <v>15</v>
          </cell>
          <cell r="L421">
            <v>126</v>
          </cell>
          <cell r="M421">
            <v>0</v>
          </cell>
          <cell r="N421">
            <v>1</v>
          </cell>
          <cell r="O421">
            <v>3448</v>
          </cell>
          <cell r="P421">
            <v>88</v>
          </cell>
          <cell r="Q421" t="str">
            <v>46510-2-EB70AY</v>
          </cell>
          <cell r="R421" t="str">
            <v>STFNR BRAKE PEDAL</v>
          </cell>
        </row>
        <row r="422">
          <cell r="A422" t="str">
            <v>YRZ0003-02</v>
          </cell>
          <cell r="B422" t="str">
            <v>TSSCF1</v>
          </cell>
          <cell r="C422" t="str">
            <v>E33</v>
          </cell>
          <cell r="D422" t="str">
            <v>CUT SIZE</v>
          </cell>
          <cell r="E422" t="str">
            <v>SP221P</v>
          </cell>
          <cell r="F422">
            <v>2.2999999999999998</v>
          </cell>
          <cell r="G422">
            <v>225</v>
          </cell>
          <cell r="H422">
            <v>405</v>
          </cell>
          <cell r="I422">
            <v>1.645</v>
          </cell>
          <cell r="J422">
            <v>100</v>
          </cell>
          <cell r="K422">
            <v>15</v>
          </cell>
          <cell r="L422">
            <v>225</v>
          </cell>
          <cell r="M422">
            <v>405</v>
          </cell>
          <cell r="N422">
            <v>1</v>
          </cell>
          <cell r="O422">
            <v>1</v>
          </cell>
          <cell r="P422">
            <v>0</v>
          </cell>
          <cell r="Q422" t="str">
            <v>46550-1-EB70BY</v>
          </cell>
          <cell r="R422" t="str">
            <v>BRKT-CLUTCH PEDAL</v>
          </cell>
        </row>
        <row r="423">
          <cell r="A423" t="str">
            <v>YRZ0003-06</v>
          </cell>
          <cell r="B423" t="str">
            <v>TSSCF1</v>
          </cell>
          <cell r="C423" t="str">
            <v>583</v>
          </cell>
          <cell r="D423" t="str">
            <v>CUT SIZE</v>
          </cell>
          <cell r="E423" t="str">
            <v>SP221PQ</v>
          </cell>
          <cell r="F423">
            <v>2.2999999999999998</v>
          </cell>
          <cell r="G423">
            <v>151</v>
          </cell>
          <cell r="H423">
            <v>1219</v>
          </cell>
          <cell r="I423">
            <v>3.323</v>
          </cell>
          <cell r="J423">
            <v>200</v>
          </cell>
          <cell r="K423">
            <v>20</v>
          </cell>
          <cell r="L423">
            <v>151</v>
          </cell>
          <cell r="M423">
            <v>1219</v>
          </cell>
          <cell r="N423">
            <v>1</v>
          </cell>
          <cell r="O423">
            <v>5</v>
          </cell>
          <cell r="P423">
            <v>0</v>
          </cell>
          <cell r="Q423" t="str">
            <v>46550-5-EB70BY</v>
          </cell>
          <cell r="R423" t="str">
            <v>BRKT STOPPER</v>
          </cell>
        </row>
        <row r="424">
          <cell r="A424" t="str">
            <v>YRZ0001-04</v>
          </cell>
          <cell r="B424" t="str">
            <v>TSSCF1</v>
          </cell>
          <cell r="C424" t="str">
            <v>584</v>
          </cell>
          <cell r="D424" t="str">
            <v>CUT SIZE</v>
          </cell>
          <cell r="E424" t="str">
            <v>SP221PQ</v>
          </cell>
          <cell r="F424">
            <v>2.2999999999999998</v>
          </cell>
          <cell r="G424">
            <v>330</v>
          </cell>
          <cell r="H424">
            <v>1219</v>
          </cell>
          <cell r="I424">
            <v>7.2619999999999996</v>
          </cell>
          <cell r="J424">
            <v>100</v>
          </cell>
          <cell r="K424">
            <v>20</v>
          </cell>
          <cell r="L424">
            <v>330</v>
          </cell>
          <cell r="M424">
            <v>1219</v>
          </cell>
          <cell r="N424">
            <v>1</v>
          </cell>
          <cell r="O424">
            <v>5</v>
          </cell>
          <cell r="P424">
            <v>0</v>
          </cell>
          <cell r="Q424" t="str">
            <v>46510-1-EB70AY</v>
          </cell>
          <cell r="R424" t="str">
            <v>BRACKET BRAKE PEDAL</v>
          </cell>
        </row>
        <row r="425">
          <cell r="A425" t="str">
            <v>YRZ0003-04</v>
          </cell>
          <cell r="B425" t="str">
            <v>TSSCF1</v>
          </cell>
          <cell r="C425" t="str">
            <v>590</v>
          </cell>
          <cell r="D425" t="str">
            <v>CUT SIZE</v>
          </cell>
          <cell r="E425" t="str">
            <v>SP221PQ</v>
          </cell>
          <cell r="F425">
            <v>2</v>
          </cell>
          <cell r="G425">
            <v>122</v>
          </cell>
          <cell r="H425">
            <v>1219</v>
          </cell>
          <cell r="I425">
            <v>2.335</v>
          </cell>
          <cell r="J425">
            <v>100</v>
          </cell>
          <cell r="K425">
            <v>15</v>
          </cell>
          <cell r="L425">
            <v>122</v>
          </cell>
          <cell r="M425">
            <v>1219</v>
          </cell>
          <cell r="N425">
            <v>1</v>
          </cell>
          <cell r="O425">
            <v>17</v>
          </cell>
          <cell r="P425">
            <v>0</v>
          </cell>
          <cell r="Q425" t="str">
            <v>46550-3-EB70BY</v>
          </cell>
          <cell r="R425" t="str">
            <v>STFNR-CLUTCH PEDAL</v>
          </cell>
        </row>
        <row r="426">
          <cell r="A426" t="str">
            <v>YRZ0001-01</v>
          </cell>
          <cell r="B426" t="str">
            <v>TSSCF1</v>
          </cell>
          <cell r="C426" t="str">
            <v>B56</v>
          </cell>
          <cell r="D426" t="str">
            <v>COIL</v>
          </cell>
          <cell r="E426" t="str">
            <v>SP221PQ</v>
          </cell>
          <cell r="F426">
            <v>1.4</v>
          </cell>
          <cell r="G426">
            <v>140</v>
          </cell>
          <cell r="H426">
            <v>0</v>
          </cell>
          <cell r="I426">
            <v>500</v>
          </cell>
          <cell r="J426">
            <v>1</v>
          </cell>
          <cell r="K426">
            <v>15</v>
          </cell>
          <cell r="L426">
            <v>140</v>
          </cell>
          <cell r="M426">
            <v>0</v>
          </cell>
          <cell r="N426">
            <v>1</v>
          </cell>
          <cell r="O426">
            <v>2325</v>
          </cell>
          <cell r="P426">
            <v>140</v>
          </cell>
          <cell r="Q426" t="str">
            <v>46510-3-EB70AY</v>
          </cell>
          <cell r="R426" t="str">
            <v>BRACKET STOPPER</v>
          </cell>
        </row>
        <row r="427">
          <cell r="A427" t="str">
            <v>YRZ0002-01</v>
          </cell>
          <cell r="B427" t="str">
            <v>TSSCF1</v>
          </cell>
          <cell r="C427" t="str">
            <v>B59</v>
          </cell>
          <cell r="D427" t="str">
            <v>COIL</v>
          </cell>
          <cell r="E427" t="str">
            <v>SP221PQ</v>
          </cell>
          <cell r="F427">
            <v>2.2999999999999998</v>
          </cell>
          <cell r="G427">
            <v>360</v>
          </cell>
          <cell r="H427">
            <v>0</v>
          </cell>
          <cell r="I427">
            <v>1200</v>
          </cell>
          <cell r="J427">
            <v>1</v>
          </cell>
          <cell r="K427">
            <v>15</v>
          </cell>
          <cell r="L427">
            <v>360</v>
          </cell>
          <cell r="M427">
            <v>0</v>
          </cell>
          <cell r="N427">
            <v>1</v>
          </cell>
          <cell r="O427">
            <v>799</v>
          </cell>
          <cell r="P427">
            <v>231</v>
          </cell>
          <cell r="Q427" t="str">
            <v>46550-1-EB70A</v>
          </cell>
          <cell r="R427" t="str">
            <v>BRACKET CLUTCH PEDAL</v>
          </cell>
        </row>
        <row r="428">
          <cell r="A428" t="str">
            <v>YRZ0002-03</v>
          </cell>
          <cell r="B428" t="str">
            <v>TSSCF1</v>
          </cell>
          <cell r="C428" t="str">
            <v>B60</v>
          </cell>
          <cell r="D428" t="str">
            <v>COIL</v>
          </cell>
          <cell r="E428" t="str">
            <v>SP221PQ</v>
          </cell>
          <cell r="F428">
            <v>2</v>
          </cell>
          <cell r="G428">
            <v>100</v>
          </cell>
          <cell r="H428">
            <v>0</v>
          </cell>
          <cell r="I428">
            <v>500</v>
          </cell>
          <cell r="J428">
            <v>1</v>
          </cell>
          <cell r="K428">
            <v>15</v>
          </cell>
          <cell r="L428">
            <v>100</v>
          </cell>
          <cell r="M428">
            <v>0</v>
          </cell>
          <cell r="N428">
            <v>1</v>
          </cell>
          <cell r="O428">
            <v>3030</v>
          </cell>
          <cell r="P428">
            <v>105</v>
          </cell>
          <cell r="Q428" t="str">
            <v>46550-3-EB70AY</v>
          </cell>
          <cell r="R428" t="str">
            <v>STFNR-CLUTCH PEDAL</v>
          </cell>
        </row>
        <row r="429">
          <cell r="A429" t="str">
            <v>YRZ0002-05</v>
          </cell>
          <cell r="B429" t="str">
            <v>TSSCF1</v>
          </cell>
          <cell r="C429" t="str">
            <v>B61</v>
          </cell>
          <cell r="D429" t="str">
            <v>COIL</v>
          </cell>
          <cell r="E429" t="str">
            <v>SP221PQ</v>
          </cell>
          <cell r="F429">
            <v>2.2999999999999998</v>
          </cell>
          <cell r="G429">
            <v>160</v>
          </cell>
          <cell r="H429">
            <v>0</v>
          </cell>
          <cell r="I429">
            <v>800</v>
          </cell>
          <cell r="J429">
            <v>1</v>
          </cell>
          <cell r="K429">
            <v>15</v>
          </cell>
          <cell r="L429">
            <v>160</v>
          </cell>
          <cell r="M429">
            <v>0</v>
          </cell>
          <cell r="N429">
            <v>1</v>
          </cell>
          <cell r="O429">
            <v>2711</v>
          </cell>
          <cell r="P429">
            <v>102</v>
          </cell>
          <cell r="Q429" t="str">
            <v>46550-5-EB70AY</v>
          </cell>
          <cell r="R429" t="str">
            <v>STOPPER-CLUTCH BOLT</v>
          </cell>
        </row>
        <row r="430">
          <cell r="A430" t="str">
            <v>YTC-001-01</v>
          </cell>
          <cell r="B430" t="str">
            <v>TSSCF1</v>
          </cell>
          <cell r="C430" t="str">
            <v>904</v>
          </cell>
          <cell r="D430" t="str">
            <v>COIL</v>
          </cell>
          <cell r="E430" t="str">
            <v>SPCC-SD</v>
          </cell>
          <cell r="F430">
            <v>2</v>
          </cell>
          <cell r="G430">
            <v>162</v>
          </cell>
          <cell r="H430">
            <v>0</v>
          </cell>
          <cell r="I430">
            <v>500</v>
          </cell>
          <cell r="J430">
            <v>1</v>
          </cell>
          <cell r="K430">
            <v>15</v>
          </cell>
          <cell r="L430">
            <v>162</v>
          </cell>
          <cell r="M430">
            <v>0</v>
          </cell>
          <cell r="N430">
            <v>1</v>
          </cell>
          <cell r="O430">
            <v>1152</v>
          </cell>
          <cell r="P430">
            <v>170</v>
          </cell>
          <cell r="Q430" t="str">
            <v>P090-S5AA-N600-20</v>
          </cell>
          <cell r="R430" t="str">
            <v>BRACKET A</v>
          </cell>
        </row>
        <row r="431">
          <cell r="A431" t="str">
            <v>ASA-006</v>
          </cell>
          <cell r="B431" t="str">
            <v>TSSCF1</v>
          </cell>
          <cell r="C431" t="str">
            <v>A99</v>
          </cell>
          <cell r="D431" t="str">
            <v>CUT SIZE</v>
          </cell>
          <cell r="E431" t="str">
            <v>SPCC-SD</v>
          </cell>
          <cell r="F431">
            <v>0.8</v>
          </cell>
          <cell r="G431">
            <v>145</v>
          </cell>
          <cell r="H431">
            <v>445</v>
          </cell>
          <cell r="I431">
            <v>0.40500000000000003</v>
          </cell>
          <cell r="J431">
            <v>500</v>
          </cell>
          <cell r="K431">
            <v>20</v>
          </cell>
          <cell r="L431">
            <v>145</v>
          </cell>
          <cell r="M431">
            <v>445</v>
          </cell>
          <cell r="N431">
            <v>1</v>
          </cell>
          <cell r="O431">
            <v>2</v>
          </cell>
          <cell r="P431">
            <v>108</v>
          </cell>
          <cell r="Q431" t="str">
            <v>WE0110222</v>
          </cell>
          <cell r="R431" t="str">
            <v>PLATE BUFFLE</v>
          </cell>
        </row>
        <row r="432">
          <cell r="A432" t="str">
            <v>TAI-001-01</v>
          </cell>
          <cell r="B432" t="str">
            <v>TSSCF1</v>
          </cell>
          <cell r="C432" t="str">
            <v>180</v>
          </cell>
          <cell r="D432" t="str">
            <v>CUT SIZE</v>
          </cell>
          <cell r="E432" t="str">
            <v>SPCEN-SD</v>
          </cell>
          <cell r="F432">
            <v>1</v>
          </cell>
          <cell r="G432">
            <v>310</v>
          </cell>
          <cell r="H432">
            <v>350</v>
          </cell>
          <cell r="I432">
            <v>0.85199999999999998</v>
          </cell>
          <cell r="J432">
            <v>500</v>
          </cell>
          <cell r="K432">
            <v>15</v>
          </cell>
          <cell r="L432">
            <v>310</v>
          </cell>
          <cell r="M432">
            <v>350</v>
          </cell>
          <cell r="N432">
            <v>1</v>
          </cell>
          <cell r="O432">
            <v>1</v>
          </cell>
          <cell r="P432">
            <v>0</v>
          </cell>
          <cell r="Q432" t="str">
            <v>11110-2Y000/A</v>
          </cell>
          <cell r="R432" t="str">
            <v>PAN SUB ASSY OIL VQ.</v>
          </cell>
        </row>
        <row r="433">
          <cell r="A433" t="str">
            <v>YRZ0002-07</v>
          </cell>
          <cell r="B433" t="str">
            <v>TSSCF1</v>
          </cell>
          <cell r="C433" t="str">
            <v>B62</v>
          </cell>
          <cell r="D433" t="str">
            <v>COIL</v>
          </cell>
          <cell r="E433" t="str">
            <v>SS221PQ</v>
          </cell>
          <cell r="F433">
            <v>1.4</v>
          </cell>
          <cell r="G433">
            <v>165</v>
          </cell>
          <cell r="H433">
            <v>0</v>
          </cell>
          <cell r="I433">
            <v>300</v>
          </cell>
          <cell r="J433">
            <v>1</v>
          </cell>
          <cell r="K433">
            <v>15</v>
          </cell>
          <cell r="L433">
            <v>165</v>
          </cell>
          <cell r="M433">
            <v>0</v>
          </cell>
          <cell r="N433">
            <v>1</v>
          </cell>
          <cell r="O433">
            <v>6454</v>
          </cell>
          <cell r="P433">
            <v>26</v>
          </cell>
          <cell r="Q433" t="str">
            <v>46550-6-EB70AY</v>
          </cell>
          <cell r="R433" t="str">
            <v>REINF CLUTCH PEDAL</v>
          </cell>
        </row>
        <row r="434">
          <cell r="A434" t="str">
            <v>YSP-824-08</v>
          </cell>
          <cell r="B434" t="str">
            <v>TSSCF2</v>
          </cell>
          <cell r="C434" t="str">
            <v>024</v>
          </cell>
          <cell r="D434" t="str">
            <v>CUT SIZE</v>
          </cell>
          <cell r="E434" t="str">
            <v>MSAC-DNO-80</v>
          </cell>
          <cell r="F434">
            <v>0.6</v>
          </cell>
          <cell r="G434">
            <v>671</v>
          </cell>
          <cell r="H434">
            <v>790</v>
          </cell>
          <cell r="I434">
            <v>2.3769999999999998</v>
          </cell>
          <cell r="J434">
            <v>200</v>
          </cell>
          <cell r="K434">
            <v>25</v>
          </cell>
          <cell r="L434">
            <v>671</v>
          </cell>
          <cell r="M434">
            <v>790</v>
          </cell>
          <cell r="N434">
            <v>1</v>
          </cell>
          <cell r="O434">
            <v>1</v>
          </cell>
          <cell r="P434">
            <v>0</v>
          </cell>
          <cell r="Q434" t="str">
            <v>17501-5919J-01</v>
          </cell>
          <cell r="R434" t="str">
            <v>OUTER SHEEL A</v>
          </cell>
        </row>
        <row r="435">
          <cell r="A435" t="str">
            <v>YSP-824-09</v>
          </cell>
          <cell r="B435" t="str">
            <v>TSSCF2</v>
          </cell>
          <cell r="C435" t="str">
            <v>024</v>
          </cell>
          <cell r="D435" t="str">
            <v>CUT SIZE</v>
          </cell>
          <cell r="E435" t="str">
            <v>MSAC-DNO-80</v>
          </cell>
          <cell r="F435">
            <v>0.6</v>
          </cell>
          <cell r="G435">
            <v>671</v>
          </cell>
          <cell r="H435">
            <v>790</v>
          </cell>
          <cell r="I435">
            <v>2.3769999999999998</v>
          </cell>
          <cell r="J435">
            <v>200</v>
          </cell>
          <cell r="K435">
            <v>25</v>
          </cell>
          <cell r="L435">
            <v>671</v>
          </cell>
          <cell r="M435">
            <v>790</v>
          </cell>
          <cell r="N435">
            <v>1</v>
          </cell>
          <cell r="O435">
            <v>1</v>
          </cell>
          <cell r="P435">
            <v>0</v>
          </cell>
          <cell r="Q435" t="str">
            <v>17501-5919K-01</v>
          </cell>
          <cell r="R435" t="str">
            <v>OUTER SHEEL B</v>
          </cell>
        </row>
        <row r="436">
          <cell r="A436" t="str">
            <v>NDT-001-04</v>
          </cell>
          <cell r="B436" t="str">
            <v>TSSCF2</v>
          </cell>
          <cell r="C436" t="str">
            <v>047</v>
          </cell>
          <cell r="D436" t="str">
            <v>SHEET</v>
          </cell>
          <cell r="E436" t="str">
            <v>MSAC-DNO-80</v>
          </cell>
          <cell r="F436">
            <v>1.2</v>
          </cell>
          <cell r="G436">
            <v>1030</v>
          </cell>
          <cell r="H436">
            <v>1219</v>
          </cell>
          <cell r="I436">
            <v>11.544</v>
          </cell>
          <cell r="J436">
            <v>25</v>
          </cell>
          <cell r="K436">
            <v>15</v>
          </cell>
          <cell r="L436">
            <v>300</v>
          </cell>
          <cell r="M436">
            <v>1219</v>
          </cell>
          <cell r="N436">
            <v>3</v>
          </cell>
          <cell r="O436">
            <v>4</v>
          </cell>
          <cell r="P436">
            <v>0</v>
          </cell>
          <cell r="Q436" t="str">
            <v>41880-Z0322</v>
          </cell>
          <cell r="R436" t="str">
            <v>PLATE SET FR</v>
          </cell>
        </row>
        <row r="437">
          <cell r="A437" t="str">
            <v>NDT-001-05</v>
          </cell>
          <cell r="B437" t="str">
            <v>TSSCF2</v>
          </cell>
          <cell r="C437" t="str">
            <v>047</v>
          </cell>
          <cell r="D437" t="str">
            <v>SHEET</v>
          </cell>
          <cell r="E437" t="str">
            <v>MSAC-DNO-80</v>
          </cell>
          <cell r="F437">
            <v>1.2</v>
          </cell>
          <cell r="G437">
            <v>1030</v>
          </cell>
          <cell r="H437">
            <v>1219</v>
          </cell>
          <cell r="I437">
            <v>11.544</v>
          </cell>
          <cell r="J437">
            <v>25</v>
          </cell>
          <cell r="K437">
            <v>15</v>
          </cell>
          <cell r="L437">
            <v>300</v>
          </cell>
          <cell r="M437">
            <v>1219</v>
          </cell>
          <cell r="N437">
            <v>3</v>
          </cell>
          <cell r="O437">
            <v>4</v>
          </cell>
          <cell r="P437">
            <v>0</v>
          </cell>
          <cell r="Q437" t="str">
            <v>45440-Z0322</v>
          </cell>
          <cell r="R437" t="str">
            <v>PLATE SET RR</v>
          </cell>
        </row>
        <row r="438">
          <cell r="A438" t="str">
            <v>NDT-001-06</v>
          </cell>
          <cell r="B438" t="str">
            <v>TSSCF2</v>
          </cell>
          <cell r="C438" t="str">
            <v>047</v>
          </cell>
          <cell r="D438" t="str">
            <v>SHEET</v>
          </cell>
          <cell r="E438" t="str">
            <v>MSAC-DNO-80</v>
          </cell>
          <cell r="F438">
            <v>1.2</v>
          </cell>
          <cell r="G438">
            <v>1030</v>
          </cell>
          <cell r="H438">
            <v>1219</v>
          </cell>
          <cell r="I438">
            <v>11.544</v>
          </cell>
          <cell r="J438">
            <v>25</v>
          </cell>
          <cell r="K438">
            <v>15</v>
          </cell>
          <cell r="L438">
            <v>120</v>
          </cell>
          <cell r="M438">
            <v>1219</v>
          </cell>
          <cell r="N438">
            <v>8</v>
          </cell>
          <cell r="O438">
            <v>8</v>
          </cell>
          <cell r="P438">
            <v>0</v>
          </cell>
          <cell r="Q438" t="str">
            <v>15770-20371</v>
          </cell>
          <cell r="R438" t="str">
            <v>INNER CORE PLUG</v>
          </cell>
        </row>
        <row r="439">
          <cell r="A439" t="str">
            <v>NDT-001-07</v>
          </cell>
          <cell r="B439" t="str">
            <v>TSSCF2</v>
          </cell>
          <cell r="C439" t="str">
            <v>047</v>
          </cell>
          <cell r="D439" t="str">
            <v>SHEET</v>
          </cell>
          <cell r="E439" t="str">
            <v>MSAC-DNO-80</v>
          </cell>
          <cell r="F439">
            <v>1.2</v>
          </cell>
          <cell r="G439">
            <v>1030</v>
          </cell>
          <cell r="H439">
            <v>1219</v>
          </cell>
          <cell r="I439">
            <v>11.544</v>
          </cell>
          <cell r="J439">
            <v>25</v>
          </cell>
          <cell r="K439">
            <v>15</v>
          </cell>
          <cell r="L439">
            <v>693</v>
          </cell>
          <cell r="M439">
            <v>283</v>
          </cell>
          <cell r="N439">
            <v>5</v>
          </cell>
          <cell r="O439">
            <v>1</v>
          </cell>
          <cell r="P439">
            <v>0</v>
          </cell>
          <cell r="Q439" t="str">
            <v>18930-20311</v>
          </cell>
          <cell r="R439" t="str">
            <v>INNER CORE FR ยาว</v>
          </cell>
        </row>
        <row r="440">
          <cell r="A440" t="str">
            <v>NDT-001-08</v>
          </cell>
          <cell r="B440" t="str">
            <v>TSSCF2</v>
          </cell>
          <cell r="C440" t="str">
            <v>047</v>
          </cell>
          <cell r="D440" t="str">
            <v>SHEET</v>
          </cell>
          <cell r="E440" t="str">
            <v>MSAC-DNO-80</v>
          </cell>
          <cell r="F440">
            <v>1.2</v>
          </cell>
          <cell r="G440">
            <v>1030</v>
          </cell>
          <cell r="H440">
            <v>1219</v>
          </cell>
          <cell r="I440">
            <v>11.544</v>
          </cell>
          <cell r="J440">
            <v>25</v>
          </cell>
          <cell r="K440">
            <v>15</v>
          </cell>
          <cell r="L440">
            <v>318</v>
          </cell>
          <cell r="M440">
            <v>283</v>
          </cell>
          <cell r="N440">
            <v>12</v>
          </cell>
          <cell r="O440">
            <v>1</v>
          </cell>
          <cell r="P440">
            <v>0</v>
          </cell>
          <cell r="Q440" t="str">
            <v>18931-20312</v>
          </cell>
          <cell r="R440" t="str">
            <v>INNER CORE RR สั้น</v>
          </cell>
        </row>
        <row r="441">
          <cell r="A441" t="str">
            <v>NDT-011-02</v>
          </cell>
          <cell r="B441" t="str">
            <v>TSSCF2</v>
          </cell>
          <cell r="C441" t="str">
            <v>047</v>
          </cell>
          <cell r="D441" t="str">
            <v>SHEET</v>
          </cell>
          <cell r="E441" t="str">
            <v>MSAC-DNO-80</v>
          </cell>
          <cell r="F441">
            <v>1.2</v>
          </cell>
          <cell r="G441">
            <v>1030</v>
          </cell>
          <cell r="H441">
            <v>1219</v>
          </cell>
          <cell r="I441">
            <v>11.544</v>
          </cell>
          <cell r="J441">
            <v>25</v>
          </cell>
          <cell r="K441">
            <v>15</v>
          </cell>
          <cell r="L441">
            <v>300</v>
          </cell>
          <cell r="M441">
            <v>1219</v>
          </cell>
          <cell r="N441">
            <v>3</v>
          </cell>
          <cell r="O441">
            <v>4</v>
          </cell>
          <cell r="P441">
            <v>300</v>
          </cell>
          <cell r="Q441" t="str">
            <v>41880-20322</v>
          </cell>
          <cell r="R441" t="str">
            <v>PLATE SET RR</v>
          </cell>
        </row>
        <row r="442">
          <cell r="A442" t="str">
            <v>NDT-011-03</v>
          </cell>
          <cell r="B442" t="str">
            <v>TSSCF2</v>
          </cell>
          <cell r="C442" t="str">
            <v>047</v>
          </cell>
          <cell r="D442" t="str">
            <v>SHEET</v>
          </cell>
          <cell r="E442" t="str">
            <v>MSAC-DNO-80</v>
          </cell>
          <cell r="F442">
            <v>1.2</v>
          </cell>
          <cell r="G442">
            <v>1030</v>
          </cell>
          <cell r="H442">
            <v>1219</v>
          </cell>
          <cell r="I442">
            <v>11.544</v>
          </cell>
          <cell r="J442">
            <v>25</v>
          </cell>
          <cell r="K442">
            <v>15</v>
          </cell>
          <cell r="L442">
            <v>300</v>
          </cell>
          <cell r="M442">
            <v>1219</v>
          </cell>
          <cell r="N442">
            <v>3</v>
          </cell>
          <cell r="O442">
            <v>4</v>
          </cell>
          <cell r="P442">
            <v>300</v>
          </cell>
          <cell r="Q442" t="str">
            <v>45440-20322</v>
          </cell>
          <cell r="R442" t="str">
            <v>PLATE SET RR</v>
          </cell>
        </row>
        <row r="443">
          <cell r="A443" t="str">
            <v>NDT-011-04</v>
          </cell>
          <cell r="B443" t="str">
            <v>TSSCF2</v>
          </cell>
          <cell r="C443" t="str">
            <v>047</v>
          </cell>
          <cell r="D443" t="str">
            <v>SHEET</v>
          </cell>
          <cell r="E443" t="str">
            <v>MSAC-DNO-80</v>
          </cell>
          <cell r="F443">
            <v>1.2</v>
          </cell>
          <cell r="G443">
            <v>1030</v>
          </cell>
          <cell r="H443">
            <v>1219</v>
          </cell>
          <cell r="I443">
            <v>11.544</v>
          </cell>
          <cell r="J443">
            <v>25</v>
          </cell>
          <cell r="K443">
            <v>15</v>
          </cell>
          <cell r="L443">
            <v>270</v>
          </cell>
          <cell r="M443">
            <v>283</v>
          </cell>
          <cell r="N443">
            <v>12</v>
          </cell>
          <cell r="O443">
            <v>1</v>
          </cell>
          <cell r="P443">
            <v>0</v>
          </cell>
          <cell r="Q443" t="str">
            <v>45440-20311</v>
          </cell>
          <cell r="R443" t="str">
            <v>INNER CORE RR</v>
          </cell>
        </row>
        <row r="444">
          <cell r="A444" t="str">
            <v>NDT-011-05</v>
          </cell>
          <cell r="B444" t="str">
            <v>TSSCF2</v>
          </cell>
          <cell r="C444" t="str">
            <v>047</v>
          </cell>
          <cell r="D444" t="str">
            <v>SHEET</v>
          </cell>
          <cell r="E444" t="str">
            <v>MSAC-DNO-80</v>
          </cell>
          <cell r="F444">
            <v>1.2</v>
          </cell>
          <cell r="G444">
            <v>1030</v>
          </cell>
          <cell r="H444">
            <v>1219</v>
          </cell>
          <cell r="I444">
            <v>11.544</v>
          </cell>
          <cell r="J444">
            <v>25</v>
          </cell>
          <cell r="K444">
            <v>15</v>
          </cell>
          <cell r="L444">
            <v>560</v>
          </cell>
          <cell r="M444">
            <v>283</v>
          </cell>
          <cell r="N444">
            <v>4</v>
          </cell>
          <cell r="O444">
            <v>1</v>
          </cell>
          <cell r="P444">
            <v>0</v>
          </cell>
          <cell r="Q444" t="str">
            <v>45440-20312</v>
          </cell>
          <cell r="R444" t="str">
            <v>INNER CORE FR</v>
          </cell>
        </row>
        <row r="445">
          <cell r="A445" t="str">
            <v>NDT-016-07</v>
          </cell>
          <cell r="B445" t="str">
            <v>TSSCF2</v>
          </cell>
          <cell r="C445" t="str">
            <v>047</v>
          </cell>
          <cell r="D445" t="str">
            <v>SHEET</v>
          </cell>
          <cell r="E445" t="str">
            <v>MSAC-DNO-80</v>
          </cell>
          <cell r="F445">
            <v>1.2</v>
          </cell>
          <cell r="G445">
            <v>1030</v>
          </cell>
          <cell r="H445">
            <v>1219</v>
          </cell>
          <cell r="I445">
            <v>11.544</v>
          </cell>
          <cell r="J445">
            <v>25</v>
          </cell>
          <cell r="K445">
            <v>15</v>
          </cell>
          <cell r="L445">
            <v>655</v>
          </cell>
          <cell r="M445">
            <v>235</v>
          </cell>
          <cell r="N445">
            <v>5</v>
          </cell>
          <cell r="O445">
            <v>1</v>
          </cell>
          <cell r="P445">
            <v>0</v>
          </cell>
          <cell r="Q445" t="str">
            <v>OF260-20311</v>
          </cell>
          <cell r="R445" t="str">
            <v>INNER CORE</v>
          </cell>
        </row>
        <row r="446">
          <cell r="A446" t="str">
            <v>NDT-016-08</v>
          </cell>
          <cell r="B446" t="str">
            <v>TSSCF2</v>
          </cell>
          <cell r="C446" t="str">
            <v>047</v>
          </cell>
          <cell r="D446" t="str">
            <v>SHEET</v>
          </cell>
          <cell r="E446" t="str">
            <v>MSAC-DNO-80</v>
          </cell>
          <cell r="F446">
            <v>1.2</v>
          </cell>
          <cell r="G446">
            <v>1030</v>
          </cell>
          <cell r="H446">
            <v>1219</v>
          </cell>
          <cell r="I446">
            <v>11.544</v>
          </cell>
          <cell r="J446">
            <v>25</v>
          </cell>
          <cell r="K446">
            <v>15</v>
          </cell>
          <cell r="L446">
            <v>105</v>
          </cell>
          <cell r="M446">
            <v>1219</v>
          </cell>
          <cell r="N446">
            <v>9</v>
          </cell>
          <cell r="O446">
            <v>11</v>
          </cell>
          <cell r="P446">
            <v>0</v>
          </cell>
          <cell r="Q446" t="str">
            <v>39640-20371</v>
          </cell>
          <cell r="R446" t="str">
            <v>INNER CORE PLUG</v>
          </cell>
        </row>
        <row r="447">
          <cell r="A447" t="str">
            <v>TMT-296-03</v>
          </cell>
          <cell r="B447" t="str">
            <v>TSSCF2</v>
          </cell>
          <cell r="C447" t="str">
            <v>047</v>
          </cell>
          <cell r="D447" t="str">
            <v>SHEET</v>
          </cell>
          <cell r="E447" t="str">
            <v>MSAC-DNO-80</v>
          </cell>
          <cell r="F447">
            <v>1.2</v>
          </cell>
          <cell r="G447">
            <v>1030</v>
          </cell>
          <cell r="H447">
            <v>1219</v>
          </cell>
          <cell r="I447">
            <v>11.544</v>
          </cell>
          <cell r="J447">
            <v>25</v>
          </cell>
          <cell r="K447">
            <v>15</v>
          </cell>
          <cell r="L447">
            <v>67</v>
          </cell>
          <cell r="M447">
            <v>38</v>
          </cell>
          <cell r="N447">
            <v>36</v>
          </cell>
          <cell r="O447">
            <v>32</v>
          </cell>
          <cell r="P447">
            <v>0</v>
          </cell>
          <cell r="Q447" t="str">
            <v>PZTEO-38001-03</v>
          </cell>
          <cell r="R447" t="str">
            <v>BKT. BUFFLER GUDTER NO.1</v>
          </cell>
        </row>
        <row r="448">
          <cell r="A448" t="str">
            <v>HMT-229-01</v>
          </cell>
          <cell r="B448" t="str">
            <v>TSSCF2</v>
          </cell>
          <cell r="C448" t="str">
            <v>048</v>
          </cell>
          <cell r="D448" t="str">
            <v>CUT SIZE</v>
          </cell>
          <cell r="E448" t="str">
            <v>MSAC-DNO-80</v>
          </cell>
          <cell r="F448">
            <v>0.8</v>
          </cell>
          <cell r="G448">
            <v>910</v>
          </cell>
          <cell r="H448">
            <v>1790</v>
          </cell>
          <cell r="I448">
            <v>9.8620000000000001</v>
          </cell>
          <cell r="J448">
            <v>100</v>
          </cell>
          <cell r="K448">
            <v>15</v>
          </cell>
          <cell r="L448">
            <v>910</v>
          </cell>
          <cell r="M448">
            <v>1790</v>
          </cell>
          <cell r="N448">
            <v>1</v>
          </cell>
          <cell r="O448">
            <v>1</v>
          </cell>
          <cell r="P448">
            <v>0</v>
          </cell>
          <cell r="Q448" t="str">
            <v>17501-7529A</v>
          </cell>
          <cell r="R448" t="str">
            <v>BODY</v>
          </cell>
        </row>
        <row r="449">
          <cell r="A449" t="str">
            <v>NDT-001-02</v>
          </cell>
          <cell r="B449" t="str">
            <v>TSSCF2</v>
          </cell>
          <cell r="C449" t="str">
            <v>050</v>
          </cell>
          <cell r="D449" t="str">
            <v>SHEET</v>
          </cell>
          <cell r="E449" t="str">
            <v>MSAC-DNO-80</v>
          </cell>
          <cell r="F449">
            <v>1.6</v>
          </cell>
          <cell r="G449">
            <v>1219</v>
          </cell>
          <cell r="H449">
            <v>2438</v>
          </cell>
          <cell r="I449">
            <v>36.656999999999996</v>
          </cell>
          <cell r="J449">
            <v>25</v>
          </cell>
          <cell r="K449">
            <v>15</v>
          </cell>
          <cell r="L449">
            <v>320</v>
          </cell>
          <cell r="M449">
            <v>1219</v>
          </cell>
          <cell r="N449">
            <v>7</v>
          </cell>
          <cell r="O449">
            <v>3</v>
          </cell>
          <cell r="P449">
            <v>0</v>
          </cell>
          <cell r="Q449" t="str">
            <v>41880-2011-A</v>
          </cell>
          <cell r="R449" t="str">
            <v>PLATE END FR  เจาะรู</v>
          </cell>
        </row>
        <row r="450">
          <cell r="A450" t="str">
            <v>NDT-001-03</v>
          </cell>
          <cell r="B450" t="str">
            <v>TSSCF2</v>
          </cell>
          <cell r="C450" t="str">
            <v>050</v>
          </cell>
          <cell r="D450" t="str">
            <v>SHEET</v>
          </cell>
          <cell r="E450" t="str">
            <v>MSAC-DNO-80</v>
          </cell>
          <cell r="F450">
            <v>1.6</v>
          </cell>
          <cell r="G450">
            <v>1219</v>
          </cell>
          <cell r="H450">
            <v>2438</v>
          </cell>
          <cell r="I450">
            <v>36.656999999999996</v>
          </cell>
          <cell r="J450">
            <v>25</v>
          </cell>
          <cell r="K450">
            <v>15</v>
          </cell>
          <cell r="L450">
            <v>320</v>
          </cell>
          <cell r="M450">
            <v>1219</v>
          </cell>
          <cell r="N450">
            <v>7</v>
          </cell>
          <cell r="O450">
            <v>3</v>
          </cell>
          <cell r="P450">
            <v>0</v>
          </cell>
          <cell r="Q450" t="str">
            <v>41880-20111-B</v>
          </cell>
          <cell r="R450" t="str">
            <v>PLATE END RR</v>
          </cell>
        </row>
        <row r="451">
          <cell r="A451" t="str">
            <v>NDT-011-01</v>
          </cell>
          <cell r="B451" t="str">
            <v>TSSCF2</v>
          </cell>
          <cell r="C451" t="str">
            <v>050</v>
          </cell>
          <cell r="D451" t="str">
            <v>SHEET</v>
          </cell>
          <cell r="E451" t="str">
            <v>MSAC-DNO-80</v>
          </cell>
          <cell r="F451">
            <v>1.6</v>
          </cell>
          <cell r="G451">
            <v>1219</v>
          </cell>
          <cell r="H451">
            <v>2438</v>
          </cell>
          <cell r="I451">
            <v>36.656999999999996</v>
          </cell>
          <cell r="J451">
            <v>25</v>
          </cell>
          <cell r="K451">
            <v>15</v>
          </cell>
          <cell r="L451">
            <v>320</v>
          </cell>
          <cell r="M451">
            <v>1219</v>
          </cell>
          <cell r="N451">
            <v>7</v>
          </cell>
          <cell r="O451">
            <v>3</v>
          </cell>
          <cell r="P451">
            <v>1219</v>
          </cell>
          <cell r="Q451" t="str">
            <v>41880-20111</v>
          </cell>
          <cell r="R451" t="str">
            <v>PLATE END FR/RR</v>
          </cell>
        </row>
        <row r="452">
          <cell r="A452" t="str">
            <v>NDT-016-05</v>
          </cell>
          <cell r="B452" t="str">
            <v>TSSCF2</v>
          </cell>
          <cell r="C452" t="str">
            <v>050</v>
          </cell>
          <cell r="D452" t="str">
            <v>SHEET</v>
          </cell>
          <cell r="E452" t="str">
            <v>MSAC-DNO-80</v>
          </cell>
          <cell r="F452">
            <v>1.6</v>
          </cell>
          <cell r="G452">
            <v>1219</v>
          </cell>
          <cell r="H452">
            <v>2438</v>
          </cell>
          <cell r="I452">
            <v>36.656999999999996</v>
          </cell>
          <cell r="J452">
            <v>25</v>
          </cell>
          <cell r="K452">
            <v>15</v>
          </cell>
          <cell r="L452">
            <v>247</v>
          </cell>
          <cell r="M452">
            <v>1219</v>
          </cell>
          <cell r="N452">
            <v>9</v>
          </cell>
          <cell r="O452">
            <v>4</v>
          </cell>
          <cell r="P452">
            <v>1219</v>
          </cell>
          <cell r="Q452" t="str">
            <v>6F260-20321</v>
          </cell>
          <cell r="R452" t="str">
            <v>PLATE  SET CENTER</v>
          </cell>
        </row>
        <row r="453">
          <cell r="A453" t="str">
            <v>NDT-016-06</v>
          </cell>
          <cell r="B453" t="str">
            <v>TSSCF2</v>
          </cell>
          <cell r="C453" t="str">
            <v>050</v>
          </cell>
          <cell r="D453" t="str">
            <v>SHEET</v>
          </cell>
          <cell r="E453" t="str">
            <v>MSAC-DNO-80</v>
          </cell>
          <cell r="F453">
            <v>1.6</v>
          </cell>
          <cell r="G453">
            <v>1219</v>
          </cell>
          <cell r="H453">
            <v>2438</v>
          </cell>
          <cell r="I453">
            <v>36.656999999999996</v>
          </cell>
          <cell r="J453">
            <v>25</v>
          </cell>
          <cell r="K453">
            <v>15</v>
          </cell>
          <cell r="L453">
            <v>247</v>
          </cell>
          <cell r="M453">
            <v>1219</v>
          </cell>
          <cell r="N453">
            <v>9</v>
          </cell>
          <cell r="O453">
            <v>4</v>
          </cell>
          <cell r="P453">
            <v>1219</v>
          </cell>
          <cell r="Q453" t="str">
            <v>81811-20323</v>
          </cell>
          <cell r="R453" t="str">
            <v>PLATE SET FR</v>
          </cell>
        </row>
        <row r="454">
          <cell r="A454" t="str">
            <v>TMT-603-13</v>
          </cell>
          <cell r="B454" t="str">
            <v>TSSCF2</v>
          </cell>
          <cell r="C454" t="str">
            <v>050</v>
          </cell>
          <cell r="D454" t="str">
            <v>SHEET</v>
          </cell>
          <cell r="E454" t="str">
            <v>MSAC-DNO-80</v>
          </cell>
          <cell r="F454">
            <v>1.6</v>
          </cell>
          <cell r="G454">
            <v>1219</v>
          </cell>
          <cell r="H454">
            <v>2438</v>
          </cell>
          <cell r="I454">
            <v>36.656999999999996</v>
          </cell>
          <cell r="J454">
            <v>25</v>
          </cell>
          <cell r="K454">
            <v>15</v>
          </cell>
          <cell r="L454">
            <v>104</v>
          </cell>
          <cell r="M454">
            <v>1219</v>
          </cell>
          <cell r="N454">
            <v>23</v>
          </cell>
          <cell r="O454">
            <v>20</v>
          </cell>
          <cell r="P454">
            <v>0</v>
          </cell>
          <cell r="Q454" t="str">
            <v>17437-W0020</v>
          </cell>
          <cell r="R454" t="str">
            <v>R/F EXH. PIPE LOWER</v>
          </cell>
        </row>
        <row r="455">
          <cell r="A455" t="str">
            <v>YSP-502-02</v>
          </cell>
          <cell r="B455" t="str">
            <v>TSSCF2</v>
          </cell>
          <cell r="C455" t="str">
            <v>050</v>
          </cell>
          <cell r="D455" t="str">
            <v>SHEET</v>
          </cell>
          <cell r="E455" t="str">
            <v>MSAC-DNO-80</v>
          </cell>
          <cell r="F455">
            <v>1.6</v>
          </cell>
          <cell r="G455">
            <v>1219</v>
          </cell>
          <cell r="H455">
            <v>2438</v>
          </cell>
          <cell r="I455">
            <v>36.656999999999996</v>
          </cell>
          <cell r="J455">
            <v>25</v>
          </cell>
          <cell r="K455">
            <v>15</v>
          </cell>
          <cell r="L455">
            <v>105</v>
          </cell>
          <cell r="M455">
            <v>1219</v>
          </cell>
          <cell r="N455">
            <v>23</v>
          </cell>
          <cell r="O455">
            <v>21</v>
          </cell>
          <cell r="P455">
            <v>95</v>
          </cell>
          <cell r="Q455" t="str">
            <v>17517-0M020</v>
          </cell>
          <cell r="R455" t="str">
            <v>STAY EXH. PIPE SUPPORT</v>
          </cell>
        </row>
        <row r="456">
          <cell r="A456" t="str">
            <v>YSP-601-17</v>
          </cell>
          <cell r="B456" t="str">
            <v>TSSCF2</v>
          </cell>
          <cell r="C456" t="str">
            <v>050</v>
          </cell>
          <cell r="D456" t="str">
            <v>SHEET</v>
          </cell>
          <cell r="E456" t="str">
            <v>MSAC-DNO-80</v>
          </cell>
          <cell r="F456">
            <v>1.6</v>
          </cell>
          <cell r="G456">
            <v>1219</v>
          </cell>
          <cell r="H456">
            <v>2438</v>
          </cell>
          <cell r="I456">
            <v>36.656999999999996</v>
          </cell>
          <cell r="J456">
            <v>25</v>
          </cell>
          <cell r="K456">
            <v>15</v>
          </cell>
          <cell r="L456">
            <v>100</v>
          </cell>
          <cell r="M456">
            <v>1219</v>
          </cell>
          <cell r="N456">
            <v>24</v>
          </cell>
          <cell r="O456">
            <v>22</v>
          </cell>
          <cell r="P456">
            <v>0</v>
          </cell>
          <cell r="Q456" t="str">
            <v>17571-W0030-03</v>
          </cell>
          <cell r="R456" t="str">
            <v>SUPT. EXH. PIPE</v>
          </cell>
        </row>
        <row r="457">
          <cell r="A457" t="str">
            <v>YSP-603-06</v>
          </cell>
          <cell r="B457" t="str">
            <v>TSSCF2</v>
          </cell>
          <cell r="C457" t="str">
            <v>050</v>
          </cell>
          <cell r="D457" t="str">
            <v>SHEET</v>
          </cell>
          <cell r="E457" t="str">
            <v>MSAC-DNO-80</v>
          </cell>
          <cell r="F457">
            <v>1.6</v>
          </cell>
          <cell r="G457">
            <v>1219</v>
          </cell>
          <cell r="H457">
            <v>2438</v>
          </cell>
          <cell r="I457">
            <v>36.656999999999996</v>
          </cell>
          <cell r="J457">
            <v>25</v>
          </cell>
          <cell r="K457">
            <v>15</v>
          </cell>
          <cell r="L457">
            <v>100</v>
          </cell>
          <cell r="M457">
            <v>1219</v>
          </cell>
          <cell r="N457">
            <v>24</v>
          </cell>
          <cell r="O457">
            <v>17</v>
          </cell>
          <cell r="P457">
            <v>0</v>
          </cell>
          <cell r="Q457" t="str">
            <v>17517-W0020</v>
          </cell>
          <cell r="R457" t="str">
            <v>STAY MUFFLER</v>
          </cell>
        </row>
        <row r="458">
          <cell r="A458" t="str">
            <v>NDT-016-02</v>
          </cell>
          <cell r="B458" t="str">
            <v>TSSCF2</v>
          </cell>
          <cell r="C458" t="str">
            <v>074</v>
          </cell>
          <cell r="D458" t="str">
            <v>SHEET</v>
          </cell>
          <cell r="E458" t="str">
            <v>MSAC-DNO-80</v>
          </cell>
          <cell r="F458">
            <v>1.2</v>
          </cell>
          <cell r="G458">
            <v>630</v>
          </cell>
          <cell r="H458">
            <v>780</v>
          </cell>
          <cell r="I458">
            <v>4.5179999999999998</v>
          </cell>
          <cell r="J458">
            <v>100</v>
          </cell>
          <cell r="K458">
            <v>15</v>
          </cell>
          <cell r="L458">
            <v>780</v>
          </cell>
          <cell r="M458">
            <v>630</v>
          </cell>
          <cell r="N458">
            <v>1</v>
          </cell>
          <cell r="O458">
            <v>1</v>
          </cell>
          <cell r="P458">
            <v>0</v>
          </cell>
          <cell r="Q458" t="str">
            <v>16513-20412</v>
          </cell>
          <cell r="R458" t="str">
            <v>OUTER SHELL</v>
          </cell>
        </row>
        <row r="459">
          <cell r="A459" t="str">
            <v>NDT-016-01</v>
          </cell>
          <cell r="B459" t="str">
            <v>TSSCF2</v>
          </cell>
          <cell r="C459" t="str">
            <v>078</v>
          </cell>
          <cell r="D459" t="str">
            <v>CUT SIZE</v>
          </cell>
          <cell r="E459" t="str">
            <v>MSAC-DNO-80</v>
          </cell>
          <cell r="F459">
            <v>1.2</v>
          </cell>
          <cell r="G459">
            <v>670</v>
          </cell>
          <cell r="H459">
            <v>780</v>
          </cell>
          <cell r="I459">
            <v>4.8049999999999997</v>
          </cell>
          <cell r="J459">
            <v>100</v>
          </cell>
          <cell r="K459">
            <v>15</v>
          </cell>
          <cell r="L459">
            <v>780</v>
          </cell>
          <cell r="M459">
            <v>670</v>
          </cell>
          <cell r="N459">
            <v>1</v>
          </cell>
          <cell r="O459">
            <v>1</v>
          </cell>
          <cell r="P459">
            <v>0</v>
          </cell>
          <cell r="Q459" t="str">
            <v>81810-20411</v>
          </cell>
          <cell r="R459" t="str">
            <v>OUTER SHELL</v>
          </cell>
        </row>
        <row r="460">
          <cell r="A460" t="str">
            <v>YSP-824-10</v>
          </cell>
          <cell r="B460" t="str">
            <v>TSSCF2</v>
          </cell>
          <cell r="C460" t="str">
            <v>023</v>
          </cell>
          <cell r="D460" t="str">
            <v>CUT SIZE</v>
          </cell>
          <cell r="E460" t="str">
            <v>SPCC-SD</v>
          </cell>
          <cell r="F460">
            <v>0.6</v>
          </cell>
          <cell r="G460">
            <v>660</v>
          </cell>
          <cell r="H460">
            <v>769</v>
          </cell>
          <cell r="I460">
            <v>2.391</v>
          </cell>
          <cell r="J460">
            <v>200</v>
          </cell>
          <cell r="K460">
            <v>15</v>
          </cell>
          <cell r="L460">
            <v>660</v>
          </cell>
          <cell r="M460">
            <v>769</v>
          </cell>
          <cell r="N460">
            <v>1</v>
          </cell>
          <cell r="O460">
            <v>1</v>
          </cell>
          <cell r="P460">
            <v>0</v>
          </cell>
          <cell r="Q460" t="str">
            <v>17501-5919C-01</v>
          </cell>
          <cell r="R460" t="str">
            <v>OUTER SHEEL C</v>
          </cell>
        </row>
        <row r="461">
          <cell r="A461" t="str">
            <v>TEC-001</v>
          </cell>
          <cell r="B461" t="str">
            <v>TSSCF2</v>
          </cell>
          <cell r="C461" t="str">
            <v>150</v>
          </cell>
          <cell r="D461" t="str">
            <v>SHEET</v>
          </cell>
          <cell r="E461" t="str">
            <v>SPCC-SD</v>
          </cell>
          <cell r="F461">
            <v>1</v>
          </cell>
          <cell r="G461">
            <v>1219</v>
          </cell>
          <cell r="H461">
            <v>1605</v>
          </cell>
          <cell r="I461">
            <v>15.358000000000001</v>
          </cell>
          <cell r="J461">
            <v>50</v>
          </cell>
          <cell r="K461">
            <v>15</v>
          </cell>
          <cell r="L461">
            <v>177</v>
          </cell>
          <cell r="M461">
            <v>1219</v>
          </cell>
          <cell r="N461">
            <v>9</v>
          </cell>
          <cell r="O461">
            <v>6</v>
          </cell>
          <cell r="P461">
            <v>195</v>
          </cell>
          <cell r="Q461" t="str">
            <v>51465-02030-00</v>
          </cell>
          <cell r="R461" t="str">
            <v>BRACKET RADIATOR SUPT.UPR(R)</v>
          </cell>
        </row>
        <row r="462">
          <cell r="A462" t="str">
            <v>TEC-002</v>
          </cell>
          <cell r="B462" t="str">
            <v>TSSCF2</v>
          </cell>
          <cell r="C462" t="str">
            <v>150</v>
          </cell>
          <cell r="D462" t="str">
            <v>SHEET</v>
          </cell>
          <cell r="E462" t="str">
            <v>SPCC-SD</v>
          </cell>
          <cell r="F462">
            <v>1</v>
          </cell>
          <cell r="G462">
            <v>1219</v>
          </cell>
          <cell r="H462">
            <v>1605</v>
          </cell>
          <cell r="I462">
            <v>15.358000000000001</v>
          </cell>
          <cell r="J462">
            <v>50</v>
          </cell>
          <cell r="K462">
            <v>15</v>
          </cell>
          <cell r="L462">
            <v>180</v>
          </cell>
          <cell r="M462">
            <v>1219</v>
          </cell>
          <cell r="N462">
            <v>8</v>
          </cell>
          <cell r="O462">
            <v>6</v>
          </cell>
          <cell r="P462">
            <v>195</v>
          </cell>
          <cell r="Q462" t="str">
            <v>51466-02030-00</v>
          </cell>
          <cell r="R462" t="str">
            <v>BRACKET RADIATOR SUPT.UPR(L)</v>
          </cell>
        </row>
        <row r="463">
          <cell r="A463" t="str">
            <v>TMT-263</v>
          </cell>
          <cell r="B463" t="str">
            <v>TSSCF2</v>
          </cell>
          <cell r="C463" t="str">
            <v>150</v>
          </cell>
          <cell r="D463" t="str">
            <v>SHEET</v>
          </cell>
          <cell r="E463" t="str">
            <v>SPCC-SD</v>
          </cell>
          <cell r="F463">
            <v>1</v>
          </cell>
          <cell r="G463">
            <v>1219</v>
          </cell>
          <cell r="H463">
            <v>1605</v>
          </cell>
          <cell r="I463">
            <v>15.358000000000001</v>
          </cell>
          <cell r="J463">
            <v>50</v>
          </cell>
          <cell r="K463">
            <v>15</v>
          </cell>
          <cell r="L463">
            <v>157</v>
          </cell>
          <cell r="M463">
            <v>1219</v>
          </cell>
          <cell r="N463">
            <v>10</v>
          </cell>
          <cell r="O463">
            <v>7</v>
          </cell>
          <cell r="P463">
            <v>0</v>
          </cell>
          <cell r="Q463" t="str">
            <v>51465-12050</v>
          </cell>
          <cell r="R463" t="str">
            <v>BRACE RADIATOR SUPT. UPR RH.</v>
          </cell>
        </row>
        <row r="464">
          <cell r="A464" t="str">
            <v>TMT-268-01</v>
          </cell>
          <cell r="B464" t="str">
            <v>TSSCF2</v>
          </cell>
          <cell r="C464" t="str">
            <v>150</v>
          </cell>
          <cell r="D464" t="str">
            <v>SHEET</v>
          </cell>
          <cell r="E464" t="str">
            <v>SPCC-SD</v>
          </cell>
          <cell r="F464">
            <v>1</v>
          </cell>
          <cell r="G464">
            <v>1219</v>
          </cell>
          <cell r="H464">
            <v>1605</v>
          </cell>
          <cell r="I464">
            <v>15.358000000000001</v>
          </cell>
          <cell r="J464">
            <v>50</v>
          </cell>
          <cell r="K464">
            <v>15</v>
          </cell>
          <cell r="L464">
            <v>200</v>
          </cell>
          <cell r="M464">
            <v>1219</v>
          </cell>
          <cell r="N464">
            <v>8</v>
          </cell>
          <cell r="O464">
            <v>8</v>
          </cell>
          <cell r="P464">
            <v>0</v>
          </cell>
          <cell r="Q464" t="str">
            <v>64431-12180/A</v>
          </cell>
          <cell r="R464" t="str">
            <v>R/F LUGGAGE COMP. DOOR</v>
          </cell>
        </row>
        <row r="465">
          <cell r="A465" t="str">
            <v>TMT-569</v>
          </cell>
          <cell r="B465" t="str">
            <v>TSSCF2</v>
          </cell>
          <cell r="C465" t="str">
            <v>150</v>
          </cell>
          <cell r="D465" t="str">
            <v>SHEET</v>
          </cell>
          <cell r="E465" t="str">
            <v>SPCC-SD</v>
          </cell>
          <cell r="F465">
            <v>1</v>
          </cell>
          <cell r="G465">
            <v>1219</v>
          </cell>
          <cell r="H465">
            <v>1605</v>
          </cell>
          <cell r="I465">
            <v>15.358000000000001</v>
          </cell>
          <cell r="J465">
            <v>50</v>
          </cell>
          <cell r="K465">
            <v>15</v>
          </cell>
          <cell r="L465">
            <v>100</v>
          </cell>
          <cell r="M465">
            <v>1219</v>
          </cell>
          <cell r="N465">
            <v>16</v>
          </cell>
          <cell r="O465">
            <v>15</v>
          </cell>
          <cell r="P465">
            <v>93</v>
          </cell>
          <cell r="Q465" t="str">
            <v>67625-0D020-00</v>
          </cell>
          <cell r="R465" t="str">
            <v>BKT DOOR TRIM NO.1</v>
          </cell>
        </row>
        <row r="466">
          <cell r="A466" t="str">
            <v>TMT6011-09</v>
          </cell>
          <cell r="B466" t="str">
            <v>TSSCF2</v>
          </cell>
          <cell r="C466" t="str">
            <v>150</v>
          </cell>
          <cell r="D466" t="str">
            <v>SHEET</v>
          </cell>
          <cell r="E466" t="str">
            <v>SPCC-SD</v>
          </cell>
          <cell r="F466">
            <v>1</v>
          </cell>
          <cell r="G466">
            <v>1219</v>
          </cell>
          <cell r="H466">
            <v>1605</v>
          </cell>
          <cell r="I466">
            <v>15.358000000000001</v>
          </cell>
          <cell r="J466">
            <v>50</v>
          </cell>
          <cell r="K466">
            <v>15</v>
          </cell>
          <cell r="L466">
            <v>297</v>
          </cell>
          <cell r="M466">
            <v>1219</v>
          </cell>
          <cell r="N466">
            <v>5</v>
          </cell>
          <cell r="O466">
            <v>80</v>
          </cell>
          <cell r="P466">
            <v>0</v>
          </cell>
          <cell r="Q466" t="str">
            <v>64523-06040-01</v>
          </cell>
          <cell r="R466" t="str">
            <v>LINK LUGGAGE COMP. DOOR HINGE</v>
          </cell>
        </row>
        <row r="467">
          <cell r="A467" t="str">
            <v>TMT6011-10</v>
          </cell>
          <cell r="B467" t="str">
            <v>TSSCF2</v>
          </cell>
          <cell r="C467" t="str">
            <v>150</v>
          </cell>
          <cell r="D467" t="str">
            <v>SHEET</v>
          </cell>
          <cell r="E467" t="str">
            <v>SPCC-SD</v>
          </cell>
          <cell r="F467">
            <v>1</v>
          </cell>
          <cell r="G467">
            <v>1219</v>
          </cell>
          <cell r="H467">
            <v>1605</v>
          </cell>
          <cell r="I467">
            <v>15.358000000000001</v>
          </cell>
          <cell r="J467">
            <v>50</v>
          </cell>
          <cell r="K467">
            <v>15</v>
          </cell>
          <cell r="L467">
            <v>312</v>
          </cell>
          <cell r="M467">
            <v>1219</v>
          </cell>
          <cell r="N467">
            <v>5</v>
          </cell>
          <cell r="O467">
            <v>80</v>
          </cell>
          <cell r="P467">
            <v>0</v>
          </cell>
          <cell r="Q467" t="str">
            <v>64523-06040-02</v>
          </cell>
          <cell r="R467" t="str">
            <v>LINK LUGGAGE COMP. DOOR HINGE</v>
          </cell>
        </row>
        <row r="468">
          <cell r="A468" t="str">
            <v>YSP-509</v>
          </cell>
          <cell r="B468" t="str">
            <v>TSSCF2</v>
          </cell>
          <cell r="C468" t="str">
            <v>150</v>
          </cell>
          <cell r="D468" t="str">
            <v>SHEET</v>
          </cell>
          <cell r="E468" t="str">
            <v>SPCC-SD</v>
          </cell>
          <cell r="F468">
            <v>1</v>
          </cell>
          <cell r="G468">
            <v>1219</v>
          </cell>
          <cell r="H468">
            <v>1605</v>
          </cell>
          <cell r="I468">
            <v>15.358000000000001</v>
          </cell>
          <cell r="J468">
            <v>50</v>
          </cell>
          <cell r="K468">
            <v>15</v>
          </cell>
          <cell r="L468">
            <v>91</v>
          </cell>
          <cell r="M468">
            <v>1219</v>
          </cell>
          <cell r="N468">
            <v>17</v>
          </cell>
          <cell r="O468">
            <v>43</v>
          </cell>
          <cell r="P468">
            <v>30</v>
          </cell>
          <cell r="Q468" t="str">
            <v>55327-0D030</v>
          </cell>
          <cell r="R468" t="str">
            <v>STAY I/P NO.2</v>
          </cell>
        </row>
        <row r="469">
          <cell r="A469" t="str">
            <v>YSP-514</v>
          </cell>
          <cell r="B469" t="str">
            <v>TSSCF2</v>
          </cell>
          <cell r="C469" t="str">
            <v>150</v>
          </cell>
          <cell r="D469" t="str">
            <v>SHEET</v>
          </cell>
          <cell r="E469" t="str">
            <v>SPCC-SD</v>
          </cell>
          <cell r="F469">
            <v>1</v>
          </cell>
          <cell r="G469">
            <v>1219</v>
          </cell>
          <cell r="H469">
            <v>1605</v>
          </cell>
          <cell r="I469">
            <v>15.358000000000001</v>
          </cell>
          <cell r="J469">
            <v>50</v>
          </cell>
          <cell r="K469">
            <v>15</v>
          </cell>
          <cell r="L469">
            <v>87</v>
          </cell>
          <cell r="M469">
            <v>1219</v>
          </cell>
          <cell r="N469">
            <v>18</v>
          </cell>
          <cell r="O469">
            <v>34</v>
          </cell>
          <cell r="P469">
            <v>45</v>
          </cell>
          <cell r="Q469" t="str">
            <v>55322-0D040</v>
          </cell>
          <cell r="R469" t="str">
            <v>BRACKET I/P NO.2</v>
          </cell>
        </row>
        <row r="470">
          <cell r="A470" t="str">
            <v>YSP-627</v>
          </cell>
          <cell r="B470" t="str">
            <v>TSSCF2</v>
          </cell>
          <cell r="C470" t="str">
            <v>150</v>
          </cell>
          <cell r="D470" t="str">
            <v>SHEET</v>
          </cell>
          <cell r="E470" t="str">
            <v>SPCC-SD</v>
          </cell>
          <cell r="F470">
            <v>1</v>
          </cell>
          <cell r="G470">
            <v>1219</v>
          </cell>
          <cell r="H470">
            <v>1605</v>
          </cell>
          <cell r="I470">
            <v>15.358000000000001</v>
          </cell>
          <cell r="J470">
            <v>50</v>
          </cell>
          <cell r="K470">
            <v>15</v>
          </cell>
          <cell r="L470">
            <v>74</v>
          </cell>
          <cell r="M470">
            <v>1219</v>
          </cell>
          <cell r="N470">
            <v>21</v>
          </cell>
          <cell r="O470">
            <v>26</v>
          </cell>
          <cell r="P470">
            <v>0</v>
          </cell>
          <cell r="Q470" t="str">
            <v>55323-06050</v>
          </cell>
          <cell r="R470" t="str">
            <v>BKT. INSTR. PANEL MT.NO.2</v>
          </cell>
        </row>
        <row r="471">
          <cell r="A471" t="str">
            <v>TMT-623-01</v>
          </cell>
          <cell r="B471" t="str">
            <v>TSSCF2</v>
          </cell>
          <cell r="C471" t="str">
            <v>775</v>
          </cell>
          <cell r="D471" t="str">
            <v>CUT SIZE</v>
          </cell>
          <cell r="E471" t="str">
            <v>SPCC-SD</v>
          </cell>
          <cell r="F471">
            <v>1</v>
          </cell>
          <cell r="G471">
            <v>160</v>
          </cell>
          <cell r="H471">
            <v>810</v>
          </cell>
          <cell r="I471">
            <v>1.0169999999999999</v>
          </cell>
          <cell r="J471">
            <v>500</v>
          </cell>
          <cell r="K471">
            <v>15</v>
          </cell>
          <cell r="L471">
            <v>160</v>
          </cell>
          <cell r="M471">
            <v>810</v>
          </cell>
          <cell r="N471">
            <v>1</v>
          </cell>
          <cell r="O471">
            <v>2</v>
          </cell>
          <cell r="P471">
            <v>0</v>
          </cell>
          <cell r="Q471" t="str">
            <v>64181-06010-01</v>
          </cell>
          <cell r="R471" t="str">
            <v>R/F RIAR SEAT BELT ANCHOR</v>
          </cell>
        </row>
        <row r="472">
          <cell r="A472" t="str">
            <v>TMT-624-01</v>
          </cell>
          <cell r="B472" t="str">
            <v>TSSCF2</v>
          </cell>
          <cell r="C472" t="str">
            <v>775</v>
          </cell>
          <cell r="D472" t="str">
            <v>CUT SIZE</v>
          </cell>
          <cell r="E472" t="str">
            <v>SPCC-SD</v>
          </cell>
          <cell r="F472">
            <v>1</v>
          </cell>
          <cell r="G472">
            <v>160</v>
          </cell>
          <cell r="H472">
            <v>810</v>
          </cell>
          <cell r="I472">
            <v>1.0169999999999999</v>
          </cell>
          <cell r="J472">
            <v>500</v>
          </cell>
          <cell r="K472">
            <v>15</v>
          </cell>
          <cell r="L472">
            <v>160</v>
          </cell>
          <cell r="M472">
            <v>810</v>
          </cell>
          <cell r="N472">
            <v>1</v>
          </cell>
          <cell r="O472">
            <v>2</v>
          </cell>
          <cell r="P472">
            <v>0</v>
          </cell>
          <cell r="Q472" t="str">
            <v>64182-06030-01</v>
          </cell>
          <cell r="R472" t="str">
            <v>R/F RIAR SEAT BEAT ANCHOR</v>
          </cell>
        </row>
        <row r="473">
          <cell r="A473" t="str">
            <v>TMT-228-03</v>
          </cell>
          <cell r="B473" t="str">
            <v>TSSCF2</v>
          </cell>
          <cell r="C473" t="str">
            <v>B11</v>
          </cell>
          <cell r="D473" t="str">
            <v>COIL</v>
          </cell>
          <cell r="E473" t="str">
            <v>SPCC-SD</v>
          </cell>
          <cell r="F473">
            <v>1</v>
          </cell>
          <cell r="G473">
            <v>320</v>
          </cell>
          <cell r="H473">
            <v>0</v>
          </cell>
          <cell r="I473">
            <v>500</v>
          </cell>
          <cell r="J473">
            <v>1</v>
          </cell>
          <cell r="K473">
            <v>15</v>
          </cell>
          <cell r="L473">
            <v>320</v>
          </cell>
          <cell r="M473">
            <v>0</v>
          </cell>
          <cell r="N473">
            <v>2</v>
          </cell>
          <cell r="O473">
            <v>7042</v>
          </cell>
          <cell r="P473">
            <v>29</v>
          </cell>
          <cell r="Q473" t="str">
            <v>64523-16040/A</v>
          </cell>
          <cell r="R473" t="str">
            <v>LINK LUGGAGE</v>
          </cell>
        </row>
        <row r="474">
          <cell r="A474" t="str">
            <v>TMT-228-07</v>
          </cell>
          <cell r="B474" t="str">
            <v>TSSCF2</v>
          </cell>
          <cell r="C474" t="str">
            <v>B11</v>
          </cell>
          <cell r="D474" t="str">
            <v>COIL</v>
          </cell>
          <cell r="E474" t="str">
            <v>SPCC-SD</v>
          </cell>
          <cell r="F474">
            <v>1</v>
          </cell>
          <cell r="G474">
            <v>320</v>
          </cell>
          <cell r="H474">
            <v>0</v>
          </cell>
          <cell r="I474">
            <v>500</v>
          </cell>
          <cell r="J474">
            <v>1</v>
          </cell>
          <cell r="K474">
            <v>15</v>
          </cell>
          <cell r="L474">
            <v>320</v>
          </cell>
          <cell r="M474">
            <v>0</v>
          </cell>
          <cell r="N474">
            <v>2</v>
          </cell>
          <cell r="O474">
            <v>7042</v>
          </cell>
          <cell r="P474">
            <v>29</v>
          </cell>
          <cell r="Q474" t="str">
            <v>64523-16040/B</v>
          </cell>
          <cell r="R474" t="str">
            <v>LINK LUGGAGE</v>
          </cell>
        </row>
        <row r="475">
          <cell r="A475" t="str">
            <v>WEC-001-01</v>
          </cell>
          <cell r="B475" t="str">
            <v>TTTCK</v>
          </cell>
          <cell r="C475" t="str">
            <v>960</v>
          </cell>
          <cell r="D475" t="str">
            <v>SHEET</v>
          </cell>
          <cell r="E475" t="str">
            <v>ISPHC</v>
          </cell>
          <cell r="F475">
            <v>9</v>
          </cell>
          <cell r="G475">
            <v>554</v>
          </cell>
          <cell r="H475">
            <v>1660</v>
          </cell>
          <cell r="I475">
            <v>64.972999999999999</v>
          </cell>
          <cell r="J475">
            <v>25</v>
          </cell>
          <cell r="K475">
            <v>5</v>
          </cell>
          <cell r="L475">
            <v>110</v>
          </cell>
          <cell r="M475">
            <v>554</v>
          </cell>
          <cell r="N475">
            <v>15</v>
          </cell>
          <cell r="O475">
            <v>5</v>
          </cell>
          <cell r="P475">
            <v>0</v>
          </cell>
          <cell r="Q475" t="str">
            <v>G99-1241F</v>
          </cell>
          <cell r="R475" t="str">
            <v>FLANGE</v>
          </cell>
        </row>
        <row r="476">
          <cell r="A476" t="str">
            <v>WEC-002-01</v>
          </cell>
          <cell r="B476" t="str">
            <v>TTTCK</v>
          </cell>
          <cell r="C476" t="str">
            <v>960</v>
          </cell>
          <cell r="D476" t="str">
            <v>SHEET</v>
          </cell>
          <cell r="E476" t="str">
            <v>ISPHC</v>
          </cell>
          <cell r="F476">
            <v>9</v>
          </cell>
          <cell r="G476">
            <v>554</v>
          </cell>
          <cell r="H476">
            <v>1660</v>
          </cell>
          <cell r="I476">
            <v>64.972999999999999</v>
          </cell>
          <cell r="J476">
            <v>25</v>
          </cell>
          <cell r="K476">
            <v>5</v>
          </cell>
          <cell r="L476">
            <v>110</v>
          </cell>
          <cell r="M476">
            <v>554</v>
          </cell>
          <cell r="N476">
            <v>15</v>
          </cell>
          <cell r="O476">
            <v>5</v>
          </cell>
          <cell r="P476">
            <v>0</v>
          </cell>
          <cell r="Q476" t="str">
            <v>G99-1240E</v>
          </cell>
          <cell r="R476" t="str">
            <v>FLANGE REAR</v>
          </cell>
        </row>
        <row r="477">
          <cell r="A477" t="str">
            <v>WEC-118</v>
          </cell>
          <cell r="B477" t="str">
            <v>TTTCK</v>
          </cell>
          <cell r="C477" t="str">
            <v>960</v>
          </cell>
          <cell r="D477" t="str">
            <v>SHEET</v>
          </cell>
          <cell r="E477" t="str">
            <v>ISPHC</v>
          </cell>
          <cell r="F477">
            <v>9</v>
          </cell>
          <cell r="G477">
            <v>554</v>
          </cell>
          <cell r="H477">
            <v>1660</v>
          </cell>
          <cell r="I477">
            <v>64.972999999999999</v>
          </cell>
          <cell r="J477">
            <v>25</v>
          </cell>
          <cell r="K477">
            <v>5</v>
          </cell>
          <cell r="L477">
            <v>110</v>
          </cell>
          <cell r="M477">
            <v>554</v>
          </cell>
          <cell r="N477">
            <v>15</v>
          </cell>
          <cell r="O477">
            <v>5</v>
          </cell>
          <cell r="P477">
            <v>0</v>
          </cell>
          <cell r="Q477" t="str">
            <v>G001-6894B</v>
          </cell>
          <cell r="R477" t="str">
            <v>FLANGE</v>
          </cell>
        </row>
        <row r="478">
          <cell r="A478" t="str">
            <v>WEC-303-01</v>
          </cell>
          <cell r="B478" t="str">
            <v>TTTCK</v>
          </cell>
          <cell r="C478" t="str">
            <v>960</v>
          </cell>
          <cell r="D478" t="str">
            <v>SHEET</v>
          </cell>
          <cell r="E478" t="str">
            <v>ISPHC</v>
          </cell>
          <cell r="F478">
            <v>9</v>
          </cell>
          <cell r="G478">
            <v>554</v>
          </cell>
          <cell r="H478">
            <v>1660</v>
          </cell>
          <cell r="I478">
            <v>64.972999999999999</v>
          </cell>
          <cell r="J478">
            <v>25</v>
          </cell>
          <cell r="K478">
            <v>5</v>
          </cell>
          <cell r="L478">
            <v>110</v>
          </cell>
          <cell r="M478">
            <v>554</v>
          </cell>
          <cell r="N478">
            <v>15</v>
          </cell>
          <cell r="O478">
            <v>5</v>
          </cell>
          <cell r="P478">
            <v>0</v>
          </cell>
          <cell r="Q478" t="str">
            <v>G002-2273A</v>
          </cell>
          <cell r="R478" t="str">
            <v>FLANGE ; RR</v>
          </cell>
        </row>
        <row r="479">
          <cell r="A479" t="str">
            <v>WEC-101</v>
          </cell>
          <cell r="B479" t="str">
            <v>TTTCK</v>
          </cell>
          <cell r="C479" t="str">
            <v>975</v>
          </cell>
          <cell r="D479" t="str">
            <v>SHEET</v>
          </cell>
          <cell r="E479" t="str">
            <v>ISPHC</v>
          </cell>
          <cell r="F479">
            <v>9</v>
          </cell>
          <cell r="G479">
            <v>1219</v>
          </cell>
          <cell r="H479">
            <v>1660</v>
          </cell>
          <cell r="I479">
            <v>142.96</v>
          </cell>
          <cell r="J479">
            <v>25</v>
          </cell>
          <cell r="K479">
            <v>5</v>
          </cell>
          <cell r="L479">
            <v>130</v>
          </cell>
          <cell r="M479">
            <v>1660</v>
          </cell>
          <cell r="N479">
            <v>9</v>
          </cell>
          <cell r="O479">
            <v>11</v>
          </cell>
          <cell r="P479">
            <v>108</v>
          </cell>
          <cell r="Q479" t="str">
            <v>G001-0051G</v>
          </cell>
          <cell r="R479" t="str">
            <v>FLANGE</v>
          </cell>
        </row>
        <row r="480">
          <cell r="A480" t="str">
            <v>YSP6066</v>
          </cell>
          <cell r="B480" t="str">
            <v>TTTCK</v>
          </cell>
          <cell r="C480" t="str">
            <v>A42</v>
          </cell>
          <cell r="D480" t="str">
            <v>CUT SIZE</v>
          </cell>
          <cell r="E480" t="str">
            <v>SACE80</v>
          </cell>
          <cell r="F480">
            <v>0.8</v>
          </cell>
          <cell r="G480">
            <v>250</v>
          </cell>
          <cell r="H480">
            <v>1219</v>
          </cell>
          <cell r="I480">
            <v>1.845</v>
          </cell>
          <cell r="J480">
            <v>200</v>
          </cell>
          <cell r="K480">
            <v>10</v>
          </cell>
          <cell r="L480">
            <v>250</v>
          </cell>
          <cell r="M480">
            <v>1219</v>
          </cell>
          <cell r="N480">
            <v>1</v>
          </cell>
          <cell r="O480">
            <v>10</v>
          </cell>
          <cell r="P480">
            <v>125</v>
          </cell>
          <cell r="Q480" t="str">
            <v>17167-0H060-05</v>
          </cell>
          <cell r="R480" t="str">
            <v>PATCH</v>
          </cell>
        </row>
        <row r="481">
          <cell r="A481" t="str">
            <v>HMT-053-04</v>
          </cell>
          <cell r="B481" t="str">
            <v>TTTCK</v>
          </cell>
          <cell r="C481" t="str">
            <v>062</v>
          </cell>
          <cell r="D481" t="str">
            <v>SHEET</v>
          </cell>
          <cell r="E481" t="str">
            <v>SAPH310-OD</v>
          </cell>
          <cell r="F481">
            <v>3.2</v>
          </cell>
          <cell r="G481">
            <v>995</v>
          </cell>
          <cell r="H481">
            <v>1219</v>
          </cell>
          <cell r="I481">
            <v>30.468</v>
          </cell>
          <cell r="J481">
            <v>25</v>
          </cell>
          <cell r="K481">
            <v>5</v>
          </cell>
          <cell r="L481">
            <v>170</v>
          </cell>
          <cell r="M481">
            <v>1219</v>
          </cell>
          <cell r="N481">
            <v>5</v>
          </cell>
          <cell r="O481">
            <v>23</v>
          </cell>
          <cell r="P481">
            <v>0</v>
          </cell>
          <cell r="Q481" t="str">
            <v>S1756-81830</v>
          </cell>
          <cell r="R481" t="str">
            <v>CLAMP EXHAUST</v>
          </cell>
        </row>
        <row r="482">
          <cell r="A482" t="str">
            <v>HMT-296-03</v>
          </cell>
          <cell r="B482" t="str">
            <v>TTTCK</v>
          </cell>
          <cell r="C482" t="str">
            <v>062</v>
          </cell>
          <cell r="D482" t="str">
            <v>SHEET</v>
          </cell>
          <cell r="E482" t="str">
            <v>SAPH310-OD</v>
          </cell>
          <cell r="F482">
            <v>3.2</v>
          </cell>
          <cell r="G482">
            <v>995</v>
          </cell>
          <cell r="H482">
            <v>1219</v>
          </cell>
          <cell r="I482">
            <v>30.468</v>
          </cell>
          <cell r="J482">
            <v>25</v>
          </cell>
          <cell r="K482">
            <v>5</v>
          </cell>
          <cell r="L482">
            <v>175</v>
          </cell>
          <cell r="M482">
            <v>1219</v>
          </cell>
          <cell r="N482">
            <v>5</v>
          </cell>
          <cell r="O482">
            <v>20</v>
          </cell>
          <cell r="P482">
            <v>0</v>
          </cell>
          <cell r="Q482" t="str">
            <v>17568-1340A-01</v>
          </cell>
          <cell r="R482" t="str">
            <v>CLAMP (ONLY  MODEL 078)</v>
          </cell>
        </row>
        <row r="483">
          <cell r="A483" t="str">
            <v>HMT-321-01</v>
          </cell>
          <cell r="B483" t="str">
            <v>TTTCK</v>
          </cell>
          <cell r="C483" t="str">
            <v>062</v>
          </cell>
          <cell r="D483" t="str">
            <v>SHEET</v>
          </cell>
          <cell r="E483" t="str">
            <v>SAPH310-OD</v>
          </cell>
          <cell r="F483">
            <v>3.2</v>
          </cell>
          <cell r="G483">
            <v>995</v>
          </cell>
          <cell r="H483">
            <v>1219</v>
          </cell>
          <cell r="I483">
            <v>30.468</v>
          </cell>
          <cell r="J483">
            <v>25</v>
          </cell>
          <cell r="K483">
            <v>5</v>
          </cell>
          <cell r="L483">
            <v>285</v>
          </cell>
          <cell r="M483">
            <v>1219</v>
          </cell>
          <cell r="N483">
            <v>3</v>
          </cell>
          <cell r="O483">
            <v>10</v>
          </cell>
          <cell r="P483">
            <v>0</v>
          </cell>
          <cell r="Q483" t="str">
            <v>33606-4529A</v>
          </cell>
          <cell r="R483" t="str">
            <v>BRACKET</v>
          </cell>
        </row>
        <row r="484">
          <cell r="A484" t="str">
            <v>HMT-321-02</v>
          </cell>
          <cell r="B484" t="str">
            <v>TTTCK</v>
          </cell>
          <cell r="C484" t="str">
            <v>062</v>
          </cell>
          <cell r="D484" t="str">
            <v>SHEET</v>
          </cell>
          <cell r="E484" t="str">
            <v>SAPH310-OD</v>
          </cell>
          <cell r="F484">
            <v>3.2</v>
          </cell>
          <cell r="G484">
            <v>995</v>
          </cell>
          <cell r="H484">
            <v>1219</v>
          </cell>
          <cell r="I484">
            <v>30.468</v>
          </cell>
          <cell r="J484">
            <v>25</v>
          </cell>
          <cell r="K484">
            <v>5</v>
          </cell>
          <cell r="L484">
            <v>125</v>
          </cell>
          <cell r="M484">
            <v>1219</v>
          </cell>
          <cell r="N484">
            <v>7</v>
          </cell>
          <cell r="O484">
            <v>46</v>
          </cell>
          <cell r="P484">
            <v>0</v>
          </cell>
          <cell r="Q484" t="str">
            <v>33606-4529B</v>
          </cell>
          <cell r="R484" t="str">
            <v>RIB</v>
          </cell>
        </row>
        <row r="485">
          <cell r="A485" t="str">
            <v>HMT-227-10</v>
          </cell>
          <cell r="B485" t="str">
            <v>TTTCK</v>
          </cell>
          <cell r="C485" t="str">
            <v>359</v>
          </cell>
          <cell r="D485" t="str">
            <v>SHEET</v>
          </cell>
          <cell r="E485" t="str">
            <v>SAPH370-P/O</v>
          </cell>
          <cell r="F485">
            <v>3.2</v>
          </cell>
          <cell r="G485">
            <v>1135</v>
          </cell>
          <cell r="H485">
            <v>1735</v>
          </cell>
          <cell r="I485">
            <v>49.466999999999999</v>
          </cell>
          <cell r="J485">
            <v>30</v>
          </cell>
          <cell r="K485">
            <v>5</v>
          </cell>
          <cell r="L485">
            <v>54</v>
          </cell>
          <cell r="M485">
            <v>1135</v>
          </cell>
          <cell r="N485">
            <v>32</v>
          </cell>
          <cell r="O485">
            <v>41</v>
          </cell>
          <cell r="P485">
            <v>25</v>
          </cell>
          <cell r="Q485" t="str">
            <v>17506-5149A</v>
          </cell>
          <cell r="R485" t="str">
            <v>PATCH</v>
          </cell>
        </row>
        <row r="486">
          <cell r="A486" t="str">
            <v>HMT-245</v>
          </cell>
          <cell r="B486" t="str">
            <v>TTTCK</v>
          </cell>
          <cell r="C486" t="str">
            <v>359</v>
          </cell>
          <cell r="D486" t="str">
            <v>SHEET</v>
          </cell>
          <cell r="E486" t="str">
            <v>SAPH370-P/O</v>
          </cell>
          <cell r="F486">
            <v>3.2</v>
          </cell>
          <cell r="G486">
            <v>1135</v>
          </cell>
          <cell r="H486">
            <v>1735</v>
          </cell>
          <cell r="I486">
            <v>49.466999999999999</v>
          </cell>
          <cell r="J486">
            <v>30</v>
          </cell>
          <cell r="K486">
            <v>5</v>
          </cell>
          <cell r="L486">
            <v>226</v>
          </cell>
          <cell r="M486">
            <v>1135</v>
          </cell>
          <cell r="N486">
            <v>7</v>
          </cell>
          <cell r="O486">
            <v>22</v>
          </cell>
          <cell r="P486">
            <v>0</v>
          </cell>
          <cell r="Q486" t="str">
            <v>17452-E0010</v>
          </cell>
          <cell r="R486" t="str">
            <v>CLAMP EXH. PIPE</v>
          </cell>
        </row>
        <row r="487">
          <cell r="A487" t="str">
            <v>MMT-010</v>
          </cell>
          <cell r="B487" t="str">
            <v>TTTCK</v>
          </cell>
          <cell r="C487" t="str">
            <v>359</v>
          </cell>
          <cell r="D487" t="str">
            <v>SHEET</v>
          </cell>
          <cell r="E487" t="str">
            <v>SAPH370-P/O</v>
          </cell>
          <cell r="F487">
            <v>3.2</v>
          </cell>
          <cell r="G487">
            <v>1135</v>
          </cell>
          <cell r="H487">
            <v>1735</v>
          </cell>
          <cell r="I487">
            <v>49.466999999999999</v>
          </cell>
          <cell r="J487">
            <v>30</v>
          </cell>
          <cell r="K487">
            <v>5</v>
          </cell>
          <cell r="L487">
            <v>190</v>
          </cell>
          <cell r="M487">
            <v>1135</v>
          </cell>
          <cell r="N487">
            <v>9</v>
          </cell>
          <cell r="O487">
            <v>16</v>
          </cell>
          <cell r="P487">
            <v>68</v>
          </cell>
          <cell r="Q487" t="str">
            <v>MB351630V</v>
          </cell>
          <cell r="R487" t="str">
            <v>CLAM,GEAR HOUSING MTG</v>
          </cell>
        </row>
        <row r="488">
          <cell r="A488" t="str">
            <v>HMT-046-02</v>
          </cell>
          <cell r="B488" t="str">
            <v>TTTCK</v>
          </cell>
          <cell r="C488" t="str">
            <v>106</v>
          </cell>
          <cell r="D488" t="str">
            <v>SHEET</v>
          </cell>
          <cell r="E488" t="str">
            <v>SAPH440</v>
          </cell>
          <cell r="F488">
            <v>6</v>
          </cell>
          <cell r="G488">
            <v>1065</v>
          </cell>
          <cell r="H488">
            <v>1586</v>
          </cell>
          <cell r="I488">
            <v>79.555999999999997</v>
          </cell>
          <cell r="J488">
            <v>25</v>
          </cell>
          <cell r="K488">
            <v>5</v>
          </cell>
          <cell r="L488">
            <v>170</v>
          </cell>
          <cell r="M488">
            <v>1065</v>
          </cell>
          <cell r="N488">
            <v>9</v>
          </cell>
          <cell r="O488">
            <v>27</v>
          </cell>
          <cell r="P488">
            <v>0</v>
          </cell>
          <cell r="Q488" t="str">
            <v>17506-1169A</v>
          </cell>
          <cell r="R488" t="str">
            <v>HANGER</v>
          </cell>
        </row>
        <row r="489">
          <cell r="A489" t="str">
            <v>HMT-087</v>
          </cell>
          <cell r="B489" t="str">
            <v>TTTCK</v>
          </cell>
          <cell r="C489" t="str">
            <v>106</v>
          </cell>
          <cell r="D489" t="str">
            <v>SHEET</v>
          </cell>
          <cell r="E489" t="str">
            <v>SAPH440</v>
          </cell>
          <cell r="F489">
            <v>6</v>
          </cell>
          <cell r="G489">
            <v>1065</v>
          </cell>
          <cell r="H489">
            <v>1586</v>
          </cell>
          <cell r="I489">
            <v>79.555999999999997</v>
          </cell>
          <cell r="J489">
            <v>25</v>
          </cell>
          <cell r="K489">
            <v>5</v>
          </cell>
          <cell r="L489">
            <v>276</v>
          </cell>
          <cell r="M489">
            <v>1065</v>
          </cell>
          <cell r="N489">
            <v>5</v>
          </cell>
          <cell r="O489">
            <v>20</v>
          </cell>
          <cell r="P489">
            <v>0</v>
          </cell>
          <cell r="Q489" t="str">
            <v>S17572-5750</v>
          </cell>
          <cell r="R489" t="str">
            <v>BRACKET EXH. PIPE SUPT.</v>
          </cell>
        </row>
        <row r="490">
          <cell r="A490" t="str">
            <v>TMT-579</v>
          </cell>
          <cell r="B490" t="str">
            <v>TTTCK</v>
          </cell>
          <cell r="C490" t="str">
            <v>106</v>
          </cell>
          <cell r="D490" t="str">
            <v>SHEET</v>
          </cell>
          <cell r="E490" t="str">
            <v>SAPH440</v>
          </cell>
          <cell r="F490">
            <v>6</v>
          </cell>
          <cell r="G490">
            <v>1065</v>
          </cell>
          <cell r="H490">
            <v>1586</v>
          </cell>
          <cell r="I490">
            <v>79.555999999999997</v>
          </cell>
          <cell r="J490">
            <v>25</v>
          </cell>
          <cell r="K490">
            <v>5</v>
          </cell>
          <cell r="L490">
            <v>62</v>
          </cell>
          <cell r="M490">
            <v>1065</v>
          </cell>
          <cell r="N490">
            <v>25</v>
          </cell>
          <cell r="O490">
            <v>13</v>
          </cell>
          <cell r="P490">
            <v>67</v>
          </cell>
          <cell r="Q490" t="str">
            <v>51963-0D060-00</v>
          </cell>
          <cell r="R490" t="str">
            <v>HOOK TRANSPORT FR. (R)</v>
          </cell>
        </row>
        <row r="491">
          <cell r="A491" t="str">
            <v>TMT-591</v>
          </cell>
          <cell r="B491" t="str">
            <v>TTTCK</v>
          </cell>
          <cell r="C491" t="str">
            <v>106</v>
          </cell>
          <cell r="D491" t="str">
            <v>SHEET</v>
          </cell>
          <cell r="E491" t="str">
            <v>SAPH440</v>
          </cell>
          <cell r="F491">
            <v>6</v>
          </cell>
          <cell r="G491">
            <v>1065</v>
          </cell>
          <cell r="H491">
            <v>1586</v>
          </cell>
          <cell r="I491">
            <v>79.555999999999997</v>
          </cell>
          <cell r="J491">
            <v>25</v>
          </cell>
          <cell r="K491">
            <v>5</v>
          </cell>
          <cell r="L491">
            <v>62</v>
          </cell>
          <cell r="M491">
            <v>1065</v>
          </cell>
          <cell r="N491">
            <v>25</v>
          </cell>
          <cell r="O491">
            <v>13</v>
          </cell>
          <cell r="P491">
            <v>67</v>
          </cell>
          <cell r="Q491" t="str">
            <v>51964-0D030-00</v>
          </cell>
          <cell r="R491" t="str">
            <v>HOOK TRANSPORT FR. (L)</v>
          </cell>
        </row>
        <row r="492">
          <cell r="A492" t="str">
            <v>HMT-262</v>
          </cell>
          <cell r="B492" t="str">
            <v>TTTCK</v>
          </cell>
          <cell r="C492" t="str">
            <v>108</v>
          </cell>
          <cell r="D492" t="str">
            <v>SHEET</v>
          </cell>
          <cell r="E492" t="str">
            <v>SAPH440</v>
          </cell>
          <cell r="F492">
            <v>8</v>
          </cell>
          <cell r="G492">
            <v>1219</v>
          </cell>
          <cell r="H492">
            <v>1645</v>
          </cell>
          <cell r="I492">
            <v>125.93</v>
          </cell>
          <cell r="J492">
            <v>15</v>
          </cell>
          <cell r="K492">
            <v>5</v>
          </cell>
          <cell r="L492">
            <v>264</v>
          </cell>
          <cell r="M492">
            <v>1219</v>
          </cell>
          <cell r="N492">
            <v>6</v>
          </cell>
          <cell r="O492">
            <v>20</v>
          </cell>
          <cell r="P492">
            <v>0</v>
          </cell>
          <cell r="Q492" t="str">
            <v>S17572-7600</v>
          </cell>
          <cell r="R492" t="str">
            <v>BRACKET EXH. PIPE SUPT.</v>
          </cell>
        </row>
        <row r="493">
          <cell r="A493" t="str">
            <v>HMT-298-01</v>
          </cell>
          <cell r="B493" t="str">
            <v>TTTCK</v>
          </cell>
          <cell r="C493" t="str">
            <v>108</v>
          </cell>
          <cell r="D493" t="str">
            <v>SHEET</v>
          </cell>
          <cell r="E493" t="str">
            <v>SAPH440</v>
          </cell>
          <cell r="F493">
            <v>8</v>
          </cell>
          <cell r="G493">
            <v>1219</v>
          </cell>
          <cell r="H493">
            <v>1645</v>
          </cell>
          <cell r="I493">
            <v>125.93</v>
          </cell>
          <cell r="J493">
            <v>15</v>
          </cell>
          <cell r="K493">
            <v>5</v>
          </cell>
          <cell r="L493">
            <v>272</v>
          </cell>
          <cell r="M493">
            <v>1219</v>
          </cell>
          <cell r="N493">
            <v>6</v>
          </cell>
          <cell r="O493">
            <v>17</v>
          </cell>
          <cell r="P493">
            <v>60</v>
          </cell>
          <cell r="Q493" t="str">
            <v>17572-9969B</v>
          </cell>
          <cell r="R493" t="str">
            <v>BRACKET</v>
          </cell>
        </row>
        <row r="494">
          <cell r="A494" t="str">
            <v>HMT-299-03</v>
          </cell>
          <cell r="B494" t="str">
            <v>TTTCK</v>
          </cell>
          <cell r="C494" t="str">
            <v>108</v>
          </cell>
          <cell r="D494" t="str">
            <v>SHEET</v>
          </cell>
          <cell r="E494" t="str">
            <v>SAPH440</v>
          </cell>
          <cell r="F494">
            <v>8</v>
          </cell>
          <cell r="G494">
            <v>1219</v>
          </cell>
          <cell r="H494">
            <v>1645</v>
          </cell>
          <cell r="I494">
            <v>125.93</v>
          </cell>
          <cell r="J494">
            <v>15</v>
          </cell>
          <cell r="K494">
            <v>5</v>
          </cell>
          <cell r="L494">
            <v>240</v>
          </cell>
          <cell r="M494">
            <v>1219</v>
          </cell>
          <cell r="N494">
            <v>6</v>
          </cell>
          <cell r="O494">
            <v>15</v>
          </cell>
          <cell r="P494">
            <v>100</v>
          </cell>
          <cell r="Q494" t="str">
            <v>17505-3619C</v>
          </cell>
          <cell r="R494" t="str">
            <v>BRACKET</v>
          </cell>
        </row>
        <row r="495">
          <cell r="A495" t="str">
            <v>HMT-305-01</v>
          </cell>
          <cell r="B495" t="str">
            <v>TTTCK</v>
          </cell>
          <cell r="C495" t="str">
            <v>108</v>
          </cell>
          <cell r="D495" t="str">
            <v>SHEET</v>
          </cell>
          <cell r="E495" t="str">
            <v>SAPH440</v>
          </cell>
          <cell r="F495">
            <v>8</v>
          </cell>
          <cell r="G495">
            <v>1219</v>
          </cell>
          <cell r="H495">
            <v>1645</v>
          </cell>
          <cell r="I495">
            <v>125.93</v>
          </cell>
          <cell r="J495">
            <v>15</v>
          </cell>
          <cell r="K495">
            <v>5</v>
          </cell>
          <cell r="L495">
            <v>210</v>
          </cell>
          <cell r="M495">
            <v>1219</v>
          </cell>
          <cell r="N495">
            <v>7</v>
          </cell>
          <cell r="O495">
            <v>15</v>
          </cell>
          <cell r="P495">
            <v>70</v>
          </cell>
          <cell r="Q495" t="str">
            <v>17505-3379A</v>
          </cell>
          <cell r="R495" t="str">
            <v>BRACKET</v>
          </cell>
        </row>
        <row r="496">
          <cell r="A496" t="str">
            <v>HMT-309-01</v>
          </cell>
          <cell r="B496" t="str">
            <v>TTTCK</v>
          </cell>
          <cell r="C496" t="str">
            <v>108</v>
          </cell>
          <cell r="D496" t="str">
            <v>SHEET</v>
          </cell>
          <cell r="E496" t="str">
            <v>SAPH440</v>
          </cell>
          <cell r="F496">
            <v>8</v>
          </cell>
          <cell r="G496">
            <v>1219</v>
          </cell>
          <cell r="H496">
            <v>1645</v>
          </cell>
          <cell r="I496">
            <v>125.93</v>
          </cell>
          <cell r="J496">
            <v>15</v>
          </cell>
          <cell r="K496">
            <v>5</v>
          </cell>
          <cell r="L496">
            <v>280</v>
          </cell>
          <cell r="M496">
            <v>1219</v>
          </cell>
          <cell r="N496">
            <v>5</v>
          </cell>
          <cell r="O496">
            <v>15</v>
          </cell>
          <cell r="P496">
            <v>0</v>
          </cell>
          <cell r="Q496" t="str">
            <v>17572-9569B</v>
          </cell>
          <cell r="R496" t="str">
            <v>BRACKET</v>
          </cell>
        </row>
        <row r="497">
          <cell r="A497" t="str">
            <v>HMT-310</v>
          </cell>
          <cell r="B497" t="str">
            <v>TTTCK</v>
          </cell>
          <cell r="C497" t="str">
            <v>108</v>
          </cell>
          <cell r="D497" t="str">
            <v>SHEET</v>
          </cell>
          <cell r="E497" t="str">
            <v>SAPH440</v>
          </cell>
          <cell r="F497">
            <v>8</v>
          </cell>
          <cell r="G497">
            <v>1219</v>
          </cell>
          <cell r="H497">
            <v>1645</v>
          </cell>
          <cell r="I497">
            <v>125.93</v>
          </cell>
          <cell r="J497">
            <v>15</v>
          </cell>
          <cell r="K497">
            <v>5</v>
          </cell>
          <cell r="L497">
            <v>405</v>
          </cell>
          <cell r="M497">
            <v>1219</v>
          </cell>
          <cell r="N497">
            <v>4</v>
          </cell>
          <cell r="O497">
            <v>20</v>
          </cell>
          <cell r="P497">
            <v>48</v>
          </cell>
          <cell r="Q497" t="str">
            <v>S17572-9680</v>
          </cell>
          <cell r="R497" t="str">
            <v>BRKT EXH PIPE SUPT</v>
          </cell>
        </row>
        <row r="498">
          <cell r="A498" t="str">
            <v>HMT-314</v>
          </cell>
          <cell r="B498" t="str">
            <v>TTTCK</v>
          </cell>
          <cell r="C498" t="str">
            <v>108</v>
          </cell>
          <cell r="D498" t="str">
            <v>SHEET</v>
          </cell>
          <cell r="E498" t="str">
            <v>SAPH440</v>
          </cell>
          <cell r="F498">
            <v>8</v>
          </cell>
          <cell r="G498">
            <v>1219</v>
          </cell>
          <cell r="H498">
            <v>1645</v>
          </cell>
          <cell r="I498">
            <v>125.93</v>
          </cell>
          <cell r="J498">
            <v>15</v>
          </cell>
          <cell r="K498">
            <v>5</v>
          </cell>
          <cell r="L498">
            <v>290</v>
          </cell>
          <cell r="M498">
            <v>1219</v>
          </cell>
          <cell r="N498">
            <v>5</v>
          </cell>
          <cell r="O498">
            <v>17</v>
          </cell>
          <cell r="P498">
            <v>60</v>
          </cell>
          <cell r="Q498" t="str">
            <v>17571-E0040</v>
          </cell>
          <cell r="R498" t="str">
            <v>BRACKET EXH PIPE SUPT</v>
          </cell>
        </row>
        <row r="499">
          <cell r="A499" t="str">
            <v>HMT-324-03</v>
          </cell>
          <cell r="B499" t="str">
            <v>TTTCK</v>
          </cell>
          <cell r="C499" t="str">
            <v>108</v>
          </cell>
          <cell r="D499" t="str">
            <v>SHEET</v>
          </cell>
          <cell r="E499" t="str">
            <v>SAPH440</v>
          </cell>
          <cell r="F499">
            <v>8</v>
          </cell>
          <cell r="G499">
            <v>1219</v>
          </cell>
          <cell r="H499">
            <v>1645</v>
          </cell>
          <cell r="I499">
            <v>125.93</v>
          </cell>
          <cell r="J499">
            <v>15</v>
          </cell>
          <cell r="K499">
            <v>5</v>
          </cell>
          <cell r="L499">
            <v>187</v>
          </cell>
          <cell r="M499">
            <v>1219</v>
          </cell>
          <cell r="N499">
            <v>8</v>
          </cell>
          <cell r="O499">
            <v>15</v>
          </cell>
          <cell r="P499">
            <v>100</v>
          </cell>
          <cell r="Q499" t="str">
            <v>17505-3629C</v>
          </cell>
          <cell r="R499" t="str">
            <v>BRACKET</v>
          </cell>
        </row>
        <row r="500">
          <cell r="A500" t="str">
            <v>HMT-326-01</v>
          </cell>
          <cell r="B500" t="str">
            <v>TTTCK</v>
          </cell>
          <cell r="C500" t="str">
            <v>108</v>
          </cell>
          <cell r="D500" t="str">
            <v>SHEET</v>
          </cell>
          <cell r="E500" t="str">
            <v>SAPH440</v>
          </cell>
          <cell r="F500">
            <v>8</v>
          </cell>
          <cell r="G500">
            <v>1219</v>
          </cell>
          <cell r="H500">
            <v>1645</v>
          </cell>
          <cell r="I500">
            <v>125.93</v>
          </cell>
          <cell r="J500">
            <v>15</v>
          </cell>
          <cell r="K500">
            <v>5</v>
          </cell>
          <cell r="L500">
            <v>275</v>
          </cell>
          <cell r="M500">
            <v>1219</v>
          </cell>
          <cell r="N500">
            <v>5</v>
          </cell>
          <cell r="O500">
            <v>17</v>
          </cell>
          <cell r="P500">
            <v>70</v>
          </cell>
          <cell r="Q500" t="str">
            <v>17505-3399A</v>
          </cell>
          <cell r="R500" t="str">
            <v>BRACKET</v>
          </cell>
        </row>
        <row r="501">
          <cell r="A501" t="str">
            <v>HMT-342</v>
          </cell>
          <cell r="B501" t="str">
            <v>TTTCK</v>
          </cell>
          <cell r="C501" t="str">
            <v>108</v>
          </cell>
          <cell r="D501" t="str">
            <v>SHEET</v>
          </cell>
          <cell r="E501" t="str">
            <v>SAPH440</v>
          </cell>
          <cell r="F501">
            <v>8</v>
          </cell>
          <cell r="G501">
            <v>1219</v>
          </cell>
          <cell r="H501">
            <v>1645</v>
          </cell>
          <cell r="I501">
            <v>125.93</v>
          </cell>
          <cell r="J501">
            <v>15</v>
          </cell>
          <cell r="K501">
            <v>5</v>
          </cell>
          <cell r="L501">
            <v>330</v>
          </cell>
          <cell r="M501">
            <v>1219</v>
          </cell>
          <cell r="N501">
            <v>4</v>
          </cell>
          <cell r="O501">
            <v>19</v>
          </cell>
          <cell r="P501">
            <v>60</v>
          </cell>
          <cell r="Q501" t="str">
            <v>S17572-9950</v>
          </cell>
          <cell r="R501" t="str">
            <v>BRKT EXH PIPE SUPT</v>
          </cell>
        </row>
        <row r="502">
          <cell r="A502" t="str">
            <v>HMT-343-01</v>
          </cell>
          <cell r="B502" t="str">
            <v>TTTCK</v>
          </cell>
          <cell r="C502" t="str">
            <v>108</v>
          </cell>
          <cell r="D502" t="str">
            <v>SHEET</v>
          </cell>
          <cell r="E502" t="str">
            <v>SAPH440</v>
          </cell>
          <cell r="F502">
            <v>8</v>
          </cell>
          <cell r="G502">
            <v>1219</v>
          </cell>
          <cell r="H502">
            <v>1645</v>
          </cell>
          <cell r="I502">
            <v>125.93</v>
          </cell>
          <cell r="J502">
            <v>15</v>
          </cell>
          <cell r="K502">
            <v>5</v>
          </cell>
          <cell r="L502">
            <v>300</v>
          </cell>
          <cell r="M502">
            <v>1219</v>
          </cell>
          <cell r="N502">
            <v>5</v>
          </cell>
          <cell r="O502">
            <v>15</v>
          </cell>
          <cell r="P502">
            <v>70</v>
          </cell>
          <cell r="Q502" t="str">
            <v>17505-3639A</v>
          </cell>
          <cell r="R502" t="str">
            <v>BRACKET</v>
          </cell>
        </row>
        <row r="503">
          <cell r="A503" t="str">
            <v>TMT-902-13</v>
          </cell>
          <cell r="B503" t="str">
            <v>TTTCK</v>
          </cell>
          <cell r="C503" t="str">
            <v>427</v>
          </cell>
          <cell r="D503" t="str">
            <v>CUT SIZE</v>
          </cell>
          <cell r="E503" t="str">
            <v>SAPH440</v>
          </cell>
          <cell r="F503">
            <v>6</v>
          </cell>
          <cell r="G503">
            <v>418</v>
          </cell>
          <cell r="H503">
            <v>1586</v>
          </cell>
          <cell r="I503">
            <v>31.224</v>
          </cell>
          <cell r="J503">
            <v>30</v>
          </cell>
          <cell r="K503">
            <v>15</v>
          </cell>
          <cell r="L503">
            <v>418</v>
          </cell>
          <cell r="M503">
            <v>1586</v>
          </cell>
          <cell r="N503">
            <v>1</v>
          </cell>
          <cell r="O503">
            <v>30</v>
          </cell>
          <cell r="P503">
            <v>0</v>
          </cell>
          <cell r="Q503" t="str">
            <v>31311-0K010</v>
          </cell>
          <cell r="R503" t="str">
            <v>LEVER CLUTCH PEDAL</v>
          </cell>
        </row>
        <row r="504">
          <cell r="A504" t="str">
            <v>TMT-987-10</v>
          </cell>
          <cell r="B504" t="str">
            <v>TTTCK</v>
          </cell>
          <cell r="C504" t="str">
            <v>427</v>
          </cell>
          <cell r="D504" t="str">
            <v>CUT SIZE</v>
          </cell>
          <cell r="E504" t="str">
            <v>SAPH440</v>
          </cell>
          <cell r="F504">
            <v>6</v>
          </cell>
          <cell r="G504">
            <v>418</v>
          </cell>
          <cell r="H504">
            <v>1586</v>
          </cell>
          <cell r="I504">
            <v>31.224</v>
          </cell>
          <cell r="J504">
            <v>30</v>
          </cell>
          <cell r="K504">
            <v>15</v>
          </cell>
          <cell r="L504">
            <v>418</v>
          </cell>
          <cell r="M504">
            <v>1586</v>
          </cell>
          <cell r="N504">
            <v>1</v>
          </cell>
          <cell r="O504">
            <v>30</v>
          </cell>
          <cell r="P504">
            <v>52</v>
          </cell>
          <cell r="Q504" t="str">
            <v>31311-0K010-B-01</v>
          </cell>
          <cell r="R504" t="str">
            <v>LEVER CLUTCH + BOSS</v>
          </cell>
        </row>
        <row r="505">
          <cell r="A505" t="str">
            <v>TMT-987-11</v>
          </cell>
          <cell r="B505" t="str">
            <v>TTTCK</v>
          </cell>
          <cell r="C505" t="str">
            <v>427</v>
          </cell>
          <cell r="D505" t="str">
            <v>CUT SIZE</v>
          </cell>
          <cell r="E505" t="str">
            <v>SAPH440</v>
          </cell>
          <cell r="F505">
            <v>6</v>
          </cell>
          <cell r="G505">
            <v>418</v>
          </cell>
          <cell r="H505">
            <v>1586</v>
          </cell>
          <cell r="I505">
            <v>31.224</v>
          </cell>
          <cell r="J505">
            <v>30</v>
          </cell>
          <cell r="K505">
            <v>15</v>
          </cell>
          <cell r="L505">
            <v>418</v>
          </cell>
          <cell r="M505">
            <v>1586</v>
          </cell>
          <cell r="N505">
            <v>1</v>
          </cell>
          <cell r="O505">
            <v>30</v>
          </cell>
          <cell r="P505">
            <v>78</v>
          </cell>
          <cell r="Q505" t="str">
            <v>31311-0K010 YN</v>
          </cell>
          <cell r="R505" t="str">
            <v>LEVER CLUTCH PEDAL</v>
          </cell>
        </row>
        <row r="506">
          <cell r="A506" t="str">
            <v>TMT-402-10</v>
          </cell>
          <cell r="B506" t="str">
            <v>TTTCK</v>
          </cell>
          <cell r="C506" t="str">
            <v>429</v>
          </cell>
          <cell r="D506" t="str">
            <v>CUT SIZE</v>
          </cell>
          <cell r="E506" t="str">
            <v>SAPH440</v>
          </cell>
          <cell r="F506">
            <v>6</v>
          </cell>
          <cell r="G506">
            <v>410</v>
          </cell>
          <cell r="H506">
            <v>1586</v>
          </cell>
          <cell r="I506">
            <v>30.626999999999999</v>
          </cell>
          <cell r="J506">
            <v>30</v>
          </cell>
          <cell r="K506">
            <v>15</v>
          </cell>
          <cell r="L506">
            <v>410</v>
          </cell>
          <cell r="M506">
            <v>1586</v>
          </cell>
          <cell r="N506">
            <v>1</v>
          </cell>
          <cell r="O506">
            <v>34</v>
          </cell>
          <cell r="P506">
            <v>0</v>
          </cell>
          <cell r="Q506" t="str">
            <v>31311-0D060</v>
          </cell>
          <cell r="R506" t="str">
            <v>PEDAL CLUTCH</v>
          </cell>
        </row>
        <row r="507">
          <cell r="A507" t="str">
            <v>TMT-904-03</v>
          </cell>
          <cell r="B507" t="str">
            <v>TTTCK</v>
          </cell>
          <cell r="C507" t="str">
            <v>438</v>
          </cell>
          <cell r="D507" t="str">
            <v>CUT SIZE</v>
          </cell>
          <cell r="E507" t="str">
            <v>SAPH440</v>
          </cell>
          <cell r="F507">
            <v>8</v>
          </cell>
          <cell r="G507">
            <v>470</v>
          </cell>
          <cell r="H507">
            <v>1645</v>
          </cell>
          <cell r="I507">
            <v>48.554000000000002</v>
          </cell>
          <cell r="J507">
            <v>25</v>
          </cell>
          <cell r="K507">
            <v>15</v>
          </cell>
          <cell r="L507">
            <v>470</v>
          </cell>
          <cell r="M507">
            <v>1645</v>
          </cell>
          <cell r="N507">
            <v>1</v>
          </cell>
          <cell r="O507">
            <v>34</v>
          </cell>
          <cell r="P507">
            <v>0</v>
          </cell>
          <cell r="Q507" t="str">
            <v>31311-0K020</v>
          </cell>
          <cell r="R507" t="str">
            <v>LEVER  CLUTCH PEDAL</v>
          </cell>
        </row>
        <row r="508">
          <cell r="A508" t="str">
            <v>TMT-988-03</v>
          </cell>
          <cell r="B508" t="str">
            <v>TTTCK</v>
          </cell>
          <cell r="C508" t="str">
            <v>438</v>
          </cell>
          <cell r="D508" t="str">
            <v>CUT SIZE</v>
          </cell>
          <cell r="E508" t="str">
            <v>SAPH440</v>
          </cell>
          <cell r="F508">
            <v>8</v>
          </cell>
          <cell r="G508">
            <v>470</v>
          </cell>
          <cell r="H508">
            <v>1645</v>
          </cell>
          <cell r="I508">
            <v>48.554000000000002</v>
          </cell>
          <cell r="J508">
            <v>25</v>
          </cell>
          <cell r="K508">
            <v>15</v>
          </cell>
          <cell r="L508">
            <v>470</v>
          </cell>
          <cell r="M508">
            <v>1645</v>
          </cell>
          <cell r="N508">
            <v>1</v>
          </cell>
          <cell r="O508">
            <v>34</v>
          </cell>
          <cell r="P508">
            <v>78</v>
          </cell>
          <cell r="Q508" t="str">
            <v>31311-0K020 YN</v>
          </cell>
          <cell r="R508" t="str">
            <v>LEVER CLUTCH PEDAL</v>
          </cell>
        </row>
        <row r="509">
          <cell r="A509" t="str">
            <v>TMT-303-13</v>
          </cell>
          <cell r="B509" t="str">
            <v>TTTCK</v>
          </cell>
          <cell r="C509" t="str">
            <v>698</v>
          </cell>
          <cell r="D509" t="str">
            <v>CUT SIZE</v>
          </cell>
          <cell r="E509" t="str">
            <v>SAPH440</v>
          </cell>
          <cell r="F509">
            <v>8</v>
          </cell>
          <cell r="G509">
            <v>420</v>
          </cell>
          <cell r="H509">
            <v>1645</v>
          </cell>
          <cell r="I509">
            <v>43.389000000000003</v>
          </cell>
          <cell r="J509">
            <v>30</v>
          </cell>
          <cell r="K509">
            <v>10</v>
          </cell>
          <cell r="L509">
            <v>420</v>
          </cell>
          <cell r="M509">
            <v>1645</v>
          </cell>
          <cell r="N509">
            <v>1</v>
          </cell>
          <cell r="O509">
            <v>33</v>
          </cell>
          <cell r="P509">
            <v>0</v>
          </cell>
          <cell r="Q509" t="str">
            <v>47111-12520</v>
          </cell>
          <cell r="R509" t="str">
            <v>PEDAL BRAKE</v>
          </cell>
        </row>
        <row r="510">
          <cell r="A510" t="str">
            <v>TMT-304-02</v>
          </cell>
          <cell r="B510" t="str">
            <v>TTTCK</v>
          </cell>
          <cell r="C510" t="str">
            <v>698</v>
          </cell>
          <cell r="D510" t="str">
            <v>CUT SIZE</v>
          </cell>
          <cell r="E510" t="str">
            <v>SAPH440</v>
          </cell>
          <cell r="F510">
            <v>8</v>
          </cell>
          <cell r="G510">
            <v>420</v>
          </cell>
          <cell r="H510">
            <v>1645</v>
          </cell>
          <cell r="I510">
            <v>43.389000000000003</v>
          </cell>
          <cell r="J510">
            <v>30</v>
          </cell>
          <cell r="K510">
            <v>10</v>
          </cell>
          <cell r="L510">
            <v>420</v>
          </cell>
          <cell r="M510">
            <v>1645</v>
          </cell>
          <cell r="N510">
            <v>1</v>
          </cell>
          <cell r="O510">
            <v>33</v>
          </cell>
          <cell r="P510">
            <v>0</v>
          </cell>
          <cell r="Q510" t="str">
            <v>47111-12590</v>
          </cell>
          <cell r="R510" t="str">
            <v>PEDAL BRAKE</v>
          </cell>
        </row>
        <row r="511">
          <cell r="A511" t="str">
            <v>TMT-400-09</v>
          </cell>
          <cell r="B511" t="str">
            <v>TTTCK</v>
          </cell>
          <cell r="C511" t="str">
            <v>698</v>
          </cell>
          <cell r="D511" t="str">
            <v>CUT SIZE</v>
          </cell>
          <cell r="E511" t="str">
            <v>SAPH440</v>
          </cell>
          <cell r="F511">
            <v>8</v>
          </cell>
          <cell r="G511">
            <v>420</v>
          </cell>
          <cell r="H511">
            <v>1645</v>
          </cell>
          <cell r="I511">
            <v>43.389000000000003</v>
          </cell>
          <cell r="J511">
            <v>30</v>
          </cell>
          <cell r="K511">
            <v>10</v>
          </cell>
          <cell r="L511">
            <v>420</v>
          </cell>
          <cell r="M511">
            <v>1645</v>
          </cell>
          <cell r="N511">
            <v>1</v>
          </cell>
          <cell r="O511">
            <v>32</v>
          </cell>
          <cell r="P511">
            <v>73</v>
          </cell>
          <cell r="Q511" t="str">
            <v>47111-0D120</v>
          </cell>
          <cell r="R511" t="str">
            <v>PEDAL BRAKE</v>
          </cell>
        </row>
        <row r="512">
          <cell r="A512" t="str">
            <v>TMT-401-03</v>
          </cell>
          <cell r="B512" t="str">
            <v>TTTCK</v>
          </cell>
          <cell r="C512" t="str">
            <v>698</v>
          </cell>
          <cell r="D512" t="str">
            <v>CUT SIZE</v>
          </cell>
          <cell r="E512" t="str">
            <v>SAPH440</v>
          </cell>
          <cell r="F512">
            <v>8</v>
          </cell>
          <cell r="G512">
            <v>420</v>
          </cell>
          <cell r="H512">
            <v>1645</v>
          </cell>
          <cell r="I512">
            <v>43.389000000000003</v>
          </cell>
          <cell r="J512">
            <v>30</v>
          </cell>
          <cell r="K512">
            <v>10</v>
          </cell>
          <cell r="L512">
            <v>420</v>
          </cell>
          <cell r="M512">
            <v>1645</v>
          </cell>
          <cell r="N512">
            <v>1</v>
          </cell>
          <cell r="O512">
            <v>32</v>
          </cell>
          <cell r="P512">
            <v>73</v>
          </cell>
          <cell r="Q512" t="str">
            <v>47111-0D130</v>
          </cell>
          <cell r="R512" t="str">
            <v>PEDAL BRAKE</v>
          </cell>
        </row>
        <row r="513">
          <cell r="A513" t="str">
            <v>TMT-900-13</v>
          </cell>
          <cell r="B513" t="str">
            <v>TTTCK</v>
          </cell>
          <cell r="C513" t="str">
            <v>D55</v>
          </cell>
          <cell r="D513" t="str">
            <v>SHEET</v>
          </cell>
          <cell r="E513" t="str">
            <v>SAPH440</v>
          </cell>
          <cell r="F513">
            <v>8</v>
          </cell>
          <cell r="G513">
            <v>1334</v>
          </cell>
          <cell r="H513">
            <v>1645</v>
          </cell>
          <cell r="I513">
            <v>137.81</v>
          </cell>
          <cell r="J513">
            <v>10</v>
          </cell>
          <cell r="K513">
            <v>5</v>
          </cell>
          <cell r="L513">
            <v>443</v>
          </cell>
          <cell r="M513">
            <v>1645</v>
          </cell>
          <cell r="N513">
            <v>3</v>
          </cell>
          <cell r="O513">
            <v>33</v>
          </cell>
          <cell r="P513">
            <v>0</v>
          </cell>
          <cell r="Q513" t="str">
            <v>47111-0K010</v>
          </cell>
          <cell r="R513" t="str">
            <v>PEDAL BRAKE</v>
          </cell>
        </row>
        <row r="514">
          <cell r="A514" t="str">
            <v>TMT-974-03</v>
          </cell>
          <cell r="B514" t="str">
            <v>TTTCK</v>
          </cell>
          <cell r="C514" t="str">
            <v>D55</v>
          </cell>
          <cell r="D514" t="str">
            <v>SHEET</v>
          </cell>
          <cell r="E514" t="str">
            <v>SAPH440</v>
          </cell>
          <cell r="F514">
            <v>8</v>
          </cell>
          <cell r="G514">
            <v>1334</v>
          </cell>
          <cell r="H514">
            <v>1645</v>
          </cell>
          <cell r="I514">
            <v>137.81</v>
          </cell>
          <cell r="J514">
            <v>10</v>
          </cell>
          <cell r="K514">
            <v>5</v>
          </cell>
          <cell r="L514">
            <v>443</v>
          </cell>
          <cell r="M514">
            <v>1645</v>
          </cell>
          <cell r="N514">
            <v>3</v>
          </cell>
          <cell r="O514">
            <v>33</v>
          </cell>
          <cell r="P514">
            <v>0</v>
          </cell>
          <cell r="Q514" t="str">
            <v>47111-0K040</v>
          </cell>
          <cell r="R514" t="str">
            <v>PEDAL BRAKE</v>
          </cell>
        </row>
        <row r="515">
          <cell r="A515" t="str">
            <v>TMT6001-13</v>
          </cell>
          <cell r="B515" t="str">
            <v>TTTCK</v>
          </cell>
          <cell r="C515" t="str">
            <v>D56</v>
          </cell>
          <cell r="D515" t="str">
            <v>SHEET</v>
          </cell>
          <cell r="E515" t="str">
            <v>SAPH440</v>
          </cell>
          <cell r="F515">
            <v>8</v>
          </cell>
          <cell r="G515">
            <v>1355</v>
          </cell>
          <cell r="H515">
            <v>1645</v>
          </cell>
          <cell r="I515">
            <v>139.97999999999999</v>
          </cell>
          <cell r="J515">
            <v>10</v>
          </cell>
          <cell r="K515">
            <v>5</v>
          </cell>
          <cell r="L515">
            <v>450</v>
          </cell>
          <cell r="M515">
            <v>1645</v>
          </cell>
          <cell r="N515">
            <v>3</v>
          </cell>
          <cell r="O515">
            <v>21</v>
          </cell>
          <cell r="P515">
            <v>0</v>
          </cell>
          <cell r="Q515" t="str">
            <v>47111-06160</v>
          </cell>
          <cell r="R515" t="str">
            <v>PEDAL BRAKE</v>
          </cell>
        </row>
        <row r="516">
          <cell r="A516" t="str">
            <v>TMT6002-10</v>
          </cell>
          <cell r="B516" t="str">
            <v>TTTCK</v>
          </cell>
          <cell r="C516" t="str">
            <v>D56</v>
          </cell>
          <cell r="D516" t="str">
            <v>SHEET</v>
          </cell>
          <cell r="E516" t="str">
            <v>SAPH440</v>
          </cell>
          <cell r="F516">
            <v>8</v>
          </cell>
          <cell r="G516">
            <v>1355</v>
          </cell>
          <cell r="H516">
            <v>1645</v>
          </cell>
          <cell r="I516">
            <v>139.97999999999999</v>
          </cell>
          <cell r="J516">
            <v>10</v>
          </cell>
          <cell r="K516">
            <v>5</v>
          </cell>
          <cell r="L516">
            <v>450</v>
          </cell>
          <cell r="M516">
            <v>1645</v>
          </cell>
          <cell r="N516">
            <v>3</v>
          </cell>
          <cell r="O516">
            <v>22</v>
          </cell>
          <cell r="P516">
            <v>96</v>
          </cell>
          <cell r="Q516" t="str">
            <v>47111-06170</v>
          </cell>
          <cell r="R516" t="str">
            <v>PEDAL BRAKE</v>
          </cell>
        </row>
        <row r="517">
          <cell r="A517" t="str">
            <v>HMT-358-01</v>
          </cell>
          <cell r="B517" t="str">
            <v>TTTCK</v>
          </cell>
          <cell r="C517" t="str">
            <v>109</v>
          </cell>
          <cell r="D517" t="str">
            <v>SHEET</v>
          </cell>
          <cell r="E517" t="str">
            <v>SAPH440-P/O</v>
          </cell>
          <cell r="F517">
            <v>2.2999999999999998</v>
          </cell>
          <cell r="G517">
            <v>1219</v>
          </cell>
          <cell r="H517">
            <v>1485</v>
          </cell>
          <cell r="I517">
            <v>32.683</v>
          </cell>
          <cell r="J517">
            <v>25</v>
          </cell>
          <cell r="K517">
            <v>5</v>
          </cell>
          <cell r="L517">
            <v>58</v>
          </cell>
          <cell r="M517">
            <v>1219</v>
          </cell>
          <cell r="N517">
            <v>25</v>
          </cell>
          <cell r="O517">
            <v>19</v>
          </cell>
          <cell r="P517">
            <v>84</v>
          </cell>
          <cell r="Q517" t="str">
            <v>52305-1719B</v>
          </cell>
          <cell r="R517" t="str">
            <v>PIN</v>
          </cell>
        </row>
        <row r="518">
          <cell r="A518" t="str">
            <v>HMT-365-04</v>
          </cell>
          <cell r="B518" t="str">
            <v>TTTCK</v>
          </cell>
          <cell r="C518" t="str">
            <v>109</v>
          </cell>
          <cell r="D518" t="str">
            <v>SHEET</v>
          </cell>
          <cell r="E518" t="str">
            <v>SAPH440-P/O</v>
          </cell>
          <cell r="F518">
            <v>2.2999999999999998</v>
          </cell>
          <cell r="G518">
            <v>1219</v>
          </cell>
          <cell r="H518">
            <v>1485</v>
          </cell>
          <cell r="I518">
            <v>32.683</v>
          </cell>
          <cell r="J518">
            <v>25</v>
          </cell>
          <cell r="K518">
            <v>5</v>
          </cell>
          <cell r="L518">
            <v>128</v>
          </cell>
          <cell r="M518">
            <v>1219</v>
          </cell>
          <cell r="N518">
            <v>11</v>
          </cell>
          <cell r="O518">
            <v>35</v>
          </cell>
          <cell r="P518">
            <v>120</v>
          </cell>
          <cell r="Q518" t="str">
            <v>16522-E0270</v>
          </cell>
          <cell r="R518" t="str">
            <v>PLATE</v>
          </cell>
        </row>
        <row r="519">
          <cell r="A519" t="str">
            <v>TMT-293</v>
          </cell>
          <cell r="B519" t="str">
            <v>TTTCK</v>
          </cell>
          <cell r="C519" t="str">
            <v>109</v>
          </cell>
          <cell r="D519" t="str">
            <v>SHEET</v>
          </cell>
          <cell r="E519" t="str">
            <v>SAPH440-P/O</v>
          </cell>
          <cell r="F519">
            <v>2.2999999999999998</v>
          </cell>
          <cell r="G519">
            <v>1219</v>
          </cell>
          <cell r="H519">
            <v>1485</v>
          </cell>
          <cell r="I519">
            <v>32.683</v>
          </cell>
          <cell r="J519">
            <v>25</v>
          </cell>
          <cell r="K519">
            <v>5</v>
          </cell>
          <cell r="L519">
            <v>80</v>
          </cell>
          <cell r="M519">
            <v>1219</v>
          </cell>
          <cell r="N519">
            <v>18</v>
          </cell>
          <cell r="O519">
            <v>21</v>
          </cell>
          <cell r="P519">
            <v>0</v>
          </cell>
          <cell r="Q519" t="str">
            <v>46341-20070-00</v>
          </cell>
          <cell r="R519" t="str">
            <v>EQUAIZER PARKING BRAKE</v>
          </cell>
        </row>
        <row r="520">
          <cell r="A520" t="str">
            <v>TMT-305-12</v>
          </cell>
          <cell r="B520" t="str">
            <v>TTTCK</v>
          </cell>
          <cell r="C520" t="str">
            <v>109</v>
          </cell>
          <cell r="D520" t="str">
            <v>SHEET</v>
          </cell>
          <cell r="E520" t="str">
            <v>SAPH440-P/O</v>
          </cell>
          <cell r="F520">
            <v>2.2999999999999998</v>
          </cell>
          <cell r="G520">
            <v>1219</v>
          </cell>
          <cell r="H520">
            <v>1485</v>
          </cell>
          <cell r="I520">
            <v>32.683</v>
          </cell>
          <cell r="J520">
            <v>25</v>
          </cell>
          <cell r="K520">
            <v>5</v>
          </cell>
          <cell r="L520">
            <v>128</v>
          </cell>
          <cell r="M520">
            <v>1219</v>
          </cell>
          <cell r="N520">
            <v>11</v>
          </cell>
          <cell r="O520">
            <v>42</v>
          </cell>
          <cell r="P520">
            <v>0</v>
          </cell>
          <cell r="Q520" t="str">
            <v>31315-12100-A</v>
          </cell>
          <cell r="R520" t="str">
            <v>BRACKET PEDAL BUMPER</v>
          </cell>
        </row>
        <row r="521">
          <cell r="A521" t="str">
            <v>TMT-556-05</v>
          </cell>
          <cell r="B521" t="str">
            <v>TTTCK</v>
          </cell>
          <cell r="C521" t="str">
            <v>109</v>
          </cell>
          <cell r="D521" t="str">
            <v>SHEET</v>
          </cell>
          <cell r="E521" t="str">
            <v>SAPH440-P/O</v>
          </cell>
          <cell r="F521">
            <v>2.2999999999999998</v>
          </cell>
          <cell r="G521">
            <v>1219</v>
          </cell>
          <cell r="H521">
            <v>1485</v>
          </cell>
          <cell r="I521">
            <v>32.683</v>
          </cell>
          <cell r="J521">
            <v>25</v>
          </cell>
          <cell r="K521">
            <v>5</v>
          </cell>
          <cell r="L521">
            <v>182</v>
          </cell>
          <cell r="M521">
            <v>1219</v>
          </cell>
          <cell r="N521">
            <v>8</v>
          </cell>
          <cell r="O521">
            <v>14</v>
          </cell>
          <cell r="P521">
            <v>40</v>
          </cell>
          <cell r="Q521" t="str">
            <v>55173-0D040-01</v>
          </cell>
          <cell r="R521" t="str">
            <v>SUPT. BRAKE PEDAL NO.3</v>
          </cell>
        </row>
        <row r="522">
          <cell r="A522" t="str">
            <v>TMT-621-01</v>
          </cell>
          <cell r="B522" t="str">
            <v>TTTCK</v>
          </cell>
          <cell r="C522" t="str">
            <v>109</v>
          </cell>
          <cell r="D522" t="str">
            <v>SHEET</v>
          </cell>
          <cell r="E522" t="str">
            <v>SAPH440-P/O</v>
          </cell>
          <cell r="F522">
            <v>2.2999999999999998</v>
          </cell>
          <cell r="G522">
            <v>1219</v>
          </cell>
          <cell r="H522">
            <v>1485</v>
          </cell>
          <cell r="I522">
            <v>32.683</v>
          </cell>
          <cell r="J522">
            <v>25</v>
          </cell>
          <cell r="K522">
            <v>5</v>
          </cell>
          <cell r="L522">
            <v>86</v>
          </cell>
          <cell r="M522">
            <v>1219</v>
          </cell>
          <cell r="N522">
            <v>17</v>
          </cell>
          <cell r="O522">
            <v>30</v>
          </cell>
          <cell r="P522">
            <v>0</v>
          </cell>
          <cell r="Q522" t="str">
            <v>48657-06020-01</v>
          </cell>
          <cell r="R522" t="str">
            <v>SUPPORT NO.1</v>
          </cell>
        </row>
        <row r="523">
          <cell r="A523" t="str">
            <v>YSP-204-01</v>
          </cell>
          <cell r="B523" t="str">
            <v>TTTCK</v>
          </cell>
          <cell r="C523" t="str">
            <v>109</v>
          </cell>
          <cell r="D523" t="str">
            <v>SHEET</v>
          </cell>
          <cell r="E523" t="str">
            <v>SAPH440-P/O</v>
          </cell>
          <cell r="F523">
            <v>2.2999999999999998</v>
          </cell>
          <cell r="G523">
            <v>1219</v>
          </cell>
          <cell r="H523">
            <v>1485</v>
          </cell>
          <cell r="I523">
            <v>32.683</v>
          </cell>
          <cell r="J523">
            <v>25</v>
          </cell>
          <cell r="K523">
            <v>5</v>
          </cell>
          <cell r="L523">
            <v>173</v>
          </cell>
          <cell r="M523">
            <v>1219</v>
          </cell>
          <cell r="N523">
            <v>8</v>
          </cell>
          <cell r="O523">
            <v>25</v>
          </cell>
          <cell r="P523">
            <v>0</v>
          </cell>
          <cell r="Q523" t="str">
            <v>55339-02030</v>
          </cell>
          <cell r="R523" t="str">
            <v>EXTENSION INSTRUMENT FR. NO.2</v>
          </cell>
        </row>
        <row r="524">
          <cell r="A524" t="str">
            <v>YSP-205</v>
          </cell>
          <cell r="B524" t="str">
            <v>TTTCK</v>
          </cell>
          <cell r="C524" t="str">
            <v>109</v>
          </cell>
          <cell r="D524" t="str">
            <v>SHEET</v>
          </cell>
          <cell r="E524" t="str">
            <v>SAPH440-P/O</v>
          </cell>
          <cell r="F524">
            <v>2.2999999999999998</v>
          </cell>
          <cell r="G524">
            <v>1219</v>
          </cell>
          <cell r="H524">
            <v>1485</v>
          </cell>
          <cell r="I524">
            <v>32.683</v>
          </cell>
          <cell r="J524">
            <v>25</v>
          </cell>
          <cell r="K524">
            <v>5</v>
          </cell>
          <cell r="L524">
            <v>173</v>
          </cell>
          <cell r="M524">
            <v>1219</v>
          </cell>
          <cell r="N524">
            <v>8</v>
          </cell>
          <cell r="O524">
            <v>20</v>
          </cell>
          <cell r="P524">
            <v>0</v>
          </cell>
          <cell r="Q524" t="str">
            <v>55338-02070</v>
          </cell>
          <cell r="R524" t="str">
            <v>EXTENSION INSTRUMENT NO.1</v>
          </cell>
        </row>
        <row r="525">
          <cell r="A525" t="str">
            <v>YSP-518</v>
          </cell>
          <cell r="B525" t="str">
            <v>TTTCK</v>
          </cell>
          <cell r="C525" t="str">
            <v>109</v>
          </cell>
          <cell r="D525" t="str">
            <v>SHEET</v>
          </cell>
          <cell r="E525" t="str">
            <v>SAPH440-P/O</v>
          </cell>
          <cell r="F525">
            <v>2.2999999999999998</v>
          </cell>
          <cell r="G525">
            <v>1219</v>
          </cell>
          <cell r="H525">
            <v>1485</v>
          </cell>
          <cell r="I525">
            <v>32.683</v>
          </cell>
          <cell r="J525">
            <v>25</v>
          </cell>
          <cell r="K525">
            <v>5</v>
          </cell>
          <cell r="L525">
            <v>185</v>
          </cell>
          <cell r="M525">
            <v>1219</v>
          </cell>
          <cell r="N525">
            <v>8</v>
          </cell>
          <cell r="O525">
            <v>18</v>
          </cell>
          <cell r="P525">
            <v>66</v>
          </cell>
          <cell r="Q525" t="str">
            <v>55338-0D050</v>
          </cell>
          <cell r="R525" t="str">
            <v>EXT. I/P REANF RH.</v>
          </cell>
        </row>
        <row r="526">
          <cell r="A526" t="str">
            <v>YSP-519</v>
          </cell>
          <cell r="B526" t="str">
            <v>TTTCK</v>
          </cell>
          <cell r="C526" t="str">
            <v>109</v>
          </cell>
          <cell r="D526" t="str">
            <v>SHEET</v>
          </cell>
          <cell r="E526" t="str">
            <v>SAPH440-P/O</v>
          </cell>
          <cell r="F526">
            <v>2.2999999999999998</v>
          </cell>
          <cell r="G526">
            <v>1219</v>
          </cell>
          <cell r="H526">
            <v>1485</v>
          </cell>
          <cell r="I526">
            <v>32.683</v>
          </cell>
          <cell r="J526">
            <v>25</v>
          </cell>
          <cell r="K526">
            <v>5</v>
          </cell>
          <cell r="L526">
            <v>175</v>
          </cell>
          <cell r="M526">
            <v>1219</v>
          </cell>
          <cell r="N526">
            <v>8</v>
          </cell>
          <cell r="O526">
            <v>28</v>
          </cell>
          <cell r="P526">
            <v>49</v>
          </cell>
          <cell r="Q526" t="str">
            <v>55339-0D040</v>
          </cell>
          <cell r="R526" t="str">
            <v>EXT.INSTR.PANEL REINF LH</v>
          </cell>
        </row>
        <row r="527">
          <cell r="A527" t="str">
            <v>YTC-003-03</v>
          </cell>
          <cell r="B527" t="str">
            <v>TTTCK</v>
          </cell>
          <cell r="C527" t="str">
            <v>111</v>
          </cell>
          <cell r="D527" t="str">
            <v>SHEET</v>
          </cell>
          <cell r="E527" t="str">
            <v>SAPH440-P/O</v>
          </cell>
          <cell r="F527">
            <v>2.9</v>
          </cell>
          <cell r="G527">
            <v>1219</v>
          </cell>
          <cell r="H527">
            <v>1400</v>
          </cell>
          <cell r="I527">
            <v>38.850999999999999</v>
          </cell>
          <cell r="J527">
            <v>30</v>
          </cell>
          <cell r="K527">
            <v>5</v>
          </cell>
          <cell r="L527">
            <v>60</v>
          </cell>
          <cell r="M527">
            <v>1219</v>
          </cell>
          <cell r="N527">
            <v>23</v>
          </cell>
          <cell r="O527">
            <v>38</v>
          </cell>
          <cell r="P527">
            <v>32</v>
          </cell>
          <cell r="Q527" t="str">
            <v>AG-0200-SAAA-0700-22</v>
          </cell>
          <cell r="R527" t="str">
            <v>BRACKET C</v>
          </cell>
        </row>
        <row r="528">
          <cell r="A528" t="str">
            <v>YTC-006-02</v>
          </cell>
          <cell r="B528" t="str">
            <v>TTTCK</v>
          </cell>
          <cell r="C528" t="str">
            <v>111</v>
          </cell>
          <cell r="D528" t="str">
            <v>SHEET</v>
          </cell>
          <cell r="E528" t="str">
            <v>SAPH440-P/O</v>
          </cell>
          <cell r="F528">
            <v>2.9</v>
          </cell>
          <cell r="G528">
            <v>1219</v>
          </cell>
          <cell r="H528">
            <v>1400</v>
          </cell>
          <cell r="I528">
            <v>38.850999999999999</v>
          </cell>
          <cell r="J528">
            <v>30</v>
          </cell>
          <cell r="K528">
            <v>5</v>
          </cell>
          <cell r="L528">
            <v>73</v>
          </cell>
          <cell r="M528">
            <v>1219</v>
          </cell>
          <cell r="N528">
            <v>19</v>
          </cell>
          <cell r="O528">
            <v>27</v>
          </cell>
          <cell r="P528">
            <v>52</v>
          </cell>
          <cell r="Q528" t="str">
            <v>EA020-SAAA-0200-22</v>
          </cell>
          <cell r="R528" t="str">
            <v>BRACKET C</v>
          </cell>
        </row>
        <row r="529">
          <cell r="A529" t="str">
            <v>HMT-066</v>
          </cell>
          <cell r="B529" t="str">
            <v>TTTCK</v>
          </cell>
          <cell r="C529" t="str">
            <v>114</v>
          </cell>
          <cell r="D529" t="str">
            <v>SHEET</v>
          </cell>
          <cell r="E529" t="str">
            <v>SAPH440-P/O</v>
          </cell>
          <cell r="F529">
            <v>3.2</v>
          </cell>
          <cell r="G529">
            <v>1219</v>
          </cell>
          <cell r="H529">
            <v>2438</v>
          </cell>
          <cell r="I529">
            <v>74.655000000000001</v>
          </cell>
          <cell r="J529">
            <v>25</v>
          </cell>
          <cell r="K529">
            <v>5</v>
          </cell>
          <cell r="L529">
            <v>191</v>
          </cell>
          <cell r="M529">
            <v>1219</v>
          </cell>
          <cell r="N529">
            <v>12</v>
          </cell>
          <cell r="O529">
            <v>21</v>
          </cell>
          <cell r="P529">
            <v>0</v>
          </cell>
          <cell r="Q529" t="str">
            <v>17452-E0020</v>
          </cell>
          <cell r="R529" t="str">
            <v>CLAMP EXH. PIPE</v>
          </cell>
        </row>
        <row r="530">
          <cell r="A530" t="str">
            <v>HMT-227-09</v>
          </cell>
          <cell r="B530" t="str">
            <v>TTTCK</v>
          </cell>
          <cell r="C530" t="str">
            <v>114</v>
          </cell>
          <cell r="D530" t="str">
            <v>SHEET</v>
          </cell>
          <cell r="E530" t="str">
            <v>SAPH440-P/O</v>
          </cell>
          <cell r="F530">
            <v>3.2</v>
          </cell>
          <cell r="G530">
            <v>1219</v>
          </cell>
          <cell r="H530">
            <v>2438</v>
          </cell>
          <cell r="I530">
            <v>74.655000000000001</v>
          </cell>
          <cell r="J530">
            <v>25</v>
          </cell>
          <cell r="K530">
            <v>5</v>
          </cell>
          <cell r="L530">
            <v>361</v>
          </cell>
          <cell r="M530">
            <v>1219</v>
          </cell>
          <cell r="N530">
            <v>6</v>
          </cell>
          <cell r="O530">
            <v>40</v>
          </cell>
          <cell r="P530">
            <v>30</v>
          </cell>
          <cell r="Q530" t="str">
            <v>17506-5239A</v>
          </cell>
          <cell r="R530" t="str">
            <v>CLAMP</v>
          </cell>
        </row>
        <row r="531">
          <cell r="A531" t="str">
            <v>HMT-322-03</v>
          </cell>
          <cell r="B531" t="str">
            <v>TTTCK</v>
          </cell>
          <cell r="C531" t="str">
            <v>114</v>
          </cell>
          <cell r="D531" t="str">
            <v>SHEET</v>
          </cell>
          <cell r="E531" t="str">
            <v>SAPH440-P/O</v>
          </cell>
          <cell r="F531">
            <v>3.2</v>
          </cell>
          <cell r="G531">
            <v>1219</v>
          </cell>
          <cell r="H531">
            <v>2438</v>
          </cell>
          <cell r="I531">
            <v>74.655000000000001</v>
          </cell>
          <cell r="J531">
            <v>25</v>
          </cell>
          <cell r="K531">
            <v>5</v>
          </cell>
          <cell r="L531">
            <v>285</v>
          </cell>
          <cell r="M531">
            <v>1219</v>
          </cell>
          <cell r="N531">
            <v>8</v>
          </cell>
          <cell r="O531">
            <v>60</v>
          </cell>
          <cell r="P531">
            <v>35</v>
          </cell>
          <cell r="Q531" t="str">
            <v>76308-1609A</v>
          </cell>
          <cell r="R531" t="str">
            <v>RIB</v>
          </cell>
        </row>
        <row r="532">
          <cell r="A532" t="str">
            <v>HMT-327-02</v>
          </cell>
          <cell r="B532" t="str">
            <v>TTTCK</v>
          </cell>
          <cell r="C532" t="str">
            <v>114</v>
          </cell>
          <cell r="D532" t="str">
            <v>SHEET</v>
          </cell>
          <cell r="E532" t="str">
            <v>SAPH440-P/O</v>
          </cell>
          <cell r="F532">
            <v>3.2</v>
          </cell>
          <cell r="G532">
            <v>1219</v>
          </cell>
          <cell r="H532">
            <v>2438</v>
          </cell>
          <cell r="I532">
            <v>74.655000000000001</v>
          </cell>
          <cell r="J532">
            <v>25</v>
          </cell>
          <cell r="K532">
            <v>5</v>
          </cell>
          <cell r="L532">
            <v>200</v>
          </cell>
          <cell r="M532">
            <v>1219</v>
          </cell>
          <cell r="N532">
            <v>12</v>
          </cell>
          <cell r="O532">
            <v>14</v>
          </cell>
          <cell r="P532">
            <v>77</v>
          </cell>
          <cell r="Q532" t="str">
            <v>17506-6529B</v>
          </cell>
          <cell r="R532" t="str">
            <v>BRACKET</v>
          </cell>
        </row>
        <row r="533">
          <cell r="A533" t="str">
            <v>HMT-348-02</v>
          </cell>
          <cell r="B533" t="str">
            <v>TTTCK</v>
          </cell>
          <cell r="C533" t="str">
            <v>114</v>
          </cell>
          <cell r="D533" t="str">
            <v>SHEET</v>
          </cell>
          <cell r="E533" t="str">
            <v>SAPH440-P/O</v>
          </cell>
          <cell r="F533">
            <v>3.2</v>
          </cell>
          <cell r="G533">
            <v>1219</v>
          </cell>
          <cell r="H533">
            <v>2438</v>
          </cell>
          <cell r="I533">
            <v>74.655000000000001</v>
          </cell>
          <cell r="J533">
            <v>25</v>
          </cell>
          <cell r="K533">
            <v>5</v>
          </cell>
          <cell r="L533">
            <v>370</v>
          </cell>
          <cell r="M533">
            <v>1219</v>
          </cell>
          <cell r="N533">
            <v>6</v>
          </cell>
          <cell r="O533">
            <v>10</v>
          </cell>
          <cell r="P533">
            <v>190</v>
          </cell>
          <cell r="Q533" t="str">
            <v>53021-2419E</v>
          </cell>
          <cell r="R533" t="str">
            <v>BRACKET</v>
          </cell>
        </row>
        <row r="534">
          <cell r="A534" t="str">
            <v>HMT-359-09</v>
          </cell>
          <cell r="B534" t="str">
            <v>TTTCK</v>
          </cell>
          <cell r="C534" t="str">
            <v>114</v>
          </cell>
          <cell r="D534" t="str">
            <v>SHEET</v>
          </cell>
          <cell r="E534" t="str">
            <v>SAPH440-P/O</v>
          </cell>
          <cell r="F534">
            <v>3.2</v>
          </cell>
          <cell r="G534">
            <v>1219</v>
          </cell>
          <cell r="H534">
            <v>2438</v>
          </cell>
          <cell r="I534">
            <v>74.655000000000001</v>
          </cell>
          <cell r="J534">
            <v>25</v>
          </cell>
          <cell r="K534">
            <v>5</v>
          </cell>
          <cell r="L534">
            <v>448</v>
          </cell>
          <cell r="M534">
            <v>259</v>
          </cell>
          <cell r="N534">
            <v>5</v>
          </cell>
          <cell r="O534">
            <v>4</v>
          </cell>
          <cell r="P534">
            <v>274</v>
          </cell>
          <cell r="Q534" t="str">
            <v>S0870-E6130-2</v>
          </cell>
          <cell r="R534" t="str">
            <v>BRACKET</v>
          </cell>
        </row>
        <row r="535">
          <cell r="A535" t="str">
            <v>HMT-365-02</v>
          </cell>
          <cell r="B535" t="str">
            <v>TTTCK</v>
          </cell>
          <cell r="C535" t="str">
            <v>114</v>
          </cell>
          <cell r="D535" t="str">
            <v>SHEET</v>
          </cell>
          <cell r="E535" t="str">
            <v>SAPH440-P/O</v>
          </cell>
          <cell r="F535">
            <v>3.2</v>
          </cell>
          <cell r="G535">
            <v>1219</v>
          </cell>
          <cell r="H535">
            <v>2438</v>
          </cell>
          <cell r="I535">
            <v>74.655000000000001</v>
          </cell>
          <cell r="J535">
            <v>25</v>
          </cell>
          <cell r="K535">
            <v>5</v>
          </cell>
          <cell r="L535">
            <v>191</v>
          </cell>
          <cell r="M535">
            <v>1219</v>
          </cell>
          <cell r="N535">
            <v>12</v>
          </cell>
          <cell r="O535">
            <v>32</v>
          </cell>
          <cell r="P535">
            <v>183</v>
          </cell>
          <cell r="Q535" t="str">
            <v>16522-E0261</v>
          </cell>
          <cell r="R535" t="str">
            <v>BRACKET WATER FILLER</v>
          </cell>
        </row>
        <row r="536">
          <cell r="A536" t="str">
            <v>HMT-365-03</v>
          </cell>
          <cell r="B536" t="str">
            <v>TTTCK</v>
          </cell>
          <cell r="C536" t="str">
            <v>114</v>
          </cell>
          <cell r="D536" t="str">
            <v>SHEET</v>
          </cell>
          <cell r="E536" t="str">
            <v>SAPH440-P/O</v>
          </cell>
          <cell r="F536">
            <v>3.2</v>
          </cell>
          <cell r="G536">
            <v>1219</v>
          </cell>
          <cell r="H536">
            <v>2438</v>
          </cell>
          <cell r="I536">
            <v>74.655000000000001</v>
          </cell>
          <cell r="J536">
            <v>25</v>
          </cell>
          <cell r="K536">
            <v>5</v>
          </cell>
          <cell r="L536">
            <v>212</v>
          </cell>
          <cell r="M536">
            <v>1219</v>
          </cell>
          <cell r="N536">
            <v>11</v>
          </cell>
          <cell r="O536">
            <v>30</v>
          </cell>
          <cell r="P536">
            <v>225</v>
          </cell>
          <cell r="Q536" t="str">
            <v>16522-E0300</v>
          </cell>
          <cell r="R536" t="str">
            <v>PLATE</v>
          </cell>
        </row>
        <row r="537">
          <cell r="A537" t="str">
            <v>HMT-365-05</v>
          </cell>
          <cell r="B537" t="str">
            <v>TTTCK</v>
          </cell>
          <cell r="C537" t="str">
            <v>114</v>
          </cell>
          <cell r="D537" t="str">
            <v>SHEET</v>
          </cell>
          <cell r="E537" t="str">
            <v>SAPH440-P/O</v>
          </cell>
          <cell r="F537">
            <v>3.2</v>
          </cell>
          <cell r="G537">
            <v>1219</v>
          </cell>
          <cell r="H537">
            <v>2438</v>
          </cell>
          <cell r="I537">
            <v>74.655000000000001</v>
          </cell>
          <cell r="J537">
            <v>25</v>
          </cell>
          <cell r="K537">
            <v>5</v>
          </cell>
          <cell r="L537">
            <v>165</v>
          </cell>
          <cell r="M537">
            <v>1219</v>
          </cell>
          <cell r="N537">
            <v>14</v>
          </cell>
          <cell r="O537">
            <v>26</v>
          </cell>
          <cell r="P537">
            <v>155</v>
          </cell>
          <cell r="Q537" t="str">
            <v>16522-E0280</v>
          </cell>
          <cell r="R537" t="str">
            <v>PLATE</v>
          </cell>
        </row>
        <row r="538">
          <cell r="A538" t="str">
            <v>STM-019</v>
          </cell>
          <cell r="B538" t="str">
            <v>TTTCK</v>
          </cell>
          <cell r="C538" t="str">
            <v>114</v>
          </cell>
          <cell r="D538" t="str">
            <v>SHEET</v>
          </cell>
          <cell r="E538" t="str">
            <v>SAPH440-P/O</v>
          </cell>
          <cell r="F538">
            <v>3.2</v>
          </cell>
          <cell r="G538">
            <v>1219</v>
          </cell>
          <cell r="H538">
            <v>2438</v>
          </cell>
          <cell r="I538">
            <v>74.655000000000001</v>
          </cell>
          <cell r="J538">
            <v>25</v>
          </cell>
          <cell r="K538">
            <v>5</v>
          </cell>
          <cell r="L538">
            <v>185</v>
          </cell>
          <cell r="M538">
            <v>1219</v>
          </cell>
          <cell r="N538">
            <v>13</v>
          </cell>
          <cell r="O538">
            <v>20</v>
          </cell>
          <cell r="P538">
            <v>0</v>
          </cell>
          <cell r="Q538" t="str">
            <v>17299-0L010-C</v>
          </cell>
          <cell r="R538" t="str">
            <v>STAY TURBINE OUTLET ELBOW</v>
          </cell>
        </row>
        <row r="539">
          <cell r="A539" t="str">
            <v>YSP-847</v>
          </cell>
          <cell r="B539" t="str">
            <v>TTTCK</v>
          </cell>
          <cell r="C539" t="str">
            <v>127</v>
          </cell>
          <cell r="D539" t="str">
            <v>SHEET</v>
          </cell>
          <cell r="E539" t="str">
            <v>SAPH440-P/O</v>
          </cell>
          <cell r="F539">
            <v>4</v>
          </cell>
          <cell r="G539">
            <v>1219</v>
          </cell>
          <cell r="H539">
            <v>2438</v>
          </cell>
          <cell r="I539">
            <v>93.317999999999998</v>
          </cell>
          <cell r="J539">
            <v>20</v>
          </cell>
          <cell r="K539">
            <v>5</v>
          </cell>
          <cell r="L539">
            <v>415</v>
          </cell>
          <cell r="M539">
            <v>1219</v>
          </cell>
          <cell r="N539">
            <v>5</v>
          </cell>
          <cell r="O539">
            <v>30</v>
          </cell>
          <cell r="P539">
            <v>40</v>
          </cell>
          <cell r="Q539" t="str">
            <v>S17568-2350</v>
          </cell>
          <cell r="R539" t="str">
            <v>CLAMP EXH PIPE</v>
          </cell>
        </row>
        <row r="540">
          <cell r="A540" t="str">
            <v>TMT6003</v>
          </cell>
          <cell r="B540" t="str">
            <v>TTTCK</v>
          </cell>
          <cell r="C540" t="str">
            <v>353</v>
          </cell>
          <cell r="D540" t="str">
            <v>SHEET</v>
          </cell>
          <cell r="E540" t="str">
            <v>SAPH440-P/O</v>
          </cell>
          <cell r="F540">
            <v>6</v>
          </cell>
          <cell r="G540">
            <v>1219</v>
          </cell>
          <cell r="H540">
            <v>1160</v>
          </cell>
          <cell r="I540">
            <v>66.600999999999999</v>
          </cell>
          <cell r="J540">
            <v>20</v>
          </cell>
          <cell r="K540">
            <v>5</v>
          </cell>
          <cell r="L540">
            <v>230</v>
          </cell>
          <cell r="M540">
            <v>1219</v>
          </cell>
          <cell r="N540">
            <v>5</v>
          </cell>
          <cell r="O540">
            <v>8</v>
          </cell>
          <cell r="P540">
            <v>188</v>
          </cell>
          <cell r="Q540" t="str">
            <v>51967-06030-00</v>
          </cell>
          <cell r="R540" t="str">
            <v>HOOK TRANSPORT, RR RH</v>
          </cell>
        </row>
        <row r="541">
          <cell r="A541" t="str">
            <v>ARC-028</v>
          </cell>
          <cell r="B541" t="str">
            <v>TTTCK</v>
          </cell>
          <cell r="C541" t="str">
            <v>431</v>
          </cell>
          <cell r="D541" t="str">
            <v>CUT SIZE</v>
          </cell>
          <cell r="E541" t="str">
            <v>SAPH440-P/O</v>
          </cell>
          <cell r="F541">
            <v>2.6</v>
          </cell>
          <cell r="G541">
            <v>167</v>
          </cell>
          <cell r="H541">
            <v>1219</v>
          </cell>
          <cell r="I541">
            <v>4.1550000000000002</v>
          </cell>
          <cell r="J541">
            <v>250</v>
          </cell>
          <cell r="K541">
            <v>15</v>
          </cell>
          <cell r="L541">
            <v>167</v>
          </cell>
          <cell r="M541">
            <v>1219</v>
          </cell>
          <cell r="N541">
            <v>1</v>
          </cell>
          <cell r="O541">
            <v>12</v>
          </cell>
          <cell r="P541">
            <v>0</v>
          </cell>
          <cell r="Q541" t="str">
            <v>71321-0K010</v>
          </cell>
          <cell r="R541" t="str">
            <v>HINGE RR SEAT CUSHION</v>
          </cell>
        </row>
        <row r="542">
          <cell r="A542" t="str">
            <v>TMT6012</v>
          </cell>
          <cell r="B542" t="str">
            <v>TTTCK</v>
          </cell>
          <cell r="C542" t="str">
            <v>432</v>
          </cell>
          <cell r="D542" t="str">
            <v>CUT SIZE</v>
          </cell>
          <cell r="E542" t="str">
            <v>SAPH440-P/O</v>
          </cell>
          <cell r="F542">
            <v>6</v>
          </cell>
          <cell r="G542">
            <v>250</v>
          </cell>
          <cell r="H542">
            <v>1219</v>
          </cell>
          <cell r="I542">
            <v>14.353999999999999</v>
          </cell>
          <cell r="J542">
            <v>50</v>
          </cell>
          <cell r="K542">
            <v>15</v>
          </cell>
          <cell r="L542">
            <v>250</v>
          </cell>
          <cell r="M542">
            <v>1219</v>
          </cell>
          <cell r="N542">
            <v>1</v>
          </cell>
          <cell r="O542">
            <v>8</v>
          </cell>
          <cell r="P542">
            <v>0</v>
          </cell>
          <cell r="Q542" t="str">
            <v>51968-06040-00</v>
          </cell>
          <cell r="R542" t="str">
            <v>HOOK TRANSPORT RR LH</v>
          </cell>
        </row>
        <row r="543">
          <cell r="A543" t="str">
            <v>ARC-029</v>
          </cell>
          <cell r="B543" t="str">
            <v>TTTCK</v>
          </cell>
          <cell r="C543" t="str">
            <v>662</v>
          </cell>
          <cell r="D543" t="str">
            <v>SHEET</v>
          </cell>
          <cell r="E543" t="str">
            <v>SAPH440-P/O</v>
          </cell>
          <cell r="F543">
            <v>2.6</v>
          </cell>
          <cell r="G543">
            <v>1219</v>
          </cell>
          <cell r="H543">
            <v>2438</v>
          </cell>
          <cell r="I543">
            <v>60.656999999999996</v>
          </cell>
          <cell r="J543">
            <v>30</v>
          </cell>
          <cell r="K543">
            <v>5</v>
          </cell>
          <cell r="L543">
            <v>155</v>
          </cell>
          <cell r="M543">
            <v>1219</v>
          </cell>
          <cell r="N543">
            <v>15</v>
          </cell>
          <cell r="O543">
            <v>12</v>
          </cell>
          <cell r="P543">
            <v>140</v>
          </cell>
          <cell r="Q543" t="str">
            <v>71321-0K050</v>
          </cell>
          <cell r="R543" t="str">
            <v>HINGE RR. SEAT CUSHION</v>
          </cell>
        </row>
        <row r="544">
          <cell r="A544" t="str">
            <v>HMT-359-04</v>
          </cell>
          <cell r="B544" t="str">
            <v>TTTCK</v>
          </cell>
          <cell r="C544" t="str">
            <v>662</v>
          </cell>
          <cell r="D544" t="str">
            <v>SHEET</v>
          </cell>
          <cell r="E544" t="str">
            <v>SAPH440-P/O</v>
          </cell>
          <cell r="F544">
            <v>2.6</v>
          </cell>
          <cell r="G544">
            <v>1219</v>
          </cell>
          <cell r="H544">
            <v>2438</v>
          </cell>
          <cell r="I544">
            <v>60.656999999999996</v>
          </cell>
          <cell r="J544">
            <v>30</v>
          </cell>
          <cell r="K544">
            <v>5</v>
          </cell>
          <cell r="L544">
            <v>142</v>
          </cell>
          <cell r="M544">
            <v>1219</v>
          </cell>
          <cell r="N544">
            <v>17</v>
          </cell>
          <cell r="O544">
            <v>8</v>
          </cell>
          <cell r="P544">
            <v>140</v>
          </cell>
          <cell r="Q544" t="str">
            <v>S0870-E7310-2</v>
          </cell>
          <cell r="R544" t="str">
            <v>BRACKET</v>
          </cell>
        </row>
        <row r="545">
          <cell r="A545" t="str">
            <v>HMT-359-06</v>
          </cell>
          <cell r="B545" t="str">
            <v>TTTCK</v>
          </cell>
          <cell r="C545" t="str">
            <v>662</v>
          </cell>
          <cell r="D545" t="str">
            <v>SHEET</v>
          </cell>
          <cell r="E545" t="str">
            <v>SAPH440-P/O</v>
          </cell>
          <cell r="F545">
            <v>2.6</v>
          </cell>
          <cell r="G545">
            <v>1219</v>
          </cell>
          <cell r="H545">
            <v>2438</v>
          </cell>
          <cell r="I545">
            <v>60.656999999999996</v>
          </cell>
          <cell r="J545">
            <v>30</v>
          </cell>
          <cell r="K545">
            <v>5</v>
          </cell>
          <cell r="L545">
            <v>80</v>
          </cell>
          <cell r="M545">
            <v>65</v>
          </cell>
          <cell r="N545">
            <v>37</v>
          </cell>
          <cell r="O545">
            <v>15</v>
          </cell>
          <cell r="P545">
            <v>65</v>
          </cell>
          <cell r="Q545" t="str">
            <v>S0870-E7310-4</v>
          </cell>
          <cell r="R545" t="str">
            <v>BRACKET</v>
          </cell>
        </row>
        <row r="546">
          <cell r="A546" t="str">
            <v>HMT-362-04</v>
          </cell>
          <cell r="B546" t="str">
            <v>TTTCK</v>
          </cell>
          <cell r="C546" t="str">
            <v>662</v>
          </cell>
          <cell r="D546" t="str">
            <v>SHEET</v>
          </cell>
          <cell r="E546" t="str">
            <v>SAPH440-P/O</v>
          </cell>
          <cell r="F546">
            <v>2.6</v>
          </cell>
          <cell r="G546">
            <v>1219</v>
          </cell>
          <cell r="H546">
            <v>2438</v>
          </cell>
          <cell r="I546">
            <v>60.656999999999996</v>
          </cell>
          <cell r="J546">
            <v>30</v>
          </cell>
          <cell r="K546">
            <v>5</v>
          </cell>
          <cell r="L546">
            <v>180</v>
          </cell>
          <cell r="M546">
            <v>1219</v>
          </cell>
          <cell r="N546">
            <v>13</v>
          </cell>
          <cell r="O546">
            <v>18</v>
          </cell>
          <cell r="P546">
            <v>139</v>
          </cell>
          <cell r="Q546" t="str">
            <v>17405-9929C</v>
          </cell>
          <cell r="R546" t="str">
            <v>BRACKET</v>
          </cell>
        </row>
        <row r="547">
          <cell r="A547" t="str">
            <v>YSP-829-02</v>
          </cell>
          <cell r="B547" t="str">
            <v>TTTCK</v>
          </cell>
          <cell r="C547" t="str">
            <v>662</v>
          </cell>
          <cell r="D547" t="str">
            <v>SHEET</v>
          </cell>
          <cell r="E547" t="str">
            <v>SAPH440-P/O</v>
          </cell>
          <cell r="F547">
            <v>2.6</v>
          </cell>
          <cell r="G547">
            <v>1219</v>
          </cell>
          <cell r="H547">
            <v>2438</v>
          </cell>
          <cell r="I547">
            <v>60.656999999999996</v>
          </cell>
          <cell r="J547">
            <v>30</v>
          </cell>
          <cell r="K547">
            <v>5</v>
          </cell>
          <cell r="L547">
            <v>98</v>
          </cell>
          <cell r="M547">
            <v>1219</v>
          </cell>
          <cell r="N547">
            <v>24</v>
          </cell>
          <cell r="O547">
            <v>8</v>
          </cell>
          <cell r="P547">
            <v>0</v>
          </cell>
          <cell r="Q547" t="str">
            <v>17605-2470A-02</v>
          </cell>
          <cell r="R547" t="str">
            <v>BRACKET</v>
          </cell>
        </row>
        <row r="548">
          <cell r="A548" t="str">
            <v>YSP-832-02</v>
          </cell>
          <cell r="B548" t="str">
            <v>TTTCK</v>
          </cell>
          <cell r="C548" t="str">
            <v>662</v>
          </cell>
          <cell r="D548" t="str">
            <v>SHEET</v>
          </cell>
          <cell r="E548" t="str">
            <v>SAPH440-P/O</v>
          </cell>
          <cell r="F548">
            <v>2.6</v>
          </cell>
          <cell r="G548">
            <v>1219</v>
          </cell>
          <cell r="H548">
            <v>2438</v>
          </cell>
          <cell r="I548">
            <v>60.656999999999996</v>
          </cell>
          <cell r="J548">
            <v>30</v>
          </cell>
          <cell r="K548">
            <v>5</v>
          </cell>
          <cell r="L548">
            <v>82</v>
          </cell>
          <cell r="M548">
            <v>1219</v>
          </cell>
          <cell r="N548">
            <v>29</v>
          </cell>
          <cell r="O548">
            <v>8</v>
          </cell>
          <cell r="P548">
            <v>0</v>
          </cell>
          <cell r="Q548" t="str">
            <v>17605-2420A-02</v>
          </cell>
          <cell r="R548" t="str">
            <v>BRACKET</v>
          </cell>
        </row>
        <row r="549">
          <cell r="A549" t="str">
            <v>TMT-621-02</v>
          </cell>
          <cell r="B549" t="str">
            <v>TTTCK</v>
          </cell>
          <cell r="C549" t="str">
            <v>738</v>
          </cell>
          <cell r="D549" t="str">
            <v>SHEET</v>
          </cell>
          <cell r="E549" t="str">
            <v>SAPH440-P/O</v>
          </cell>
          <cell r="F549">
            <v>3.8</v>
          </cell>
          <cell r="G549">
            <v>1219</v>
          </cell>
          <cell r="H549">
            <v>1190</v>
          </cell>
          <cell r="I549">
            <v>43.271999999999998</v>
          </cell>
          <cell r="J549">
            <v>25</v>
          </cell>
          <cell r="K549">
            <v>5</v>
          </cell>
          <cell r="L549">
            <v>80</v>
          </cell>
          <cell r="M549">
            <v>1190</v>
          </cell>
          <cell r="N549">
            <v>15</v>
          </cell>
          <cell r="O549">
            <v>24</v>
          </cell>
          <cell r="P549">
            <v>0</v>
          </cell>
          <cell r="Q549" t="str">
            <v>48657-06020-02</v>
          </cell>
          <cell r="R549" t="str">
            <v>SUPPORT NO.2</v>
          </cell>
        </row>
        <row r="550">
          <cell r="A550" t="str">
            <v>HMT-359-10</v>
          </cell>
          <cell r="B550" t="str">
            <v>TTTCK</v>
          </cell>
          <cell r="C550" t="str">
            <v>791</v>
          </cell>
          <cell r="D550" t="str">
            <v>SHEET</v>
          </cell>
          <cell r="E550" t="str">
            <v>SAPH440-P/O</v>
          </cell>
          <cell r="F550">
            <v>6</v>
          </cell>
          <cell r="G550">
            <v>1219</v>
          </cell>
          <cell r="H550">
            <v>1300</v>
          </cell>
          <cell r="I550">
            <v>74.638999999999996</v>
          </cell>
          <cell r="J550">
            <v>20</v>
          </cell>
          <cell r="K550">
            <v>5</v>
          </cell>
          <cell r="L550">
            <v>105</v>
          </cell>
          <cell r="M550">
            <v>1219</v>
          </cell>
          <cell r="N550">
            <v>12</v>
          </cell>
          <cell r="O550">
            <v>11</v>
          </cell>
          <cell r="P550">
            <v>91</v>
          </cell>
          <cell r="Q550" t="str">
            <v>S0870-E6130-3</v>
          </cell>
          <cell r="R550" t="str">
            <v>BRACKET</v>
          </cell>
        </row>
        <row r="551">
          <cell r="A551" t="str">
            <v>STM-903</v>
          </cell>
          <cell r="B551" t="str">
            <v>TTTCK</v>
          </cell>
          <cell r="C551" t="str">
            <v>791</v>
          </cell>
          <cell r="D551" t="str">
            <v>SHEET</v>
          </cell>
          <cell r="E551" t="str">
            <v>SAPH440-P/O</v>
          </cell>
          <cell r="F551">
            <v>6</v>
          </cell>
          <cell r="G551">
            <v>1219</v>
          </cell>
          <cell r="H551">
            <v>1300</v>
          </cell>
          <cell r="I551">
            <v>74.638999999999996</v>
          </cell>
          <cell r="J551">
            <v>20</v>
          </cell>
          <cell r="K551">
            <v>5</v>
          </cell>
          <cell r="L551">
            <v>140</v>
          </cell>
          <cell r="M551">
            <v>1219</v>
          </cell>
          <cell r="N551">
            <v>8</v>
          </cell>
          <cell r="O551">
            <v>33</v>
          </cell>
          <cell r="P551">
            <v>54</v>
          </cell>
          <cell r="Q551" t="str">
            <v>12281-0L040-00</v>
          </cell>
          <cell r="R551" t="str">
            <v>HANGER,ENGINE NO.1</v>
          </cell>
        </row>
        <row r="552">
          <cell r="A552" t="str">
            <v>TMT-953</v>
          </cell>
          <cell r="B552" t="str">
            <v>TTTCK</v>
          </cell>
          <cell r="C552" t="str">
            <v>791</v>
          </cell>
          <cell r="D552" t="str">
            <v>SHEET</v>
          </cell>
          <cell r="E552" t="str">
            <v>SAPH440-P/O</v>
          </cell>
          <cell r="F552">
            <v>6</v>
          </cell>
          <cell r="G552">
            <v>1219</v>
          </cell>
          <cell r="H552">
            <v>1300</v>
          </cell>
          <cell r="I552">
            <v>74.638999999999996</v>
          </cell>
          <cell r="J552">
            <v>20</v>
          </cell>
          <cell r="K552">
            <v>5</v>
          </cell>
          <cell r="L552">
            <v>127</v>
          </cell>
          <cell r="M552">
            <v>1219</v>
          </cell>
          <cell r="N552">
            <v>10</v>
          </cell>
          <cell r="O552">
            <v>11</v>
          </cell>
          <cell r="P552">
            <v>0</v>
          </cell>
          <cell r="Q552" t="str">
            <v>17571-05050-00</v>
          </cell>
          <cell r="R552" t="str">
            <v>BRKT. EXHAUST PIPE SUPPORT NO.1</v>
          </cell>
        </row>
        <row r="553">
          <cell r="A553" t="str">
            <v>TMT6004</v>
          </cell>
          <cell r="B553" t="str">
            <v>TTTCK</v>
          </cell>
          <cell r="C553" t="str">
            <v>791</v>
          </cell>
          <cell r="D553" t="str">
            <v>SHEET</v>
          </cell>
          <cell r="E553" t="str">
            <v>SAPH440-P/O</v>
          </cell>
          <cell r="F553">
            <v>6</v>
          </cell>
          <cell r="G553">
            <v>1219</v>
          </cell>
          <cell r="H553">
            <v>1300</v>
          </cell>
          <cell r="I553">
            <v>74.638999999999996</v>
          </cell>
          <cell r="J553">
            <v>20</v>
          </cell>
          <cell r="K553">
            <v>5</v>
          </cell>
          <cell r="L553">
            <v>265</v>
          </cell>
          <cell r="M553">
            <v>1219</v>
          </cell>
          <cell r="N553">
            <v>4</v>
          </cell>
          <cell r="O553">
            <v>5</v>
          </cell>
          <cell r="P553">
            <v>266</v>
          </cell>
          <cell r="Q553" t="str">
            <v>51968-06050-00</v>
          </cell>
          <cell r="R553" t="str">
            <v>HOOK TRANSPORT, RR LH</v>
          </cell>
        </row>
        <row r="554">
          <cell r="A554" t="str">
            <v>TMT6021-01</v>
          </cell>
          <cell r="B554" t="str">
            <v>TTTCK</v>
          </cell>
          <cell r="C554" t="str">
            <v>791</v>
          </cell>
          <cell r="D554" t="str">
            <v>SHEET</v>
          </cell>
          <cell r="E554" t="str">
            <v>SAPH440-P/O</v>
          </cell>
          <cell r="F554">
            <v>6</v>
          </cell>
          <cell r="G554">
            <v>1219</v>
          </cell>
          <cell r="H554">
            <v>1300</v>
          </cell>
          <cell r="I554">
            <v>74.638999999999996</v>
          </cell>
          <cell r="J554">
            <v>20</v>
          </cell>
          <cell r="K554">
            <v>5</v>
          </cell>
          <cell r="L554">
            <v>300</v>
          </cell>
          <cell r="M554">
            <v>1219</v>
          </cell>
          <cell r="N554">
            <v>4</v>
          </cell>
          <cell r="O554">
            <v>7</v>
          </cell>
          <cell r="P554">
            <v>245</v>
          </cell>
          <cell r="Q554" t="str">
            <v>51968-06080-B</v>
          </cell>
          <cell r="R554" t="str">
            <v>HOOK TRANSPORT RR LH</v>
          </cell>
        </row>
        <row r="555">
          <cell r="A555" t="str">
            <v>TMT6021-02</v>
          </cell>
          <cell r="B555" t="str">
            <v>TTTCK</v>
          </cell>
          <cell r="C555" t="str">
            <v>791</v>
          </cell>
          <cell r="D555" t="str">
            <v>SHEET</v>
          </cell>
          <cell r="E555" t="str">
            <v>SAPH440-P/O</v>
          </cell>
          <cell r="F555">
            <v>6</v>
          </cell>
          <cell r="G555">
            <v>1219</v>
          </cell>
          <cell r="H555">
            <v>1300</v>
          </cell>
          <cell r="I555">
            <v>74.638999999999996</v>
          </cell>
          <cell r="J555">
            <v>20</v>
          </cell>
          <cell r="K555">
            <v>5</v>
          </cell>
          <cell r="L555">
            <v>215</v>
          </cell>
          <cell r="M555">
            <v>1219</v>
          </cell>
          <cell r="N555">
            <v>6</v>
          </cell>
          <cell r="O555">
            <v>15</v>
          </cell>
          <cell r="P555">
            <v>104</v>
          </cell>
          <cell r="Q555" t="str">
            <v>51969-06010-B</v>
          </cell>
          <cell r="R555" t="str">
            <v>R/F TRANSPORT HPP MT RR</v>
          </cell>
        </row>
        <row r="556">
          <cell r="A556" t="str">
            <v>ARC-024</v>
          </cell>
          <cell r="B556" t="str">
            <v>TTTCK</v>
          </cell>
          <cell r="C556" t="str">
            <v>B47</v>
          </cell>
          <cell r="D556" t="str">
            <v>COIL</v>
          </cell>
          <cell r="E556" t="str">
            <v>SAPH440-P/O</v>
          </cell>
          <cell r="F556">
            <v>2.6</v>
          </cell>
          <cell r="G556">
            <v>126</v>
          </cell>
          <cell r="H556">
            <v>0</v>
          </cell>
          <cell r="I556">
            <v>420</v>
          </cell>
          <cell r="J556">
            <v>1</v>
          </cell>
          <cell r="K556">
            <v>10</v>
          </cell>
          <cell r="L556">
            <v>126</v>
          </cell>
          <cell r="M556">
            <v>0</v>
          </cell>
          <cell r="N556">
            <v>1</v>
          </cell>
          <cell r="O556">
            <v>1359</v>
          </cell>
          <cell r="P556">
            <v>120</v>
          </cell>
          <cell r="Q556" t="str">
            <v>79134-0K010</v>
          </cell>
          <cell r="R556" t="str">
            <v>LEG NO.1 SEAT LWR</v>
          </cell>
        </row>
        <row r="557">
          <cell r="A557" t="str">
            <v>HMT-305-02</v>
          </cell>
          <cell r="B557" t="str">
            <v>TTTCK</v>
          </cell>
          <cell r="C557" t="str">
            <v>064</v>
          </cell>
          <cell r="D557" t="str">
            <v>SHEET</v>
          </cell>
          <cell r="E557" t="str">
            <v>SAPH590-OD</v>
          </cell>
          <cell r="F557">
            <v>3.2</v>
          </cell>
          <cell r="G557">
            <v>1219</v>
          </cell>
          <cell r="H557">
            <v>1200</v>
          </cell>
          <cell r="I557">
            <v>36.746000000000002</v>
          </cell>
          <cell r="J557">
            <v>25</v>
          </cell>
          <cell r="K557">
            <v>5</v>
          </cell>
          <cell r="L557">
            <v>160</v>
          </cell>
          <cell r="M557">
            <v>1219</v>
          </cell>
          <cell r="N557">
            <v>7</v>
          </cell>
          <cell r="O557">
            <v>16</v>
          </cell>
          <cell r="P557">
            <v>70</v>
          </cell>
          <cell r="Q557" t="str">
            <v>17505-3379B</v>
          </cell>
          <cell r="R557" t="str">
            <v>PATCH</v>
          </cell>
        </row>
        <row r="558">
          <cell r="A558" t="str">
            <v>HMT-343-02</v>
          </cell>
          <cell r="B558" t="str">
            <v>TTTCK</v>
          </cell>
          <cell r="C558" t="str">
            <v>064</v>
          </cell>
          <cell r="D558" t="str">
            <v>SHEET</v>
          </cell>
          <cell r="E558" t="str">
            <v>SAPH590-OD</v>
          </cell>
          <cell r="F558">
            <v>3.2</v>
          </cell>
          <cell r="G558">
            <v>1219</v>
          </cell>
          <cell r="H558">
            <v>1200</v>
          </cell>
          <cell r="I558">
            <v>36.746000000000002</v>
          </cell>
          <cell r="J558">
            <v>25</v>
          </cell>
          <cell r="K558">
            <v>5</v>
          </cell>
          <cell r="L558">
            <v>152</v>
          </cell>
          <cell r="M558">
            <v>1219</v>
          </cell>
          <cell r="N558">
            <v>7</v>
          </cell>
          <cell r="O558">
            <v>19</v>
          </cell>
          <cell r="P558">
            <v>60</v>
          </cell>
          <cell r="Q558" t="str">
            <v>17505-3639B</v>
          </cell>
          <cell r="R558" t="str">
            <v>PATCH</v>
          </cell>
        </row>
        <row r="559">
          <cell r="A559" t="str">
            <v>TAD-909</v>
          </cell>
          <cell r="B559" t="str">
            <v>TTTCK</v>
          </cell>
          <cell r="C559" t="str">
            <v>303</v>
          </cell>
          <cell r="D559" t="str">
            <v>COIL</v>
          </cell>
          <cell r="E559" t="str">
            <v>SCGA270C-45/45</v>
          </cell>
          <cell r="F559">
            <v>1</v>
          </cell>
          <cell r="G559">
            <v>258.5</v>
          </cell>
          <cell r="H559">
            <v>0</v>
          </cell>
          <cell r="I559">
            <v>810</v>
          </cell>
          <cell r="J559">
            <v>1</v>
          </cell>
          <cell r="K559">
            <v>10</v>
          </cell>
          <cell r="L559">
            <v>259</v>
          </cell>
          <cell r="M559">
            <v>0</v>
          </cell>
          <cell r="N559">
            <v>1</v>
          </cell>
          <cell r="O559">
            <v>3521</v>
          </cell>
          <cell r="P559">
            <v>112</v>
          </cell>
          <cell r="Q559" t="str">
            <v>86211-0K010-00</v>
          </cell>
          <cell r="R559" t="str">
            <v>BKT. RADIO RECEIVER A</v>
          </cell>
        </row>
        <row r="560">
          <cell r="A560" t="str">
            <v>TMT-909</v>
          </cell>
          <cell r="B560" t="str">
            <v>TTTCK</v>
          </cell>
          <cell r="C560" t="str">
            <v>303</v>
          </cell>
          <cell r="D560" t="str">
            <v>COIL</v>
          </cell>
          <cell r="E560" t="str">
            <v>SCGA270C-45/45</v>
          </cell>
          <cell r="F560">
            <v>1</v>
          </cell>
          <cell r="G560">
            <v>258.5</v>
          </cell>
          <cell r="H560">
            <v>0</v>
          </cell>
          <cell r="I560">
            <v>810</v>
          </cell>
          <cell r="J560">
            <v>1</v>
          </cell>
          <cell r="K560">
            <v>10</v>
          </cell>
          <cell r="L560">
            <v>258.5</v>
          </cell>
          <cell r="M560">
            <v>0</v>
          </cell>
          <cell r="N560">
            <v>2</v>
          </cell>
          <cell r="O560">
            <v>3632</v>
          </cell>
          <cell r="P560">
            <v>108.8</v>
          </cell>
          <cell r="Q560" t="str">
            <v>86211-0K010-00</v>
          </cell>
          <cell r="R560" t="str">
            <v>BKT, RADIO RECEIVER A</v>
          </cell>
        </row>
        <row r="561">
          <cell r="A561" t="str">
            <v>TMT-910</v>
          </cell>
          <cell r="B561" t="str">
            <v>TTTCK</v>
          </cell>
          <cell r="C561" t="str">
            <v>303</v>
          </cell>
          <cell r="D561" t="str">
            <v>COIL</v>
          </cell>
          <cell r="E561" t="str">
            <v>SCGA270C-45/45</v>
          </cell>
          <cell r="F561">
            <v>1</v>
          </cell>
          <cell r="G561">
            <v>258.5</v>
          </cell>
          <cell r="H561">
            <v>0</v>
          </cell>
          <cell r="I561">
            <v>810</v>
          </cell>
          <cell r="J561">
            <v>1</v>
          </cell>
          <cell r="K561">
            <v>10</v>
          </cell>
          <cell r="L561">
            <v>258.5</v>
          </cell>
          <cell r="M561">
            <v>0</v>
          </cell>
          <cell r="N561">
            <v>2</v>
          </cell>
          <cell r="O561">
            <v>3632</v>
          </cell>
          <cell r="P561">
            <v>108.8</v>
          </cell>
          <cell r="Q561" t="str">
            <v>86212-0K010-00</v>
          </cell>
          <cell r="R561" t="str">
            <v>BKT, RADIO RECEIVER B</v>
          </cell>
        </row>
        <row r="562">
          <cell r="A562" t="str">
            <v>BTC-039-01</v>
          </cell>
          <cell r="B562" t="str">
            <v>TTTCK</v>
          </cell>
          <cell r="C562" t="str">
            <v>666</v>
          </cell>
          <cell r="D562" t="str">
            <v>SHEET</v>
          </cell>
          <cell r="E562" t="str">
            <v>SCGA270C-45/45</v>
          </cell>
          <cell r="F562">
            <v>1</v>
          </cell>
          <cell r="G562">
            <v>1219</v>
          </cell>
          <cell r="H562">
            <v>2438</v>
          </cell>
          <cell r="I562">
            <v>23.597000000000001</v>
          </cell>
          <cell r="J562">
            <v>50</v>
          </cell>
          <cell r="K562">
            <v>5</v>
          </cell>
          <cell r="L562">
            <v>488</v>
          </cell>
          <cell r="M562">
            <v>1219</v>
          </cell>
          <cell r="N562">
            <v>4</v>
          </cell>
          <cell r="O562">
            <v>6</v>
          </cell>
          <cell r="P562">
            <v>0</v>
          </cell>
          <cell r="Q562" t="str">
            <v>77255-S5A-0000-20</v>
          </cell>
          <cell r="R562" t="str">
            <v>BRACKET.CTR. PNL</v>
          </cell>
        </row>
        <row r="563">
          <cell r="A563" t="str">
            <v>STT-005</v>
          </cell>
          <cell r="B563" t="str">
            <v>TTTCK</v>
          </cell>
          <cell r="C563" t="str">
            <v>666</v>
          </cell>
          <cell r="D563" t="str">
            <v>SHEET</v>
          </cell>
          <cell r="E563" t="str">
            <v>SCGA270C-45/45</v>
          </cell>
          <cell r="F563">
            <v>1</v>
          </cell>
          <cell r="G563">
            <v>1219</v>
          </cell>
          <cell r="H563">
            <v>2438</v>
          </cell>
          <cell r="I563">
            <v>23.597000000000001</v>
          </cell>
          <cell r="J563">
            <v>50</v>
          </cell>
          <cell r="K563">
            <v>5</v>
          </cell>
          <cell r="L563">
            <v>87</v>
          </cell>
          <cell r="M563">
            <v>1219</v>
          </cell>
          <cell r="N563">
            <v>28</v>
          </cell>
          <cell r="O563">
            <v>81</v>
          </cell>
          <cell r="P563">
            <v>0</v>
          </cell>
          <cell r="Q563" t="str">
            <v>BOP-153</v>
          </cell>
          <cell r="R563" t="str">
            <v>COVER BRACKET;TRIM JACK</v>
          </cell>
        </row>
        <row r="564">
          <cell r="A564" t="str">
            <v>TMT-230-01</v>
          </cell>
          <cell r="B564" t="str">
            <v>TTTCK</v>
          </cell>
          <cell r="C564" t="str">
            <v>666</v>
          </cell>
          <cell r="D564" t="str">
            <v>SHEET</v>
          </cell>
          <cell r="E564" t="str">
            <v>SCGA270C-45/45</v>
          </cell>
          <cell r="F564">
            <v>1</v>
          </cell>
          <cell r="G564">
            <v>1219</v>
          </cell>
          <cell r="H564">
            <v>2438</v>
          </cell>
          <cell r="I564">
            <v>23.597000000000001</v>
          </cell>
          <cell r="J564">
            <v>50</v>
          </cell>
          <cell r="K564">
            <v>5</v>
          </cell>
          <cell r="L564">
            <v>305</v>
          </cell>
          <cell r="M564">
            <v>1219</v>
          </cell>
          <cell r="N564">
            <v>7</v>
          </cell>
          <cell r="O564">
            <v>20</v>
          </cell>
          <cell r="P564">
            <v>0</v>
          </cell>
          <cell r="Q564" t="str">
            <v>67337-12110/A</v>
          </cell>
          <cell r="R564" t="str">
            <v>R/F RR DOOR LOCK RH</v>
          </cell>
        </row>
        <row r="565">
          <cell r="A565" t="str">
            <v>TMT-231-01</v>
          </cell>
          <cell r="B565" t="str">
            <v>TTTCK</v>
          </cell>
          <cell r="C565" t="str">
            <v>666</v>
          </cell>
          <cell r="D565" t="str">
            <v>SHEET</v>
          </cell>
          <cell r="E565" t="str">
            <v>SCGA270C-45/45</v>
          </cell>
          <cell r="F565">
            <v>1</v>
          </cell>
          <cell r="G565">
            <v>1219</v>
          </cell>
          <cell r="H565">
            <v>2438</v>
          </cell>
          <cell r="I565">
            <v>23.597000000000001</v>
          </cell>
          <cell r="J565">
            <v>50</v>
          </cell>
          <cell r="K565">
            <v>5</v>
          </cell>
          <cell r="L565">
            <v>305</v>
          </cell>
          <cell r="M565">
            <v>1219</v>
          </cell>
          <cell r="N565">
            <v>7</v>
          </cell>
          <cell r="O565">
            <v>20</v>
          </cell>
          <cell r="P565">
            <v>0</v>
          </cell>
          <cell r="Q565" t="str">
            <v>67338-12110/A</v>
          </cell>
          <cell r="R565" t="str">
            <v>R/F RR. DOOR LOCK LH</v>
          </cell>
        </row>
        <row r="566">
          <cell r="A566" t="str">
            <v>TMT-234</v>
          </cell>
          <cell r="B566" t="str">
            <v>TTTCK</v>
          </cell>
          <cell r="C566" t="str">
            <v>666</v>
          </cell>
          <cell r="D566" t="str">
            <v>SHEET</v>
          </cell>
          <cell r="E566" t="str">
            <v>SCGA270C-45/45</v>
          </cell>
          <cell r="F566">
            <v>1</v>
          </cell>
          <cell r="G566">
            <v>1219</v>
          </cell>
          <cell r="H566">
            <v>2438</v>
          </cell>
          <cell r="I566">
            <v>23.597000000000001</v>
          </cell>
          <cell r="J566">
            <v>50</v>
          </cell>
          <cell r="K566">
            <v>5</v>
          </cell>
          <cell r="L566">
            <v>235</v>
          </cell>
          <cell r="M566">
            <v>1219</v>
          </cell>
          <cell r="N566">
            <v>10</v>
          </cell>
          <cell r="O566">
            <v>10</v>
          </cell>
          <cell r="P566">
            <v>0</v>
          </cell>
          <cell r="Q566" t="str">
            <v>53273-12060-00</v>
          </cell>
          <cell r="R566" t="str">
            <v>BRKT. FR BUMPER ARM. RH</v>
          </cell>
        </row>
        <row r="567">
          <cell r="A567" t="str">
            <v>TMT-235</v>
          </cell>
          <cell r="B567" t="str">
            <v>TTTCK</v>
          </cell>
          <cell r="C567" t="str">
            <v>666</v>
          </cell>
          <cell r="D567" t="str">
            <v>SHEET</v>
          </cell>
          <cell r="E567" t="str">
            <v>SCGA270C-45/45</v>
          </cell>
          <cell r="F567">
            <v>1</v>
          </cell>
          <cell r="G567">
            <v>1219</v>
          </cell>
          <cell r="H567">
            <v>2438</v>
          </cell>
          <cell r="I567">
            <v>23.597000000000001</v>
          </cell>
          <cell r="J567">
            <v>50</v>
          </cell>
          <cell r="K567">
            <v>5</v>
          </cell>
          <cell r="L567">
            <v>235</v>
          </cell>
          <cell r="M567">
            <v>1219</v>
          </cell>
          <cell r="N567">
            <v>10</v>
          </cell>
          <cell r="O567">
            <v>10</v>
          </cell>
          <cell r="P567">
            <v>0</v>
          </cell>
          <cell r="Q567" t="str">
            <v>53274-12060-00</v>
          </cell>
          <cell r="R567" t="str">
            <v>BRKT. FR. BUMPER ARM. LH</v>
          </cell>
        </row>
        <row r="568">
          <cell r="A568" t="str">
            <v>TMT-244-01</v>
          </cell>
          <cell r="B568" t="str">
            <v>TTTCK</v>
          </cell>
          <cell r="C568" t="str">
            <v>666</v>
          </cell>
          <cell r="D568" t="str">
            <v>SHEET</v>
          </cell>
          <cell r="E568" t="str">
            <v>SCGA270C-45/45</v>
          </cell>
          <cell r="F568">
            <v>1</v>
          </cell>
          <cell r="G568">
            <v>1219</v>
          </cell>
          <cell r="H568">
            <v>2438</v>
          </cell>
          <cell r="I568">
            <v>23.597000000000001</v>
          </cell>
          <cell r="J568">
            <v>50</v>
          </cell>
          <cell r="K568">
            <v>5</v>
          </cell>
          <cell r="L568">
            <v>75</v>
          </cell>
          <cell r="M568">
            <v>1219</v>
          </cell>
          <cell r="N568">
            <v>32</v>
          </cell>
          <cell r="O568">
            <v>38</v>
          </cell>
          <cell r="P568">
            <v>0</v>
          </cell>
          <cell r="Q568" t="str">
            <v>53714-12150/A</v>
          </cell>
          <cell r="R568" t="str">
            <v>EXTENSION FR LH.</v>
          </cell>
        </row>
        <row r="569">
          <cell r="A569" t="str">
            <v>TMT-281-01</v>
          </cell>
          <cell r="B569" t="str">
            <v>TTTCK</v>
          </cell>
          <cell r="C569" t="str">
            <v>666</v>
          </cell>
          <cell r="D569" t="str">
            <v>SHEET</v>
          </cell>
          <cell r="E569" t="str">
            <v>SCGA270C-45/45</v>
          </cell>
          <cell r="F569">
            <v>1</v>
          </cell>
          <cell r="G569">
            <v>1219</v>
          </cell>
          <cell r="H569">
            <v>2438</v>
          </cell>
          <cell r="I569">
            <v>23.597000000000001</v>
          </cell>
          <cell r="J569">
            <v>50</v>
          </cell>
          <cell r="K569">
            <v>5</v>
          </cell>
          <cell r="L569">
            <v>70</v>
          </cell>
          <cell r="M569">
            <v>1219</v>
          </cell>
          <cell r="N569">
            <v>34</v>
          </cell>
          <cell r="O569">
            <v>25</v>
          </cell>
          <cell r="P569">
            <v>0</v>
          </cell>
          <cell r="Q569" t="str">
            <v>53737-12060/A</v>
          </cell>
          <cell r="R569" t="str">
            <v>PLATE FR APRON</v>
          </cell>
        </row>
        <row r="570">
          <cell r="A570" t="str">
            <v>TMT-282-01</v>
          </cell>
          <cell r="B570" t="str">
            <v>TTTCK</v>
          </cell>
          <cell r="C570" t="str">
            <v>666</v>
          </cell>
          <cell r="D570" t="str">
            <v>SHEET</v>
          </cell>
          <cell r="E570" t="str">
            <v>SCGA270C-45/45</v>
          </cell>
          <cell r="F570">
            <v>1</v>
          </cell>
          <cell r="G570">
            <v>1219</v>
          </cell>
          <cell r="H570">
            <v>2438</v>
          </cell>
          <cell r="I570">
            <v>23.597000000000001</v>
          </cell>
          <cell r="J570">
            <v>50</v>
          </cell>
          <cell r="K570">
            <v>5</v>
          </cell>
          <cell r="L570">
            <v>70</v>
          </cell>
          <cell r="M570">
            <v>1219</v>
          </cell>
          <cell r="N570">
            <v>34</v>
          </cell>
          <cell r="O570">
            <v>25</v>
          </cell>
          <cell r="P570">
            <v>0</v>
          </cell>
          <cell r="Q570" t="str">
            <v>53738-12030/A</v>
          </cell>
          <cell r="R570" t="str">
            <v>PLATE FR. APRON</v>
          </cell>
        </row>
        <row r="571">
          <cell r="A571" t="str">
            <v>TMT-299</v>
          </cell>
          <cell r="B571" t="str">
            <v>TTTCK</v>
          </cell>
          <cell r="C571" t="str">
            <v>666</v>
          </cell>
          <cell r="D571" t="str">
            <v>SHEET</v>
          </cell>
          <cell r="E571" t="str">
            <v>SCGA270C-45/45</v>
          </cell>
          <cell r="F571">
            <v>1</v>
          </cell>
          <cell r="G571">
            <v>1219</v>
          </cell>
          <cell r="H571">
            <v>2438</v>
          </cell>
          <cell r="I571">
            <v>23.597000000000001</v>
          </cell>
          <cell r="J571">
            <v>50</v>
          </cell>
          <cell r="K571">
            <v>5</v>
          </cell>
          <cell r="L571">
            <v>135</v>
          </cell>
          <cell r="M571">
            <v>1219</v>
          </cell>
          <cell r="N571">
            <v>18</v>
          </cell>
          <cell r="O571">
            <v>16</v>
          </cell>
          <cell r="P571">
            <v>0</v>
          </cell>
          <cell r="Q571" t="str">
            <v>89667-12190-00</v>
          </cell>
          <cell r="R571" t="str">
            <v>BRKT. ENGINE CONTROL COMPUTER NO.1</v>
          </cell>
        </row>
        <row r="572">
          <cell r="A572" t="str">
            <v>TMT-300</v>
          </cell>
          <cell r="B572" t="str">
            <v>TTTCK</v>
          </cell>
          <cell r="C572" t="str">
            <v>666</v>
          </cell>
          <cell r="D572" t="str">
            <v>SHEET</v>
          </cell>
          <cell r="E572" t="str">
            <v>SCGA270C-45/45</v>
          </cell>
          <cell r="F572">
            <v>1</v>
          </cell>
          <cell r="G572">
            <v>1219</v>
          </cell>
          <cell r="H572">
            <v>2438</v>
          </cell>
          <cell r="I572">
            <v>23.597000000000001</v>
          </cell>
          <cell r="J572">
            <v>50</v>
          </cell>
          <cell r="K572">
            <v>5</v>
          </cell>
          <cell r="L572">
            <v>145</v>
          </cell>
          <cell r="M572">
            <v>1219</v>
          </cell>
          <cell r="N572">
            <v>16</v>
          </cell>
          <cell r="O572">
            <v>20</v>
          </cell>
          <cell r="P572">
            <v>0</v>
          </cell>
          <cell r="Q572" t="str">
            <v>89668-12100-00</v>
          </cell>
          <cell r="R572" t="str">
            <v>BRKT. ENGINE CONTROL COMPUTER NO.2</v>
          </cell>
        </row>
        <row r="573">
          <cell r="A573" t="str">
            <v>TMT-311-01</v>
          </cell>
          <cell r="B573" t="str">
            <v>TTTCK</v>
          </cell>
          <cell r="C573" t="str">
            <v>666</v>
          </cell>
          <cell r="D573" t="str">
            <v>SHEET</v>
          </cell>
          <cell r="E573" t="str">
            <v>SCGA270C-45/45</v>
          </cell>
          <cell r="F573">
            <v>1</v>
          </cell>
          <cell r="G573">
            <v>1219</v>
          </cell>
          <cell r="H573">
            <v>2438</v>
          </cell>
          <cell r="I573">
            <v>23.597000000000001</v>
          </cell>
          <cell r="J573">
            <v>50</v>
          </cell>
          <cell r="K573">
            <v>5</v>
          </cell>
          <cell r="L573">
            <v>166</v>
          </cell>
          <cell r="M573">
            <v>1219</v>
          </cell>
          <cell r="N573">
            <v>14</v>
          </cell>
          <cell r="O573">
            <v>53</v>
          </cell>
          <cell r="P573">
            <v>23</v>
          </cell>
          <cell r="Q573" t="str">
            <v>53879-02020-01</v>
          </cell>
          <cell r="R573" t="str">
            <v>RETAINER FR, FENDER LINER</v>
          </cell>
        </row>
        <row r="574">
          <cell r="A574" t="str">
            <v>TMT-571-02</v>
          </cell>
          <cell r="B574" t="str">
            <v>TTTCK</v>
          </cell>
          <cell r="C574" t="str">
            <v>666</v>
          </cell>
          <cell r="D574" t="str">
            <v>SHEET</v>
          </cell>
          <cell r="E574" t="str">
            <v>SCGA270C-45/45</v>
          </cell>
          <cell r="F574">
            <v>1</v>
          </cell>
          <cell r="G574">
            <v>1219</v>
          </cell>
          <cell r="H574">
            <v>2438</v>
          </cell>
          <cell r="I574">
            <v>23.597000000000001</v>
          </cell>
          <cell r="J574">
            <v>50</v>
          </cell>
          <cell r="K574">
            <v>5</v>
          </cell>
          <cell r="L574">
            <v>215</v>
          </cell>
          <cell r="M574">
            <v>1219</v>
          </cell>
          <cell r="N574">
            <v>11</v>
          </cell>
          <cell r="O574">
            <v>11</v>
          </cell>
          <cell r="P574">
            <v>115</v>
          </cell>
          <cell r="Q574" t="str">
            <v>52147-0D020</v>
          </cell>
          <cell r="R574" t="str">
            <v>BKT.FR.BUMPER MOUNTING</v>
          </cell>
        </row>
        <row r="575">
          <cell r="A575" t="str">
            <v>TMT-585-01</v>
          </cell>
          <cell r="B575" t="str">
            <v>TTTCK</v>
          </cell>
          <cell r="C575" t="str">
            <v>666</v>
          </cell>
          <cell r="D575" t="str">
            <v>SHEET</v>
          </cell>
          <cell r="E575" t="str">
            <v>SCGA270C-45/45</v>
          </cell>
          <cell r="F575">
            <v>1</v>
          </cell>
          <cell r="G575">
            <v>1219</v>
          </cell>
          <cell r="H575">
            <v>2438</v>
          </cell>
          <cell r="I575">
            <v>23.597000000000001</v>
          </cell>
          <cell r="J575">
            <v>50</v>
          </cell>
          <cell r="K575">
            <v>5</v>
          </cell>
          <cell r="L575">
            <v>87</v>
          </cell>
          <cell r="M575">
            <v>1219</v>
          </cell>
          <cell r="N575">
            <v>28</v>
          </cell>
          <cell r="O575">
            <v>53</v>
          </cell>
          <cell r="P575">
            <v>23</v>
          </cell>
          <cell r="Q575" t="str">
            <v>58831-10010-A-01</v>
          </cell>
          <cell r="R575" t="str">
            <v>BRKT. FR. FLOOR HEAT INS. NO.3</v>
          </cell>
        </row>
        <row r="576">
          <cell r="A576" t="str">
            <v>TMT5006-01</v>
          </cell>
          <cell r="B576" t="str">
            <v>TTTCK</v>
          </cell>
          <cell r="C576" t="str">
            <v>666</v>
          </cell>
          <cell r="D576" t="str">
            <v>SHEET</v>
          </cell>
          <cell r="E576" t="str">
            <v>SCGA270C-45/45</v>
          </cell>
          <cell r="F576">
            <v>1</v>
          </cell>
          <cell r="G576">
            <v>1219</v>
          </cell>
          <cell r="H576">
            <v>2438</v>
          </cell>
          <cell r="I576">
            <v>23.597000000000001</v>
          </cell>
          <cell r="J576">
            <v>50</v>
          </cell>
          <cell r="K576">
            <v>5</v>
          </cell>
          <cell r="L576">
            <v>133</v>
          </cell>
          <cell r="M576">
            <v>1219</v>
          </cell>
          <cell r="N576">
            <v>18</v>
          </cell>
          <cell r="O576">
            <v>17</v>
          </cell>
          <cell r="P576">
            <v>63</v>
          </cell>
          <cell r="Q576" t="str">
            <v>64466-0D010-01</v>
          </cell>
          <cell r="R576" t="str">
            <v>RETAINER LUGGAGE COMPARTMENT DOOR LOCK</v>
          </cell>
        </row>
        <row r="577">
          <cell r="A577" t="str">
            <v>TMT6031-04</v>
          </cell>
          <cell r="B577" t="str">
            <v>TTTCK</v>
          </cell>
          <cell r="C577" t="str">
            <v>666</v>
          </cell>
          <cell r="D577" t="str">
            <v>SHEET</v>
          </cell>
          <cell r="E577" t="str">
            <v>SCGA270C-45/45</v>
          </cell>
          <cell r="F577">
            <v>1</v>
          </cell>
          <cell r="G577">
            <v>1219</v>
          </cell>
          <cell r="H577">
            <v>2438</v>
          </cell>
          <cell r="I577">
            <v>23.597000000000001</v>
          </cell>
          <cell r="J577">
            <v>50</v>
          </cell>
          <cell r="K577">
            <v>5</v>
          </cell>
          <cell r="L577">
            <v>79</v>
          </cell>
          <cell r="M577">
            <v>1219</v>
          </cell>
          <cell r="N577">
            <v>30</v>
          </cell>
          <cell r="O577">
            <v>52</v>
          </cell>
          <cell r="P577">
            <v>20</v>
          </cell>
          <cell r="Q577" t="str">
            <v>77613-06050-01</v>
          </cell>
          <cell r="R577" t="str">
            <v>BKT FUEL TANK BAND NO.5</v>
          </cell>
        </row>
        <row r="578">
          <cell r="A578" t="str">
            <v>TSC-002</v>
          </cell>
          <cell r="B578" t="str">
            <v>TTTCK</v>
          </cell>
          <cell r="C578" t="str">
            <v>666</v>
          </cell>
          <cell r="D578" t="str">
            <v>SHEET</v>
          </cell>
          <cell r="E578" t="str">
            <v>SCGA270C-45/45</v>
          </cell>
          <cell r="F578">
            <v>1</v>
          </cell>
          <cell r="G578">
            <v>1219</v>
          </cell>
          <cell r="H578">
            <v>2438</v>
          </cell>
          <cell r="I578">
            <v>23.597000000000001</v>
          </cell>
          <cell r="J578">
            <v>50</v>
          </cell>
          <cell r="K578">
            <v>5</v>
          </cell>
          <cell r="L578">
            <v>125</v>
          </cell>
          <cell r="M578">
            <v>1219</v>
          </cell>
          <cell r="N578">
            <v>19</v>
          </cell>
          <cell r="O578">
            <v>12</v>
          </cell>
          <cell r="P578">
            <v>95</v>
          </cell>
          <cell r="Q578" t="str">
            <v>CH09052FA</v>
          </cell>
          <cell r="R578" t="str">
            <v>DRUM HOUSING (POWER)</v>
          </cell>
        </row>
        <row r="579">
          <cell r="A579" t="str">
            <v>YSP-532</v>
          </cell>
          <cell r="B579" t="str">
            <v>TTTCK</v>
          </cell>
          <cell r="C579" t="str">
            <v>666</v>
          </cell>
          <cell r="D579" t="str">
            <v>SHEET</v>
          </cell>
          <cell r="E579" t="str">
            <v>SCGA270C-45/45</v>
          </cell>
          <cell r="F579">
            <v>1</v>
          </cell>
          <cell r="G579">
            <v>1219</v>
          </cell>
          <cell r="H579">
            <v>2438</v>
          </cell>
          <cell r="I579">
            <v>23.597000000000001</v>
          </cell>
          <cell r="J579">
            <v>50</v>
          </cell>
          <cell r="K579">
            <v>5</v>
          </cell>
          <cell r="L579">
            <v>90</v>
          </cell>
          <cell r="M579">
            <v>1219</v>
          </cell>
          <cell r="N579">
            <v>27</v>
          </cell>
          <cell r="O579">
            <v>19</v>
          </cell>
          <cell r="P579">
            <v>64</v>
          </cell>
          <cell r="Q579" t="str">
            <v>53221-0D020</v>
          </cell>
          <cell r="R579" t="str">
            <v>BRACE RADIATOR SUPPORT APRON RH.</v>
          </cell>
        </row>
        <row r="580">
          <cell r="A580" t="str">
            <v>YSP-533</v>
          </cell>
          <cell r="B580" t="str">
            <v>TTTCK</v>
          </cell>
          <cell r="C580" t="str">
            <v>666</v>
          </cell>
          <cell r="D580" t="str">
            <v>SHEET</v>
          </cell>
          <cell r="E580" t="str">
            <v>SCGA270C-45/45</v>
          </cell>
          <cell r="F580">
            <v>1</v>
          </cell>
          <cell r="G580">
            <v>1219</v>
          </cell>
          <cell r="H580">
            <v>2438</v>
          </cell>
          <cell r="I580">
            <v>23.597000000000001</v>
          </cell>
          <cell r="J580">
            <v>50</v>
          </cell>
          <cell r="K580">
            <v>5</v>
          </cell>
          <cell r="L580">
            <v>90</v>
          </cell>
          <cell r="M580">
            <v>1219</v>
          </cell>
          <cell r="N580">
            <v>27</v>
          </cell>
          <cell r="O580">
            <v>19</v>
          </cell>
          <cell r="P580">
            <v>64</v>
          </cell>
          <cell r="Q580" t="str">
            <v>53222-0D020</v>
          </cell>
          <cell r="R580" t="str">
            <v>BRACE RADIATOR SUPPORT APRON LH.</v>
          </cell>
        </row>
        <row r="581">
          <cell r="A581" t="str">
            <v>TMT3020</v>
          </cell>
          <cell r="B581" t="str">
            <v>TTTCK</v>
          </cell>
          <cell r="C581" t="str">
            <v>A09</v>
          </cell>
          <cell r="D581" t="str">
            <v>CUT SIZE</v>
          </cell>
          <cell r="E581" t="str">
            <v>SCGA270C-45/45</v>
          </cell>
          <cell r="F581">
            <v>1.4</v>
          </cell>
          <cell r="G581">
            <v>100</v>
          </cell>
          <cell r="H581">
            <v>1219</v>
          </cell>
          <cell r="I581">
            <v>1.351</v>
          </cell>
          <cell r="J581">
            <v>500</v>
          </cell>
          <cell r="K581">
            <v>15</v>
          </cell>
          <cell r="L581">
            <v>100</v>
          </cell>
          <cell r="M581">
            <v>1219</v>
          </cell>
          <cell r="N581">
            <v>1</v>
          </cell>
          <cell r="O581">
            <v>32</v>
          </cell>
          <cell r="P581">
            <v>0</v>
          </cell>
          <cell r="Q581" t="str">
            <v>53651-02040-00</v>
          </cell>
          <cell r="R581" t="str">
            <v>BRACE RR FLOOR SIDE MEMBER</v>
          </cell>
        </row>
        <row r="582">
          <cell r="A582" t="str">
            <v>YSP3038-01</v>
          </cell>
          <cell r="B582" t="str">
            <v>TTTCK</v>
          </cell>
          <cell r="C582" t="str">
            <v>D09</v>
          </cell>
          <cell r="D582" t="str">
            <v>COIL</v>
          </cell>
          <cell r="E582" t="str">
            <v>SCGA270C-45/45</v>
          </cell>
          <cell r="F582">
            <v>0.75</v>
          </cell>
          <cell r="G582">
            <v>348</v>
          </cell>
          <cell r="H582">
            <v>0</v>
          </cell>
          <cell r="I582">
            <v>900</v>
          </cell>
          <cell r="J582">
            <v>1</v>
          </cell>
          <cell r="K582">
            <v>15</v>
          </cell>
          <cell r="L582">
            <v>348</v>
          </cell>
          <cell r="M582">
            <v>0</v>
          </cell>
          <cell r="N582">
            <v>2</v>
          </cell>
          <cell r="O582">
            <v>2331</v>
          </cell>
          <cell r="P582">
            <v>185.5</v>
          </cell>
          <cell r="Q582" t="str">
            <v>57218-12010-A-01</v>
          </cell>
          <cell r="R582" t="str">
            <v>GUSSET FR SIDE MEMBER NO.1</v>
          </cell>
        </row>
        <row r="583">
          <cell r="A583" t="str">
            <v>YSP3039-01</v>
          </cell>
          <cell r="B583" t="str">
            <v>TTTCK</v>
          </cell>
          <cell r="C583" t="str">
            <v>D09</v>
          </cell>
          <cell r="D583" t="str">
            <v>COIL</v>
          </cell>
          <cell r="E583" t="str">
            <v>SCGA270C-45/45</v>
          </cell>
          <cell r="F583">
            <v>0.75</v>
          </cell>
          <cell r="G583">
            <v>348</v>
          </cell>
          <cell r="H583">
            <v>0</v>
          </cell>
          <cell r="I583">
            <v>900</v>
          </cell>
          <cell r="J583">
            <v>1</v>
          </cell>
          <cell r="K583">
            <v>15</v>
          </cell>
          <cell r="L583">
            <v>348</v>
          </cell>
          <cell r="M583">
            <v>0</v>
          </cell>
          <cell r="N583">
            <v>2</v>
          </cell>
          <cell r="O583">
            <v>2331</v>
          </cell>
          <cell r="P583">
            <v>185.5</v>
          </cell>
          <cell r="Q583" t="str">
            <v>57219-12010-B-01</v>
          </cell>
          <cell r="R583" t="str">
            <v>GUSSET FR SIDE MEMBER NO.2</v>
          </cell>
        </row>
        <row r="584">
          <cell r="A584" t="str">
            <v>TMT-247-01</v>
          </cell>
          <cell r="B584" t="str">
            <v>TTTCK</v>
          </cell>
          <cell r="C584" t="str">
            <v>F30</v>
          </cell>
          <cell r="D584" t="str">
            <v>CUT SIZE</v>
          </cell>
          <cell r="E584" t="str">
            <v>SCGA270C-45/45</v>
          </cell>
          <cell r="F584">
            <v>1.2</v>
          </cell>
          <cell r="G584">
            <v>110</v>
          </cell>
          <cell r="H584">
            <v>1219</v>
          </cell>
          <cell r="I584">
            <v>1.2749999999999999</v>
          </cell>
          <cell r="J584">
            <v>500</v>
          </cell>
          <cell r="K584">
            <v>15</v>
          </cell>
          <cell r="L584">
            <v>110</v>
          </cell>
          <cell r="M584">
            <v>1219</v>
          </cell>
          <cell r="N584">
            <v>1</v>
          </cell>
          <cell r="O584">
            <v>14</v>
          </cell>
          <cell r="P584">
            <v>0</v>
          </cell>
          <cell r="Q584" t="str">
            <v>53717-12060/A</v>
          </cell>
          <cell r="R584" t="str">
            <v>PLATE</v>
          </cell>
        </row>
        <row r="585">
          <cell r="A585" t="str">
            <v>TMT5004-01</v>
          </cell>
          <cell r="B585" t="str">
            <v>TTTCK</v>
          </cell>
          <cell r="C585" t="str">
            <v>209</v>
          </cell>
          <cell r="D585" t="str">
            <v>CUT SIZE</v>
          </cell>
          <cell r="E585" t="str">
            <v>SCGA270D-45</v>
          </cell>
          <cell r="F585">
            <v>1</v>
          </cell>
          <cell r="G585">
            <v>151</v>
          </cell>
          <cell r="H585">
            <v>1174</v>
          </cell>
          <cell r="I585">
            <v>1.4079999999999999</v>
          </cell>
          <cell r="J585">
            <v>200</v>
          </cell>
          <cell r="K585">
            <v>20</v>
          </cell>
          <cell r="L585">
            <v>151</v>
          </cell>
          <cell r="M585">
            <v>1174</v>
          </cell>
          <cell r="N585">
            <v>1</v>
          </cell>
          <cell r="O585">
            <v>12</v>
          </cell>
          <cell r="P585">
            <v>96</v>
          </cell>
          <cell r="Q585" t="str">
            <v>86211-0D060-01</v>
          </cell>
          <cell r="R585" t="str">
            <v>BRKT. RADIO RECEIVE A NO.1</v>
          </cell>
        </row>
        <row r="586">
          <cell r="A586" t="str">
            <v>TMT5005-01</v>
          </cell>
          <cell r="B586" t="str">
            <v>TTTCK</v>
          </cell>
          <cell r="C586" t="str">
            <v>209</v>
          </cell>
          <cell r="D586" t="str">
            <v>CUT SIZE</v>
          </cell>
          <cell r="E586" t="str">
            <v>SCGA270D-45</v>
          </cell>
          <cell r="F586">
            <v>1</v>
          </cell>
          <cell r="G586">
            <v>151</v>
          </cell>
          <cell r="H586">
            <v>1174</v>
          </cell>
          <cell r="I586">
            <v>1.4079999999999999</v>
          </cell>
          <cell r="J586">
            <v>200</v>
          </cell>
          <cell r="K586">
            <v>20</v>
          </cell>
          <cell r="L586">
            <v>151</v>
          </cell>
          <cell r="M586">
            <v>1174</v>
          </cell>
          <cell r="N586">
            <v>1</v>
          </cell>
          <cell r="O586">
            <v>12</v>
          </cell>
          <cell r="P586">
            <v>152</v>
          </cell>
          <cell r="Q586" t="str">
            <v>86212-0D060-01</v>
          </cell>
          <cell r="R586" t="str">
            <v>BRKT. RADIO RECEIVE B NO.1</v>
          </cell>
        </row>
        <row r="587">
          <cell r="A587" t="str">
            <v>TMT-248</v>
          </cell>
          <cell r="B587" t="str">
            <v>TTTCK</v>
          </cell>
          <cell r="C587" t="str">
            <v>210</v>
          </cell>
          <cell r="D587" t="str">
            <v>COIL</v>
          </cell>
          <cell r="E587" t="str">
            <v>SCGA270D-45</v>
          </cell>
          <cell r="F587">
            <v>0.75</v>
          </cell>
          <cell r="G587">
            <v>252</v>
          </cell>
          <cell r="H587">
            <v>0</v>
          </cell>
          <cell r="I587">
            <v>670</v>
          </cell>
          <cell r="J587">
            <v>1</v>
          </cell>
          <cell r="K587">
            <v>15</v>
          </cell>
          <cell r="L587">
            <v>252</v>
          </cell>
          <cell r="M587">
            <v>0</v>
          </cell>
          <cell r="N587">
            <v>2</v>
          </cell>
          <cell r="O587">
            <v>2418</v>
          </cell>
          <cell r="P587">
            <v>184</v>
          </cell>
          <cell r="Q587" t="str">
            <v>53723-12080-00</v>
          </cell>
          <cell r="R587" t="str">
            <v>R/F FR SPRING SUPT. RH</v>
          </cell>
        </row>
        <row r="588">
          <cell r="A588" t="str">
            <v>TMT-249</v>
          </cell>
          <cell r="B588" t="str">
            <v>TTTCK</v>
          </cell>
          <cell r="C588" t="str">
            <v>210</v>
          </cell>
          <cell r="D588" t="str">
            <v>COIL</v>
          </cell>
          <cell r="E588" t="str">
            <v>SCGA270D-45</v>
          </cell>
          <cell r="F588">
            <v>0.75</v>
          </cell>
          <cell r="G588">
            <v>252</v>
          </cell>
          <cell r="H588">
            <v>0</v>
          </cell>
          <cell r="I588">
            <v>670</v>
          </cell>
          <cell r="J588">
            <v>1</v>
          </cell>
          <cell r="K588">
            <v>15</v>
          </cell>
          <cell r="L588">
            <v>252</v>
          </cell>
          <cell r="M588">
            <v>0</v>
          </cell>
          <cell r="N588">
            <v>2</v>
          </cell>
          <cell r="O588">
            <v>2418</v>
          </cell>
          <cell r="P588">
            <v>184</v>
          </cell>
          <cell r="Q588" t="str">
            <v>53724-12070-00</v>
          </cell>
          <cell r="R588" t="str">
            <v>R/F FR SPRING SUPT. LH</v>
          </cell>
        </row>
        <row r="589">
          <cell r="A589" t="str">
            <v>YSP5017</v>
          </cell>
          <cell r="B589" t="str">
            <v>TTTCK</v>
          </cell>
          <cell r="C589" t="str">
            <v>287</v>
          </cell>
          <cell r="D589" t="str">
            <v>CUT SIZE</v>
          </cell>
          <cell r="E589" t="str">
            <v>SCGA270D-45</v>
          </cell>
          <cell r="F589">
            <v>1</v>
          </cell>
          <cell r="G589">
            <v>217</v>
          </cell>
          <cell r="H589">
            <v>1190</v>
          </cell>
          <cell r="I589">
            <v>2.0499999999999998</v>
          </cell>
          <cell r="J589">
            <v>100</v>
          </cell>
          <cell r="K589">
            <v>20</v>
          </cell>
          <cell r="L589">
            <v>217</v>
          </cell>
          <cell r="M589">
            <v>1190</v>
          </cell>
          <cell r="N589">
            <v>1</v>
          </cell>
          <cell r="O589">
            <v>16</v>
          </cell>
          <cell r="P589">
            <v>129</v>
          </cell>
          <cell r="Q589" t="str">
            <v>53171-0D030</v>
          </cell>
          <cell r="R589" t="str">
            <v>RETAINER RADT SUPT.CUSHION BAND</v>
          </cell>
        </row>
        <row r="590">
          <cell r="A590" t="str">
            <v>YSP-420</v>
          </cell>
          <cell r="B590" t="str">
            <v>TTTCK</v>
          </cell>
          <cell r="C590" t="str">
            <v>993</v>
          </cell>
          <cell r="D590" t="str">
            <v>CUT SIZE</v>
          </cell>
          <cell r="E590" t="str">
            <v>SCGA270D-45</v>
          </cell>
          <cell r="F590">
            <v>1.6</v>
          </cell>
          <cell r="G590">
            <v>180</v>
          </cell>
          <cell r="H590">
            <v>1175</v>
          </cell>
          <cell r="I590">
            <v>2.6749999999999998</v>
          </cell>
          <cell r="J590">
            <v>100</v>
          </cell>
          <cell r="K590">
            <v>10</v>
          </cell>
          <cell r="L590">
            <v>180</v>
          </cell>
          <cell r="M590">
            <v>1175</v>
          </cell>
          <cell r="N590">
            <v>1</v>
          </cell>
          <cell r="O590">
            <v>12</v>
          </cell>
          <cell r="P590">
            <v>119</v>
          </cell>
          <cell r="Q590" t="str">
            <v>57163-0D020</v>
          </cell>
          <cell r="R590" t="str">
            <v>R/F  FR CROSSMEMBER NO.1 RH.</v>
          </cell>
        </row>
        <row r="591">
          <cell r="A591" t="str">
            <v>YSP-421</v>
          </cell>
          <cell r="B591" t="str">
            <v>TTTCK</v>
          </cell>
          <cell r="C591" t="str">
            <v>993</v>
          </cell>
          <cell r="D591" t="str">
            <v>CUT SIZE</v>
          </cell>
          <cell r="E591" t="str">
            <v>SCGA270D-45</v>
          </cell>
          <cell r="F591">
            <v>1.6</v>
          </cell>
          <cell r="G591">
            <v>180</v>
          </cell>
          <cell r="H591">
            <v>1175</v>
          </cell>
          <cell r="I591">
            <v>2.6749999999999998</v>
          </cell>
          <cell r="J591">
            <v>100</v>
          </cell>
          <cell r="K591">
            <v>10</v>
          </cell>
          <cell r="L591">
            <v>180</v>
          </cell>
          <cell r="M591">
            <v>1175</v>
          </cell>
          <cell r="N591">
            <v>1</v>
          </cell>
          <cell r="O591">
            <v>12</v>
          </cell>
          <cell r="P591">
            <v>119</v>
          </cell>
          <cell r="Q591" t="str">
            <v>57164-0D020</v>
          </cell>
          <cell r="R591" t="str">
            <v>R/F FR CROSSMEMBER NO.1 LH</v>
          </cell>
        </row>
        <row r="592">
          <cell r="A592" t="str">
            <v>TMT6024</v>
          </cell>
          <cell r="B592" t="str">
            <v>TTTCK</v>
          </cell>
          <cell r="C592" t="str">
            <v>A16</v>
          </cell>
          <cell r="D592" t="str">
            <v>CUT SIZE</v>
          </cell>
          <cell r="E592" t="str">
            <v>SCGA270D-45</v>
          </cell>
          <cell r="F592">
            <v>1</v>
          </cell>
          <cell r="G592">
            <v>325</v>
          </cell>
          <cell r="H592">
            <v>285</v>
          </cell>
          <cell r="I592">
            <v>0.75</v>
          </cell>
          <cell r="J592">
            <v>400</v>
          </cell>
          <cell r="K592">
            <v>10</v>
          </cell>
          <cell r="L592">
            <v>325</v>
          </cell>
          <cell r="M592">
            <v>285</v>
          </cell>
          <cell r="N592">
            <v>1</v>
          </cell>
          <cell r="O592">
            <v>2</v>
          </cell>
          <cell r="P592">
            <v>268</v>
          </cell>
          <cell r="Q592" t="str">
            <v>86211-06080-00</v>
          </cell>
          <cell r="R592" t="str">
            <v>BKT, RADIO RECEIVER A</v>
          </cell>
        </row>
        <row r="593">
          <cell r="A593" t="str">
            <v>TMT6025</v>
          </cell>
          <cell r="B593" t="str">
            <v>TTTCK</v>
          </cell>
          <cell r="C593" t="str">
            <v>A16</v>
          </cell>
          <cell r="D593" t="str">
            <v>CUT SIZE</v>
          </cell>
          <cell r="E593" t="str">
            <v>SCGA270D-45</v>
          </cell>
          <cell r="F593">
            <v>1</v>
          </cell>
          <cell r="G593">
            <v>325</v>
          </cell>
          <cell r="H593">
            <v>285</v>
          </cell>
          <cell r="I593">
            <v>0.75</v>
          </cell>
          <cell r="J593">
            <v>400</v>
          </cell>
          <cell r="K593">
            <v>10</v>
          </cell>
          <cell r="L593">
            <v>325</v>
          </cell>
          <cell r="M593">
            <v>285</v>
          </cell>
          <cell r="N593">
            <v>1</v>
          </cell>
          <cell r="O593">
            <v>2</v>
          </cell>
          <cell r="P593">
            <v>268</v>
          </cell>
          <cell r="Q593" t="str">
            <v>86212-06080-00</v>
          </cell>
          <cell r="R593" t="str">
            <v>BKT, RADIO RECEIVER B</v>
          </cell>
        </row>
        <row r="594">
          <cell r="A594" t="str">
            <v>TMT-280</v>
          </cell>
          <cell r="B594" t="str">
            <v>TTTCK</v>
          </cell>
          <cell r="C594" t="str">
            <v>B72</v>
          </cell>
          <cell r="D594" t="str">
            <v>SHEET</v>
          </cell>
          <cell r="E594" t="str">
            <v>SCGA270D-45</v>
          </cell>
          <cell r="F594">
            <v>1</v>
          </cell>
          <cell r="G594">
            <v>1219</v>
          </cell>
          <cell r="H594">
            <v>2400</v>
          </cell>
          <cell r="I594">
            <v>23.228999999999999</v>
          </cell>
          <cell r="J594">
            <v>25</v>
          </cell>
          <cell r="K594">
            <v>5</v>
          </cell>
          <cell r="L594">
            <v>105</v>
          </cell>
          <cell r="M594">
            <v>1219</v>
          </cell>
          <cell r="N594">
            <v>22</v>
          </cell>
          <cell r="O594">
            <v>16</v>
          </cell>
          <cell r="P594">
            <v>0</v>
          </cell>
          <cell r="Q594" t="str">
            <v>53743-12050-00</v>
          </cell>
          <cell r="R594" t="str">
            <v>R/F FR FENDER APRON FR RH.</v>
          </cell>
        </row>
        <row r="595">
          <cell r="A595" t="str">
            <v>TMT5002-01</v>
          </cell>
          <cell r="B595" t="str">
            <v>TTTCK</v>
          </cell>
          <cell r="C595" t="str">
            <v>B72</v>
          </cell>
          <cell r="D595" t="str">
            <v>SHEET</v>
          </cell>
          <cell r="E595" t="str">
            <v>SCGA270D-45</v>
          </cell>
          <cell r="F595">
            <v>1</v>
          </cell>
          <cell r="G595">
            <v>1219</v>
          </cell>
          <cell r="H595">
            <v>2400</v>
          </cell>
          <cell r="I595">
            <v>23.228999999999999</v>
          </cell>
          <cell r="J595">
            <v>25</v>
          </cell>
          <cell r="K595">
            <v>5</v>
          </cell>
          <cell r="L595">
            <v>160</v>
          </cell>
          <cell r="M595">
            <v>1219</v>
          </cell>
          <cell r="N595">
            <v>15</v>
          </cell>
          <cell r="O595">
            <v>11</v>
          </cell>
          <cell r="P595">
            <v>96</v>
          </cell>
          <cell r="Q595" t="str">
            <v>86211-0D070-01</v>
          </cell>
          <cell r="R595" t="str">
            <v>BRKT RADIO RECEIVE A NO.1</v>
          </cell>
        </row>
        <row r="596">
          <cell r="A596" t="str">
            <v>TMT5002-02</v>
          </cell>
          <cell r="B596" t="str">
            <v>TTTCK</v>
          </cell>
          <cell r="C596" t="str">
            <v>B72</v>
          </cell>
          <cell r="D596" t="str">
            <v>SHEET</v>
          </cell>
          <cell r="E596" t="str">
            <v>SCGA270D-45</v>
          </cell>
          <cell r="F596">
            <v>1</v>
          </cell>
          <cell r="G596">
            <v>1219</v>
          </cell>
          <cell r="H596">
            <v>2400</v>
          </cell>
          <cell r="I596">
            <v>23.228999999999999</v>
          </cell>
          <cell r="J596">
            <v>25</v>
          </cell>
          <cell r="K596">
            <v>5</v>
          </cell>
          <cell r="L596">
            <v>150</v>
          </cell>
          <cell r="M596">
            <v>1219</v>
          </cell>
          <cell r="N596">
            <v>16</v>
          </cell>
          <cell r="O596">
            <v>21</v>
          </cell>
          <cell r="P596">
            <v>67</v>
          </cell>
          <cell r="Q596" t="str">
            <v>86211-0D070-02</v>
          </cell>
          <cell r="R596" t="str">
            <v>BRKT. RADIO RECEIVE A NO.2</v>
          </cell>
        </row>
        <row r="597">
          <cell r="A597" t="str">
            <v>TMT5003-01</v>
          </cell>
          <cell r="B597" t="str">
            <v>TTTCK</v>
          </cell>
          <cell r="C597" t="str">
            <v>B72</v>
          </cell>
          <cell r="D597" t="str">
            <v>SHEET</v>
          </cell>
          <cell r="E597" t="str">
            <v>SCGA270D-45</v>
          </cell>
          <cell r="F597">
            <v>1</v>
          </cell>
          <cell r="G597">
            <v>1219</v>
          </cell>
          <cell r="H597">
            <v>2400</v>
          </cell>
          <cell r="I597">
            <v>23.228999999999999</v>
          </cell>
          <cell r="J597">
            <v>25</v>
          </cell>
          <cell r="K597">
            <v>5</v>
          </cell>
          <cell r="L597">
            <v>160</v>
          </cell>
          <cell r="M597">
            <v>1219</v>
          </cell>
          <cell r="N597">
            <v>15</v>
          </cell>
          <cell r="O597">
            <v>11</v>
          </cell>
          <cell r="P597">
            <v>96</v>
          </cell>
          <cell r="Q597" t="str">
            <v>86212-0D070-01</v>
          </cell>
          <cell r="R597" t="str">
            <v>BRKT. RADIO RECEIVE B NO.1</v>
          </cell>
        </row>
        <row r="598">
          <cell r="A598" t="str">
            <v>TMT5003-02</v>
          </cell>
          <cell r="B598" t="str">
            <v>TTTCK</v>
          </cell>
          <cell r="C598" t="str">
            <v>B72</v>
          </cell>
          <cell r="D598" t="str">
            <v>SHEET</v>
          </cell>
          <cell r="E598" t="str">
            <v>SCGA270D-45</v>
          </cell>
          <cell r="F598">
            <v>1</v>
          </cell>
          <cell r="G598">
            <v>1219</v>
          </cell>
          <cell r="H598">
            <v>2400</v>
          </cell>
          <cell r="I598">
            <v>23.228999999999999</v>
          </cell>
          <cell r="J598">
            <v>25</v>
          </cell>
          <cell r="K598">
            <v>5</v>
          </cell>
          <cell r="L598">
            <v>150</v>
          </cell>
          <cell r="M598">
            <v>1219</v>
          </cell>
          <cell r="N598">
            <v>16</v>
          </cell>
          <cell r="O598">
            <v>21</v>
          </cell>
          <cell r="P598">
            <v>67</v>
          </cell>
          <cell r="Q598" t="str">
            <v>86212-0D070-02</v>
          </cell>
          <cell r="R598" t="str">
            <v>BRKT. RADIO RECEIVE B NO.2</v>
          </cell>
        </row>
        <row r="599">
          <cell r="A599" t="str">
            <v>TMT5004-02</v>
          </cell>
          <cell r="B599" t="str">
            <v>TTTCK</v>
          </cell>
          <cell r="C599" t="str">
            <v>B72</v>
          </cell>
          <cell r="D599" t="str">
            <v>SHEET</v>
          </cell>
          <cell r="E599" t="str">
            <v>SCGA270D-45</v>
          </cell>
          <cell r="F599">
            <v>1</v>
          </cell>
          <cell r="G599">
            <v>1219</v>
          </cell>
          <cell r="H599">
            <v>2400</v>
          </cell>
          <cell r="I599">
            <v>23.228999999999999</v>
          </cell>
          <cell r="J599">
            <v>25</v>
          </cell>
          <cell r="K599">
            <v>5</v>
          </cell>
          <cell r="L599">
            <v>150</v>
          </cell>
          <cell r="M599">
            <v>1219</v>
          </cell>
          <cell r="N599">
            <v>16</v>
          </cell>
          <cell r="O599">
            <v>21</v>
          </cell>
          <cell r="P599">
            <v>67</v>
          </cell>
          <cell r="Q599" t="str">
            <v>86211-0D060-02</v>
          </cell>
          <cell r="R599" t="str">
            <v>BRKT. RADIO RECEIVE A NO.2</v>
          </cell>
        </row>
        <row r="600">
          <cell r="A600" t="str">
            <v>TMT5005-02</v>
          </cell>
          <cell r="B600" t="str">
            <v>TTTCK</v>
          </cell>
          <cell r="C600" t="str">
            <v>B72</v>
          </cell>
          <cell r="D600" t="str">
            <v>SHEET</v>
          </cell>
          <cell r="E600" t="str">
            <v>SCGA270D-45</v>
          </cell>
          <cell r="F600">
            <v>1</v>
          </cell>
          <cell r="G600">
            <v>1219</v>
          </cell>
          <cell r="H600">
            <v>2400</v>
          </cell>
          <cell r="I600">
            <v>23.228999999999999</v>
          </cell>
          <cell r="J600">
            <v>25</v>
          </cell>
          <cell r="K600">
            <v>5</v>
          </cell>
          <cell r="L600">
            <v>150</v>
          </cell>
          <cell r="M600">
            <v>1219</v>
          </cell>
          <cell r="N600">
            <v>16</v>
          </cell>
          <cell r="O600">
            <v>21</v>
          </cell>
          <cell r="P600">
            <v>67</v>
          </cell>
          <cell r="Q600" t="str">
            <v>86212-0D060-02</v>
          </cell>
          <cell r="R600" t="str">
            <v>BRKT. RADIO RECEIVE B NO.2</v>
          </cell>
        </row>
        <row r="601">
          <cell r="A601" t="str">
            <v>YSP3036</v>
          </cell>
          <cell r="B601" t="str">
            <v>TTTCK</v>
          </cell>
          <cell r="C601" t="str">
            <v>B95</v>
          </cell>
          <cell r="D601" t="str">
            <v>CUT SIZE</v>
          </cell>
          <cell r="E601" t="str">
            <v>SCGA270D-45</v>
          </cell>
          <cell r="F601">
            <v>0.9</v>
          </cell>
          <cell r="G601">
            <v>201</v>
          </cell>
          <cell r="H601">
            <v>1219</v>
          </cell>
          <cell r="I601">
            <v>1.7529999999999999</v>
          </cell>
          <cell r="J601">
            <v>500</v>
          </cell>
          <cell r="K601">
            <v>15</v>
          </cell>
          <cell r="L601">
            <v>201</v>
          </cell>
          <cell r="M601">
            <v>1219</v>
          </cell>
          <cell r="N601">
            <v>1</v>
          </cell>
          <cell r="O601">
            <v>20</v>
          </cell>
          <cell r="P601">
            <v>0</v>
          </cell>
          <cell r="Q601" t="str">
            <v>53951-02080</v>
          </cell>
          <cell r="R601" t="str">
            <v>SUPPORT FR END PANEL UPR</v>
          </cell>
        </row>
        <row r="602">
          <cell r="A602" t="str">
            <v>VTL-015-01</v>
          </cell>
          <cell r="B602" t="str">
            <v>TTTCK</v>
          </cell>
          <cell r="C602" t="str">
            <v>E84</v>
          </cell>
          <cell r="D602" t="str">
            <v>SHEET</v>
          </cell>
          <cell r="E602" t="str">
            <v>SCGA270D-45</v>
          </cell>
          <cell r="F602">
            <v>1.2</v>
          </cell>
          <cell r="G602">
            <v>910</v>
          </cell>
          <cell r="H602">
            <v>1219</v>
          </cell>
          <cell r="I602">
            <v>10.548999999999999</v>
          </cell>
          <cell r="J602">
            <v>50</v>
          </cell>
          <cell r="K602">
            <v>5</v>
          </cell>
          <cell r="L602">
            <v>400</v>
          </cell>
          <cell r="M602">
            <v>1219</v>
          </cell>
          <cell r="N602">
            <v>6</v>
          </cell>
          <cell r="O602">
            <v>4</v>
          </cell>
          <cell r="P602">
            <v>0</v>
          </cell>
          <cell r="Q602" t="str">
            <v>9474206-01</v>
          </cell>
          <cell r="R602" t="str">
            <v>STAY FRONT FENDER RH.</v>
          </cell>
        </row>
        <row r="603">
          <cell r="A603" t="str">
            <v>VTL-016</v>
          </cell>
          <cell r="B603" t="str">
            <v>TTTCK</v>
          </cell>
          <cell r="C603" t="str">
            <v>E84</v>
          </cell>
          <cell r="D603" t="str">
            <v>SHEET</v>
          </cell>
          <cell r="E603" t="str">
            <v>SCGA270D-45</v>
          </cell>
          <cell r="F603">
            <v>1.2</v>
          </cell>
          <cell r="G603">
            <v>910</v>
          </cell>
          <cell r="H603">
            <v>1219</v>
          </cell>
          <cell r="I603">
            <v>10.548999999999999</v>
          </cell>
          <cell r="J603">
            <v>50</v>
          </cell>
          <cell r="K603">
            <v>5</v>
          </cell>
          <cell r="L603">
            <v>246</v>
          </cell>
          <cell r="M603">
            <v>1219</v>
          </cell>
          <cell r="N603">
            <v>9</v>
          </cell>
          <cell r="O603">
            <v>6</v>
          </cell>
          <cell r="P603">
            <v>0</v>
          </cell>
          <cell r="Q603" t="str">
            <v>9444513</v>
          </cell>
          <cell r="R603" t="str">
            <v>STAY FRONT FENDER LH.</v>
          </cell>
        </row>
        <row r="604">
          <cell r="A604" t="str">
            <v>TMT3034-02</v>
          </cell>
          <cell r="B604" t="str">
            <v>TTTCK</v>
          </cell>
          <cell r="C604" t="str">
            <v>E89</v>
          </cell>
          <cell r="D604" t="str">
            <v>CUT SIZE</v>
          </cell>
          <cell r="E604" t="str">
            <v>SCGA270D-45</v>
          </cell>
          <cell r="F604">
            <v>1.6</v>
          </cell>
          <cell r="G604">
            <v>225</v>
          </cell>
          <cell r="H604">
            <v>1195</v>
          </cell>
          <cell r="I604">
            <v>3.4009999999999998</v>
          </cell>
          <cell r="J604">
            <v>250</v>
          </cell>
          <cell r="K604">
            <v>15</v>
          </cell>
          <cell r="L604">
            <v>225</v>
          </cell>
          <cell r="M604">
            <v>1195</v>
          </cell>
          <cell r="N604">
            <v>1</v>
          </cell>
          <cell r="O604">
            <v>17</v>
          </cell>
          <cell r="P604">
            <v>0</v>
          </cell>
          <cell r="Q604" t="str">
            <v>74412-02100-01</v>
          </cell>
          <cell r="R604" t="str">
            <v>CARRIER BATTERY NO.2</v>
          </cell>
        </row>
        <row r="605">
          <cell r="A605" t="str">
            <v>TMT-261</v>
          </cell>
          <cell r="B605" t="str">
            <v>TTTCK</v>
          </cell>
          <cell r="C605" t="str">
            <v>F32</v>
          </cell>
          <cell r="D605" t="str">
            <v>CUT SIZE</v>
          </cell>
          <cell r="E605" t="str">
            <v>SCGA270D-45</v>
          </cell>
          <cell r="F605">
            <v>0.9</v>
          </cell>
          <cell r="G605">
            <v>106</v>
          </cell>
          <cell r="H605">
            <v>1219</v>
          </cell>
          <cell r="I605">
            <v>0.92500000000000004</v>
          </cell>
          <cell r="J605">
            <v>1000</v>
          </cell>
          <cell r="K605">
            <v>15</v>
          </cell>
          <cell r="L605">
            <v>106</v>
          </cell>
          <cell r="M605">
            <v>1219</v>
          </cell>
          <cell r="N605">
            <v>1</v>
          </cell>
          <cell r="O605">
            <v>13</v>
          </cell>
          <cell r="P605">
            <v>0</v>
          </cell>
          <cell r="Q605" t="str">
            <v>57641-32030-00</v>
          </cell>
          <cell r="R605" t="str">
            <v>R/F RR FLOOR SIDE MBR. INN RH</v>
          </cell>
        </row>
        <row r="606">
          <cell r="A606" t="str">
            <v>TMT-262</v>
          </cell>
          <cell r="B606" t="str">
            <v>TTTCK</v>
          </cell>
          <cell r="C606" t="str">
            <v>F32</v>
          </cell>
          <cell r="D606" t="str">
            <v>CUT SIZE</v>
          </cell>
          <cell r="E606" t="str">
            <v>SCGA270D-45</v>
          </cell>
          <cell r="F606">
            <v>0.9</v>
          </cell>
          <cell r="G606">
            <v>106</v>
          </cell>
          <cell r="H606">
            <v>1219</v>
          </cell>
          <cell r="I606">
            <v>0.92500000000000004</v>
          </cell>
          <cell r="J606">
            <v>1000</v>
          </cell>
          <cell r="K606">
            <v>15</v>
          </cell>
          <cell r="L606">
            <v>106</v>
          </cell>
          <cell r="M606">
            <v>1219</v>
          </cell>
          <cell r="N606">
            <v>1</v>
          </cell>
          <cell r="O606">
            <v>13</v>
          </cell>
          <cell r="P606">
            <v>0</v>
          </cell>
          <cell r="Q606" t="str">
            <v>57642-32030-00</v>
          </cell>
          <cell r="R606" t="str">
            <v>R/F RR FLOOR SIDE MBR. INN LH</v>
          </cell>
        </row>
        <row r="607">
          <cell r="A607" t="str">
            <v>TMT-254</v>
          </cell>
          <cell r="B607" t="str">
            <v>TTTCK</v>
          </cell>
          <cell r="C607" t="str">
            <v>F33</v>
          </cell>
          <cell r="D607" t="str">
            <v>SHEET</v>
          </cell>
          <cell r="E607" t="str">
            <v>SCGA270D-45</v>
          </cell>
          <cell r="F607">
            <v>1.2</v>
          </cell>
          <cell r="G607">
            <v>970</v>
          </cell>
          <cell r="H607">
            <v>1219</v>
          </cell>
          <cell r="I607">
            <v>11.244999999999999</v>
          </cell>
          <cell r="J607">
            <v>80</v>
          </cell>
          <cell r="K607">
            <v>5</v>
          </cell>
          <cell r="L607">
            <v>160</v>
          </cell>
          <cell r="M607">
            <v>1219</v>
          </cell>
          <cell r="N607">
            <v>6</v>
          </cell>
          <cell r="O607">
            <v>14</v>
          </cell>
          <cell r="P607">
            <v>0</v>
          </cell>
          <cell r="Q607" t="str">
            <v>57488-32020-00</v>
          </cell>
          <cell r="R607" t="str">
            <v>R/F FLOOR SIDE MBR. NO.2 RH</v>
          </cell>
        </row>
        <row r="608">
          <cell r="A608" t="str">
            <v>TMT-255</v>
          </cell>
          <cell r="B608" t="str">
            <v>TTTCK</v>
          </cell>
          <cell r="C608" t="str">
            <v>F33</v>
          </cell>
          <cell r="D608" t="str">
            <v>SHEET</v>
          </cell>
          <cell r="E608" t="str">
            <v>SCGA270D-45</v>
          </cell>
          <cell r="F608">
            <v>1.2</v>
          </cell>
          <cell r="G608">
            <v>970</v>
          </cell>
          <cell r="H608">
            <v>1219</v>
          </cell>
          <cell r="I608">
            <v>11.244999999999999</v>
          </cell>
          <cell r="J608">
            <v>80</v>
          </cell>
          <cell r="K608">
            <v>5</v>
          </cell>
          <cell r="L608">
            <v>160</v>
          </cell>
          <cell r="M608">
            <v>1219</v>
          </cell>
          <cell r="N608">
            <v>6</v>
          </cell>
          <cell r="O608">
            <v>14</v>
          </cell>
          <cell r="P608">
            <v>0</v>
          </cell>
          <cell r="Q608" t="str">
            <v>57489-32020-00</v>
          </cell>
          <cell r="R608" t="str">
            <v>R/F FLOOR SIDE MBR. NO,2 LH</v>
          </cell>
        </row>
        <row r="609">
          <cell r="A609" t="str">
            <v>TMT3034-03</v>
          </cell>
          <cell r="B609" t="str">
            <v>TTTCK</v>
          </cell>
          <cell r="C609" t="str">
            <v>F33</v>
          </cell>
          <cell r="D609" t="str">
            <v>SHEET</v>
          </cell>
          <cell r="E609" t="str">
            <v>SCGA270D-45</v>
          </cell>
          <cell r="F609">
            <v>1.2</v>
          </cell>
          <cell r="G609">
            <v>970</v>
          </cell>
          <cell r="H609">
            <v>1219</v>
          </cell>
          <cell r="I609">
            <v>11.244999999999999</v>
          </cell>
          <cell r="J609">
            <v>80</v>
          </cell>
          <cell r="K609">
            <v>5</v>
          </cell>
          <cell r="L609">
            <v>59</v>
          </cell>
          <cell r="M609">
            <v>1219</v>
          </cell>
          <cell r="N609">
            <v>16</v>
          </cell>
          <cell r="O609">
            <v>38</v>
          </cell>
          <cell r="P609">
            <v>0</v>
          </cell>
          <cell r="Q609" t="str">
            <v>74419-12020</v>
          </cell>
          <cell r="R609" t="str">
            <v>RETAINER BATTERY CARRIER</v>
          </cell>
        </row>
        <row r="610">
          <cell r="A610" t="str">
            <v>TMT-932</v>
          </cell>
          <cell r="B610" t="str">
            <v>TTTCK</v>
          </cell>
          <cell r="C610" t="str">
            <v>304</v>
          </cell>
          <cell r="D610" t="str">
            <v>COIL</v>
          </cell>
          <cell r="E610" t="str">
            <v>SCGA270D-45/45</v>
          </cell>
          <cell r="F610">
            <v>0.9</v>
          </cell>
          <cell r="G610">
            <v>143</v>
          </cell>
          <cell r="H610">
            <v>0</v>
          </cell>
          <cell r="I610">
            <v>330</v>
          </cell>
          <cell r="J610">
            <v>1</v>
          </cell>
          <cell r="K610">
            <v>10</v>
          </cell>
          <cell r="L610">
            <v>143</v>
          </cell>
          <cell r="M610">
            <v>0</v>
          </cell>
          <cell r="N610">
            <v>1</v>
          </cell>
          <cell r="O610">
            <v>2391</v>
          </cell>
          <cell r="P610">
            <v>135</v>
          </cell>
          <cell r="Q610" t="str">
            <v>43514-0K010-00</v>
          </cell>
          <cell r="R610" t="str">
            <v>CAP,FR HUB GREASE</v>
          </cell>
        </row>
        <row r="611">
          <cell r="A611" t="str">
            <v>TMT3041-01</v>
          </cell>
          <cell r="B611" t="str">
            <v>TTTCK</v>
          </cell>
          <cell r="C611" t="str">
            <v>E62</v>
          </cell>
          <cell r="D611" t="str">
            <v>SHEET</v>
          </cell>
          <cell r="E611" t="str">
            <v>SCGA270D-45/45</v>
          </cell>
          <cell r="F611">
            <v>1</v>
          </cell>
          <cell r="G611">
            <v>1280</v>
          </cell>
          <cell r="H611">
            <v>1219</v>
          </cell>
          <cell r="I611">
            <v>12.388999999999999</v>
          </cell>
          <cell r="J611">
            <v>65</v>
          </cell>
          <cell r="K611">
            <v>5</v>
          </cell>
          <cell r="L611">
            <v>127</v>
          </cell>
          <cell r="M611">
            <v>1219</v>
          </cell>
          <cell r="N611">
            <v>10</v>
          </cell>
          <cell r="O611">
            <v>11</v>
          </cell>
          <cell r="P611">
            <v>0</v>
          </cell>
          <cell r="Q611" t="str">
            <v>64466-150L0-01</v>
          </cell>
          <cell r="R611" t="str">
            <v>RETAINER LUGGAGE COMPT DOOR LOCK</v>
          </cell>
        </row>
        <row r="612">
          <cell r="A612" t="str">
            <v>TMT-245</v>
          </cell>
          <cell r="B612" t="str">
            <v>TTTCK</v>
          </cell>
          <cell r="C612" t="str">
            <v>675</v>
          </cell>
          <cell r="D612" t="str">
            <v>COIL</v>
          </cell>
          <cell r="E612" t="str">
            <v>SCGA340BH-45</v>
          </cell>
          <cell r="F612">
            <v>0.75</v>
          </cell>
          <cell r="G612">
            <v>275</v>
          </cell>
          <cell r="H612">
            <v>0</v>
          </cell>
          <cell r="I612">
            <v>740</v>
          </cell>
          <cell r="J612">
            <v>1</v>
          </cell>
          <cell r="K612">
            <v>10</v>
          </cell>
          <cell r="L612">
            <v>275</v>
          </cell>
          <cell r="M612">
            <v>0</v>
          </cell>
          <cell r="N612">
            <v>2</v>
          </cell>
          <cell r="O612">
            <v>1983</v>
          </cell>
          <cell r="P612">
            <v>227</v>
          </cell>
          <cell r="Q612" t="str">
            <v>53731-12160-00</v>
          </cell>
          <cell r="R612" t="str">
            <v>MEMBER FR APRON UPR. RH</v>
          </cell>
        </row>
        <row r="613">
          <cell r="A613" t="str">
            <v>TMT-246</v>
          </cell>
          <cell r="B613" t="str">
            <v>TTTCK</v>
          </cell>
          <cell r="C613" t="str">
            <v>675</v>
          </cell>
          <cell r="D613" t="str">
            <v>COIL</v>
          </cell>
          <cell r="E613" t="str">
            <v>SCGA340BH-45</v>
          </cell>
          <cell r="F613">
            <v>0.75</v>
          </cell>
          <cell r="G613">
            <v>275</v>
          </cell>
          <cell r="H613">
            <v>0</v>
          </cell>
          <cell r="I613">
            <v>740</v>
          </cell>
          <cell r="J613">
            <v>1</v>
          </cell>
          <cell r="K613">
            <v>10</v>
          </cell>
          <cell r="L613">
            <v>275</v>
          </cell>
          <cell r="M613">
            <v>0</v>
          </cell>
          <cell r="N613">
            <v>2</v>
          </cell>
          <cell r="O613">
            <v>1983</v>
          </cell>
          <cell r="P613">
            <v>227</v>
          </cell>
          <cell r="Q613" t="str">
            <v>53732-12140-00</v>
          </cell>
          <cell r="R613" t="str">
            <v>MEMBER FR APRON UPR. LH</v>
          </cell>
        </row>
        <row r="614">
          <cell r="A614" t="str">
            <v>GMT-212-04</v>
          </cell>
          <cell r="B614" t="str">
            <v>TTTCK</v>
          </cell>
          <cell r="C614" t="str">
            <v>130</v>
          </cell>
          <cell r="D614" t="str">
            <v>SHEET</v>
          </cell>
          <cell r="E614" t="str">
            <v>SCGA390-60/60</v>
          </cell>
          <cell r="F614">
            <v>1.2</v>
          </cell>
          <cell r="G614">
            <v>1219</v>
          </cell>
          <cell r="H614">
            <v>2438</v>
          </cell>
          <cell r="I614">
            <v>28.26</v>
          </cell>
          <cell r="J614">
            <v>50</v>
          </cell>
          <cell r="K614">
            <v>5</v>
          </cell>
          <cell r="L614">
            <v>45</v>
          </cell>
          <cell r="M614">
            <v>1219</v>
          </cell>
          <cell r="N614">
            <v>54</v>
          </cell>
          <cell r="O614">
            <v>202</v>
          </cell>
          <cell r="P614">
            <v>0</v>
          </cell>
          <cell r="Q614" t="str">
            <v>96 165 268-02</v>
          </cell>
          <cell r="R614" t="str">
            <v>INSERT</v>
          </cell>
        </row>
        <row r="615">
          <cell r="A615" t="str">
            <v>VTL-013-01</v>
          </cell>
          <cell r="B615" t="str">
            <v>TTTCK</v>
          </cell>
          <cell r="C615" t="str">
            <v>130</v>
          </cell>
          <cell r="D615" t="str">
            <v>SHEET</v>
          </cell>
          <cell r="E615" t="str">
            <v>SCGA390-60/60</v>
          </cell>
          <cell r="F615">
            <v>1.2</v>
          </cell>
          <cell r="G615">
            <v>1219</v>
          </cell>
          <cell r="H615">
            <v>2438</v>
          </cell>
          <cell r="I615">
            <v>28.26</v>
          </cell>
          <cell r="J615">
            <v>50</v>
          </cell>
          <cell r="K615">
            <v>5</v>
          </cell>
          <cell r="L615">
            <v>520</v>
          </cell>
          <cell r="M615">
            <v>300</v>
          </cell>
          <cell r="N615">
            <v>4</v>
          </cell>
          <cell r="O615">
            <v>4</v>
          </cell>
          <cell r="P615">
            <v>0</v>
          </cell>
          <cell r="Q615" t="str">
            <v>9474055</v>
          </cell>
          <cell r="R615" t="str">
            <v>BATTERY TRAY BRKT.</v>
          </cell>
        </row>
        <row r="616">
          <cell r="A616" t="str">
            <v>HMT6001-03</v>
          </cell>
          <cell r="B616" t="str">
            <v>TTTCK</v>
          </cell>
          <cell r="C616" t="str">
            <v>A92</v>
          </cell>
          <cell r="D616" t="str">
            <v>CUT SIZE</v>
          </cell>
          <cell r="E616" t="str">
            <v>SCGA440-45</v>
          </cell>
          <cell r="F616">
            <v>1.4</v>
          </cell>
          <cell r="G616">
            <v>315</v>
          </cell>
          <cell r="H616">
            <v>620</v>
          </cell>
          <cell r="I616">
            <v>2.1640000000000001</v>
          </cell>
          <cell r="J616">
            <v>300</v>
          </cell>
          <cell r="K616">
            <v>10</v>
          </cell>
          <cell r="L616">
            <v>315</v>
          </cell>
          <cell r="M616">
            <v>620</v>
          </cell>
          <cell r="N616">
            <v>1</v>
          </cell>
          <cell r="O616">
            <v>1</v>
          </cell>
          <cell r="P616">
            <v>580</v>
          </cell>
          <cell r="Q616" t="str">
            <v>58282-06060-A</v>
          </cell>
          <cell r="R616" t="str">
            <v>BASEE BELT ANCHOR TO FLOOR PAN NO.3 RH</v>
          </cell>
        </row>
        <row r="617">
          <cell r="A617" t="str">
            <v>TMT-418-01</v>
          </cell>
          <cell r="B617" t="str">
            <v>TTTCK</v>
          </cell>
          <cell r="C617" t="str">
            <v>B76</v>
          </cell>
          <cell r="D617" t="str">
            <v>SHEET</v>
          </cell>
          <cell r="E617" t="str">
            <v>SCGA440-45/45</v>
          </cell>
          <cell r="F617">
            <v>1.2</v>
          </cell>
          <cell r="G617">
            <v>1085</v>
          </cell>
          <cell r="H617">
            <v>2438</v>
          </cell>
          <cell r="I617">
            <v>25.155999999999999</v>
          </cell>
          <cell r="J617">
            <v>25</v>
          </cell>
          <cell r="K617">
            <v>5</v>
          </cell>
          <cell r="L617">
            <v>155</v>
          </cell>
          <cell r="M617">
            <v>1085</v>
          </cell>
          <cell r="N617">
            <v>15</v>
          </cell>
          <cell r="O617">
            <v>7</v>
          </cell>
          <cell r="P617">
            <v>148</v>
          </cell>
          <cell r="Q617" t="str">
            <v>43498-0D030</v>
          </cell>
          <cell r="R617" t="str">
            <v>INS, DRIVE SHAFT HEAT</v>
          </cell>
        </row>
        <row r="618">
          <cell r="A618" t="str">
            <v>TMT-566-01</v>
          </cell>
          <cell r="B618" t="str">
            <v>TTTCK</v>
          </cell>
          <cell r="C618" t="str">
            <v>624</v>
          </cell>
          <cell r="D618" t="str">
            <v>COIL</v>
          </cell>
          <cell r="E618" t="str">
            <v>SGHCD-60/60</v>
          </cell>
          <cell r="F618">
            <v>1</v>
          </cell>
          <cell r="G618">
            <v>32</v>
          </cell>
          <cell r="H618">
            <v>0</v>
          </cell>
          <cell r="I618">
            <v>110</v>
          </cell>
          <cell r="J618">
            <v>1</v>
          </cell>
          <cell r="K618">
            <v>10</v>
          </cell>
          <cell r="L618">
            <v>32</v>
          </cell>
          <cell r="M618">
            <v>0</v>
          </cell>
          <cell r="N618">
            <v>1</v>
          </cell>
          <cell r="O618">
            <v>5500</v>
          </cell>
          <cell r="P618">
            <v>78</v>
          </cell>
          <cell r="Q618" t="str">
            <v>55765-44010-01</v>
          </cell>
          <cell r="R618" t="str">
            <v>BRACKET HOOD DAMPER  MOUNTING</v>
          </cell>
        </row>
        <row r="619">
          <cell r="A619" t="str">
            <v>TMT6014-02</v>
          </cell>
          <cell r="B619" t="str">
            <v>TTTCK</v>
          </cell>
          <cell r="C619" t="str">
            <v>A17</v>
          </cell>
          <cell r="D619" t="str">
            <v>CUT SIZE</v>
          </cell>
          <cell r="E619" t="str">
            <v>SHGA270C-45</v>
          </cell>
          <cell r="F619">
            <v>1.8</v>
          </cell>
          <cell r="G619">
            <v>325</v>
          </cell>
          <cell r="H619">
            <v>1219</v>
          </cell>
          <cell r="I619">
            <v>5.6340000000000003</v>
          </cell>
          <cell r="J619">
            <v>50</v>
          </cell>
          <cell r="K619">
            <v>15</v>
          </cell>
          <cell r="L619">
            <v>325</v>
          </cell>
          <cell r="M619">
            <v>1219</v>
          </cell>
          <cell r="N619">
            <v>1</v>
          </cell>
          <cell r="O619">
            <v>14</v>
          </cell>
          <cell r="P619">
            <v>94</v>
          </cell>
          <cell r="Q619" t="str">
            <v>44592-06150</v>
          </cell>
          <cell r="R619" t="str">
            <v>BKT, BRAKE ACTUATOR NO.2</v>
          </cell>
        </row>
        <row r="620">
          <cell r="A620" t="str">
            <v>TMT6014-03</v>
          </cell>
          <cell r="B620" t="str">
            <v>TTTCK</v>
          </cell>
          <cell r="C620" t="str">
            <v>A18</v>
          </cell>
          <cell r="D620" t="str">
            <v>CUT SIZE</v>
          </cell>
          <cell r="E620" t="str">
            <v>SHGA270C-45</v>
          </cell>
          <cell r="F620">
            <v>2</v>
          </cell>
          <cell r="G620">
            <v>104</v>
          </cell>
          <cell r="H620">
            <v>1219</v>
          </cell>
          <cell r="I620">
            <v>2.0019999999999998</v>
          </cell>
          <cell r="J620">
            <v>50</v>
          </cell>
          <cell r="K620">
            <v>15</v>
          </cell>
          <cell r="L620">
            <v>104</v>
          </cell>
          <cell r="M620">
            <v>1219</v>
          </cell>
          <cell r="N620">
            <v>1</v>
          </cell>
          <cell r="O620">
            <v>14</v>
          </cell>
          <cell r="P620">
            <v>86</v>
          </cell>
          <cell r="Q620" t="str">
            <v>44591-06170</v>
          </cell>
          <cell r="R620" t="str">
            <v>BKT, BRAKE ACTUATOR NO.1</v>
          </cell>
        </row>
        <row r="621">
          <cell r="A621" t="str">
            <v>TMT3026-01</v>
          </cell>
          <cell r="B621" t="str">
            <v>TTTCK</v>
          </cell>
          <cell r="C621" t="str">
            <v>A32</v>
          </cell>
          <cell r="D621" t="str">
            <v>CUT SIZE</v>
          </cell>
          <cell r="E621" t="str">
            <v>SHGA270C-45</v>
          </cell>
          <cell r="F621">
            <v>1.6</v>
          </cell>
          <cell r="G621">
            <v>882</v>
          </cell>
          <cell r="H621">
            <v>30</v>
          </cell>
          <cell r="I621">
            <v>0.33500000000000002</v>
          </cell>
          <cell r="J621">
            <v>2000</v>
          </cell>
          <cell r="K621">
            <v>15</v>
          </cell>
          <cell r="L621">
            <v>882</v>
          </cell>
          <cell r="M621">
            <v>30</v>
          </cell>
          <cell r="N621">
            <v>1</v>
          </cell>
          <cell r="O621">
            <v>1</v>
          </cell>
          <cell r="P621">
            <v>0</v>
          </cell>
          <cell r="Q621" t="str">
            <v>77611-02080</v>
          </cell>
          <cell r="R621" t="str">
            <v>BAND FUEL TANK RH</v>
          </cell>
        </row>
        <row r="622">
          <cell r="A622" t="str">
            <v>TMT3027-01</v>
          </cell>
          <cell r="B622" t="str">
            <v>TTTCK</v>
          </cell>
          <cell r="C622" t="str">
            <v>A34</v>
          </cell>
          <cell r="D622" t="str">
            <v>CUT SIZE</v>
          </cell>
          <cell r="E622" t="str">
            <v>SHGA270C-45</v>
          </cell>
          <cell r="F622">
            <v>1.6</v>
          </cell>
          <cell r="G622">
            <v>965</v>
          </cell>
          <cell r="H622">
            <v>30</v>
          </cell>
          <cell r="I622">
            <v>0.36599999999999999</v>
          </cell>
          <cell r="J622">
            <v>2000</v>
          </cell>
          <cell r="K622">
            <v>15</v>
          </cell>
          <cell r="L622">
            <v>965</v>
          </cell>
          <cell r="M622">
            <v>30</v>
          </cell>
          <cell r="N622">
            <v>1</v>
          </cell>
          <cell r="O622">
            <v>1</v>
          </cell>
          <cell r="P622">
            <v>0</v>
          </cell>
          <cell r="Q622" t="str">
            <v>77612-02100</v>
          </cell>
          <cell r="R622" t="str">
            <v>BAND FUEL TANK LH</v>
          </cell>
        </row>
        <row r="623">
          <cell r="A623" t="str">
            <v>YSP3040</v>
          </cell>
          <cell r="B623" t="str">
            <v>TTTCK</v>
          </cell>
          <cell r="C623" t="str">
            <v>E88</v>
          </cell>
          <cell r="D623" t="str">
            <v>CUT SIZE</v>
          </cell>
          <cell r="E623" t="str">
            <v>SHGA270C-45</v>
          </cell>
          <cell r="F623">
            <v>1.6</v>
          </cell>
          <cell r="G623">
            <v>236</v>
          </cell>
          <cell r="H623">
            <v>127</v>
          </cell>
          <cell r="I623">
            <v>0.379</v>
          </cell>
          <cell r="J623">
            <v>1000</v>
          </cell>
          <cell r="K623">
            <v>10</v>
          </cell>
          <cell r="L623">
            <v>236</v>
          </cell>
          <cell r="M623">
            <v>127</v>
          </cell>
          <cell r="N623">
            <v>1</v>
          </cell>
          <cell r="O623">
            <v>2</v>
          </cell>
          <cell r="P623">
            <v>0</v>
          </cell>
          <cell r="Q623" t="str">
            <v>57165-12070</v>
          </cell>
          <cell r="R623" t="str">
            <v>R/F FR CROSSMEMBER NO.2 RH</v>
          </cell>
        </row>
        <row r="624">
          <cell r="A624" t="str">
            <v>YSP3041</v>
          </cell>
          <cell r="B624" t="str">
            <v>TTTCK</v>
          </cell>
          <cell r="C624" t="str">
            <v>E88</v>
          </cell>
          <cell r="D624" t="str">
            <v>CUT SIZE</v>
          </cell>
          <cell r="E624" t="str">
            <v>SHGA270C-45</v>
          </cell>
          <cell r="F624">
            <v>1.6</v>
          </cell>
          <cell r="G624">
            <v>236</v>
          </cell>
          <cell r="H624">
            <v>127</v>
          </cell>
          <cell r="I624">
            <v>0.379</v>
          </cell>
          <cell r="J624">
            <v>1000</v>
          </cell>
          <cell r="K624">
            <v>10</v>
          </cell>
          <cell r="L624">
            <v>236</v>
          </cell>
          <cell r="M624">
            <v>127</v>
          </cell>
          <cell r="N624">
            <v>1</v>
          </cell>
          <cell r="O624">
            <v>2</v>
          </cell>
          <cell r="P624">
            <v>0</v>
          </cell>
          <cell r="Q624" t="str">
            <v>57166-12020</v>
          </cell>
          <cell r="R624" t="str">
            <v>R/F FR CROSSMEMBER NO.2 LH</v>
          </cell>
        </row>
        <row r="625">
          <cell r="A625" t="str">
            <v>TMT-259-04</v>
          </cell>
          <cell r="B625" t="str">
            <v>TTTCK</v>
          </cell>
          <cell r="C625" t="str">
            <v>F35</v>
          </cell>
          <cell r="D625" t="str">
            <v>SHEET</v>
          </cell>
          <cell r="E625" t="str">
            <v>SHGA270C-45</v>
          </cell>
          <cell r="F625">
            <v>2</v>
          </cell>
          <cell r="G625">
            <v>760</v>
          </cell>
          <cell r="H625">
            <v>1219</v>
          </cell>
          <cell r="I625">
            <v>14.628</v>
          </cell>
          <cell r="J625">
            <v>50</v>
          </cell>
          <cell r="K625">
            <v>5</v>
          </cell>
          <cell r="L625">
            <v>75</v>
          </cell>
          <cell r="M625">
            <v>1219</v>
          </cell>
          <cell r="N625">
            <v>10</v>
          </cell>
          <cell r="O625">
            <v>40</v>
          </cell>
          <cell r="P625">
            <v>0</v>
          </cell>
          <cell r="Q625" t="str">
            <v>57515-32020</v>
          </cell>
          <cell r="R625" t="str">
            <v>BRKT. RR. SUSP. ARM FR. NO.4</v>
          </cell>
        </row>
        <row r="626">
          <cell r="A626" t="str">
            <v>TMT-264</v>
          </cell>
          <cell r="B626" t="str">
            <v>TTTCK</v>
          </cell>
          <cell r="C626" t="str">
            <v>F38</v>
          </cell>
          <cell r="D626" t="str">
            <v>SHEET</v>
          </cell>
          <cell r="E626" t="str">
            <v>SHGA270C-45</v>
          </cell>
          <cell r="F626">
            <v>2.8</v>
          </cell>
          <cell r="G626">
            <v>970</v>
          </cell>
          <cell r="H626">
            <v>1219</v>
          </cell>
          <cell r="I626">
            <v>26.096</v>
          </cell>
          <cell r="J626">
            <v>35</v>
          </cell>
          <cell r="K626">
            <v>5</v>
          </cell>
          <cell r="L626">
            <v>160</v>
          </cell>
          <cell r="M626">
            <v>1219</v>
          </cell>
          <cell r="N626">
            <v>6</v>
          </cell>
          <cell r="O626">
            <v>40</v>
          </cell>
          <cell r="P626">
            <v>0</v>
          </cell>
          <cell r="Q626" t="str">
            <v>57248-32030-00</v>
          </cell>
          <cell r="R626" t="str">
            <v>BRKT. FLEXIBLE HOSE NO.2</v>
          </cell>
        </row>
        <row r="627">
          <cell r="A627" t="str">
            <v>TMT-265</v>
          </cell>
          <cell r="B627" t="str">
            <v>TTTCK</v>
          </cell>
          <cell r="C627" t="str">
            <v>F38</v>
          </cell>
          <cell r="D627" t="str">
            <v>SHEET</v>
          </cell>
          <cell r="E627" t="str">
            <v>SHGA270C-45</v>
          </cell>
          <cell r="F627">
            <v>2.8</v>
          </cell>
          <cell r="G627">
            <v>970</v>
          </cell>
          <cell r="H627">
            <v>1219</v>
          </cell>
          <cell r="I627">
            <v>26.096</v>
          </cell>
          <cell r="J627">
            <v>35</v>
          </cell>
          <cell r="K627">
            <v>5</v>
          </cell>
          <cell r="L627">
            <v>160</v>
          </cell>
          <cell r="M627">
            <v>1219</v>
          </cell>
          <cell r="N627">
            <v>6</v>
          </cell>
          <cell r="O627">
            <v>40</v>
          </cell>
          <cell r="P627">
            <v>0</v>
          </cell>
          <cell r="Q627" t="str">
            <v>57249-32060-00</v>
          </cell>
          <cell r="R627" t="str">
            <v>BRKT. FLEXIBLE HOSE NO.1</v>
          </cell>
        </row>
        <row r="628">
          <cell r="A628" t="str">
            <v>TMT-252</v>
          </cell>
          <cell r="B628" t="str">
            <v>TTTCK</v>
          </cell>
          <cell r="C628" t="str">
            <v>F39</v>
          </cell>
          <cell r="D628" t="str">
            <v>SHEET</v>
          </cell>
          <cell r="E628" t="str">
            <v>SHGA270C-45</v>
          </cell>
          <cell r="F628">
            <v>2.8</v>
          </cell>
          <cell r="G628">
            <v>990</v>
          </cell>
          <cell r="H628">
            <v>1219</v>
          </cell>
          <cell r="I628">
            <v>26.634</v>
          </cell>
          <cell r="J628">
            <v>30</v>
          </cell>
          <cell r="K628">
            <v>5</v>
          </cell>
          <cell r="L628">
            <v>140</v>
          </cell>
          <cell r="M628">
            <v>1219</v>
          </cell>
          <cell r="N628">
            <v>7</v>
          </cell>
          <cell r="O628">
            <v>45</v>
          </cell>
          <cell r="P628">
            <v>0</v>
          </cell>
          <cell r="Q628" t="str">
            <v>51681-32050-00</v>
          </cell>
          <cell r="R628" t="str">
            <v>PLATE FR BRAKE FLEX HOSE SUPT. RH</v>
          </cell>
        </row>
        <row r="629">
          <cell r="A629" t="str">
            <v>TMT-253</v>
          </cell>
          <cell r="B629" t="str">
            <v>TTTCK</v>
          </cell>
          <cell r="C629" t="str">
            <v>F39</v>
          </cell>
          <cell r="D629" t="str">
            <v>SHEET</v>
          </cell>
          <cell r="E629" t="str">
            <v>SHGA270C-45</v>
          </cell>
          <cell r="F629">
            <v>2.8</v>
          </cell>
          <cell r="G629">
            <v>990</v>
          </cell>
          <cell r="H629">
            <v>1219</v>
          </cell>
          <cell r="I629">
            <v>26.634</v>
          </cell>
          <cell r="J629">
            <v>30</v>
          </cell>
          <cell r="K629">
            <v>5</v>
          </cell>
          <cell r="L629">
            <v>140</v>
          </cell>
          <cell r="M629">
            <v>1219</v>
          </cell>
          <cell r="N629">
            <v>7</v>
          </cell>
          <cell r="O629">
            <v>45</v>
          </cell>
          <cell r="P629">
            <v>0</v>
          </cell>
          <cell r="Q629" t="str">
            <v>51682-32040-00</v>
          </cell>
          <cell r="R629" t="str">
            <v>PLATE FR. BRAKE FLEX HOSE SUP.,LH</v>
          </cell>
        </row>
        <row r="630">
          <cell r="A630" t="str">
            <v>TMT-617-01</v>
          </cell>
          <cell r="B630" t="str">
            <v>TTTCK</v>
          </cell>
          <cell r="C630" t="str">
            <v>193</v>
          </cell>
          <cell r="D630" t="str">
            <v>CUT SIZE</v>
          </cell>
          <cell r="E630" t="str">
            <v>SHGA270D-45/45</v>
          </cell>
          <cell r="F630">
            <v>1.6</v>
          </cell>
          <cell r="G630">
            <v>30</v>
          </cell>
          <cell r="H630">
            <v>968</v>
          </cell>
          <cell r="I630">
            <v>0.37</v>
          </cell>
          <cell r="J630">
            <v>500</v>
          </cell>
          <cell r="K630">
            <v>20</v>
          </cell>
          <cell r="L630">
            <v>30</v>
          </cell>
          <cell r="M630">
            <v>968</v>
          </cell>
          <cell r="N630">
            <v>1</v>
          </cell>
          <cell r="O630">
            <v>1</v>
          </cell>
          <cell r="P630">
            <v>0</v>
          </cell>
          <cell r="Q630" t="str">
            <v>77611- 06010</v>
          </cell>
          <cell r="R630" t="str">
            <v>BAND,FUEL TANK RH</v>
          </cell>
        </row>
        <row r="631">
          <cell r="A631" t="str">
            <v>HMT6001-05</v>
          </cell>
          <cell r="B631" t="str">
            <v>TTTCK</v>
          </cell>
          <cell r="C631" t="str">
            <v>232</v>
          </cell>
          <cell r="D631" t="str">
            <v>CUT SIZE</v>
          </cell>
          <cell r="E631" t="str">
            <v>SHGA270D-45/45</v>
          </cell>
          <cell r="F631">
            <v>1.8</v>
          </cell>
          <cell r="G631">
            <v>90</v>
          </cell>
          <cell r="H631">
            <v>1170</v>
          </cell>
          <cell r="I631">
            <v>1.4970000000000001</v>
          </cell>
          <cell r="J631">
            <v>200</v>
          </cell>
          <cell r="K631">
            <v>20</v>
          </cell>
          <cell r="L631">
            <v>90</v>
          </cell>
          <cell r="M631">
            <v>1170</v>
          </cell>
          <cell r="N631">
            <v>1</v>
          </cell>
          <cell r="O631">
            <v>14</v>
          </cell>
          <cell r="P631">
            <v>140</v>
          </cell>
          <cell r="Q631" t="str">
            <v>58275-06060-01</v>
          </cell>
          <cell r="R631" t="str">
            <v>RETAINER RR SEAT BACK TO CTR FLOOR</v>
          </cell>
        </row>
        <row r="632">
          <cell r="A632" t="str">
            <v>TMT-923-04</v>
          </cell>
          <cell r="B632" t="str">
            <v>TTTCK</v>
          </cell>
          <cell r="C632" t="str">
            <v>235</v>
          </cell>
          <cell r="D632" t="str">
            <v>CUT SIZE</v>
          </cell>
          <cell r="E632" t="str">
            <v>SHGA270D-45/45</v>
          </cell>
          <cell r="F632">
            <v>3.2</v>
          </cell>
          <cell r="G632">
            <v>121</v>
          </cell>
          <cell r="H632">
            <v>1219</v>
          </cell>
          <cell r="I632">
            <v>3.718</v>
          </cell>
          <cell r="J632">
            <v>200</v>
          </cell>
          <cell r="K632">
            <v>20</v>
          </cell>
          <cell r="L632">
            <v>121</v>
          </cell>
          <cell r="M632">
            <v>1219</v>
          </cell>
          <cell r="N632">
            <v>1</v>
          </cell>
          <cell r="O632">
            <v>15</v>
          </cell>
          <cell r="P632">
            <v>0</v>
          </cell>
          <cell r="Q632" t="str">
            <v>77617-0K030-C</v>
          </cell>
          <cell r="R632" t="str">
            <v>BRACKET FUEL TANK BAND NO.1</v>
          </cell>
        </row>
        <row r="633">
          <cell r="A633" t="str">
            <v>TMT-921-03</v>
          </cell>
          <cell r="B633" t="str">
            <v>TTTCK</v>
          </cell>
          <cell r="C633" t="str">
            <v>309</v>
          </cell>
          <cell r="D633" t="str">
            <v>COIL</v>
          </cell>
          <cell r="E633" t="str">
            <v>SHGA270D-45/45</v>
          </cell>
          <cell r="F633">
            <v>2.6</v>
          </cell>
          <cell r="G633">
            <v>110</v>
          </cell>
          <cell r="H633">
            <v>0</v>
          </cell>
          <cell r="I633">
            <v>400</v>
          </cell>
          <cell r="J633">
            <v>1</v>
          </cell>
          <cell r="K633">
            <v>10</v>
          </cell>
          <cell r="L633">
            <v>110</v>
          </cell>
          <cell r="M633">
            <v>0</v>
          </cell>
          <cell r="N633">
            <v>1</v>
          </cell>
          <cell r="O633">
            <v>2247</v>
          </cell>
          <cell r="P633">
            <v>79</v>
          </cell>
          <cell r="Q633" t="str">
            <v>77617-0K010-D</v>
          </cell>
          <cell r="R633" t="str">
            <v>BRACKET FUEL TANK BAND NO.5</v>
          </cell>
        </row>
        <row r="634">
          <cell r="A634" t="str">
            <v>TMT-979-02</v>
          </cell>
          <cell r="B634" t="str">
            <v>TTTCK</v>
          </cell>
          <cell r="C634" t="str">
            <v>399</v>
          </cell>
          <cell r="D634" t="str">
            <v>CUT SIZE</v>
          </cell>
          <cell r="E634" t="str">
            <v>SHGA270D-45/45</v>
          </cell>
          <cell r="F634">
            <v>2.2999999999999998</v>
          </cell>
          <cell r="G634">
            <v>40</v>
          </cell>
          <cell r="H634">
            <v>636</v>
          </cell>
          <cell r="I634">
            <v>0.46200000000000002</v>
          </cell>
          <cell r="J634">
            <v>500</v>
          </cell>
          <cell r="K634">
            <v>20</v>
          </cell>
          <cell r="L634">
            <v>40</v>
          </cell>
          <cell r="M634">
            <v>636</v>
          </cell>
          <cell r="N634">
            <v>1</v>
          </cell>
          <cell r="O634">
            <v>1</v>
          </cell>
          <cell r="P634">
            <v>647</v>
          </cell>
          <cell r="Q634" t="str">
            <v>77611-0K130</v>
          </cell>
          <cell r="R634" t="str">
            <v>BAND FUEL TANK NO.1</v>
          </cell>
        </row>
        <row r="635">
          <cell r="A635" t="str">
            <v>TMT-981-02</v>
          </cell>
          <cell r="B635" t="str">
            <v>TTTCK</v>
          </cell>
          <cell r="C635" t="str">
            <v>401</v>
          </cell>
          <cell r="D635" t="str">
            <v>CUT SIZE</v>
          </cell>
          <cell r="E635" t="str">
            <v>SHGA270D-45/45</v>
          </cell>
          <cell r="F635">
            <v>2.2999999999999998</v>
          </cell>
          <cell r="G635">
            <v>30</v>
          </cell>
          <cell r="H635">
            <v>677</v>
          </cell>
          <cell r="I635">
            <v>0.36899999999999999</v>
          </cell>
          <cell r="J635">
            <v>500</v>
          </cell>
          <cell r="K635">
            <v>20</v>
          </cell>
          <cell r="L635">
            <v>30</v>
          </cell>
          <cell r="M635">
            <v>677</v>
          </cell>
          <cell r="N635">
            <v>1</v>
          </cell>
          <cell r="O635">
            <v>1</v>
          </cell>
          <cell r="P635">
            <v>697</v>
          </cell>
          <cell r="Q635" t="str">
            <v>77613-0K040</v>
          </cell>
          <cell r="R635" t="str">
            <v>BAND FUEL TANK NO.3</v>
          </cell>
        </row>
        <row r="636">
          <cell r="A636" t="str">
            <v>TAW-903-02</v>
          </cell>
          <cell r="B636" t="str">
            <v>TTTCK</v>
          </cell>
          <cell r="C636" t="str">
            <v>420</v>
          </cell>
          <cell r="D636" t="str">
            <v>CUT SIZE</v>
          </cell>
          <cell r="E636" t="str">
            <v>SHGA270D-45/45</v>
          </cell>
          <cell r="F636">
            <v>2.2999999999999998</v>
          </cell>
          <cell r="G636">
            <v>40</v>
          </cell>
          <cell r="H636">
            <v>565</v>
          </cell>
          <cell r="I636">
            <v>0.41</v>
          </cell>
          <cell r="J636">
            <v>1000</v>
          </cell>
          <cell r="K636">
            <v>10</v>
          </cell>
          <cell r="L636">
            <v>40</v>
          </cell>
          <cell r="M636">
            <v>565</v>
          </cell>
          <cell r="N636">
            <v>1</v>
          </cell>
          <cell r="O636">
            <v>1</v>
          </cell>
          <cell r="P636">
            <v>0</v>
          </cell>
          <cell r="Q636" t="str">
            <v>77611-0K050-B</v>
          </cell>
          <cell r="R636" t="str">
            <v>BAND S/A FUEL TANK NO.1</v>
          </cell>
        </row>
        <row r="637">
          <cell r="A637" t="str">
            <v>TMT-923-02</v>
          </cell>
          <cell r="B637" t="str">
            <v>TTTCK</v>
          </cell>
          <cell r="C637" t="str">
            <v>420</v>
          </cell>
          <cell r="D637" t="str">
            <v>CUT SIZE</v>
          </cell>
          <cell r="E637" t="str">
            <v>SHGA270D-45/45</v>
          </cell>
          <cell r="F637">
            <v>2.2999999999999998</v>
          </cell>
          <cell r="G637">
            <v>40</v>
          </cell>
          <cell r="H637">
            <v>565</v>
          </cell>
          <cell r="I637">
            <v>0.41</v>
          </cell>
          <cell r="J637">
            <v>1000</v>
          </cell>
          <cell r="K637">
            <v>10</v>
          </cell>
          <cell r="L637">
            <v>40</v>
          </cell>
          <cell r="M637">
            <v>565</v>
          </cell>
          <cell r="N637">
            <v>1</v>
          </cell>
          <cell r="O637">
            <v>1</v>
          </cell>
          <cell r="P637">
            <v>0</v>
          </cell>
          <cell r="Q637" t="str">
            <v>77611-0K020-B</v>
          </cell>
          <cell r="R637" t="str">
            <v>BAND  FUEL TANK NO.1</v>
          </cell>
        </row>
        <row r="638">
          <cell r="A638" t="str">
            <v>TMT-980-02</v>
          </cell>
          <cell r="B638" t="str">
            <v>TTTCK</v>
          </cell>
          <cell r="C638" t="str">
            <v>425</v>
          </cell>
          <cell r="D638" t="str">
            <v>CUT SIZE</v>
          </cell>
          <cell r="E638" t="str">
            <v>SHGA270D-45/45</v>
          </cell>
          <cell r="F638">
            <v>1.6</v>
          </cell>
          <cell r="G638">
            <v>40</v>
          </cell>
          <cell r="H638">
            <v>768</v>
          </cell>
          <cell r="I638">
            <v>0.38900000000000001</v>
          </cell>
          <cell r="J638">
            <v>500</v>
          </cell>
          <cell r="K638">
            <v>20</v>
          </cell>
          <cell r="L638">
            <v>40</v>
          </cell>
          <cell r="M638">
            <v>768</v>
          </cell>
          <cell r="N638">
            <v>1</v>
          </cell>
          <cell r="O638">
            <v>1</v>
          </cell>
          <cell r="P638">
            <v>776</v>
          </cell>
          <cell r="Q638" t="str">
            <v>77612-0K170</v>
          </cell>
          <cell r="R638" t="str">
            <v>BAND FUEL TANK NO.2</v>
          </cell>
        </row>
        <row r="639">
          <cell r="A639" t="str">
            <v>TAW-904-02</v>
          </cell>
          <cell r="B639" t="str">
            <v>TTTCK</v>
          </cell>
          <cell r="C639" t="str">
            <v>428</v>
          </cell>
          <cell r="D639" t="str">
            <v>CUT SIZE</v>
          </cell>
          <cell r="E639" t="str">
            <v>SHGA270D-45/45</v>
          </cell>
          <cell r="F639">
            <v>1.6</v>
          </cell>
          <cell r="G639">
            <v>40</v>
          </cell>
          <cell r="H639">
            <v>699</v>
          </cell>
          <cell r="I639">
            <v>0.35399999999999998</v>
          </cell>
          <cell r="J639">
            <v>1000</v>
          </cell>
          <cell r="K639">
            <v>10</v>
          </cell>
          <cell r="L639">
            <v>40</v>
          </cell>
          <cell r="M639">
            <v>699</v>
          </cell>
          <cell r="N639">
            <v>1</v>
          </cell>
          <cell r="O639">
            <v>1</v>
          </cell>
          <cell r="P639">
            <v>0</v>
          </cell>
          <cell r="Q639" t="str">
            <v>77612-0K090-B</v>
          </cell>
          <cell r="R639" t="str">
            <v>BAND FUEL TANK NO.2</v>
          </cell>
        </row>
        <row r="640">
          <cell r="A640" t="str">
            <v>TMT-924-02</v>
          </cell>
          <cell r="B640" t="str">
            <v>TTTCK</v>
          </cell>
          <cell r="C640" t="str">
            <v>428</v>
          </cell>
          <cell r="D640" t="str">
            <v>CUT SIZE</v>
          </cell>
          <cell r="E640" t="str">
            <v>SHGA270D-45/45</v>
          </cell>
          <cell r="F640">
            <v>1.6</v>
          </cell>
          <cell r="G640">
            <v>40</v>
          </cell>
          <cell r="H640">
            <v>699</v>
          </cell>
          <cell r="I640">
            <v>0.35399999999999998</v>
          </cell>
          <cell r="J640">
            <v>1000</v>
          </cell>
          <cell r="K640">
            <v>10</v>
          </cell>
          <cell r="L640">
            <v>40</v>
          </cell>
          <cell r="M640">
            <v>699</v>
          </cell>
          <cell r="N640">
            <v>1</v>
          </cell>
          <cell r="O640">
            <v>1</v>
          </cell>
          <cell r="P640">
            <v>0</v>
          </cell>
          <cell r="Q640" t="str">
            <v>77612-0K060-B</v>
          </cell>
          <cell r="R640" t="str">
            <v>BAND S/A FUEL TANK NO.2</v>
          </cell>
        </row>
        <row r="641">
          <cell r="A641" t="str">
            <v>TMT-973-02</v>
          </cell>
          <cell r="B641" t="str">
            <v>TTTCK</v>
          </cell>
          <cell r="C641" t="str">
            <v>458</v>
          </cell>
          <cell r="D641" t="str">
            <v>CUT SIZE</v>
          </cell>
          <cell r="E641" t="str">
            <v>SHGA270D-45/45</v>
          </cell>
          <cell r="F641">
            <v>1.6</v>
          </cell>
          <cell r="G641">
            <v>30</v>
          </cell>
          <cell r="H641">
            <v>652</v>
          </cell>
          <cell r="I641">
            <v>0.247</v>
          </cell>
          <cell r="J641">
            <v>500</v>
          </cell>
          <cell r="K641">
            <v>10</v>
          </cell>
          <cell r="L641">
            <v>30</v>
          </cell>
          <cell r="M641">
            <v>652</v>
          </cell>
          <cell r="N641">
            <v>1</v>
          </cell>
          <cell r="O641">
            <v>1</v>
          </cell>
          <cell r="P641">
            <v>0</v>
          </cell>
          <cell r="Q641" t="str">
            <v>77613-0K030</v>
          </cell>
          <cell r="R641" t="str">
            <v>BAND FUEL TANK NO.3</v>
          </cell>
        </row>
        <row r="642">
          <cell r="A642" t="str">
            <v>TAW-905-03</v>
          </cell>
          <cell r="B642" t="str">
            <v>TTTCK</v>
          </cell>
          <cell r="C642" t="str">
            <v>495</v>
          </cell>
          <cell r="D642" t="str">
            <v>SHEET</v>
          </cell>
          <cell r="E642" t="str">
            <v>SHGA270D-45/45</v>
          </cell>
          <cell r="F642">
            <v>2.6</v>
          </cell>
          <cell r="G642">
            <v>1219</v>
          </cell>
          <cell r="H642">
            <v>2438</v>
          </cell>
          <cell r="I642">
            <v>60.923999999999999</v>
          </cell>
          <cell r="J642">
            <v>15</v>
          </cell>
          <cell r="K642">
            <v>5</v>
          </cell>
          <cell r="L642">
            <v>108</v>
          </cell>
          <cell r="M642">
            <v>1219</v>
          </cell>
          <cell r="N642">
            <v>22</v>
          </cell>
          <cell r="O642">
            <v>18</v>
          </cell>
          <cell r="P642">
            <v>0</v>
          </cell>
          <cell r="Q642" t="str">
            <v>77617-0K040</v>
          </cell>
          <cell r="R642" t="str">
            <v>BRACKET BAND FUEL TANK NO.5</v>
          </cell>
        </row>
        <row r="643">
          <cell r="A643" t="str">
            <v>TMT-260-04</v>
          </cell>
          <cell r="B643" t="str">
            <v>TTTCK</v>
          </cell>
          <cell r="C643" t="str">
            <v>579</v>
          </cell>
          <cell r="D643" t="str">
            <v>SHEET</v>
          </cell>
          <cell r="E643" t="str">
            <v>SHGA270D-45/45</v>
          </cell>
          <cell r="F643">
            <v>2</v>
          </cell>
          <cell r="G643">
            <v>1219</v>
          </cell>
          <cell r="H643">
            <v>2438</v>
          </cell>
          <cell r="I643">
            <v>46.927</v>
          </cell>
          <cell r="J643">
            <v>40</v>
          </cell>
          <cell r="K643">
            <v>5</v>
          </cell>
          <cell r="L643">
            <v>71</v>
          </cell>
          <cell r="M643">
            <v>1219</v>
          </cell>
          <cell r="N643">
            <v>34</v>
          </cell>
          <cell r="O643">
            <v>48</v>
          </cell>
          <cell r="P643">
            <v>0</v>
          </cell>
          <cell r="Q643" t="str">
            <v>57516-32030</v>
          </cell>
          <cell r="R643" t="str">
            <v>BRACKET RR. SUSP. ARM FR NO.4</v>
          </cell>
        </row>
        <row r="644">
          <cell r="A644" t="str">
            <v>TMT-285-01</v>
          </cell>
          <cell r="B644" t="str">
            <v>TTTCK</v>
          </cell>
          <cell r="C644" t="str">
            <v>579</v>
          </cell>
          <cell r="D644" t="str">
            <v>SHEET</v>
          </cell>
          <cell r="E644" t="str">
            <v>SHGA270D-45/45</v>
          </cell>
          <cell r="F644">
            <v>2</v>
          </cell>
          <cell r="G644">
            <v>1219</v>
          </cell>
          <cell r="H644">
            <v>2438</v>
          </cell>
          <cell r="I644">
            <v>46.927</v>
          </cell>
          <cell r="J644">
            <v>40</v>
          </cell>
          <cell r="K644">
            <v>5</v>
          </cell>
          <cell r="L644">
            <v>127</v>
          </cell>
          <cell r="M644">
            <v>1219</v>
          </cell>
          <cell r="N644">
            <v>19</v>
          </cell>
          <cell r="O644">
            <v>9</v>
          </cell>
          <cell r="P644">
            <v>0</v>
          </cell>
          <cell r="Q644" t="str">
            <v>57683-12080/A</v>
          </cell>
          <cell r="R644" t="str">
            <v>BRKT. FULE TANK</v>
          </cell>
        </row>
        <row r="645">
          <cell r="A645" t="str">
            <v>TMT-617-02</v>
          </cell>
          <cell r="B645" t="str">
            <v>TTTCK</v>
          </cell>
          <cell r="C645" t="str">
            <v>732</v>
          </cell>
          <cell r="D645" t="str">
            <v>CUT SIZE</v>
          </cell>
          <cell r="E645" t="str">
            <v>SHGA270D-45/45</v>
          </cell>
          <cell r="F645">
            <v>1.6</v>
          </cell>
          <cell r="G645">
            <v>30</v>
          </cell>
          <cell r="H645">
            <v>1010</v>
          </cell>
          <cell r="I645">
            <v>0.38300000000000001</v>
          </cell>
          <cell r="J645">
            <v>500</v>
          </cell>
          <cell r="K645">
            <v>15</v>
          </cell>
          <cell r="L645">
            <v>30</v>
          </cell>
          <cell r="M645">
            <v>78</v>
          </cell>
          <cell r="N645">
            <v>1</v>
          </cell>
          <cell r="O645">
            <v>12</v>
          </cell>
          <cell r="P645">
            <v>0</v>
          </cell>
          <cell r="Q645" t="str">
            <v>77601-06010-01</v>
          </cell>
          <cell r="R645" t="str">
            <v>BRACKET</v>
          </cell>
        </row>
        <row r="646">
          <cell r="A646" t="str">
            <v>TMT-618-01</v>
          </cell>
          <cell r="B646" t="str">
            <v>TTTCK</v>
          </cell>
          <cell r="C646" t="str">
            <v>732</v>
          </cell>
          <cell r="D646" t="str">
            <v>CUT SIZE</v>
          </cell>
          <cell r="E646" t="str">
            <v>SHGA270D-45/45</v>
          </cell>
          <cell r="F646">
            <v>1.6</v>
          </cell>
          <cell r="G646">
            <v>30</v>
          </cell>
          <cell r="H646">
            <v>1010</v>
          </cell>
          <cell r="I646">
            <v>0.38300000000000001</v>
          </cell>
          <cell r="J646">
            <v>500</v>
          </cell>
          <cell r="K646">
            <v>15</v>
          </cell>
          <cell r="L646">
            <v>30</v>
          </cell>
          <cell r="M646">
            <v>1010</v>
          </cell>
          <cell r="N646">
            <v>1</v>
          </cell>
          <cell r="O646">
            <v>1</v>
          </cell>
          <cell r="P646">
            <v>0</v>
          </cell>
          <cell r="Q646" t="str">
            <v>77612-33040</v>
          </cell>
          <cell r="R646" t="str">
            <v>BEND FUEL TANK LH</v>
          </cell>
        </row>
        <row r="647">
          <cell r="A647" t="str">
            <v>TMT6013-01</v>
          </cell>
          <cell r="B647" t="str">
            <v>TTTCK</v>
          </cell>
          <cell r="C647" t="str">
            <v>A19</v>
          </cell>
          <cell r="D647" t="str">
            <v>SHEET</v>
          </cell>
          <cell r="E647" t="str">
            <v>SHGA270D-45/45</v>
          </cell>
          <cell r="F647">
            <v>1.8</v>
          </cell>
          <cell r="G647">
            <v>1219</v>
          </cell>
          <cell r="H647">
            <v>2438</v>
          </cell>
          <cell r="I647">
            <v>42.261000000000003</v>
          </cell>
          <cell r="J647">
            <v>25</v>
          </cell>
          <cell r="K647">
            <v>5</v>
          </cell>
          <cell r="L647">
            <v>322</v>
          </cell>
          <cell r="M647">
            <v>1219</v>
          </cell>
          <cell r="N647">
            <v>7</v>
          </cell>
          <cell r="O647">
            <v>12</v>
          </cell>
          <cell r="P647">
            <v>135</v>
          </cell>
          <cell r="Q647" t="str">
            <v>44592-06130</v>
          </cell>
          <cell r="R647" t="str">
            <v>BKT, BRAKE ACTUATOR NO.2</v>
          </cell>
        </row>
        <row r="648">
          <cell r="A648" t="str">
            <v>TMT6013-03</v>
          </cell>
          <cell r="B648" t="str">
            <v>TTTCK</v>
          </cell>
          <cell r="C648" t="str">
            <v>A19</v>
          </cell>
          <cell r="D648" t="str">
            <v>SHEET</v>
          </cell>
          <cell r="E648" t="str">
            <v>SHGA270D-45/45</v>
          </cell>
          <cell r="F648">
            <v>1.8</v>
          </cell>
          <cell r="G648">
            <v>1219</v>
          </cell>
          <cell r="H648">
            <v>2438</v>
          </cell>
          <cell r="I648">
            <v>42.261000000000003</v>
          </cell>
          <cell r="J648">
            <v>25</v>
          </cell>
          <cell r="K648">
            <v>5</v>
          </cell>
          <cell r="L648">
            <v>348</v>
          </cell>
          <cell r="M648">
            <v>1219</v>
          </cell>
          <cell r="N648">
            <v>7</v>
          </cell>
          <cell r="O648">
            <v>10</v>
          </cell>
          <cell r="P648">
            <v>126</v>
          </cell>
          <cell r="Q648" t="str">
            <v>44591-06160-A-01</v>
          </cell>
          <cell r="R648" t="str">
            <v>BKT, BRAKE ACTUATOR NO.1</v>
          </cell>
        </row>
        <row r="649">
          <cell r="A649" t="str">
            <v>TMT-259-03</v>
          </cell>
          <cell r="B649" t="str">
            <v>TTTCK</v>
          </cell>
          <cell r="C649" t="str">
            <v>B28</v>
          </cell>
          <cell r="D649" t="str">
            <v>CUT SIZE</v>
          </cell>
          <cell r="E649" t="str">
            <v>SHGA270D-45/45</v>
          </cell>
          <cell r="F649">
            <v>1.6</v>
          </cell>
          <cell r="G649">
            <v>230</v>
          </cell>
          <cell r="H649">
            <v>158</v>
          </cell>
          <cell r="I649">
            <v>0.46</v>
          </cell>
          <cell r="J649">
            <v>1000</v>
          </cell>
          <cell r="K649">
            <v>15</v>
          </cell>
          <cell r="L649">
            <v>230</v>
          </cell>
          <cell r="M649">
            <v>158</v>
          </cell>
          <cell r="N649">
            <v>1</v>
          </cell>
          <cell r="O649">
            <v>2</v>
          </cell>
          <cell r="P649">
            <v>0</v>
          </cell>
          <cell r="Q649" t="str">
            <v>57793-32060</v>
          </cell>
          <cell r="R649" t="str">
            <v>BRKT. FR SUSP. ARM. FR. NO.3</v>
          </cell>
        </row>
        <row r="650">
          <cell r="A650" t="str">
            <v>TMT-260-03</v>
          </cell>
          <cell r="B650" t="str">
            <v>TTTCK</v>
          </cell>
          <cell r="C650" t="str">
            <v>B28</v>
          </cell>
          <cell r="D650" t="str">
            <v>CUT SIZE</v>
          </cell>
          <cell r="E650" t="str">
            <v>SHGA270D-45/45</v>
          </cell>
          <cell r="F650">
            <v>1.6</v>
          </cell>
          <cell r="G650">
            <v>230</v>
          </cell>
          <cell r="H650">
            <v>158</v>
          </cell>
          <cell r="I650">
            <v>0.46</v>
          </cell>
          <cell r="J650">
            <v>1000</v>
          </cell>
          <cell r="K650">
            <v>15</v>
          </cell>
          <cell r="L650">
            <v>230</v>
          </cell>
          <cell r="M650">
            <v>158</v>
          </cell>
          <cell r="N650">
            <v>1</v>
          </cell>
          <cell r="O650">
            <v>2</v>
          </cell>
          <cell r="P650">
            <v>0</v>
          </cell>
          <cell r="Q650" t="str">
            <v>57794-32030</v>
          </cell>
          <cell r="R650" t="str">
            <v>BRACKET RR. SUSP. ARM FR NO.3</v>
          </cell>
        </row>
        <row r="651">
          <cell r="A651" t="str">
            <v>TMT-921-02</v>
          </cell>
          <cell r="B651" t="str">
            <v>TTTCK</v>
          </cell>
          <cell r="C651" t="str">
            <v>E30</v>
          </cell>
          <cell r="D651" t="str">
            <v>CUT SIZE</v>
          </cell>
          <cell r="E651" t="str">
            <v>SHGA270D-45/45</v>
          </cell>
          <cell r="F651">
            <v>2</v>
          </cell>
          <cell r="G651">
            <v>40</v>
          </cell>
          <cell r="H651">
            <v>654</v>
          </cell>
          <cell r="I651">
            <v>0.41299999999999998</v>
          </cell>
          <cell r="J651">
            <v>1000</v>
          </cell>
          <cell r="K651">
            <v>10</v>
          </cell>
          <cell r="L651">
            <v>40</v>
          </cell>
          <cell r="M651">
            <v>654</v>
          </cell>
          <cell r="N651">
            <v>1</v>
          </cell>
          <cell r="O651">
            <v>1</v>
          </cell>
          <cell r="P651">
            <v>0</v>
          </cell>
          <cell r="Q651" t="str">
            <v>77611-0K010-C</v>
          </cell>
          <cell r="R651" t="str">
            <v>BKT, FUEL TANK BAND NO.1</v>
          </cell>
        </row>
        <row r="652">
          <cell r="A652" t="str">
            <v>TMT-925-02</v>
          </cell>
          <cell r="B652" t="str">
            <v>TTTCK</v>
          </cell>
          <cell r="C652" t="str">
            <v>E30</v>
          </cell>
          <cell r="D652" t="str">
            <v>CUT SIZE</v>
          </cell>
          <cell r="E652" t="str">
            <v>SHGA270D-45/45</v>
          </cell>
          <cell r="F652">
            <v>2</v>
          </cell>
          <cell r="G652">
            <v>40</v>
          </cell>
          <cell r="H652">
            <v>654</v>
          </cell>
          <cell r="I652">
            <v>0.41299999999999998</v>
          </cell>
          <cell r="J652">
            <v>1000</v>
          </cell>
          <cell r="K652">
            <v>10</v>
          </cell>
          <cell r="L652">
            <v>40</v>
          </cell>
          <cell r="M652">
            <v>654</v>
          </cell>
          <cell r="N652">
            <v>1</v>
          </cell>
          <cell r="O652">
            <v>1</v>
          </cell>
          <cell r="P652">
            <v>0</v>
          </cell>
          <cell r="Q652" t="str">
            <v>77611-0K040-C</v>
          </cell>
          <cell r="R652" t="str">
            <v>BAND FUEL TANK NO.1</v>
          </cell>
        </row>
        <row r="653">
          <cell r="A653" t="str">
            <v>TMT-922-02</v>
          </cell>
          <cell r="B653" t="str">
            <v>TTTCK</v>
          </cell>
          <cell r="C653" t="str">
            <v>E31</v>
          </cell>
          <cell r="D653" t="str">
            <v>CUT SIZE</v>
          </cell>
          <cell r="E653" t="str">
            <v>SHGA270D-45/45</v>
          </cell>
          <cell r="F653">
            <v>1.8</v>
          </cell>
          <cell r="G653">
            <v>40</v>
          </cell>
          <cell r="H653">
            <v>850</v>
          </cell>
          <cell r="I653">
            <v>0.48299999999999998</v>
          </cell>
          <cell r="J653">
            <v>1000</v>
          </cell>
          <cell r="K653">
            <v>10</v>
          </cell>
          <cell r="L653">
            <v>40</v>
          </cell>
          <cell r="M653">
            <v>850</v>
          </cell>
          <cell r="N653">
            <v>1</v>
          </cell>
          <cell r="O653">
            <v>1</v>
          </cell>
          <cell r="P653">
            <v>0</v>
          </cell>
          <cell r="Q653" t="str">
            <v>77612-0K050-C</v>
          </cell>
          <cell r="R653" t="str">
            <v>BAND FUEL TANK NO.2</v>
          </cell>
        </row>
        <row r="654">
          <cell r="A654" t="str">
            <v>TMT-926-02</v>
          </cell>
          <cell r="B654" t="str">
            <v>TTTCK</v>
          </cell>
          <cell r="C654" t="str">
            <v>E31</v>
          </cell>
          <cell r="D654" t="str">
            <v>CUT SIZE</v>
          </cell>
          <cell r="E654" t="str">
            <v>SHGA270D-45/45</v>
          </cell>
          <cell r="F654">
            <v>1.8</v>
          </cell>
          <cell r="G654">
            <v>40</v>
          </cell>
          <cell r="H654">
            <v>850</v>
          </cell>
          <cell r="I654">
            <v>0.48299999999999998</v>
          </cell>
          <cell r="J654">
            <v>1000</v>
          </cell>
          <cell r="K654">
            <v>10</v>
          </cell>
          <cell r="L654">
            <v>40</v>
          </cell>
          <cell r="M654">
            <v>850</v>
          </cell>
          <cell r="N654">
            <v>1</v>
          </cell>
          <cell r="O654">
            <v>1</v>
          </cell>
          <cell r="P654">
            <v>0</v>
          </cell>
          <cell r="Q654" t="str">
            <v>77612-0K080-C</v>
          </cell>
          <cell r="R654" t="str">
            <v>BAND FUEL TANK NO.2</v>
          </cell>
        </row>
        <row r="655">
          <cell r="A655" t="str">
            <v>TMT-258-01</v>
          </cell>
          <cell r="B655" t="str">
            <v>TTTCK</v>
          </cell>
          <cell r="C655" t="str">
            <v>F40</v>
          </cell>
          <cell r="D655" t="str">
            <v>SHEET</v>
          </cell>
          <cell r="E655" t="str">
            <v>SHGA270D-45/45</v>
          </cell>
          <cell r="F655">
            <v>1.6</v>
          </cell>
          <cell r="G655">
            <v>1010</v>
          </cell>
          <cell r="H655">
            <v>1219</v>
          </cell>
          <cell r="I655">
            <v>15.574999999999999</v>
          </cell>
          <cell r="J655">
            <v>60</v>
          </cell>
          <cell r="K655">
            <v>5</v>
          </cell>
          <cell r="L655">
            <v>90</v>
          </cell>
          <cell r="M655">
            <v>1219</v>
          </cell>
          <cell r="N655">
            <v>11</v>
          </cell>
          <cell r="O655">
            <v>12</v>
          </cell>
          <cell r="P655">
            <v>0</v>
          </cell>
          <cell r="Q655" t="str">
            <v>57657-32010</v>
          </cell>
          <cell r="R655" t="str">
            <v>BRKT. EXH. PIPE MOUN TING NO.2</v>
          </cell>
        </row>
        <row r="656">
          <cell r="A656" t="str">
            <v>TMT-418-02</v>
          </cell>
          <cell r="B656" t="str">
            <v>TTTCK</v>
          </cell>
          <cell r="C656" t="str">
            <v>B77</v>
          </cell>
          <cell r="D656" t="str">
            <v>SHEET</v>
          </cell>
          <cell r="E656" t="str">
            <v>SHGA440-45/45</v>
          </cell>
          <cell r="F656">
            <v>2.2999999999999998</v>
          </cell>
          <cell r="G656">
            <v>1219</v>
          </cell>
          <cell r="H656">
            <v>2438</v>
          </cell>
          <cell r="I656">
            <v>53.926000000000002</v>
          </cell>
          <cell r="J656">
            <v>25</v>
          </cell>
          <cell r="K656">
            <v>5</v>
          </cell>
          <cell r="L656">
            <v>220</v>
          </cell>
          <cell r="M656">
            <v>1219</v>
          </cell>
          <cell r="N656">
            <v>11</v>
          </cell>
          <cell r="O656">
            <v>42</v>
          </cell>
          <cell r="P656">
            <v>54</v>
          </cell>
          <cell r="Q656" t="str">
            <v>43497-0D020</v>
          </cell>
          <cell r="R656" t="str">
            <v>BKT, DRIVE SHAFT HEAT INS,</v>
          </cell>
        </row>
        <row r="657">
          <cell r="A657" t="str">
            <v>TMT-259-05</v>
          </cell>
          <cell r="B657" t="str">
            <v>TTTCK</v>
          </cell>
          <cell r="C657" t="str">
            <v>F36</v>
          </cell>
          <cell r="D657" t="str">
            <v>SHEET</v>
          </cell>
          <cell r="E657" t="str">
            <v>SHGA440-45/45</v>
          </cell>
          <cell r="F657">
            <v>2.9</v>
          </cell>
          <cell r="G657">
            <v>830</v>
          </cell>
          <cell r="H657">
            <v>1219</v>
          </cell>
          <cell r="I657">
            <v>23.123999999999999</v>
          </cell>
          <cell r="J657">
            <v>30</v>
          </cell>
          <cell r="K657">
            <v>5</v>
          </cell>
          <cell r="L657">
            <v>41</v>
          </cell>
          <cell r="M657">
            <v>1219</v>
          </cell>
          <cell r="N657">
            <v>20</v>
          </cell>
          <cell r="O657">
            <v>34</v>
          </cell>
          <cell r="P657">
            <v>0</v>
          </cell>
          <cell r="Q657" t="str">
            <v>57621-32010</v>
          </cell>
          <cell r="R657" t="str">
            <v>PAD</v>
          </cell>
        </row>
        <row r="658">
          <cell r="A658" t="str">
            <v>TMT-256</v>
          </cell>
          <cell r="B658" t="str">
            <v>TTTCK</v>
          </cell>
          <cell r="C658" t="str">
            <v>F45</v>
          </cell>
          <cell r="D658" t="str">
            <v>SHEET</v>
          </cell>
          <cell r="E658" t="str">
            <v>SHGA440-45/45</v>
          </cell>
          <cell r="F658">
            <v>2.6</v>
          </cell>
          <cell r="G658">
            <v>973</v>
          </cell>
          <cell r="H658">
            <v>1219</v>
          </cell>
          <cell r="I658">
            <v>24.315000000000001</v>
          </cell>
          <cell r="J658">
            <v>40</v>
          </cell>
          <cell r="K658">
            <v>5</v>
          </cell>
          <cell r="L658">
            <v>107</v>
          </cell>
          <cell r="M658">
            <v>1219</v>
          </cell>
          <cell r="N658">
            <v>9</v>
          </cell>
          <cell r="O658">
            <v>12</v>
          </cell>
          <cell r="P658">
            <v>0</v>
          </cell>
          <cell r="Q658" t="str">
            <v>57735-32040-00</v>
          </cell>
          <cell r="R658" t="str">
            <v>R/F RR TORQUE BOX RH</v>
          </cell>
        </row>
        <row r="659">
          <cell r="A659" t="str">
            <v>TMT-257</v>
          </cell>
          <cell r="B659" t="str">
            <v>TTTCK</v>
          </cell>
          <cell r="C659" t="str">
            <v>F45</v>
          </cell>
          <cell r="D659" t="str">
            <v>SHEET</v>
          </cell>
          <cell r="E659" t="str">
            <v>SHGA440-45/45</v>
          </cell>
          <cell r="F659">
            <v>2.6</v>
          </cell>
          <cell r="G659">
            <v>973</v>
          </cell>
          <cell r="H659">
            <v>1219</v>
          </cell>
          <cell r="I659">
            <v>24.315000000000001</v>
          </cell>
          <cell r="J659">
            <v>40</v>
          </cell>
          <cell r="K659">
            <v>5</v>
          </cell>
          <cell r="L659">
            <v>107</v>
          </cell>
          <cell r="M659">
            <v>1219</v>
          </cell>
          <cell r="N659">
            <v>9</v>
          </cell>
          <cell r="O659">
            <v>12</v>
          </cell>
          <cell r="P659">
            <v>0</v>
          </cell>
          <cell r="Q659" t="str">
            <v>57736-32040-00</v>
          </cell>
          <cell r="R659" t="str">
            <v>R/F RR TORQUE BOX LH</v>
          </cell>
        </row>
        <row r="660">
          <cell r="A660" t="str">
            <v>TMT-259-02</v>
          </cell>
          <cell r="B660" t="str">
            <v>TTTCK</v>
          </cell>
          <cell r="C660" t="str">
            <v>F45</v>
          </cell>
          <cell r="D660" t="str">
            <v>SHEET</v>
          </cell>
          <cell r="E660" t="str">
            <v>SHGA440-45/45</v>
          </cell>
          <cell r="F660">
            <v>2.6</v>
          </cell>
          <cell r="G660">
            <v>973</v>
          </cell>
          <cell r="H660">
            <v>1219</v>
          </cell>
          <cell r="I660">
            <v>24.315000000000001</v>
          </cell>
          <cell r="J660">
            <v>40</v>
          </cell>
          <cell r="K660">
            <v>5</v>
          </cell>
          <cell r="L660">
            <v>160</v>
          </cell>
          <cell r="M660">
            <v>1219</v>
          </cell>
          <cell r="N660">
            <v>6</v>
          </cell>
          <cell r="O660">
            <v>10</v>
          </cell>
          <cell r="P660">
            <v>0</v>
          </cell>
          <cell r="Q660" t="str">
            <v>57631-32060</v>
          </cell>
          <cell r="R660" t="str">
            <v>BRKT. FR SUSP. ARM. FR. NO.2</v>
          </cell>
        </row>
        <row r="661">
          <cell r="A661" t="str">
            <v>TMT-260-02</v>
          </cell>
          <cell r="B661" t="str">
            <v>TTTCK</v>
          </cell>
          <cell r="C661" t="str">
            <v>F45</v>
          </cell>
          <cell r="D661" t="str">
            <v>SHEET</v>
          </cell>
          <cell r="E661" t="str">
            <v>SHGA440-45/45</v>
          </cell>
          <cell r="F661">
            <v>2.6</v>
          </cell>
          <cell r="G661">
            <v>973</v>
          </cell>
          <cell r="H661">
            <v>1219</v>
          </cell>
          <cell r="I661">
            <v>24.315000000000001</v>
          </cell>
          <cell r="J661">
            <v>40</v>
          </cell>
          <cell r="K661">
            <v>5</v>
          </cell>
          <cell r="L661">
            <v>160</v>
          </cell>
          <cell r="M661">
            <v>1219</v>
          </cell>
          <cell r="N661">
            <v>6</v>
          </cell>
          <cell r="O661">
            <v>10</v>
          </cell>
          <cell r="P661">
            <v>0</v>
          </cell>
          <cell r="Q661" t="str">
            <v>57632-32060</v>
          </cell>
          <cell r="R661" t="str">
            <v>BRKT. RR. SUSP. ARM FR. NO.2</v>
          </cell>
        </row>
        <row r="662">
          <cell r="A662" t="str">
            <v>TMT-989-02</v>
          </cell>
          <cell r="B662" t="str">
            <v>TTTCK</v>
          </cell>
          <cell r="C662" t="str">
            <v>185</v>
          </cell>
          <cell r="D662" t="str">
            <v>COIL</v>
          </cell>
          <cell r="E662" t="str">
            <v>SPC270C</v>
          </cell>
          <cell r="F662">
            <v>1</v>
          </cell>
          <cell r="G662">
            <v>210</v>
          </cell>
          <cell r="H662">
            <v>0</v>
          </cell>
          <cell r="I662">
            <v>590</v>
          </cell>
          <cell r="J662">
            <v>1</v>
          </cell>
          <cell r="K662">
            <v>20</v>
          </cell>
          <cell r="L662">
            <v>210</v>
          </cell>
          <cell r="M662">
            <v>0</v>
          </cell>
          <cell r="N662">
            <v>2</v>
          </cell>
          <cell r="O662">
            <v>5514</v>
          </cell>
          <cell r="P662">
            <v>65</v>
          </cell>
          <cell r="Q662" t="str">
            <v>477A1-0K010</v>
          </cell>
          <cell r="R662" t="str">
            <v>REINFORCEMENT DUST COVER NO.1 RH</v>
          </cell>
        </row>
        <row r="663">
          <cell r="A663" t="str">
            <v>TMT-990-02</v>
          </cell>
          <cell r="B663" t="str">
            <v>TTTCK</v>
          </cell>
          <cell r="C663" t="str">
            <v>185</v>
          </cell>
          <cell r="D663" t="str">
            <v>COIL</v>
          </cell>
          <cell r="E663" t="str">
            <v>SPC270C</v>
          </cell>
          <cell r="F663">
            <v>1</v>
          </cell>
          <cell r="G663">
            <v>210</v>
          </cell>
          <cell r="H663">
            <v>0</v>
          </cell>
          <cell r="I663">
            <v>590</v>
          </cell>
          <cell r="J663">
            <v>1</v>
          </cell>
          <cell r="K663">
            <v>20</v>
          </cell>
          <cell r="L663">
            <v>210</v>
          </cell>
          <cell r="M663">
            <v>0</v>
          </cell>
          <cell r="N663">
            <v>2</v>
          </cell>
          <cell r="O663">
            <v>5514</v>
          </cell>
          <cell r="P663">
            <v>65</v>
          </cell>
          <cell r="Q663" t="str">
            <v>477A2-0K010</v>
          </cell>
          <cell r="R663" t="str">
            <v>REINFORCEMENT DUST COVER NO.1 LH</v>
          </cell>
        </row>
        <row r="664">
          <cell r="A664" t="str">
            <v>HMT-912</v>
          </cell>
          <cell r="B664" t="str">
            <v>TTTCK</v>
          </cell>
          <cell r="C664" t="str">
            <v>292</v>
          </cell>
          <cell r="D664" t="str">
            <v>COIL</v>
          </cell>
          <cell r="E664" t="str">
            <v>SPC270C</v>
          </cell>
          <cell r="F664">
            <v>0.8</v>
          </cell>
          <cell r="G664">
            <v>71</v>
          </cell>
          <cell r="H664">
            <v>0</v>
          </cell>
          <cell r="I664">
            <v>160</v>
          </cell>
          <cell r="J664">
            <v>1</v>
          </cell>
          <cell r="K664">
            <v>15</v>
          </cell>
          <cell r="L664">
            <v>71</v>
          </cell>
          <cell r="M664">
            <v>0</v>
          </cell>
          <cell r="N664">
            <v>1</v>
          </cell>
          <cell r="O664">
            <v>5333</v>
          </cell>
          <cell r="P664">
            <v>67</v>
          </cell>
          <cell r="Q664" t="str">
            <v>41115-0K010-00</v>
          </cell>
          <cell r="R664" t="str">
            <v>RING DIFFRENTIAL OIL STORAGE</v>
          </cell>
        </row>
        <row r="665">
          <cell r="A665" t="str">
            <v>TMT-989-04</v>
          </cell>
          <cell r="B665" t="str">
            <v>TTTCK</v>
          </cell>
          <cell r="C665" t="str">
            <v>293</v>
          </cell>
          <cell r="D665" t="str">
            <v>COIL</v>
          </cell>
          <cell r="E665" t="str">
            <v>SPC270C</v>
          </cell>
          <cell r="F665">
            <v>1</v>
          </cell>
          <cell r="G665">
            <v>220</v>
          </cell>
          <cell r="H665">
            <v>0</v>
          </cell>
          <cell r="I665">
            <v>700</v>
          </cell>
          <cell r="J665">
            <v>1</v>
          </cell>
          <cell r="K665">
            <v>15</v>
          </cell>
          <cell r="L665">
            <v>220</v>
          </cell>
          <cell r="M665">
            <v>0</v>
          </cell>
          <cell r="N665">
            <v>2</v>
          </cell>
          <cell r="O665">
            <v>6250</v>
          </cell>
          <cell r="P665">
            <v>65</v>
          </cell>
          <cell r="Q665" t="str">
            <v>477A5-0K010</v>
          </cell>
          <cell r="R665" t="str">
            <v>REINFORCEMENT DUST COVER NO.3 RH</v>
          </cell>
        </row>
        <row r="666">
          <cell r="A666" t="str">
            <v>TMT-990-04</v>
          </cell>
          <cell r="B666" t="str">
            <v>TTTCK</v>
          </cell>
          <cell r="C666" t="str">
            <v>293</v>
          </cell>
          <cell r="D666" t="str">
            <v>COIL</v>
          </cell>
          <cell r="E666" t="str">
            <v>SPC270C</v>
          </cell>
          <cell r="F666">
            <v>1</v>
          </cell>
          <cell r="G666">
            <v>220</v>
          </cell>
          <cell r="H666">
            <v>0</v>
          </cell>
          <cell r="I666">
            <v>700</v>
          </cell>
          <cell r="J666">
            <v>1</v>
          </cell>
          <cell r="K666">
            <v>15</v>
          </cell>
          <cell r="L666">
            <v>220</v>
          </cell>
          <cell r="M666">
            <v>0</v>
          </cell>
          <cell r="N666">
            <v>2</v>
          </cell>
          <cell r="O666">
            <v>6250</v>
          </cell>
          <cell r="P666">
            <v>65</v>
          </cell>
          <cell r="Q666" t="str">
            <v>477A6-0K010</v>
          </cell>
          <cell r="R666" t="str">
            <v>REINFORCEMENT DUST COVER NO.3 LH</v>
          </cell>
        </row>
        <row r="667">
          <cell r="A667" t="str">
            <v>TMT-989-03</v>
          </cell>
          <cell r="B667" t="str">
            <v>TTTCK</v>
          </cell>
          <cell r="C667" t="str">
            <v>298</v>
          </cell>
          <cell r="D667" t="str">
            <v>COIL</v>
          </cell>
          <cell r="E667" t="str">
            <v>SPC270C</v>
          </cell>
          <cell r="F667">
            <v>1</v>
          </cell>
          <cell r="G667">
            <v>190</v>
          </cell>
          <cell r="H667">
            <v>0</v>
          </cell>
          <cell r="I667">
            <v>540</v>
          </cell>
          <cell r="J667">
            <v>1</v>
          </cell>
          <cell r="K667">
            <v>15</v>
          </cell>
          <cell r="L667">
            <v>190</v>
          </cell>
          <cell r="M667">
            <v>0</v>
          </cell>
          <cell r="N667">
            <v>2</v>
          </cell>
          <cell r="O667">
            <v>3624</v>
          </cell>
          <cell r="P667">
            <v>100</v>
          </cell>
          <cell r="Q667" t="str">
            <v>477A3-0K010</v>
          </cell>
          <cell r="R667" t="str">
            <v>REINFORCEMENT DUST COVER NO.2 RH</v>
          </cell>
        </row>
        <row r="668">
          <cell r="A668" t="str">
            <v>TMT-990-03</v>
          </cell>
          <cell r="B668" t="str">
            <v>TTTCK</v>
          </cell>
          <cell r="C668" t="str">
            <v>298</v>
          </cell>
          <cell r="D668" t="str">
            <v>COIL</v>
          </cell>
          <cell r="E668" t="str">
            <v>SPC270C</v>
          </cell>
          <cell r="F668">
            <v>1</v>
          </cell>
          <cell r="G668">
            <v>190</v>
          </cell>
          <cell r="H668">
            <v>0</v>
          </cell>
          <cell r="I668">
            <v>540</v>
          </cell>
          <cell r="J668">
            <v>1</v>
          </cell>
          <cell r="K668">
            <v>15</v>
          </cell>
          <cell r="L668">
            <v>190</v>
          </cell>
          <cell r="M668">
            <v>0</v>
          </cell>
          <cell r="N668">
            <v>2</v>
          </cell>
          <cell r="O668">
            <v>3624</v>
          </cell>
          <cell r="P668">
            <v>100</v>
          </cell>
          <cell r="Q668" t="str">
            <v>477A4-0K010</v>
          </cell>
          <cell r="R668" t="str">
            <v>REINFORCEMENT DUST COVER NO.2 LH</v>
          </cell>
        </row>
        <row r="669">
          <cell r="A669" t="str">
            <v>TMT-989-01</v>
          </cell>
          <cell r="B669" t="str">
            <v>TTTCK</v>
          </cell>
          <cell r="C669" t="str">
            <v>299</v>
          </cell>
          <cell r="D669" t="str">
            <v>COIL</v>
          </cell>
          <cell r="E669" t="str">
            <v>SPC270C</v>
          </cell>
          <cell r="F669">
            <v>0.7</v>
          </cell>
          <cell r="G669">
            <v>374</v>
          </cell>
          <cell r="H669">
            <v>0</v>
          </cell>
          <cell r="I669">
            <v>460</v>
          </cell>
          <cell r="J669">
            <v>1</v>
          </cell>
          <cell r="K669">
            <v>15</v>
          </cell>
          <cell r="L669">
            <v>374</v>
          </cell>
          <cell r="M669">
            <v>0</v>
          </cell>
          <cell r="N669">
            <v>1</v>
          </cell>
          <cell r="O669">
            <v>699</v>
          </cell>
          <cell r="P669">
            <v>320</v>
          </cell>
          <cell r="Q669" t="str">
            <v>47781-0K060-B</v>
          </cell>
          <cell r="R669" t="str">
            <v>COVER DISC BRAKE DUST FR RH</v>
          </cell>
        </row>
        <row r="670">
          <cell r="A670" t="str">
            <v>TMT-990-01</v>
          </cell>
          <cell r="B670" t="str">
            <v>TTTCK</v>
          </cell>
          <cell r="C670" t="str">
            <v>299</v>
          </cell>
          <cell r="D670" t="str">
            <v>COIL</v>
          </cell>
          <cell r="E670" t="str">
            <v>SPC270C</v>
          </cell>
          <cell r="F670">
            <v>0.7</v>
          </cell>
          <cell r="G670">
            <v>374</v>
          </cell>
          <cell r="H670">
            <v>0</v>
          </cell>
          <cell r="I670">
            <v>460</v>
          </cell>
          <cell r="J670">
            <v>1</v>
          </cell>
          <cell r="K670">
            <v>15</v>
          </cell>
          <cell r="L670">
            <v>374</v>
          </cell>
          <cell r="M670">
            <v>0</v>
          </cell>
          <cell r="N670">
            <v>1</v>
          </cell>
          <cell r="O670">
            <v>699</v>
          </cell>
          <cell r="P670">
            <v>320</v>
          </cell>
          <cell r="Q670" t="str">
            <v>47782-0K060-B</v>
          </cell>
          <cell r="R670" t="str">
            <v>COVER DISC BRAKE DUST FR,LH</v>
          </cell>
        </row>
        <row r="671">
          <cell r="A671" t="str">
            <v>TMT-900-05</v>
          </cell>
          <cell r="B671" t="str">
            <v>TTTCK</v>
          </cell>
          <cell r="C671" t="str">
            <v>315</v>
          </cell>
          <cell r="D671" t="str">
            <v>COIL</v>
          </cell>
          <cell r="E671" t="str">
            <v>SPC270C</v>
          </cell>
          <cell r="F671">
            <v>0.7</v>
          </cell>
          <cell r="G671">
            <v>146</v>
          </cell>
          <cell r="H671">
            <v>0</v>
          </cell>
          <cell r="I671">
            <v>310</v>
          </cell>
          <cell r="J671">
            <v>1</v>
          </cell>
          <cell r="K671">
            <v>10</v>
          </cell>
          <cell r="L671">
            <v>146</v>
          </cell>
          <cell r="M671">
            <v>0</v>
          </cell>
          <cell r="N671">
            <v>1</v>
          </cell>
          <cell r="O671">
            <v>3369</v>
          </cell>
          <cell r="P671">
            <v>115</v>
          </cell>
          <cell r="Q671" t="str">
            <v>55172-0K010-B-01</v>
          </cell>
          <cell r="R671" t="str">
            <v>BASE BRAKE PEDAL SUPT.</v>
          </cell>
        </row>
        <row r="672">
          <cell r="A672" t="str">
            <v>TMT-900-02</v>
          </cell>
          <cell r="B672" t="str">
            <v>TTTCK</v>
          </cell>
          <cell r="C672" t="str">
            <v>316</v>
          </cell>
          <cell r="D672" t="str">
            <v>COIL</v>
          </cell>
          <cell r="E672" t="str">
            <v>SPC270C</v>
          </cell>
          <cell r="F672">
            <v>1.4</v>
          </cell>
          <cell r="G672">
            <v>484</v>
          </cell>
          <cell r="H672">
            <v>0</v>
          </cell>
          <cell r="I672">
            <v>1400</v>
          </cell>
          <cell r="J672">
            <v>1</v>
          </cell>
          <cell r="K672">
            <v>10</v>
          </cell>
          <cell r="L672">
            <v>484</v>
          </cell>
          <cell r="M672">
            <v>0</v>
          </cell>
          <cell r="N672">
            <v>2</v>
          </cell>
          <cell r="O672">
            <v>2287</v>
          </cell>
          <cell r="P672">
            <v>115</v>
          </cell>
          <cell r="Q672" t="str">
            <v>55171-0K010</v>
          </cell>
          <cell r="R672" t="str">
            <v>SUPPORT BRAKE PEDAL NO.1</v>
          </cell>
        </row>
        <row r="673">
          <cell r="A673" t="str">
            <v>TMT-900-03</v>
          </cell>
          <cell r="B673" t="str">
            <v>TTTCK</v>
          </cell>
          <cell r="C673" t="str">
            <v>316</v>
          </cell>
          <cell r="D673" t="str">
            <v>COIL</v>
          </cell>
          <cell r="E673" t="str">
            <v>SPC270C</v>
          </cell>
          <cell r="F673">
            <v>1.4</v>
          </cell>
          <cell r="G673">
            <v>484</v>
          </cell>
          <cell r="H673">
            <v>0</v>
          </cell>
          <cell r="I673">
            <v>1400</v>
          </cell>
          <cell r="J673">
            <v>1</v>
          </cell>
          <cell r="K673">
            <v>10</v>
          </cell>
          <cell r="L673">
            <v>484</v>
          </cell>
          <cell r="M673">
            <v>0</v>
          </cell>
          <cell r="N673">
            <v>2</v>
          </cell>
          <cell r="O673">
            <v>2287</v>
          </cell>
          <cell r="P673">
            <v>115</v>
          </cell>
          <cell r="Q673" t="str">
            <v>55175-0K010</v>
          </cell>
          <cell r="R673" t="str">
            <v>SUPPORT BRAKE PEDAL NO.2</v>
          </cell>
        </row>
        <row r="674">
          <cell r="A674" t="str">
            <v>TMT-945-02</v>
          </cell>
          <cell r="B674" t="str">
            <v>TTTCK</v>
          </cell>
          <cell r="C674" t="str">
            <v>321</v>
          </cell>
          <cell r="D674" t="str">
            <v>COIL</v>
          </cell>
          <cell r="E674" t="str">
            <v>SPC270C</v>
          </cell>
          <cell r="F674">
            <v>1.2</v>
          </cell>
          <cell r="G674">
            <v>160</v>
          </cell>
          <cell r="H674">
            <v>0</v>
          </cell>
          <cell r="I674">
            <v>360</v>
          </cell>
          <cell r="J674">
            <v>1</v>
          </cell>
          <cell r="K674">
            <v>10</v>
          </cell>
          <cell r="L674">
            <v>160</v>
          </cell>
          <cell r="M674">
            <v>0</v>
          </cell>
          <cell r="N674">
            <v>2</v>
          </cell>
          <cell r="O674">
            <v>3750</v>
          </cell>
          <cell r="P674">
            <v>32</v>
          </cell>
          <cell r="Q674" t="str">
            <v>32929-0K010-A</v>
          </cell>
          <cell r="R674" t="str">
            <v>CLAMP , FLEXIBLE HOSE NO.2</v>
          </cell>
        </row>
        <row r="675">
          <cell r="A675" t="str">
            <v>TMT-900-10</v>
          </cell>
          <cell r="B675" t="str">
            <v>TTTCK</v>
          </cell>
          <cell r="C675" t="str">
            <v>322</v>
          </cell>
          <cell r="D675" t="str">
            <v>COIL</v>
          </cell>
          <cell r="E675" t="str">
            <v>SPC270C</v>
          </cell>
          <cell r="F675">
            <v>1.4</v>
          </cell>
          <cell r="G675">
            <v>174</v>
          </cell>
          <cell r="H675">
            <v>0</v>
          </cell>
          <cell r="I675">
            <v>360</v>
          </cell>
          <cell r="J675">
            <v>1</v>
          </cell>
          <cell r="K675">
            <v>10</v>
          </cell>
          <cell r="L675">
            <v>174</v>
          </cell>
          <cell r="M675">
            <v>0</v>
          </cell>
          <cell r="N675">
            <v>2</v>
          </cell>
          <cell r="O675">
            <v>2208</v>
          </cell>
          <cell r="P675">
            <v>85.5</v>
          </cell>
          <cell r="Q675" t="str">
            <v>55178-0K010</v>
          </cell>
          <cell r="R675" t="str">
            <v>BKT STOP LAMP SWITCH MOUNTING</v>
          </cell>
        </row>
        <row r="676">
          <cell r="A676" t="str">
            <v>TMT-902-05</v>
          </cell>
          <cell r="B676" t="str">
            <v>TTTCK</v>
          </cell>
          <cell r="C676" t="str">
            <v>323</v>
          </cell>
          <cell r="D676" t="str">
            <v>COIL</v>
          </cell>
          <cell r="E676" t="str">
            <v>SPC270C</v>
          </cell>
          <cell r="F676">
            <v>1.4</v>
          </cell>
          <cell r="G676">
            <v>416</v>
          </cell>
          <cell r="H676">
            <v>0</v>
          </cell>
          <cell r="I676">
            <v>1400</v>
          </cell>
          <cell r="J676">
            <v>1</v>
          </cell>
          <cell r="K676">
            <v>10</v>
          </cell>
          <cell r="L676">
            <v>416</v>
          </cell>
          <cell r="M676">
            <v>0</v>
          </cell>
          <cell r="N676">
            <v>2</v>
          </cell>
          <cell r="O676">
            <v>3598</v>
          </cell>
          <cell r="P676">
            <v>85</v>
          </cell>
          <cell r="Q676" t="str">
            <v>55156-0K010</v>
          </cell>
          <cell r="R676" t="str">
            <v>BKT CLUTCH PEDAL</v>
          </cell>
        </row>
        <row r="677">
          <cell r="A677" t="str">
            <v>TMT-902-02</v>
          </cell>
          <cell r="B677" t="str">
            <v>TTTCK</v>
          </cell>
          <cell r="C677" t="str">
            <v>325</v>
          </cell>
          <cell r="D677" t="str">
            <v>COIL</v>
          </cell>
          <cell r="E677" t="str">
            <v>SPC270C</v>
          </cell>
          <cell r="F677">
            <v>2</v>
          </cell>
          <cell r="G677">
            <v>261</v>
          </cell>
          <cell r="H677">
            <v>0</v>
          </cell>
          <cell r="I677">
            <v>680</v>
          </cell>
          <cell r="J677">
            <v>1</v>
          </cell>
          <cell r="K677">
            <v>10</v>
          </cell>
          <cell r="L677">
            <v>261</v>
          </cell>
          <cell r="M677">
            <v>0</v>
          </cell>
          <cell r="N677">
            <v>1</v>
          </cell>
          <cell r="O677">
            <v>2214</v>
          </cell>
          <cell r="P677">
            <v>75</v>
          </cell>
          <cell r="Q677" t="str">
            <v>55181-0K020</v>
          </cell>
          <cell r="R677" t="str">
            <v>SUPT. CLUTCH PEDAL</v>
          </cell>
        </row>
        <row r="678">
          <cell r="A678" t="str">
            <v>TMT-902-09</v>
          </cell>
          <cell r="B678" t="str">
            <v>TTTCK</v>
          </cell>
          <cell r="C678" t="str">
            <v>326</v>
          </cell>
          <cell r="D678" t="str">
            <v>COIL</v>
          </cell>
          <cell r="E678" t="str">
            <v>SPC270C</v>
          </cell>
          <cell r="F678">
            <v>1.6</v>
          </cell>
          <cell r="G678">
            <v>268</v>
          </cell>
          <cell r="H678">
            <v>0</v>
          </cell>
          <cell r="I678">
            <v>740</v>
          </cell>
          <cell r="J678">
            <v>1</v>
          </cell>
          <cell r="K678">
            <v>10</v>
          </cell>
          <cell r="L678">
            <v>268</v>
          </cell>
          <cell r="M678">
            <v>0</v>
          </cell>
          <cell r="N678">
            <v>2</v>
          </cell>
          <cell r="O678">
            <v>2466</v>
          </cell>
          <cell r="P678">
            <v>89</v>
          </cell>
          <cell r="Q678" t="str">
            <v>55188-0K010-01</v>
          </cell>
          <cell r="R678" t="str">
            <v>STOPPER CLUTCH PEDAL</v>
          </cell>
        </row>
        <row r="679">
          <cell r="A679" t="str">
            <v>TMT-900-08</v>
          </cell>
          <cell r="B679" t="str">
            <v>TTTCK</v>
          </cell>
          <cell r="C679" t="str">
            <v>328</v>
          </cell>
          <cell r="D679" t="str">
            <v>COIL</v>
          </cell>
          <cell r="E679" t="str">
            <v>SPC270C</v>
          </cell>
          <cell r="F679">
            <v>1.6</v>
          </cell>
          <cell r="G679">
            <v>461</v>
          </cell>
          <cell r="H679">
            <v>0</v>
          </cell>
          <cell r="I679">
            <v>1470</v>
          </cell>
          <cell r="J679">
            <v>1</v>
          </cell>
          <cell r="K679">
            <v>10</v>
          </cell>
          <cell r="L679">
            <v>461</v>
          </cell>
          <cell r="M679">
            <v>0</v>
          </cell>
          <cell r="N679">
            <v>2</v>
          </cell>
          <cell r="O679">
            <v>2732</v>
          </cell>
          <cell r="P679">
            <v>93</v>
          </cell>
          <cell r="Q679" t="str">
            <v>55174-0K010-01</v>
          </cell>
          <cell r="R679" t="str">
            <v>SUPPORT BRAKE NO.4</v>
          </cell>
        </row>
        <row r="680">
          <cell r="A680" t="str">
            <v>TMT-902-07</v>
          </cell>
          <cell r="B680" t="str">
            <v>TTTCK</v>
          </cell>
          <cell r="C680" t="str">
            <v>329</v>
          </cell>
          <cell r="D680" t="str">
            <v>COIL</v>
          </cell>
          <cell r="E680" t="str">
            <v>SPC270C</v>
          </cell>
          <cell r="F680">
            <v>1.6</v>
          </cell>
          <cell r="G680">
            <v>495</v>
          </cell>
          <cell r="H680">
            <v>0</v>
          </cell>
          <cell r="I680">
            <v>1340</v>
          </cell>
          <cell r="J680">
            <v>1</v>
          </cell>
          <cell r="K680">
            <v>10</v>
          </cell>
          <cell r="L680">
            <v>495</v>
          </cell>
          <cell r="M680">
            <v>0</v>
          </cell>
          <cell r="N680">
            <v>2</v>
          </cell>
          <cell r="O680">
            <v>1925</v>
          </cell>
          <cell r="P680">
            <v>112</v>
          </cell>
          <cell r="Q680" t="str">
            <v>55184-0K010-01</v>
          </cell>
          <cell r="R680" t="str">
            <v>SUPT CLUTCH PEDAL MOUTING</v>
          </cell>
        </row>
        <row r="681">
          <cell r="A681" t="str">
            <v>TMT-902-04</v>
          </cell>
          <cell r="B681" t="str">
            <v>TTTCK</v>
          </cell>
          <cell r="C681" t="str">
            <v>331</v>
          </cell>
          <cell r="D681" t="str">
            <v>COIL</v>
          </cell>
          <cell r="E681" t="str">
            <v>SPC270C</v>
          </cell>
          <cell r="F681">
            <v>2</v>
          </cell>
          <cell r="G681">
            <v>255.2</v>
          </cell>
          <cell r="H681">
            <v>0</v>
          </cell>
          <cell r="I681">
            <v>760</v>
          </cell>
          <cell r="J681">
            <v>1</v>
          </cell>
          <cell r="K681">
            <v>10</v>
          </cell>
          <cell r="L681">
            <v>255.2</v>
          </cell>
          <cell r="M681">
            <v>0</v>
          </cell>
          <cell r="N681">
            <v>2</v>
          </cell>
          <cell r="O681">
            <v>1436</v>
          </cell>
          <cell r="P681">
            <v>132</v>
          </cell>
          <cell r="Q681" t="str">
            <v>55182-0K010-01</v>
          </cell>
          <cell r="R681" t="str">
            <v>BASE CLUTCH PEDAL</v>
          </cell>
        </row>
        <row r="682">
          <cell r="A682" t="str">
            <v>TMT-931</v>
          </cell>
          <cell r="B682" t="str">
            <v>TTTCK</v>
          </cell>
          <cell r="C682" t="str">
            <v>378</v>
          </cell>
          <cell r="D682" t="str">
            <v>CUT SIZE</v>
          </cell>
          <cell r="E682" t="str">
            <v>SPC270C</v>
          </cell>
          <cell r="F682">
            <v>0.7</v>
          </cell>
          <cell r="G682">
            <v>95</v>
          </cell>
          <cell r="H682">
            <v>1219</v>
          </cell>
          <cell r="I682">
            <v>0.63600000000000001</v>
          </cell>
          <cell r="J682">
            <v>1000</v>
          </cell>
          <cell r="K682">
            <v>15</v>
          </cell>
          <cell r="L682">
            <v>95</v>
          </cell>
          <cell r="M682">
            <v>1219</v>
          </cell>
          <cell r="N682">
            <v>1</v>
          </cell>
          <cell r="O682">
            <v>12</v>
          </cell>
          <cell r="P682">
            <v>0</v>
          </cell>
          <cell r="Q682" t="str">
            <v>67626-0K010-00</v>
          </cell>
          <cell r="R682" t="str">
            <v>BKT, DOOR TRIM NO.2</v>
          </cell>
        </row>
        <row r="683">
          <cell r="A683" t="str">
            <v>TMT-908</v>
          </cell>
          <cell r="B683" t="str">
            <v>TTTCK</v>
          </cell>
          <cell r="C683" t="str">
            <v>390</v>
          </cell>
          <cell r="D683" t="str">
            <v>CUT SIZE</v>
          </cell>
          <cell r="E683" t="str">
            <v>SPC270C</v>
          </cell>
          <cell r="F683">
            <v>0.7</v>
          </cell>
          <cell r="G683">
            <v>80</v>
          </cell>
          <cell r="H683">
            <v>1219</v>
          </cell>
          <cell r="I683">
            <v>0.53600000000000003</v>
          </cell>
          <cell r="J683">
            <v>1000</v>
          </cell>
          <cell r="K683">
            <v>15</v>
          </cell>
          <cell r="L683">
            <v>80</v>
          </cell>
          <cell r="M683">
            <v>1219</v>
          </cell>
          <cell r="N683">
            <v>1</v>
          </cell>
          <cell r="O683">
            <v>14</v>
          </cell>
          <cell r="P683">
            <v>0</v>
          </cell>
          <cell r="Q683" t="str">
            <v>67625-0K010-00</v>
          </cell>
          <cell r="R683" t="str">
            <v>BKT. DOOR. TRIM NO.1</v>
          </cell>
        </row>
        <row r="684">
          <cell r="A684" t="str">
            <v>STM-021</v>
          </cell>
          <cell r="B684" t="str">
            <v>TTTCK</v>
          </cell>
          <cell r="C684" t="str">
            <v>445</v>
          </cell>
          <cell r="D684" t="str">
            <v>SHEET</v>
          </cell>
          <cell r="E684" t="str">
            <v>SPC270C</v>
          </cell>
          <cell r="F684">
            <v>0.8</v>
          </cell>
          <cell r="G684">
            <v>1219</v>
          </cell>
          <cell r="H684">
            <v>2438</v>
          </cell>
          <cell r="I684">
            <v>18.664000000000001</v>
          </cell>
          <cell r="J684">
            <v>20</v>
          </cell>
          <cell r="K684">
            <v>5</v>
          </cell>
          <cell r="L684">
            <v>84</v>
          </cell>
          <cell r="M684">
            <v>1219</v>
          </cell>
          <cell r="N684">
            <v>29</v>
          </cell>
          <cell r="O684">
            <v>56</v>
          </cell>
          <cell r="P684">
            <v>0</v>
          </cell>
          <cell r="Q684" t="str">
            <v>23741-0L010</v>
          </cell>
          <cell r="R684" t="str">
            <v>CLAMP. INJECT PIPE</v>
          </cell>
        </row>
        <row r="685">
          <cell r="A685" t="str">
            <v>STM-900</v>
          </cell>
          <cell r="B685" t="str">
            <v>TTTCK</v>
          </cell>
          <cell r="C685" t="str">
            <v>445</v>
          </cell>
          <cell r="D685" t="str">
            <v>SHEET</v>
          </cell>
          <cell r="E685" t="str">
            <v>SPC270C</v>
          </cell>
          <cell r="F685">
            <v>0.8</v>
          </cell>
          <cell r="G685">
            <v>1219</v>
          </cell>
          <cell r="H685">
            <v>2438</v>
          </cell>
          <cell r="I685">
            <v>18.664000000000001</v>
          </cell>
          <cell r="J685">
            <v>20</v>
          </cell>
          <cell r="K685">
            <v>5</v>
          </cell>
          <cell r="L685">
            <v>84</v>
          </cell>
          <cell r="M685">
            <v>1219</v>
          </cell>
          <cell r="N685">
            <v>29</v>
          </cell>
          <cell r="O685">
            <v>56</v>
          </cell>
          <cell r="P685">
            <v>0</v>
          </cell>
          <cell r="Q685" t="str">
            <v>23741-0L020</v>
          </cell>
          <cell r="R685" t="str">
            <v>CLAMP INJECTION PIPE</v>
          </cell>
        </row>
        <row r="686">
          <cell r="A686" t="str">
            <v>HMT-913-01</v>
          </cell>
          <cell r="B686" t="str">
            <v>TTTCK</v>
          </cell>
          <cell r="C686" t="str">
            <v>454</v>
          </cell>
          <cell r="D686" t="str">
            <v>SHEET</v>
          </cell>
          <cell r="E686" t="str">
            <v>SPC270C</v>
          </cell>
          <cell r="F686">
            <v>1</v>
          </cell>
          <cell r="G686">
            <v>1219</v>
          </cell>
          <cell r="H686">
            <v>2438</v>
          </cell>
          <cell r="I686">
            <v>23.33</v>
          </cell>
          <cell r="J686">
            <v>30</v>
          </cell>
          <cell r="K686">
            <v>5</v>
          </cell>
          <cell r="L686">
            <v>90</v>
          </cell>
          <cell r="M686">
            <v>1219</v>
          </cell>
          <cell r="N686">
            <v>27</v>
          </cell>
          <cell r="O686">
            <v>27</v>
          </cell>
          <cell r="P686">
            <v>0</v>
          </cell>
          <cell r="Q686" t="str">
            <v>41183-309K0-01</v>
          </cell>
          <cell r="R686" t="str">
            <v>DEFLECTOR ,DIFF BREATHER PLUG OIL</v>
          </cell>
        </row>
        <row r="687">
          <cell r="A687" t="str">
            <v>HMT-913-02</v>
          </cell>
          <cell r="B687" t="str">
            <v>TTTCK</v>
          </cell>
          <cell r="C687" t="str">
            <v>454</v>
          </cell>
          <cell r="D687" t="str">
            <v>SHEET</v>
          </cell>
          <cell r="E687" t="str">
            <v>SPC270C</v>
          </cell>
          <cell r="F687">
            <v>1</v>
          </cell>
          <cell r="G687">
            <v>1219</v>
          </cell>
          <cell r="H687">
            <v>2438</v>
          </cell>
          <cell r="I687">
            <v>23.33</v>
          </cell>
          <cell r="J687">
            <v>30</v>
          </cell>
          <cell r="K687">
            <v>5</v>
          </cell>
          <cell r="L687">
            <v>65</v>
          </cell>
          <cell r="M687">
            <v>1219</v>
          </cell>
          <cell r="N687">
            <v>37</v>
          </cell>
          <cell r="O687">
            <v>57</v>
          </cell>
          <cell r="P687">
            <v>0</v>
          </cell>
          <cell r="Q687" t="str">
            <v>41183-309K0-02</v>
          </cell>
          <cell r="R687" t="str">
            <v>BRACKET DEFLECTOR</v>
          </cell>
        </row>
        <row r="688">
          <cell r="A688" t="str">
            <v>TMT5001-03</v>
          </cell>
          <cell r="B688" t="str">
            <v>TTTCK</v>
          </cell>
          <cell r="C688" t="str">
            <v>454</v>
          </cell>
          <cell r="D688" t="str">
            <v>SHEET</v>
          </cell>
          <cell r="E688" t="str">
            <v>SPC270C</v>
          </cell>
          <cell r="F688">
            <v>1</v>
          </cell>
          <cell r="G688">
            <v>1219</v>
          </cell>
          <cell r="H688">
            <v>2438</v>
          </cell>
          <cell r="I688">
            <v>23.33</v>
          </cell>
          <cell r="J688">
            <v>30</v>
          </cell>
          <cell r="K688">
            <v>5</v>
          </cell>
          <cell r="L688">
            <v>340</v>
          </cell>
          <cell r="M688">
            <v>1219</v>
          </cell>
          <cell r="N688">
            <v>7</v>
          </cell>
          <cell r="O688">
            <v>72</v>
          </cell>
          <cell r="P688">
            <v>30</v>
          </cell>
          <cell r="Q688" t="str">
            <v>64523-16040-A-01</v>
          </cell>
          <cell r="R688" t="str">
            <v>LINK LUGGAGE COMP. DOOR HINGE</v>
          </cell>
        </row>
        <row r="689">
          <cell r="A689" t="str">
            <v>TMT6005</v>
          </cell>
          <cell r="B689" t="str">
            <v>TTTCK</v>
          </cell>
          <cell r="C689" t="str">
            <v>454</v>
          </cell>
          <cell r="D689" t="str">
            <v>SHEET</v>
          </cell>
          <cell r="E689" t="str">
            <v>SPC270C</v>
          </cell>
          <cell r="F689">
            <v>1</v>
          </cell>
          <cell r="G689">
            <v>1219</v>
          </cell>
          <cell r="H689">
            <v>2438</v>
          </cell>
          <cell r="I689">
            <v>23.33</v>
          </cell>
          <cell r="J689">
            <v>30</v>
          </cell>
          <cell r="K689">
            <v>5</v>
          </cell>
          <cell r="L689">
            <v>248</v>
          </cell>
          <cell r="M689">
            <v>1219</v>
          </cell>
          <cell r="N689">
            <v>9</v>
          </cell>
          <cell r="O689">
            <v>17</v>
          </cell>
          <cell r="P689">
            <v>67</v>
          </cell>
          <cell r="Q689" t="str">
            <v>58995-06090-00</v>
          </cell>
          <cell r="R689" t="str">
            <v>BKT, CONSOLE BOX AT MOUNTING</v>
          </cell>
        </row>
        <row r="690">
          <cell r="A690" t="str">
            <v>TMT-919-01</v>
          </cell>
          <cell r="B690" t="str">
            <v>TTTCK</v>
          </cell>
          <cell r="C690" t="str">
            <v>455</v>
          </cell>
          <cell r="D690" t="str">
            <v>CUT SIZE</v>
          </cell>
          <cell r="E690" t="str">
            <v>SPC270C</v>
          </cell>
          <cell r="F690">
            <v>1</v>
          </cell>
          <cell r="G690">
            <v>200</v>
          </cell>
          <cell r="H690">
            <v>210</v>
          </cell>
          <cell r="I690">
            <v>0.33</v>
          </cell>
          <cell r="J690">
            <v>2000</v>
          </cell>
          <cell r="K690">
            <v>10</v>
          </cell>
          <cell r="L690">
            <v>200</v>
          </cell>
          <cell r="M690">
            <v>210</v>
          </cell>
          <cell r="N690">
            <v>1</v>
          </cell>
          <cell r="O690">
            <v>1</v>
          </cell>
          <cell r="P690">
            <v>0</v>
          </cell>
          <cell r="Q690" t="str">
            <v>45253-0K010-B</v>
          </cell>
          <cell r="R690" t="str">
            <v>COVER STEERING COLUMN HOLE</v>
          </cell>
        </row>
        <row r="691">
          <cell r="A691" t="str">
            <v>TMT-920-01</v>
          </cell>
          <cell r="B691" t="str">
            <v>TTTCK</v>
          </cell>
          <cell r="C691" t="str">
            <v>455</v>
          </cell>
          <cell r="D691" t="str">
            <v>CUT SIZE</v>
          </cell>
          <cell r="E691" t="str">
            <v>SPC270C</v>
          </cell>
          <cell r="F691">
            <v>1</v>
          </cell>
          <cell r="G691">
            <v>200</v>
          </cell>
          <cell r="H691">
            <v>210</v>
          </cell>
          <cell r="I691">
            <v>0.33</v>
          </cell>
          <cell r="J691">
            <v>2000</v>
          </cell>
          <cell r="K691">
            <v>10</v>
          </cell>
          <cell r="L691">
            <v>200</v>
          </cell>
          <cell r="M691">
            <v>210</v>
          </cell>
          <cell r="N691">
            <v>1</v>
          </cell>
          <cell r="O691">
            <v>1</v>
          </cell>
          <cell r="P691">
            <v>0</v>
          </cell>
          <cell r="Q691" t="str">
            <v>45253-0K020</v>
          </cell>
          <cell r="R691" t="str">
            <v>COVER STEERING COLUMN HOLE</v>
          </cell>
        </row>
        <row r="692">
          <cell r="A692" t="str">
            <v>TMT3044-02</v>
          </cell>
          <cell r="B692" t="str">
            <v>TTTCK</v>
          </cell>
          <cell r="C692" t="str">
            <v>607</v>
          </cell>
          <cell r="D692" t="str">
            <v>CUT SIZE</v>
          </cell>
          <cell r="E692" t="str">
            <v>SPC270C</v>
          </cell>
          <cell r="F692">
            <v>1.2</v>
          </cell>
          <cell r="G692">
            <v>81</v>
          </cell>
          <cell r="H692">
            <v>1219</v>
          </cell>
          <cell r="I692">
            <v>0.93</v>
          </cell>
          <cell r="J692">
            <v>100</v>
          </cell>
          <cell r="K692">
            <v>10</v>
          </cell>
          <cell r="L692">
            <v>81</v>
          </cell>
          <cell r="M692">
            <v>1219</v>
          </cell>
          <cell r="N692">
            <v>1</v>
          </cell>
          <cell r="O692">
            <v>36</v>
          </cell>
          <cell r="P692">
            <v>74</v>
          </cell>
          <cell r="Q692" t="str">
            <v>33823-02170-02</v>
          </cell>
          <cell r="R692" t="str">
            <v>BRACKET NO.2</v>
          </cell>
        </row>
        <row r="693">
          <cell r="A693" t="str">
            <v>TMT-270</v>
          </cell>
          <cell r="B693" t="str">
            <v>TTTCK</v>
          </cell>
          <cell r="C693" t="str">
            <v>665</v>
          </cell>
          <cell r="D693" t="str">
            <v>CUT SIZE</v>
          </cell>
          <cell r="E693" t="str">
            <v>SPC270C</v>
          </cell>
          <cell r="F693">
            <v>0.5</v>
          </cell>
          <cell r="G693">
            <v>150</v>
          </cell>
          <cell r="H693">
            <v>208</v>
          </cell>
          <cell r="I693">
            <v>0.122</v>
          </cell>
          <cell r="J693">
            <v>500</v>
          </cell>
          <cell r="K693">
            <v>10</v>
          </cell>
          <cell r="L693">
            <v>150</v>
          </cell>
          <cell r="M693">
            <v>208</v>
          </cell>
          <cell r="N693">
            <v>1</v>
          </cell>
          <cell r="O693">
            <v>2</v>
          </cell>
          <cell r="P693">
            <v>0</v>
          </cell>
          <cell r="Q693" t="str">
            <v>55129-32030-00</v>
          </cell>
          <cell r="R693" t="str">
            <v>COVER DASH PANEL HOLE RH</v>
          </cell>
        </row>
        <row r="694">
          <cell r="A694" t="str">
            <v>TMT-271</v>
          </cell>
          <cell r="B694" t="str">
            <v>TTTCK</v>
          </cell>
          <cell r="C694" t="str">
            <v>665</v>
          </cell>
          <cell r="D694" t="str">
            <v>CUT SIZE</v>
          </cell>
          <cell r="E694" t="str">
            <v>SPC270C</v>
          </cell>
          <cell r="F694">
            <v>0.5</v>
          </cell>
          <cell r="G694">
            <v>150</v>
          </cell>
          <cell r="H694">
            <v>208</v>
          </cell>
          <cell r="I694">
            <v>0.122</v>
          </cell>
          <cell r="J694">
            <v>500</v>
          </cell>
          <cell r="K694">
            <v>10</v>
          </cell>
          <cell r="L694">
            <v>150</v>
          </cell>
          <cell r="M694">
            <v>208</v>
          </cell>
          <cell r="N694">
            <v>1</v>
          </cell>
          <cell r="O694">
            <v>2</v>
          </cell>
          <cell r="P694">
            <v>0</v>
          </cell>
          <cell r="Q694" t="str">
            <v>55139-32010-00</v>
          </cell>
          <cell r="R694" t="str">
            <v>COVER DASH PANEL HOLE LH</v>
          </cell>
        </row>
        <row r="695">
          <cell r="A695" t="str">
            <v>ARC6001</v>
          </cell>
          <cell r="B695" t="str">
            <v>TTTCK</v>
          </cell>
          <cell r="C695" t="str">
            <v>A89</v>
          </cell>
          <cell r="D695" t="str">
            <v>COIL</v>
          </cell>
          <cell r="E695" t="str">
            <v>SPC270C</v>
          </cell>
          <cell r="F695">
            <v>0.8</v>
          </cell>
          <cell r="G695">
            <v>200</v>
          </cell>
          <cell r="H695">
            <v>0</v>
          </cell>
          <cell r="I695">
            <v>510</v>
          </cell>
          <cell r="J695">
            <v>1</v>
          </cell>
          <cell r="K695">
            <v>10</v>
          </cell>
          <cell r="L695">
            <v>200</v>
          </cell>
          <cell r="M695">
            <v>0</v>
          </cell>
          <cell r="N695">
            <v>2</v>
          </cell>
          <cell r="O695">
            <v>2257</v>
          </cell>
          <cell r="P695">
            <v>90</v>
          </cell>
          <cell r="Q695" t="str">
            <v>71875-X1401-C</v>
          </cell>
          <cell r="R695" t="str">
            <v>INSIDERI RH</v>
          </cell>
        </row>
        <row r="696">
          <cell r="A696" t="str">
            <v>ARC6002</v>
          </cell>
          <cell r="B696" t="str">
            <v>TTTCK</v>
          </cell>
          <cell r="C696" t="str">
            <v>A89</v>
          </cell>
          <cell r="D696" t="str">
            <v>COIL</v>
          </cell>
          <cell r="E696" t="str">
            <v>SPC270C</v>
          </cell>
          <cell r="F696">
            <v>0.8</v>
          </cell>
          <cell r="G696">
            <v>200</v>
          </cell>
          <cell r="H696">
            <v>0</v>
          </cell>
          <cell r="I696">
            <v>510</v>
          </cell>
          <cell r="J696">
            <v>1</v>
          </cell>
          <cell r="K696">
            <v>10</v>
          </cell>
          <cell r="L696">
            <v>200</v>
          </cell>
          <cell r="M696">
            <v>0</v>
          </cell>
          <cell r="N696">
            <v>2</v>
          </cell>
          <cell r="O696">
            <v>2257</v>
          </cell>
          <cell r="P696">
            <v>90</v>
          </cell>
          <cell r="Q696" t="str">
            <v>71876-X1401-C</v>
          </cell>
          <cell r="R696" t="str">
            <v>INSIDERI LH</v>
          </cell>
        </row>
        <row r="697">
          <cell r="A697" t="str">
            <v>YSP5022</v>
          </cell>
          <cell r="B697" t="str">
            <v>TTTCK</v>
          </cell>
          <cell r="C697" t="str">
            <v>B64</v>
          </cell>
          <cell r="D697" t="str">
            <v>SHEET</v>
          </cell>
          <cell r="E697" t="str">
            <v>SPC270C</v>
          </cell>
          <cell r="F697">
            <v>1.4</v>
          </cell>
          <cell r="G697">
            <v>1219</v>
          </cell>
          <cell r="H697">
            <v>2425</v>
          </cell>
          <cell r="I697">
            <v>32.487000000000002</v>
          </cell>
          <cell r="J697">
            <v>25</v>
          </cell>
          <cell r="K697">
            <v>5</v>
          </cell>
          <cell r="L697">
            <v>70</v>
          </cell>
          <cell r="M697">
            <v>1219</v>
          </cell>
          <cell r="N697">
            <v>34</v>
          </cell>
          <cell r="O697">
            <v>16</v>
          </cell>
          <cell r="P697">
            <v>86</v>
          </cell>
          <cell r="Q697" t="str">
            <v>55322-0D080</v>
          </cell>
          <cell r="R697" t="str">
            <v>BKT.INS PANEL NO.2</v>
          </cell>
        </row>
        <row r="698">
          <cell r="A698" t="str">
            <v>YSP5024</v>
          </cell>
          <cell r="B698" t="str">
            <v>TTTCK</v>
          </cell>
          <cell r="C698" t="str">
            <v>B64</v>
          </cell>
          <cell r="D698" t="str">
            <v>SHEET</v>
          </cell>
          <cell r="E698" t="str">
            <v>SPC270C</v>
          </cell>
          <cell r="F698">
            <v>1.4</v>
          </cell>
          <cell r="G698">
            <v>1219</v>
          </cell>
          <cell r="H698">
            <v>2425</v>
          </cell>
          <cell r="I698">
            <v>32.487000000000002</v>
          </cell>
          <cell r="J698">
            <v>25</v>
          </cell>
          <cell r="K698">
            <v>5</v>
          </cell>
          <cell r="L698">
            <v>141</v>
          </cell>
          <cell r="M698">
            <v>1219</v>
          </cell>
          <cell r="N698">
            <v>17</v>
          </cell>
          <cell r="O698">
            <v>17</v>
          </cell>
          <cell r="P698">
            <v>66</v>
          </cell>
          <cell r="Q698" t="str">
            <v>55123-0D080</v>
          </cell>
          <cell r="R698" t="str">
            <v>R/F STEERING SUPT</v>
          </cell>
        </row>
        <row r="699">
          <cell r="A699" t="str">
            <v>TMT-574-01</v>
          </cell>
          <cell r="B699" t="str">
            <v>TTTCK</v>
          </cell>
          <cell r="C699" t="str">
            <v>D65</v>
          </cell>
          <cell r="D699" t="str">
            <v>COIL</v>
          </cell>
          <cell r="E699" t="str">
            <v>SPC270C</v>
          </cell>
          <cell r="F699">
            <v>1</v>
          </cell>
          <cell r="G699">
            <v>185</v>
          </cell>
          <cell r="H699">
            <v>0</v>
          </cell>
          <cell r="I699">
            <v>620</v>
          </cell>
          <cell r="J699">
            <v>1</v>
          </cell>
          <cell r="K699">
            <v>10</v>
          </cell>
          <cell r="L699">
            <v>185</v>
          </cell>
          <cell r="M699">
            <v>0</v>
          </cell>
          <cell r="N699">
            <v>1</v>
          </cell>
          <cell r="O699">
            <v>2883</v>
          </cell>
          <cell r="P699">
            <v>144</v>
          </cell>
          <cell r="Q699" t="str">
            <v>64431-16060-A-01</v>
          </cell>
          <cell r="R699" t="str">
            <v>R/F LUGGAGE COMPT.DOOR</v>
          </cell>
        </row>
        <row r="700">
          <cell r="A700" t="str">
            <v>TMT6028-01</v>
          </cell>
          <cell r="B700" t="str">
            <v>TTTCK</v>
          </cell>
          <cell r="C700" t="str">
            <v>D65</v>
          </cell>
          <cell r="D700" t="str">
            <v>COIL</v>
          </cell>
          <cell r="E700" t="str">
            <v>SPC270C</v>
          </cell>
          <cell r="F700">
            <v>1</v>
          </cell>
          <cell r="G700">
            <v>185</v>
          </cell>
          <cell r="H700">
            <v>0</v>
          </cell>
          <cell r="I700">
            <v>620</v>
          </cell>
          <cell r="J700">
            <v>1</v>
          </cell>
          <cell r="K700">
            <v>10</v>
          </cell>
          <cell r="L700">
            <v>185</v>
          </cell>
          <cell r="M700">
            <v>0</v>
          </cell>
          <cell r="N700">
            <v>2</v>
          </cell>
          <cell r="O700">
            <v>2952</v>
          </cell>
          <cell r="P700">
            <v>144.4</v>
          </cell>
          <cell r="Q700" t="str">
            <v>64431-16030-01</v>
          </cell>
          <cell r="R700" t="str">
            <v>R/F LUGGAGE COMPARTMENT DOOR</v>
          </cell>
        </row>
        <row r="701">
          <cell r="A701" t="str">
            <v>TMT3035</v>
          </cell>
          <cell r="B701" t="str">
            <v>TTTCK</v>
          </cell>
          <cell r="C701" t="str">
            <v>E63</v>
          </cell>
          <cell r="D701" t="str">
            <v>SHEET</v>
          </cell>
          <cell r="E701" t="str">
            <v>SPC270C</v>
          </cell>
          <cell r="F701">
            <v>1</v>
          </cell>
          <cell r="G701">
            <v>1165</v>
          </cell>
          <cell r="H701">
            <v>1219</v>
          </cell>
          <cell r="I701">
            <v>11.148</v>
          </cell>
          <cell r="J701">
            <v>70</v>
          </cell>
          <cell r="K701">
            <v>5</v>
          </cell>
          <cell r="L701">
            <v>289</v>
          </cell>
          <cell r="M701">
            <v>1219</v>
          </cell>
          <cell r="N701">
            <v>4</v>
          </cell>
          <cell r="O701">
            <v>10</v>
          </cell>
          <cell r="P701">
            <v>0</v>
          </cell>
          <cell r="Q701" t="str">
            <v>86211-02210-00</v>
          </cell>
          <cell r="R701" t="str">
            <v>BKT, RADIO RECEIVER A</v>
          </cell>
        </row>
        <row r="702">
          <cell r="A702" t="str">
            <v>TMT3036</v>
          </cell>
          <cell r="B702" t="str">
            <v>TTTCK</v>
          </cell>
          <cell r="C702" t="str">
            <v>E63</v>
          </cell>
          <cell r="D702" t="str">
            <v>SHEET</v>
          </cell>
          <cell r="E702" t="str">
            <v>SPC270C</v>
          </cell>
          <cell r="F702">
            <v>1</v>
          </cell>
          <cell r="G702">
            <v>1165</v>
          </cell>
          <cell r="H702">
            <v>1219</v>
          </cell>
          <cell r="I702">
            <v>11.148</v>
          </cell>
          <cell r="J702">
            <v>70</v>
          </cell>
          <cell r="K702">
            <v>5</v>
          </cell>
          <cell r="L702">
            <v>289</v>
          </cell>
          <cell r="M702">
            <v>1219</v>
          </cell>
          <cell r="N702">
            <v>4</v>
          </cell>
          <cell r="O702">
            <v>10</v>
          </cell>
          <cell r="P702">
            <v>0</v>
          </cell>
          <cell r="Q702" t="str">
            <v>86212-02210-00</v>
          </cell>
          <cell r="R702" t="str">
            <v>BKT, RADIO RECEIVER B</v>
          </cell>
        </row>
        <row r="703">
          <cell r="A703" t="str">
            <v>TMT3010-02</v>
          </cell>
          <cell r="B703" t="str">
            <v>TTTCK</v>
          </cell>
          <cell r="C703" t="str">
            <v>E65</v>
          </cell>
          <cell r="D703" t="str">
            <v>SHEET</v>
          </cell>
          <cell r="E703" t="str">
            <v>SPC270C</v>
          </cell>
          <cell r="F703">
            <v>1.2</v>
          </cell>
          <cell r="G703">
            <v>1198</v>
          </cell>
          <cell r="H703">
            <v>1219</v>
          </cell>
          <cell r="I703">
            <v>13.757</v>
          </cell>
          <cell r="J703">
            <v>60</v>
          </cell>
          <cell r="K703">
            <v>5</v>
          </cell>
          <cell r="L703">
            <v>56</v>
          </cell>
          <cell r="M703">
            <v>1219</v>
          </cell>
          <cell r="N703">
            <v>21</v>
          </cell>
          <cell r="O703">
            <v>54</v>
          </cell>
          <cell r="P703">
            <v>0</v>
          </cell>
          <cell r="Q703" t="str">
            <v>33823-02130-02</v>
          </cell>
          <cell r="R703" t="str">
            <v>BRACKET TRANSMISSON CONTROL CABLE</v>
          </cell>
        </row>
        <row r="704">
          <cell r="A704" t="str">
            <v>TMT3028</v>
          </cell>
          <cell r="B704" t="str">
            <v>TTTCK</v>
          </cell>
          <cell r="C704" t="str">
            <v>E65</v>
          </cell>
          <cell r="D704" t="str">
            <v>SHEET</v>
          </cell>
          <cell r="E704" t="str">
            <v>SPC270C</v>
          </cell>
          <cell r="F704">
            <v>1.2</v>
          </cell>
          <cell r="G704">
            <v>1198</v>
          </cell>
          <cell r="H704">
            <v>1219</v>
          </cell>
          <cell r="I704">
            <v>13.757</v>
          </cell>
          <cell r="J704">
            <v>60</v>
          </cell>
          <cell r="K704">
            <v>5</v>
          </cell>
          <cell r="L704">
            <v>198</v>
          </cell>
          <cell r="M704">
            <v>1219</v>
          </cell>
          <cell r="N704">
            <v>6</v>
          </cell>
          <cell r="O704">
            <v>13</v>
          </cell>
          <cell r="P704">
            <v>0</v>
          </cell>
          <cell r="Q704" t="str">
            <v>89667-02240-00</v>
          </cell>
          <cell r="R704" t="str">
            <v>BRACKET ENGINE CONTROL COMPUTER NO.1</v>
          </cell>
        </row>
        <row r="705">
          <cell r="A705" t="str">
            <v>TMT3017-02</v>
          </cell>
          <cell r="B705" t="str">
            <v>TTTCK</v>
          </cell>
          <cell r="C705" t="str">
            <v>E66</v>
          </cell>
          <cell r="D705" t="str">
            <v>SHEET</v>
          </cell>
          <cell r="E705" t="str">
            <v>SPC270C</v>
          </cell>
          <cell r="F705">
            <v>1.2</v>
          </cell>
          <cell r="G705">
            <v>1162</v>
          </cell>
          <cell r="H705">
            <v>1219</v>
          </cell>
          <cell r="I705">
            <v>13.343</v>
          </cell>
          <cell r="J705">
            <v>60</v>
          </cell>
          <cell r="K705">
            <v>5</v>
          </cell>
          <cell r="L705">
            <v>68</v>
          </cell>
          <cell r="M705">
            <v>1219</v>
          </cell>
          <cell r="N705">
            <v>17</v>
          </cell>
          <cell r="O705">
            <v>25</v>
          </cell>
          <cell r="P705">
            <v>0</v>
          </cell>
          <cell r="Q705" t="str">
            <v>55347-02210</v>
          </cell>
          <cell r="R705" t="str">
            <v>BKT, INSTRUMENT PANEL BRACE MT NO.1</v>
          </cell>
        </row>
        <row r="706">
          <cell r="A706" t="str">
            <v>TMT3018-02</v>
          </cell>
          <cell r="B706" t="str">
            <v>TTTCK</v>
          </cell>
          <cell r="C706" t="str">
            <v>E66</v>
          </cell>
          <cell r="D706" t="str">
            <v>SHEET</v>
          </cell>
          <cell r="E706" t="str">
            <v>SPC270C</v>
          </cell>
          <cell r="F706">
            <v>1.2</v>
          </cell>
          <cell r="G706">
            <v>1162</v>
          </cell>
          <cell r="H706">
            <v>1219</v>
          </cell>
          <cell r="I706">
            <v>13.343</v>
          </cell>
          <cell r="J706">
            <v>60</v>
          </cell>
          <cell r="K706">
            <v>5</v>
          </cell>
          <cell r="L706">
            <v>68</v>
          </cell>
          <cell r="M706">
            <v>1219</v>
          </cell>
          <cell r="N706">
            <v>17</v>
          </cell>
          <cell r="O706">
            <v>25</v>
          </cell>
          <cell r="P706">
            <v>0</v>
          </cell>
          <cell r="Q706" t="str">
            <v>55348-02150</v>
          </cell>
          <cell r="R706" t="str">
            <v>BKT INSTRUMENT PANEL BRACE MT NO.2</v>
          </cell>
        </row>
        <row r="707">
          <cell r="A707" t="str">
            <v>TMT3029</v>
          </cell>
          <cell r="B707" t="str">
            <v>TTTCK</v>
          </cell>
          <cell r="C707" t="str">
            <v>E66</v>
          </cell>
          <cell r="D707" t="str">
            <v>SHEET</v>
          </cell>
          <cell r="E707" t="str">
            <v>SPC270C</v>
          </cell>
          <cell r="F707">
            <v>1.2</v>
          </cell>
          <cell r="G707">
            <v>1162</v>
          </cell>
          <cell r="H707">
            <v>1219</v>
          </cell>
          <cell r="I707">
            <v>13.343</v>
          </cell>
          <cell r="J707">
            <v>60</v>
          </cell>
          <cell r="K707">
            <v>5</v>
          </cell>
          <cell r="L707">
            <v>161</v>
          </cell>
          <cell r="M707">
            <v>1219</v>
          </cell>
          <cell r="N707">
            <v>7</v>
          </cell>
          <cell r="O707">
            <v>10</v>
          </cell>
          <cell r="P707">
            <v>0</v>
          </cell>
          <cell r="Q707" t="str">
            <v>89668-02210-00</v>
          </cell>
          <cell r="R707" t="str">
            <v>BRACKET ENGINE COMTROL COMPUTER NO.2</v>
          </cell>
        </row>
        <row r="708">
          <cell r="A708" t="str">
            <v>TMT3001-03</v>
          </cell>
          <cell r="B708" t="str">
            <v>TTTCK</v>
          </cell>
          <cell r="C708" t="str">
            <v>E71</v>
          </cell>
          <cell r="D708" t="str">
            <v>SHEET</v>
          </cell>
          <cell r="E708" t="str">
            <v>SPC270C</v>
          </cell>
          <cell r="F708">
            <v>1.4</v>
          </cell>
          <cell r="G708">
            <v>1050</v>
          </cell>
          <cell r="H708">
            <v>1219</v>
          </cell>
          <cell r="I708">
            <v>14.067</v>
          </cell>
          <cell r="J708">
            <v>60</v>
          </cell>
          <cell r="K708">
            <v>5</v>
          </cell>
          <cell r="L708">
            <v>241</v>
          </cell>
          <cell r="M708">
            <v>1219</v>
          </cell>
          <cell r="N708">
            <v>4</v>
          </cell>
          <cell r="O708">
            <v>15</v>
          </cell>
          <cell r="P708">
            <v>0</v>
          </cell>
          <cell r="Q708" t="str">
            <v>55171-02170-01</v>
          </cell>
          <cell r="R708" t="str">
            <v>SUPT BRAKE PEDAL NO.1</v>
          </cell>
        </row>
        <row r="709">
          <cell r="A709" t="str">
            <v>TMT3005-13</v>
          </cell>
          <cell r="B709" t="str">
            <v>TTTCK</v>
          </cell>
          <cell r="C709" t="str">
            <v>E71</v>
          </cell>
          <cell r="D709" t="str">
            <v>SHEET</v>
          </cell>
          <cell r="E709" t="str">
            <v>SPC270C</v>
          </cell>
          <cell r="F709">
            <v>1.4</v>
          </cell>
          <cell r="G709">
            <v>1050</v>
          </cell>
          <cell r="H709">
            <v>1219</v>
          </cell>
          <cell r="I709">
            <v>14.067</v>
          </cell>
          <cell r="J709">
            <v>60</v>
          </cell>
          <cell r="K709">
            <v>5</v>
          </cell>
          <cell r="L709">
            <v>48</v>
          </cell>
          <cell r="M709">
            <v>1219</v>
          </cell>
          <cell r="N709">
            <v>21</v>
          </cell>
          <cell r="O709">
            <v>55</v>
          </cell>
          <cell r="P709">
            <v>0</v>
          </cell>
          <cell r="Q709" t="str">
            <v>31315-02250</v>
          </cell>
          <cell r="R709" t="str">
            <v>BRACKET PEDAL BUMPER</v>
          </cell>
        </row>
        <row r="710">
          <cell r="A710" t="str">
            <v>TMT3007-02</v>
          </cell>
          <cell r="B710" t="str">
            <v>TTTCK</v>
          </cell>
          <cell r="C710" t="str">
            <v>E71</v>
          </cell>
          <cell r="D710" t="str">
            <v>SHEET</v>
          </cell>
          <cell r="E710" t="str">
            <v>SPC270C</v>
          </cell>
          <cell r="F710">
            <v>1.4</v>
          </cell>
          <cell r="G710">
            <v>1050</v>
          </cell>
          <cell r="H710">
            <v>1219</v>
          </cell>
          <cell r="I710">
            <v>14.067</v>
          </cell>
          <cell r="J710">
            <v>60</v>
          </cell>
          <cell r="K710">
            <v>5</v>
          </cell>
          <cell r="L710">
            <v>250</v>
          </cell>
          <cell r="M710">
            <v>1219</v>
          </cell>
          <cell r="N710">
            <v>4</v>
          </cell>
          <cell r="O710">
            <v>10</v>
          </cell>
          <cell r="P710">
            <v>0</v>
          </cell>
          <cell r="Q710" t="str">
            <v>55181-02180</v>
          </cell>
          <cell r="R710" t="str">
            <v>SUPPORT CLUTCH PEDAL NO.1</v>
          </cell>
        </row>
        <row r="711">
          <cell r="A711" t="str">
            <v>TMT3007-03</v>
          </cell>
          <cell r="B711" t="str">
            <v>TTTCK</v>
          </cell>
          <cell r="C711" t="str">
            <v>E71</v>
          </cell>
          <cell r="D711" t="str">
            <v>SHEET</v>
          </cell>
          <cell r="E711" t="str">
            <v>SPC270C</v>
          </cell>
          <cell r="F711">
            <v>1.4</v>
          </cell>
          <cell r="G711">
            <v>1050</v>
          </cell>
          <cell r="H711">
            <v>1219</v>
          </cell>
          <cell r="I711">
            <v>14.067</v>
          </cell>
          <cell r="J711">
            <v>60</v>
          </cell>
          <cell r="K711">
            <v>5</v>
          </cell>
          <cell r="L711">
            <v>260</v>
          </cell>
          <cell r="M711">
            <v>1219</v>
          </cell>
          <cell r="N711">
            <v>4</v>
          </cell>
          <cell r="O711">
            <v>10</v>
          </cell>
          <cell r="P711">
            <v>0</v>
          </cell>
          <cell r="Q711" t="str">
            <v>55183-02180</v>
          </cell>
          <cell r="R711" t="str">
            <v>SUPPORT CLUTCH PEDAL NO.2</v>
          </cell>
        </row>
        <row r="712">
          <cell r="A712" t="str">
            <v>TMT3001-08</v>
          </cell>
          <cell r="B712" t="str">
            <v>TTTCK</v>
          </cell>
          <cell r="C712" t="str">
            <v>E72</v>
          </cell>
          <cell r="D712" t="str">
            <v>SHEET</v>
          </cell>
          <cell r="E712" t="str">
            <v>SPC270C</v>
          </cell>
          <cell r="F712">
            <v>1.4</v>
          </cell>
          <cell r="G712">
            <v>895</v>
          </cell>
          <cell r="H712">
            <v>1219</v>
          </cell>
          <cell r="I712">
            <v>11.99</v>
          </cell>
          <cell r="J712">
            <v>70</v>
          </cell>
          <cell r="K712">
            <v>5</v>
          </cell>
          <cell r="L712">
            <v>142</v>
          </cell>
          <cell r="M712">
            <v>1219</v>
          </cell>
          <cell r="N712">
            <v>6</v>
          </cell>
          <cell r="O712">
            <v>20</v>
          </cell>
          <cell r="P712">
            <v>0</v>
          </cell>
          <cell r="Q712" t="str">
            <v>55178-02170</v>
          </cell>
          <cell r="R712" t="str">
            <v>BKT, STOP LAMP SWITCH MT</v>
          </cell>
        </row>
        <row r="713">
          <cell r="A713" t="str">
            <v>TMT3005-04</v>
          </cell>
          <cell r="B713" t="str">
            <v>TTTCK</v>
          </cell>
          <cell r="C713" t="str">
            <v>E72</v>
          </cell>
          <cell r="D713" t="str">
            <v>SHEET</v>
          </cell>
          <cell r="E713" t="str">
            <v>SPC270C</v>
          </cell>
          <cell r="F713">
            <v>1.4</v>
          </cell>
          <cell r="G713">
            <v>895</v>
          </cell>
          <cell r="H713">
            <v>1219</v>
          </cell>
          <cell r="I713">
            <v>11.99</v>
          </cell>
          <cell r="J713">
            <v>70</v>
          </cell>
          <cell r="K713">
            <v>5</v>
          </cell>
          <cell r="L713">
            <v>295</v>
          </cell>
          <cell r="M713">
            <v>1219</v>
          </cell>
          <cell r="N713">
            <v>3</v>
          </cell>
          <cell r="O713">
            <v>8</v>
          </cell>
          <cell r="P713">
            <v>0</v>
          </cell>
          <cell r="Q713" t="str">
            <v>55183-02160-01</v>
          </cell>
          <cell r="R713" t="str">
            <v>SUPPORT CLUTCH PEDAL NO.2</v>
          </cell>
        </row>
        <row r="714">
          <cell r="A714" t="str">
            <v>TMT3019</v>
          </cell>
          <cell r="B714" t="str">
            <v>TTTCK</v>
          </cell>
          <cell r="C714" t="str">
            <v>E72</v>
          </cell>
          <cell r="D714" t="str">
            <v>SHEET</v>
          </cell>
          <cell r="E714" t="str">
            <v>SPC270C</v>
          </cell>
          <cell r="F714">
            <v>1.4</v>
          </cell>
          <cell r="G714">
            <v>895</v>
          </cell>
          <cell r="H714">
            <v>1219</v>
          </cell>
          <cell r="I714">
            <v>11.99</v>
          </cell>
          <cell r="J714">
            <v>70</v>
          </cell>
          <cell r="K714">
            <v>5</v>
          </cell>
          <cell r="L714">
            <v>280</v>
          </cell>
          <cell r="M714">
            <v>1219</v>
          </cell>
          <cell r="N714">
            <v>3</v>
          </cell>
          <cell r="O714">
            <v>19</v>
          </cell>
          <cell r="P714">
            <v>0</v>
          </cell>
          <cell r="Q714" t="str">
            <v>55343-02150-00</v>
          </cell>
          <cell r="R714" t="str">
            <v>BRACE INSTRUMENT PANEL TO COWL CTR</v>
          </cell>
        </row>
        <row r="715">
          <cell r="A715" t="str">
            <v>TMT3001-06</v>
          </cell>
          <cell r="B715" t="str">
            <v>TTTCK</v>
          </cell>
          <cell r="C715" t="str">
            <v>E73</v>
          </cell>
          <cell r="D715" t="str">
            <v>SHEET</v>
          </cell>
          <cell r="E715" t="str">
            <v>SPC270C</v>
          </cell>
          <cell r="F715">
            <v>1.4</v>
          </cell>
          <cell r="G715">
            <v>1195</v>
          </cell>
          <cell r="H715">
            <v>1219</v>
          </cell>
          <cell r="I715">
            <v>16.009</v>
          </cell>
          <cell r="J715">
            <v>50</v>
          </cell>
          <cell r="K715">
            <v>5</v>
          </cell>
          <cell r="L715">
            <v>237</v>
          </cell>
          <cell r="M715">
            <v>1219</v>
          </cell>
          <cell r="N715">
            <v>5</v>
          </cell>
          <cell r="O715">
            <v>14</v>
          </cell>
          <cell r="P715">
            <v>0</v>
          </cell>
          <cell r="Q715" t="str">
            <v>55175-02140-01</v>
          </cell>
          <cell r="R715" t="str">
            <v>SUPT BRAKE PEDAL.2</v>
          </cell>
        </row>
        <row r="716">
          <cell r="A716" t="str">
            <v>TMT3003-03</v>
          </cell>
          <cell r="B716" t="str">
            <v>TTTCK</v>
          </cell>
          <cell r="C716" t="str">
            <v>E73</v>
          </cell>
          <cell r="D716" t="str">
            <v>SHEET</v>
          </cell>
          <cell r="E716" t="str">
            <v>SPC270C</v>
          </cell>
          <cell r="F716">
            <v>1.4</v>
          </cell>
          <cell r="G716">
            <v>1195</v>
          </cell>
          <cell r="H716">
            <v>1219</v>
          </cell>
          <cell r="I716">
            <v>16.009</v>
          </cell>
          <cell r="J716">
            <v>50</v>
          </cell>
          <cell r="K716">
            <v>5</v>
          </cell>
          <cell r="L716">
            <v>235</v>
          </cell>
          <cell r="M716">
            <v>1219</v>
          </cell>
          <cell r="N716">
            <v>5</v>
          </cell>
          <cell r="O716">
            <v>13</v>
          </cell>
          <cell r="P716">
            <v>0</v>
          </cell>
          <cell r="Q716" t="str">
            <v>55171-02210-01</v>
          </cell>
          <cell r="R716" t="str">
            <v>SUPT BRAKE PEDAL NO.1</v>
          </cell>
        </row>
        <row r="717">
          <cell r="A717" t="str">
            <v>TMT3003-05</v>
          </cell>
          <cell r="B717" t="str">
            <v>TTTCK</v>
          </cell>
          <cell r="C717" t="str">
            <v>E73</v>
          </cell>
          <cell r="D717" t="str">
            <v>SHEET</v>
          </cell>
          <cell r="E717" t="str">
            <v>SPC270C</v>
          </cell>
          <cell r="F717">
            <v>1.4</v>
          </cell>
          <cell r="G717">
            <v>1195</v>
          </cell>
          <cell r="H717">
            <v>1219</v>
          </cell>
          <cell r="I717">
            <v>16.009</v>
          </cell>
          <cell r="J717">
            <v>50</v>
          </cell>
          <cell r="K717">
            <v>5</v>
          </cell>
          <cell r="L717">
            <v>235</v>
          </cell>
          <cell r="M717">
            <v>1219</v>
          </cell>
          <cell r="N717">
            <v>5</v>
          </cell>
          <cell r="O717">
            <v>13</v>
          </cell>
          <cell r="P717">
            <v>0</v>
          </cell>
          <cell r="Q717" t="str">
            <v>55175-02180-01</v>
          </cell>
          <cell r="R717" t="str">
            <v>SUPT BRAKE PEDAL NO.2</v>
          </cell>
        </row>
        <row r="718">
          <cell r="A718" t="str">
            <v>TMT3003-07</v>
          </cell>
          <cell r="B718" t="str">
            <v>TTTCK</v>
          </cell>
          <cell r="C718" t="str">
            <v>E73</v>
          </cell>
          <cell r="D718" t="str">
            <v>SHEET</v>
          </cell>
          <cell r="E718" t="str">
            <v>SPC270C</v>
          </cell>
          <cell r="F718">
            <v>1.4</v>
          </cell>
          <cell r="G718">
            <v>1195</v>
          </cell>
          <cell r="H718">
            <v>1219</v>
          </cell>
          <cell r="I718">
            <v>16.009</v>
          </cell>
          <cell r="J718">
            <v>50</v>
          </cell>
          <cell r="K718">
            <v>5</v>
          </cell>
          <cell r="L718">
            <v>150</v>
          </cell>
          <cell r="M718">
            <v>1219</v>
          </cell>
          <cell r="N718">
            <v>7</v>
          </cell>
          <cell r="O718">
            <v>19</v>
          </cell>
          <cell r="P718">
            <v>0</v>
          </cell>
          <cell r="Q718" t="str">
            <v>55178-02210</v>
          </cell>
          <cell r="R718" t="str">
            <v>BKT, STOP LAMP SWITCH MOUNTING</v>
          </cell>
        </row>
        <row r="719">
          <cell r="A719" t="str">
            <v>TMT3005-02</v>
          </cell>
          <cell r="B719" t="str">
            <v>TTTCK</v>
          </cell>
          <cell r="C719" t="str">
            <v>E73</v>
          </cell>
          <cell r="D719" t="str">
            <v>SHEET</v>
          </cell>
          <cell r="E719" t="str">
            <v>SPC270C</v>
          </cell>
          <cell r="F719">
            <v>1.4</v>
          </cell>
          <cell r="G719">
            <v>1195</v>
          </cell>
          <cell r="H719">
            <v>1219</v>
          </cell>
          <cell r="I719">
            <v>16.009</v>
          </cell>
          <cell r="J719">
            <v>50</v>
          </cell>
          <cell r="K719">
            <v>5</v>
          </cell>
          <cell r="L719">
            <v>230</v>
          </cell>
          <cell r="M719">
            <v>1219</v>
          </cell>
          <cell r="N719">
            <v>4</v>
          </cell>
          <cell r="O719">
            <v>10</v>
          </cell>
          <cell r="P719">
            <v>0</v>
          </cell>
          <cell r="Q719" t="str">
            <v>55181-02160</v>
          </cell>
          <cell r="R719" t="str">
            <v>SUPPORT CLUTCH PEDAL NO.1</v>
          </cell>
        </row>
        <row r="720">
          <cell r="A720" t="str">
            <v>TMT-275</v>
          </cell>
          <cell r="B720" t="str">
            <v>TTTCK</v>
          </cell>
          <cell r="C720" t="str">
            <v>659</v>
          </cell>
          <cell r="D720" t="str">
            <v>SHEET</v>
          </cell>
          <cell r="E720" t="str">
            <v>SPC270D</v>
          </cell>
          <cell r="F720">
            <v>1.2</v>
          </cell>
          <cell r="G720">
            <v>1219</v>
          </cell>
          <cell r="H720">
            <v>2438</v>
          </cell>
          <cell r="I720">
            <v>27.995999999999999</v>
          </cell>
          <cell r="J720">
            <v>60</v>
          </cell>
          <cell r="K720">
            <v>5</v>
          </cell>
          <cell r="L720">
            <v>160</v>
          </cell>
          <cell r="M720">
            <v>1219</v>
          </cell>
          <cell r="N720">
            <v>15</v>
          </cell>
          <cell r="O720">
            <v>7</v>
          </cell>
          <cell r="P720">
            <v>0</v>
          </cell>
          <cell r="Q720" t="str">
            <v>77139-52010-00</v>
          </cell>
          <cell r="R720" t="str">
            <v>R/F FULL TANK UPR.NO.2</v>
          </cell>
        </row>
        <row r="721">
          <cell r="A721" t="str">
            <v>TMT-590</v>
          </cell>
          <cell r="B721" t="str">
            <v>TTTCK</v>
          </cell>
          <cell r="C721" t="str">
            <v>659</v>
          </cell>
          <cell r="D721" t="str">
            <v>SHEET</v>
          </cell>
          <cell r="E721" t="str">
            <v>SPC270D</v>
          </cell>
          <cell r="F721">
            <v>1.2</v>
          </cell>
          <cell r="G721">
            <v>1219</v>
          </cell>
          <cell r="H721">
            <v>2438</v>
          </cell>
          <cell r="I721">
            <v>27.995999999999999</v>
          </cell>
          <cell r="J721">
            <v>60</v>
          </cell>
          <cell r="K721">
            <v>5</v>
          </cell>
          <cell r="L721">
            <v>160</v>
          </cell>
          <cell r="M721">
            <v>1219</v>
          </cell>
          <cell r="N721">
            <v>15</v>
          </cell>
          <cell r="O721">
            <v>7</v>
          </cell>
          <cell r="P721">
            <v>160</v>
          </cell>
          <cell r="Q721" t="str">
            <v>77139-0D010-00</v>
          </cell>
          <cell r="R721" t="str">
            <v>REINFORMENT,FUEL TANK ,UPR.NO.2</v>
          </cell>
        </row>
        <row r="722">
          <cell r="A722" t="str">
            <v>TMT-940-02</v>
          </cell>
          <cell r="B722" t="str">
            <v>TTTCK</v>
          </cell>
          <cell r="C722" t="str">
            <v>659</v>
          </cell>
          <cell r="D722" t="str">
            <v>SHEET</v>
          </cell>
          <cell r="E722" t="str">
            <v>SPC270D</v>
          </cell>
          <cell r="F722">
            <v>1.2</v>
          </cell>
          <cell r="G722">
            <v>1219</v>
          </cell>
          <cell r="H722">
            <v>2438</v>
          </cell>
          <cell r="I722">
            <v>27.995999999999999</v>
          </cell>
          <cell r="J722">
            <v>60</v>
          </cell>
          <cell r="K722">
            <v>5</v>
          </cell>
          <cell r="L722">
            <v>63</v>
          </cell>
          <cell r="M722">
            <v>1219</v>
          </cell>
          <cell r="N722">
            <v>38</v>
          </cell>
          <cell r="O722">
            <v>96</v>
          </cell>
          <cell r="P722">
            <v>0</v>
          </cell>
          <cell r="Q722" t="str">
            <v>55383-0K010</v>
          </cell>
          <cell r="R722" t="str">
            <v>BKT, FINISH RANEL MTG, NO.3</v>
          </cell>
        </row>
        <row r="723">
          <cell r="A723" t="str">
            <v>TMT-940-03</v>
          </cell>
          <cell r="B723" t="str">
            <v>TTTCK</v>
          </cell>
          <cell r="C723" t="str">
            <v>659</v>
          </cell>
          <cell r="D723" t="str">
            <v>SHEET</v>
          </cell>
          <cell r="E723" t="str">
            <v>SPC270D</v>
          </cell>
          <cell r="F723">
            <v>1.2</v>
          </cell>
          <cell r="G723">
            <v>1219</v>
          </cell>
          <cell r="H723">
            <v>2438</v>
          </cell>
          <cell r="I723">
            <v>27.995999999999999</v>
          </cell>
          <cell r="J723">
            <v>60</v>
          </cell>
          <cell r="K723">
            <v>5</v>
          </cell>
          <cell r="L723">
            <v>180</v>
          </cell>
          <cell r="M723">
            <v>1219</v>
          </cell>
          <cell r="N723">
            <v>13</v>
          </cell>
          <cell r="O723">
            <v>54</v>
          </cell>
          <cell r="P723">
            <v>42</v>
          </cell>
          <cell r="Q723" t="str">
            <v>55384-0K010-A</v>
          </cell>
          <cell r="R723" t="str">
            <v>BKT, FINISH RANEL MTG NO.4</v>
          </cell>
        </row>
        <row r="724">
          <cell r="A724" t="str">
            <v>TMT-940-05</v>
          </cell>
          <cell r="B724" t="str">
            <v>TTTCK</v>
          </cell>
          <cell r="C724" t="str">
            <v>659</v>
          </cell>
          <cell r="D724" t="str">
            <v>SHEET</v>
          </cell>
          <cell r="E724" t="str">
            <v>SPC270D</v>
          </cell>
          <cell r="F724">
            <v>1.2</v>
          </cell>
          <cell r="G724">
            <v>1219</v>
          </cell>
          <cell r="H724">
            <v>2438</v>
          </cell>
          <cell r="I724">
            <v>27.995999999999999</v>
          </cell>
          <cell r="J724">
            <v>60</v>
          </cell>
          <cell r="K724">
            <v>5</v>
          </cell>
          <cell r="L724">
            <v>91</v>
          </cell>
          <cell r="M724">
            <v>1219</v>
          </cell>
          <cell r="N724">
            <v>26</v>
          </cell>
          <cell r="O724">
            <v>128</v>
          </cell>
          <cell r="P724">
            <v>0</v>
          </cell>
          <cell r="Q724" t="str">
            <v>55385-0K010-B-01</v>
          </cell>
          <cell r="R724" t="str">
            <v>BKT, FINISH PANEL MTG NO.5</v>
          </cell>
        </row>
        <row r="725">
          <cell r="A725" t="str">
            <v>TMT-941-02</v>
          </cell>
          <cell r="B725" t="str">
            <v>TTTCK</v>
          </cell>
          <cell r="C725" t="str">
            <v>659</v>
          </cell>
          <cell r="D725" t="str">
            <v>SHEET</v>
          </cell>
          <cell r="E725" t="str">
            <v>SPC270D</v>
          </cell>
          <cell r="F725">
            <v>1.2</v>
          </cell>
          <cell r="G725">
            <v>1219</v>
          </cell>
          <cell r="H725">
            <v>2438</v>
          </cell>
          <cell r="I725">
            <v>27.995999999999999</v>
          </cell>
          <cell r="J725">
            <v>60</v>
          </cell>
          <cell r="K725">
            <v>5</v>
          </cell>
          <cell r="L725">
            <v>63</v>
          </cell>
          <cell r="M725">
            <v>1219</v>
          </cell>
          <cell r="N725">
            <v>38</v>
          </cell>
          <cell r="O725">
            <v>96</v>
          </cell>
          <cell r="P725">
            <v>0</v>
          </cell>
          <cell r="Q725" t="str">
            <v>55383-0K020</v>
          </cell>
          <cell r="R725" t="str">
            <v>BKT, FINISH PANEL MTG NO.3</v>
          </cell>
        </row>
        <row r="726">
          <cell r="A726" t="str">
            <v>TMT-941-03</v>
          </cell>
          <cell r="B726" t="str">
            <v>TTTCK</v>
          </cell>
          <cell r="C726" t="str">
            <v>659</v>
          </cell>
          <cell r="D726" t="str">
            <v>SHEET</v>
          </cell>
          <cell r="E726" t="str">
            <v>SPC270D</v>
          </cell>
          <cell r="F726">
            <v>1.2</v>
          </cell>
          <cell r="G726">
            <v>1219</v>
          </cell>
          <cell r="H726">
            <v>2438</v>
          </cell>
          <cell r="I726">
            <v>27.995999999999999</v>
          </cell>
          <cell r="J726">
            <v>60</v>
          </cell>
          <cell r="K726">
            <v>5</v>
          </cell>
          <cell r="L726">
            <v>180</v>
          </cell>
          <cell r="M726">
            <v>1219</v>
          </cell>
          <cell r="N726">
            <v>13</v>
          </cell>
          <cell r="O726">
            <v>54</v>
          </cell>
          <cell r="P726">
            <v>42</v>
          </cell>
          <cell r="Q726" t="str">
            <v>55384-0K020-A</v>
          </cell>
          <cell r="R726" t="str">
            <v>BKT, FINISH PANEL MTG NO.4</v>
          </cell>
        </row>
        <row r="727">
          <cell r="A727" t="str">
            <v>TMT6019-03</v>
          </cell>
          <cell r="B727" t="str">
            <v>TTTCK</v>
          </cell>
          <cell r="C727" t="str">
            <v>659</v>
          </cell>
          <cell r="D727" t="str">
            <v>SHEET</v>
          </cell>
          <cell r="E727" t="str">
            <v>SPC270D</v>
          </cell>
          <cell r="F727">
            <v>1.2</v>
          </cell>
          <cell r="G727">
            <v>1219</v>
          </cell>
          <cell r="H727">
            <v>2438</v>
          </cell>
          <cell r="I727">
            <v>27.995999999999999</v>
          </cell>
          <cell r="J727">
            <v>60</v>
          </cell>
          <cell r="K727">
            <v>5</v>
          </cell>
          <cell r="L727">
            <v>351</v>
          </cell>
          <cell r="M727">
            <v>1219</v>
          </cell>
          <cell r="N727">
            <v>6</v>
          </cell>
          <cell r="O727">
            <v>17</v>
          </cell>
          <cell r="P727">
            <v>73</v>
          </cell>
          <cell r="Q727" t="str">
            <v>58993-06020</v>
          </cell>
          <cell r="R727" t="str">
            <v>BKT, CONSOLE BOX MOUNTING RR</v>
          </cell>
        </row>
        <row r="728">
          <cell r="A728" t="str">
            <v>YSP-801-01</v>
          </cell>
          <cell r="B728" t="str">
            <v>TTTCK</v>
          </cell>
          <cell r="C728" t="str">
            <v>659</v>
          </cell>
          <cell r="D728" t="str">
            <v>SHEET</v>
          </cell>
          <cell r="E728" t="str">
            <v>SPC270D</v>
          </cell>
          <cell r="F728">
            <v>1.2</v>
          </cell>
          <cell r="G728">
            <v>1219</v>
          </cell>
          <cell r="H728">
            <v>2438</v>
          </cell>
          <cell r="I728">
            <v>27.995999999999999</v>
          </cell>
          <cell r="J728">
            <v>60</v>
          </cell>
          <cell r="K728">
            <v>5</v>
          </cell>
          <cell r="L728">
            <v>124</v>
          </cell>
          <cell r="M728">
            <v>1219</v>
          </cell>
          <cell r="N728">
            <v>19</v>
          </cell>
          <cell r="O728">
            <v>12</v>
          </cell>
          <cell r="P728">
            <v>95</v>
          </cell>
          <cell r="Q728" t="str">
            <v>55997-5660-01</v>
          </cell>
          <cell r="R728" t="str">
            <v>BRACKET</v>
          </cell>
        </row>
        <row r="729">
          <cell r="A729" t="str">
            <v>YSP-804</v>
          </cell>
          <cell r="B729" t="str">
            <v>TTTCK</v>
          </cell>
          <cell r="C729" t="str">
            <v>659</v>
          </cell>
          <cell r="D729" t="str">
            <v>SHEET</v>
          </cell>
          <cell r="E729" t="str">
            <v>SPC270D</v>
          </cell>
          <cell r="F729">
            <v>1.2</v>
          </cell>
          <cell r="G729">
            <v>1219</v>
          </cell>
          <cell r="H729">
            <v>2438</v>
          </cell>
          <cell r="I729">
            <v>27.995999999999999</v>
          </cell>
          <cell r="J729">
            <v>60</v>
          </cell>
          <cell r="K729">
            <v>5</v>
          </cell>
          <cell r="L729">
            <v>106</v>
          </cell>
          <cell r="M729">
            <v>1219</v>
          </cell>
          <cell r="N729">
            <v>23</v>
          </cell>
          <cell r="O729">
            <v>41</v>
          </cell>
          <cell r="P729">
            <v>47</v>
          </cell>
          <cell r="Q729" t="str">
            <v>S5599-75700</v>
          </cell>
          <cell r="R729" t="str">
            <v>BRACKET</v>
          </cell>
        </row>
        <row r="730">
          <cell r="A730" t="str">
            <v>YSP-806-01</v>
          </cell>
          <cell r="B730" t="str">
            <v>TTTCK</v>
          </cell>
          <cell r="C730" t="str">
            <v>659</v>
          </cell>
          <cell r="D730" t="str">
            <v>SHEET</v>
          </cell>
          <cell r="E730" t="str">
            <v>SPC270D</v>
          </cell>
          <cell r="F730">
            <v>1.2</v>
          </cell>
          <cell r="G730">
            <v>1219</v>
          </cell>
          <cell r="H730">
            <v>2438</v>
          </cell>
          <cell r="I730">
            <v>27.995999999999999</v>
          </cell>
          <cell r="J730">
            <v>60</v>
          </cell>
          <cell r="K730">
            <v>5</v>
          </cell>
          <cell r="L730">
            <v>154</v>
          </cell>
          <cell r="M730">
            <v>1219</v>
          </cell>
          <cell r="N730">
            <v>15</v>
          </cell>
          <cell r="O730">
            <v>15</v>
          </cell>
          <cell r="P730">
            <v>78</v>
          </cell>
          <cell r="Q730" t="str">
            <v>55997-5760-01</v>
          </cell>
          <cell r="R730" t="str">
            <v>BRACKET</v>
          </cell>
        </row>
        <row r="731">
          <cell r="A731" t="str">
            <v>YSP-809-01</v>
          </cell>
          <cell r="B731" t="str">
            <v>TTTCK</v>
          </cell>
          <cell r="C731" t="str">
            <v>659</v>
          </cell>
          <cell r="D731" t="str">
            <v>SHEET</v>
          </cell>
          <cell r="E731" t="str">
            <v>SPC270D</v>
          </cell>
          <cell r="F731">
            <v>1.2</v>
          </cell>
          <cell r="G731">
            <v>1219</v>
          </cell>
          <cell r="H731">
            <v>2438</v>
          </cell>
          <cell r="I731">
            <v>27.995999999999999</v>
          </cell>
          <cell r="J731">
            <v>60</v>
          </cell>
          <cell r="K731">
            <v>5</v>
          </cell>
          <cell r="L731">
            <v>80</v>
          </cell>
          <cell r="M731">
            <v>1219</v>
          </cell>
          <cell r="N731">
            <v>30</v>
          </cell>
          <cell r="O731">
            <v>55</v>
          </cell>
          <cell r="P731">
            <v>23</v>
          </cell>
          <cell r="Q731" t="str">
            <v>55997-5670-01</v>
          </cell>
          <cell r="R731" t="str">
            <v>BRACKET</v>
          </cell>
        </row>
        <row r="732">
          <cell r="A732" t="str">
            <v>YSP-810-01</v>
          </cell>
          <cell r="B732" t="str">
            <v>TTTCK</v>
          </cell>
          <cell r="C732" t="str">
            <v>659</v>
          </cell>
          <cell r="D732" t="str">
            <v>SHEET</v>
          </cell>
          <cell r="E732" t="str">
            <v>SPC270D</v>
          </cell>
          <cell r="F732">
            <v>1.2</v>
          </cell>
          <cell r="G732">
            <v>1219</v>
          </cell>
          <cell r="H732">
            <v>2438</v>
          </cell>
          <cell r="I732">
            <v>27.995999999999999</v>
          </cell>
          <cell r="J732">
            <v>60</v>
          </cell>
          <cell r="K732">
            <v>5</v>
          </cell>
          <cell r="L732">
            <v>69</v>
          </cell>
          <cell r="M732">
            <v>1219</v>
          </cell>
          <cell r="N732">
            <v>34</v>
          </cell>
          <cell r="O732">
            <v>38</v>
          </cell>
          <cell r="P732">
            <v>40</v>
          </cell>
          <cell r="Q732" t="str">
            <v>55997-5740-01</v>
          </cell>
          <cell r="R732" t="str">
            <v>BRACKET</v>
          </cell>
        </row>
        <row r="733">
          <cell r="A733" t="str">
            <v>YSP-814-01</v>
          </cell>
          <cell r="B733" t="str">
            <v>TTTCK</v>
          </cell>
          <cell r="C733" t="str">
            <v>659</v>
          </cell>
          <cell r="D733" t="str">
            <v>SHEET</v>
          </cell>
          <cell r="E733" t="str">
            <v>SPC270D</v>
          </cell>
          <cell r="F733">
            <v>1.2</v>
          </cell>
          <cell r="G733">
            <v>1219</v>
          </cell>
          <cell r="H733">
            <v>2438</v>
          </cell>
          <cell r="I733">
            <v>27.995999999999999</v>
          </cell>
          <cell r="J733">
            <v>60</v>
          </cell>
          <cell r="K733">
            <v>5</v>
          </cell>
          <cell r="L733">
            <v>180</v>
          </cell>
          <cell r="M733">
            <v>1219</v>
          </cell>
          <cell r="N733">
            <v>13</v>
          </cell>
          <cell r="O733">
            <v>20</v>
          </cell>
          <cell r="P733">
            <v>78</v>
          </cell>
          <cell r="Q733" t="str">
            <v>55997-5770-01</v>
          </cell>
          <cell r="R733" t="str">
            <v>BRACKET</v>
          </cell>
        </row>
        <row r="734">
          <cell r="A734" t="str">
            <v>YSP-815-01</v>
          </cell>
          <cell r="B734" t="str">
            <v>TTTCK</v>
          </cell>
          <cell r="C734" t="str">
            <v>659</v>
          </cell>
          <cell r="D734" t="str">
            <v>SHEET</v>
          </cell>
          <cell r="E734" t="str">
            <v>SPC270D</v>
          </cell>
          <cell r="F734">
            <v>1.2</v>
          </cell>
          <cell r="G734">
            <v>1219</v>
          </cell>
          <cell r="H734">
            <v>2438</v>
          </cell>
          <cell r="I734">
            <v>27.995999999999999</v>
          </cell>
          <cell r="J734">
            <v>60</v>
          </cell>
          <cell r="K734">
            <v>5</v>
          </cell>
          <cell r="L734">
            <v>260</v>
          </cell>
          <cell r="M734">
            <v>1219</v>
          </cell>
          <cell r="N734">
            <v>9</v>
          </cell>
          <cell r="O734">
            <v>15</v>
          </cell>
          <cell r="P734">
            <v>90</v>
          </cell>
          <cell r="Q734" t="str">
            <v>55997-5680-01</v>
          </cell>
          <cell r="R734" t="str">
            <v>BRACKET</v>
          </cell>
        </row>
        <row r="735">
          <cell r="A735" t="str">
            <v>YSP-816-01</v>
          </cell>
          <cell r="B735" t="str">
            <v>TTTCK</v>
          </cell>
          <cell r="C735" t="str">
            <v>659</v>
          </cell>
          <cell r="D735" t="str">
            <v>SHEET</v>
          </cell>
          <cell r="E735" t="str">
            <v>SPC270D</v>
          </cell>
          <cell r="F735">
            <v>1.2</v>
          </cell>
          <cell r="G735">
            <v>1219</v>
          </cell>
          <cell r="H735">
            <v>2438</v>
          </cell>
          <cell r="I735">
            <v>27.995999999999999</v>
          </cell>
          <cell r="J735">
            <v>60</v>
          </cell>
          <cell r="K735">
            <v>5</v>
          </cell>
          <cell r="L735">
            <v>260</v>
          </cell>
          <cell r="M735">
            <v>1219</v>
          </cell>
          <cell r="N735">
            <v>9</v>
          </cell>
          <cell r="O735">
            <v>15</v>
          </cell>
          <cell r="P735">
            <v>90</v>
          </cell>
          <cell r="Q735" t="str">
            <v>55997-5690-01</v>
          </cell>
          <cell r="R735" t="str">
            <v>BRACKET</v>
          </cell>
        </row>
        <row r="736">
          <cell r="A736" t="str">
            <v>YSP-819-01</v>
          </cell>
          <cell r="B736" t="str">
            <v>TTTCK</v>
          </cell>
          <cell r="C736" t="str">
            <v>659</v>
          </cell>
          <cell r="D736" t="str">
            <v>SHEET</v>
          </cell>
          <cell r="E736" t="str">
            <v>SPC270D</v>
          </cell>
          <cell r="F736">
            <v>1.2</v>
          </cell>
          <cell r="G736">
            <v>1219</v>
          </cell>
          <cell r="H736">
            <v>2438</v>
          </cell>
          <cell r="I736">
            <v>27.995999999999999</v>
          </cell>
          <cell r="J736">
            <v>60</v>
          </cell>
          <cell r="K736">
            <v>5</v>
          </cell>
          <cell r="L736">
            <v>150</v>
          </cell>
          <cell r="M736">
            <v>1219</v>
          </cell>
          <cell r="N736">
            <v>16</v>
          </cell>
          <cell r="O736">
            <v>22</v>
          </cell>
          <cell r="P736">
            <v>61</v>
          </cell>
          <cell r="Q736" t="str">
            <v>55997-5720-01</v>
          </cell>
          <cell r="R736" t="str">
            <v>BRACKET</v>
          </cell>
        </row>
        <row r="737">
          <cell r="A737" t="str">
            <v>TMT-416-01</v>
          </cell>
          <cell r="B737" t="str">
            <v>TTTCK</v>
          </cell>
          <cell r="C737" t="str">
            <v>868</v>
          </cell>
          <cell r="D737" t="str">
            <v>COIL</v>
          </cell>
          <cell r="E737" t="str">
            <v>SPC270D</v>
          </cell>
          <cell r="F737">
            <v>0.6</v>
          </cell>
          <cell r="G737">
            <v>370</v>
          </cell>
          <cell r="H737">
            <v>0</v>
          </cell>
          <cell r="I737">
            <v>760</v>
          </cell>
          <cell r="J737">
            <v>1</v>
          </cell>
          <cell r="K737">
            <v>10</v>
          </cell>
          <cell r="L737">
            <v>370</v>
          </cell>
          <cell r="M737">
            <v>0</v>
          </cell>
          <cell r="N737">
            <v>2</v>
          </cell>
          <cell r="O737">
            <v>1194</v>
          </cell>
          <cell r="P737">
            <v>365</v>
          </cell>
          <cell r="Q737" t="str">
            <v>47881-0D040</v>
          </cell>
          <cell r="R737" t="str">
            <v>COVER DISC BRAKE DUST RR RH</v>
          </cell>
        </row>
        <row r="738">
          <cell r="A738" t="str">
            <v>TMT-417-01</v>
          </cell>
          <cell r="B738" t="str">
            <v>TTTCK</v>
          </cell>
          <cell r="C738" t="str">
            <v>868</v>
          </cell>
          <cell r="D738" t="str">
            <v>COIL</v>
          </cell>
          <cell r="E738" t="str">
            <v>SPC270D</v>
          </cell>
          <cell r="F738">
            <v>0.6</v>
          </cell>
          <cell r="G738">
            <v>370</v>
          </cell>
          <cell r="H738">
            <v>0</v>
          </cell>
          <cell r="I738">
            <v>760</v>
          </cell>
          <cell r="J738">
            <v>1</v>
          </cell>
          <cell r="K738">
            <v>10</v>
          </cell>
          <cell r="L738">
            <v>370</v>
          </cell>
          <cell r="M738">
            <v>0</v>
          </cell>
          <cell r="N738">
            <v>2</v>
          </cell>
          <cell r="O738">
            <v>1194</v>
          </cell>
          <cell r="P738">
            <v>365</v>
          </cell>
          <cell r="Q738" t="str">
            <v>47882-0D040</v>
          </cell>
          <cell r="R738" t="str">
            <v>COVER DISC BRAKE DUST RR RH</v>
          </cell>
        </row>
        <row r="739">
          <cell r="A739" t="str">
            <v>TMT-543</v>
          </cell>
          <cell r="B739" t="str">
            <v>TTTCK</v>
          </cell>
          <cell r="C739" t="str">
            <v>868</v>
          </cell>
          <cell r="D739" t="str">
            <v>COIL</v>
          </cell>
          <cell r="E739" t="str">
            <v>SPC270D</v>
          </cell>
          <cell r="F739">
            <v>0.6</v>
          </cell>
          <cell r="G739">
            <v>370</v>
          </cell>
          <cell r="H739">
            <v>0</v>
          </cell>
          <cell r="I739">
            <v>760</v>
          </cell>
          <cell r="J739">
            <v>1</v>
          </cell>
          <cell r="K739">
            <v>10</v>
          </cell>
          <cell r="L739">
            <v>370</v>
          </cell>
          <cell r="M739">
            <v>0</v>
          </cell>
          <cell r="N739">
            <v>1</v>
          </cell>
          <cell r="O739">
            <v>1398</v>
          </cell>
          <cell r="P739">
            <v>410</v>
          </cell>
          <cell r="Q739" t="str">
            <v>47781-0D040-00</v>
          </cell>
          <cell r="R739" t="str">
            <v>COVER DISC BRAKE FR RH</v>
          </cell>
        </row>
        <row r="740">
          <cell r="A740" t="str">
            <v>TMT-544</v>
          </cell>
          <cell r="B740" t="str">
            <v>TTTCK</v>
          </cell>
          <cell r="C740" t="str">
            <v>868</v>
          </cell>
          <cell r="D740" t="str">
            <v>COIL</v>
          </cell>
          <cell r="E740" t="str">
            <v>SPC270D</v>
          </cell>
          <cell r="F740">
            <v>0.6</v>
          </cell>
          <cell r="G740">
            <v>370</v>
          </cell>
          <cell r="H740">
            <v>0</v>
          </cell>
          <cell r="I740">
            <v>760</v>
          </cell>
          <cell r="J740">
            <v>1</v>
          </cell>
          <cell r="K740">
            <v>10</v>
          </cell>
          <cell r="L740">
            <v>370</v>
          </cell>
          <cell r="M740">
            <v>0</v>
          </cell>
          <cell r="N740">
            <v>1</v>
          </cell>
          <cell r="O740">
            <v>1398</v>
          </cell>
          <cell r="P740">
            <v>410</v>
          </cell>
          <cell r="Q740" t="str">
            <v>47782-0D040-00</v>
          </cell>
          <cell r="R740" t="str">
            <v>COVER DISC BRAKE FR LH</v>
          </cell>
        </row>
        <row r="741">
          <cell r="A741" t="str">
            <v>TMT-570-02</v>
          </cell>
          <cell r="B741" t="str">
            <v>TTTCK</v>
          </cell>
          <cell r="C741" t="str">
            <v>897</v>
          </cell>
          <cell r="D741" t="str">
            <v>SHEET</v>
          </cell>
          <cell r="E741" t="str">
            <v>SPC270D</v>
          </cell>
          <cell r="F741">
            <v>1</v>
          </cell>
          <cell r="G741">
            <v>1219</v>
          </cell>
          <cell r="H741">
            <v>2438</v>
          </cell>
          <cell r="I741">
            <v>23.33</v>
          </cell>
          <cell r="J741">
            <v>50</v>
          </cell>
          <cell r="K741">
            <v>5</v>
          </cell>
          <cell r="L741">
            <v>125</v>
          </cell>
          <cell r="M741">
            <v>1219</v>
          </cell>
          <cell r="N741">
            <v>19</v>
          </cell>
          <cell r="O741">
            <v>13</v>
          </cell>
          <cell r="P741">
            <v>94</v>
          </cell>
          <cell r="Q741" t="str">
            <v>58791-0D010</v>
          </cell>
          <cell r="R741" t="str">
            <v>CARRIER JACK</v>
          </cell>
        </row>
        <row r="742">
          <cell r="A742" t="str">
            <v>TMT-929</v>
          </cell>
          <cell r="B742" t="str">
            <v>TTTCK</v>
          </cell>
          <cell r="C742" t="str">
            <v>897</v>
          </cell>
          <cell r="D742" t="str">
            <v>SHEET</v>
          </cell>
          <cell r="E742" t="str">
            <v>SPC270D</v>
          </cell>
          <cell r="F742">
            <v>1</v>
          </cell>
          <cell r="G742">
            <v>1219</v>
          </cell>
          <cell r="H742">
            <v>2438</v>
          </cell>
          <cell r="I742">
            <v>23.33</v>
          </cell>
          <cell r="J742">
            <v>50</v>
          </cell>
          <cell r="K742">
            <v>5</v>
          </cell>
          <cell r="L742">
            <v>54</v>
          </cell>
          <cell r="M742">
            <v>1219</v>
          </cell>
          <cell r="N742">
            <v>45</v>
          </cell>
          <cell r="O742">
            <v>34</v>
          </cell>
          <cell r="P742">
            <v>47</v>
          </cell>
          <cell r="Q742" t="str">
            <v>36478-0K010-00</v>
          </cell>
          <cell r="R742" t="str">
            <v>BRT, TRANSFER BREATHER</v>
          </cell>
        </row>
        <row r="743">
          <cell r="A743" t="str">
            <v>YSP-803-01</v>
          </cell>
          <cell r="B743" t="str">
            <v>TTTCK</v>
          </cell>
          <cell r="C743" t="str">
            <v>897</v>
          </cell>
          <cell r="D743" t="str">
            <v>SHEET</v>
          </cell>
          <cell r="E743" t="str">
            <v>SPC270D</v>
          </cell>
          <cell r="F743">
            <v>1</v>
          </cell>
          <cell r="G743">
            <v>1219</v>
          </cell>
          <cell r="H743">
            <v>2438</v>
          </cell>
          <cell r="I743">
            <v>23.33</v>
          </cell>
          <cell r="J743">
            <v>50</v>
          </cell>
          <cell r="K743">
            <v>5</v>
          </cell>
          <cell r="L743">
            <v>56</v>
          </cell>
          <cell r="M743">
            <v>1219</v>
          </cell>
          <cell r="N743">
            <v>43</v>
          </cell>
          <cell r="O743">
            <v>25</v>
          </cell>
          <cell r="P743">
            <v>58</v>
          </cell>
          <cell r="Q743" t="str">
            <v>55997-5640-01</v>
          </cell>
          <cell r="R743" t="str">
            <v>BRACKET</v>
          </cell>
        </row>
        <row r="744">
          <cell r="A744" t="str">
            <v>YSP-808-01</v>
          </cell>
          <cell r="B744" t="str">
            <v>TTTCK</v>
          </cell>
          <cell r="C744" t="str">
            <v>897</v>
          </cell>
          <cell r="D744" t="str">
            <v>SHEET</v>
          </cell>
          <cell r="E744" t="str">
            <v>SPC270D</v>
          </cell>
          <cell r="F744">
            <v>1</v>
          </cell>
          <cell r="G744">
            <v>1219</v>
          </cell>
          <cell r="H744">
            <v>2438</v>
          </cell>
          <cell r="I744">
            <v>23.33</v>
          </cell>
          <cell r="J744">
            <v>50</v>
          </cell>
          <cell r="K744">
            <v>5</v>
          </cell>
          <cell r="L744">
            <v>95</v>
          </cell>
          <cell r="M744">
            <v>1219</v>
          </cell>
          <cell r="N744">
            <v>25</v>
          </cell>
          <cell r="O744">
            <v>20</v>
          </cell>
          <cell r="P744">
            <v>60</v>
          </cell>
          <cell r="Q744" t="str">
            <v>55997-5600-01</v>
          </cell>
          <cell r="R744" t="str">
            <v>BRACKET</v>
          </cell>
        </row>
        <row r="745">
          <cell r="A745" t="str">
            <v>YSP-813-01</v>
          </cell>
          <cell r="B745" t="str">
            <v>TTTCK</v>
          </cell>
          <cell r="C745" t="str">
            <v>897</v>
          </cell>
          <cell r="D745" t="str">
            <v>SHEET</v>
          </cell>
          <cell r="E745" t="str">
            <v>SPC270D</v>
          </cell>
          <cell r="F745">
            <v>1</v>
          </cell>
          <cell r="G745">
            <v>1219</v>
          </cell>
          <cell r="H745">
            <v>2438</v>
          </cell>
          <cell r="I745">
            <v>23.33</v>
          </cell>
          <cell r="J745">
            <v>50</v>
          </cell>
          <cell r="K745">
            <v>5</v>
          </cell>
          <cell r="L745">
            <v>65</v>
          </cell>
          <cell r="M745">
            <v>1219</v>
          </cell>
          <cell r="N745">
            <v>37</v>
          </cell>
          <cell r="O745">
            <v>55</v>
          </cell>
          <cell r="P745">
            <v>31</v>
          </cell>
          <cell r="Q745" t="str">
            <v>55997-5620-01</v>
          </cell>
          <cell r="R745" t="str">
            <v>BRACKET</v>
          </cell>
        </row>
        <row r="746">
          <cell r="A746" t="str">
            <v>YSP-820-01</v>
          </cell>
          <cell r="B746" t="str">
            <v>TTTCK</v>
          </cell>
          <cell r="C746" t="str">
            <v>897</v>
          </cell>
          <cell r="D746" t="str">
            <v>SHEET</v>
          </cell>
          <cell r="E746" t="str">
            <v>SPC270D</v>
          </cell>
          <cell r="F746">
            <v>1</v>
          </cell>
          <cell r="G746">
            <v>1219</v>
          </cell>
          <cell r="H746">
            <v>2438</v>
          </cell>
          <cell r="I746">
            <v>23.33</v>
          </cell>
          <cell r="J746">
            <v>50</v>
          </cell>
          <cell r="K746">
            <v>5</v>
          </cell>
          <cell r="L746">
            <v>75</v>
          </cell>
          <cell r="M746">
            <v>1219</v>
          </cell>
          <cell r="N746">
            <v>32</v>
          </cell>
          <cell r="O746">
            <v>31</v>
          </cell>
          <cell r="P746">
            <v>43</v>
          </cell>
          <cell r="Q746" t="str">
            <v>55997-5650-01</v>
          </cell>
          <cell r="R746" t="str">
            <v>BRACKET</v>
          </cell>
        </row>
        <row r="747">
          <cell r="A747" t="str">
            <v>TMT6011-03</v>
          </cell>
          <cell r="B747" t="str">
            <v>TTTCK</v>
          </cell>
          <cell r="C747" t="str">
            <v>A24</v>
          </cell>
          <cell r="D747" t="str">
            <v>CUT SIZE</v>
          </cell>
          <cell r="E747" t="str">
            <v>SPC270D</v>
          </cell>
          <cell r="F747">
            <v>1.4</v>
          </cell>
          <cell r="G747">
            <v>285</v>
          </cell>
          <cell r="H747">
            <v>1219</v>
          </cell>
          <cell r="I747">
            <v>3.84</v>
          </cell>
          <cell r="J747">
            <v>100</v>
          </cell>
          <cell r="K747">
            <v>15</v>
          </cell>
          <cell r="L747">
            <v>285</v>
          </cell>
          <cell r="M747">
            <v>1219</v>
          </cell>
          <cell r="N747">
            <v>1</v>
          </cell>
          <cell r="O747">
            <v>8</v>
          </cell>
          <cell r="P747">
            <v>164</v>
          </cell>
          <cell r="Q747" t="str">
            <v>64511-06060-01</v>
          </cell>
          <cell r="R747" t="str">
            <v>SUPT, LUGGAGE COMPARMENT DOOR HINGE</v>
          </cell>
        </row>
        <row r="748">
          <cell r="A748" t="str">
            <v>TMT-933-01</v>
          </cell>
          <cell r="B748" t="str">
            <v>TTTCK</v>
          </cell>
          <cell r="C748" t="str">
            <v>B44</v>
          </cell>
          <cell r="D748" t="str">
            <v>COIL</v>
          </cell>
          <cell r="E748" t="str">
            <v>SPC270D</v>
          </cell>
          <cell r="F748">
            <v>1.6</v>
          </cell>
          <cell r="G748">
            <v>243</v>
          </cell>
          <cell r="H748">
            <v>0</v>
          </cell>
          <cell r="I748">
            <v>520</v>
          </cell>
          <cell r="J748">
            <v>1</v>
          </cell>
          <cell r="K748">
            <v>10</v>
          </cell>
          <cell r="L748">
            <v>243</v>
          </cell>
          <cell r="M748">
            <v>0</v>
          </cell>
          <cell r="N748">
            <v>1</v>
          </cell>
          <cell r="O748">
            <v>990</v>
          </cell>
          <cell r="P748">
            <v>172</v>
          </cell>
          <cell r="Q748" t="str">
            <v>36179-0K010-01</v>
          </cell>
          <cell r="R748" t="str">
            <v>PROTECTOR,TRANSFER CASE LWR</v>
          </cell>
        </row>
        <row r="749">
          <cell r="A749" t="str">
            <v>TMT-414</v>
          </cell>
          <cell r="B749" t="str">
            <v>TTTCK</v>
          </cell>
          <cell r="C749" t="str">
            <v>B75</v>
          </cell>
          <cell r="D749" t="str">
            <v>COIL</v>
          </cell>
          <cell r="E749" t="str">
            <v>SPC270D</v>
          </cell>
          <cell r="F749">
            <v>0.6</v>
          </cell>
          <cell r="G749">
            <v>360</v>
          </cell>
          <cell r="H749">
            <v>0</v>
          </cell>
          <cell r="I749">
            <v>790</v>
          </cell>
          <cell r="J749">
            <v>1</v>
          </cell>
          <cell r="K749">
            <v>15</v>
          </cell>
          <cell r="L749">
            <v>360</v>
          </cell>
          <cell r="M749">
            <v>0</v>
          </cell>
          <cell r="N749">
            <v>1</v>
          </cell>
          <cell r="O749">
            <v>1583</v>
          </cell>
          <cell r="P749">
            <v>294</v>
          </cell>
          <cell r="Q749" t="str">
            <v>47781-0D070-00</v>
          </cell>
          <cell r="R749" t="str">
            <v>COVER DISC BRAKE DUST FR RH</v>
          </cell>
        </row>
        <row r="750">
          <cell r="A750" t="str">
            <v>TMT-415</v>
          </cell>
          <cell r="B750" t="str">
            <v>TTTCK</v>
          </cell>
          <cell r="C750" t="str">
            <v>B75</v>
          </cell>
          <cell r="D750" t="str">
            <v>COIL</v>
          </cell>
          <cell r="E750" t="str">
            <v>SPC270D</v>
          </cell>
          <cell r="F750">
            <v>0.6</v>
          </cell>
          <cell r="G750">
            <v>360</v>
          </cell>
          <cell r="H750">
            <v>0</v>
          </cell>
          <cell r="I750">
            <v>790</v>
          </cell>
          <cell r="J750">
            <v>1</v>
          </cell>
          <cell r="K750">
            <v>15</v>
          </cell>
          <cell r="L750">
            <v>360</v>
          </cell>
          <cell r="M750">
            <v>0</v>
          </cell>
          <cell r="N750">
            <v>1</v>
          </cell>
          <cell r="O750">
            <v>1583</v>
          </cell>
          <cell r="P750">
            <v>294</v>
          </cell>
          <cell r="Q750" t="str">
            <v>47782-0D070-00</v>
          </cell>
          <cell r="R750" t="str">
            <v>COVER DISC BRAKE DUST FR LH</v>
          </cell>
        </row>
        <row r="751">
          <cell r="A751" t="str">
            <v>YSP3026-01</v>
          </cell>
          <cell r="B751" t="str">
            <v>TTTCK</v>
          </cell>
          <cell r="C751" t="str">
            <v>E36</v>
          </cell>
          <cell r="D751" t="str">
            <v>CUT SIZE</v>
          </cell>
          <cell r="E751" t="str">
            <v>SPC270D</v>
          </cell>
          <cell r="F751">
            <v>1.8</v>
          </cell>
          <cell r="G751">
            <v>225</v>
          </cell>
          <cell r="H751">
            <v>295</v>
          </cell>
          <cell r="I751">
            <v>0.93799999999999994</v>
          </cell>
          <cell r="J751">
            <v>900</v>
          </cell>
          <cell r="K751">
            <v>10</v>
          </cell>
          <cell r="L751">
            <v>225</v>
          </cell>
          <cell r="M751">
            <v>295</v>
          </cell>
          <cell r="N751">
            <v>1</v>
          </cell>
          <cell r="O751">
            <v>2</v>
          </cell>
          <cell r="P751">
            <v>0</v>
          </cell>
          <cell r="Q751" t="str">
            <v>64116-02120-01</v>
          </cell>
          <cell r="R751" t="str">
            <v>R/F UPR BACK NO.2</v>
          </cell>
        </row>
        <row r="752">
          <cell r="A752" t="str">
            <v>YSP3027-01</v>
          </cell>
          <cell r="B752" t="str">
            <v>TTTCK</v>
          </cell>
          <cell r="C752" t="str">
            <v>E36</v>
          </cell>
          <cell r="D752" t="str">
            <v>CUT SIZE</v>
          </cell>
          <cell r="E752" t="str">
            <v>SPC270D</v>
          </cell>
          <cell r="F752">
            <v>1.8</v>
          </cell>
          <cell r="G752">
            <v>225</v>
          </cell>
          <cell r="H752">
            <v>295</v>
          </cell>
          <cell r="I752">
            <v>0.93799999999999994</v>
          </cell>
          <cell r="J752">
            <v>900</v>
          </cell>
          <cell r="K752">
            <v>10</v>
          </cell>
          <cell r="L752">
            <v>225</v>
          </cell>
          <cell r="M752">
            <v>295</v>
          </cell>
          <cell r="N752">
            <v>1</v>
          </cell>
          <cell r="O752">
            <v>2</v>
          </cell>
          <cell r="P752">
            <v>0</v>
          </cell>
          <cell r="Q752" t="str">
            <v>64117-02100-01</v>
          </cell>
          <cell r="R752" t="str">
            <v>R/F UPR BACK NO.3</v>
          </cell>
        </row>
        <row r="753">
          <cell r="A753" t="str">
            <v>TMT-545-01</v>
          </cell>
          <cell r="B753" t="str">
            <v>TTTCK</v>
          </cell>
          <cell r="C753" t="str">
            <v>E67</v>
          </cell>
          <cell r="D753" t="str">
            <v>SHEET</v>
          </cell>
          <cell r="E753" t="str">
            <v>SPC270D</v>
          </cell>
          <cell r="F753">
            <v>1.2</v>
          </cell>
          <cell r="G753">
            <v>1110</v>
          </cell>
          <cell r="H753">
            <v>1219</v>
          </cell>
          <cell r="I753">
            <v>12.746</v>
          </cell>
          <cell r="J753">
            <v>60</v>
          </cell>
          <cell r="K753">
            <v>5</v>
          </cell>
          <cell r="L753">
            <v>130</v>
          </cell>
          <cell r="M753">
            <v>1219</v>
          </cell>
          <cell r="N753">
            <v>8</v>
          </cell>
          <cell r="O753">
            <v>18</v>
          </cell>
          <cell r="P753">
            <v>0</v>
          </cell>
          <cell r="Q753" t="str">
            <v>33117-0D030-01</v>
          </cell>
          <cell r="R753" t="str">
            <v>PROTECTOR TRANSMISSION CASE</v>
          </cell>
        </row>
        <row r="754">
          <cell r="A754" t="str">
            <v>TMT-545-02</v>
          </cell>
          <cell r="B754" t="str">
            <v>TTTCK</v>
          </cell>
          <cell r="C754" t="str">
            <v>E67</v>
          </cell>
          <cell r="D754" t="str">
            <v>SHEET</v>
          </cell>
          <cell r="E754" t="str">
            <v>SPC270D</v>
          </cell>
          <cell r="F754">
            <v>1.2</v>
          </cell>
          <cell r="G754">
            <v>1110</v>
          </cell>
          <cell r="H754">
            <v>1219</v>
          </cell>
          <cell r="I754">
            <v>12.746</v>
          </cell>
          <cell r="J754">
            <v>60</v>
          </cell>
          <cell r="K754">
            <v>5</v>
          </cell>
          <cell r="L754">
            <v>120</v>
          </cell>
          <cell r="M754">
            <v>1219</v>
          </cell>
          <cell r="N754">
            <v>9</v>
          </cell>
          <cell r="O754">
            <v>20</v>
          </cell>
          <cell r="P754">
            <v>0</v>
          </cell>
          <cell r="Q754" t="str">
            <v>33117-0D030-02</v>
          </cell>
          <cell r="R754" t="str">
            <v>PROTECTOR TRANSMISSION CASE</v>
          </cell>
        </row>
        <row r="755">
          <cell r="A755" t="str">
            <v>TMT3024-06</v>
          </cell>
          <cell r="B755" t="str">
            <v>TTTCK</v>
          </cell>
          <cell r="C755" t="str">
            <v>E67</v>
          </cell>
          <cell r="D755" t="str">
            <v>SHEET</v>
          </cell>
          <cell r="E755" t="str">
            <v>SPC270D</v>
          </cell>
          <cell r="F755">
            <v>1.2</v>
          </cell>
          <cell r="G755">
            <v>1110</v>
          </cell>
          <cell r="H755">
            <v>1219</v>
          </cell>
          <cell r="I755">
            <v>12.746</v>
          </cell>
          <cell r="J755">
            <v>60</v>
          </cell>
          <cell r="K755">
            <v>5</v>
          </cell>
          <cell r="L755">
            <v>110</v>
          </cell>
          <cell r="M755">
            <v>1219</v>
          </cell>
          <cell r="N755">
            <v>10</v>
          </cell>
          <cell r="O755">
            <v>30</v>
          </cell>
          <cell r="P755">
            <v>0</v>
          </cell>
          <cell r="Q755" t="str">
            <v>82715-12J90</v>
          </cell>
          <cell r="R755" t="str">
            <v>BKT, WIRING HARNESS CLAMP</v>
          </cell>
        </row>
        <row r="756">
          <cell r="A756" t="str">
            <v>TMT3025-04</v>
          </cell>
          <cell r="B756" t="str">
            <v>TTTCK</v>
          </cell>
          <cell r="C756" t="str">
            <v>E67</v>
          </cell>
          <cell r="D756" t="str">
            <v>SHEET</v>
          </cell>
          <cell r="E756" t="str">
            <v>SPC270D</v>
          </cell>
          <cell r="F756">
            <v>1.2</v>
          </cell>
          <cell r="G756">
            <v>1110</v>
          </cell>
          <cell r="H756">
            <v>1219</v>
          </cell>
          <cell r="I756">
            <v>12.746</v>
          </cell>
          <cell r="J756">
            <v>60</v>
          </cell>
          <cell r="K756">
            <v>5</v>
          </cell>
          <cell r="L756">
            <v>92</v>
          </cell>
          <cell r="M756">
            <v>1219</v>
          </cell>
          <cell r="N756">
            <v>12</v>
          </cell>
          <cell r="O756">
            <v>35</v>
          </cell>
          <cell r="P756">
            <v>0</v>
          </cell>
          <cell r="Q756" t="str">
            <v>82715-12E50</v>
          </cell>
          <cell r="R756" t="str">
            <v>BRACKET</v>
          </cell>
        </row>
        <row r="757">
          <cell r="A757" t="str">
            <v>YSP3021-06</v>
          </cell>
          <cell r="B757" t="str">
            <v>TTTCK</v>
          </cell>
          <cell r="C757" t="str">
            <v>614</v>
          </cell>
          <cell r="D757" t="str">
            <v>COIL</v>
          </cell>
          <cell r="E757" t="str">
            <v>SPC440</v>
          </cell>
          <cell r="F757">
            <v>1.6</v>
          </cell>
          <cell r="G757">
            <v>296</v>
          </cell>
          <cell r="H757">
            <v>0</v>
          </cell>
          <cell r="I757">
            <v>890</v>
          </cell>
          <cell r="J757">
            <v>1</v>
          </cell>
          <cell r="K757">
            <v>20</v>
          </cell>
          <cell r="L757">
            <v>296</v>
          </cell>
          <cell r="M757">
            <v>0</v>
          </cell>
          <cell r="N757">
            <v>2</v>
          </cell>
          <cell r="O757">
            <v>1301</v>
          </cell>
          <cell r="P757">
            <v>184</v>
          </cell>
          <cell r="Q757" t="str">
            <v>61141-02120-01</v>
          </cell>
          <cell r="R757" t="str">
            <v>GUSSET FR BODY PLLAR UPR RH</v>
          </cell>
        </row>
        <row r="758">
          <cell r="A758" t="str">
            <v>YSP3022-06</v>
          </cell>
          <cell r="B758" t="str">
            <v>TTTCK</v>
          </cell>
          <cell r="C758" t="str">
            <v>614</v>
          </cell>
          <cell r="D758" t="str">
            <v>COIL</v>
          </cell>
          <cell r="E758" t="str">
            <v>SPC440</v>
          </cell>
          <cell r="F758">
            <v>1.6</v>
          </cell>
          <cell r="G758">
            <v>296</v>
          </cell>
          <cell r="H758">
            <v>0</v>
          </cell>
          <cell r="I758">
            <v>890</v>
          </cell>
          <cell r="J758">
            <v>1</v>
          </cell>
          <cell r="K758">
            <v>20</v>
          </cell>
          <cell r="L758">
            <v>296</v>
          </cell>
          <cell r="M758">
            <v>0</v>
          </cell>
          <cell r="N758">
            <v>2</v>
          </cell>
          <cell r="O758">
            <v>1301</v>
          </cell>
          <cell r="P758">
            <v>184</v>
          </cell>
          <cell r="Q758" t="str">
            <v>61142-02080-01</v>
          </cell>
          <cell r="R758" t="str">
            <v>GUSSET FR BODY PILLAR UPR LH</v>
          </cell>
        </row>
        <row r="759">
          <cell r="A759" t="str">
            <v>TMT-266</v>
          </cell>
          <cell r="B759" t="str">
            <v>TTTCK</v>
          </cell>
          <cell r="C759" t="str">
            <v>678</v>
          </cell>
          <cell r="D759" t="str">
            <v>SHEET</v>
          </cell>
          <cell r="E759" t="str">
            <v>SPC440</v>
          </cell>
          <cell r="F759">
            <v>1.2</v>
          </cell>
          <cell r="G759">
            <v>1125</v>
          </cell>
          <cell r="H759">
            <v>1260</v>
          </cell>
          <cell r="I759">
            <v>13.353</v>
          </cell>
          <cell r="J759">
            <v>50</v>
          </cell>
          <cell r="K759">
            <v>5</v>
          </cell>
          <cell r="L759">
            <v>209</v>
          </cell>
          <cell r="M759">
            <v>1125</v>
          </cell>
          <cell r="N759">
            <v>6</v>
          </cell>
          <cell r="O759">
            <v>9</v>
          </cell>
          <cell r="P759">
            <v>280</v>
          </cell>
          <cell r="Q759" t="str">
            <v>57688-12010-00</v>
          </cell>
          <cell r="R759" t="str">
            <v>R/F RR FLOOR CROSSMEMBER</v>
          </cell>
        </row>
        <row r="760">
          <cell r="A760" t="str">
            <v>YSP5009</v>
          </cell>
          <cell r="B760" t="str">
            <v>TTTCK</v>
          </cell>
          <cell r="C760" t="str">
            <v>678</v>
          </cell>
          <cell r="D760" t="str">
            <v>SHEET</v>
          </cell>
          <cell r="E760" t="str">
            <v>SPC440</v>
          </cell>
          <cell r="F760">
            <v>1.2</v>
          </cell>
          <cell r="G760">
            <v>1125</v>
          </cell>
          <cell r="H760">
            <v>1260</v>
          </cell>
          <cell r="I760">
            <v>13.353</v>
          </cell>
          <cell r="J760">
            <v>50</v>
          </cell>
          <cell r="K760">
            <v>5</v>
          </cell>
          <cell r="L760">
            <v>400</v>
          </cell>
          <cell r="M760">
            <v>1125</v>
          </cell>
          <cell r="N760">
            <v>3</v>
          </cell>
          <cell r="O760">
            <v>14</v>
          </cell>
          <cell r="P760">
            <v>153</v>
          </cell>
          <cell r="Q760" t="str">
            <v>61325-0D040</v>
          </cell>
          <cell r="R760" t="str">
            <v>R/F CTR BODY PILLAR CTR RH</v>
          </cell>
        </row>
        <row r="761">
          <cell r="A761" t="str">
            <v>YSP5010</v>
          </cell>
          <cell r="B761" t="str">
            <v>TTTCK</v>
          </cell>
          <cell r="C761" t="str">
            <v>678</v>
          </cell>
          <cell r="D761" t="str">
            <v>SHEET</v>
          </cell>
          <cell r="E761" t="str">
            <v>SPC440</v>
          </cell>
          <cell r="F761">
            <v>1.2</v>
          </cell>
          <cell r="G761">
            <v>1125</v>
          </cell>
          <cell r="H761">
            <v>1260</v>
          </cell>
          <cell r="I761">
            <v>13.353</v>
          </cell>
          <cell r="J761">
            <v>50</v>
          </cell>
          <cell r="K761">
            <v>5</v>
          </cell>
          <cell r="L761">
            <v>400</v>
          </cell>
          <cell r="M761">
            <v>1125</v>
          </cell>
          <cell r="N761">
            <v>3</v>
          </cell>
          <cell r="O761">
            <v>14</v>
          </cell>
          <cell r="P761">
            <v>153</v>
          </cell>
          <cell r="Q761" t="str">
            <v>61326-0D040</v>
          </cell>
          <cell r="R761" t="str">
            <v>R/F CTR BODY PILLAR CTR LH</v>
          </cell>
        </row>
        <row r="762">
          <cell r="A762" t="str">
            <v>YSP6031-01</v>
          </cell>
          <cell r="B762" t="str">
            <v>TTTCK</v>
          </cell>
          <cell r="C762" t="str">
            <v>A51</v>
          </cell>
          <cell r="D762" t="str">
            <v>CUT SIZE</v>
          </cell>
          <cell r="E762" t="str">
            <v>SPC440</v>
          </cell>
          <cell r="F762">
            <v>1.6</v>
          </cell>
          <cell r="G762">
            <v>182</v>
          </cell>
          <cell r="H762">
            <v>1219</v>
          </cell>
          <cell r="I762">
            <v>2.88</v>
          </cell>
          <cell r="J762">
            <v>100</v>
          </cell>
          <cell r="K762">
            <v>10</v>
          </cell>
          <cell r="L762">
            <v>182</v>
          </cell>
          <cell r="M762">
            <v>1219</v>
          </cell>
          <cell r="N762">
            <v>1</v>
          </cell>
          <cell r="O762">
            <v>22</v>
          </cell>
          <cell r="P762">
            <v>52</v>
          </cell>
          <cell r="Q762" t="str">
            <v>61367-06050-A-01</v>
          </cell>
          <cell r="R762" t="str">
            <v>R/F BELT TO CTR PLR LWR RH</v>
          </cell>
        </row>
        <row r="763">
          <cell r="A763" t="str">
            <v>YSP6032-01</v>
          </cell>
          <cell r="B763" t="str">
            <v>TTTCK</v>
          </cell>
          <cell r="C763" t="str">
            <v>A51</v>
          </cell>
          <cell r="D763" t="str">
            <v>CUT SIZE</v>
          </cell>
          <cell r="E763" t="str">
            <v>SPC440</v>
          </cell>
          <cell r="F763">
            <v>1.6</v>
          </cell>
          <cell r="G763">
            <v>182</v>
          </cell>
          <cell r="H763">
            <v>1219</v>
          </cell>
          <cell r="I763">
            <v>2.88</v>
          </cell>
          <cell r="J763">
            <v>100</v>
          </cell>
          <cell r="K763">
            <v>10</v>
          </cell>
          <cell r="L763">
            <v>182</v>
          </cell>
          <cell r="M763">
            <v>1219</v>
          </cell>
          <cell r="N763">
            <v>1</v>
          </cell>
          <cell r="O763">
            <v>22</v>
          </cell>
          <cell r="P763">
            <v>52</v>
          </cell>
          <cell r="Q763" t="str">
            <v>61368-06040-A-01</v>
          </cell>
          <cell r="R763" t="str">
            <v>R/F BELT TO CTR PLR LWR LH</v>
          </cell>
        </row>
        <row r="764">
          <cell r="A764" t="str">
            <v>ASA-005</v>
          </cell>
          <cell r="B764" t="str">
            <v>TTTCK</v>
          </cell>
          <cell r="C764" t="str">
            <v>154</v>
          </cell>
          <cell r="D764" t="str">
            <v>SHEET</v>
          </cell>
          <cell r="E764" t="str">
            <v>SPCC-SD</v>
          </cell>
          <cell r="F764">
            <v>1.2</v>
          </cell>
          <cell r="G764">
            <v>1219</v>
          </cell>
          <cell r="H764">
            <v>2438</v>
          </cell>
          <cell r="I764">
            <v>27.995999999999999</v>
          </cell>
          <cell r="J764">
            <v>60</v>
          </cell>
          <cell r="K764">
            <v>5</v>
          </cell>
          <cell r="L764">
            <v>80</v>
          </cell>
          <cell r="M764">
            <v>1219</v>
          </cell>
          <cell r="N764">
            <v>30</v>
          </cell>
          <cell r="O764">
            <v>18</v>
          </cell>
          <cell r="P764">
            <v>0</v>
          </cell>
          <cell r="Q764" t="str">
            <v>2001111</v>
          </cell>
          <cell r="R764" t="str">
            <v>DRIVE RING SPECDOMETER</v>
          </cell>
        </row>
        <row r="765">
          <cell r="A765" t="str">
            <v>ISU-016</v>
          </cell>
          <cell r="B765" t="str">
            <v>TTTCK</v>
          </cell>
          <cell r="C765" t="str">
            <v>154</v>
          </cell>
          <cell r="D765" t="str">
            <v>SHEET</v>
          </cell>
          <cell r="E765" t="str">
            <v>SPCC-SD</v>
          </cell>
          <cell r="F765">
            <v>1.2</v>
          </cell>
          <cell r="G765">
            <v>1219</v>
          </cell>
          <cell r="H765">
            <v>2438</v>
          </cell>
          <cell r="I765">
            <v>27.995999999999999</v>
          </cell>
          <cell r="J765">
            <v>60</v>
          </cell>
          <cell r="K765">
            <v>5</v>
          </cell>
          <cell r="L765">
            <v>200</v>
          </cell>
          <cell r="M765">
            <v>1219</v>
          </cell>
          <cell r="N765">
            <v>12</v>
          </cell>
          <cell r="O765">
            <v>37</v>
          </cell>
          <cell r="P765">
            <v>56</v>
          </cell>
          <cell r="Q765" t="str">
            <v>897026 7030</v>
          </cell>
          <cell r="R765" t="str">
            <v>CLIP;P/STRS PIPE</v>
          </cell>
        </row>
        <row r="766">
          <cell r="A766" t="str">
            <v>STM-533-01</v>
          </cell>
          <cell r="B766" t="str">
            <v>TTTCK</v>
          </cell>
          <cell r="C766" t="str">
            <v>154</v>
          </cell>
          <cell r="D766" t="str">
            <v>SHEET</v>
          </cell>
          <cell r="E766" t="str">
            <v>SPCC-SD</v>
          </cell>
          <cell r="F766">
            <v>1.2</v>
          </cell>
          <cell r="G766">
            <v>1219</v>
          </cell>
          <cell r="H766">
            <v>2438</v>
          </cell>
          <cell r="I766">
            <v>27.995999999999999</v>
          </cell>
          <cell r="J766">
            <v>60</v>
          </cell>
          <cell r="K766">
            <v>5</v>
          </cell>
          <cell r="L766">
            <v>140</v>
          </cell>
          <cell r="M766">
            <v>1219</v>
          </cell>
          <cell r="N766">
            <v>17</v>
          </cell>
          <cell r="O766">
            <v>41</v>
          </cell>
          <cell r="P766">
            <v>46</v>
          </cell>
          <cell r="Q766" t="str">
            <v>82715-52360</v>
          </cell>
          <cell r="R766" t="str">
            <v>BRKT. ACCELERATOR</v>
          </cell>
        </row>
        <row r="767">
          <cell r="A767" t="str">
            <v>TMT-301-02</v>
          </cell>
          <cell r="B767" t="str">
            <v>TTTCK</v>
          </cell>
          <cell r="C767" t="str">
            <v>154</v>
          </cell>
          <cell r="D767" t="str">
            <v>SHEET</v>
          </cell>
          <cell r="E767" t="str">
            <v>SPCC-SD</v>
          </cell>
          <cell r="F767">
            <v>1.2</v>
          </cell>
          <cell r="G767">
            <v>1219</v>
          </cell>
          <cell r="H767">
            <v>2438</v>
          </cell>
          <cell r="I767">
            <v>27.995999999999999</v>
          </cell>
          <cell r="J767">
            <v>60</v>
          </cell>
          <cell r="K767">
            <v>5</v>
          </cell>
          <cell r="L767">
            <v>55</v>
          </cell>
          <cell r="M767">
            <v>1219</v>
          </cell>
          <cell r="N767">
            <v>44</v>
          </cell>
          <cell r="O767">
            <v>50</v>
          </cell>
          <cell r="P767">
            <v>0</v>
          </cell>
          <cell r="Q767" t="str">
            <v>33823-20230-02</v>
          </cell>
          <cell r="R767" t="str">
            <v>BRKT TRANSMISSION CONTROL CABLE NO.2</v>
          </cell>
        </row>
        <row r="768">
          <cell r="A768" t="str">
            <v>TMT-561-02</v>
          </cell>
          <cell r="B768" t="str">
            <v>TTTCK</v>
          </cell>
          <cell r="C768" t="str">
            <v>154</v>
          </cell>
          <cell r="D768" t="str">
            <v>SHEET</v>
          </cell>
          <cell r="E768" t="str">
            <v>SPCC-SD</v>
          </cell>
          <cell r="F768">
            <v>1.2</v>
          </cell>
          <cell r="G768">
            <v>1219</v>
          </cell>
          <cell r="H768">
            <v>2438</v>
          </cell>
          <cell r="I768">
            <v>27.995999999999999</v>
          </cell>
          <cell r="J768">
            <v>60</v>
          </cell>
          <cell r="K768">
            <v>5</v>
          </cell>
          <cell r="L768">
            <v>115</v>
          </cell>
          <cell r="M768">
            <v>1219</v>
          </cell>
          <cell r="N768">
            <v>21</v>
          </cell>
          <cell r="O768">
            <v>32</v>
          </cell>
          <cell r="P768">
            <v>38</v>
          </cell>
          <cell r="Q768" t="str">
            <v>55367-0D040</v>
          </cell>
          <cell r="R768" t="str">
            <v>BRACKET STEREO MOUNTHING</v>
          </cell>
        </row>
        <row r="769">
          <cell r="A769" t="str">
            <v>TMT-906</v>
          </cell>
          <cell r="B769" t="str">
            <v>TTTCK</v>
          </cell>
          <cell r="C769" t="str">
            <v>154</v>
          </cell>
          <cell r="D769" t="str">
            <v>SHEET</v>
          </cell>
          <cell r="E769" t="str">
            <v>SPCC-SD</v>
          </cell>
          <cell r="F769">
            <v>1.2</v>
          </cell>
          <cell r="G769">
            <v>1219</v>
          </cell>
          <cell r="H769">
            <v>2438</v>
          </cell>
          <cell r="I769">
            <v>27.995999999999999</v>
          </cell>
          <cell r="J769">
            <v>60</v>
          </cell>
          <cell r="K769">
            <v>5</v>
          </cell>
          <cell r="L769">
            <v>243</v>
          </cell>
          <cell r="M769">
            <v>1219</v>
          </cell>
          <cell r="N769">
            <v>10</v>
          </cell>
          <cell r="O769">
            <v>23</v>
          </cell>
          <cell r="P769">
            <v>78</v>
          </cell>
          <cell r="Q769" t="str">
            <v>46451-0K040-00</v>
          </cell>
          <cell r="R769" t="str">
            <v>BRACKET CABLE SUPPORT</v>
          </cell>
        </row>
        <row r="770">
          <cell r="A770" t="str">
            <v>TMT-971-01</v>
          </cell>
          <cell r="B770" t="str">
            <v>TTTCK</v>
          </cell>
          <cell r="C770" t="str">
            <v>154</v>
          </cell>
          <cell r="D770" t="str">
            <v>SHEET</v>
          </cell>
          <cell r="E770" t="str">
            <v>SPCC-SD</v>
          </cell>
          <cell r="F770">
            <v>1.2</v>
          </cell>
          <cell r="G770">
            <v>1219</v>
          </cell>
          <cell r="H770">
            <v>2438</v>
          </cell>
          <cell r="I770">
            <v>27.995999999999999</v>
          </cell>
          <cell r="J770">
            <v>60</v>
          </cell>
          <cell r="K770">
            <v>5</v>
          </cell>
          <cell r="L770">
            <v>120</v>
          </cell>
          <cell r="M770">
            <v>1219</v>
          </cell>
          <cell r="N770">
            <v>20</v>
          </cell>
          <cell r="O770">
            <v>30</v>
          </cell>
          <cell r="P770">
            <v>35</v>
          </cell>
          <cell r="Q770" t="str">
            <v>46452-0K010-01</v>
          </cell>
          <cell r="R770" t="str">
            <v>BRACKET CABLE SUPT LH</v>
          </cell>
        </row>
        <row r="771">
          <cell r="A771" t="str">
            <v>TMT6001-08</v>
          </cell>
          <cell r="B771" t="str">
            <v>TTTCK</v>
          </cell>
          <cell r="C771" t="str">
            <v>154</v>
          </cell>
          <cell r="D771" t="str">
            <v>SHEET</v>
          </cell>
          <cell r="E771" t="str">
            <v>SPCC-SD</v>
          </cell>
          <cell r="F771">
            <v>1.2</v>
          </cell>
          <cell r="G771">
            <v>1219</v>
          </cell>
          <cell r="H771">
            <v>2438</v>
          </cell>
          <cell r="I771">
            <v>27.995999999999999</v>
          </cell>
          <cell r="J771">
            <v>60</v>
          </cell>
          <cell r="K771">
            <v>5</v>
          </cell>
          <cell r="L771">
            <v>240</v>
          </cell>
          <cell r="M771">
            <v>1219</v>
          </cell>
          <cell r="N771">
            <v>10</v>
          </cell>
          <cell r="O771">
            <v>7</v>
          </cell>
          <cell r="P771">
            <v>162</v>
          </cell>
          <cell r="Q771" t="str">
            <v>55174-06070</v>
          </cell>
          <cell r="R771" t="str">
            <v>BRACKET,BRAKE PEDAL MOUNTING NO.2</v>
          </cell>
        </row>
        <row r="772">
          <cell r="A772" t="str">
            <v>TMT6002-05</v>
          </cell>
          <cell r="B772" t="str">
            <v>TTTCK</v>
          </cell>
          <cell r="C772" t="str">
            <v>154</v>
          </cell>
          <cell r="D772" t="str">
            <v>SHEET</v>
          </cell>
          <cell r="E772" t="str">
            <v>SPCC-SD</v>
          </cell>
          <cell r="F772">
            <v>1.2</v>
          </cell>
          <cell r="G772">
            <v>1219</v>
          </cell>
          <cell r="H772">
            <v>2438</v>
          </cell>
          <cell r="I772">
            <v>27.995999999999999</v>
          </cell>
          <cell r="J772">
            <v>60</v>
          </cell>
          <cell r="K772">
            <v>5</v>
          </cell>
          <cell r="L772">
            <v>208</v>
          </cell>
          <cell r="M772">
            <v>1219</v>
          </cell>
          <cell r="N772">
            <v>11</v>
          </cell>
          <cell r="O772">
            <v>10</v>
          </cell>
          <cell r="P772">
            <v>0</v>
          </cell>
          <cell r="Q772" t="str">
            <v>55174-06080</v>
          </cell>
          <cell r="R772" t="str">
            <v>BKT, BRAKE PEDAL MOUNTING NO.2</v>
          </cell>
        </row>
        <row r="773">
          <cell r="A773" t="str">
            <v>YSP-526-01</v>
          </cell>
          <cell r="B773" t="str">
            <v>TTTCK</v>
          </cell>
          <cell r="C773" t="str">
            <v>154</v>
          </cell>
          <cell r="D773" t="str">
            <v>SHEET</v>
          </cell>
          <cell r="E773" t="str">
            <v>SPCC-SD</v>
          </cell>
          <cell r="F773">
            <v>1.2</v>
          </cell>
          <cell r="G773">
            <v>1219</v>
          </cell>
          <cell r="H773">
            <v>2438</v>
          </cell>
          <cell r="I773">
            <v>27.995999999999999</v>
          </cell>
          <cell r="J773">
            <v>60</v>
          </cell>
          <cell r="K773">
            <v>5</v>
          </cell>
          <cell r="L773">
            <v>170</v>
          </cell>
          <cell r="M773">
            <v>1219</v>
          </cell>
          <cell r="N773">
            <v>14</v>
          </cell>
          <cell r="O773">
            <v>23</v>
          </cell>
          <cell r="P773">
            <v>64</v>
          </cell>
          <cell r="Q773" t="str">
            <v>61149-0D020-01</v>
          </cell>
          <cell r="R773" t="str">
            <v>R/F FR. DOOR CHECK</v>
          </cell>
        </row>
        <row r="774">
          <cell r="A774" t="str">
            <v>YSP-614-01</v>
          </cell>
          <cell r="B774" t="str">
            <v>TTTCK</v>
          </cell>
          <cell r="C774" t="str">
            <v>154</v>
          </cell>
          <cell r="D774" t="str">
            <v>SHEET</v>
          </cell>
          <cell r="E774" t="str">
            <v>SPCC-SD</v>
          </cell>
          <cell r="F774">
            <v>1.2</v>
          </cell>
          <cell r="G774">
            <v>1219</v>
          </cell>
          <cell r="H774">
            <v>2438</v>
          </cell>
          <cell r="I774">
            <v>27.995999999999999</v>
          </cell>
          <cell r="J774">
            <v>60</v>
          </cell>
          <cell r="K774">
            <v>5</v>
          </cell>
          <cell r="L774">
            <v>105</v>
          </cell>
          <cell r="M774">
            <v>1219</v>
          </cell>
          <cell r="N774">
            <v>23</v>
          </cell>
          <cell r="O774">
            <v>29</v>
          </cell>
          <cell r="P774">
            <v>0</v>
          </cell>
          <cell r="Q774" t="str">
            <v>55324-06040-01</v>
          </cell>
          <cell r="R774" t="str">
            <v>BRKT. INSTRUMENT PANEL NO.4</v>
          </cell>
        </row>
        <row r="775">
          <cell r="A775" t="str">
            <v>YSP-616-02</v>
          </cell>
          <cell r="B775" t="str">
            <v>TTTCK</v>
          </cell>
          <cell r="C775" t="str">
            <v>154</v>
          </cell>
          <cell r="D775" t="str">
            <v>SHEET</v>
          </cell>
          <cell r="E775" t="str">
            <v>SPCC-SD</v>
          </cell>
          <cell r="F775">
            <v>1.2</v>
          </cell>
          <cell r="G775">
            <v>1219</v>
          </cell>
          <cell r="H775">
            <v>2438</v>
          </cell>
          <cell r="I775">
            <v>27.995999999999999</v>
          </cell>
          <cell r="J775">
            <v>60</v>
          </cell>
          <cell r="K775">
            <v>5</v>
          </cell>
          <cell r="L775">
            <v>73</v>
          </cell>
          <cell r="M775">
            <v>1219</v>
          </cell>
          <cell r="N775">
            <v>33</v>
          </cell>
          <cell r="O775">
            <v>30</v>
          </cell>
          <cell r="P775">
            <v>0</v>
          </cell>
          <cell r="Q775" t="str">
            <v>55329-06040-01</v>
          </cell>
          <cell r="R775" t="str">
            <v>BRKT. INSTRUMENT PANEL METER</v>
          </cell>
        </row>
        <row r="776">
          <cell r="A776" t="str">
            <v>YSP-621-01</v>
          </cell>
          <cell r="B776" t="str">
            <v>TTTCK</v>
          </cell>
          <cell r="C776" t="str">
            <v>154</v>
          </cell>
          <cell r="D776" t="str">
            <v>SHEET</v>
          </cell>
          <cell r="E776" t="str">
            <v>SPCC-SD</v>
          </cell>
          <cell r="F776">
            <v>1.2</v>
          </cell>
          <cell r="G776">
            <v>1219</v>
          </cell>
          <cell r="H776">
            <v>2438</v>
          </cell>
          <cell r="I776">
            <v>27.995999999999999</v>
          </cell>
          <cell r="J776">
            <v>60</v>
          </cell>
          <cell r="K776">
            <v>5</v>
          </cell>
          <cell r="L776">
            <v>129</v>
          </cell>
          <cell r="M776">
            <v>1219</v>
          </cell>
          <cell r="N776">
            <v>18</v>
          </cell>
          <cell r="O776">
            <v>18</v>
          </cell>
          <cell r="P776">
            <v>0</v>
          </cell>
          <cell r="Q776" t="str">
            <v>55348-06040-01</v>
          </cell>
          <cell r="R776" t="str">
            <v>BRKT. INSTR. PANEL BRACE MT. NO.2</v>
          </cell>
        </row>
        <row r="777">
          <cell r="A777" t="str">
            <v>YSP-623-01</v>
          </cell>
          <cell r="B777" t="str">
            <v>TTTCK</v>
          </cell>
          <cell r="C777" t="str">
            <v>154</v>
          </cell>
          <cell r="D777" t="str">
            <v>SHEET</v>
          </cell>
          <cell r="E777" t="str">
            <v>SPCC-SD</v>
          </cell>
          <cell r="F777">
            <v>1.2</v>
          </cell>
          <cell r="G777">
            <v>1219</v>
          </cell>
          <cell r="H777">
            <v>2438</v>
          </cell>
          <cell r="I777">
            <v>27.995999999999999</v>
          </cell>
          <cell r="J777">
            <v>60</v>
          </cell>
          <cell r="K777">
            <v>5</v>
          </cell>
          <cell r="L777">
            <v>95</v>
          </cell>
          <cell r="M777">
            <v>1219</v>
          </cell>
          <cell r="N777">
            <v>29</v>
          </cell>
          <cell r="O777">
            <v>25</v>
          </cell>
          <cell r="P777">
            <v>0</v>
          </cell>
          <cell r="Q777" t="str">
            <v>55374-06040-01</v>
          </cell>
          <cell r="R777" t="str">
            <v>BRKT. INSTR. PANEL LWR. MT. LH</v>
          </cell>
        </row>
        <row r="778">
          <cell r="A778" t="str">
            <v>YSP-625-01</v>
          </cell>
          <cell r="B778" t="str">
            <v>TTTCK</v>
          </cell>
          <cell r="C778" t="str">
            <v>154</v>
          </cell>
          <cell r="D778" t="str">
            <v>SHEET</v>
          </cell>
          <cell r="E778" t="str">
            <v>SPCC-SD</v>
          </cell>
          <cell r="F778">
            <v>1.2</v>
          </cell>
          <cell r="G778">
            <v>1219</v>
          </cell>
          <cell r="H778">
            <v>2438</v>
          </cell>
          <cell r="I778">
            <v>27.995999999999999</v>
          </cell>
          <cell r="J778">
            <v>60</v>
          </cell>
          <cell r="K778">
            <v>5</v>
          </cell>
          <cell r="L778">
            <v>57</v>
          </cell>
          <cell r="M778">
            <v>1219</v>
          </cell>
          <cell r="N778">
            <v>42</v>
          </cell>
          <cell r="O778">
            <v>64</v>
          </cell>
          <cell r="P778">
            <v>0</v>
          </cell>
          <cell r="Q778" t="str">
            <v>55376-06020-01</v>
          </cell>
          <cell r="R778" t="str">
            <v>BRKT. INSTR. PANEL MOUNTING</v>
          </cell>
        </row>
        <row r="779">
          <cell r="A779" t="str">
            <v>YSP-626</v>
          </cell>
          <cell r="B779" t="str">
            <v>TTTCK</v>
          </cell>
          <cell r="C779" t="str">
            <v>154</v>
          </cell>
          <cell r="D779" t="str">
            <v>SHEET</v>
          </cell>
          <cell r="E779" t="str">
            <v>SPCC-SD</v>
          </cell>
          <cell r="F779">
            <v>1.2</v>
          </cell>
          <cell r="G779">
            <v>1219</v>
          </cell>
          <cell r="H779">
            <v>2438</v>
          </cell>
          <cell r="I779">
            <v>27.995999999999999</v>
          </cell>
          <cell r="J779">
            <v>60</v>
          </cell>
          <cell r="K779">
            <v>5</v>
          </cell>
          <cell r="L779">
            <v>106</v>
          </cell>
          <cell r="M779">
            <v>1219</v>
          </cell>
          <cell r="N779">
            <v>23</v>
          </cell>
          <cell r="O779">
            <v>38</v>
          </cell>
          <cell r="P779">
            <v>0</v>
          </cell>
          <cell r="Q779" t="str">
            <v>55377-06030</v>
          </cell>
          <cell r="R779" t="str">
            <v>BKT. INSTR.PANEL MT.NO.2</v>
          </cell>
        </row>
        <row r="780">
          <cell r="A780" t="str">
            <v>YSP-637-01</v>
          </cell>
          <cell r="B780" t="str">
            <v>TTTCK</v>
          </cell>
          <cell r="C780" t="str">
            <v>154</v>
          </cell>
          <cell r="D780" t="str">
            <v>SHEET</v>
          </cell>
          <cell r="E780" t="str">
            <v>SPCC-SD</v>
          </cell>
          <cell r="F780">
            <v>1.2</v>
          </cell>
          <cell r="G780">
            <v>1219</v>
          </cell>
          <cell r="H780">
            <v>2438</v>
          </cell>
          <cell r="I780">
            <v>27.995999999999999</v>
          </cell>
          <cell r="J780">
            <v>60</v>
          </cell>
          <cell r="K780">
            <v>5</v>
          </cell>
          <cell r="L780">
            <v>140</v>
          </cell>
          <cell r="M780">
            <v>1219</v>
          </cell>
          <cell r="N780">
            <v>17</v>
          </cell>
          <cell r="O780">
            <v>27</v>
          </cell>
          <cell r="P780">
            <v>0</v>
          </cell>
          <cell r="Q780" t="str">
            <v>55324-06050-01</v>
          </cell>
          <cell r="R780" t="str">
            <v>BRKT. INSTR. PANEL NO.4</v>
          </cell>
        </row>
        <row r="781">
          <cell r="A781" t="str">
            <v>YSP-639-01</v>
          </cell>
          <cell r="B781" t="str">
            <v>TTTCK</v>
          </cell>
          <cell r="C781" t="str">
            <v>154</v>
          </cell>
          <cell r="D781" t="str">
            <v>SHEET</v>
          </cell>
          <cell r="E781" t="str">
            <v>SPCC-SD</v>
          </cell>
          <cell r="F781">
            <v>1.2</v>
          </cell>
          <cell r="G781">
            <v>1219</v>
          </cell>
          <cell r="H781">
            <v>2438</v>
          </cell>
          <cell r="I781">
            <v>27.995999999999999</v>
          </cell>
          <cell r="J781">
            <v>60</v>
          </cell>
          <cell r="K781">
            <v>5</v>
          </cell>
          <cell r="L781">
            <v>144</v>
          </cell>
          <cell r="M781">
            <v>1219</v>
          </cell>
          <cell r="N781">
            <v>16</v>
          </cell>
          <cell r="O781">
            <v>19</v>
          </cell>
          <cell r="P781">
            <v>0</v>
          </cell>
          <cell r="Q781" t="str">
            <v>55374-06050-01</v>
          </cell>
          <cell r="R781" t="str">
            <v>BRKT. INSTR. PANEL LWR. MT. NO.1</v>
          </cell>
        </row>
        <row r="782">
          <cell r="A782" t="str">
            <v>YSP5015</v>
          </cell>
          <cell r="B782" t="str">
            <v>TTTCK</v>
          </cell>
          <cell r="C782" t="str">
            <v>154</v>
          </cell>
          <cell r="D782" t="str">
            <v>SHEET</v>
          </cell>
          <cell r="E782" t="str">
            <v>SPCC-SD</v>
          </cell>
          <cell r="F782">
            <v>1.2</v>
          </cell>
          <cell r="G782">
            <v>1219</v>
          </cell>
          <cell r="H782">
            <v>2438</v>
          </cell>
          <cell r="I782">
            <v>27.995999999999999</v>
          </cell>
          <cell r="J782">
            <v>60</v>
          </cell>
          <cell r="K782">
            <v>5</v>
          </cell>
          <cell r="L782">
            <v>87</v>
          </cell>
          <cell r="M782">
            <v>1219</v>
          </cell>
          <cell r="N782">
            <v>28</v>
          </cell>
          <cell r="O782">
            <v>14</v>
          </cell>
          <cell r="P782">
            <v>32</v>
          </cell>
          <cell r="Q782" t="str">
            <v>61235-0D030</v>
          </cell>
          <cell r="R782" t="str">
            <v>BRACKET ASSIST GRIP NO.1 RH</v>
          </cell>
        </row>
        <row r="783">
          <cell r="A783" t="str">
            <v>YSP5016</v>
          </cell>
          <cell r="B783" t="str">
            <v>TTTCK</v>
          </cell>
          <cell r="C783" t="str">
            <v>154</v>
          </cell>
          <cell r="D783" t="str">
            <v>SHEET</v>
          </cell>
          <cell r="E783" t="str">
            <v>SPCC-SD</v>
          </cell>
          <cell r="F783">
            <v>1.2</v>
          </cell>
          <cell r="G783">
            <v>1219</v>
          </cell>
          <cell r="H783">
            <v>2438</v>
          </cell>
          <cell r="I783">
            <v>27.995999999999999</v>
          </cell>
          <cell r="J783">
            <v>60</v>
          </cell>
          <cell r="K783">
            <v>5</v>
          </cell>
          <cell r="L783">
            <v>87</v>
          </cell>
          <cell r="M783">
            <v>1219</v>
          </cell>
          <cell r="N783">
            <v>28</v>
          </cell>
          <cell r="O783">
            <v>14</v>
          </cell>
          <cell r="P783">
            <v>32</v>
          </cell>
          <cell r="Q783" t="str">
            <v>61236-0D030</v>
          </cell>
          <cell r="R783" t="str">
            <v>RBRACKET ASSIST GRIP NO.1 LH</v>
          </cell>
        </row>
        <row r="784">
          <cell r="A784" t="str">
            <v>GMT-217-10</v>
          </cell>
          <cell r="B784" t="str">
            <v>TTTCK</v>
          </cell>
          <cell r="C784" t="str">
            <v>165</v>
          </cell>
          <cell r="D784" t="str">
            <v>SHEET</v>
          </cell>
          <cell r="E784" t="str">
            <v>SPCC-SD</v>
          </cell>
          <cell r="F784">
            <v>1.6</v>
          </cell>
          <cell r="G784">
            <v>1219</v>
          </cell>
          <cell r="H784">
            <v>2438</v>
          </cell>
          <cell r="I784">
            <v>37.326999999999998</v>
          </cell>
          <cell r="J784">
            <v>25</v>
          </cell>
          <cell r="K784">
            <v>5</v>
          </cell>
          <cell r="L784">
            <v>57</v>
          </cell>
          <cell r="M784">
            <v>1219</v>
          </cell>
          <cell r="N784">
            <v>42</v>
          </cell>
          <cell r="O784">
            <v>150</v>
          </cell>
          <cell r="P784">
            <v>150</v>
          </cell>
          <cell r="Q784" t="str">
            <v>94525302</v>
          </cell>
          <cell r="R784" t="str">
            <v>WASHER - PLAIN, NOB.</v>
          </cell>
        </row>
        <row r="785">
          <cell r="A785" t="str">
            <v>TMT-228-04</v>
          </cell>
          <cell r="B785" t="str">
            <v>TTTCK</v>
          </cell>
          <cell r="C785" t="str">
            <v>165</v>
          </cell>
          <cell r="D785" t="str">
            <v>SHEET</v>
          </cell>
          <cell r="E785" t="str">
            <v>SPCC-SD</v>
          </cell>
          <cell r="F785">
            <v>1.6</v>
          </cell>
          <cell r="G785">
            <v>1219</v>
          </cell>
          <cell r="H785">
            <v>2438</v>
          </cell>
          <cell r="I785">
            <v>37.326999999999998</v>
          </cell>
          <cell r="J785">
            <v>25</v>
          </cell>
          <cell r="K785">
            <v>5</v>
          </cell>
          <cell r="L785">
            <v>48</v>
          </cell>
          <cell r="M785">
            <v>1219</v>
          </cell>
          <cell r="N785">
            <v>50</v>
          </cell>
          <cell r="O785">
            <v>240</v>
          </cell>
          <cell r="P785">
            <v>0</v>
          </cell>
          <cell r="Q785" t="str">
            <v>90201-06031</v>
          </cell>
          <cell r="R785" t="str">
            <v>WASHER PLATE</v>
          </cell>
        </row>
        <row r="786">
          <cell r="A786" t="str">
            <v>TMT-912-01</v>
          </cell>
          <cell r="B786" t="str">
            <v>TTTCK</v>
          </cell>
          <cell r="C786" t="str">
            <v>165</v>
          </cell>
          <cell r="D786" t="str">
            <v>SHEET</v>
          </cell>
          <cell r="E786" t="str">
            <v>SPCC-SD</v>
          </cell>
          <cell r="F786">
            <v>1.6</v>
          </cell>
          <cell r="G786">
            <v>1219</v>
          </cell>
          <cell r="H786">
            <v>2438</v>
          </cell>
          <cell r="I786">
            <v>37.326999999999998</v>
          </cell>
          <cell r="J786">
            <v>25</v>
          </cell>
          <cell r="K786">
            <v>5</v>
          </cell>
          <cell r="L786">
            <v>120</v>
          </cell>
          <cell r="M786">
            <v>1219</v>
          </cell>
          <cell r="N786">
            <v>20</v>
          </cell>
          <cell r="O786">
            <v>64</v>
          </cell>
          <cell r="P786">
            <v>32</v>
          </cell>
          <cell r="Q786" t="str">
            <v>58796-0K010</v>
          </cell>
          <cell r="R786" t="str">
            <v>HOOK JACK CLAMP</v>
          </cell>
        </row>
        <row r="787">
          <cell r="A787" t="str">
            <v>TMT6029-01</v>
          </cell>
          <cell r="B787" t="str">
            <v>TTTCK</v>
          </cell>
          <cell r="C787" t="str">
            <v>558</v>
          </cell>
          <cell r="D787" t="str">
            <v>SHEET</v>
          </cell>
          <cell r="E787" t="str">
            <v>SPCD-SD</v>
          </cell>
          <cell r="F787">
            <v>1.4</v>
          </cell>
          <cell r="G787">
            <v>1219</v>
          </cell>
          <cell r="H787">
            <v>2370</v>
          </cell>
          <cell r="I787">
            <v>31.75</v>
          </cell>
          <cell r="J787">
            <v>50</v>
          </cell>
          <cell r="K787">
            <v>5</v>
          </cell>
          <cell r="L787">
            <v>214</v>
          </cell>
          <cell r="M787">
            <v>1219</v>
          </cell>
          <cell r="N787">
            <v>11</v>
          </cell>
          <cell r="O787">
            <v>20</v>
          </cell>
          <cell r="P787">
            <v>56</v>
          </cell>
          <cell r="Q787" t="str">
            <v>58985-06070</v>
          </cell>
          <cell r="R787" t="str">
            <v>RETAINER CONSOLE BOX NO.1</v>
          </cell>
        </row>
        <row r="788">
          <cell r="A788" t="str">
            <v>TMT6029-02</v>
          </cell>
          <cell r="B788" t="str">
            <v>TTTCK</v>
          </cell>
          <cell r="C788" t="str">
            <v>558</v>
          </cell>
          <cell r="D788" t="str">
            <v>SHEET</v>
          </cell>
          <cell r="E788" t="str">
            <v>SPCD-SD</v>
          </cell>
          <cell r="F788">
            <v>1.4</v>
          </cell>
          <cell r="G788">
            <v>1219</v>
          </cell>
          <cell r="H788">
            <v>2370</v>
          </cell>
          <cell r="I788">
            <v>31.75</v>
          </cell>
          <cell r="J788">
            <v>50</v>
          </cell>
          <cell r="K788">
            <v>5</v>
          </cell>
          <cell r="L788">
            <v>195</v>
          </cell>
          <cell r="M788">
            <v>1219</v>
          </cell>
          <cell r="N788">
            <v>12</v>
          </cell>
          <cell r="O788">
            <v>23</v>
          </cell>
          <cell r="P788">
            <v>49</v>
          </cell>
          <cell r="Q788" t="str">
            <v>58987-06020</v>
          </cell>
          <cell r="R788" t="str">
            <v>RETAINER CONSOLE BOX NO.2</v>
          </cell>
        </row>
        <row r="789">
          <cell r="A789" t="str">
            <v>YSP-817-01</v>
          </cell>
          <cell r="B789" t="str">
            <v>TTTCK</v>
          </cell>
          <cell r="C789" t="str">
            <v>558</v>
          </cell>
          <cell r="D789" t="str">
            <v>SHEET</v>
          </cell>
          <cell r="E789" t="str">
            <v>SPCD-SD</v>
          </cell>
          <cell r="F789">
            <v>1.4</v>
          </cell>
          <cell r="G789">
            <v>1219</v>
          </cell>
          <cell r="H789">
            <v>2370</v>
          </cell>
          <cell r="I789">
            <v>31.75</v>
          </cell>
          <cell r="J789">
            <v>50</v>
          </cell>
          <cell r="K789">
            <v>5</v>
          </cell>
          <cell r="L789">
            <v>100</v>
          </cell>
          <cell r="M789">
            <v>1219</v>
          </cell>
          <cell r="N789">
            <v>24</v>
          </cell>
          <cell r="O789">
            <v>32</v>
          </cell>
          <cell r="P789">
            <v>38</v>
          </cell>
          <cell r="Q789" t="str">
            <v>55997-4270-01</v>
          </cell>
          <cell r="R789" t="str">
            <v>BRACKET</v>
          </cell>
        </row>
        <row r="790">
          <cell r="A790" t="str">
            <v>HMT-366-03</v>
          </cell>
          <cell r="B790" t="str">
            <v>TTTCK</v>
          </cell>
          <cell r="C790" t="str">
            <v>030</v>
          </cell>
          <cell r="D790" t="str">
            <v>CUT SIZE</v>
          </cell>
          <cell r="E790" t="str">
            <v>SPH270C-OD</v>
          </cell>
          <cell r="F790">
            <v>2</v>
          </cell>
          <cell r="G790">
            <v>270</v>
          </cell>
          <cell r="H790">
            <v>1195</v>
          </cell>
          <cell r="I790">
            <v>5.0659999999999998</v>
          </cell>
          <cell r="J790">
            <v>100</v>
          </cell>
          <cell r="K790">
            <v>15</v>
          </cell>
          <cell r="L790">
            <v>270</v>
          </cell>
          <cell r="M790">
            <v>1195</v>
          </cell>
          <cell r="N790">
            <v>1</v>
          </cell>
          <cell r="O790">
            <v>12</v>
          </cell>
          <cell r="P790">
            <v>102</v>
          </cell>
          <cell r="Q790" t="str">
            <v>57422-1039B</v>
          </cell>
          <cell r="R790" t="str">
            <v>BRACKET</v>
          </cell>
        </row>
        <row r="791">
          <cell r="A791" t="str">
            <v>HMT-366-04</v>
          </cell>
          <cell r="B791" t="str">
            <v>TTTCK</v>
          </cell>
          <cell r="C791" t="str">
            <v>031</v>
          </cell>
          <cell r="D791" t="str">
            <v>CUT SIZE</v>
          </cell>
          <cell r="E791" t="str">
            <v>SPH270C-OD</v>
          </cell>
          <cell r="F791">
            <v>2</v>
          </cell>
          <cell r="G791">
            <v>71</v>
          </cell>
          <cell r="H791">
            <v>1219</v>
          </cell>
          <cell r="I791">
            <v>1.3580000000000001</v>
          </cell>
          <cell r="J791">
            <v>100</v>
          </cell>
          <cell r="K791">
            <v>15</v>
          </cell>
          <cell r="L791">
            <v>71</v>
          </cell>
          <cell r="M791">
            <v>1219</v>
          </cell>
          <cell r="N791">
            <v>1</v>
          </cell>
          <cell r="O791">
            <v>21</v>
          </cell>
          <cell r="P791">
            <v>58</v>
          </cell>
          <cell r="Q791" t="str">
            <v>57424-1010A</v>
          </cell>
          <cell r="R791" t="str">
            <v>BRACKET DED SET NO.2</v>
          </cell>
        </row>
        <row r="792">
          <cell r="A792" t="str">
            <v>HMT-366-05</v>
          </cell>
          <cell r="B792" t="str">
            <v>TTTCK</v>
          </cell>
          <cell r="C792" t="str">
            <v>031</v>
          </cell>
          <cell r="D792" t="str">
            <v>CUT SIZE</v>
          </cell>
          <cell r="E792" t="str">
            <v>SPH270C-OD</v>
          </cell>
          <cell r="F792">
            <v>2</v>
          </cell>
          <cell r="G792">
            <v>71</v>
          </cell>
          <cell r="H792">
            <v>1219</v>
          </cell>
          <cell r="I792">
            <v>1.3580000000000001</v>
          </cell>
          <cell r="J792">
            <v>100</v>
          </cell>
          <cell r="K792">
            <v>15</v>
          </cell>
          <cell r="L792">
            <v>71</v>
          </cell>
          <cell r="M792">
            <v>1219</v>
          </cell>
          <cell r="N792">
            <v>1</v>
          </cell>
          <cell r="O792">
            <v>21</v>
          </cell>
          <cell r="P792">
            <v>58</v>
          </cell>
          <cell r="Q792" t="str">
            <v>57427-1010A</v>
          </cell>
          <cell r="R792" t="str">
            <v>BRACKET DED SET NO.3</v>
          </cell>
        </row>
        <row r="793">
          <cell r="A793" t="str">
            <v>HMT-366-07</v>
          </cell>
          <cell r="B793" t="str">
            <v>TTTCK</v>
          </cell>
          <cell r="C793" t="str">
            <v>034</v>
          </cell>
          <cell r="D793" t="str">
            <v>CUT SIZE</v>
          </cell>
          <cell r="E793" t="str">
            <v>SPH270C-OD</v>
          </cell>
          <cell r="F793">
            <v>1.6</v>
          </cell>
          <cell r="G793">
            <v>108</v>
          </cell>
          <cell r="H793">
            <v>1170</v>
          </cell>
          <cell r="I793">
            <v>1.587</v>
          </cell>
          <cell r="J793">
            <v>100</v>
          </cell>
          <cell r="K793">
            <v>15</v>
          </cell>
          <cell r="L793">
            <v>108</v>
          </cell>
          <cell r="M793">
            <v>1219</v>
          </cell>
          <cell r="N793">
            <v>1</v>
          </cell>
          <cell r="O793">
            <v>17</v>
          </cell>
          <cell r="P793">
            <v>68</v>
          </cell>
          <cell r="Q793" t="str">
            <v>57541-1010A</v>
          </cell>
          <cell r="R793" t="str">
            <v>HOLDER TOOL SET</v>
          </cell>
        </row>
        <row r="794">
          <cell r="A794" t="str">
            <v>HMT-319</v>
          </cell>
          <cell r="B794" t="str">
            <v>TTTCK</v>
          </cell>
          <cell r="C794" t="str">
            <v>066</v>
          </cell>
          <cell r="D794" t="str">
            <v>CUT SIZE</v>
          </cell>
          <cell r="E794" t="str">
            <v>SPH270C-OD</v>
          </cell>
          <cell r="F794">
            <v>2.2999999999999998</v>
          </cell>
          <cell r="G794">
            <v>60</v>
          </cell>
          <cell r="H794">
            <v>452</v>
          </cell>
          <cell r="I794">
            <v>0.49</v>
          </cell>
          <cell r="J794">
            <v>500</v>
          </cell>
          <cell r="K794">
            <v>15</v>
          </cell>
          <cell r="L794">
            <v>60</v>
          </cell>
          <cell r="M794">
            <v>452</v>
          </cell>
          <cell r="N794">
            <v>1</v>
          </cell>
          <cell r="O794">
            <v>1</v>
          </cell>
          <cell r="P794">
            <v>0</v>
          </cell>
          <cell r="Q794" t="str">
            <v>17578-E0010</v>
          </cell>
          <cell r="R794" t="str">
            <v>CLAMP MUFFLER</v>
          </cell>
        </row>
        <row r="795">
          <cell r="A795" t="str">
            <v>HMT-902-02</v>
          </cell>
          <cell r="B795" t="str">
            <v>TTTCK</v>
          </cell>
          <cell r="C795" t="str">
            <v>098</v>
          </cell>
          <cell r="D795" t="str">
            <v>COIL</v>
          </cell>
          <cell r="E795" t="str">
            <v>SPH270C-OD</v>
          </cell>
          <cell r="F795">
            <v>2.9</v>
          </cell>
          <cell r="G795">
            <v>254</v>
          </cell>
          <cell r="H795">
            <v>0</v>
          </cell>
          <cell r="I795">
            <v>810</v>
          </cell>
          <cell r="J795">
            <v>1</v>
          </cell>
          <cell r="K795">
            <v>15</v>
          </cell>
          <cell r="L795">
            <v>254</v>
          </cell>
          <cell r="M795">
            <v>0</v>
          </cell>
          <cell r="N795">
            <v>2</v>
          </cell>
          <cell r="O795">
            <v>714</v>
          </cell>
          <cell r="P795">
            <v>196</v>
          </cell>
          <cell r="Q795" t="str">
            <v>51765-0K010</v>
          </cell>
          <cell r="R795" t="str">
            <v>R/F BODY BKT, NO.1 RH</v>
          </cell>
        </row>
        <row r="796">
          <cell r="A796" t="str">
            <v>HMT-903-01</v>
          </cell>
          <cell r="B796" t="str">
            <v>TTTCK</v>
          </cell>
          <cell r="C796" t="str">
            <v>098</v>
          </cell>
          <cell r="D796" t="str">
            <v>COIL</v>
          </cell>
          <cell r="E796" t="str">
            <v>SPH270C-OD</v>
          </cell>
          <cell r="F796">
            <v>2.9</v>
          </cell>
          <cell r="G796">
            <v>254</v>
          </cell>
          <cell r="H796">
            <v>0</v>
          </cell>
          <cell r="I796">
            <v>810</v>
          </cell>
          <cell r="J796">
            <v>1</v>
          </cell>
          <cell r="K796">
            <v>15</v>
          </cell>
          <cell r="L796">
            <v>254</v>
          </cell>
          <cell r="M796">
            <v>0</v>
          </cell>
          <cell r="N796">
            <v>2</v>
          </cell>
          <cell r="O796">
            <v>714</v>
          </cell>
          <cell r="P796">
            <v>196</v>
          </cell>
          <cell r="Q796" t="str">
            <v>51766-0K010</v>
          </cell>
          <cell r="R796" t="str">
            <v>R/F BODY MT, BKT, NO.1 LH</v>
          </cell>
        </row>
        <row r="797">
          <cell r="A797" t="str">
            <v>HMT-900-01</v>
          </cell>
          <cell r="B797" t="str">
            <v>TTTCK</v>
          </cell>
          <cell r="C797" t="str">
            <v>103</v>
          </cell>
          <cell r="D797" t="str">
            <v>COIL</v>
          </cell>
          <cell r="E797" t="str">
            <v>SPH270C-OD</v>
          </cell>
          <cell r="F797">
            <v>2.9</v>
          </cell>
          <cell r="G797">
            <v>305</v>
          </cell>
          <cell r="H797">
            <v>0</v>
          </cell>
          <cell r="I797">
            <v>1020</v>
          </cell>
          <cell r="J797">
            <v>1</v>
          </cell>
          <cell r="K797">
            <v>15</v>
          </cell>
          <cell r="L797">
            <v>305</v>
          </cell>
          <cell r="M797">
            <v>0</v>
          </cell>
          <cell r="N797">
            <v>2</v>
          </cell>
          <cell r="O797">
            <v>757</v>
          </cell>
          <cell r="P797">
            <v>194</v>
          </cell>
          <cell r="Q797" t="str">
            <v>51751-0K020</v>
          </cell>
          <cell r="R797" t="str">
            <v>BKT, BODY SUPT NO.1 R</v>
          </cell>
        </row>
        <row r="798">
          <cell r="A798" t="str">
            <v>HMT-901-01</v>
          </cell>
          <cell r="B798" t="str">
            <v>TTTCK</v>
          </cell>
          <cell r="C798" t="str">
            <v>103</v>
          </cell>
          <cell r="D798" t="str">
            <v>COIL</v>
          </cell>
          <cell r="E798" t="str">
            <v>SPH270C-OD</v>
          </cell>
          <cell r="F798">
            <v>2.9</v>
          </cell>
          <cell r="G798">
            <v>305</v>
          </cell>
          <cell r="H798">
            <v>0</v>
          </cell>
          <cell r="I798">
            <v>1020</v>
          </cell>
          <cell r="J798">
            <v>1</v>
          </cell>
          <cell r="K798">
            <v>15</v>
          </cell>
          <cell r="L798">
            <v>305</v>
          </cell>
          <cell r="M798">
            <v>0</v>
          </cell>
          <cell r="N798">
            <v>2</v>
          </cell>
          <cell r="O798">
            <v>757</v>
          </cell>
          <cell r="P798">
            <v>194</v>
          </cell>
          <cell r="Q798" t="str">
            <v>51752-0K020</v>
          </cell>
          <cell r="R798" t="str">
            <v>BKT, BODY SUPT NO.1 L</v>
          </cell>
        </row>
        <row r="799">
          <cell r="A799" t="str">
            <v>HMT-123-02</v>
          </cell>
          <cell r="B799" t="str">
            <v>TTTCK</v>
          </cell>
          <cell r="C799" t="str">
            <v>213</v>
          </cell>
          <cell r="D799" t="str">
            <v>SHEET</v>
          </cell>
          <cell r="E799" t="str">
            <v>SPH270C-OD</v>
          </cell>
          <cell r="F799">
            <v>3.2</v>
          </cell>
          <cell r="G799">
            <v>1219</v>
          </cell>
          <cell r="H799">
            <v>2438</v>
          </cell>
          <cell r="I799">
            <v>74.655000000000001</v>
          </cell>
          <cell r="J799">
            <v>25</v>
          </cell>
          <cell r="K799">
            <v>5</v>
          </cell>
          <cell r="L799">
            <v>100</v>
          </cell>
          <cell r="M799">
            <v>50</v>
          </cell>
          <cell r="N799">
            <v>24</v>
          </cell>
          <cell r="O799">
            <v>24</v>
          </cell>
          <cell r="P799">
            <v>0</v>
          </cell>
          <cell r="Q799" t="str">
            <v>76206-1319B</v>
          </cell>
          <cell r="R799" t="str">
            <v>BRACKET</v>
          </cell>
        </row>
        <row r="800">
          <cell r="A800" t="str">
            <v>HMT-312-02</v>
          </cell>
          <cell r="B800" t="str">
            <v>TTTCK</v>
          </cell>
          <cell r="C800" t="str">
            <v>213</v>
          </cell>
          <cell r="D800" t="str">
            <v>SHEET</v>
          </cell>
          <cell r="E800" t="str">
            <v>SPH270C-OD</v>
          </cell>
          <cell r="F800">
            <v>3.2</v>
          </cell>
          <cell r="G800">
            <v>1219</v>
          </cell>
          <cell r="H800">
            <v>2438</v>
          </cell>
          <cell r="I800">
            <v>74.655000000000001</v>
          </cell>
          <cell r="J800">
            <v>25</v>
          </cell>
          <cell r="K800">
            <v>5</v>
          </cell>
          <cell r="L800">
            <v>125</v>
          </cell>
          <cell r="M800">
            <v>1219</v>
          </cell>
          <cell r="N800">
            <v>19</v>
          </cell>
          <cell r="O800">
            <v>33</v>
          </cell>
          <cell r="P800">
            <v>0</v>
          </cell>
          <cell r="Q800" t="str">
            <v>33724-1369A</v>
          </cell>
          <cell r="R800" t="str">
            <v>BRAKET</v>
          </cell>
        </row>
        <row r="801">
          <cell r="A801" t="str">
            <v>HMT-347-01</v>
          </cell>
          <cell r="B801" t="str">
            <v>TTTCK</v>
          </cell>
          <cell r="C801" t="str">
            <v>213</v>
          </cell>
          <cell r="D801" t="str">
            <v>SHEET</v>
          </cell>
          <cell r="E801" t="str">
            <v>SPH270C-OD</v>
          </cell>
          <cell r="F801">
            <v>3.2</v>
          </cell>
          <cell r="G801">
            <v>1219</v>
          </cell>
          <cell r="H801">
            <v>2438</v>
          </cell>
          <cell r="I801">
            <v>74.655000000000001</v>
          </cell>
          <cell r="J801">
            <v>25</v>
          </cell>
          <cell r="K801">
            <v>5</v>
          </cell>
          <cell r="L801">
            <v>259</v>
          </cell>
          <cell r="M801">
            <v>1219</v>
          </cell>
          <cell r="N801">
            <v>9</v>
          </cell>
          <cell r="O801">
            <v>10</v>
          </cell>
          <cell r="P801">
            <v>148</v>
          </cell>
          <cell r="Q801" t="str">
            <v>53021-2589A</v>
          </cell>
          <cell r="R801" t="str">
            <v>BRACKET</v>
          </cell>
        </row>
        <row r="802">
          <cell r="A802" t="str">
            <v>HMT-347-02</v>
          </cell>
          <cell r="B802" t="str">
            <v>TTTCK</v>
          </cell>
          <cell r="C802" t="str">
            <v>213</v>
          </cell>
          <cell r="D802" t="str">
            <v>SHEET</v>
          </cell>
          <cell r="E802" t="str">
            <v>SPH270C-OD</v>
          </cell>
          <cell r="F802">
            <v>3.2</v>
          </cell>
          <cell r="G802">
            <v>1219</v>
          </cell>
          <cell r="H802">
            <v>2438</v>
          </cell>
          <cell r="I802">
            <v>74.655000000000001</v>
          </cell>
          <cell r="J802">
            <v>25</v>
          </cell>
          <cell r="K802">
            <v>5</v>
          </cell>
          <cell r="L802">
            <v>103</v>
          </cell>
          <cell r="M802">
            <v>1219</v>
          </cell>
          <cell r="N802">
            <v>23</v>
          </cell>
          <cell r="O802">
            <v>10</v>
          </cell>
          <cell r="P802">
            <v>87</v>
          </cell>
          <cell r="Q802" t="str">
            <v>53201-2589B</v>
          </cell>
          <cell r="R802" t="str">
            <v>COVER</v>
          </cell>
        </row>
        <row r="803">
          <cell r="A803" t="str">
            <v>HMT-347-08</v>
          </cell>
          <cell r="B803" t="str">
            <v>TTTCK</v>
          </cell>
          <cell r="C803" t="str">
            <v>213</v>
          </cell>
          <cell r="D803" t="str">
            <v>SHEET</v>
          </cell>
          <cell r="E803" t="str">
            <v>SPH270C-OD</v>
          </cell>
          <cell r="F803">
            <v>3.2</v>
          </cell>
          <cell r="G803">
            <v>1219</v>
          </cell>
          <cell r="H803">
            <v>2438</v>
          </cell>
          <cell r="I803">
            <v>74.655000000000001</v>
          </cell>
          <cell r="J803">
            <v>25</v>
          </cell>
          <cell r="K803">
            <v>5</v>
          </cell>
          <cell r="L803">
            <v>70</v>
          </cell>
          <cell r="M803">
            <v>1219</v>
          </cell>
          <cell r="N803">
            <v>34</v>
          </cell>
          <cell r="O803">
            <v>30</v>
          </cell>
          <cell r="P803">
            <v>45</v>
          </cell>
          <cell r="Q803" t="str">
            <v>53021-2589F</v>
          </cell>
          <cell r="R803" t="str">
            <v>RIB</v>
          </cell>
        </row>
        <row r="804">
          <cell r="A804" t="str">
            <v>HMT-347-09</v>
          </cell>
          <cell r="B804" t="str">
            <v>TTTCK</v>
          </cell>
          <cell r="C804" t="str">
            <v>213</v>
          </cell>
          <cell r="D804" t="str">
            <v>SHEET</v>
          </cell>
          <cell r="E804" t="str">
            <v>SPH270C-OD</v>
          </cell>
          <cell r="F804">
            <v>3.2</v>
          </cell>
          <cell r="G804">
            <v>1219</v>
          </cell>
          <cell r="H804">
            <v>2438</v>
          </cell>
          <cell r="I804">
            <v>74.655000000000001</v>
          </cell>
          <cell r="J804">
            <v>25</v>
          </cell>
          <cell r="K804">
            <v>5</v>
          </cell>
          <cell r="L804">
            <v>55</v>
          </cell>
          <cell r="M804">
            <v>1219</v>
          </cell>
          <cell r="N804">
            <v>44</v>
          </cell>
          <cell r="O804">
            <v>30</v>
          </cell>
          <cell r="P804">
            <v>40</v>
          </cell>
          <cell r="Q804" t="str">
            <v>53021-2589G</v>
          </cell>
          <cell r="R804" t="str">
            <v>RIB</v>
          </cell>
        </row>
        <row r="805">
          <cell r="A805" t="str">
            <v>HMT-348-03</v>
          </cell>
          <cell r="B805" t="str">
            <v>TTTCK</v>
          </cell>
          <cell r="C805" t="str">
            <v>213</v>
          </cell>
          <cell r="D805" t="str">
            <v>SHEET</v>
          </cell>
          <cell r="E805" t="str">
            <v>SPH270C-OD</v>
          </cell>
          <cell r="F805">
            <v>3.2</v>
          </cell>
          <cell r="G805">
            <v>1219</v>
          </cell>
          <cell r="H805">
            <v>2438</v>
          </cell>
          <cell r="I805">
            <v>74.655000000000001</v>
          </cell>
          <cell r="J805">
            <v>25</v>
          </cell>
          <cell r="K805">
            <v>5</v>
          </cell>
          <cell r="L805">
            <v>132</v>
          </cell>
          <cell r="M805">
            <v>1219</v>
          </cell>
          <cell r="N805">
            <v>18</v>
          </cell>
          <cell r="O805">
            <v>12</v>
          </cell>
          <cell r="P805">
            <v>103</v>
          </cell>
          <cell r="Q805" t="str">
            <v>53021-2419C</v>
          </cell>
          <cell r="R805" t="str">
            <v>RIB</v>
          </cell>
        </row>
        <row r="806">
          <cell r="A806" t="str">
            <v>HMT-356-01</v>
          </cell>
          <cell r="B806" t="str">
            <v>TTTCK</v>
          </cell>
          <cell r="C806" t="str">
            <v>213</v>
          </cell>
          <cell r="D806" t="str">
            <v>SHEET</v>
          </cell>
          <cell r="E806" t="str">
            <v>SPH270C-OD</v>
          </cell>
          <cell r="F806">
            <v>3.2</v>
          </cell>
          <cell r="G806">
            <v>1219</v>
          </cell>
          <cell r="H806">
            <v>2438</v>
          </cell>
          <cell r="I806">
            <v>74.655000000000001</v>
          </cell>
          <cell r="J806">
            <v>25</v>
          </cell>
          <cell r="K806">
            <v>5</v>
          </cell>
          <cell r="L806">
            <v>285</v>
          </cell>
          <cell r="M806">
            <v>1219</v>
          </cell>
          <cell r="N806">
            <v>8</v>
          </cell>
          <cell r="O806">
            <v>10</v>
          </cell>
          <cell r="P806">
            <v>110</v>
          </cell>
          <cell r="Q806" t="str">
            <v>S533K-E0030</v>
          </cell>
          <cell r="R806" t="str">
            <v>BKT, FENDER APRON BRACE RH</v>
          </cell>
        </row>
        <row r="807">
          <cell r="A807" t="str">
            <v>HMT-356-02</v>
          </cell>
          <cell r="B807" t="str">
            <v>TTTCK</v>
          </cell>
          <cell r="C807" t="str">
            <v>213</v>
          </cell>
          <cell r="D807" t="str">
            <v>SHEET</v>
          </cell>
          <cell r="E807" t="str">
            <v>SPH270C-OD</v>
          </cell>
          <cell r="F807">
            <v>3.2</v>
          </cell>
          <cell r="G807">
            <v>1219</v>
          </cell>
          <cell r="H807">
            <v>2438</v>
          </cell>
          <cell r="I807">
            <v>74.655000000000001</v>
          </cell>
          <cell r="J807">
            <v>25</v>
          </cell>
          <cell r="K807">
            <v>5</v>
          </cell>
          <cell r="L807">
            <v>238</v>
          </cell>
          <cell r="M807">
            <v>1219</v>
          </cell>
          <cell r="N807">
            <v>10</v>
          </cell>
          <cell r="O807">
            <v>13</v>
          </cell>
          <cell r="P807">
            <v>94</v>
          </cell>
          <cell r="Q807" t="str">
            <v>S5339-E0030</v>
          </cell>
          <cell r="R807" t="str">
            <v>BKT, FENDER  APRON BRACE RH</v>
          </cell>
        </row>
        <row r="808">
          <cell r="A808" t="str">
            <v>HMT-356-03</v>
          </cell>
          <cell r="B808" t="str">
            <v>TTTCK</v>
          </cell>
          <cell r="C808" t="str">
            <v>213</v>
          </cell>
          <cell r="D808" t="str">
            <v>SHEET</v>
          </cell>
          <cell r="E808" t="str">
            <v>SPH270C-OD</v>
          </cell>
          <cell r="F808">
            <v>3.2</v>
          </cell>
          <cell r="G808">
            <v>1219</v>
          </cell>
          <cell r="H808">
            <v>2438</v>
          </cell>
          <cell r="I808">
            <v>74.655000000000001</v>
          </cell>
          <cell r="J808">
            <v>25</v>
          </cell>
          <cell r="K808">
            <v>5</v>
          </cell>
          <cell r="L808">
            <v>152</v>
          </cell>
          <cell r="M808">
            <v>1219</v>
          </cell>
          <cell r="N808">
            <v>16</v>
          </cell>
          <cell r="O808">
            <v>32</v>
          </cell>
          <cell r="P808">
            <v>70</v>
          </cell>
          <cell r="Q808" t="str">
            <v>S5337-E0010</v>
          </cell>
          <cell r="R808" t="str">
            <v>PLATE FENDER APRON BRACE RH</v>
          </cell>
        </row>
        <row r="809">
          <cell r="A809" t="str">
            <v>HMT-357-04</v>
          </cell>
          <cell r="B809" t="str">
            <v>TTTCK</v>
          </cell>
          <cell r="C809" t="str">
            <v>213</v>
          </cell>
          <cell r="D809" t="str">
            <v>SHEET</v>
          </cell>
          <cell r="E809" t="str">
            <v>SPH270C-OD</v>
          </cell>
          <cell r="F809">
            <v>3.2</v>
          </cell>
          <cell r="G809">
            <v>1219</v>
          </cell>
          <cell r="H809">
            <v>2438</v>
          </cell>
          <cell r="I809">
            <v>74.655000000000001</v>
          </cell>
          <cell r="J809">
            <v>25</v>
          </cell>
          <cell r="K809">
            <v>5</v>
          </cell>
          <cell r="L809">
            <v>155</v>
          </cell>
          <cell r="M809">
            <v>1219</v>
          </cell>
          <cell r="N809">
            <v>15</v>
          </cell>
          <cell r="O809">
            <v>10</v>
          </cell>
          <cell r="P809">
            <v>110</v>
          </cell>
          <cell r="Q809" t="str">
            <v>53819-E0030</v>
          </cell>
          <cell r="R809" t="str">
            <v>R/F FENDER APRON BRACE LH</v>
          </cell>
        </row>
        <row r="810">
          <cell r="A810" t="str">
            <v>HMT-363-13</v>
          </cell>
          <cell r="B810" t="str">
            <v>TTTCK</v>
          </cell>
          <cell r="C810" t="str">
            <v>213</v>
          </cell>
          <cell r="D810" t="str">
            <v>SHEET</v>
          </cell>
          <cell r="E810" t="str">
            <v>SPH270C-OD</v>
          </cell>
          <cell r="F810">
            <v>3.2</v>
          </cell>
          <cell r="G810">
            <v>1219</v>
          </cell>
          <cell r="H810">
            <v>2438</v>
          </cell>
          <cell r="I810">
            <v>74.655000000000001</v>
          </cell>
          <cell r="J810">
            <v>25</v>
          </cell>
          <cell r="K810">
            <v>5</v>
          </cell>
          <cell r="L810">
            <v>183</v>
          </cell>
          <cell r="M810">
            <v>1219</v>
          </cell>
          <cell r="N810">
            <v>13</v>
          </cell>
          <cell r="O810">
            <v>246</v>
          </cell>
          <cell r="P810">
            <v>0</v>
          </cell>
          <cell r="Q810" t="str">
            <v>9262-10270A</v>
          </cell>
          <cell r="R810" t="str">
            <v>WASHER PLAIN</v>
          </cell>
        </row>
        <row r="811">
          <cell r="A811" t="str">
            <v>ISU-015-01</v>
          </cell>
          <cell r="B811" t="str">
            <v>TTTCK</v>
          </cell>
          <cell r="C811" t="str">
            <v>213</v>
          </cell>
          <cell r="D811" t="str">
            <v>SHEET</v>
          </cell>
          <cell r="E811" t="str">
            <v>SPH270C-OD</v>
          </cell>
          <cell r="F811">
            <v>3.2</v>
          </cell>
          <cell r="G811">
            <v>1219</v>
          </cell>
          <cell r="H811">
            <v>2438</v>
          </cell>
          <cell r="I811">
            <v>74.655000000000001</v>
          </cell>
          <cell r="J811">
            <v>25</v>
          </cell>
          <cell r="K811">
            <v>5</v>
          </cell>
          <cell r="L811">
            <v>220</v>
          </cell>
          <cell r="M811">
            <v>1219</v>
          </cell>
          <cell r="N811">
            <v>11</v>
          </cell>
          <cell r="O811">
            <v>24</v>
          </cell>
          <cell r="P811">
            <v>220</v>
          </cell>
          <cell r="Q811" t="str">
            <v>897301 8311/A</v>
          </cell>
          <cell r="R811" t="str">
            <v>BRACKET</v>
          </cell>
        </row>
        <row r="812">
          <cell r="A812" t="str">
            <v>KYB-005-01</v>
          </cell>
          <cell r="B812" t="str">
            <v>TTTCK</v>
          </cell>
          <cell r="C812" t="str">
            <v>213</v>
          </cell>
          <cell r="D812" t="str">
            <v>SHEET</v>
          </cell>
          <cell r="E812" t="str">
            <v>SPH270C-OD</v>
          </cell>
          <cell r="F812">
            <v>3.2</v>
          </cell>
          <cell r="G812">
            <v>1219</v>
          </cell>
          <cell r="H812">
            <v>2438</v>
          </cell>
          <cell r="I812">
            <v>74.655000000000001</v>
          </cell>
          <cell r="J812">
            <v>25</v>
          </cell>
          <cell r="K812">
            <v>5</v>
          </cell>
          <cell r="L812">
            <v>85</v>
          </cell>
          <cell r="M812">
            <v>1219</v>
          </cell>
          <cell r="N812">
            <v>28</v>
          </cell>
          <cell r="O812">
            <v>20</v>
          </cell>
          <cell r="P812">
            <v>60</v>
          </cell>
          <cell r="Q812" t="str">
            <v>A0241-05911</v>
          </cell>
          <cell r="R812" t="str">
            <v>HOSE BRKT RH.</v>
          </cell>
        </row>
        <row r="813">
          <cell r="A813" t="str">
            <v>KYB-006-01</v>
          </cell>
          <cell r="B813" t="str">
            <v>TTTCK</v>
          </cell>
          <cell r="C813" t="str">
            <v>213</v>
          </cell>
          <cell r="D813" t="str">
            <v>SHEET</v>
          </cell>
          <cell r="E813" t="str">
            <v>SPH270C-OD</v>
          </cell>
          <cell r="F813">
            <v>3.2</v>
          </cell>
          <cell r="G813">
            <v>1219</v>
          </cell>
          <cell r="H813">
            <v>2438</v>
          </cell>
          <cell r="I813">
            <v>74.655000000000001</v>
          </cell>
          <cell r="J813">
            <v>25</v>
          </cell>
          <cell r="K813">
            <v>5</v>
          </cell>
          <cell r="L813">
            <v>85</v>
          </cell>
          <cell r="M813">
            <v>1219</v>
          </cell>
          <cell r="N813">
            <v>28</v>
          </cell>
          <cell r="O813">
            <v>20</v>
          </cell>
          <cell r="P813">
            <v>60</v>
          </cell>
          <cell r="Q813" t="str">
            <v>A0241-05912</v>
          </cell>
          <cell r="R813" t="str">
            <v>HOSE BRKT LH.</v>
          </cell>
        </row>
        <row r="814">
          <cell r="A814" t="str">
            <v>STM-904</v>
          </cell>
          <cell r="B814" t="str">
            <v>TTTCK</v>
          </cell>
          <cell r="C814" t="str">
            <v>213</v>
          </cell>
          <cell r="D814" t="str">
            <v>SHEET</v>
          </cell>
          <cell r="E814" t="str">
            <v>SPH270C-OD</v>
          </cell>
          <cell r="F814">
            <v>3.2</v>
          </cell>
          <cell r="G814">
            <v>1219</v>
          </cell>
          <cell r="H814">
            <v>2438</v>
          </cell>
          <cell r="I814">
            <v>74.655000000000001</v>
          </cell>
          <cell r="J814">
            <v>25</v>
          </cell>
          <cell r="K814">
            <v>5</v>
          </cell>
          <cell r="L814">
            <v>150</v>
          </cell>
          <cell r="M814">
            <v>1219</v>
          </cell>
          <cell r="N814">
            <v>16</v>
          </cell>
          <cell r="O814">
            <v>14</v>
          </cell>
          <cell r="P814">
            <v>90</v>
          </cell>
          <cell r="Q814" t="str">
            <v>17293-0L050-00</v>
          </cell>
          <cell r="R814" t="str">
            <v>STAY,TURBO CHARGER</v>
          </cell>
        </row>
        <row r="815">
          <cell r="A815" t="str">
            <v>TMT-568</v>
          </cell>
          <cell r="B815" t="str">
            <v>TTTCK</v>
          </cell>
          <cell r="C815" t="str">
            <v>213</v>
          </cell>
          <cell r="D815" t="str">
            <v>SHEET</v>
          </cell>
          <cell r="E815" t="str">
            <v>SPH270C-OD</v>
          </cell>
          <cell r="F815">
            <v>3.2</v>
          </cell>
          <cell r="G815">
            <v>1219</v>
          </cell>
          <cell r="H815">
            <v>2438</v>
          </cell>
          <cell r="I815">
            <v>74.655000000000001</v>
          </cell>
          <cell r="J815">
            <v>25</v>
          </cell>
          <cell r="K815">
            <v>5</v>
          </cell>
          <cell r="L815">
            <v>129</v>
          </cell>
          <cell r="M815">
            <v>1219</v>
          </cell>
          <cell r="N815">
            <v>18</v>
          </cell>
          <cell r="O815">
            <v>32</v>
          </cell>
          <cell r="P815">
            <v>0</v>
          </cell>
          <cell r="Q815" t="str">
            <v>48824-0D020-00</v>
          </cell>
          <cell r="R815" t="str">
            <v>BKT,STABILIZER</v>
          </cell>
        </row>
        <row r="816">
          <cell r="A816" t="str">
            <v>TMT6001-15</v>
          </cell>
          <cell r="B816" t="str">
            <v>TTTCK</v>
          </cell>
          <cell r="C816" t="str">
            <v>213</v>
          </cell>
          <cell r="D816" t="str">
            <v>SHEET</v>
          </cell>
          <cell r="E816" t="str">
            <v>SPH270C-OD</v>
          </cell>
          <cell r="F816">
            <v>3.2</v>
          </cell>
          <cell r="G816">
            <v>1219</v>
          </cell>
          <cell r="H816">
            <v>2438</v>
          </cell>
          <cell r="I816">
            <v>74.655000000000001</v>
          </cell>
          <cell r="J816">
            <v>25</v>
          </cell>
          <cell r="K816">
            <v>5</v>
          </cell>
          <cell r="L816">
            <v>90</v>
          </cell>
          <cell r="M816">
            <v>1219</v>
          </cell>
          <cell r="N816">
            <v>27</v>
          </cell>
          <cell r="O816">
            <v>22</v>
          </cell>
          <cell r="P816">
            <v>66</v>
          </cell>
          <cell r="Q816" t="str">
            <v>47125-06040</v>
          </cell>
          <cell r="R816" t="str">
            <v>BKT, BRAKE PEDAL</v>
          </cell>
        </row>
        <row r="817">
          <cell r="A817" t="str">
            <v>YSP-209-01</v>
          </cell>
          <cell r="B817" t="str">
            <v>TTTCK</v>
          </cell>
          <cell r="C817" t="str">
            <v>213</v>
          </cell>
          <cell r="D817" t="str">
            <v>SHEET</v>
          </cell>
          <cell r="E817" t="str">
            <v>SPH270C-OD</v>
          </cell>
          <cell r="F817">
            <v>3.2</v>
          </cell>
          <cell r="G817">
            <v>1219</v>
          </cell>
          <cell r="H817">
            <v>2438</v>
          </cell>
          <cell r="I817">
            <v>74.655000000000001</v>
          </cell>
          <cell r="J817">
            <v>25</v>
          </cell>
          <cell r="K817">
            <v>5</v>
          </cell>
          <cell r="L817">
            <v>41</v>
          </cell>
          <cell r="M817">
            <v>1219</v>
          </cell>
          <cell r="N817">
            <v>59</v>
          </cell>
          <cell r="O817">
            <v>47</v>
          </cell>
          <cell r="P817">
            <v>20</v>
          </cell>
          <cell r="Q817" t="str">
            <v>17104-0D060-09-A</v>
          </cell>
          <cell r="R817" t="str">
            <v>BRACKET NO.1</v>
          </cell>
        </row>
        <row r="818">
          <cell r="A818" t="str">
            <v>YSP-210-01</v>
          </cell>
          <cell r="B818" t="str">
            <v>TTTCK</v>
          </cell>
          <cell r="C818" t="str">
            <v>213</v>
          </cell>
          <cell r="D818" t="str">
            <v>SHEET</v>
          </cell>
          <cell r="E818" t="str">
            <v>SPH270C-OD</v>
          </cell>
          <cell r="F818">
            <v>3.2</v>
          </cell>
          <cell r="G818">
            <v>1219</v>
          </cell>
          <cell r="H818">
            <v>2438</v>
          </cell>
          <cell r="I818">
            <v>74.655000000000001</v>
          </cell>
          <cell r="J818">
            <v>25</v>
          </cell>
          <cell r="K818">
            <v>5</v>
          </cell>
          <cell r="L818">
            <v>47</v>
          </cell>
          <cell r="M818">
            <v>1219</v>
          </cell>
          <cell r="N818">
            <v>51</v>
          </cell>
          <cell r="O818">
            <v>47</v>
          </cell>
          <cell r="P818">
            <v>20</v>
          </cell>
          <cell r="Q818" t="str">
            <v>17104-0D060-10-A</v>
          </cell>
          <cell r="R818" t="str">
            <v>BRACKET NO.2</v>
          </cell>
        </row>
        <row r="819">
          <cell r="A819" t="str">
            <v>YSP-506-01</v>
          </cell>
          <cell r="B819" t="str">
            <v>TTTCK</v>
          </cell>
          <cell r="C819" t="str">
            <v>213</v>
          </cell>
          <cell r="D819" t="str">
            <v>SHEET</v>
          </cell>
          <cell r="E819" t="str">
            <v>SPH270C-OD</v>
          </cell>
          <cell r="F819">
            <v>3.2</v>
          </cell>
          <cell r="G819">
            <v>1219</v>
          </cell>
          <cell r="H819">
            <v>2438</v>
          </cell>
          <cell r="I819">
            <v>74.655000000000001</v>
          </cell>
          <cell r="J819">
            <v>25</v>
          </cell>
          <cell r="K819">
            <v>5</v>
          </cell>
          <cell r="L819">
            <v>68</v>
          </cell>
          <cell r="M819">
            <v>1219</v>
          </cell>
          <cell r="N819">
            <v>35</v>
          </cell>
          <cell r="O819">
            <v>18</v>
          </cell>
          <cell r="P819">
            <v>52</v>
          </cell>
          <cell r="Q819" t="str">
            <v>17141-OM010-11/A</v>
          </cell>
          <cell r="R819" t="str">
            <v>BRACKET. NO.3</v>
          </cell>
        </row>
        <row r="820">
          <cell r="A820" t="str">
            <v>YSP-609-01</v>
          </cell>
          <cell r="B820" t="str">
            <v>TTTCK</v>
          </cell>
          <cell r="C820" t="str">
            <v>213</v>
          </cell>
          <cell r="D820" t="str">
            <v>SHEET</v>
          </cell>
          <cell r="E820" t="str">
            <v>SPH270C-OD</v>
          </cell>
          <cell r="F820">
            <v>3.2</v>
          </cell>
          <cell r="G820">
            <v>1219</v>
          </cell>
          <cell r="H820">
            <v>2438</v>
          </cell>
          <cell r="I820">
            <v>74.655000000000001</v>
          </cell>
          <cell r="J820">
            <v>25</v>
          </cell>
          <cell r="K820">
            <v>5</v>
          </cell>
          <cell r="L820">
            <v>170</v>
          </cell>
          <cell r="M820">
            <v>1219</v>
          </cell>
          <cell r="N820">
            <v>14</v>
          </cell>
          <cell r="O820">
            <v>44</v>
          </cell>
          <cell r="P820">
            <v>0</v>
          </cell>
          <cell r="Q820" t="str">
            <v>17455-0H010</v>
          </cell>
          <cell r="R820" t="str">
            <v>BRKT. EXH. PIPE DAMPER</v>
          </cell>
        </row>
        <row r="821">
          <cell r="A821" t="str">
            <v>YSP-635-01</v>
          </cell>
          <cell r="B821" t="str">
            <v>TTTCK</v>
          </cell>
          <cell r="C821" t="str">
            <v>213</v>
          </cell>
          <cell r="D821" t="str">
            <v>SHEET</v>
          </cell>
          <cell r="E821" t="str">
            <v>SPH270C-OD</v>
          </cell>
          <cell r="F821">
            <v>3.2</v>
          </cell>
          <cell r="G821">
            <v>1219</v>
          </cell>
          <cell r="H821">
            <v>2438</v>
          </cell>
          <cell r="I821">
            <v>74.655000000000001</v>
          </cell>
          <cell r="J821">
            <v>25</v>
          </cell>
          <cell r="K821">
            <v>5</v>
          </cell>
          <cell r="L821">
            <v>40</v>
          </cell>
          <cell r="M821">
            <v>1219</v>
          </cell>
          <cell r="N821">
            <v>60</v>
          </cell>
          <cell r="O821">
            <v>48</v>
          </cell>
          <cell r="P821">
            <v>0</v>
          </cell>
          <cell r="Q821" t="str">
            <v>25051-0H020-15/A</v>
          </cell>
          <cell r="R821" t="str">
            <v>BRACKET HEAT INSULATOR NO.1</v>
          </cell>
        </row>
        <row r="822">
          <cell r="A822" t="str">
            <v>TMT3010-01</v>
          </cell>
          <cell r="B822" t="str">
            <v>TTTCK</v>
          </cell>
          <cell r="C822" t="str">
            <v>236</v>
          </cell>
          <cell r="D822" t="str">
            <v>CUT SIZE</v>
          </cell>
          <cell r="E822" t="str">
            <v>SPH270C-OD</v>
          </cell>
          <cell r="F822">
            <v>3.2</v>
          </cell>
          <cell r="G822">
            <v>143</v>
          </cell>
          <cell r="H822">
            <v>1219</v>
          </cell>
          <cell r="I822">
            <v>4.3780000000000001</v>
          </cell>
          <cell r="J822">
            <v>100</v>
          </cell>
          <cell r="K822">
            <v>20</v>
          </cell>
          <cell r="L822">
            <v>143</v>
          </cell>
          <cell r="M822">
            <v>1219</v>
          </cell>
          <cell r="N822">
            <v>1</v>
          </cell>
          <cell r="O822">
            <v>18</v>
          </cell>
          <cell r="P822">
            <v>0</v>
          </cell>
          <cell r="Q822" t="str">
            <v>33823-02130-01</v>
          </cell>
          <cell r="R822" t="str">
            <v>BRACKET TRANSMISSON CONTROL CABLE</v>
          </cell>
        </row>
        <row r="823">
          <cell r="A823" t="str">
            <v>TMT-985-01</v>
          </cell>
          <cell r="B823" t="str">
            <v>TTTCK</v>
          </cell>
          <cell r="C823" t="str">
            <v>255</v>
          </cell>
          <cell r="D823" t="str">
            <v>CUT SIZE</v>
          </cell>
          <cell r="E823" t="str">
            <v>SPH270C-OD</v>
          </cell>
          <cell r="F823">
            <v>3.2</v>
          </cell>
          <cell r="G823">
            <v>170</v>
          </cell>
          <cell r="H823">
            <v>1150</v>
          </cell>
          <cell r="I823">
            <v>4.9109999999999996</v>
          </cell>
          <cell r="J823">
            <v>200</v>
          </cell>
          <cell r="K823">
            <v>20</v>
          </cell>
          <cell r="L823">
            <v>170</v>
          </cell>
          <cell r="M823">
            <v>1150</v>
          </cell>
          <cell r="N823">
            <v>1</v>
          </cell>
          <cell r="O823">
            <v>12</v>
          </cell>
          <cell r="P823">
            <v>140</v>
          </cell>
          <cell r="Q823" t="str">
            <v>47932-0K060</v>
          </cell>
          <cell r="R823" t="str">
            <v>BRACKET LOAD SENSING VALVE NO.2</v>
          </cell>
        </row>
        <row r="824">
          <cell r="A824" t="str">
            <v>HMT-909-01</v>
          </cell>
          <cell r="B824" t="str">
            <v>TTTCK</v>
          </cell>
          <cell r="C824" t="str">
            <v>261</v>
          </cell>
          <cell r="D824" t="str">
            <v>CUT SIZE</v>
          </cell>
          <cell r="E824" t="str">
            <v>SPH270C-OD</v>
          </cell>
          <cell r="F824">
            <v>3.6</v>
          </cell>
          <cell r="G824">
            <v>182</v>
          </cell>
          <cell r="H824">
            <v>1099</v>
          </cell>
          <cell r="I824">
            <v>5.6529999999999996</v>
          </cell>
          <cell r="J824">
            <v>200</v>
          </cell>
          <cell r="K824">
            <v>20</v>
          </cell>
          <cell r="L824">
            <v>182</v>
          </cell>
          <cell r="M824">
            <v>1099</v>
          </cell>
          <cell r="N824">
            <v>1</v>
          </cell>
          <cell r="O824">
            <v>6</v>
          </cell>
          <cell r="P824">
            <v>0</v>
          </cell>
          <cell r="Q824" t="str">
            <v>48518-0K020</v>
          </cell>
          <cell r="R824" t="str">
            <v>BKT, RR SHOCK ABSORBER, LWR</v>
          </cell>
        </row>
        <row r="825">
          <cell r="A825" t="str">
            <v>HMT9001-01</v>
          </cell>
          <cell r="B825" t="str">
            <v>TTTCK</v>
          </cell>
          <cell r="C825" t="str">
            <v>290</v>
          </cell>
          <cell r="D825" t="str">
            <v>COIL</v>
          </cell>
          <cell r="E825" t="str">
            <v>SPH270C-OD</v>
          </cell>
          <cell r="F825">
            <v>2.9</v>
          </cell>
          <cell r="G825">
            <v>212</v>
          </cell>
          <cell r="H825">
            <v>0</v>
          </cell>
          <cell r="I825">
            <v>370</v>
          </cell>
          <cell r="J825">
            <v>1</v>
          </cell>
          <cell r="K825">
            <v>10</v>
          </cell>
          <cell r="L825">
            <v>212</v>
          </cell>
          <cell r="M825">
            <v>0</v>
          </cell>
          <cell r="N825">
            <v>2</v>
          </cell>
          <cell r="O825">
            <v>402</v>
          </cell>
          <cell r="P825">
            <v>190.5</v>
          </cell>
          <cell r="Q825" t="str">
            <v>51764-0K011-A</v>
          </cell>
          <cell r="R825" t="str">
            <v>REINFORCEMENT  BODY MT.BRKT.NO.4</v>
          </cell>
        </row>
        <row r="826">
          <cell r="A826" t="str">
            <v>HMT-363-09</v>
          </cell>
          <cell r="B826" t="str">
            <v>TTTCK</v>
          </cell>
          <cell r="C826" t="str">
            <v>310</v>
          </cell>
          <cell r="D826" t="str">
            <v>CUT SIZE</v>
          </cell>
          <cell r="E826" t="str">
            <v>SPH270C-OD</v>
          </cell>
          <cell r="F826">
            <v>2.6</v>
          </cell>
          <cell r="G826">
            <v>115</v>
          </cell>
          <cell r="H826">
            <v>1219</v>
          </cell>
          <cell r="I826">
            <v>2.8610000000000002</v>
          </cell>
          <cell r="J826">
            <v>100</v>
          </cell>
          <cell r="K826">
            <v>20</v>
          </cell>
          <cell r="L826">
            <v>115</v>
          </cell>
          <cell r="M826">
            <v>1219</v>
          </cell>
          <cell r="N826">
            <v>1</v>
          </cell>
          <cell r="O826">
            <v>27</v>
          </cell>
          <cell r="P826">
            <v>52</v>
          </cell>
          <cell r="Q826" t="str">
            <v>52039-1499B</v>
          </cell>
          <cell r="R826" t="str">
            <v>PLATE</v>
          </cell>
        </row>
        <row r="827">
          <cell r="A827" t="str">
            <v>TMT-944</v>
          </cell>
          <cell r="B827" t="str">
            <v>TTTCK</v>
          </cell>
          <cell r="C827" t="str">
            <v>332</v>
          </cell>
          <cell r="D827" t="str">
            <v>COIL</v>
          </cell>
          <cell r="E827" t="str">
            <v>SPH270C-OD</v>
          </cell>
          <cell r="F827">
            <v>2.2999999999999998</v>
          </cell>
          <cell r="G827">
            <v>231</v>
          </cell>
          <cell r="H827">
            <v>0</v>
          </cell>
          <cell r="I827">
            <v>650</v>
          </cell>
          <cell r="J827">
            <v>1</v>
          </cell>
          <cell r="K827">
            <v>10</v>
          </cell>
          <cell r="L827">
            <v>231</v>
          </cell>
          <cell r="M827">
            <v>0</v>
          </cell>
          <cell r="N827">
            <v>2</v>
          </cell>
          <cell r="O827">
            <v>3110</v>
          </cell>
          <cell r="P827">
            <v>50</v>
          </cell>
          <cell r="Q827" t="str">
            <v>17138-0L010-00</v>
          </cell>
          <cell r="R827" t="str">
            <v>STAY ,INTAKE PIPE</v>
          </cell>
        </row>
        <row r="828">
          <cell r="A828" t="str">
            <v>KIT-005</v>
          </cell>
          <cell r="B828" t="str">
            <v>TTTCK</v>
          </cell>
          <cell r="C828" t="str">
            <v>334</v>
          </cell>
          <cell r="D828" t="str">
            <v>COIL</v>
          </cell>
          <cell r="E828" t="str">
            <v>SPH270C-OD</v>
          </cell>
          <cell r="F828">
            <v>2.6</v>
          </cell>
          <cell r="G828">
            <v>390</v>
          </cell>
          <cell r="H828">
            <v>0</v>
          </cell>
          <cell r="I828">
            <v>920</v>
          </cell>
          <cell r="J828">
            <v>1</v>
          </cell>
          <cell r="K828">
            <v>15</v>
          </cell>
          <cell r="L828">
            <v>390</v>
          </cell>
          <cell r="M828">
            <v>0</v>
          </cell>
          <cell r="N828">
            <v>2</v>
          </cell>
          <cell r="O828">
            <v>419</v>
          </cell>
          <cell r="P828">
            <v>275.39999999999998</v>
          </cell>
          <cell r="Q828" t="str">
            <v>51321-0K010</v>
          </cell>
          <cell r="R828" t="str">
            <v>GUSSET,CROSSMEMBER NO.2 RH</v>
          </cell>
        </row>
        <row r="829">
          <cell r="A829" t="str">
            <v>KIT-006</v>
          </cell>
          <cell r="B829" t="str">
            <v>TTTCK</v>
          </cell>
          <cell r="C829" t="str">
            <v>334</v>
          </cell>
          <cell r="D829" t="str">
            <v>COIL</v>
          </cell>
          <cell r="E829" t="str">
            <v>SPH270C-OD</v>
          </cell>
          <cell r="F829">
            <v>2.6</v>
          </cell>
          <cell r="G829">
            <v>390</v>
          </cell>
          <cell r="H829">
            <v>0</v>
          </cell>
          <cell r="I829">
            <v>920</v>
          </cell>
          <cell r="J829">
            <v>1</v>
          </cell>
          <cell r="K829">
            <v>15</v>
          </cell>
          <cell r="L829">
            <v>390</v>
          </cell>
          <cell r="M829">
            <v>0</v>
          </cell>
          <cell r="N829">
            <v>2</v>
          </cell>
          <cell r="O829">
            <v>419</v>
          </cell>
          <cell r="P829">
            <v>275.39999999999998</v>
          </cell>
          <cell r="Q829" t="str">
            <v>51322-0K010</v>
          </cell>
          <cell r="R829" t="str">
            <v>GUSSET,CROSSMEMBER NO.2 LH</v>
          </cell>
        </row>
        <row r="830">
          <cell r="A830" t="str">
            <v>HMT-915-01</v>
          </cell>
          <cell r="B830" t="str">
            <v>TTTCK</v>
          </cell>
          <cell r="C830" t="str">
            <v>339</v>
          </cell>
          <cell r="D830" t="str">
            <v>COIL</v>
          </cell>
          <cell r="E830" t="str">
            <v>SPH270C-OD</v>
          </cell>
          <cell r="F830">
            <v>2.9</v>
          </cell>
          <cell r="G830">
            <v>98</v>
          </cell>
          <cell r="H830">
            <v>0</v>
          </cell>
          <cell r="I830">
            <v>260</v>
          </cell>
          <cell r="J830">
            <v>1</v>
          </cell>
          <cell r="K830">
            <v>10</v>
          </cell>
          <cell r="L830">
            <v>98</v>
          </cell>
          <cell r="M830">
            <v>0</v>
          </cell>
          <cell r="N830">
            <v>2</v>
          </cell>
          <cell r="O830">
            <v>2203</v>
          </cell>
          <cell r="P830">
            <v>26</v>
          </cell>
          <cell r="Q830" t="str">
            <v>42126-0K020-01</v>
          </cell>
          <cell r="R830" t="str">
            <v>ATTACHMENT  BRAKE 3 WAY</v>
          </cell>
        </row>
        <row r="831">
          <cell r="A831" t="str">
            <v>HMT-907-01</v>
          </cell>
          <cell r="B831" t="str">
            <v>TTTCK</v>
          </cell>
          <cell r="C831" t="str">
            <v>340</v>
          </cell>
          <cell r="D831" t="str">
            <v>COIL</v>
          </cell>
          <cell r="E831" t="str">
            <v>SPH270C-OD</v>
          </cell>
          <cell r="F831">
            <v>2.9</v>
          </cell>
          <cell r="G831">
            <v>447</v>
          </cell>
          <cell r="H831">
            <v>0</v>
          </cell>
          <cell r="I831">
            <v>1380</v>
          </cell>
          <cell r="J831">
            <v>1</v>
          </cell>
          <cell r="K831">
            <v>15</v>
          </cell>
          <cell r="L831">
            <v>447</v>
          </cell>
          <cell r="M831">
            <v>0</v>
          </cell>
          <cell r="N831">
            <v>2</v>
          </cell>
          <cell r="O831">
            <v>850</v>
          </cell>
          <cell r="P831">
            <v>159.5</v>
          </cell>
          <cell r="Q831" t="str">
            <v>51757-0K010</v>
          </cell>
          <cell r="R831" t="str">
            <v>BKT, BODY SUPT NO.4</v>
          </cell>
        </row>
        <row r="832">
          <cell r="A832" t="str">
            <v>HMT9002-01</v>
          </cell>
          <cell r="B832" t="str">
            <v>TTTCK</v>
          </cell>
          <cell r="C832" t="str">
            <v>342</v>
          </cell>
          <cell r="D832" t="str">
            <v>COIL</v>
          </cell>
          <cell r="E832" t="str">
            <v>SPH270C-OD</v>
          </cell>
          <cell r="F832">
            <v>2.9</v>
          </cell>
          <cell r="G832">
            <v>62</v>
          </cell>
          <cell r="H832">
            <v>0</v>
          </cell>
          <cell r="I832">
            <v>140</v>
          </cell>
          <cell r="J832">
            <v>1</v>
          </cell>
          <cell r="K832">
            <v>20</v>
          </cell>
          <cell r="L832">
            <v>62</v>
          </cell>
          <cell r="M832">
            <v>0</v>
          </cell>
          <cell r="N832">
            <v>1</v>
          </cell>
          <cell r="O832">
            <v>1590</v>
          </cell>
          <cell r="P832">
            <v>62</v>
          </cell>
          <cell r="Q832" t="str">
            <v>42126-0K050-01</v>
          </cell>
          <cell r="R832" t="str">
            <v>ATTACHMENT BRAKE 3 WAY</v>
          </cell>
        </row>
        <row r="833">
          <cell r="A833" t="str">
            <v>KIT-008</v>
          </cell>
          <cell r="B833" t="str">
            <v>TTTCK</v>
          </cell>
          <cell r="C833" t="str">
            <v>343</v>
          </cell>
          <cell r="D833" t="str">
            <v>COIL</v>
          </cell>
          <cell r="E833" t="str">
            <v>SPH270C-OD</v>
          </cell>
          <cell r="F833">
            <v>3.2</v>
          </cell>
          <cell r="G833">
            <v>127</v>
          </cell>
          <cell r="H833">
            <v>0</v>
          </cell>
          <cell r="I833">
            <v>310</v>
          </cell>
          <cell r="J833">
            <v>1</v>
          </cell>
          <cell r="K833">
            <v>10</v>
          </cell>
          <cell r="L833">
            <v>127</v>
          </cell>
          <cell r="M833">
            <v>0</v>
          </cell>
          <cell r="N833">
            <v>1</v>
          </cell>
          <cell r="O833">
            <v>2743</v>
          </cell>
          <cell r="P833">
            <v>35</v>
          </cell>
          <cell r="Q833" t="str">
            <v>51521-0K010</v>
          </cell>
          <cell r="R833" t="str">
            <v>BRACE,LWR ARM BRT, RH</v>
          </cell>
        </row>
        <row r="834">
          <cell r="A834" t="str">
            <v>KIT-009</v>
          </cell>
          <cell r="B834" t="str">
            <v>TTTCK</v>
          </cell>
          <cell r="C834" t="str">
            <v>343</v>
          </cell>
          <cell r="D834" t="str">
            <v>COIL</v>
          </cell>
          <cell r="E834" t="str">
            <v>SPH270C-OD</v>
          </cell>
          <cell r="F834">
            <v>3.2</v>
          </cell>
          <cell r="G834">
            <v>127</v>
          </cell>
          <cell r="H834">
            <v>0</v>
          </cell>
          <cell r="I834">
            <v>310</v>
          </cell>
          <cell r="J834">
            <v>1</v>
          </cell>
          <cell r="K834">
            <v>10</v>
          </cell>
          <cell r="L834">
            <v>127</v>
          </cell>
          <cell r="M834">
            <v>0</v>
          </cell>
          <cell r="N834">
            <v>1</v>
          </cell>
          <cell r="O834">
            <v>2743</v>
          </cell>
          <cell r="P834">
            <v>35</v>
          </cell>
          <cell r="Q834" t="str">
            <v>51522-0K010</v>
          </cell>
          <cell r="R834" t="str">
            <v>BRACE,LWR ARM BRT. LH</v>
          </cell>
        </row>
        <row r="835">
          <cell r="A835" t="str">
            <v>HMT9003-01</v>
          </cell>
          <cell r="B835" t="str">
            <v>TTTCK</v>
          </cell>
          <cell r="C835" t="str">
            <v>344</v>
          </cell>
          <cell r="D835" t="str">
            <v>COIL</v>
          </cell>
          <cell r="E835" t="str">
            <v>SPH270C-OD</v>
          </cell>
          <cell r="F835">
            <v>2.9</v>
          </cell>
          <cell r="G835">
            <v>54</v>
          </cell>
          <cell r="H835">
            <v>0</v>
          </cell>
          <cell r="I835">
            <v>170</v>
          </cell>
          <cell r="J835">
            <v>1</v>
          </cell>
          <cell r="K835">
            <v>20</v>
          </cell>
          <cell r="L835">
            <v>54</v>
          </cell>
          <cell r="M835">
            <v>0</v>
          </cell>
          <cell r="N835">
            <v>1</v>
          </cell>
          <cell r="O835">
            <v>2207</v>
          </cell>
          <cell r="P835">
            <v>63</v>
          </cell>
          <cell r="Q835" t="str">
            <v>42126-0K060-01</v>
          </cell>
          <cell r="R835" t="str">
            <v>ATTACHMENT BRAKE 3 WAY</v>
          </cell>
        </row>
        <row r="836">
          <cell r="A836" t="str">
            <v>TMT-954-02</v>
          </cell>
          <cell r="B836" t="str">
            <v>TTTCK</v>
          </cell>
          <cell r="C836" t="str">
            <v>349</v>
          </cell>
          <cell r="D836" t="str">
            <v>COIL</v>
          </cell>
          <cell r="E836" t="str">
            <v>SPH270C-OD</v>
          </cell>
          <cell r="F836">
            <v>3.2</v>
          </cell>
          <cell r="G836">
            <v>145</v>
          </cell>
          <cell r="H836">
            <v>0</v>
          </cell>
          <cell r="I836">
            <v>460</v>
          </cell>
          <cell r="J836">
            <v>1</v>
          </cell>
          <cell r="K836">
            <v>10</v>
          </cell>
          <cell r="L836">
            <v>145</v>
          </cell>
          <cell r="M836">
            <v>0</v>
          </cell>
          <cell r="N836">
            <v>1</v>
          </cell>
          <cell r="O836">
            <v>1281</v>
          </cell>
          <cell r="P836">
            <v>98.5</v>
          </cell>
          <cell r="Q836" t="str">
            <v>48477-0K010</v>
          </cell>
          <cell r="R836" t="str">
            <v>BRACKET,RR SPRING U-BOLT</v>
          </cell>
        </row>
        <row r="837">
          <cell r="A837" t="str">
            <v>TMT-903-04</v>
          </cell>
          <cell r="B837" t="str">
            <v>TTTCK</v>
          </cell>
          <cell r="C837" t="str">
            <v>350</v>
          </cell>
          <cell r="D837" t="str">
            <v>COIL</v>
          </cell>
          <cell r="E837" t="str">
            <v>SPH270C-OD</v>
          </cell>
          <cell r="F837">
            <v>5</v>
          </cell>
          <cell r="G837">
            <v>200</v>
          </cell>
          <cell r="H837">
            <v>0</v>
          </cell>
          <cell r="I837">
            <v>690</v>
          </cell>
          <cell r="J837">
            <v>1</v>
          </cell>
          <cell r="K837">
            <v>10</v>
          </cell>
          <cell r="L837">
            <v>200</v>
          </cell>
          <cell r="M837">
            <v>0</v>
          </cell>
          <cell r="N837">
            <v>2</v>
          </cell>
          <cell r="O837">
            <v>2664</v>
          </cell>
          <cell r="P837">
            <v>33</v>
          </cell>
          <cell r="Q837" t="str">
            <v>31323-0K010</v>
          </cell>
          <cell r="R837" t="str">
            <v>BKT. CLUTCH PEDAL</v>
          </cell>
        </row>
        <row r="838">
          <cell r="A838" t="str">
            <v>HMT-902-01</v>
          </cell>
          <cell r="B838" t="str">
            <v>TTTCK</v>
          </cell>
          <cell r="C838" t="str">
            <v>355</v>
          </cell>
          <cell r="D838" t="str">
            <v>COIL</v>
          </cell>
          <cell r="E838" t="str">
            <v>SPH270C-OD</v>
          </cell>
          <cell r="F838">
            <v>2.9</v>
          </cell>
          <cell r="G838">
            <v>154</v>
          </cell>
          <cell r="H838">
            <v>0</v>
          </cell>
          <cell r="I838">
            <v>440</v>
          </cell>
          <cell r="J838">
            <v>1</v>
          </cell>
          <cell r="K838">
            <v>10</v>
          </cell>
          <cell r="L838">
            <v>154</v>
          </cell>
          <cell r="M838">
            <v>0</v>
          </cell>
          <cell r="N838">
            <v>1</v>
          </cell>
          <cell r="O838">
            <v>323</v>
          </cell>
          <cell r="P838">
            <v>388</v>
          </cell>
          <cell r="Q838" t="str">
            <v>51751-0K010</v>
          </cell>
          <cell r="R838" t="str">
            <v>BKT, BODY SUPT NO.1 RH</v>
          </cell>
        </row>
        <row r="839">
          <cell r="A839" t="str">
            <v>HMT-905-01</v>
          </cell>
          <cell r="B839" t="str">
            <v>TTTCK</v>
          </cell>
          <cell r="C839" t="str">
            <v>355</v>
          </cell>
          <cell r="D839" t="str">
            <v>COIL</v>
          </cell>
          <cell r="E839" t="str">
            <v>SPH270C-OD</v>
          </cell>
          <cell r="F839">
            <v>2.9</v>
          </cell>
          <cell r="G839">
            <v>154</v>
          </cell>
          <cell r="H839">
            <v>0</v>
          </cell>
          <cell r="I839">
            <v>440</v>
          </cell>
          <cell r="J839">
            <v>1</v>
          </cell>
          <cell r="K839">
            <v>10</v>
          </cell>
          <cell r="L839">
            <v>154</v>
          </cell>
          <cell r="M839">
            <v>0</v>
          </cell>
          <cell r="N839">
            <v>1</v>
          </cell>
          <cell r="O839">
            <v>500</v>
          </cell>
          <cell r="P839">
            <v>251</v>
          </cell>
          <cell r="Q839" t="str">
            <v>51753-0K010</v>
          </cell>
          <cell r="R839" t="str">
            <v>BKT, BODY SUPT NO.2 RH</v>
          </cell>
        </row>
        <row r="840">
          <cell r="A840" t="str">
            <v>HMT-906-02</v>
          </cell>
          <cell r="B840" t="str">
            <v>TTTCK</v>
          </cell>
          <cell r="C840" t="str">
            <v>355</v>
          </cell>
          <cell r="D840" t="str">
            <v>COIL</v>
          </cell>
          <cell r="E840" t="str">
            <v>SPH270C-OD</v>
          </cell>
          <cell r="F840">
            <v>2.9</v>
          </cell>
          <cell r="G840">
            <v>154</v>
          </cell>
          <cell r="H840">
            <v>0</v>
          </cell>
          <cell r="I840">
            <v>440</v>
          </cell>
          <cell r="J840">
            <v>1</v>
          </cell>
          <cell r="K840">
            <v>10</v>
          </cell>
          <cell r="L840">
            <v>154</v>
          </cell>
          <cell r="M840">
            <v>0</v>
          </cell>
          <cell r="N840">
            <v>1</v>
          </cell>
          <cell r="O840">
            <v>500</v>
          </cell>
          <cell r="P840">
            <v>251</v>
          </cell>
          <cell r="Q840" t="str">
            <v>51754-0K010</v>
          </cell>
          <cell r="R840" t="str">
            <v>BRKT, BODY SUPT, NO.2 LH</v>
          </cell>
        </row>
        <row r="841">
          <cell r="A841" t="str">
            <v>HMT-907-02</v>
          </cell>
          <cell r="B841" t="str">
            <v>TTTCK</v>
          </cell>
          <cell r="C841" t="str">
            <v>372</v>
          </cell>
          <cell r="D841" t="str">
            <v>COIL</v>
          </cell>
          <cell r="E841" t="str">
            <v>SPH270C-OD</v>
          </cell>
          <cell r="F841">
            <v>2.9</v>
          </cell>
          <cell r="G841">
            <v>188</v>
          </cell>
          <cell r="H841">
            <v>0</v>
          </cell>
          <cell r="I841">
            <v>530</v>
          </cell>
          <cell r="J841">
            <v>1</v>
          </cell>
          <cell r="K841">
            <v>10</v>
          </cell>
          <cell r="L841">
            <v>188</v>
          </cell>
          <cell r="M841">
            <v>0</v>
          </cell>
          <cell r="N841">
            <v>2</v>
          </cell>
          <cell r="O841">
            <v>953</v>
          </cell>
          <cell r="P841">
            <v>130</v>
          </cell>
          <cell r="Q841" t="str">
            <v>51769-0K010</v>
          </cell>
          <cell r="R841" t="str">
            <v>R/F BODY MT BKT, NO.3</v>
          </cell>
        </row>
        <row r="842">
          <cell r="A842" t="str">
            <v>TMT-951</v>
          </cell>
          <cell r="B842" t="str">
            <v>TTTCK</v>
          </cell>
          <cell r="C842" t="str">
            <v>373</v>
          </cell>
          <cell r="D842" t="str">
            <v>COIL</v>
          </cell>
          <cell r="E842" t="str">
            <v>SPH270C-OD</v>
          </cell>
          <cell r="F842">
            <v>2.9</v>
          </cell>
          <cell r="G842">
            <v>127</v>
          </cell>
          <cell r="H842">
            <v>0</v>
          </cell>
          <cell r="I842">
            <v>430</v>
          </cell>
          <cell r="J842">
            <v>1</v>
          </cell>
          <cell r="K842">
            <v>10</v>
          </cell>
          <cell r="L842">
            <v>127</v>
          </cell>
          <cell r="M842">
            <v>0</v>
          </cell>
          <cell r="N842">
            <v>2</v>
          </cell>
          <cell r="O842">
            <v>1094</v>
          </cell>
          <cell r="P842">
            <v>136</v>
          </cell>
          <cell r="Q842" t="str">
            <v>31484-0K020-00</v>
          </cell>
          <cell r="R842" t="str">
            <v>BRACKET ,FLEXIBLE HOSE</v>
          </cell>
        </row>
        <row r="843">
          <cell r="A843" t="str">
            <v>TMT-960-01</v>
          </cell>
          <cell r="B843" t="str">
            <v>TTTCK</v>
          </cell>
          <cell r="C843" t="str">
            <v>379</v>
          </cell>
          <cell r="D843" t="str">
            <v>COIL</v>
          </cell>
          <cell r="E843" t="str">
            <v>SPH270C-OD</v>
          </cell>
          <cell r="F843">
            <v>2.9</v>
          </cell>
          <cell r="G843">
            <v>225</v>
          </cell>
          <cell r="H843">
            <v>0</v>
          </cell>
          <cell r="I843">
            <v>740</v>
          </cell>
          <cell r="J843">
            <v>1</v>
          </cell>
          <cell r="K843">
            <v>10</v>
          </cell>
          <cell r="L843">
            <v>225</v>
          </cell>
          <cell r="M843">
            <v>0</v>
          </cell>
          <cell r="N843">
            <v>2</v>
          </cell>
          <cell r="O843">
            <v>1720</v>
          </cell>
          <cell r="P843">
            <v>84</v>
          </cell>
          <cell r="Q843" t="str">
            <v>47353-0K020-A-01</v>
          </cell>
          <cell r="R843" t="str">
            <v>BKT,FLXIBLE HOUSE NO.3</v>
          </cell>
        </row>
        <row r="844">
          <cell r="A844" t="str">
            <v>TMT-961-01</v>
          </cell>
          <cell r="B844" t="str">
            <v>TTTCK</v>
          </cell>
          <cell r="C844" t="str">
            <v>379</v>
          </cell>
          <cell r="D844" t="str">
            <v>COIL</v>
          </cell>
          <cell r="E844" t="str">
            <v>SPH270C-OD</v>
          </cell>
          <cell r="F844">
            <v>2.9</v>
          </cell>
          <cell r="G844">
            <v>225</v>
          </cell>
          <cell r="H844">
            <v>0</v>
          </cell>
          <cell r="I844">
            <v>740</v>
          </cell>
          <cell r="J844">
            <v>1</v>
          </cell>
          <cell r="K844">
            <v>10</v>
          </cell>
          <cell r="L844">
            <v>225</v>
          </cell>
          <cell r="M844">
            <v>0</v>
          </cell>
          <cell r="N844">
            <v>2</v>
          </cell>
          <cell r="O844">
            <v>1720</v>
          </cell>
          <cell r="P844">
            <v>84</v>
          </cell>
          <cell r="Q844" t="str">
            <v>47354-0K020-A-01</v>
          </cell>
          <cell r="R844" t="str">
            <v>BKT,FLEXIBLE HOUSE NO.4</v>
          </cell>
        </row>
        <row r="845">
          <cell r="A845" t="str">
            <v>HMT-905-02</v>
          </cell>
          <cell r="B845" t="str">
            <v>TTTCK</v>
          </cell>
          <cell r="C845" t="str">
            <v>381</v>
          </cell>
          <cell r="D845" t="str">
            <v>COIL</v>
          </cell>
          <cell r="E845" t="str">
            <v>SPH270C-OD</v>
          </cell>
          <cell r="F845">
            <v>2.9</v>
          </cell>
          <cell r="G845">
            <v>230</v>
          </cell>
          <cell r="H845">
            <v>0</v>
          </cell>
          <cell r="I845">
            <v>590</v>
          </cell>
          <cell r="J845">
            <v>1</v>
          </cell>
          <cell r="K845">
            <v>10</v>
          </cell>
          <cell r="L845">
            <v>230</v>
          </cell>
          <cell r="M845">
            <v>0</v>
          </cell>
          <cell r="N845">
            <v>2</v>
          </cell>
          <cell r="O845">
            <v>745</v>
          </cell>
          <cell r="P845">
            <v>151</v>
          </cell>
          <cell r="Q845" t="str">
            <v>51767-0K010</v>
          </cell>
          <cell r="R845" t="str">
            <v>R/F ,BODY MT,BKT NO.2 RH</v>
          </cell>
        </row>
        <row r="846">
          <cell r="A846" t="str">
            <v>HMT-906-01</v>
          </cell>
          <cell r="B846" t="str">
            <v>TTTCK</v>
          </cell>
          <cell r="C846" t="str">
            <v>381</v>
          </cell>
          <cell r="D846" t="str">
            <v>COIL</v>
          </cell>
          <cell r="E846" t="str">
            <v>SPH270C-OD</v>
          </cell>
          <cell r="F846">
            <v>2.9</v>
          </cell>
          <cell r="G846">
            <v>230</v>
          </cell>
          <cell r="H846">
            <v>0</v>
          </cell>
          <cell r="I846">
            <v>590</v>
          </cell>
          <cell r="J846">
            <v>1</v>
          </cell>
          <cell r="K846">
            <v>10</v>
          </cell>
          <cell r="L846">
            <v>230</v>
          </cell>
          <cell r="M846">
            <v>0</v>
          </cell>
          <cell r="N846">
            <v>2</v>
          </cell>
          <cell r="O846">
            <v>745</v>
          </cell>
          <cell r="P846">
            <v>151</v>
          </cell>
          <cell r="Q846" t="str">
            <v>51768-0K010</v>
          </cell>
          <cell r="R846" t="str">
            <v>R/F BODY MT ,BKT, NO.2 LH</v>
          </cell>
        </row>
        <row r="847">
          <cell r="A847" t="str">
            <v>TMT-965</v>
          </cell>
          <cell r="B847" t="str">
            <v>TTTCK</v>
          </cell>
          <cell r="C847" t="str">
            <v>383</v>
          </cell>
          <cell r="D847" t="str">
            <v>COIL</v>
          </cell>
          <cell r="E847" t="str">
            <v>SPH270C-OD</v>
          </cell>
          <cell r="F847">
            <v>2.9</v>
          </cell>
          <cell r="G847">
            <v>248</v>
          </cell>
          <cell r="H847">
            <v>0</v>
          </cell>
          <cell r="I847">
            <v>850</v>
          </cell>
          <cell r="J847">
            <v>1</v>
          </cell>
          <cell r="K847">
            <v>10</v>
          </cell>
          <cell r="L847">
            <v>248</v>
          </cell>
          <cell r="M847">
            <v>0</v>
          </cell>
          <cell r="N847">
            <v>1</v>
          </cell>
          <cell r="O847">
            <v>2842</v>
          </cell>
          <cell r="P847">
            <v>53</v>
          </cell>
          <cell r="Q847" t="str">
            <v>47351-0K010-00</v>
          </cell>
          <cell r="R847" t="str">
            <v>BKT,FLEXIBLE HOUSE NO.1</v>
          </cell>
        </row>
        <row r="848">
          <cell r="A848" t="str">
            <v>TMT-966</v>
          </cell>
          <cell r="B848" t="str">
            <v>TTTCK</v>
          </cell>
          <cell r="C848" t="str">
            <v>383</v>
          </cell>
          <cell r="D848" t="str">
            <v>COIL</v>
          </cell>
          <cell r="E848" t="str">
            <v>SPH270C-OD</v>
          </cell>
          <cell r="F848">
            <v>2.9</v>
          </cell>
          <cell r="G848">
            <v>248</v>
          </cell>
          <cell r="H848">
            <v>0</v>
          </cell>
          <cell r="I848">
            <v>850</v>
          </cell>
          <cell r="J848">
            <v>1</v>
          </cell>
          <cell r="K848">
            <v>10</v>
          </cell>
          <cell r="L848">
            <v>248</v>
          </cell>
          <cell r="M848">
            <v>0</v>
          </cell>
          <cell r="N848">
            <v>1</v>
          </cell>
          <cell r="O848">
            <v>2842</v>
          </cell>
          <cell r="P848">
            <v>53</v>
          </cell>
          <cell r="Q848" t="str">
            <v>47352-0K030-00</v>
          </cell>
          <cell r="R848" t="str">
            <v>BKT,FLEXIBLE HOUSE NO.2</v>
          </cell>
        </row>
        <row r="849">
          <cell r="A849" t="str">
            <v>HMT-904-01</v>
          </cell>
          <cell r="B849" t="str">
            <v>TTTCK</v>
          </cell>
          <cell r="C849" t="str">
            <v>384</v>
          </cell>
          <cell r="D849" t="str">
            <v>COIL</v>
          </cell>
          <cell r="E849" t="str">
            <v>SPH270C-OD</v>
          </cell>
          <cell r="F849">
            <v>2.9</v>
          </cell>
          <cell r="G849">
            <v>275</v>
          </cell>
          <cell r="H849">
            <v>0</v>
          </cell>
          <cell r="I849">
            <v>970</v>
          </cell>
          <cell r="J849">
            <v>1</v>
          </cell>
          <cell r="K849">
            <v>10</v>
          </cell>
          <cell r="L849">
            <v>275</v>
          </cell>
          <cell r="M849">
            <v>0</v>
          </cell>
          <cell r="N849">
            <v>2</v>
          </cell>
          <cell r="O849">
            <v>778</v>
          </cell>
          <cell r="P849">
            <v>199</v>
          </cell>
          <cell r="Q849" t="str">
            <v>51765-0K020</v>
          </cell>
          <cell r="R849" t="str">
            <v>R/F BODY MT ,BKT, NO.1 RH</v>
          </cell>
        </row>
        <row r="850">
          <cell r="A850" t="str">
            <v>TMT-915</v>
          </cell>
          <cell r="B850" t="str">
            <v>TTTCK</v>
          </cell>
          <cell r="C850" t="str">
            <v>386</v>
          </cell>
          <cell r="D850" t="str">
            <v>CUT SIZE</v>
          </cell>
          <cell r="E850" t="str">
            <v>SPH270C-OD</v>
          </cell>
          <cell r="F850">
            <v>3.2</v>
          </cell>
          <cell r="G850">
            <v>395</v>
          </cell>
          <cell r="H850">
            <v>1219</v>
          </cell>
          <cell r="I850">
            <v>12.095000000000001</v>
          </cell>
          <cell r="J850">
            <v>100</v>
          </cell>
          <cell r="K850">
            <v>15</v>
          </cell>
          <cell r="L850">
            <v>395</v>
          </cell>
          <cell r="M850">
            <v>1219</v>
          </cell>
          <cell r="N850">
            <v>1</v>
          </cell>
          <cell r="O850">
            <v>11</v>
          </cell>
          <cell r="P850">
            <v>0</v>
          </cell>
          <cell r="Q850" t="str">
            <v>52181-0K020-00</v>
          </cell>
          <cell r="R850" t="str">
            <v>ARM RR. BUMPER RH</v>
          </cell>
        </row>
        <row r="851">
          <cell r="A851" t="str">
            <v>TMT-916</v>
          </cell>
          <cell r="B851" t="str">
            <v>TTTCK</v>
          </cell>
          <cell r="C851" t="str">
            <v>386</v>
          </cell>
          <cell r="D851" t="str">
            <v>CUT SIZE</v>
          </cell>
          <cell r="E851" t="str">
            <v>SPH270C-OD</v>
          </cell>
          <cell r="F851">
            <v>3.2</v>
          </cell>
          <cell r="G851">
            <v>395</v>
          </cell>
          <cell r="H851">
            <v>1219</v>
          </cell>
          <cell r="I851">
            <v>12.095000000000001</v>
          </cell>
          <cell r="J851">
            <v>100</v>
          </cell>
          <cell r="K851">
            <v>15</v>
          </cell>
          <cell r="L851">
            <v>395</v>
          </cell>
          <cell r="M851">
            <v>1219</v>
          </cell>
          <cell r="N851">
            <v>1</v>
          </cell>
          <cell r="O851">
            <v>11</v>
          </cell>
          <cell r="P851">
            <v>0</v>
          </cell>
          <cell r="Q851" t="str">
            <v>52182-0K020-00</v>
          </cell>
          <cell r="R851" t="str">
            <v>ARM RR. BUMPER LH</v>
          </cell>
        </row>
        <row r="852">
          <cell r="A852" t="str">
            <v>TMT-917</v>
          </cell>
          <cell r="B852" t="str">
            <v>TTTCK</v>
          </cell>
          <cell r="C852" t="str">
            <v>387</v>
          </cell>
          <cell r="D852" t="str">
            <v>CUT SIZE</v>
          </cell>
          <cell r="E852" t="str">
            <v>SPH270C-OD</v>
          </cell>
          <cell r="F852">
            <v>3.2</v>
          </cell>
          <cell r="G852">
            <v>373</v>
          </cell>
          <cell r="H852">
            <v>1219</v>
          </cell>
          <cell r="I852">
            <v>11.420999999999999</v>
          </cell>
          <cell r="J852">
            <v>100</v>
          </cell>
          <cell r="K852">
            <v>15</v>
          </cell>
          <cell r="L852">
            <v>373</v>
          </cell>
          <cell r="M852">
            <v>1219</v>
          </cell>
          <cell r="N852">
            <v>1</v>
          </cell>
          <cell r="O852">
            <v>10</v>
          </cell>
          <cell r="P852">
            <v>147</v>
          </cell>
          <cell r="Q852" t="str">
            <v>52181-0K010-00</v>
          </cell>
          <cell r="R852" t="str">
            <v>ARM RR. BUMPER RH</v>
          </cell>
        </row>
        <row r="853">
          <cell r="A853" t="str">
            <v>TMT-918</v>
          </cell>
          <cell r="B853" t="str">
            <v>TTTCK</v>
          </cell>
          <cell r="C853" t="str">
            <v>387</v>
          </cell>
          <cell r="D853" t="str">
            <v>CUT SIZE</v>
          </cell>
          <cell r="E853" t="str">
            <v>SPH270C-OD</v>
          </cell>
          <cell r="F853">
            <v>3.2</v>
          </cell>
          <cell r="G853">
            <v>373</v>
          </cell>
          <cell r="H853">
            <v>1219</v>
          </cell>
          <cell r="I853">
            <v>11.420999999999999</v>
          </cell>
          <cell r="J853">
            <v>100</v>
          </cell>
          <cell r="K853">
            <v>15</v>
          </cell>
          <cell r="L853">
            <v>373</v>
          </cell>
          <cell r="M853">
            <v>1219</v>
          </cell>
          <cell r="N853">
            <v>1</v>
          </cell>
          <cell r="O853">
            <v>10</v>
          </cell>
          <cell r="P853">
            <v>147</v>
          </cell>
          <cell r="Q853" t="str">
            <v>52182-0K010-00</v>
          </cell>
          <cell r="R853" t="str">
            <v>ARM. RR BUMPER LH</v>
          </cell>
        </row>
        <row r="854">
          <cell r="A854" t="str">
            <v>HMT-914-01</v>
          </cell>
          <cell r="B854" t="str">
            <v>TTTCK</v>
          </cell>
          <cell r="C854" t="str">
            <v>394</v>
          </cell>
          <cell r="D854" t="str">
            <v>CUT SIZE</v>
          </cell>
          <cell r="E854" t="str">
            <v>SPH270C-OD</v>
          </cell>
          <cell r="F854">
            <v>2.9</v>
          </cell>
          <cell r="G854">
            <v>49.4</v>
          </cell>
          <cell r="H854">
            <v>1219</v>
          </cell>
          <cell r="I854">
            <v>1.371</v>
          </cell>
          <cell r="J854">
            <v>200</v>
          </cell>
          <cell r="K854">
            <v>15</v>
          </cell>
          <cell r="L854">
            <v>49</v>
          </cell>
          <cell r="M854">
            <v>1219</v>
          </cell>
          <cell r="N854">
            <v>1</v>
          </cell>
          <cell r="O854">
            <v>11</v>
          </cell>
          <cell r="P854">
            <v>0</v>
          </cell>
          <cell r="Q854" t="str">
            <v>42126-0K030-01</v>
          </cell>
          <cell r="R854" t="str">
            <v>ATTACH BRAKE 3WAY</v>
          </cell>
        </row>
        <row r="855">
          <cell r="A855" t="str">
            <v>TMT-303-15</v>
          </cell>
          <cell r="B855" t="str">
            <v>TTTCK</v>
          </cell>
          <cell r="C855" t="str">
            <v>484</v>
          </cell>
          <cell r="D855" t="str">
            <v>COIL</v>
          </cell>
          <cell r="E855" t="str">
            <v>SPH270C-OD</v>
          </cell>
          <cell r="F855">
            <v>2.2999999999999998</v>
          </cell>
          <cell r="G855">
            <v>102</v>
          </cell>
          <cell r="H855">
            <v>0</v>
          </cell>
          <cell r="I855">
            <v>240</v>
          </cell>
          <cell r="J855">
            <v>1</v>
          </cell>
          <cell r="K855">
            <v>10</v>
          </cell>
          <cell r="L855">
            <v>102</v>
          </cell>
          <cell r="M855">
            <v>0</v>
          </cell>
          <cell r="N855">
            <v>2</v>
          </cell>
          <cell r="O855">
            <v>5714</v>
          </cell>
          <cell r="P855">
            <v>23.1</v>
          </cell>
          <cell r="Q855" t="str">
            <v>47115-12060</v>
          </cell>
          <cell r="R855" t="str">
            <v>BRACKET PEDAL BUMPER</v>
          </cell>
        </row>
        <row r="856">
          <cell r="A856" t="str">
            <v>HMT-363-20</v>
          </cell>
          <cell r="B856" t="str">
            <v>TTTCK</v>
          </cell>
          <cell r="C856" t="str">
            <v>485</v>
          </cell>
          <cell r="D856" t="str">
            <v>SHEET</v>
          </cell>
          <cell r="E856" t="str">
            <v>SPH270C-OD</v>
          </cell>
          <cell r="F856">
            <v>2</v>
          </cell>
          <cell r="G856">
            <v>1219</v>
          </cell>
          <cell r="H856">
            <v>2438</v>
          </cell>
          <cell r="I856">
            <v>46.658999999999999</v>
          </cell>
          <cell r="J856">
            <v>25</v>
          </cell>
          <cell r="K856">
            <v>5</v>
          </cell>
          <cell r="L856">
            <v>153</v>
          </cell>
          <cell r="M856">
            <v>1219</v>
          </cell>
          <cell r="N856">
            <v>15</v>
          </cell>
          <cell r="O856">
            <v>294</v>
          </cell>
          <cell r="P856">
            <v>0</v>
          </cell>
          <cell r="Q856" t="str">
            <v>9260-1220A</v>
          </cell>
          <cell r="R856" t="str">
            <v>WASHER</v>
          </cell>
        </row>
        <row r="857">
          <cell r="A857" t="str">
            <v>SAC6001-02</v>
          </cell>
          <cell r="B857" t="str">
            <v>TTTCK</v>
          </cell>
          <cell r="C857" t="str">
            <v>485</v>
          </cell>
          <cell r="D857" t="str">
            <v>SHEET</v>
          </cell>
          <cell r="E857" t="str">
            <v>SPH270C-OD</v>
          </cell>
          <cell r="F857">
            <v>2</v>
          </cell>
          <cell r="G857">
            <v>1219</v>
          </cell>
          <cell r="H857">
            <v>2438</v>
          </cell>
          <cell r="I857">
            <v>46.658999999999999</v>
          </cell>
          <cell r="J857">
            <v>25</v>
          </cell>
          <cell r="K857">
            <v>5</v>
          </cell>
          <cell r="L857">
            <v>265</v>
          </cell>
          <cell r="M857">
            <v>1219</v>
          </cell>
          <cell r="N857">
            <v>9</v>
          </cell>
          <cell r="O857">
            <v>15</v>
          </cell>
          <cell r="P857">
            <v>80</v>
          </cell>
          <cell r="Q857" t="str">
            <v>151512-20720</v>
          </cell>
          <cell r="R857" t="str">
            <v>SUPT. PARKING BRAKE NO. 1</v>
          </cell>
        </row>
        <row r="858">
          <cell r="A858" t="str">
            <v>SAC6001-03</v>
          </cell>
          <cell r="B858" t="str">
            <v>TTTCK</v>
          </cell>
          <cell r="C858" t="str">
            <v>485</v>
          </cell>
          <cell r="D858" t="str">
            <v>SHEET</v>
          </cell>
          <cell r="E858" t="str">
            <v>SPH270C-OD</v>
          </cell>
          <cell r="F858">
            <v>2</v>
          </cell>
          <cell r="G858">
            <v>1219</v>
          </cell>
          <cell r="H858">
            <v>2438</v>
          </cell>
          <cell r="I858">
            <v>46.658999999999999</v>
          </cell>
          <cell r="J858">
            <v>25</v>
          </cell>
          <cell r="K858">
            <v>5</v>
          </cell>
          <cell r="L858">
            <v>231</v>
          </cell>
          <cell r="M858">
            <v>1219</v>
          </cell>
          <cell r="N858">
            <v>10</v>
          </cell>
          <cell r="O858">
            <v>11</v>
          </cell>
          <cell r="P858">
            <v>163</v>
          </cell>
          <cell r="Q858" t="str">
            <v>151514-20650</v>
          </cell>
          <cell r="R858" t="str">
            <v>SUPT.PARKING BRAKE NO.2</v>
          </cell>
        </row>
        <row r="859">
          <cell r="A859" t="str">
            <v>TMT-303-07</v>
          </cell>
          <cell r="B859" t="str">
            <v>TTTCK</v>
          </cell>
          <cell r="C859" t="str">
            <v>485</v>
          </cell>
          <cell r="D859" t="str">
            <v>SHEET</v>
          </cell>
          <cell r="E859" t="str">
            <v>SPH270C-OD</v>
          </cell>
          <cell r="F859">
            <v>2</v>
          </cell>
          <cell r="G859">
            <v>1219</v>
          </cell>
          <cell r="H859">
            <v>2438</v>
          </cell>
          <cell r="I859">
            <v>46.658999999999999</v>
          </cell>
          <cell r="J859">
            <v>25</v>
          </cell>
          <cell r="K859">
            <v>5</v>
          </cell>
          <cell r="L859">
            <v>190</v>
          </cell>
          <cell r="M859">
            <v>1219</v>
          </cell>
          <cell r="N859">
            <v>12</v>
          </cell>
          <cell r="O859">
            <v>9</v>
          </cell>
          <cell r="P859">
            <v>0</v>
          </cell>
          <cell r="Q859" t="str">
            <v>55173-02080</v>
          </cell>
          <cell r="R859" t="str">
            <v>SUPPORT BRAKE PEDAL NO.3</v>
          </cell>
        </row>
        <row r="860">
          <cell r="A860" t="str">
            <v>TMT-411-01</v>
          </cell>
          <cell r="B860" t="str">
            <v>TTTCK</v>
          </cell>
          <cell r="C860" t="str">
            <v>485</v>
          </cell>
          <cell r="D860" t="str">
            <v>SHEET</v>
          </cell>
          <cell r="E860" t="str">
            <v>SPH270C-OD</v>
          </cell>
          <cell r="F860">
            <v>2</v>
          </cell>
          <cell r="G860">
            <v>1219</v>
          </cell>
          <cell r="H860">
            <v>2438</v>
          </cell>
          <cell r="I860">
            <v>46.658999999999999</v>
          </cell>
          <cell r="J860">
            <v>25</v>
          </cell>
          <cell r="K860">
            <v>5</v>
          </cell>
          <cell r="L860">
            <v>80</v>
          </cell>
          <cell r="M860">
            <v>1219</v>
          </cell>
          <cell r="N860">
            <v>30</v>
          </cell>
          <cell r="O860">
            <v>32</v>
          </cell>
          <cell r="P860">
            <v>46</v>
          </cell>
          <cell r="Q860" t="str">
            <v>47351-0D060-01</v>
          </cell>
          <cell r="R860" t="str">
            <v>BKT, FLEXIBEL HOSE</v>
          </cell>
        </row>
        <row r="861">
          <cell r="A861" t="str">
            <v>TMT-620-02</v>
          </cell>
          <cell r="B861" t="str">
            <v>TTTCK</v>
          </cell>
          <cell r="C861" t="str">
            <v>485</v>
          </cell>
          <cell r="D861" t="str">
            <v>SHEET</v>
          </cell>
          <cell r="E861" t="str">
            <v>SPH270C-OD</v>
          </cell>
          <cell r="F861">
            <v>2</v>
          </cell>
          <cell r="G861">
            <v>1219</v>
          </cell>
          <cell r="H861">
            <v>2438</v>
          </cell>
          <cell r="I861">
            <v>46.658999999999999</v>
          </cell>
          <cell r="J861">
            <v>25</v>
          </cell>
          <cell r="K861">
            <v>5</v>
          </cell>
          <cell r="L861">
            <v>80</v>
          </cell>
          <cell r="M861">
            <v>1219</v>
          </cell>
          <cell r="N861">
            <v>30</v>
          </cell>
          <cell r="O861">
            <v>28</v>
          </cell>
          <cell r="P861">
            <v>0</v>
          </cell>
          <cell r="Q861" t="str">
            <v>17573-0H010-02</v>
          </cell>
          <cell r="R861" t="str">
            <v>PAD</v>
          </cell>
        </row>
        <row r="862">
          <cell r="A862" t="str">
            <v>TMT-930-01</v>
          </cell>
          <cell r="B862" t="str">
            <v>TTTCK</v>
          </cell>
          <cell r="C862" t="str">
            <v>485</v>
          </cell>
          <cell r="D862" t="str">
            <v>SHEET</v>
          </cell>
          <cell r="E862" t="str">
            <v>SPH270C-OD</v>
          </cell>
          <cell r="F862">
            <v>2</v>
          </cell>
          <cell r="G862">
            <v>1219</v>
          </cell>
          <cell r="H862">
            <v>2438</v>
          </cell>
          <cell r="I862">
            <v>46.658999999999999</v>
          </cell>
          <cell r="J862">
            <v>25</v>
          </cell>
          <cell r="K862">
            <v>5</v>
          </cell>
          <cell r="L862">
            <v>95</v>
          </cell>
          <cell r="M862">
            <v>1219</v>
          </cell>
          <cell r="N862">
            <v>25</v>
          </cell>
          <cell r="O862">
            <v>24</v>
          </cell>
          <cell r="P862">
            <v>0</v>
          </cell>
          <cell r="Q862" t="str">
            <v>35139-0K010-01</v>
          </cell>
          <cell r="R862" t="str">
            <v>BRACKET OIL FILLER TUBE</v>
          </cell>
        </row>
        <row r="863">
          <cell r="A863" t="str">
            <v>TMT-945-01</v>
          </cell>
          <cell r="B863" t="str">
            <v>TTTCK</v>
          </cell>
          <cell r="C863" t="str">
            <v>485</v>
          </cell>
          <cell r="D863" t="str">
            <v>SHEET</v>
          </cell>
          <cell r="E863" t="str">
            <v>SPH270C-OD</v>
          </cell>
          <cell r="F863">
            <v>2</v>
          </cell>
          <cell r="G863">
            <v>1219</v>
          </cell>
          <cell r="H863">
            <v>2438</v>
          </cell>
          <cell r="I863">
            <v>46.658999999999999</v>
          </cell>
          <cell r="J863">
            <v>25</v>
          </cell>
          <cell r="K863">
            <v>5</v>
          </cell>
          <cell r="L863">
            <v>150</v>
          </cell>
          <cell r="M863">
            <v>1219</v>
          </cell>
          <cell r="N863">
            <v>16</v>
          </cell>
          <cell r="O863">
            <v>47</v>
          </cell>
          <cell r="P863">
            <v>0</v>
          </cell>
          <cell r="Q863" t="str">
            <v>32923-0K010-A</v>
          </cell>
          <cell r="R863" t="str">
            <v>CLAMP, OIL COOLER TUBE</v>
          </cell>
        </row>
        <row r="864">
          <cell r="A864" t="str">
            <v>TMT-946-02</v>
          </cell>
          <cell r="B864" t="str">
            <v>TTTCK</v>
          </cell>
          <cell r="C864" t="str">
            <v>485</v>
          </cell>
          <cell r="D864" t="str">
            <v>SHEET</v>
          </cell>
          <cell r="E864" t="str">
            <v>SPH270C-OD</v>
          </cell>
          <cell r="F864">
            <v>2</v>
          </cell>
          <cell r="G864">
            <v>1219</v>
          </cell>
          <cell r="H864">
            <v>2438</v>
          </cell>
          <cell r="I864">
            <v>46.658999999999999</v>
          </cell>
          <cell r="J864">
            <v>25</v>
          </cell>
          <cell r="K864">
            <v>5</v>
          </cell>
          <cell r="L864">
            <v>97</v>
          </cell>
          <cell r="M864">
            <v>1219</v>
          </cell>
          <cell r="N864">
            <v>25</v>
          </cell>
          <cell r="O864">
            <v>21</v>
          </cell>
          <cell r="P864">
            <v>0</v>
          </cell>
          <cell r="Q864" t="str">
            <v>32924-0K010-A-01</v>
          </cell>
          <cell r="R864" t="str">
            <v>CLAMP OIL COOLER TUBE NO.2</v>
          </cell>
        </row>
        <row r="865">
          <cell r="A865" t="str">
            <v>TMT-948-02</v>
          </cell>
          <cell r="B865" t="str">
            <v>TTTCK</v>
          </cell>
          <cell r="C865" t="str">
            <v>485</v>
          </cell>
          <cell r="D865" t="str">
            <v>SHEET</v>
          </cell>
          <cell r="E865" t="str">
            <v>SPH270C-OD</v>
          </cell>
          <cell r="F865">
            <v>2</v>
          </cell>
          <cell r="G865">
            <v>1219</v>
          </cell>
          <cell r="H865">
            <v>2438</v>
          </cell>
          <cell r="I865">
            <v>46.658999999999999</v>
          </cell>
          <cell r="J865">
            <v>25</v>
          </cell>
          <cell r="K865">
            <v>5</v>
          </cell>
          <cell r="L865">
            <v>145</v>
          </cell>
          <cell r="M865">
            <v>1219</v>
          </cell>
          <cell r="N865">
            <v>16</v>
          </cell>
          <cell r="O865">
            <v>28</v>
          </cell>
          <cell r="P865">
            <v>97</v>
          </cell>
          <cell r="Q865" t="str">
            <v>32924-0K020-A-01</v>
          </cell>
          <cell r="R865" t="str">
            <v>CLAMP OIL COOLER TUBE NO.2</v>
          </cell>
        </row>
        <row r="866">
          <cell r="A866" t="str">
            <v>TMT-949-02</v>
          </cell>
          <cell r="B866" t="str">
            <v>TTTCK</v>
          </cell>
          <cell r="C866" t="str">
            <v>485</v>
          </cell>
          <cell r="D866" t="str">
            <v>SHEET</v>
          </cell>
          <cell r="E866" t="str">
            <v>SPH270C-OD</v>
          </cell>
          <cell r="F866">
            <v>2</v>
          </cell>
          <cell r="G866">
            <v>1219</v>
          </cell>
          <cell r="H866">
            <v>2438</v>
          </cell>
          <cell r="I866">
            <v>46.658999999999999</v>
          </cell>
          <cell r="J866">
            <v>25</v>
          </cell>
          <cell r="K866">
            <v>5</v>
          </cell>
          <cell r="L866">
            <v>140</v>
          </cell>
          <cell r="M866">
            <v>1219</v>
          </cell>
          <cell r="N866">
            <v>17</v>
          </cell>
          <cell r="O866">
            <v>20</v>
          </cell>
          <cell r="P866">
            <v>98</v>
          </cell>
          <cell r="Q866" t="str">
            <v>32925-0K020-A-01</v>
          </cell>
          <cell r="R866" t="str">
            <v>CLAMP OIL COOLER TUBE NO.3</v>
          </cell>
        </row>
        <row r="867">
          <cell r="A867" t="str">
            <v>TMT-963-03</v>
          </cell>
          <cell r="B867" t="str">
            <v>TTTCK</v>
          </cell>
          <cell r="C867" t="str">
            <v>485</v>
          </cell>
          <cell r="D867" t="str">
            <v>SHEET</v>
          </cell>
          <cell r="E867" t="str">
            <v>SPH270C-OD</v>
          </cell>
          <cell r="F867">
            <v>2</v>
          </cell>
          <cell r="G867">
            <v>1219</v>
          </cell>
          <cell r="H867">
            <v>2438</v>
          </cell>
          <cell r="I867">
            <v>46.658999999999999</v>
          </cell>
          <cell r="J867">
            <v>25</v>
          </cell>
          <cell r="K867">
            <v>5</v>
          </cell>
          <cell r="L867">
            <v>207</v>
          </cell>
          <cell r="M867">
            <v>1219</v>
          </cell>
          <cell r="N867">
            <v>11</v>
          </cell>
          <cell r="O867">
            <v>28</v>
          </cell>
          <cell r="P867">
            <v>0</v>
          </cell>
          <cell r="Q867" t="str">
            <v>12631-0L010-02-01</v>
          </cell>
          <cell r="R867" t="str">
            <v>BRACKET NO.1</v>
          </cell>
        </row>
        <row r="868">
          <cell r="A868" t="str">
            <v>TMT-963-05</v>
          </cell>
          <cell r="B868" t="str">
            <v>TTTCK</v>
          </cell>
          <cell r="C868" t="str">
            <v>485</v>
          </cell>
          <cell r="D868" t="str">
            <v>SHEET</v>
          </cell>
          <cell r="E868" t="str">
            <v>SPH270C-OD</v>
          </cell>
          <cell r="F868">
            <v>2</v>
          </cell>
          <cell r="G868">
            <v>1219</v>
          </cell>
          <cell r="H868">
            <v>2438</v>
          </cell>
          <cell r="I868">
            <v>46.658999999999999</v>
          </cell>
          <cell r="J868">
            <v>25</v>
          </cell>
          <cell r="K868">
            <v>5</v>
          </cell>
          <cell r="L868">
            <v>205</v>
          </cell>
          <cell r="M868">
            <v>1219</v>
          </cell>
          <cell r="N868">
            <v>11</v>
          </cell>
          <cell r="O868">
            <v>22</v>
          </cell>
          <cell r="P868">
            <v>0</v>
          </cell>
          <cell r="Q868" t="str">
            <v>12631-0L010-03-01</v>
          </cell>
          <cell r="R868" t="str">
            <v>BRACKET NO.2</v>
          </cell>
        </row>
        <row r="869">
          <cell r="A869" t="str">
            <v>TMT-964-02</v>
          </cell>
          <cell r="B869" t="str">
            <v>TTTCK</v>
          </cell>
          <cell r="C869" t="str">
            <v>485</v>
          </cell>
          <cell r="D869" t="str">
            <v>SHEET</v>
          </cell>
          <cell r="E869" t="str">
            <v>SPH270C-OD</v>
          </cell>
          <cell r="F869">
            <v>2</v>
          </cell>
          <cell r="G869">
            <v>1219</v>
          </cell>
          <cell r="H869">
            <v>2438</v>
          </cell>
          <cell r="I869">
            <v>46.658999999999999</v>
          </cell>
          <cell r="J869">
            <v>25</v>
          </cell>
          <cell r="K869">
            <v>5</v>
          </cell>
          <cell r="L869">
            <v>260</v>
          </cell>
          <cell r="M869">
            <v>1219</v>
          </cell>
          <cell r="N869">
            <v>9</v>
          </cell>
          <cell r="O869">
            <v>10</v>
          </cell>
          <cell r="P869">
            <v>142</v>
          </cell>
          <cell r="Q869" t="str">
            <v>77751-0K010-01-01</v>
          </cell>
          <cell r="R869" t="str">
            <v>BRACKET CHARCOAL CANISTER BASE</v>
          </cell>
        </row>
        <row r="870">
          <cell r="A870" t="str">
            <v>TMT-968-02</v>
          </cell>
          <cell r="B870" t="str">
            <v>TTTCK</v>
          </cell>
          <cell r="C870" t="str">
            <v>485</v>
          </cell>
          <cell r="D870" t="str">
            <v>SHEET</v>
          </cell>
          <cell r="E870" t="str">
            <v>SPH270C-OD</v>
          </cell>
          <cell r="F870">
            <v>2</v>
          </cell>
          <cell r="G870">
            <v>1219</v>
          </cell>
          <cell r="H870">
            <v>2438</v>
          </cell>
          <cell r="I870">
            <v>46.658999999999999</v>
          </cell>
          <cell r="J870">
            <v>25</v>
          </cell>
          <cell r="K870">
            <v>5</v>
          </cell>
          <cell r="L870">
            <v>155</v>
          </cell>
          <cell r="M870">
            <v>1219</v>
          </cell>
          <cell r="N870">
            <v>15</v>
          </cell>
          <cell r="O870">
            <v>32</v>
          </cell>
          <cell r="P870">
            <v>40</v>
          </cell>
          <cell r="Q870" t="str">
            <v>32923-0K020-01</v>
          </cell>
          <cell r="R870" t="str">
            <v>CLAMP OIL COOLER TUBE NO.1</v>
          </cell>
        </row>
        <row r="871">
          <cell r="A871" t="str">
            <v>TMT-969-02</v>
          </cell>
          <cell r="B871" t="str">
            <v>TTTCK</v>
          </cell>
          <cell r="C871" t="str">
            <v>485</v>
          </cell>
          <cell r="D871" t="str">
            <v>SHEET</v>
          </cell>
          <cell r="E871" t="str">
            <v>SPH270C-OD</v>
          </cell>
          <cell r="F871">
            <v>2</v>
          </cell>
          <cell r="G871">
            <v>1219</v>
          </cell>
          <cell r="H871">
            <v>2438</v>
          </cell>
          <cell r="I871">
            <v>46.658999999999999</v>
          </cell>
          <cell r="J871">
            <v>25</v>
          </cell>
          <cell r="K871">
            <v>5</v>
          </cell>
          <cell r="L871">
            <v>140</v>
          </cell>
          <cell r="M871">
            <v>1219</v>
          </cell>
          <cell r="N871">
            <v>17</v>
          </cell>
          <cell r="O871">
            <v>23</v>
          </cell>
          <cell r="P871">
            <v>0</v>
          </cell>
          <cell r="Q871" t="str">
            <v>32923-0K030-01</v>
          </cell>
          <cell r="R871" t="str">
            <v>CLAMP OIL COOLER TUBE NO.3</v>
          </cell>
        </row>
        <row r="872">
          <cell r="A872" t="str">
            <v>TMT6001-02</v>
          </cell>
          <cell r="B872" t="str">
            <v>TTTCK</v>
          </cell>
          <cell r="C872" t="str">
            <v>485</v>
          </cell>
          <cell r="D872" t="str">
            <v>SHEET</v>
          </cell>
          <cell r="E872" t="str">
            <v>SPH270C-OD</v>
          </cell>
          <cell r="F872">
            <v>2</v>
          </cell>
          <cell r="G872">
            <v>1219</v>
          </cell>
          <cell r="H872">
            <v>2438</v>
          </cell>
          <cell r="I872">
            <v>46.658999999999999</v>
          </cell>
          <cell r="J872">
            <v>25</v>
          </cell>
          <cell r="K872">
            <v>5</v>
          </cell>
          <cell r="L872">
            <v>260</v>
          </cell>
          <cell r="M872">
            <v>1219</v>
          </cell>
          <cell r="N872">
            <v>9</v>
          </cell>
          <cell r="O872">
            <v>10</v>
          </cell>
          <cell r="P872">
            <v>0</v>
          </cell>
          <cell r="Q872" t="str">
            <v>55171-06080</v>
          </cell>
          <cell r="R872" t="str">
            <v>SUPPORT,BRAKE PEDAL  NO.1</v>
          </cell>
        </row>
        <row r="873">
          <cell r="A873" t="str">
            <v>TMT6001-07</v>
          </cell>
          <cell r="B873" t="str">
            <v>TTTCK</v>
          </cell>
          <cell r="C873" t="str">
            <v>485</v>
          </cell>
          <cell r="D873" t="str">
            <v>SHEET</v>
          </cell>
          <cell r="E873" t="str">
            <v>SPH270C-OD</v>
          </cell>
          <cell r="F873">
            <v>2</v>
          </cell>
          <cell r="G873">
            <v>1219</v>
          </cell>
          <cell r="H873">
            <v>2438</v>
          </cell>
          <cell r="I873">
            <v>46.658999999999999</v>
          </cell>
          <cell r="J873">
            <v>25</v>
          </cell>
          <cell r="K873">
            <v>5</v>
          </cell>
          <cell r="L873">
            <v>195</v>
          </cell>
          <cell r="M873">
            <v>1219</v>
          </cell>
          <cell r="N873">
            <v>12</v>
          </cell>
          <cell r="O873">
            <v>10</v>
          </cell>
          <cell r="P873">
            <v>130</v>
          </cell>
          <cell r="Q873" t="str">
            <v>55173-06100-01</v>
          </cell>
          <cell r="R873" t="str">
            <v>SUPPORT,BRAKE PEDAL,NO.3</v>
          </cell>
        </row>
        <row r="874">
          <cell r="A874" t="str">
            <v>TMT6001-09</v>
          </cell>
          <cell r="B874" t="str">
            <v>TTTCK</v>
          </cell>
          <cell r="C874" t="str">
            <v>485</v>
          </cell>
          <cell r="D874" t="str">
            <v>SHEET</v>
          </cell>
          <cell r="E874" t="str">
            <v>SPH270C-OD</v>
          </cell>
          <cell r="F874">
            <v>2</v>
          </cell>
          <cell r="G874">
            <v>1219</v>
          </cell>
          <cell r="H874">
            <v>2438</v>
          </cell>
          <cell r="I874">
            <v>46.658999999999999</v>
          </cell>
          <cell r="J874">
            <v>25</v>
          </cell>
          <cell r="K874">
            <v>5</v>
          </cell>
          <cell r="L874">
            <v>270</v>
          </cell>
          <cell r="M874">
            <v>1219</v>
          </cell>
          <cell r="N874">
            <v>9</v>
          </cell>
          <cell r="O874">
            <v>11</v>
          </cell>
          <cell r="P874">
            <v>134</v>
          </cell>
          <cell r="Q874" t="str">
            <v>55175-06080</v>
          </cell>
          <cell r="R874" t="str">
            <v>SUPORT, BRAKE PEDAL NO.2</v>
          </cell>
        </row>
        <row r="875">
          <cell r="A875" t="str">
            <v>TMT6002-02</v>
          </cell>
          <cell r="B875" t="str">
            <v>TTTCK</v>
          </cell>
          <cell r="C875" t="str">
            <v>485</v>
          </cell>
          <cell r="D875" t="str">
            <v>SHEET</v>
          </cell>
          <cell r="E875" t="str">
            <v>SPH270C-OD</v>
          </cell>
          <cell r="F875">
            <v>2</v>
          </cell>
          <cell r="G875">
            <v>1219</v>
          </cell>
          <cell r="H875">
            <v>2438</v>
          </cell>
          <cell r="I875">
            <v>46.658999999999999</v>
          </cell>
          <cell r="J875">
            <v>25</v>
          </cell>
          <cell r="K875">
            <v>5</v>
          </cell>
          <cell r="L875">
            <v>268</v>
          </cell>
          <cell r="M875">
            <v>1219</v>
          </cell>
          <cell r="N875">
            <v>9</v>
          </cell>
          <cell r="O875">
            <v>10</v>
          </cell>
          <cell r="P875">
            <v>131</v>
          </cell>
          <cell r="Q875" t="str">
            <v>55171-06090</v>
          </cell>
          <cell r="R875" t="str">
            <v>SUPPORT BRAKE PEDAL NO.1</v>
          </cell>
        </row>
        <row r="876">
          <cell r="A876" t="str">
            <v>TMT6002-04</v>
          </cell>
          <cell r="B876" t="str">
            <v>TTTCK</v>
          </cell>
          <cell r="C876" t="str">
            <v>485</v>
          </cell>
          <cell r="D876" t="str">
            <v>SHEET</v>
          </cell>
          <cell r="E876" t="str">
            <v>SPH270C-OD</v>
          </cell>
          <cell r="F876">
            <v>2</v>
          </cell>
          <cell r="G876">
            <v>1219</v>
          </cell>
          <cell r="H876">
            <v>2438</v>
          </cell>
          <cell r="I876">
            <v>46.658999999999999</v>
          </cell>
          <cell r="J876">
            <v>25</v>
          </cell>
          <cell r="K876">
            <v>5</v>
          </cell>
          <cell r="L876">
            <v>180</v>
          </cell>
          <cell r="M876">
            <v>1219</v>
          </cell>
          <cell r="N876">
            <v>13</v>
          </cell>
          <cell r="O876">
            <v>10</v>
          </cell>
          <cell r="P876">
            <v>0</v>
          </cell>
          <cell r="Q876" t="str">
            <v>55173-06110-01</v>
          </cell>
          <cell r="R876" t="str">
            <v>SUPORT BRAKE PEDAL NO.3</v>
          </cell>
        </row>
        <row r="877">
          <cell r="A877" t="str">
            <v>TMT6002-06</v>
          </cell>
          <cell r="B877" t="str">
            <v>TTTCK</v>
          </cell>
          <cell r="C877" t="str">
            <v>485</v>
          </cell>
          <cell r="D877" t="str">
            <v>SHEET</v>
          </cell>
          <cell r="E877" t="str">
            <v>SPH270C-OD</v>
          </cell>
          <cell r="F877">
            <v>2</v>
          </cell>
          <cell r="G877">
            <v>1219</v>
          </cell>
          <cell r="H877">
            <v>2438</v>
          </cell>
          <cell r="I877">
            <v>46.658999999999999</v>
          </cell>
          <cell r="J877">
            <v>25</v>
          </cell>
          <cell r="K877">
            <v>5</v>
          </cell>
          <cell r="L877">
            <v>272</v>
          </cell>
          <cell r="M877">
            <v>1219</v>
          </cell>
          <cell r="N877">
            <v>8</v>
          </cell>
          <cell r="O877">
            <v>12</v>
          </cell>
          <cell r="P877">
            <v>95</v>
          </cell>
          <cell r="Q877" t="str">
            <v>55175-06090</v>
          </cell>
          <cell r="R877" t="str">
            <v>SUPPORT BRAKE PEDAL NO.2</v>
          </cell>
        </row>
        <row r="878">
          <cell r="A878" t="str">
            <v>TMT6011-11</v>
          </cell>
          <cell r="B878" t="str">
            <v>TTTCK</v>
          </cell>
          <cell r="C878" t="str">
            <v>485</v>
          </cell>
          <cell r="D878" t="str">
            <v>SHEET</v>
          </cell>
          <cell r="E878" t="str">
            <v>SPH270C-OD</v>
          </cell>
          <cell r="F878">
            <v>2</v>
          </cell>
          <cell r="G878">
            <v>1219</v>
          </cell>
          <cell r="H878">
            <v>2438</v>
          </cell>
          <cell r="I878">
            <v>46.658999999999999</v>
          </cell>
          <cell r="J878">
            <v>25</v>
          </cell>
          <cell r="K878">
            <v>5</v>
          </cell>
          <cell r="L878">
            <v>270</v>
          </cell>
          <cell r="M878">
            <v>1219</v>
          </cell>
          <cell r="N878">
            <v>9</v>
          </cell>
          <cell r="O878">
            <v>30</v>
          </cell>
          <cell r="P878">
            <v>83</v>
          </cell>
          <cell r="Q878" t="str">
            <v>64541-06020-B</v>
          </cell>
          <cell r="R878" t="str">
            <v>BRKT. LUGGAGE DOOR HINGE RH.</v>
          </cell>
        </row>
        <row r="879">
          <cell r="A879" t="str">
            <v>TMT6011-12</v>
          </cell>
          <cell r="B879" t="str">
            <v>TTTCK</v>
          </cell>
          <cell r="C879" t="str">
            <v>485</v>
          </cell>
          <cell r="D879" t="str">
            <v>SHEET</v>
          </cell>
          <cell r="E879" t="str">
            <v>SPH270C-OD</v>
          </cell>
          <cell r="F879">
            <v>2</v>
          </cell>
          <cell r="G879">
            <v>1219</v>
          </cell>
          <cell r="H879">
            <v>2438</v>
          </cell>
          <cell r="I879">
            <v>46.658999999999999</v>
          </cell>
          <cell r="J879">
            <v>25</v>
          </cell>
          <cell r="K879">
            <v>5</v>
          </cell>
          <cell r="L879">
            <v>270</v>
          </cell>
          <cell r="M879">
            <v>1219</v>
          </cell>
          <cell r="N879">
            <v>9</v>
          </cell>
          <cell r="O879">
            <v>30</v>
          </cell>
          <cell r="P879">
            <v>83</v>
          </cell>
          <cell r="Q879" t="str">
            <v>64542-06020-B</v>
          </cell>
          <cell r="R879" t="str">
            <v>BRKT. LUGGAGE DOOR HINGE LH.</v>
          </cell>
        </row>
        <row r="880">
          <cell r="A880" t="str">
            <v>YSP-212-02</v>
          </cell>
          <cell r="B880" t="str">
            <v>TTTCK</v>
          </cell>
          <cell r="C880" t="str">
            <v>485</v>
          </cell>
          <cell r="D880" t="str">
            <v>SHEET</v>
          </cell>
          <cell r="E880" t="str">
            <v>SPH270C-OD</v>
          </cell>
          <cell r="F880">
            <v>2</v>
          </cell>
          <cell r="G880">
            <v>1219</v>
          </cell>
          <cell r="H880">
            <v>2438</v>
          </cell>
          <cell r="I880">
            <v>46.658999999999999</v>
          </cell>
          <cell r="J880">
            <v>25</v>
          </cell>
          <cell r="K880">
            <v>5</v>
          </cell>
          <cell r="L880">
            <v>138</v>
          </cell>
          <cell r="M880">
            <v>1219</v>
          </cell>
          <cell r="N880">
            <v>17</v>
          </cell>
          <cell r="O880">
            <v>40</v>
          </cell>
          <cell r="P880">
            <v>30</v>
          </cell>
          <cell r="Q880" t="str">
            <v>55326-02020-01</v>
          </cell>
          <cell r="R880" t="str">
            <v>STAY INSTRUMENT PANEL NO.1</v>
          </cell>
        </row>
        <row r="881">
          <cell r="A881" t="str">
            <v>YSP-611-01</v>
          </cell>
          <cell r="B881" t="str">
            <v>TTTCK</v>
          </cell>
          <cell r="C881" t="str">
            <v>485</v>
          </cell>
          <cell r="D881" t="str">
            <v>SHEET</v>
          </cell>
          <cell r="E881" t="str">
            <v>SPH270C-OD</v>
          </cell>
          <cell r="F881">
            <v>2</v>
          </cell>
          <cell r="G881">
            <v>1219</v>
          </cell>
          <cell r="H881">
            <v>2438</v>
          </cell>
          <cell r="I881">
            <v>46.658999999999999</v>
          </cell>
          <cell r="J881">
            <v>25</v>
          </cell>
          <cell r="K881">
            <v>5</v>
          </cell>
          <cell r="L881">
            <v>115</v>
          </cell>
          <cell r="M881">
            <v>1219</v>
          </cell>
          <cell r="N881">
            <v>21</v>
          </cell>
          <cell r="O881">
            <v>22</v>
          </cell>
          <cell r="P881">
            <v>0</v>
          </cell>
          <cell r="Q881" t="str">
            <v>55123-06030</v>
          </cell>
          <cell r="R881" t="str">
            <v>REINF.INSTRUMENT SUPPORT</v>
          </cell>
        </row>
        <row r="882">
          <cell r="A882" t="str">
            <v>YSP-802-01</v>
          </cell>
          <cell r="B882" t="str">
            <v>TTTCK</v>
          </cell>
          <cell r="C882" t="str">
            <v>485</v>
          </cell>
          <cell r="D882" t="str">
            <v>SHEET</v>
          </cell>
          <cell r="E882" t="str">
            <v>SPH270C-OD</v>
          </cell>
          <cell r="F882">
            <v>2</v>
          </cell>
          <cell r="G882">
            <v>1219</v>
          </cell>
          <cell r="H882">
            <v>2438</v>
          </cell>
          <cell r="I882">
            <v>46.658999999999999</v>
          </cell>
          <cell r="J882">
            <v>25</v>
          </cell>
          <cell r="K882">
            <v>5</v>
          </cell>
          <cell r="L882">
            <v>127</v>
          </cell>
          <cell r="M882">
            <v>1219</v>
          </cell>
          <cell r="N882">
            <v>19</v>
          </cell>
          <cell r="O882">
            <v>13</v>
          </cell>
          <cell r="P882">
            <v>108</v>
          </cell>
          <cell r="Q882" t="str">
            <v>55997-5580-01</v>
          </cell>
          <cell r="R882" t="str">
            <v>BRACKET</v>
          </cell>
        </row>
        <row r="883">
          <cell r="A883" t="str">
            <v>YSP-811</v>
          </cell>
          <cell r="B883" t="str">
            <v>TTTCK</v>
          </cell>
          <cell r="C883" t="str">
            <v>485</v>
          </cell>
          <cell r="D883" t="str">
            <v>SHEET</v>
          </cell>
          <cell r="E883" t="str">
            <v>SPH270C-OD</v>
          </cell>
          <cell r="F883">
            <v>2</v>
          </cell>
          <cell r="G883">
            <v>1219</v>
          </cell>
          <cell r="H883">
            <v>2438</v>
          </cell>
          <cell r="I883">
            <v>46.658999999999999</v>
          </cell>
          <cell r="J883">
            <v>25</v>
          </cell>
          <cell r="K883">
            <v>5</v>
          </cell>
          <cell r="L883">
            <v>135</v>
          </cell>
          <cell r="M883">
            <v>1219</v>
          </cell>
          <cell r="N883">
            <v>18</v>
          </cell>
          <cell r="O883">
            <v>17</v>
          </cell>
          <cell r="P883">
            <v>70</v>
          </cell>
          <cell r="Q883" t="str">
            <v>S5599-75540</v>
          </cell>
          <cell r="R883" t="str">
            <v>BRACKET</v>
          </cell>
        </row>
        <row r="884">
          <cell r="A884" t="str">
            <v>YSP-812-01</v>
          </cell>
          <cell r="B884" t="str">
            <v>TTTCK</v>
          </cell>
          <cell r="C884" t="str">
            <v>485</v>
          </cell>
          <cell r="D884" t="str">
            <v>SHEET</v>
          </cell>
          <cell r="E884" t="str">
            <v>SPH270C-OD</v>
          </cell>
          <cell r="F884">
            <v>2</v>
          </cell>
          <cell r="G884">
            <v>1219</v>
          </cell>
          <cell r="H884">
            <v>2438</v>
          </cell>
          <cell r="I884">
            <v>46.658999999999999</v>
          </cell>
          <cell r="J884">
            <v>25</v>
          </cell>
          <cell r="K884">
            <v>5</v>
          </cell>
          <cell r="L884">
            <v>120</v>
          </cell>
          <cell r="M884">
            <v>1219</v>
          </cell>
          <cell r="N884">
            <v>20</v>
          </cell>
          <cell r="O884">
            <v>27</v>
          </cell>
          <cell r="P884">
            <v>43</v>
          </cell>
          <cell r="Q884" t="str">
            <v>55997-5560-01</v>
          </cell>
          <cell r="R884" t="str">
            <v>BRACKET</v>
          </cell>
        </row>
        <row r="885">
          <cell r="A885" t="str">
            <v>YTC-001-04</v>
          </cell>
          <cell r="B885" t="str">
            <v>TTTCK</v>
          </cell>
          <cell r="C885" t="str">
            <v>485</v>
          </cell>
          <cell r="D885" t="str">
            <v>SHEET</v>
          </cell>
          <cell r="E885" t="str">
            <v>SPH270C-OD</v>
          </cell>
          <cell r="F885">
            <v>2</v>
          </cell>
          <cell r="G885">
            <v>1219</v>
          </cell>
          <cell r="H885">
            <v>2438</v>
          </cell>
          <cell r="I885">
            <v>46.658999999999999</v>
          </cell>
          <cell r="J885">
            <v>25</v>
          </cell>
          <cell r="K885">
            <v>5</v>
          </cell>
          <cell r="L885">
            <v>74</v>
          </cell>
          <cell r="M885">
            <v>1219</v>
          </cell>
          <cell r="N885">
            <v>32</v>
          </cell>
          <cell r="O885">
            <v>43</v>
          </cell>
          <cell r="P885">
            <v>28</v>
          </cell>
          <cell r="Q885" t="str">
            <v>AF090-SAAA-0100-23</v>
          </cell>
          <cell r="R885" t="str">
            <v>BRACKET D</v>
          </cell>
        </row>
        <row r="886">
          <cell r="A886" t="str">
            <v>HMT-909-02</v>
          </cell>
          <cell r="B886" t="str">
            <v>TTTCK</v>
          </cell>
          <cell r="C886" t="str">
            <v>510</v>
          </cell>
          <cell r="D886" t="str">
            <v>SHEET</v>
          </cell>
          <cell r="E886" t="str">
            <v>SPH270C-OD</v>
          </cell>
          <cell r="F886">
            <v>3.6</v>
          </cell>
          <cell r="G886">
            <v>1219</v>
          </cell>
          <cell r="H886">
            <v>1219</v>
          </cell>
          <cell r="I886">
            <v>41.993000000000002</v>
          </cell>
          <cell r="J886">
            <v>30</v>
          </cell>
          <cell r="K886">
            <v>5</v>
          </cell>
          <cell r="L886">
            <v>133</v>
          </cell>
          <cell r="M886">
            <v>1219</v>
          </cell>
          <cell r="N886">
            <v>9</v>
          </cell>
          <cell r="O886">
            <v>21</v>
          </cell>
          <cell r="P886">
            <v>0</v>
          </cell>
          <cell r="Q886" t="str">
            <v>48546-0K020</v>
          </cell>
          <cell r="R886" t="str">
            <v>R/F RR SHOCK ABSORBER BKT</v>
          </cell>
        </row>
        <row r="887">
          <cell r="A887" t="str">
            <v>HMT-909-03</v>
          </cell>
          <cell r="B887" t="str">
            <v>TTTCK</v>
          </cell>
          <cell r="C887" t="str">
            <v>510</v>
          </cell>
          <cell r="D887" t="str">
            <v>SHEET</v>
          </cell>
          <cell r="E887" t="str">
            <v>SPH270C-OD</v>
          </cell>
          <cell r="F887">
            <v>3.6</v>
          </cell>
          <cell r="G887">
            <v>1219</v>
          </cell>
          <cell r="H887">
            <v>1219</v>
          </cell>
          <cell r="I887">
            <v>41.993000000000002</v>
          </cell>
          <cell r="J887">
            <v>30</v>
          </cell>
          <cell r="K887">
            <v>5</v>
          </cell>
          <cell r="L887">
            <v>50</v>
          </cell>
          <cell r="M887">
            <v>1219</v>
          </cell>
          <cell r="N887">
            <v>24</v>
          </cell>
          <cell r="O887">
            <v>27</v>
          </cell>
          <cell r="P887">
            <v>0</v>
          </cell>
          <cell r="Q887" t="str">
            <v>42157-0K010</v>
          </cell>
          <cell r="R887" t="str">
            <v>BKT, RR SHOCK ABSORBER</v>
          </cell>
        </row>
        <row r="888">
          <cell r="A888" t="str">
            <v>HMT-206-03</v>
          </cell>
          <cell r="B888" t="str">
            <v>TTTCK</v>
          </cell>
          <cell r="C888" t="str">
            <v>702</v>
          </cell>
          <cell r="D888" t="str">
            <v>SHEET</v>
          </cell>
          <cell r="E888" t="str">
            <v>SPH270C-OD</v>
          </cell>
          <cell r="F888">
            <v>1.6</v>
          </cell>
          <cell r="G888">
            <v>1219</v>
          </cell>
          <cell r="H888">
            <v>2438</v>
          </cell>
          <cell r="I888">
            <v>37.326999999999998</v>
          </cell>
          <cell r="J888">
            <v>25</v>
          </cell>
          <cell r="K888">
            <v>5</v>
          </cell>
          <cell r="L888">
            <v>98</v>
          </cell>
          <cell r="M888">
            <v>1219</v>
          </cell>
          <cell r="N888">
            <v>24</v>
          </cell>
          <cell r="O888">
            <v>15</v>
          </cell>
          <cell r="P888">
            <v>80</v>
          </cell>
          <cell r="Q888" t="str">
            <v>17405-9909C</v>
          </cell>
          <cell r="R888" t="str">
            <v>COVER</v>
          </cell>
        </row>
        <row r="889">
          <cell r="A889" t="str">
            <v>HMT-356-07</v>
          </cell>
          <cell r="B889" t="str">
            <v>TTTCK</v>
          </cell>
          <cell r="C889" t="str">
            <v>702</v>
          </cell>
          <cell r="D889" t="str">
            <v>SHEET</v>
          </cell>
          <cell r="E889" t="str">
            <v>SPH270C-OD</v>
          </cell>
          <cell r="F889">
            <v>1.6</v>
          </cell>
          <cell r="G889">
            <v>1219</v>
          </cell>
          <cell r="H889">
            <v>2438</v>
          </cell>
          <cell r="I889">
            <v>37.326999999999998</v>
          </cell>
          <cell r="J889">
            <v>25</v>
          </cell>
          <cell r="K889">
            <v>5</v>
          </cell>
          <cell r="L889">
            <v>328</v>
          </cell>
          <cell r="M889">
            <v>1219</v>
          </cell>
          <cell r="N889">
            <v>7</v>
          </cell>
          <cell r="O889">
            <v>38</v>
          </cell>
          <cell r="P889">
            <v>42</v>
          </cell>
          <cell r="Q889" t="str">
            <v>S5302-1252E-01</v>
          </cell>
          <cell r="R889" t="str">
            <v>STAY</v>
          </cell>
        </row>
        <row r="890">
          <cell r="A890" t="str">
            <v>HMT-363-16</v>
          </cell>
          <cell r="B890" t="str">
            <v>TTTCK</v>
          </cell>
          <cell r="C890" t="str">
            <v>702</v>
          </cell>
          <cell r="D890" t="str">
            <v>SHEET</v>
          </cell>
          <cell r="E890" t="str">
            <v>SPH270C-OD</v>
          </cell>
          <cell r="F890">
            <v>1.6</v>
          </cell>
          <cell r="G890">
            <v>1219</v>
          </cell>
          <cell r="H890">
            <v>2438</v>
          </cell>
          <cell r="I890">
            <v>37.326999999999998</v>
          </cell>
          <cell r="J890">
            <v>25</v>
          </cell>
          <cell r="K890">
            <v>5</v>
          </cell>
          <cell r="L890">
            <v>45</v>
          </cell>
          <cell r="M890">
            <v>1219</v>
          </cell>
          <cell r="N890">
            <v>54</v>
          </cell>
          <cell r="O890">
            <v>116</v>
          </cell>
          <cell r="P890">
            <v>0</v>
          </cell>
          <cell r="Q890" t="str">
            <v>9260-08180A</v>
          </cell>
          <cell r="R890" t="str">
            <v>WASHER PLAIN</v>
          </cell>
        </row>
        <row r="891">
          <cell r="A891" t="str">
            <v>MMT-009</v>
          </cell>
          <cell r="B891" t="str">
            <v>TTTCK</v>
          </cell>
          <cell r="C891" t="str">
            <v>702</v>
          </cell>
          <cell r="D891" t="str">
            <v>SHEET</v>
          </cell>
          <cell r="E891" t="str">
            <v>SPH270C-OD</v>
          </cell>
          <cell r="F891">
            <v>1.6</v>
          </cell>
          <cell r="G891">
            <v>1219</v>
          </cell>
          <cell r="H891">
            <v>2438</v>
          </cell>
          <cell r="I891">
            <v>37.326999999999998</v>
          </cell>
          <cell r="J891">
            <v>25</v>
          </cell>
          <cell r="K891">
            <v>5</v>
          </cell>
          <cell r="L891">
            <v>105</v>
          </cell>
          <cell r="M891">
            <v>1219</v>
          </cell>
          <cell r="N891">
            <v>23</v>
          </cell>
          <cell r="O891">
            <v>49</v>
          </cell>
          <cell r="P891">
            <v>29</v>
          </cell>
          <cell r="Q891" t="str">
            <v>8558A647</v>
          </cell>
          <cell r="R891" t="str">
            <v>BRACKET HARNESS</v>
          </cell>
        </row>
        <row r="892">
          <cell r="A892" t="str">
            <v>MMT-016</v>
          </cell>
          <cell r="B892" t="str">
            <v>TTTCK</v>
          </cell>
          <cell r="C892" t="str">
            <v>702</v>
          </cell>
          <cell r="D892" t="str">
            <v>SHEET</v>
          </cell>
          <cell r="E892" t="str">
            <v>SPH270C-OD</v>
          </cell>
          <cell r="F892">
            <v>1.6</v>
          </cell>
          <cell r="G892">
            <v>1219</v>
          </cell>
          <cell r="H892">
            <v>2438</v>
          </cell>
          <cell r="I892">
            <v>37.326999999999998</v>
          </cell>
          <cell r="J892">
            <v>25</v>
          </cell>
          <cell r="K892">
            <v>5</v>
          </cell>
          <cell r="L892">
            <v>70</v>
          </cell>
          <cell r="M892">
            <v>1219</v>
          </cell>
          <cell r="N892">
            <v>34</v>
          </cell>
          <cell r="O892">
            <v>45</v>
          </cell>
          <cell r="P892">
            <v>22</v>
          </cell>
          <cell r="Q892" t="str">
            <v>8558A708</v>
          </cell>
          <cell r="R892" t="str">
            <v>BRACKET HARNESS</v>
          </cell>
        </row>
        <row r="893">
          <cell r="A893" t="str">
            <v>MMT-017-01</v>
          </cell>
          <cell r="B893" t="str">
            <v>TTTCK</v>
          </cell>
          <cell r="C893" t="str">
            <v>702</v>
          </cell>
          <cell r="D893" t="str">
            <v>SHEET</v>
          </cell>
          <cell r="E893" t="str">
            <v>SPH270C-OD</v>
          </cell>
          <cell r="F893">
            <v>1.6</v>
          </cell>
          <cell r="G893">
            <v>1219</v>
          </cell>
          <cell r="H893">
            <v>2438</v>
          </cell>
          <cell r="I893">
            <v>37.326999999999998</v>
          </cell>
          <cell r="J893">
            <v>25</v>
          </cell>
          <cell r="K893">
            <v>5</v>
          </cell>
          <cell r="L893">
            <v>225</v>
          </cell>
          <cell r="M893">
            <v>1219</v>
          </cell>
          <cell r="N893">
            <v>10</v>
          </cell>
          <cell r="O893">
            <v>13</v>
          </cell>
          <cell r="P893">
            <v>92</v>
          </cell>
          <cell r="Q893" t="str">
            <v>7610A056-01</v>
          </cell>
          <cell r="R893" t="str">
            <v>BRKT, ASSIST GRIP FR (STD)</v>
          </cell>
        </row>
        <row r="894">
          <cell r="A894" t="str">
            <v>MMT-018-01</v>
          </cell>
          <cell r="B894" t="str">
            <v>TTTCK</v>
          </cell>
          <cell r="C894" t="str">
            <v>702</v>
          </cell>
          <cell r="D894" t="str">
            <v>SHEET</v>
          </cell>
          <cell r="E894" t="str">
            <v>SPH270C-OD</v>
          </cell>
          <cell r="F894">
            <v>1.6</v>
          </cell>
          <cell r="G894">
            <v>1219</v>
          </cell>
          <cell r="H894">
            <v>2438</v>
          </cell>
          <cell r="I894">
            <v>37.326999999999998</v>
          </cell>
          <cell r="J894">
            <v>25</v>
          </cell>
          <cell r="K894">
            <v>5</v>
          </cell>
          <cell r="L894">
            <v>235</v>
          </cell>
          <cell r="M894">
            <v>1219</v>
          </cell>
          <cell r="N894">
            <v>10</v>
          </cell>
          <cell r="O894">
            <v>10</v>
          </cell>
          <cell r="P894">
            <v>103</v>
          </cell>
          <cell r="Q894" t="str">
            <v>7610A063-01</v>
          </cell>
          <cell r="R894" t="str">
            <v>BRKT, ASSIST GRIP RR (STD,S/R)</v>
          </cell>
        </row>
        <row r="895">
          <cell r="A895" t="str">
            <v>MMT-019-01</v>
          </cell>
          <cell r="B895" t="str">
            <v>TTTCK</v>
          </cell>
          <cell r="C895" t="str">
            <v>702</v>
          </cell>
          <cell r="D895" t="str">
            <v>SHEET</v>
          </cell>
          <cell r="E895" t="str">
            <v>SPH270C-OD</v>
          </cell>
          <cell r="F895">
            <v>1.6</v>
          </cell>
          <cell r="G895">
            <v>1219</v>
          </cell>
          <cell r="H895">
            <v>2438</v>
          </cell>
          <cell r="I895">
            <v>37.326999999999998</v>
          </cell>
          <cell r="J895">
            <v>25</v>
          </cell>
          <cell r="K895">
            <v>5</v>
          </cell>
          <cell r="L895">
            <v>250</v>
          </cell>
          <cell r="M895">
            <v>1219</v>
          </cell>
          <cell r="N895">
            <v>9</v>
          </cell>
          <cell r="O895">
            <v>9</v>
          </cell>
          <cell r="P895">
            <v>119</v>
          </cell>
          <cell r="Q895" t="str">
            <v>7610A087-01</v>
          </cell>
          <cell r="R895" t="str">
            <v>BRKT, ASSIST GRIP CTR LH</v>
          </cell>
        </row>
        <row r="896">
          <cell r="A896" t="str">
            <v>MMT-020-01</v>
          </cell>
          <cell r="B896" t="str">
            <v>TTTCK</v>
          </cell>
          <cell r="C896" t="str">
            <v>702</v>
          </cell>
          <cell r="D896" t="str">
            <v>SHEET</v>
          </cell>
          <cell r="E896" t="str">
            <v>SPH270C-OD</v>
          </cell>
          <cell r="F896">
            <v>1.6</v>
          </cell>
          <cell r="G896">
            <v>1219</v>
          </cell>
          <cell r="H896">
            <v>2438</v>
          </cell>
          <cell r="I896">
            <v>37.326999999999998</v>
          </cell>
          <cell r="J896">
            <v>25</v>
          </cell>
          <cell r="K896">
            <v>5</v>
          </cell>
          <cell r="L896">
            <v>250</v>
          </cell>
          <cell r="M896">
            <v>1219</v>
          </cell>
          <cell r="N896">
            <v>9</v>
          </cell>
          <cell r="O896">
            <v>9</v>
          </cell>
          <cell r="P896">
            <v>119</v>
          </cell>
          <cell r="Q896" t="str">
            <v>7610A088-01</v>
          </cell>
          <cell r="R896" t="str">
            <v>BRKT, ASSIST GRIP CTR RH</v>
          </cell>
        </row>
        <row r="897">
          <cell r="A897" t="str">
            <v>MMT-021-01</v>
          </cell>
          <cell r="B897" t="str">
            <v>TTTCK</v>
          </cell>
          <cell r="C897" t="str">
            <v>702</v>
          </cell>
          <cell r="D897" t="str">
            <v>SHEET</v>
          </cell>
          <cell r="E897" t="str">
            <v>SPH270C-OD</v>
          </cell>
          <cell r="F897">
            <v>1.6</v>
          </cell>
          <cell r="G897">
            <v>1219</v>
          </cell>
          <cell r="H897">
            <v>2438</v>
          </cell>
          <cell r="I897">
            <v>37.326999999999998</v>
          </cell>
          <cell r="J897">
            <v>25</v>
          </cell>
          <cell r="K897">
            <v>5</v>
          </cell>
          <cell r="L897">
            <v>235</v>
          </cell>
          <cell r="M897">
            <v>1219</v>
          </cell>
          <cell r="N897">
            <v>10</v>
          </cell>
          <cell r="O897">
            <v>11</v>
          </cell>
          <cell r="P897">
            <v>106</v>
          </cell>
          <cell r="Q897" t="str">
            <v>7610A065-01</v>
          </cell>
          <cell r="R897" t="str">
            <v>BRKT, ASSIST GRIP FR (SUN)</v>
          </cell>
        </row>
        <row r="898">
          <cell r="A898" t="str">
            <v>MMT-022-01</v>
          </cell>
          <cell r="B898" t="str">
            <v>TTTCK</v>
          </cell>
          <cell r="C898" t="str">
            <v>702</v>
          </cell>
          <cell r="D898" t="str">
            <v>SHEET</v>
          </cell>
          <cell r="E898" t="str">
            <v>SPH270C-OD</v>
          </cell>
          <cell r="F898">
            <v>1.6</v>
          </cell>
          <cell r="G898">
            <v>1219</v>
          </cell>
          <cell r="H898">
            <v>2438</v>
          </cell>
          <cell r="I898">
            <v>37.326999999999998</v>
          </cell>
          <cell r="J898">
            <v>25</v>
          </cell>
          <cell r="K898">
            <v>5</v>
          </cell>
          <cell r="L898">
            <v>285</v>
          </cell>
          <cell r="M898">
            <v>1219</v>
          </cell>
          <cell r="N898">
            <v>8</v>
          </cell>
          <cell r="O898">
            <v>24</v>
          </cell>
          <cell r="P898">
            <v>47</v>
          </cell>
          <cell r="Q898" t="str">
            <v>7005A028-01</v>
          </cell>
          <cell r="R898" t="str">
            <v>BRKT, HOOK</v>
          </cell>
        </row>
        <row r="899">
          <cell r="A899" t="str">
            <v>MMT-023-01</v>
          </cell>
          <cell r="B899" t="str">
            <v>TTTCK</v>
          </cell>
          <cell r="C899" t="str">
            <v>702</v>
          </cell>
          <cell r="D899" t="str">
            <v>SHEET</v>
          </cell>
          <cell r="E899" t="str">
            <v>SPH270C-OD</v>
          </cell>
          <cell r="F899">
            <v>1.6</v>
          </cell>
          <cell r="G899">
            <v>1219</v>
          </cell>
          <cell r="H899">
            <v>2438</v>
          </cell>
          <cell r="I899">
            <v>37.326999999999998</v>
          </cell>
          <cell r="J899">
            <v>25</v>
          </cell>
          <cell r="K899">
            <v>5</v>
          </cell>
          <cell r="L899">
            <v>145</v>
          </cell>
          <cell r="M899">
            <v>1219</v>
          </cell>
          <cell r="N899">
            <v>16</v>
          </cell>
          <cell r="O899">
            <v>34</v>
          </cell>
          <cell r="P899">
            <v>30</v>
          </cell>
          <cell r="Q899" t="str">
            <v>7005A030-01</v>
          </cell>
          <cell r="R899" t="str">
            <v>BRKT, HOOK FR</v>
          </cell>
        </row>
        <row r="900">
          <cell r="A900" t="str">
            <v>MMT-024-01</v>
          </cell>
          <cell r="B900" t="str">
            <v>TTTCK</v>
          </cell>
          <cell r="C900" t="str">
            <v>702</v>
          </cell>
          <cell r="D900" t="str">
            <v>SHEET</v>
          </cell>
          <cell r="E900" t="str">
            <v>SPH270C-OD</v>
          </cell>
          <cell r="F900">
            <v>1.6</v>
          </cell>
          <cell r="G900">
            <v>1219</v>
          </cell>
          <cell r="H900">
            <v>2438</v>
          </cell>
          <cell r="I900">
            <v>37.326999999999998</v>
          </cell>
          <cell r="J900">
            <v>25</v>
          </cell>
          <cell r="K900">
            <v>5</v>
          </cell>
          <cell r="L900">
            <v>135</v>
          </cell>
          <cell r="M900">
            <v>1219</v>
          </cell>
          <cell r="N900">
            <v>18</v>
          </cell>
          <cell r="O900">
            <v>25</v>
          </cell>
          <cell r="P900">
            <v>56</v>
          </cell>
          <cell r="Q900" t="str">
            <v>7005A031-01</v>
          </cell>
          <cell r="R900" t="str">
            <v>BRKT, HOOK RR</v>
          </cell>
        </row>
        <row r="901">
          <cell r="A901" t="str">
            <v>MMT-033-01</v>
          </cell>
          <cell r="B901" t="str">
            <v>TTTCK</v>
          </cell>
          <cell r="C901" t="str">
            <v>702</v>
          </cell>
          <cell r="D901" t="str">
            <v>SHEET</v>
          </cell>
          <cell r="E901" t="str">
            <v>SPH270C-OD</v>
          </cell>
          <cell r="F901">
            <v>1.6</v>
          </cell>
          <cell r="G901">
            <v>1219</v>
          </cell>
          <cell r="H901">
            <v>2438</v>
          </cell>
          <cell r="I901">
            <v>37.326999999999998</v>
          </cell>
          <cell r="J901">
            <v>25</v>
          </cell>
          <cell r="K901">
            <v>5</v>
          </cell>
          <cell r="L901">
            <v>173</v>
          </cell>
          <cell r="M901">
            <v>1219</v>
          </cell>
          <cell r="N901">
            <v>14</v>
          </cell>
          <cell r="O901">
            <v>36</v>
          </cell>
          <cell r="P901">
            <v>167</v>
          </cell>
          <cell r="Q901" t="str">
            <v>1588A189-01</v>
          </cell>
          <cell r="R901" t="str">
            <v>BRACKET</v>
          </cell>
        </row>
        <row r="902">
          <cell r="A902" t="str">
            <v>STM-013</v>
          </cell>
          <cell r="B902" t="str">
            <v>TTTCK</v>
          </cell>
          <cell r="C902" t="str">
            <v>702</v>
          </cell>
          <cell r="D902" t="str">
            <v>SHEET</v>
          </cell>
          <cell r="E902" t="str">
            <v>SPH270C-OD</v>
          </cell>
          <cell r="F902">
            <v>1.6</v>
          </cell>
          <cell r="G902">
            <v>1219</v>
          </cell>
          <cell r="H902">
            <v>2438</v>
          </cell>
          <cell r="I902">
            <v>37.326999999999998</v>
          </cell>
          <cell r="J902">
            <v>25</v>
          </cell>
          <cell r="K902">
            <v>5</v>
          </cell>
          <cell r="L902">
            <v>135</v>
          </cell>
          <cell r="M902">
            <v>1219</v>
          </cell>
          <cell r="N902">
            <v>18</v>
          </cell>
          <cell r="O902">
            <v>9</v>
          </cell>
          <cell r="P902">
            <v>0</v>
          </cell>
          <cell r="Q902" t="str">
            <v>13586-0L010-B</v>
          </cell>
          <cell r="R902" t="str">
            <v>FLANGE CAMSHAFT TIMING PULLEY NO.2</v>
          </cell>
        </row>
        <row r="903">
          <cell r="A903" t="str">
            <v>TMT-274</v>
          </cell>
          <cell r="B903" t="str">
            <v>TTTCK</v>
          </cell>
          <cell r="C903" t="str">
            <v>702</v>
          </cell>
          <cell r="D903" t="str">
            <v>SHEET</v>
          </cell>
          <cell r="E903" t="str">
            <v>SPH270C-OD</v>
          </cell>
          <cell r="F903">
            <v>1.6</v>
          </cell>
          <cell r="G903">
            <v>1219</v>
          </cell>
          <cell r="H903">
            <v>2438</v>
          </cell>
          <cell r="I903">
            <v>37.326999999999998</v>
          </cell>
          <cell r="J903">
            <v>25</v>
          </cell>
          <cell r="K903">
            <v>5</v>
          </cell>
          <cell r="L903">
            <v>190</v>
          </cell>
          <cell r="M903">
            <v>1219</v>
          </cell>
          <cell r="N903">
            <v>12</v>
          </cell>
          <cell r="O903">
            <v>22</v>
          </cell>
          <cell r="P903">
            <v>0</v>
          </cell>
          <cell r="Q903" t="str">
            <v>77138-10010-00</v>
          </cell>
          <cell r="R903" t="str">
            <v>R/F FULL TANK UPR. NO.1</v>
          </cell>
        </row>
        <row r="904">
          <cell r="A904" t="str">
            <v>TMT-295-02</v>
          </cell>
          <cell r="B904" t="str">
            <v>TTTCK</v>
          </cell>
          <cell r="C904" t="str">
            <v>702</v>
          </cell>
          <cell r="D904" t="str">
            <v>SHEET</v>
          </cell>
          <cell r="E904" t="str">
            <v>SPH270C-OD</v>
          </cell>
          <cell r="F904">
            <v>1.6</v>
          </cell>
          <cell r="G904">
            <v>1219</v>
          </cell>
          <cell r="H904">
            <v>2438</v>
          </cell>
          <cell r="I904">
            <v>37.326999999999998</v>
          </cell>
          <cell r="J904">
            <v>25</v>
          </cell>
          <cell r="K904">
            <v>5</v>
          </cell>
          <cell r="L904">
            <v>75</v>
          </cell>
          <cell r="M904">
            <v>1219</v>
          </cell>
          <cell r="N904">
            <v>32</v>
          </cell>
          <cell r="O904">
            <v>20</v>
          </cell>
          <cell r="P904">
            <v>0</v>
          </cell>
          <cell r="Q904" t="str">
            <v>55347-12200</v>
          </cell>
          <cell r="R904" t="str">
            <v>BRKT. INSTRUMENT PANEL BRACE MT NO.1</v>
          </cell>
        </row>
        <row r="905">
          <cell r="A905" t="str">
            <v>TMT-400-02</v>
          </cell>
          <cell r="B905" t="str">
            <v>TTTCK</v>
          </cell>
          <cell r="C905" t="str">
            <v>702</v>
          </cell>
          <cell r="D905" t="str">
            <v>SHEET</v>
          </cell>
          <cell r="E905" t="str">
            <v>SPH270C-OD</v>
          </cell>
          <cell r="F905">
            <v>1.6</v>
          </cell>
          <cell r="G905">
            <v>1219</v>
          </cell>
          <cell r="H905">
            <v>2438</v>
          </cell>
          <cell r="I905">
            <v>37.326999999999998</v>
          </cell>
          <cell r="J905">
            <v>25</v>
          </cell>
          <cell r="K905">
            <v>5</v>
          </cell>
          <cell r="L905">
            <v>250</v>
          </cell>
          <cell r="M905">
            <v>1219</v>
          </cell>
          <cell r="N905">
            <v>9</v>
          </cell>
          <cell r="O905">
            <v>12</v>
          </cell>
          <cell r="P905">
            <v>102</v>
          </cell>
          <cell r="Q905" t="str">
            <v>55171-0D070</v>
          </cell>
          <cell r="R905" t="str">
            <v>SUPPORT BRAKE PEDAL NO.1</v>
          </cell>
        </row>
        <row r="906">
          <cell r="A906" t="str">
            <v>TMT-402-07</v>
          </cell>
          <cell r="B906" t="str">
            <v>TTTCK</v>
          </cell>
          <cell r="C906" t="str">
            <v>702</v>
          </cell>
          <cell r="D906" t="str">
            <v>SHEET</v>
          </cell>
          <cell r="E906" t="str">
            <v>SPH270C-OD</v>
          </cell>
          <cell r="F906">
            <v>1.6</v>
          </cell>
          <cell r="G906">
            <v>1219</v>
          </cell>
          <cell r="H906">
            <v>2438</v>
          </cell>
          <cell r="I906">
            <v>37.326999999999998</v>
          </cell>
          <cell r="J906">
            <v>25</v>
          </cell>
          <cell r="K906">
            <v>5</v>
          </cell>
          <cell r="L906">
            <v>125</v>
          </cell>
          <cell r="M906">
            <v>1219</v>
          </cell>
          <cell r="N906">
            <v>19</v>
          </cell>
          <cell r="O906">
            <v>14</v>
          </cell>
          <cell r="P906">
            <v>86</v>
          </cell>
          <cell r="Q906" t="str">
            <v>55188-0D090-01</v>
          </cell>
          <cell r="R906" t="str">
            <v>STOPPER CLUTCH PEDAL</v>
          </cell>
        </row>
        <row r="907">
          <cell r="A907" t="str">
            <v>TMT-542-01</v>
          </cell>
          <cell r="B907" t="str">
            <v>TTTCK</v>
          </cell>
          <cell r="C907" t="str">
            <v>702</v>
          </cell>
          <cell r="D907" t="str">
            <v>SHEET</v>
          </cell>
          <cell r="E907" t="str">
            <v>SPH270C-OD</v>
          </cell>
          <cell r="F907">
            <v>1.6</v>
          </cell>
          <cell r="G907">
            <v>1219</v>
          </cell>
          <cell r="H907">
            <v>2438</v>
          </cell>
          <cell r="I907">
            <v>37.326999999999998</v>
          </cell>
          <cell r="J907">
            <v>25</v>
          </cell>
          <cell r="K907">
            <v>5</v>
          </cell>
          <cell r="L907">
            <v>210</v>
          </cell>
          <cell r="M907">
            <v>1219</v>
          </cell>
          <cell r="N907">
            <v>11</v>
          </cell>
          <cell r="O907">
            <v>10</v>
          </cell>
          <cell r="P907">
            <v>152</v>
          </cell>
          <cell r="Q907" t="str">
            <v>44591-0D010</v>
          </cell>
          <cell r="R907" t="str">
            <v>BRKT.BRAKE ACTUATOR NO.1</v>
          </cell>
        </row>
        <row r="908">
          <cell r="A908" t="str">
            <v>TMT-563</v>
          </cell>
          <cell r="B908" t="str">
            <v>TTTCK</v>
          </cell>
          <cell r="C908" t="str">
            <v>702</v>
          </cell>
          <cell r="D908" t="str">
            <v>SHEET</v>
          </cell>
          <cell r="E908" t="str">
            <v>SPH270C-OD</v>
          </cell>
          <cell r="F908">
            <v>1.6</v>
          </cell>
          <cell r="G908">
            <v>1219</v>
          </cell>
          <cell r="H908">
            <v>2438</v>
          </cell>
          <cell r="I908">
            <v>37.326999999999998</v>
          </cell>
          <cell r="J908">
            <v>25</v>
          </cell>
          <cell r="K908">
            <v>5</v>
          </cell>
          <cell r="L908">
            <v>122</v>
          </cell>
          <cell r="M908">
            <v>1219</v>
          </cell>
          <cell r="N908">
            <v>19</v>
          </cell>
          <cell r="O908">
            <v>37</v>
          </cell>
          <cell r="P908">
            <v>32</v>
          </cell>
          <cell r="Q908" t="str">
            <v>33829-0D010-00</v>
          </cell>
          <cell r="R908" t="str">
            <v>CLAMP TRANSMISSION CTRL</v>
          </cell>
        </row>
        <row r="909">
          <cell r="A909" t="str">
            <v>TMT-957-01</v>
          </cell>
          <cell r="B909" t="str">
            <v>TTTCK</v>
          </cell>
          <cell r="C909" t="str">
            <v>702</v>
          </cell>
          <cell r="D909" t="str">
            <v>SHEET</v>
          </cell>
          <cell r="E909" t="str">
            <v>SPH270C-OD</v>
          </cell>
          <cell r="F909">
            <v>1.6</v>
          </cell>
          <cell r="G909">
            <v>1219</v>
          </cell>
          <cell r="H909">
            <v>2438</v>
          </cell>
          <cell r="I909">
            <v>37.326999999999998</v>
          </cell>
          <cell r="J909">
            <v>25</v>
          </cell>
          <cell r="K909">
            <v>5</v>
          </cell>
          <cell r="L909">
            <v>85</v>
          </cell>
          <cell r="M909">
            <v>1219</v>
          </cell>
          <cell r="N909">
            <v>28</v>
          </cell>
          <cell r="O909">
            <v>87</v>
          </cell>
          <cell r="P909">
            <v>11</v>
          </cell>
          <cell r="Q909" t="str">
            <v>58788-0K020</v>
          </cell>
          <cell r="R909" t="str">
            <v>HOOK TOOL BOX BAND NO.1</v>
          </cell>
        </row>
        <row r="910">
          <cell r="A910" t="str">
            <v>TMT-964-05</v>
          </cell>
          <cell r="B910" t="str">
            <v>TTTCK</v>
          </cell>
          <cell r="C910" t="str">
            <v>702</v>
          </cell>
          <cell r="D910" t="str">
            <v>SHEET</v>
          </cell>
          <cell r="E910" t="str">
            <v>SPH270C-OD</v>
          </cell>
          <cell r="F910">
            <v>1.6</v>
          </cell>
          <cell r="G910">
            <v>1219</v>
          </cell>
          <cell r="H910">
            <v>2438</v>
          </cell>
          <cell r="I910">
            <v>37.326999999999998</v>
          </cell>
          <cell r="J910">
            <v>25</v>
          </cell>
          <cell r="K910">
            <v>5</v>
          </cell>
          <cell r="L910">
            <v>122</v>
          </cell>
          <cell r="M910">
            <v>1219</v>
          </cell>
          <cell r="N910">
            <v>19</v>
          </cell>
          <cell r="O910">
            <v>16</v>
          </cell>
          <cell r="P910">
            <v>75</v>
          </cell>
          <cell r="Q910" t="str">
            <v>77751-0K010-02-01</v>
          </cell>
          <cell r="R910" t="str">
            <v>BRACKET CHARCOAL CANISTER BASE</v>
          </cell>
        </row>
        <row r="911">
          <cell r="A911" t="str">
            <v>TMT-967</v>
          </cell>
          <cell r="B911" t="str">
            <v>TTTCK</v>
          </cell>
          <cell r="C911" t="str">
            <v>702</v>
          </cell>
          <cell r="D911" t="str">
            <v>SHEET</v>
          </cell>
          <cell r="E911" t="str">
            <v>SPH270C-OD</v>
          </cell>
          <cell r="F911">
            <v>1.6</v>
          </cell>
          <cell r="G911">
            <v>1219</v>
          </cell>
          <cell r="H911">
            <v>2438</v>
          </cell>
          <cell r="I911">
            <v>37.326999999999998</v>
          </cell>
          <cell r="J911">
            <v>25</v>
          </cell>
          <cell r="K911">
            <v>5</v>
          </cell>
          <cell r="L911">
            <v>110</v>
          </cell>
          <cell r="M911">
            <v>1219</v>
          </cell>
          <cell r="N911">
            <v>22</v>
          </cell>
          <cell r="O911">
            <v>29</v>
          </cell>
          <cell r="P911">
            <v>0</v>
          </cell>
          <cell r="Q911" t="str">
            <v>41534-0K010-00</v>
          </cell>
          <cell r="R911" t="str">
            <v>BKT, DIFFERENIAL BREATHER</v>
          </cell>
        </row>
        <row r="912">
          <cell r="A912" t="str">
            <v>YSP-204-02</v>
          </cell>
          <cell r="B912" t="str">
            <v>TTTCK</v>
          </cell>
          <cell r="C912" t="str">
            <v>702</v>
          </cell>
          <cell r="D912" t="str">
            <v>SHEET</v>
          </cell>
          <cell r="E912" t="str">
            <v>SPH270C-OD</v>
          </cell>
          <cell r="F912">
            <v>1.6</v>
          </cell>
          <cell r="G912">
            <v>1219</v>
          </cell>
          <cell r="H912">
            <v>2438</v>
          </cell>
          <cell r="I912">
            <v>37.326999999999998</v>
          </cell>
          <cell r="J912">
            <v>25</v>
          </cell>
          <cell r="K912">
            <v>5</v>
          </cell>
          <cell r="L912">
            <v>38</v>
          </cell>
          <cell r="M912">
            <v>1219</v>
          </cell>
          <cell r="N912">
            <v>64</v>
          </cell>
          <cell r="O912">
            <v>81</v>
          </cell>
          <cell r="P912">
            <v>0</v>
          </cell>
          <cell r="Q912" t="str">
            <v>55325-02040</v>
          </cell>
          <cell r="R912" t="str">
            <v>BRACKET INSTRUMENT PANEL NO.5</v>
          </cell>
        </row>
        <row r="913">
          <cell r="A913" t="str">
            <v>YSP-511</v>
          </cell>
          <cell r="B913" t="str">
            <v>TTTCK</v>
          </cell>
          <cell r="C913" t="str">
            <v>702</v>
          </cell>
          <cell r="D913" t="str">
            <v>SHEET</v>
          </cell>
          <cell r="E913" t="str">
            <v>SPH270C-OD</v>
          </cell>
          <cell r="F913">
            <v>1.6</v>
          </cell>
          <cell r="G913">
            <v>1219</v>
          </cell>
          <cell r="H913">
            <v>2438</v>
          </cell>
          <cell r="I913">
            <v>37.326999999999998</v>
          </cell>
          <cell r="J913">
            <v>25</v>
          </cell>
          <cell r="K913">
            <v>5</v>
          </cell>
          <cell r="L913">
            <v>36</v>
          </cell>
          <cell r="M913">
            <v>1219</v>
          </cell>
          <cell r="N913">
            <v>67</v>
          </cell>
          <cell r="O913">
            <v>78</v>
          </cell>
          <cell r="P913">
            <v>12</v>
          </cell>
          <cell r="Q913" t="str">
            <v>55325-0D040</v>
          </cell>
          <cell r="R913" t="str">
            <v>BKT.INSUTMENT PANEL NO.5</v>
          </cell>
        </row>
        <row r="914">
          <cell r="A914" t="str">
            <v>YSP-805</v>
          </cell>
          <cell r="B914" t="str">
            <v>TTTCK</v>
          </cell>
          <cell r="C914" t="str">
            <v>702</v>
          </cell>
          <cell r="D914" t="str">
            <v>SHEET</v>
          </cell>
          <cell r="E914" t="str">
            <v>SPH270C-OD</v>
          </cell>
          <cell r="F914">
            <v>1.6</v>
          </cell>
          <cell r="G914">
            <v>1219</v>
          </cell>
          <cell r="H914">
            <v>2438</v>
          </cell>
          <cell r="I914">
            <v>37.326999999999998</v>
          </cell>
          <cell r="J914">
            <v>25</v>
          </cell>
          <cell r="K914">
            <v>5</v>
          </cell>
          <cell r="L914">
            <v>310</v>
          </cell>
          <cell r="M914">
            <v>1219</v>
          </cell>
          <cell r="N914">
            <v>7</v>
          </cell>
          <cell r="O914">
            <v>10</v>
          </cell>
          <cell r="P914">
            <v>116</v>
          </cell>
          <cell r="Q914" t="str">
            <v>S5531-21690</v>
          </cell>
          <cell r="R914" t="str">
            <v>BRACKET</v>
          </cell>
        </row>
        <row r="915">
          <cell r="A915" t="str">
            <v>YSP-807</v>
          </cell>
          <cell r="B915" t="str">
            <v>TTTCK</v>
          </cell>
          <cell r="C915" t="str">
            <v>702</v>
          </cell>
          <cell r="D915" t="str">
            <v>SHEET</v>
          </cell>
          <cell r="E915" t="str">
            <v>SPH270C-OD</v>
          </cell>
          <cell r="F915">
            <v>1.6</v>
          </cell>
          <cell r="G915">
            <v>1219</v>
          </cell>
          <cell r="H915">
            <v>2438</v>
          </cell>
          <cell r="I915">
            <v>37.326999999999998</v>
          </cell>
          <cell r="J915">
            <v>25</v>
          </cell>
          <cell r="K915">
            <v>5</v>
          </cell>
          <cell r="L915">
            <v>310</v>
          </cell>
          <cell r="M915">
            <v>1219</v>
          </cell>
          <cell r="N915">
            <v>7</v>
          </cell>
          <cell r="O915">
            <v>10</v>
          </cell>
          <cell r="P915">
            <v>116</v>
          </cell>
          <cell r="Q915" t="str">
            <v>S5531-21700</v>
          </cell>
          <cell r="R915" t="str">
            <v>BRACKET</v>
          </cell>
        </row>
        <row r="916">
          <cell r="A916" t="str">
            <v>YSP-818-01</v>
          </cell>
          <cell r="B916" t="str">
            <v>TTTCK</v>
          </cell>
          <cell r="C916" t="str">
            <v>702</v>
          </cell>
          <cell r="D916" t="str">
            <v>SHEET</v>
          </cell>
          <cell r="E916" t="str">
            <v>SPH270C-OD</v>
          </cell>
          <cell r="F916">
            <v>1.6</v>
          </cell>
          <cell r="G916">
            <v>1219</v>
          </cell>
          <cell r="H916">
            <v>2438</v>
          </cell>
          <cell r="I916">
            <v>37.326999999999998</v>
          </cell>
          <cell r="J916">
            <v>25</v>
          </cell>
          <cell r="K916">
            <v>5</v>
          </cell>
          <cell r="L916">
            <v>260</v>
          </cell>
          <cell r="M916">
            <v>1219</v>
          </cell>
          <cell r="N916">
            <v>9</v>
          </cell>
          <cell r="O916">
            <v>23</v>
          </cell>
          <cell r="P916">
            <v>61</v>
          </cell>
          <cell r="Q916" t="str">
            <v>55997-5550-01</v>
          </cell>
          <cell r="R916" t="str">
            <v>BRACKET</v>
          </cell>
        </row>
        <row r="917">
          <cell r="A917" t="str">
            <v>YSP-838-03</v>
          </cell>
          <cell r="B917" t="str">
            <v>TTTCK</v>
          </cell>
          <cell r="C917" t="str">
            <v>702</v>
          </cell>
          <cell r="D917" t="str">
            <v>SHEET</v>
          </cell>
          <cell r="E917" t="str">
            <v>SPH270C-OD</v>
          </cell>
          <cell r="F917">
            <v>1.6</v>
          </cell>
          <cell r="G917">
            <v>1219</v>
          </cell>
          <cell r="H917">
            <v>2438</v>
          </cell>
          <cell r="I917">
            <v>37.326999999999998</v>
          </cell>
          <cell r="J917">
            <v>25</v>
          </cell>
          <cell r="K917">
            <v>5</v>
          </cell>
          <cell r="L917">
            <v>98</v>
          </cell>
          <cell r="M917">
            <v>1219</v>
          </cell>
          <cell r="N917">
            <v>24</v>
          </cell>
          <cell r="O917">
            <v>14</v>
          </cell>
          <cell r="P917">
            <v>80</v>
          </cell>
          <cell r="Q917" t="str">
            <v>17605-2420A-03</v>
          </cell>
          <cell r="R917" t="str">
            <v>COVER</v>
          </cell>
        </row>
        <row r="918">
          <cell r="A918" t="str">
            <v>YTC-002-02</v>
          </cell>
          <cell r="B918" t="str">
            <v>TTTCK</v>
          </cell>
          <cell r="C918" t="str">
            <v>702</v>
          </cell>
          <cell r="D918" t="str">
            <v>SHEET</v>
          </cell>
          <cell r="E918" t="str">
            <v>SPH270C-OD</v>
          </cell>
          <cell r="F918">
            <v>1.6</v>
          </cell>
          <cell r="G918">
            <v>1219</v>
          </cell>
          <cell r="H918">
            <v>2438</v>
          </cell>
          <cell r="I918">
            <v>37.326999999999998</v>
          </cell>
          <cell r="J918">
            <v>25</v>
          </cell>
          <cell r="K918">
            <v>5</v>
          </cell>
          <cell r="L918">
            <v>62</v>
          </cell>
          <cell r="M918">
            <v>1219</v>
          </cell>
          <cell r="N918">
            <v>39</v>
          </cell>
          <cell r="O918">
            <v>28</v>
          </cell>
          <cell r="P918">
            <v>37</v>
          </cell>
          <cell r="Q918" t="str">
            <v>50840-SAAA-0030-21</v>
          </cell>
          <cell r="R918" t="str">
            <v>STAY</v>
          </cell>
        </row>
        <row r="919">
          <cell r="A919" t="str">
            <v>TMT-305-07</v>
          </cell>
          <cell r="B919" t="str">
            <v>TTTCK</v>
          </cell>
          <cell r="C919" t="str">
            <v>712</v>
          </cell>
          <cell r="D919" t="str">
            <v>SHEET</v>
          </cell>
          <cell r="E919" t="str">
            <v>SPH270C-OD</v>
          </cell>
          <cell r="F919">
            <v>1.8</v>
          </cell>
          <cell r="G919">
            <v>1219</v>
          </cell>
          <cell r="H919">
            <v>2438</v>
          </cell>
          <cell r="I919">
            <v>41.993000000000002</v>
          </cell>
          <cell r="J919">
            <v>30</v>
          </cell>
          <cell r="K919">
            <v>5</v>
          </cell>
          <cell r="L919">
            <v>105</v>
          </cell>
          <cell r="M919">
            <v>1219</v>
          </cell>
          <cell r="N919">
            <v>23</v>
          </cell>
          <cell r="O919">
            <v>13</v>
          </cell>
          <cell r="P919">
            <v>0</v>
          </cell>
          <cell r="Q919" t="str">
            <v>55188-12140-01</v>
          </cell>
          <cell r="R919" t="str">
            <v>STOPPER CLUTCH PEDAL</v>
          </cell>
        </row>
        <row r="920">
          <cell r="A920" t="str">
            <v>TMT-400-03</v>
          </cell>
          <cell r="B920" t="str">
            <v>TTTCK</v>
          </cell>
          <cell r="C920" t="str">
            <v>712</v>
          </cell>
          <cell r="D920" t="str">
            <v>SHEET</v>
          </cell>
          <cell r="E920" t="str">
            <v>SPH270C-OD</v>
          </cell>
          <cell r="F920">
            <v>1.8</v>
          </cell>
          <cell r="G920">
            <v>1219</v>
          </cell>
          <cell r="H920">
            <v>2438</v>
          </cell>
          <cell r="I920">
            <v>41.993000000000002</v>
          </cell>
          <cell r="J920">
            <v>30</v>
          </cell>
          <cell r="K920">
            <v>5</v>
          </cell>
          <cell r="L920">
            <v>250</v>
          </cell>
          <cell r="M920">
            <v>1219</v>
          </cell>
          <cell r="N920">
            <v>9</v>
          </cell>
          <cell r="O920">
            <v>13</v>
          </cell>
          <cell r="P920">
            <v>93</v>
          </cell>
          <cell r="Q920" t="str">
            <v>55175-0D070</v>
          </cell>
          <cell r="R920" t="str">
            <v>SUPPORT BRAKE PEDAL NO.2</v>
          </cell>
        </row>
        <row r="921">
          <cell r="A921" t="str">
            <v>TMT-402-03</v>
          </cell>
          <cell r="B921" t="str">
            <v>TTTCK</v>
          </cell>
          <cell r="C921" t="str">
            <v>712</v>
          </cell>
          <cell r="D921" t="str">
            <v>SHEET</v>
          </cell>
          <cell r="E921" t="str">
            <v>SPH270C-OD</v>
          </cell>
          <cell r="F921">
            <v>1.8</v>
          </cell>
          <cell r="G921">
            <v>1219</v>
          </cell>
          <cell r="H921">
            <v>2438</v>
          </cell>
          <cell r="I921">
            <v>41.993000000000002</v>
          </cell>
          <cell r="J921">
            <v>30</v>
          </cell>
          <cell r="K921">
            <v>5</v>
          </cell>
          <cell r="L921">
            <v>145</v>
          </cell>
          <cell r="M921">
            <v>1219</v>
          </cell>
          <cell r="N921">
            <v>16</v>
          </cell>
          <cell r="O921">
            <v>17</v>
          </cell>
          <cell r="P921">
            <v>75</v>
          </cell>
          <cell r="Q921" t="str">
            <v>55182-0D060</v>
          </cell>
          <cell r="R921" t="str">
            <v>BASE CLUTCH PEDAL SUPPORT</v>
          </cell>
        </row>
        <row r="922">
          <cell r="A922" t="str">
            <v>YSP-611-02</v>
          </cell>
          <cell r="B922" t="str">
            <v>TTTCK</v>
          </cell>
          <cell r="C922" t="str">
            <v>712</v>
          </cell>
          <cell r="D922" t="str">
            <v>SHEET</v>
          </cell>
          <cell r="E922" t="str">
            <v>SPH270C-OD</v>
          </cell>
          <cell r="F922">
            <v>1.8</v>
          </cell>
          <cell r="G922">
            <v>1219</v>
          </cell>
          <cell r="H922">
            <v>2438</v>
          </cell>
          <cell r="I922">
            <v>41.993000000000002</v>
          </cell>
          <cell r="J922">
            <v>30</v>
          </cell>
          <cell r="K922">
            <v>5</v>
          </cell>
          <cell r="L922">
            <v>480</v>
          </cell>
          <cell r="M922">
            <v>1219</v>
          </cell>
          <cell r="N922">
            <v>5</v>
          </cell>
          <cell r="O922">
            <v>7</v>
          </cell>
          <cell r="P922">
            <v>155</v>
          </cell>
          <cell r="Q922" t="str">
            <v>55341-06040</v>
          </cell>
          <cell r="R922" t="str">
            <v>BRACE INSTRUMENT PANEL TO COWL RH</v>
          </cell>
        </row>
        <row r="923">
          <cell r="A923" t="str">
            <v>YSP5023</v>
          </cell>
          <cell r="B923" t="str">
            <v>TTTCK</v>
          </cell>
          <cell r="C923" t="str">
            <v>712</v>
          </cell>
          <cell r="D923" t="str">
            <v>SHEET</v>
          </cell>
          <cell r="E923" t="str">
            <v>SPH270C-OD</v>
          </cell>
          <cell r="F923">
            <v>1.8</v>
          </cell>
          <cell r="G923">
            <v>1219</v>
          </cell>
          <cell r="H923">
            <v>2438</v>
          </cell>
          <cell r="I923">
            <v>41.993000000000002</v>
          </cell>
          <cell r="J923">
            <v>30</v>
          </cell>
          <cell r="K923">
            <v>5</v>
          </cell>
          <cell r="L923">
            <v>64</v>
          </cell>
          <cell r="M923">
            <v>1219</v>
          </cell>
          <cell r="N923">
            <v>38</v>
          </cell>
          <cell r="O923">
            <v>17</v>
          </cell>
          <cell r="P923">
            <v>73</v>
          </cell>
          <cell r="Q923" t="str">
            <v>55336-0D040</v>
          </cell>
          <cell r="R923" t="str">
            <v>R/F INST PANEL LWR CTR</v>
          </cell>
        </row>
        <row r="924">
          <cell r="A924" t="str">
            <v>TMT-304-03</v>
          </cell>
          <cell r="B924" t="str">
            <v>TTTCK</v>
          </cell>
          <cell r="C924" t="str">
            <v>938</v>
          </cell>
          <cell r="D924" t="str">
            <v>COIL</v>
          </cell>
          <cell r="E924" t="str">
            <v>SPH270C-OD</v>
          </cell>
          <cell r="F924">
            <v>3.2</v>
          </cell>
          <cell r="G924">
            <v>117</v>
          </cell>
          <cell r="H924">
            <v>0</v>
          </cell>
          <cell r="I924">
            <v>330</v>
          </cell>
          <cell r="J924">
            <v>1</v>
          </cell>
          <cell r="K924">
            <v>10</v>
          </cell>
          <cell r="L924">
            <v>117</v>
          </cell>
          <cell r="M924">
            <v>0</v>
          </cell>
          <cell r="N924">
            <v>2</v>
          </cell>
          <cell r="O924">
            <v>561</v>
          </cell>
          <cell r="P924">
            <v>100</v>
          </cell>
          <cell r="Q924" t="str">
            <v>47114-52010</v>
          </cell>
          <cell r="R924" t="str">
            <v>SEAT PEDAL</v>
          </cell>
        </row>
        <row r="925">
          <cell r="A925" t="str">
            <v>HMT-916-01</v>
          </cell>
          <cell r="B925" t="str">
            <v>TTTCK</v>
          </cell>
          <cell r="C925" t="str">
            <v>942</v>
          </cell>
          <cell r="D925" t="str">
            <v>SHEET</v>
          </cell>
          <cell r="E925" t="str">
            <v>SPH270C-OD</v>
          </cell>
          <cell r="F925">
            <v>3.8</v>
          </cell>
          <cell r="G925">
            <v>1219</v>
          </cell>
          <cell r="H925">
            <v>1219</v>
          </cell>
          <cell r="I925">
            <v>44.326000000000001</v>
          </cell>
          <cell r="J925">
            <v>25</v>
          </cell>
          <cell r="K925">
            <v>5</v>
          </cell>
          <cell r="L925">
            <v>127</v>
          </cell>
          <cell r="M925">
            <v>1219</v>
          </cell>
          <cell r="N925">
            <v>9</v>
          </cell>
          <cell r="O925">
            <v>28</v>
          </cell>
          <cell r="P925">
            <v>43</v>
          </cell>
          <cell r="Q925" t="str">
            <v>42114-0K020-A</v>
          </cell>
          <cell r="R925" t="str">
            <v>REINFORCEMET RR AXLE HOUSING</v>
          </cell>
        </row>
        <row r="926">
          <cell r="A926" t="str">
            <v>SAC6002-02</v>
          </cell>
          <cell r="B926" t="str">
            <v>TTTCK</v>
          </cell>
          <cell r="C926" t="str">
            <v>982</v>
          </cell>
          <cell r="D926" t="str">
            <v>SHEET</v>
          </cell>
          <cell r="E926" t="str">
            <v>SPH270C-OD</v>
          </cell>
          <cell r="F926">
            <v>1.4</v>
          </cell>
          <cell r="G926">
            <v>1219</v>
          </cell>
          <cell r="H926">
            <v>2438</v>
          </cell>
          <cell r="I926">
            <v>32.661000000000001</v>
          </cell>
          <cell r="J926">
            <v>25</v>
          </cell>
          <cell r="K926">
            <v>5</v>
          </cell>
          <cell r="L926">
            <v>125</v>
          </cell>
          <cell r="M926">
            <v>1219</v>
          </cell>
          <cell r="N926">
            <v>19</v>
          </cell>
          <cell r="O926">
            <v>10</v>
          </cell>
          <cell r="P926">
            <v>105</v>
          </cell>
          <cell r="Q926" t="str">
            <v>151555-20390</v>
          </cell>
          <cell r="R926" t="str">
            <v>GUIDE PEDAL CABLE</v>
          </cell>
        </row>
        <row r="927">
          <cell r="A927" t="str">
            <v>STB-903</v>
          </cell>
          <cell r="B927" t="str">
            <v>TTTCK</v>
          </cell>
          <cell r="C927" t="str">
            <v>982</v>
          </cell>
          <cell r="D927" t="str">
            <v>SHEET</v>
          </cell>
          <cell r="E927" t="str">
            <v>SPH270C-OD</v>
          </cell>
          <cell r="F927">
            <v>1.4</v>
          </cell>
          <cell r="G927">
            <v>1219</v>
          </cell>
          <cell r="H927">
            <v>2438</v>
          </cell>
          <cell r="I927">
            <v>32.661000000000001</v>
          </cell>
          <cell r="J927">
            <v>25</v>
          </cell>
          <cell r="K927">
            <v>5</v>
          </cell>
          <cell r="L927">
            <v>330</v>
          </cell>
          <cell r="M927">
            <v>1219</v>
          </cell>
          <cell r="N927">
            <v>7</v>
          </cell>
          <cell r="O927">
            <v>10</v>
          </cell>
          <cell r="P927">
            <v>186</v>
          </cell>
          <cell r="Q927" t="str">
            <v>TG014222-3240</v>
          </cell>
          <cell r="R927" t="str">
            <v>STAY</v>
          </cell>
        </row>
        <row r="928">
          <cell r="A928" t="str">
            <v>TMT-302-01</v>
          </cell>
          <cell r="B928" t="str">
            <v>TTTCK</v>
          </cell>
          <cell r="C928" t="str">
            <v>982</v>
          </cell>
          <cell r="D928" t="str">
            <v>SHEET</v>
          </cell>
          <cell r="E928" t="str">
            <v>SPH270C-OD</v>
          </cell>
          <cell r="F928">
            <v>1.4</v>
          </cell>
          <cell r="G928">
            <v>1219</v>
          </cell>
          <cell r="H928">
            <v>2438</v>
          </cell>
          <cell r="I928">
            <v>32.661000000000001</v>
          </cell>
          <cell r="J928">
            <v>25</v>
          </cell>
          <cell r="K928">
            <v>5</v>
          </cell>
          <cell r="L928">
            <v>187</v>
          </cell>
          <cell r="M928">
            <v>1219</v>
          </cell>
          <cell r="N928">
            <v>13</v>
          </cell>
          <cell r="O928">
            <v>10</v>
          </cell>
          <cell r="P928">
            <v>0</v>
          </cell>
          <cell r="Q928" t="str">
            <v>44591-12100</v>
          </cell>
          <cell r="R928" t="str">
            <v>BRACKET BRAKE ACTUATOR</v>
          </cell>
        </row>
        <row r="929">
          <cell r="A929" t="str">
            <v>TMT-302-02</v>
          </cell>
          <cell r="B929" t="str">
            <v>TTTCK</v>
          </cell>
          <cell r="C929" t="str">
            <v>982</v>
          </cell>
          <cell r="D929" t="str">
            <v>SHEET</v>
          </cell>
          <cell r="E929" t="str">
            <v>SPH270C-OD</v>
          </cell>
          <cell r="F929">
            <v>1.4</v>
          </cell>
          <cell r="G929">
            <v>1219</v>
          </cell>
          <cell r="H929">
            <v>2438</v>
          </cell>
          <cell r="I929">
            <v>32.661000000000001</v>
          </cell>
          <cell r="J929">
            <v>25</v>
          </cell>
          <cell r="K929">
            <v>5</v>
          </cell>
          <cell r="L929">
            <v>150</v>
          </cell>
          <cell r="M929">
            <v>1219</v>
          </cell>
          <cell r="N929">
            <v>16</v>
          </cell>
          <cell r="O929">
            <v>20</v>
          </cell>
          <cell r="P929">
            <v>0</v>
          </cell>
          <cell r="Q929" t="str">
            <v>44592-12080</v>
          </cell>
          <cell r="R929" t="str">
            <v>BRACKET BRAKE ACTUATOR NO.2</v>
          </cell>
        </row>
        <row r="930">
          <cell r="A930" t="str">
            <v>TMT-303-05</v>
          </cell>
          <cell r="B930" t="str">
            <v>TTTCK</v>
          </cell>
          <cell r="C930" t="str">
            <v>982</v>
          </cell>
          <cell r="D930" t="str">
            <v>SHEET</v>
          </cell>
          <cell r="E930" t="str">
            <v>SPH270C-OD</v>
          </cell>
          <cell r="F930">
            <v>1.4</v>
          </cell>
          <cell r="G930">
            <v>1219</v>
          </cell>
          <cell r="H930">
            <v>2438</v>
          </cell>
          <cell r="I930">
            <v>32.661000000000001</v>
          </cell>
          <cell r="J930">
            <v>25</v>
          </cell>
          <cell r="K930">
            <v>5</v>
          </cell>
          <cell r="L930">
            <v>140</v>
          </cell>
          <cell r="M930">
            <v>1219</v>
          </cell>
          <cell r="N930">
            <v>17</v>
          </cell>
          <cell r="O930">
            <v>8</v>
          </cell>
          <cell r="P930">
            <v>0</v>
          </cell>
          <cell r="Q930" t="str">
            <v>55171-02100</v>
          </cell>
          <cell r="R930" t="str">
            <v>SUPPORT BRAKE PEDAL NO.1</v>
          </cell>
        </row>
        <row r="931">
          <cell r="A931" t="str">
            <v>TMT-303-06</v>
          </cell>
          <cell r="B931" t="str">
            <v>TTTCK</v>
          </cell>
          <cell r="C931" t="str">
            <v>982</v>
          </cell>
          <cell r="D931" t="str">
            <v>SHEET</v>
          </cell>
          <cell r="E931" t="str">
            <v>SPH270C-OD</v>
          </cell>
          <cell r="F931">
            <v>1.4</v>
          </cell>
          <cell r="G931">
            <v>1219</v>
          </cell>
          <cell r="H931">
            <v>2438</v>
          </cell>
          <cell r="I931">
            <v>32.661000000000001</v>
          </cell>
          <cell r="J931">
            <v>25</v>
          </cell>
          <cell r="K931">
            <v>5</v>
          </cell>
          <cell r="L931">
            <v>140</v>
          </cell>
          <cell r="M931">
            <v>1219</v>
          </cell>
          <cell r="N931">
            <v>17</v>
          </cell>
          <cell r="O931">
            <v>8</v>
          </cell>
          <cell r="P931">
            <v>0</v>
          </cell>
          <cell r="Q931" t="str">
            <v>55175-02070</v>
          </cell>
          <cell r="R931" t="str">
            <v>SUPPORT BRAKE PEDAL NO.2</v>
          </cell>
        </row>
        <row r="932">
          <cell r="A932" t="str">
            <v>TMT-303-08</v>
          </cell>
          <cell r="B932" t="str">
            <v>TTTCK</v>
          </cell>
          <cell r="C932" t="str">
            <v>982</v>
          </cell>
          <cell r="D932" t="str">
            <v>SHEET</v>
          </cell>
          <cell r="E932" t="str">
            <v>SPH270C-OD</v>
          </cell>
          <cell r="F932">
            <v>1.4</v>
          </cell>
          <cell r="G932">
            <v>1219</v>
          </cell>
          <cell r="H932">
            <v>2438</v>
          </cell>
          <cell r="I932">
            <v>32.661000000000001</v>
          </cell>
          <cell r="J932">
            <v>25</v>
          </cell>
          <cell r="K932">
            <v>5</v>
          </cell>
          <cell r="L932">
            <v>100</v>
          </cell>
          <cell r="M932">
            <v>1219</v>
          </cell>
          <cell r="N932">
            <v>24</v>
          </cell>
          <cell r="O932">
            <v>20</v>
          </cell>
          <cell r="P932">
            <v>0</v>
          </cell>
          <cell r="Q932" t="str">
            <v>55178-02100</v>
          </cell>
          <cell r="R932" t="str">
            <v>BRACKET STOP LAMP SWITCH MOUNTING</v>
          </cell>
        </row>
        <row r="933">
          <cell r="A933" t="str">
            <v>TMT-305-02</v>
          </cell>
          <cell r="B933" t="str">
            <v>TTTCK</v>
          </cell>
          <cell r="C933" t="str">
            <v>982</v>
          </cell>
          <cell r="D933" t="str">
            <v>SHEET</v>
          </cell>
          <cell r="E933" t="str">
            <v>SPH270C-OD</v>
          </cell>
          <cell r="F933">
            <v>1.4</v>
          </cell>
          <cell r="G933">
            <v>1219</v>
          </cell>
          <cell r="H933">
            <v>2438</v>
          </cell>
          <cell r="I933">
            <v>32.661000000000001</v>
          </cell>
          <cell r="J933">
            <v>25</v>
          </cell>
          <cell r="K933">
            <v>5</v>
          </cell>
          <cell r="L933">
            <v>205</v>
          </cell>
          <cell r="M933">
            <v>1219</v>
          </cell>
          <cell r="N933">
            <v>11</v>
          </cell>
          <cell r="O933">
            <v>8</v>
          </cell>
          <cell r="P933">
            <v>0</v>
          </cell>
          <cell r="Q933" t="str">
            <v>55181-12110</v>
          </cell>
          <cell r="R933" t="str">
            <v>SUPPORT CLUTCH PEDAL NO.1</v>
          </cell>
        </row>
        <row r="934">
          <cell r="A934" t="str">
            <v>TMT-305-06</v>
          </cell>
          <cell r="B934" t="str">
            <v>TTTCK</v>
          </cell>
          <cell r="C934" t="str">
            <v>982</v>
          </cell>
          <cell r="D934" t="str">
            <v>SHEET</v>
          </cell>
          <cell r="E934" t="str">
            <v>SPH270C-OD</v>
          </cell>
          <cell r="F934">
            <v>1.4</v>
          </cell>
          <cell r="G934">
            <v>1219</v>
          </cell>
          <cell r="H934">
            <v>2438</v>
          </cell>
          <cell r="I934">
            <v>32.661000000000001</v>
          </cell>
          <cell r="J934">
            <v>25</v>
          </cell>
          <cell r="K934">
            <v>5</v>
          </cell>
          <cell r="L934">
            <v>203</v>
          </cell>
          <cell r="M934">
            <v>1219</v>
          </cell>
          <cell r="N934">
            <v>12</v>
          </cell>
          <cell r="O934">
            <v>7</v>
          </cell>
          <cell r="P934">
            <v>0</v>
          </cell>
          <cell r="Q934" t="str">
            <v>55183-12150-01</v>
          </cell>
          <cell r="R934" t="str">
            <v>SUPPORT CLUTCH PEDAL NO.2</v>
          </cell>
        </row>
        <row r="935">
          <cell r="A935" t="str">
            <v>TMT-305-09</v>
          </cell>
          <cell r="B935" t="str">
            <v>TTTCK</v>
          </cell>
          <cell r="C935" t="str">
            <v>982</v>
          </cell>
          <cell r="D935" t="str">
            <v>SHEET</v>
          </cell>
          <cell r="E935" t="str">
            <v>SPH270C-OD</v>
          </cell>
          <cell r="F935">
            <v>1.4</v>
          </cell>
          <cell r="G935">
            <v>1219</v>
          </cell>
          <cell r="H935">
            <v>2438</v>
          </cell>
          <cell r="I935">
            <v>32.661000000000001</v>
          </cell>
          <cell r="J935">
            <v>25</v>
          </cell>
          <cell r="K935">
            <v>5</v>
          </cell>
          <cell r="L935">
            <v>45</v>
          </cell>
          <cell r="M935">
            <v>1219</v>
          </cell>
          <cell r="N935">
            <v>54</v>
          </cell>
          <cell r="O935">
            <v>11</v>
          </cell>
          <cell r="P935">
            <v>0</v>
          </cell>
          <cell r="Q935" t="str">
            <v>55184-12020</v>
          </cell>
          <cell r="R935" t="str">
            <v>BRACKET CLUTCH MOUNTING</v>
          </cell>
        </row>
        <row r="936">
          <cell r="A936" t="str">
            <v>TMT-400-06</v>
          </cell>
          <cell r="B936" t="str">
            <v>TTTCK</v>
          </cell>
          <cell r="C936" t="str">
            <v>982</v>
          </cell>
          <cell r="D936" t="str">
            <v>SHEET</v>
          </cell>
          <cell r="E936" t="str">
            <v>SPH270C-OD</v>
          </cell>
          <cell r="F936">
            <v>1.4</v>
          </cell>
          <cell r="G936">
            <v>1219</v>
          </cell>
          <cell r="H936">
            <v>2438</v>
          </cell>
          <cell r="I936">
            <v>32.661000000000001</v>
          </cell>
          <cell r="J936">
            <v>25</v>
          </cell>
          <cell r="K936">
            <v>5</v>
          </cell>
          <cell r="L936">
            <v>104</v>
          </cell>
          <cell r="M936">
            <v>1219</v>
          </cell>
          <cell r="N936">
            <v>23</v>
          </cell>
          <cell r="O936">
            <v>15</v>
          </cell>
          <cell r="P936">
            <v>102</v>
          </cell>
          <cell r="Q936" t="str">
            <v>55178-0D070</v>
          </cell>
          <cell r="R936" t="str">
            <v>BRACKET STOP LAMP SWITCH MTG</v>
          </cell>
        </row>
        <row r="937">
          <cell r="A937" t="str">
            <v>TMT-402-02</v>
          </cell>
          <cell r="B937" t="str">
            <v>TTTCK</v>
          </cell>
          <cell r="C937" t="str">
            <v>982</v>
          </cell>
          <cell r="D937" t="str">
            <v>SHEET</v>
          </cell>
          <cell r="E937" t="str">
            <v>SPH270C-OD</v>
          </cell>
          <cell r="F937">
            <v>1.4</v>
          </cell>
          <cell r="G937">
            <v>1219</v>
          </cell>
          <cell r="H937">
            <v>2438</v>
          </cell>
          <cell r="I937">
            <v>32.661000000000001</v>
          </cell>
          <cell r="J937">
            <v>25</v>
          </cell>
          <cell r="K937">
            <v>5</v>
          </cell>
          <cell r="L937">
            <v>230</v>
          </cell>
          <cell r="M937">
            <v>1219</v>
          </cell>
          <cell r="N937">
            <v>10</v>
          </cell>
          <cell r="O937">
            <v>11</v>
          </cell>
          <cell r="P937">
            <v>147</v>
          </cell>
          <cell r="Q937" t="str">
            <v>55181-0D060</v>
          </cell>
          <cell r="R937" t="str">
            <v>SUPPORT CLUTCH PEDAL NO.1</v>
          </cell>
        </row>
        <row r="938">
          <cell r="A938" t="str">
            <v>TMT-402-04</v>
          </cell>
          <cell r="B938" t="str">
            <v>TTTCK</v>
          </cell>
          <cell r="C938" t="str">
            <v>982</v>
          </cell>
          <cell r="D938" t="str">
            <v>SHEET</v>
          </cell>
          <cell r="E938" t="str">
            <v>SPH270C-OD</v>
          </cell>
          <cell r="F938">
            <v>1.4</v>
          </cell>
          <cell r="G938">
            <v>1219</v>
          </cell>
          <cell r="H938">
            <v>2438</v>
          </cell>
          <cell r="I938">
            <v>32.661000000000001</v>
          </cell>
          <cell r="J938">
            <v>25</v>
          </cell>
          <cell r="K938">
            <v>5</v>
          </cell>
          <cell r="L938">
            <v>144</v>
          </cell>
          <cell r="M938">
            <v>1219</v>
          </cell>
          <cell r="N938">
            <v>16</v>
          </cell>
          <cell r="O938">
            <v>11</v>
          </cell>
          <cell r="P938">
            <v>151</v>
          </cell>
          <cell r="Q938" t="str">
            <v>55183-0D030</v>
          </cell>
          <cell r="R938" t="str">
            <v>SUPPORT CLUTCH PEDAL</v>
          </cell>
        </row>
        <row r="939">
          <cell r="A939" t="str">
            <v>TMT-402-05</v>
          </cell>
          <cell r="B939" t="str">
            <v>TTTCK</v>
          </cell>
          <cell r="C939" t="str">
            <v>982</v>
          </cell>
          <cell r="D939" t="str">
            <v>SHEET</v>
          </cell>
          <cell r="E939" t="str">
            <v>SPH270C-OD</v>
          </cell>
          <cell r="F939">
            <v>1.4</v>
          </cell>
          <cell r="G939">
            <v>1219</v>
          </cell>
          <cell r="H939">
            <v>2438</v>
          </cell>
          <cell r="I939">
            <v>32.661000000000001</v>
          </cell>
          <cell r="J939">
            <v>25</v>
          </cell>
          <cell r="K939">
            <v>5</v>
          </cell>
          <cell r="L939">
            <v>114</v>
          </cell>
          <cell r="M939">
            <v>1219</v>
          </cell>
          <cell r="N939">
            <v>21</v>
          </cell>
          <cell r="O939">
            <v>43</v>
          </cell>
          <cell r="P939">
            <v>25</v>
          </cell>
          <cell r="Q939" t="str">
            <v>55184-0D060</v>
          </cell>
          <cell r="R939" t="str">
            <v>BRACKET CLUTCH  PEDAL MTG NO.2</v>
          </cell>
        </row>
        <row r="940">
          <cell r="A940" t="str">
            <v>TMT-410-03</v>
          </cell>
          <cell r="B940" t="str">
            <v>TTTCK</v>
          </cell>
          <cell r="C940" t="str">
            <v>982</v>
          </cell>
          <cell r="D940" t="str">
            <v>SHEET</v>
          </cell>
          <cell r="E940" t="str">
            <v>SPH270C-OD</v>
          </cell>
          <cell r="F940">
            <v>1.4</v>
          </cell>
          <cell r="G940">
            <v>1219</v>
          </cell>
          <cell r="H940">
            <v>2438</v>
          </cell>
          <cell r="I940">
            <v>32.661000000000001</v>
          </cell>
          <cell r="J940">
            <v>25</v>
          </cell>
          <cell r="K940">
            <v>5</v>
          </cell>
          <cell r="L940">
            <v>115</v>
          </cell>
          <cell r="M940">
            <v>1219</v>
          </cell>
          <cell r="N940">
            <v>21</v>
          </cell>
          <cell r="O940">
            <v>32</v>
          </cell>
          <cell r="P940">
            <v>39</v>
          </cell>
          <cell r="Q940" t="str">
            <v>55347-0D050-01</v>
          </cell>
          <cell r="R940" t="str">
            <v>BKT, INSTRUMENT PANEL BRACE MT.NO.1</v>
          </cell>
        </row>
        <row r="941">
          <cell r="A941" t="str">
            <v>TMT-546-03</v>
          </cell>
          <cell r="B941" t="str">
            <v>TTTCK</v>
          </cell>
          <cell r="C941" t="str">
            <v>982</v>
          </cell>
          <cell r="D941" t="str">
            <v>SHEET</v>
          </cell>
          <cell r="E941" t="str">
            <v>SPH270C-OD</v>
          </cell>
          <cell r="F941">
            <v>1.4</v>
          </cell>
          <cell r="G941">
            <v>1219</v>
          </cell>
          <cell r="H941">
            <v>2438</v>
          </cell>
          <cell r="I941">
            <v>32.661000000000001</v>
          </cell>
          <cell r="J941">
            <v>25</v>
          </cell>
          <cell r="K941">
            <v>5</v>
          </cell>
          <cell r="L941">
            <v>175</v>
          </cell>
          <cell r="M941">
            <v>1219</v>
          </cell>
          <cell r="N941">
            <v>13</v>
          </cell>
          <cell r="O941">
            <v>14</v>
          </cell>
          <cell r="P941">
            <v>85</v>
          </cell>
          <cell r="Q941" t="str">
            <v>55181-0D030</v>
          </cell>
          <cell r="R941" t="str">
            <v>SUPPORT CLUTCH PEDAL NO.1</v>
          </cell>
        </row>
        <row r="942">
          <cell r="A942" t="str">
            <v>TMT-546-04</v>
          </cell>
          <cell r="B942" t="str">
            <v>TTTCK</v>
          </cell>
          <cell r="C942" t="str">
            <v>982</v>
          </cell>
          <cell r="D942" t="str">
            <v>SHEET</v>
          </cell>
          <cell r="E942" t="str">
            <v>SPH270C-OD</v>
          </cell>
          <cell r="F942">
            <v>1.4</v>
          </cell>
          <cell r="G942">
            <v>1219</v>
          </cell>
          <cell r="H942">
            <v>2438</v>
          </cell>
          <cell r="I942">
            <v>32.661000000000001</v>
          </cell>
          <cell r="J942">
            <v>25</v>
          </cell>
          <cell r="K942">
            <v>5</v>
          </cell>
          <cell r="L942">
            <v>199</v>
          </cell>
          <cell r="M942">
            <v>1219</v>
          </cell>
          <cell r="N942">
            <v>12</v>
          </cell>
          <cell r="O942">
            <v>15</v>
          </cell>
          <cell r="P942">
            <v>76</v>
          </cell>
          <cell r="Q942" t="str">
            <v>55184-0D030</v>
          </cell>
          <cell r="R942" t="str">
            <v>BRKT. CLUTCH PEDAL MOUNTING NO.2</v>
          </cell>
        </row>
        <row r="943">
          <cell r="A943" t="str">
            <v>TMT-556-08</v>
          </cell>
          <cell r="B943" t="str">
            <v>TTTCK</v>
          </cell>
          <cell r="C943" t="str">
            <v>982</v>
          </cell>
          <cell r="D943" t="str">
            <v>SHEET</v>
          </cell>
          <cell r="E943" t="str">
            <v>SPH270C-OD</v>
          </cell>
          <cell r="F943">
            <v>1.4</v>
          </cell>
          <cell r="G943">
            <v>1219</v>
          </cell>
          <cell r="H943">
            <v>2438</v>
          </cell>
          <cell r="I943">
            <v>32.661000000000001</v>
          </cell>
          <cell r="J943">
            <v>25</v>
          </cell>
          <cell r="K943">
            <v>5</v>
          </cell>
          <cell r="L943">
            <v>99</v>
          </cell>
          <cell r="M943">
            <v>1219</v>
          </cell>
          <cell r="N943">
            <v>24</v>
          </cell>
          <cell r="O943">
            <v>17</v>
          </cell>
          <cell r="P943">
            <v>95</v>
          </cell>
          <cell r="Q943" t="str">
            <v>55178-0D040-01</v>
          </cell>
          <cell r="R943" t="str">
            <v>BRKT. STOP LAMP SWITCH MOUNTING</v>
          </cell>
        </row>
        <row r="944">
          <cell r="A944" t="str">
            <v>TMT6001-11</v>
          </cell>
          <cell r="B944" t="str">
            <v>TTTCK</v>
          </cell>
          <cell r="C944" t="str">
            <v>982</v>
          </cell>
          <cell r="D944" t="str">
            <v>SHEET</v>
          </cell>
          <cell r="E944" t="str">
            <v>SPH270C-OD</v>
          </cell>
          <cell r="F944">
            <v>1.4</v>
          </cell>
          <cell r="G944">
            <v>1219</v>
          </cell>
          <cell r="H944">
            <v>2438</v>
          </cell>
          <cell r="I944">
            <v>32.661000000000001</v>
          </cell>
          <cell r="J944">
            <v>25</v>
          </cell>
          <cell r="K944">
            <v>5</v>
          </cell>
          <cell r="L944">
            <v>188</v>
          </cell>
          <cell r="M944">
            <v>1219</v>
          </cell>
          <cell r="N944">
            <v>12</v>
          </cell>
          <cell r="O944">
            <v>12</v>
          </cell>
          <cell r="P944">
            <v>97</v>
          </cell>
          <cell r="Q944" t="str">
            <v>55178-06090-01</v>
          </cell>
          <cell r="R944" t="str">
            <v>BKT, STOP LAMP SWITCH MOUNTING</v>
          </cell>
        </row>
        <row r="945">
          <cell r="A945" t="str">
            <v>TMT6002-08</v>
          </cell>
          <cell r="B945" t="str">
            <v>TTTCK</v>
          </cell>
          <cell r="C945" t="str">
            <v>982</v>
          </cell>
          <cell r="D945" t="str">
            <v>SHEET</v>
          </cell>
          <cell r="E945" t="str">
            <v>SPH270C-OD</v>
          </cell>
          <cell r="F945">
            <v>1.4</v>
          </cell>
          <cell r="G945">
            <v>1219</v>
          </cell>
          <cell r="H945">
            <v>2438</v>
          </cell>
          <cell r="I945">
            <v>32.661000000000001</v>
          </cell>
          <cell r="J945">
            <v>25</v>
          </cell>
          <cell r="K945">
            <v>5</v>
          </cell>
          <cell r="L945">
            <v>158</v>
          </cell>
          <cell r="M945">
            <v>1219</v>
          </cell>
          <cell r="N945">
            <v>15</v>
          </cell>
          <cell r="O945">
            <v>12</v>
          </cell>
          <cell r="P945">
            <v>139</v>
          </cell>
          <cell r="Q945" t="str">
            <v>55178-06100-01</v>
          </cell>
          <cell r="R945" t="str">
            <v>BRACKET STOP LAMP SWITCH MOUNTING</v>
          </cell>
        </row>
        <row r="946">
          <cell r="A946" t="str">
            <v>YSP-510</v>
          </cell>
          <cell r="B946" t="str">
            <v>TTTCK</v>
          </cell>
          <cell r="C946" t="str">
            <v>982</v>
          </cell>
          <cell r="D946" t="str">
            <v>SHEET</v>
          </cell>
          <cell r="E946" t="str">
            <v>SPH270C-OD</v>
          </cell>
          <cell r="F946">
            <v>1.4</v>
          </cell>
          <cell r="G946">
            <v>1219</v>
          </cell>
          <cell r="H946">
            <v>2438</v>
          </cell>
          <cell r="I946">
            <v>32.661000000000001</v>
          </cell>
          <cell r="J946">
            <v>25</v>
          </cell>
          <cell r="K946">
            <v>5</v>
          </cell>
          <cell r="L946">
            <v>174</v>
          </cell>
          <cell r="M946">
            <v>1219</v>
          </cell>
          <cell r="N946">
            <v>14</v>
          </cell>
          <cell r="O946">
            <v>23</v>
          </cell>
          <cell r="P946">
            <v>54</v>
          </cell>
          <cell r="Q946" t="str">
            <v>55326-0D030</v>
          </cell>
          <cell r="R946" t="str">
            <v>STAY INSTR. PANEL</v>
          </cell>
        </row>
        <row r="947">
          <cell r="A947" t="str">
            <v>YSP-513</v>
          </cell>
          <cell r="B947" t="str">
            <v>TTTCK</v>
          </cell>
          <cell r="C947" t="str">
            <v>982</v>
          </cell>
          <cell r="D947" t="str">
            <v>SHEET</v>
          </cell>
          <cell r="E947" t="str">
            <v>SPH270C-OD</v>
          </cell>
          <cell r="F947">
            <v>1.4</v>
          </cell>
          <cell r="G947">
            <v>1219</v>
          </cell>
          <cell r="H947">
            <v>2438</v>
          </cell>
          <cell r="I947">
            <v>32.661000000000001</v>
          </cell>
          <cell r="J947">
            <v>25</v>
          </cell>
          <cell r="K947">
            <v>5</v>
          </cell>
          <cell r="L947">
            <v>174</v>
          </cell>
          <cell r="M947">
            <v>1219</v>
          </cell>
          <cell r="N947">
            <v>14</v>
          </cell>
          <cell r="O947">
            <v>22</v>
          </cell>
          <cell r="P947">
            <v>54</v>
          </cell>
          <cell r="Q947" t="str">
            <v>55323-0D040</v>
          </cell>
          <cell r="R947" t="str">
            <v>BRACKET I/P NO.3</v>
          </cell>
        </row>
        <row r="948">
          <cell r="A948" t="str">
            <v>YSP-624</v>
          </cell>
          <cell r="B948" t="str">
            <v>TTTCK</v>
          </cell>
          <cell r="C948" t="str">
            <v>982</v>
          </cell>
          <cell r="D948" t="str">
            <v>SHEET</v>
          </cell>
          <cell r="E948" t="str">
            <v>SPH270C-OD</v>
          </cell>
          <cell r="F948">
            <v>1.4</v>
          </cell>
          <cell r="G948">
            <v>1219</v>
          </cell>
          <cell r="H948">
            <v>2438</v>
          </cell>
          <cell r="I948">
            <v>32.661000000000001</v>
          </cell>
          <cell r="J948">
            <v>25</v>
          </cell>
          <cell r="K948">
            <v>5</v>
          </cell>
          <cell r="L948">
            <v>58</v>
          </cell>
          <cell r="M948">
            <v>1219</v>
          </cell>
          <cell r="N948">
            <v>42</v>
          </cell>
          <cell r="O948">
            <v>43</v>
          </cell>
          <cell r="P948">
            <v>0</v>
          </cell>
          <cell r="Q948" t="str">
            <v>55375-06050</v>
          </cell>
          <cell r="R948" t="str">
            <v>BKT. INSTRUMENT PANEL LWR.MT.LH.</v>
          </cell>
        </row>
        <row r="949">
          <cell r="A949" t="str">
            <v>TMT3025-03</v>
          </cell>
          <cell r="B949" t="str">
            <v>TTTCK</v>
          </cell>
          <cell r="C949" t="str">
            <v>A22</v>
          </cell>
          <cell r="D949" t="str">
            <v>SHEET</v>
          </cell>
          <cell r="E949" t="str">
            <v>SPH270C-OD</v>
          </cell>
          <cell r="F949">
            <v>4</v>
          </cell>
          <cell r="G949">
            <v>1035</v>
          </cell>
          <cell r="H949">
            <v>1219</v>
          </cell>
          <cell r="I949">
            <v>39.616</v>
          </cell>
          <cell r="J949">
            <v>20</v>
          </cell>
          <cell r="K949">
            <v>5</v>
          </cell>
          <cell r="L949">
            <v>205</v>
          </cell>
          <cell r="M949">
            <v>1219</v>
          </cell>
          <cell r="N949">
            <v>5</v>
          </cell>
          <cell r="O949">
            <v>13</v>
          </cell>
          <cell r="P949">
            <v>0</v>
          </cell>
          <cell r="Q949" t="str">
            <v>12325-0D100-04</v>
          </cell>
          <cell r="R949" t="str">
            <v>BRACKET</v>
          </cell>
        </row>
        <row r="950">
          <cell r="A950" t="str">
            <v>SAC6001-01</v>
          </cell>
          <cell r="B950" t="str">
            <v>TTTCK</v>
          </cell>
          <cell r="C950" t="str">
            <v>A90</v>
          </cell>
          <cell r="D950" t="str">
            <v>COIL</v>
          </cell>
          <cell r="E950" t="str">
            <v>SPH270C-OD</v>
          </cell>
          <cell r="F950">
            <v>3.2</v>
          </cell>
          <cell r="G950">
            <v>191</v>
          </cell>
          <cell r="H950">
            <v>0</v>
          </cell>
          <cell r="I950">
            <v>550</v>
          </cell>
          <cell r="J950">
            <v>1</v>
          </cell>
          <cell r="K950">
            <v>10</v>
          </cell>
          <cell r="L950">
            <v>191</v>
          </cell>
          <cell r="M950">
            <v>0</v>
          </cell>
          <cell r="N950">
            <v>1</v>
          </cell>
          <cell r="O950">
            <v>695</v>
          </cell>
          <cell r="P950">
            <v>165</v>
          </cell>
          <cell r="Q950" t="str">
            <v>151521-20480</v>
          </cell>
          <cell r="R950" t="str">
            <v>BRKT. PARKING BRAKING PEDAL NO.1</v>
          </cell>
        </row>
        <row r="951">
          <cell r="A951" t="str">
            <v>TMT3006-04</v>
          </cell>
          <cell r="B951" t="str">
            <v>TTTCK</v>
          </cell>
          <cell r="C951" t="str">
            <v>A93</v>
          </cell>
          <cell r="D951" t="str">
            <v>SHEET</v>
          </cell>
          <cell r="E951" t="str">
            <v>SPH270C-OD</v>
          </cell>
          <cell r="F951">
            <v>6</v>
          </cell>
          <cell r="G951">
            <v>1115</v>
          </cell>
          <cell r="H951">
            <v>1219</v>
          </cell>
          <cell r="I951">
            <v>64.018000000000001</v>
          </cell>
          <cell r="J951">
            <v>10</v>
          </cell>
          <cell r="K951">
            <v>5</v>
          </cell>
          <cell r="L951">
            <v>92</v>
          </cell>
          <cell r="M951">
            <v>1219</v>
          </cell>
          <cell r="N951">
            <v>12</v>
          </cell>
          <cell r="O951">
            <v>29</v>
          </cell>
          <cell r="P951">
            <v>0</v>
          </cell>
          <cell r="Q951" t="str">
            <v>31323-02060</v>
          </cell>
          <cell r="R951" t="str">
            <v>BRACKET CLUTCH PEDAL</v>
          </cell>
        </row>
        <row r="952">
          <cell r="A952" t="str">
            <v>TMT-956</v>
          </cell>
          <cell r="B952" t="str">
            <v>TTTCK</v>
          </cell>
          <cell r="C952" t="str">
            <v>B45</v>
          </cell>
          <cell r="D952" t="str">
            <v>COIL</v>
          </cell>
          <cell r="E952" t="str">
            <v>SPH270C-OD</v>
          </cell>
          <cell r="F952">
            <v>2</v>
          </cell>
          <cell r="G952">
            <v>200</v>
          </cell>
          <cell r="H952">
            <v>0</v>
          </cell>
          <cell r="I952">
            <v>560</v>
          </cell>
          <cell r="J952">
            <v>1</v>
          </cell>
          <cell r="K952">
            <v>10</v>
          </cell>
          <cell r="L952">
            <v>200</v>
          </cell>
          <cell r="M952">
            <v>0</v>
          </cell>
          <cell r="N952">
            <v>1</v>
          </cell>
          <cell r="O952">
            <v>1439</v>
          </cell>
          <cell r="P952">
            <v>124</v>
          </cell>
          <cell r="Q952" t="str">
            <v>23921-0L010-00</v>
          </cell>
          <cell r="R952" t="str">
            <v>SUPPORT FUEL FILTER</v>
          </cell>
        </row>
        <row r="953">
          <cell r="A953" t="str">
            <v>KIT-001</v>
          </cell>
          <cell r="B953" t="str">
            <v>TTTCK</v>
          </cell>
          <cell r="C953" t="str">
            <v>D79</v>
          </cell>
          <cell r="D953" t="str">
            <v>CUT SIZE</v>
          </cell>
          <cell r="E953" t="str">
            <v>SPH270C-OD</v>
          </cell>
          <cell r="F953">
            <v>2.6</v>
          </cell>
          <cell r="G953">
            <v>723</v>
          </cell>
          <cell r="H953">
            <v>590</v>
          </cell>
          <cell r="I953">
            <v>8.7059999999999995</v>
          </cell>
          <cell r="J953">
            <v>100</v>
          </cell>
          <cell r="K953">
            <v>10</v>
          </cell>
          <cell r="L953">
            <v>723</v>
          </cell>
          <cell r="M953">
            <v>590</v>
          </cell>
          <cell r="N953">
            <v>1</v>
          </cell>
          <cell r="O953">
            <v>6</v>
          </cell>
          <cell r="P953">
            <v>0</v>
          </cell>
          <cell r="Q953" t="str">
            <v>51391-0K030</v>
          </cell>
          <cell r="R953" t="str">
            <v>GUSSET ,FRAME RR C/M RH</v>
          </cell>
        </row>
        <row r="954">
          <cell r="A954" t="str">
            <v>KIT-002</v>
          </cell>
          <cell r="B954" t="str">
            <v>TTTCK</v>
          </cell>
          <cell r="C954" t="str">
            <v>D79</v>
          </cell>
          <cell r="D954" t="str">
            <v>CUT SIZE</v>
          </cell>
          <cell r="E954" t="str">
            <v>SPH270C-OD</v>
          </cell>
          <cell r="F954">
            <v>2.6</v>
          </cell>
          <cell r="G954">
            <v>723</v>
          </cell>
          <cell r="H954">
            <v>590</v>
          </cell>
          <cell r="I954">
            <v>8.7059999999999995</v>
          </cell>
          <cell r="J954">
            <v>100</v>
          </cell>
          <cell r="K954">
            <v>10</v>
          </cell>
          <cell r="L954">
            <v>723</v>
          </cell>
          <cell r="M954">
            <v>590</v>
          </cell>
          <cell r="N954">
            <v>1</v>
          </cell>
          <cell r="O954">
            <v>6</v>
          </cell>
          <cell r="P954">
            <v>0</v>
          </cell>
          <cell r="Q954" t="str">
            <v>51392-0K030</v>
          </cell>
          <cell r="R954" t="str">
            <v>GUSSET ,FRAME RR C/M LH</v>
          </cell>
        </row>
        <row r="955">
          <cell r="A955" t="str">
            <v>TMT3007-07</v>
          </cell>
          <cell r="B955" t="str">
            <v>TTTCK</v>
          </cell>
          <cell r="C955" t="str">
            <v>E86</v>
          </cell>
          <cell r="D955" t="str">
            <v>SHEET</v>
          </cell>
          <cell r="E955" t="str">
            <v>SPH270C-OD</v>
          </cell>
          <cell r="F955">
            <v>1.6</v>
          </cell>
          <cell r="G955">
            <v>1135</v>
          </cell>
          <cell r="H955">
            <v>1219</v>
          </cell>
          <cell r="I955">
            <v>17.378</v>
          </cell>
          <cell r="J955">
            <v>50</v>
          </cell>
          <cell r="K955">
            <v>5</v>
          </cell>
          <cell r="L955">
            <v>88</v>
          </cell>
          <cell r="M955">
            <v>1219</v>
          </cell>
          <cell r="N955">
            <v>12</v>
          </cell>
          <cell r="O955">
            <v>21</v>
          </cell>
          <cell r="P955">
            <v>0</v>
          </cell>
          <cell r="Q955" t="str">
            <v>55188-02180-01</v>
          </cell>
          <cell r="R955" t="str">
            <v>STOPPER CLUTCH PEDAL</v>
          </cell>
        </row>
        <row r="956">
          <cell r="A956" t="str">
            <v>TMT3015-03</v>
          </cell>
          <cell r="B956" t="str">
            <v>TTTCK</v>
          </cell>
          <cell r="C956" t="str">
            <v>E86</v>
          </cell>
          <cell r="D956" t="str">
            <v>SHEET</v>
          </cell>
          <cell r="E956" t="str">
            <v>SPH270C-OD</v>
          </cell>
          <cell r="F956">
            <v>1.6</v>
          </cell>
          <cell r="G956">
            <v>1135</v>
          </cell>
          <cell r="H956">
            <v>1219</v>
          </cell>
          <cell r="I956">
            <v>17.378</v>
          </cell>
          <cell r="J956">
            <v>50</v>
          </cell>
          <cell r="K956">
            <v>5</v>
          </cell>
          <cell r="L956">
            <v>225</v>
          </cell>
          <cell r="M956">
            <v>1219</v>
          </cell>
          <cell r="N956">
            <v>5</v>
          </cell>
          <cell r="O956">
            <v>22</v>
          </cell>
          <cell r="P956">
            <v>0</v>
          </cell>
          <cell r="Q956" t="str">
            <v>44592-02170</v>
          </cell>
          <cell r="R956" t="str">
            <v>BRACKET BRAKE ACTUATOR NO.2</v>
          </cell>
        </row>
        <row r="957">
          <cell r="A957" t="str">
            <v>TMT3015-05</v>
          </cell>
          <cell r="B957" t="str">
            <v>TTTCK</v>
          </cell>
          <cell r="C957" t="str">
            <v>E86</v>
          </cell>
          <cell r="D957" t="str">
            <v>SHEET</v>
          </cell>
          <cell r="E957" t="str">
            <v>SPH270C-OD</v>
          </cell>
          <cell r="F957">
            <v>1.6</v>
          </cell>
          <cell r="G957">
            <v>1135</v>
          </cell>
          <cell r="H957">
            <v>1219</v>
          </cell>
          <cell r="I957">
            <v>17.378</v>
          </cell>
          <cell r="J957">
            <v>50</v>
          </cell>
          <cell r="K957">
            <v>5</v>
          </cell>
          <cell r="L957">
            <v>106</v>
          </cell>
          <cell r="M957">
            <v>1219</v>
          </cell>
          <cell r="N957">
            <v>10</v>
          </cell>
          <cell r="O957">
            <v>64</v>
          </cell>
          <cell r="P957">
            <v>0</v>
          </cell>
          <cell r="Q957" t="str">
            <v>44593-02150-01</v>
          </cell>
          <cell r="R957" t="str">
            <v>BRACKET BRAKE ACTUATOR NO.3</v>
          </cell>
        </row>
        <row r="958">
          <cell r="A958" t="str">
            <v>TMT-987-05</v>
          </cell>
          <cell r="B958" t="str">
            <v>TTTCK</v>
          </cell>
          <cell r="C958" t="str">
            <v>E87</v>
          </cell>
          <cell r="D958" t="str">
            <v>CUT SIZE</v>
          </cell>
          <cell r="E958" t="str">
            <v>SPH270C-OD</v>
          </cell>
          <cell r="F958">
            <v>1.6</v>
          </cell>
          <cell r="G958">
            <v>185</v>
          </cell>
          <cell r="H958">
            <v>1219</v>
          </cell>
          <cell r="I958">
            <v>2.8319999999999999</v>
          </cell>
          <cell r="J958">
            <v>200</v>
          </cell>
          <cell r="K958">
            <v>20</v>
          </cell>
          <cell r="L958">
            <v>185</v>
          </cell>
          <cell r="M958">
            <v>1219</v>
          </cell>
          <cell r="N958">
            <v>1</v>
          </cell>
          <cell r="O958">
            <v>12</v>
          </cell>
          <cell r="P958">
            <v>125</v>
          </cell>
          <cell r="Q958" t="str">
            <v>55188-0K020-01</v>
          </cell>
          <cell r="R958" t="str">
            <v>STOPER CLUTCH PEDEL</v>
          </cell>
        </row>
        <row r="959">
          <cell r="A959" t="str">
            <v>TMT3001-07</v>
          </cell>
          <cell r="B959" t="str">
            <v>TTTCK</v>
          </cell>
          <cell r="C959" t="str">
            <v>E90</v>
          </cell>
          <cell r="D959" t="str">
            <v>SHEET</v>
          </cell>
          <cell r="E959" t="str">
            <v>SPH270C-OD</v>
          </cell>
          <cell r="F959">
            <v>2</v>
          </cell>
          <cell r="G959">
            <v>1120</v>
          </cell>
          <cell r="H959">
            <v>1219</v>
          </cell>
          <cell r="I959">
            <v>21.434999999999999</v>
          </cell>
          <cell r="J959">
            <v>40</v>
          </cell>
          <cell r="K959">
            <v>5</v>
          </cell>
          <cell r="L959">
            <v>198</v>
          </cell>
          <cell r="M959">
            <v>1219</v>
          </cell>
          <cell r="N959">
            <v>5</v>
          </cell>
          <cell r="O959">
            <v>10</v>
          </cell>
          <cell r="P959">
            <v>0</v>
          </cell>
          <cell r="Q959" t="str">
            <v>55173-02150</v>
          </cell>
          <cell r="R959" t="str">
            <v>SUPT BRAKE PEDAL NO.3</v>
          </cell>
        </row>
        <row r="960">
          <cell r="A960" t="str">
            <v>TMT3003-06</v>
          </cell>
          <cell r="B960" t="str">
            <v>TTTCK</v>
          </cell>
          <cell r="C960" t="str">
            <v>E90</v>
          </cell>
          <cell r="D960" t="str">
            <v>SHEET</v>
          </cell>
          <cell r="E960" t="str">
            <v>SPH270C-OD</v>
          </cell>
          <cell r="F960">
            <v>2</v>
          </cell>
          <cell r="G960">
            <v>1120</v>
          </cell>
          <cell r="H960">
            <v>1219</v>
          </cell>
          <cell r="I960">
            <v>21.434999999999999</v>
          </cell>
          <cell r="J960">
            <v>40</v>
          </cell>
          <cell r="K960">
            <v>5</v>
          </cell>
          <cell r="L960">
            <v>195</v>
          </cell>
          <cell r="M960">
            <v>1219</v>
          </cell>
          <cell r="N960">
            <v>5</v>
          </cell>
          <cell r="O960">
            <v>10</v>
          </cell>
          <cell r="P960">
            <v>0</v>
          </cell>
          <cell r="Q960" t="str">
            <v>55173-02190</v>
          </cell>
          <cell r="R960" t="str">
            <v>SUPT BRAKE PEDAL NO.3</v>
          </cell>
        </row>
        <row r="961">
          <cell r="A961" t="str">
            <v>TMT3005-07</v>
          </cell>
          <cell r="B961" t="str">
            <v>TTTCK</v>
          </cell>
          <cell r="C961" t="str">
            <v>E90</v>
          </cell>
          <cell r="D961" t="str">
            <v>SHEET</v>
          </cell>
          <cell r="E961" t="str">
            <v>SPH270C-OD</v>
          </cell>
          <cell r="F961">
            <v>2</v>
          </cell>
          <cell r="G961">
            <v>1120</v>
          </cell>
          <cell r="H961">
            <v>1219</v>
          </cell>
          <cell r="I961">
            <v>21.434999999999999</v>
          </cell>
          <cell r="J961">
            <v>40</v>
          </cell>
          <cell r="K961">
            <v>5</v>
          </cell>
          <cell r="L961">
            <v>110</v>
          </cell>
          <cell r="M961">
            <v>1219</v>
          </cell>
          <cell r="N961">
            <v>10</v>
          </cell>
          <cell r="O961">
            <v>23</v>
          </cell>
          <cell r="P961">
            <v>0</v>
          </cell>
          <cell r="Q961" t="str">
            <v>55156-02150</v>
          </cell>
          <cell r="R961" t="str">
            <v>BRACKET CLUTCH PEDAL</v>
          </cell>
        </row>
        <row r="962">
          <cell r="A962" t="str">
            <v>TMT3007-04</v>
          </cell>
          <cell r="B962" t="str">
            <v>TTTCK</v>
          </cell>
          <cell r="C962" t="str">
            <v>E90</v>
          </cell>
          <cell r="D962" t="str">
            <v>SHEET</v>
          </cell>
          <cell r="E962" t="str">
            <v>SPH270C-OD</v>
          </cell>
          <cell r="F962">
            <v>2</v>
          </cell>
          <cell r="G962">
            <v>1120</v>
          </cell>
          <cell r="H962">
            <v>1219</v>
          </cell>
          <cell r="I962">
            <v>21.434999999999999</v>
          </cell>
          <cell r="J962">
            <v>40</v>
          </cell>
          <cell r="K962">
            <v>5</v>
          </cell>
          <cell r="L962">
            <v>99</v>
          </cell>
          <cell r="M962">
            <v>1219</v>
          </cell>
          <cell r="N962">
            <v>11</v>
          </cell>
          <cell r="O962">
            <v>28</v>
          </cell>
          <cell r="P962">
            <v>0</v>
          </cell>
          <cell r="Q962" t="str">
            <v>55157-02030</v>
          </cell>
          <cell r="R962" t="str">
            <v>STOPPER CLUTCH PEDAL</v>
          </cell>
        </row>
        <row r="963">
          <cell r="A963" t="str">
            <v>TMT3007-05</v>
          </cell>
          <cell r="B963" t="str">
            <v>TTTCK</v>
          </cell>
          <cell r="C963" t="str">
            <v>E90</v>
          </cell>
          <cell r="D963" t="str">
            <v>SHEET</v>
          </cell>
          <cell r="E963" t="str">
            <v>SPH270C-OD</v>
          </cell>
          <cell r="F963">
            <v>2</v>
          </cell>
          <cell r="G963">
            <v>1120</v>
          </cell>
          <cell r="H963">
            <v>1219</v>
          </cell>
          <cell r="I963">
            <v>21.434999999999999</v>
          </cell>
          <cell r="J963">
            <v>40</v>
          </cell>
          <cell r="K963">
            <v>5</v>
          </cell>
          <cell r="L963">
            <v>88</v>
          </cell>
          <cell r="M963">
            <v>1219</v>
          </cell>
          <cell r="N963">
            <v>12</v>
          </cell>
          <cell r="O963">
            <v>15</v>
          </cell>
          <cell r="P963">
            <v>0</v>
          </cell>
          <cell r="Q963" t="str">
            <v>55156-02170</v>
          </cell>
          <cell r="R963" t="str">
            <v>BRACKET CLUTCH PEDAL</v>
          </cell>
        </row>
        <row r="964">
          <cell r="A964" t="str">
            <v>TMT3015-02</v>
          </cell>
          <cell r="B964" t="str">
            <v>TTTCK</v>
          </cell>
          <cell r="C964" t="str">
            <v>E90</v>
          </cell>
          <cell r="D964" t="str">
            <v>SHEET</v>
          </cell>
          <cell r="E964" t="str">
            <v>SPH270C-OD</v>
          </cell>
          <cell r="F964">
            <v>2</v>
          </cell>
          <cell r="G964">
            <v>1120</v>
          </cell>
          <cell r="H964">
            <v>1219</v>
          </cell>
          <cell r="I964">
            <v>21.434999999999999</v>
          </cell>
          <cell r="J964">
            <v>40</v>
          </cell>
          <cell r="K964">
            <v>5</v>
          </cell>
          <cell r="L964">
            <v>222</v>
          </cell>
          <cell r="M964">
            <v>1219</v>
          </cell>
          <cell r="N964">
            <v>5</v>
          </cell>
          <cell r="O964">
            <v>15</v>
          </cell>
          <cell r="P964">
            <v>0</v>
          </cell>
          <cell r="Q964" t="str">
            <v>44591-02250</v>
          </cell>
          <cell r="R964" t="str">
            <v>BKT, BRAKE ACTUATOR NO.1</v>
          </cell>
        </row>
        <row r="965">
          <cell r="A965" t="str">
            <v>TMT3016-02</v>
          </cell>
          <cell r="B965" t="str">
            <v>TTTCK</v>
          </cell>
          <cell r="C965" t="str">
            <v>E90</v>
          </cell>
          <cell r="D965" t="str">
            <v>SHEET</v>
          </cell>
          <cell r="E965" t="str">
            <v>SPH270C-OD</v>
          </cell>
          <cell r="F965">
            <v>2</v>
          </cell>
          <cell r="G965">
            <v>1120</v>
          </cell>
          <cell r="H965">
            <v>1219</v>
          </cell>
          <cell r="I965">
            <v>21.434999999999999</v>
          </cell>
          <cell r="J965">
            <v>40</v>
          </cell>
          <cell r="K965">
            <v>5</v>
          </cell>
          <cell r="L965">
            <v>227</v>
          </cell>
          <cell r="M965">
            <v>1219</v>
          </cell>
          <cell r="N965">
            <v>4</v>
          </cell>
          <cell r="O965">
            <v>11</v>
          </cell>
          <cell r="P965">
            <v>0</v>
          </cell>
          <cell r="Q965" t="str">
            <v>44591-02270</v>
          </cell>
          <cell r="R965" t="str">
            <v>BKT BRAKE ACTUATOR NO.1</v>
          </cell>
        </row>
        <row r="966">
          <cell r="A966" t="str">
            <v>TMT3039-02</v>
          </cell>
          <cell r="B966" t="str">
            <v>TTTCK</v>
          </cell>
          <cell r="C966" t="str">
            <v>E90</v>
          </cell>
          <cell r="D966" t="str">
            <v>SHEET</v>
          </cell>
          <cell r="E966" t="str">
            <v>SPH270C-OD</v>
          </cell>
          <cell r="F966">
            <v>2</v>
          </cell>
          <cell r="G966">
            <v>1120</v>
          </cell>
          <cell r="H966">
            <v>1219</v>
          </cell>
          <cell r="I966">
            <v>21.434999999999999</v>
          </cell>
          <cell r="J966">
            <v>40</v>
          </cell>
          <cell r="K966">
            <v>5</v>
          </cell>
          <cell r="L966">
            <v>68</v>
          </cell>
          <cell r="M966">
            <v>1219</v>
          </cell>
          <cell r="N966">
            <v>16</v>
          </cell>
          <cell r="O966">
            <v>30</v>
          </cell>
          <cell r="P966">
            <v>0</v>
          </cell>
          <cell r="Q966" t="str">
            <v>64241-02050-02</v>
          </cell>
          <cell r="R966" t="str">
            <v>RETAINER</v>
          </cell>
        </row>
        <row r="967">
          <cell r="A967" t="str">
            <v>TMT3039-03</v>
          </cell>
          <cell r="B967" t="str">
            <v>TTTCK</v>
          </cell>
          <cell r="C967" t="str">
            <v>E90</v>
          </cell>
          <cell r="D967" t="str">
            <v>SHEET</v>
          </cell>
          <cell r="E967" t="str">
            <v>SPH270C-OD</v>
          </cell>
          <cell r="F967">
            <v>2</v>
          </cell>
          <cell r="G967">
            <v>1120</v>
          </cell>
          <cell r="H967">
            <v>1219</v>
          </cell>
          <cell r="I967">
            <v>21.434999999999999</v>
          </cell>
          <cell r="J967">
            <v>40</v>
          </cell>
          <cell r="K967">
            <v>5</v>
          </cell>
          <cell r="L967">
            <v>50</v>
          </cell>
          <cell r="M967">
            <v>1219</v>
          </cell>
          <cell r="N967">
            <v>22</v>
          </cell>
          <cell r="O967">
            <v>38</v>
          </cell>
          <cell r="P967">
            <v>0</v>
          </cell>
          <cell r="Q967" t="str">
            <v>64241-02050-03</v>
          </cell>
          <cell r="R967" t="str">
            <v>RETAINER</v>
          </cell>
        </row>
        <row r="968">
          <cell r="A968" t="str">
            <v>TMT3040-02</v>
          </cell>
          <cell r="B968" t="str">
            <v>TTTCK</v>
          </cell>
          <cell r="C968" t="str">
            <v>E90</v>
          </cell>
          <cell r="D968" t="str">
            <v>SHEET</v>
          </cell>
          <cell r="E968" t="str">
            <v>SPH270C-OD</v>
          </cell>
          <cell r="F968">
            <v>2</v>
          </cell>
          <cell r="G968">
            <v>1120</v>
          </cell>
          <cell r="H968">
            <v>1219</v>
          </cell>
          <cell r="I968">
            <v>21.434999999999999</v>
          </cell>
          <cell r="J968">
            <v>40</v>
          </cell>
          <cell r="K968">
            <v>5</v>
          </cell>
          <cell r="L968">
            <v>50</v>
          </cell>
          <cell r="M968">
            <v>1219</v>
          </cell>
          <cell r="N968">
            <v>22</v>
          </cell>
          <cell r="O968">
            <v>30</v>
          </cell>
          <cell r="P968">
            <v>0</v>
          </cell>
          <cell r="Q968" t="str">
            <v>64242-02050-02</v>
          </cell>
          <cell r="R968" t="str">
            <v>RETAINER</v>
          </cell>
        </row>
        <row r="969">
          <cell r="A969" t="str">
            <v>TMT3040-03</v>
          </cell>
          <cell r="B969" t="str">
            <v>TTTCK</v>
          </cell>
          <cell r="C969" t="str">
            <v>E90</v>
          </cell>
          <cell r="D969" t="str">
            <v>SHEET</v>
          </cell>
          <cell r="E969" t="str">
            <v>SPH270C-OD</v>
          </cell>
          <cell r="F969">
            <v>2</v>
          </cell>
          <cell r="G969">
            <v>1120</v>
          </cell>
          <cell r="H969">
            <v>1219</v>
          </cell>
          <cell r="I969">
            <v>21.434999999999999</v>
          </cell>
          <cell r="J969">
            <v>40</v>
          </cell>
          <cell r="K969">
            <v>5</v>
          </cell>
          <cell r="L969">
            <v>50</v>
          </cell>
          <cell r="M969">
            <v>1219</v>
          </cell>
          <cell r="N969">
            <v>22</v>
          </cell>
          <cell r="O969">
            <v>38</v>
          </cell>
          <cell r="P969">
            <v>0</v>
          </cell>
          <cell r="Q969" t="str">
            <v>64242-02050-03</v>
          </cell>
          <cell r="R969" t="str">
            <v>RETAINER</v>
          </cell>
        </row>
        <row r="970">
          <cell r="A970" t="str">
            <v>TMT3040-04</v>
          </cell>
          <cell r="B970" t="str">
            <v>TTTCK</v>
          </cell>
          <cell r="C970" t="str">
            <v>E90</v>
          </cell>
          <cell r="D970" t="str">
            <v>SHEET</v>
          </cell>
          <cell r="E970" t="str">
            <v>SPH270C-OD</v>
          </cell>
          <cell r="F970">
            <v>2</v>
          </cell>
          <cell r="G970">
            <v>1120</v>
          </cell>
          <cell r="H970">
            <v>1219</v>
          </cell>
          <cell r="I970">
            <v>21.434999999999999</v>
          </cell>
          <cell r="J970">
            <v>40</v>
          </cell>
          <cell r="K970">
            <v>5</v>
          </cell>
          <cell r="L970">
            <v>50</v>
          </cell>
          <cell r="M970">
            <v>1219</v>
          </cell>
          <cell r="N970">
            <v>22</v>
          </cell>
          <cell r="O970">
            <v>38</v>
          </cell>
          <cell r="P970">
            <v>0</v>
          </cell>
          <cell r="Q970" t="str">
            <v>64242-02050-04</v>
          </cell>
          <cell r="R970" t="str">
            <v>RETAINER</v>
          </cell>
        </row>
        <row r="971">
          <cell r="A971" t="str">
            <v>TMT-987-02</v>
          </cell>
          <cell r="B971" t="str">
            <v>TTTCK</v>
          </cell>
          <cell r="C971" t="str">
            <v>E96</v>
          </cell>
          <cell r="D971" t="str">
            <v>CUT SIZE</v>
          </cell>
          <cell r="E971" t="str">
            <v>SPH270C-OD</v>
          </cell>
          <cell r="F971">
            <v>2</v>
          </cell>
          <cell r="G971">
            <v>250</v>
          </cell>
          <cell r="H971">
            <v>1219</v>
          </cell>
          <cell r="I971">
            <v>4.7850000000000001</v>
          </cell>
          <cell r="J971">
            <v>200</v>
          </cell>
          <cell r="K971">
            <v>20</v>
          </cell>
          <cell r="L971">
            <v>250</v>
          </cell>
          <cell r="M971">
            <v>1219</v>
          </cell>
          <cell r="N971">
            <v>1</v>
          </cell>
          <cell r="O971">
            <v>16</v>
          </cell>
          <cell r="P971">
            <v>94</v>
          </cell>
          <cell r="Q971" t="str">
            <v>55181-0K030</v>
          </cell>
          <cell r="R971" t="str">
            <v>SUPPORT CLUCTH PEDAL</v>
          </cell>
        </row>
        <row r="972">
          <cell r="A972" t="str">
            <v>TMT3001-13</v>
          </cell>
          <cell r="B972" t="str">
            <v>TTTCK</v>
          </cell>
          <cell r="C972" t="str">
            <v>F05</v>
          </cell>
          <cell r="D972" t="str">
            <v>SHEET</v>
          </cell>
          <cell r="E972" t="str">
            <v>SPH270C-OD</v>
          </cell>
          <cell r="F972">
            <v>2.2999999999999998</v>
          </cell>
          <cell r="G972">
            <v>970</v>
          </cell>
          <cell r="H972">
            <v>1219</v>
          </cell>
          <cell r="I972">
            <v>21.349</v>
          </cell>
          <cell r="J972">
            <v>50</v>
          </cell>
          <cell r="K972">
            <v>5</v>
          </cell>
          <cell r="L972">
            <v>60</v>
          </cell>
          <cell r="M972">
            <v>1219</v>
          </cell>
          <cell r="N972">
            <v>16</v>
          </cell>
          <cell r="O972">
            <v>67</v>
          </cell>
          <cell r="P972">
            <v>0</v>
          </cell>
          <cell r="Q972" t="str">
            <v>47115-02160</v>
          </cell>
          <cell r="R972" t="str">
            <v>BRACKET PEDAL BUMPER</v>
          </cell>
        </row>
        <row r="973">
          <cell r="A973" t="str">
            <v>TMT3005-14</v>
          </cell>
          <cell r="B973" t="str">
            <v>TTTCK</v>
          </cell>
          <cell r="C973" t="str">
            <v>F05</v>
          </cell>
          <cell r="D973" t="str">
            <v>SHEET</v>
          </cell>
          <cell r="E973" t="str">
            <v>SPH270C-OD</v>
          </cell>
          <cell r="F973">
            <v>2.2999999999999998</v>
          </cell>
          <cell r="G973">
            <v>970</v>
          </cell>
          <cell r="H973">
            <v>1219</v>
          </cell>
          <cell r="I973">
            <v>21.349</v>
          </cell>
          <cell r="J973">
            <v>50</v>
          </cell>
          <cell r="K973">
            <v>5</v>
          </cell>
          <cell r="L973">
            <v>60</v>
          </cell>
          <cell r="M973">
            <v>1219</v>
          </cell>
          <cell r="N973">
            <v>16</v>
          </cell>
          <cell r="O973">
            <v>36</v>
          </cell>
          <cell r="P973">
            <v>0</v>
          </cell>
          <cell r="Q973" t="str">
            <v>31315-02240</v>
          </cell>
          <cell r="R973" t="str">
            <v>BRACKET</v>
          </cell>
        </row>
        <row r="974">
          <cell r="A974" t="str">
            <v>TMT3005-15</v>
          </cell>
          <cell r="B974" t="str">
            <v>TTTCK</v>
          </cell>
          <cell r="C974" t="str">
            <v>F05</v>
          </cell>
          <cell r="D974" t="str">
            <v>SHEET</v>
          </cell>
          <cell r="E974" t="str">
            <v>SPH270C-OD</v>
          </cell>
          <cell r="F974">
            <v>2.2999999999999998</v>
          </cell>
          <cell r="G974">
            <v>970</v>
          </cell>
          <cell r="H974">
            <v>1219</v>
          </cell>
          <cell r="I974">
            <v>21.349</v>
          </cell>
          <cell r="J974">
            <v>50</v>
          </cell>
          <cell r="K974">
            <v>5</v>
          </cell>
          <cell r="L974">
            <v>117</v>
          </cell>
          <cell r="M974">
            <v>1219</v>
          </cell>
          <cell r="N974">
            <v>8</v>
          </cell>
          <cell r="O974">
            <v>49</v>
          </cell>
          <cell r="P974">
            <v>0</v>
          </cell>
          <cell r="Q974" t="str">
            <v>31315-02230</v>
          </cell>
          <cell r="R974" t="str">
            <v>BRACKET</v>
          </cell>
        </row>
        <row r="975">
          <cell r="A975" t="str">
            <v>TMT3007-11</v>
          </cell>
          <cell r="B975" t="str">
            <v>TTTCK</v>
          </cell>
          <cell r="C975" t="str">
            <v>F05</v>
          </cell>
          <cell r="D975" t="str">
            <v>SHEET</v>
          </cell>
          <cell r="E975" t="str">
            <v>SPH270C-OD</v>
          </cell>
          <cell r="F975">
            <v>2.2999999999999998</v>
          </cell>
          <cell r="G975">
            <v>970</v>
          </cell>
          <cell r="H975">
            <v>1219</v>
          </cell>
          <cell r="I975">
            <v>21.349</v>
          </cell>
          <cell r="J975">
            <v>50</v>
          </cell>
          <cell r="K975">
            <v>5</v>
          </cell>
          <cell r="L975">
            <v>53</v>
          </cell>
          <cell r="M975">
            <v>1219</v>
          </cell>
          <cell r="N975">
            <v>18</v>
          </cell>
          <cell r="O975">
            <v>52</v>
          </cell>
          <cell r="P975">
            <v>0</v>
          </cell>
          <cell r="Q975" t="str">
            <v>31315-02280</v>
          </cell>
          <cell r="R975" t="str">
            <v>BRACKET</v>
          </cell>
        </row>
        <row r="976">
          <cell r="A976" t="str">
            <v>TMT3007-12</v>
          </cell>
          <cell r="B976" t="str">
            <v>TTTCK</v>
          </cell>
          <cell r="C976" t="str">
            <v>F05</v>
          </cell>
          <cell r="D976" t="str">
            <v>SHEET</v>
          </cell>
          <cell r="E976" t="str">
            <v>SPH270C-OD</v>
          </cell>
          <cell r="F976">
            <v>2.2999999999999998</v>
          </cell>
          <cell r="G976">
            <v>970</v>
          </cell>
          <cell r="H976">
            <v>1219</v>
          </cell>
          <cell r="I976">
            <v>21.349</v>
          </cell>
          <cell r="J976">
            <v>50</v>
          </cell>
          <cell r="K976">
            <v>5</v>
          </cell>
          <cell r="L976">
            <v>116</v>
          </cell>
          <cell r="M976">
            <v>1219</v>
          </cell>
          <cell r="N976">
            <v>8</v>
          </cell>
          <cell r="O976">
            <v>40</v>
          </cell>
          <cell r="P976">
            <v>0</v>
          </cell>
          <cell r="Q976" t="str">
            <v>31315-02290</v>
          </cell>
          <cell r="R976" t="str">
            <v>BRACKET</v>
          </cell>
        </row>
        <row r="977">
          <cell r="A977" t="str">
            <v>TMT-987-07</v>
          </cell>
          <cell r="B977" t="str">
            <v>TTTCK</v>
          </cell>
          <cell r="C977" t="str">
            <v>F08</v>
          </cell>
          <cell r="D977" t="str">
            <v>CUT SIZE</v>
          </cell>
          <cell r="E977" t="str">
            <v>SPH270C-OD</v>
          </cell>
          <cell r="F977">
            <v>2.2999999999999998</v>
          </cell>
          <cell r="G977">
            <v>80</v>
          </cell>
          <cell r="H977">
            <v>1219</v>
          </cell>
          <cell r="I977">
            <v>1.7609999999999999</v>
          </cell>
          <cell r="J977">
            <v>200</v>
          </cell>
          <cell r="K977">
            <v>20</v>
          </cell>
          <cell r="L977">
            <v>80</v>
          </cell>
          <cell r="M977">
            <v>1219</v>
          </cell>
          <cell r="N977">
            <v>1</v>
          </cell>
          <cell r="O977">
            <v>58</v>
          </cell>
          <cell r="P977">
            <v>39</v>
          </cell>
          <cell r="Q977" t="str">
            <v>31315-0K010</v>
          </cell>
          <cell r="R977" t="str">
            <v>BRACKET PEDEL BUMPER</v>
          </cell>
        </row>
        <row r="978">
          <cell r="A978" t="str">
            <v>YSP3010</v>
          </cell>
          <cell r="B978" t="str">
            <v>TTTCK</v>
          </cell>
          <cell r="C978" t="str">
            <v>F10</v>
          </cell>
          <cell r="D978" t="str">
            <v>SHEET</v>
          </cell>
          <cell r="E978" t="str">
            <v>SPH270C-OD</v>
          </cell>
          <cell r="F978">
            <v>2.6</v>
          </cell>
          <cell r="G978">
            <v>865</v>
          </cell>
          <cell r="H978">
            <v>1219</v>
          </cell>
          <cell r="I978">
            <v>21.521000000000001</v>
          </cell>
          <cell r="J978">
            <v>50</v>
          </cell>
          <cell r="K978">
            <v>5</v>
          </cell>
          <cell r="L978">
            <v>171</v>
          </cell>
          <cell r="M978">
            <v>1219</v>
          </cell>
          <cell r="N978">
            <v>5</v>
          </cell>
          <cell r="O978">
            <v>14</v>
          </cell>
          <cell r="P978">
            <v>0</v>
          </cell>
          <cell r="Q978" t="str">
            <v>55375-02250</v>
          </cell>
          <cell r="R978" t="str">
            <v>BKT INS. PANEL LWR MT NO.2</v>
          </cell>
        </row>
        <row r="979">
          <cell r="A979" t="str">
            <v>YSP3014-01</v>
          </cell>
          <cell r="B979" t="str">
            <v>TTTCK</v>
          </cell>
          <cell r="C979" t="str">
            <v>F10</v>
          </cell>
          <cell r="D979" t="str">
            <v>SHEET</v>
          </cell>
          <cell r="E979" t="str">
            <v>SPH270C-OD</v>
          </cell>
          <cell r="F979">
            <v>2.6</v>
          </cell>
          <cell r="G979">
            <v>865</v>
          </cell>
          <cell r="H979">
            <v>1219</v>
          </cell>
          <cell r="I979">
            <v>21.521000000000001</v>
          </cell>
          <cell r="J979">
            <v>50</v>
          </cell>
          <cell r="K979">
            <v>5</v>
          </cell>
          <cell r="L979">
            <v>159</v>
          </cell>
          <cell r="M979">
            <v>1219</v>
          </cell>
          <cell r="N979">
            <v>5</v>
          </cell>
          <cell r="O979">
            <v>16</v>
          </cell>
          <cell r="P979">
            <v>0</v>
          </cell>
          <cell r="Q979" t="str">
            <v>55125-02150-01</v>
          </cell>
          <cell r="R979" t="str">
            <v>BKT STEERING SUPPORT</v>
          </cell>
        </row>
        <row r="980">
          <cell r="A980" t="str">
            <v>YSP3015</v>
          </cell>
          <cell r="B980" t="str">
            <v>TTTCK</v>
          </cell>
          <cell r="C980" t="str">
            <v>F10</v>
          </cell>
          <cell r="D980" t="str">
            <v>SHEET</v>
          </cell>
          <cell r="E980" t="str">
            <v>SPH270C-OD</v>
          </cell>
          <cell r="F980">
            <v>2.6</v>
          </cell>
          <cell r="G980">
            <v>865</v>
          </cell>
          <cell r="H980">
            <v>1219</v>
          </cell>
          <cell r="I980">
            <v>21.521000000000001</v>
          </cell>
          <cell r="J980">
            <v>50</v>
          </cell>
          <cell r="K980">
            <v>5</v>
          </cell>
          <cell r="L980">
            <v>141</v>
          </cell>
          <cell r="M980">
            <v>1219</v>
          </cell>
          <cell r="N980">
            <v>6</v>
          </cell>
          <cell r="O980">
            <v>15</v>
          </cell>
          <cell r="P980">
            <v>0</v>
          </cell>
          <cell r="Q980" t="str">
            <v>55375-02310</v>
          </cell>
          <cell r="R980" t="str">
            <v>BKT INSTRUMENT PANEL LWR MT NO.2</v>
          </cell>
        </row>
        <row r="981">
          <cell r="A981" t="str">
            <v>YSP3020-01</v>
          </cell>
          <cell r="B981" t="str">
            <v>TTTCK</v>
          </cell>
          <cell r="C981" t="str">
            <v>F10</v>
          </cell>
          <cell r="D981" t="str">
            <v>SHEET</v>
          </cell>
          <cell r="E981" t="str">
            <v>SPH270C-OD</v>
          </cell>
          <cell r="F981">
            <v>2.6</v>
          </cell>
          <cell r="G981">
            <v>865</v>
          </cell>
          <cell r="H981">
            <v>1219</v>
          </cell>
          <cell r="I981">
            <v>21.521000000000001</v>
          </cell>
          <cell r="J981">
            <v>50</v>
          </cell>
          <cell r="K981">
            <v>5</v>
          </cell>
          <cell r="L981">
            <v>159</v>
          </cell>
          <cell r="M981">
            <v>1219</v>
          </cell>
          <cell r="N981">
            <v>5</v>
          </cell>
          <cell r="O981">
            <v>16</v>
          </cell>
          <cell r="P981">
            <v>0</v>
          </cell>
          <cell r="Q981" t="str">
            <v>55125-02350-01</v>
          </cell>
          <cell r="R981" t="str">
            <v>BKT STEER STERING SUPPORT</v>
          </cell>
        </row>
        <row r="982">
          <cell r="A982" t="str">
            <v>TMT3031-02</v>
          </cell>
          <cell r="B982" t="str">
            <v>TTTCK</v>
          </cell>
          <cell r="C982" t="str">
            <v>F16</v>
          </cell>
          <cell r="D982" t="str">
            <v>SHEET</v>
          </cell>
          <cell r="E982" t="str">
            <v>SPH270C-OD</v>
          </cell>
          <cell r="F982">
            <v>3</v>
          </cell>
          <cell r="G982">
            <v>1060</v>
          </cell>
          <cell r="H982">
            <v>1219</v>
          </cell>
          <cell r="I982">
            <v>30.43</v>
          </cell>
          <cell r="J982">
            <v>30</v>
          </cell>
          <cell r="K982">
            <v>5</v>
          </cell>
          <cell r="L982">
            <v>150</v>
          </cell>
          <cell r="M982">
            <v>1219</v>
          </cell>
          <cell r="N982">
            <v>7</v>
          </cell>
          <cell r="O982">
            <v>29</v>
          </cell>
          <cell r="P982">
            <v>0</v>
          </cell>
          <cell r="Q982" t="str">
            <v>71341-02040</v>
          </cell>
          <cell r="R982" t="str">
            <v>HINGE RR SEAT BACK UPR RH</v>
          </cell>
        </row>
        <row r="983">
          <cell r="A983" t="str">
            <v>TMT3031-03</v>
          </cell>
          <cell r="B983" t="str">
            <v>TTTCK</v>
          </cell>
          <cell r="C983" t="str">
            <v>F16</v>
          </cell>
          <cell r="D983" t="str">
            <v>SHEET</v>
          </cell>
          <cell r="E983" t="str">
            <v>SPH270C-OD</v>
          </cell>
          <cell r="F983">
            <v>3</v>
          </cell>
          <cell r="G983">
            <v>1060</v>
          </cell>
          <cell r="H983">
            <v>1219</v>
          </cell>
          <cell r="I983">
            <v>30.43</v>
          </cell>
          <cell r="J983">
            <v>30</v>
          </cell>
          <cell r="K983">
            <v>5</v>
          </cell>
          <cell r="L983">
            <v>150</v>
          </cell>
          <cell r="M983">
            <v>1219</v>
          </cell>
          <cell r="N983">
            <v>7</v>
          </cell>
          <cell r="O983">
            <v>29</v>
          </cell>
          <cell r="P983">
            <v>0</v>
          </cell>
          <cell r="Q983" t="str">
            <v>71342-02040</v>
          </cell>
          <cell r="R983" t="str">
            <v>HINGE RR SEAT BACK UPR LH</v>
          </cell>
        </row>
        <row r="984">
          <cell r="A984" t="str">
            <v>TMT3037-03</v>
          </cell>
          <cell r="B984" t="str">
            <v>TTTCK</v>
          </cell>
          <cell r="C984" t="str">
            <v>F17</v>
          </cell>
          <cell r="D984" t="str">
            <v>SHEET</v>
          </cell>
          <cell r="E984" t="str">
            <v>SPH270C-OD</v>
          </cell>
          <cell r="F984">
            <v>3.2</v>
          </cell>
          <cell r="G984">
            <v>1035</v>
          </cell>
          <cell r="H984">
            <v>1219</v>
          </cell>
          <cell r="I984">
            <v>31.693000000000001</v>
          </cell>
          <cell r="J984">
            <v>30</v>
          </cell>
          <cell r="K984">
            <v>5</v>
          </cell>
          <cell r="L984">
            <v>93</v>
          </cell>
          <cell r="M984">
            <v>1219</v>
          </cell>
          <cell r="N984">
            <v>11</v>
          </cell>
          <cell r="O984">
            <v>36</v>
          </cell>
          <cell r="P984">
            <v>0</v>
          </cell>
          <cell r="Q984" t="str">
            <v>12321-0D270-02</v>
          </cell>
          <cell r="R984" t="str">
            <v>BRACKET ENGINE MT RR NO.2</v>
          </cell>
        </row>
        <row r="985">
          <cell r="A985" t="str">
            <v>HMT-362-03</v>
          </cell>
          <cell r="B985" t="str">
            <v>TTTCK</v>
          </cell>
          <cell r="C985" t="str">
            <v>F18</v>
          </cell>
          <cell r="D985" t="str">
            <v>CUT SIZE</v>
          </cell>
          <cell r="E985" t="str">
            <v>SPH270C-OD</v>
          </cell>
          <cell r="F985">
            <v>2.6</v>
          </cell>
          <cell r="G985">
            <v>190</v>
          </cell>
          <cell r="H985">
            <v>1219</v>
          </cell>
          <cell r="I985">
            <v>4.7270000000000003</v>
          </cell>
          <cell r="J985">
            <v>100</v>
          </cell>
          <cell r="K985">
            <v>20</v>
          </cell>
          <cell r="L985">
            <v>190</v>
          </cell>
          <cell r="M985">
            <v>1219</v>
          </cell>
          <cell r="N985">
            <v>1</v>
          </cell>
          <cell r="O985">
            <v>12</v>
          </cell>
          <cell r="P985">
            <v>100</v>
          </cell>
          <cell r="Q985" t="str">
            <v>17405-9929B</v>
          </cell>
          <cell r="R985" t="str">
            <v>CLAMP EXH,PIPE</v>
          </cell>
        </row>
        <row r="986">
          <cell r="A986" t="str">
            <v>TMT-258-03</v>
          </cell>
          <cell r="B986" t="str">
            <v>TTTCK</v>
          </cell>
          <cell r="C986" t="str">
            <v>F49</v>
          </cell>
          <cell r="D986" t="str">
            <v>SHEET</v>
          </cell>
          <cell r="E986" t="str">
            <v>SPH270C-OD</v>
          </cell>
          <cell r="F986">
            <v>1.6</v>
          </cell>
          <cell r="G986">
            <v>826</v>
          </cell>
          <cell r="H986">
            <v>1219</v>
          </cell>
          <cell r="I986">
            <v>12.647</v>
          </cell>
          <cell r="J986">
            <v>60</v>
          </cell>
          <cell r="K986">
            <v>5</v>
          </cell>
          <cell r="L986">
            <v>32</v>
          </cell>
          <cell r="M986">
            <v>1219</v>
          </cell>
          <cell r="N986">
            <v>25</v>
          </cell>
          <cell r="O986">
            <v>50</v>
          </cell>
          <cell r="P986">
            <v>0</v>
          </cell>
          <cell r="Q986" t="str">
            <v>17592-54010</v>
          </cell>
          <cell r="R986" t="str">
            <v>STOPPER EXH. PIPE SUPT.</v>
          </cell>
        </row>
        <row r="987">
          <cell r="A987" t="str">
            <v>HMT-362-02</v>
          </cell>
          <cell r="B987" t="str">
            <v>TTTCK</v>
          </cell>
          <cell r="C987" t="str">
            <v>G46</v>
          </cell>
          <cell r="D987" t="str">
            <v>CUT SIZE</v>
          </cell>
          <cell r="E987" t="str">
            <v>SPH270C-OD</v>
          </cell>
          <cell r="F987">
            <v>1.6</v>
          </cell>
          <cell r="G987">
            <v>435</v>
          </cell>
          <cell r="H987">
            <v>1310</v>
          </cell>
          <cell r="I987">
            <v>7.157</v>
          </cell>
          <cell r="J987">
            <v>50</v>
          </cell>
          <cell r="K987">
            <v>20</v>
          </cell>
          <cell r="L987">
            <v>435</v>
          </cell>
          <cell r="M987">
            <v>1310</v>
          </cell>
          <cell r="N987">
            <v>1</v>
          </cell>
          <cell r="O987">
            <v>1</v>
          </cell>
          <cell r="P987">
            <v>1310</v>
          </cell>
          <cell r="Q987" t="str">
            <v>17504-4179</v>
          </cell>
          <cell r="R987" t="str">
            <v>PIPE</v>
          </cell>
        </row>
        <row r="988">
          <cell r="A988" t="str">
            <v>TMT6030-02</v>
          </cell>
          <cell r="B988" t="str">
            <v>TTTCK</v>
          </cell>
          <cell r="C988" t="str">
            <v>305</v>
          </cell>
          <cell r="D988" t="str">
            <v>CUT SIZE</v>
          </cell>
          <cell r="E988" t="str">
            <v>SPH270D-OD</v>
          </cell>
          <cell r="F988">
            <v>1.8</v>
          </cell>
          <cell r="G988">
            <v>471</v>
          </cell>
          <cell r="H988">
            <v>1219</v>
          </cell>
          <cell r="I988">
            <v>8.26</v>
          </cell>
          <cell r="J988">
            <v>100</v>
          </cell>
          <cell r="K988">
            <v>20</v>
          </cell>
          <cell r="L988">
            <v>471</v>
          </cell>
          <cell r="M988">
            <v>1219</v>
          </cell>
          <cell r="N988">
            <v>1</v>
          </cell>
          <cell r="O988">
            <v>20</v>
          </cell>
          <cell r="P988">
            <v>1219</v>
          </cell>
          <cell r="Q988" t="str">
            <v>58997-06041-01</v>
          </cell>
          <cell r="R988" t="str">
            <v>BKT, CONSOLE BOX MOUNTING NO.3</v>
          </cell>
        </row>
        <row r="989">
          <cell r="A989" t="str">
            <v>KIT-012-02</v>
          </cell>
          <cell r="B989" t="str">
            <v>TTTCK</v>
          </cell>
          <cell r="C989" t="str">
            <v>595</v>
          </cell>
          <cell r="D989" t="str">
            <v>SHEET</v>
          </cell>
          <cell r="E989" t="str">
            <v>SPH270D-OD</v>
          </cell>
          <cell r="F989">
            <v>2</v>
          </cell>
          <cell r="G989">
            <v>1219</v>
          </cell>
          <cell r="H989">
            <v>2438</v>
          </cell>
          <cell r="I989">
            <v>46.658999999999999</v>
          </cell>
          <cell r="J989">
            <v>25</v>
          </cell>
          <cell r="K989">
            <v>5</v>
          </cell>
          <cell r="L989">
            <v>90</v>
          </cell>
          <cell r="M989">
            <v>1219</v>
          </cell>
          <cell r="N989">
            <v>27</v>
          </cell>
          <cell r="O989">
            <v>100</v>
          </cell>
          <cell r="P989">
            <v>21</v>
          </cell>
          <cell r="Q989" t="str">
            <v>77615-0K030</v>
          </cell>
          <cell r="R989" t="str">
            <v>BKT. FUEL TANK BAND NO.3</v>
          </cell>
        </row>
        <row r="990">
          <cell r="A990" t="str">
            <v>TGA0001-01</v>
          </cell>
          <cell r="B990" t="str">
            <v>TTTCK</v>
          </cell>
          <cell r="C990" t="str">
            <v>595</v>
          </cell>
          <cell r="D990" t="str">
            <v>SHEET</v>
          </cell>
          <cell r="E990" t="str">
            <v>SPH270D-OD</v>
          </cell>
          <cell r="F990">
            <v>2</v>
          </cell>
          <cell r="G990">
            <v>1219</v>
          </cell>
          <cell r="H990">
            <v>2438</v>
          </cell>
          <cell r="I990">
            <v>46.658999999999999</v>
          </cell>
          <cell r="J990">
            <v>25</v>
          </cell>
          <cell r="K990">
            <v>5</v>
          </cell>
          <cell r="L990">
            <v>180</v>
          </cell>
          <cell r="M990">
            <v>1219</v>
          </cell>
          <cell r="N990">
            <v>13</v>
          </cell>
          <cell r="O990">
            <v>17</v>
          </cell>
          <cell r="P990">
            <v>174</v>
          </cell>
          <cell r="Q990" t="str">
            <v>58961-52010</v>
          </cell>
          <cell r="R990" t="str">
            <v>HINGE CONSOLE C/M DOOR MALE</v>
          </cell>
        </row>
        <row r="991">
          <cell r="A991" t="str">
            <v>TMT-242-01</v>
          </cell>
          <cell r="B991" t="str">
            <v>TTTCK</v>
          </cell>
          <cell r="C991" t="str">
            <v>595</v>
          </cell>
          <cell r="D991" t="str">
            <v>SHEET</v>
          </cell>
          <cell r="E991" t="str">
            <v>SPH270D-OD</v>
          </cell>
          <cell r="F991">
            <v>2</v>
          </cell>
          <cell r="G991">
            <v>1219</v>
          </cell>
          <cell r="H991">
            <v>2438</v>
          </cell>
          <cell r="I991">
            <v>46.658999999999999</v>
          </cell>
          <cell r="J991">
            <v>25</v>
          </cell>
          <cell r="K991">
            <v>5</v>
          </cell>
          <cell r="L991">
            <v>203</v>
          </cell>
          <cell r="M991">
            <v>1219</v>
          </cell>
          <cell r="N991">
            <v>12</v>
          </cell>
          <cell r="O991">
            <v>27</v>
          </cell>
          <cell r="P991">
            <v>0</v>
          </cell>
          <cell r="Q991" t="str">
            <v>77751-12270</v>
          </cell>
          <cell r="R991" t="str">
            <v>BRKT. S/A CHARCOAL CANISTER NO.1</v>
          </cell>
        </row>
        <row r="992">
          <cell r="A992" t="str">
            <v>TMT-289-02</v>
          </cell>
          <cell r="B992" t="str">
            <v>TTTCK</v>
          </cell>
          <cell r="C992" t="str">
            <v>595</v>
          </cell>
          <cell r="D992" t="str">
            <v>SHEET</v>
          </cell>
          <cell r="E992" t="str">
            <v>SPH270D-OD</v>
          </cell>
          <cell r="F992">
            <v>2</v>
          </cell>
          <cell r="G992">
            <v>1219</v>
          </cell>
          <cell r="H992">
            <v>2438</v>
          </cell>
          <cell r="I992">
            <v>46.658999999999999</v>
          </cell>
          <cell r="J992">
            <v>25</v>
          </cell>
          <cell r="K992">
            <v>5</v>
          </cell>
          <cell r="L992">
            <v>142</v>
          </cell>
          <cell r="M992">
            <v>1219</v>
          </cell>
          <cell r="N992">
            <v>17</v>
          </cell>
          <cell r="O992">
            <v>31</v>
          </cell>
          <cell r="P992">
            <v>0</v>
          </cell>
          <cell r="Q992" t="str">
            <v>48401-32020-03</v>
          </cell>
          <cell r="R992" t="str">
            <v>BRKT. SPRING NO.2</v>
          </cell>
        </row>
        <row r="993">
          <cell r="A993" t="str">
            <v>TMT3044-01</v>
          </cell>
          <cell r="B993" t="str">
            <v>TTTCK</v>
          </cell>
          <cell r="C993" t="str">
            <v>596</v>
          </cell>
          <cell r="D993" t="str">
            <v>CUT SIZE</v>
          </cell>
          <cell r="E993" t="str">
            <v>SPH270D-OD</v>
          </cell>
          <cell r="F993">
            <v>3.2</v>
          </cell>
          <cell r="G993">
            <v>154</v>
          </cell>
          <cell r="H993">
            <v>1219</v>
          </cell>
          <cell r="I993">
            <v>4.7149999999999999</v>
          </cell>
          <cell r="J993">
            <v>100</v>
          </cell>
          <cell r="K993">
            <v>10</v>
          </cell>
          <cell r="L993">
            <v>154</v>
          </cell>
          <cell r="M993">
            <v>1219</v>
          </cell>
          <cell r="N993">
            <v>1</v>
          </cell>
          <cell r="O993">
            <v>12</v>
          </cell>
          <cell r="P993">
            <v>138</v>
          </cell>
          <cell r="Q993" t="str">
            <v>33823-02170-01</v>
          </cell>
          <cell r="R993" t="str">
            <v>BRACKET NO.1</v>
          </cell>
        </row>
        <row r="994">
          <cell r="A994" t="str">
            <v>KYB-023</v>
          </cell>
          <cell r="B994" t="str">
            <v>TTTCK</v>
          </cell>
          <cell r="C994" t="str">
            <v>639</v>
          </cell>
          <cell r="D994" t="str">
            <v>SHEET</v>
          </cell>
          <cell r="E994" t="str">
            <v>SPH270D-OD</v>
          </cell>
          <cell r="F994">
            <v>2.6</v>
          </cell>
          <cell r="G994">
            <v>1219</v>
          </cell>
          <cell r="H994">
            <v>2438</v>
          </cell>
          <cell r="I994">
            <v>60.656999999999996</v>
          </cell>
          <cell r="J994">
            <v>30</v>
          </cell>
          <cell r="K994">
            <v>5</v>
          </cell>
          <cell r="L994">
            <v>193</v>
          </cell>
          <cell r="M994">
            <v>1219</v>
          </cell>
          <cell r="N994">
            <v>12</v>
          </cell>
          <cell r="O994">
            <v>6</v>
          </cell>
          <cell r="P994">
            <v>0</v>
          </cell>
          <cell r="Q994" t="str">
            <v>10141-03921-L</v>
          </cell>
          <cell r="R994" t="str">
            <v>SPRING GUIDE</v>
          </cell>
        </row>
        <row r="995">
          <cell r="A995" t="str">
            <v>TGA0001-02</v>
          </cell>
          <cell r="B995" t="str">
            <v>TTTCK</v>
          </cell>
          <cell r="C995" t="str">
            <v>639</v>
          </cell>
          <cell r="D995" t="str">
            <v>SHEET</v>
          </cell>
          <cell r="E995" t="str">
            <v>SPH270D-OD</v>
          </cell>
          <cell r="F995">
            <v>2.6</v>
          </cell>
          <cell r="G995">
            <v>1219</v>
          </cell>
          <cell r="H995">
            <v>2438</v>
          </cell>
          <cell r="I995">
            <v>60.656999999999996</v>
          </cell>
          <cell r="J995">
            <v>30</v>
          </cell>
          <cell r="K995">
            <v>5</v>
          </cell>
          <cell r="L995">
            <v>235</v>
          </cell>
          <cell r="M995">
            <v>1219</v>
          </cell>
          <cell r="N995">
            <v>10</v>
          </cell>
          <cell r="O995">
            <v>27</v>
          </cell>
          <cell r="P995">
            <v>58</v>
          </cell>
          <cell r="Q995" t="str">
            <v>58962-52010</v>
          </cell>
          <cell r="R995" t="str">
            <v>HINGE CONSOLE C/M DOOR FEMALE</v>
          </cell>
        </row>
        <row r="996">
          <cell r="A996" t="str">
            <v>KIT-011-01</v>
          </cell>
          <cell r="B996" t="str">
            <v>TTTCK</v>
          </cell>
          <cell r="C996" t="str">
            <v>683</v>
          </cell>
          <cell r="D996" t="str">
            <v>SHEET</v>
          </cell>
          <cell r="E996" t="str">
            <v>SPH270D-OD</v>
          </cell>
          <cell r="F996">
            <v>3.2</v>
          </cell>
          <cell r="G996">
            <v>1219</v>
          </cell>
          <cell r="H996">
            <v>2438</v>
          </cell>
          <cell r="I996">
            <v>74.655000000000001</v>
          </cell>
          <cell r="J996">
            <v>25</v>
          </cell>
          <cell r="K996">
            <v>5</v>
          </cell>
          <cell r="L996">
            <v>160</v>
          </cell>
          <cell r="M996">
            <v>1219</v>
          </cell>
          <cell r="N996">
            <v>15</v>
          </cell>
          <cell r="O996">
            <v>14</v>
          </cell>
          <cell r="P996">
            <v>172</v>
          </cell>
          <cell r="Q996" t="str">
            <v>77616-0K030</v>
          </cell>
          <cell r="R996" t="str">
            <v>BKT. FUEL TANK BAND NO.4</v>
          </cell>
        </row>
        <row r="997">
          <cell r="A997" t="str">
            <v>KIT-011-02</v>
          </cell>
          <cell r="B997" t="str">
            <v>TTTCK</v>
          </cell>
          <cell r="C997" t="str">
            <v>683</v>
          </cell>
          <cell r="D997" t="str">
            <v>SHEET</v>
          </cell>
          <cell r="E997" t="str">
            <v>SPH270D-OD</v>
          </cell>
          <cell r="F997">
            <v>3.2</v>
          </cell>
          <cell r="G997">
            <v>1219</v>
          </cell>
          <cell r="H997">
            <v>2438</v>
          </cell>
          <cell r="I997">
            <v>74.655000000000001</v>
          </cell>
          <cell r="J997">
            <v>25</v>
          </cell>
          <cell r="K997">
            <v>5</v>
          </cell>
          <cell r="L997">
            <v>97</v>
          </cell>
          <cell r="M997">
            <v>1219</v>
          </cell>
          <cell r="N997">
            <v>25</v>
          </cell>
          <cell r="O997">
            <v>31</v>
          </cell>
          <cell r="P997">
            <v>36</v>
          </cell>
          <cell r="Q997" t="str">
            <v>77515-0K030</v>
          </cell>
          <cell r="R997" t="str">
            <v>BKT. FUEL TANK NO.5</v>
          </cell>
        </row>
        <row r="998">
          <cell r="A998" t="str">
            <v>KIT-011-03</v>
          </cell>
          <cell r="B998" t="str">
            <v>TTTCK</v>
          </cell>
          <cell r="C998" t="str">
            <v>683</v>
          </cell>
          <cell r="D998" t="str">
            <v>SHEET</v>
          </cell>
          <cell r="E998" t="str">
            <v>SPH270D-OD</v>
          </cell>
          <cell r="F998">
            <v>3.2</v>
          </cell>
          <cell r="G998">
            <v>1219</v>
          </cell>
          <cell r="H998">
            <v>2438</v>
          </cell>
          <cell r="I998">
            <v>74.655000000000001</v>
          </cell>
          <cell r="J998">
            <v>25</v>
          </cell>
          <cell r="K998">
            <v>5</v>
          </cell>
          <cell r="L998">
            <v>60</v>
          </cell>
          <cell r="M998">
            <v>1219</v>
          </cell>
          <cell r="N998">
            <v>40</v>
          </cell>
          <cell r="O998">
            <v>84</v>
          </cell>
          <cell r="P998">
            <v>21</v>
          </cell>
          <cell r="Q998" t="str">
            <v>77615-0K040</v>
          </cell>
          <cell r="R998" t="str">
            <v>BKT. FUEL TANK BAND NO.3</v>
          </cell>
        </row>
        <row r="999">
          <cell r="A999" t="str">
            <v>KIT-012-01</v>
          </cell>
          <cell r="B999" t="str">
            <v>TTTCK</v>
          </cell>
          <cell r="C999" t="str">
            <v>683</v>
          </cell>
          <cell r="D999" t="str">
            <v>SHEET</v>
          </cell>
          <cell r="E999" t="str">
            <v>SPH270D-OD</v>
          </cell>
          <cell r="F999">
            <v>3.2</v>
          </cell>
          <cell r="G999">
            <v>1219</v>
          </cell>
          <cell r="H999">
            <v>2438</v>
          </cell>
          <cell r="I999">
            <v>74.655000000000001</v>
          </cell>
          <cell r="J999">
            <v>25</v>
          </cell>
          <cell r="K999">
            <v>5</v>
          </cell>
          <cell r="L999">
            <v>190</v>
          </cell>
          <cell r="M999">
            <v>1219</v>
          </cell>
          <cell r="N999">
            <v>12</v>
          </cell>
          <cell r="O999">
            <v>19</v>
          </cell>
          <cell r="P999">
            <v>123</v>
          </cell>
          <cell r="Q999" t="str">
            <v>77616-0K020-A</v>
          </cell>
          <cell r="R999" t="str">
            <v>BKT. FUEL TANK BAND NO.4</v>
          </cell>
        </row>
        <row r="1000">
          <cell r="A1000" t="str">
            <v>TMT-301-01</v>
          </cell>
          <cell r="B1000" t="str">
            <v>TTTCK</v>
          </cell>
          <cell r="C1000" t="str">
            <v>683</v>
          </cell>
          <cell r="D1000" t="str">
            <v>SHEET</v>
          </cell>
          <cell r="E1000" t="str">
            <v>SPH270D-OD</v>
          </cell>
          <cell r="F1000">
            <v>3.2</v>
          </cell>
          <cell r="G1000">
            <v>1219</v>
          </cell>
          <cell r="H1000">
            <v>2438</v>
          </cell>
          <cell r="I1000">
            <v>74.655000000000001</v>
          </cell>
          <cell r="J1000">
            <v>25</v>
          </cell>
          <cell r="K1000">
            <v>5</v>
          </cell>
          <cell r="L1000">
            <v>121</v>
          </cell>
          <cell r="M1000">
            <v>1219</v>
          </cell>
          <cell r="N1000">
            <v>20</v>
          </cell>
          <cell r="O1000">
            <v>11</v>
          </cell>
          <cell r="P1000">
            <v>0</v>
          </cell>
          <cell r="Q1000" t="str">
            <v>33823-20230-01</v>
          </cell>
          <cell r="R1000" t="str">
            <v>BRKT. TRANSMISSION CONTROL CABLE NO.1</v>
          </cell>
        </row>
        <row r="1001">
          <cell r="A1001" t="str">
            <v>TMT6019-02</v>
          </cell>
          <cell r="B1001" t="str">
            <v>TTTCK</v>
          </cell>
          <cell r="C1001" t="str">
            <v>A25</v>
          </cell>
          <cell r="D1001" t="str">
            <v>CUT SIZE</v>
          </cell>
          <cell r="E1001" t="str">
            <v>SPH270D-OD</v>
          </cell>
          <cell r="F1001">
            <v>1.8</v>
          </cell>
          <cell r="G1001">
            <v>477</v>
          </cell>
          <cell r="H1001">
            <v>1219</v>
          </cell>
          <cell r="I1001">
            <v>8.26</v>
          </cell>
          <cell r="J1001">
            <v>100</v>
          </cell>
          <cell r="K1001">
            <v>10</v>
          </cell>
          <cell r="L1001">
            <v>477</v>
          </cell>
          <cell r="M1001">
            <v>1219</v>
          </cell>
          <cell r="N1001">
            <v>1</v>
          </cell>
          <cell r="O1001">
            <v>19</v>
          </cell>
          <cell r="P1001">
            <v>82</v>
          </cell>
          <cell r="Q1001" t="str">
            <v>58997-06040-01</v>
          </cell>
          <cell r="R1001" t="str">
            <v>BKT, CONSOLE BOX MOUNTING NO.3</v>
          </cell>
        </row>
        <row r="1002">
          <cell r="A1002" t="str">
            <v>HMT-307-04</v>
          </cell>
          <cell r="B1002" t="str">
            <v>TTTCK</v>
          </cell>
          <cell r="C1002" t="str">
            <v>631</v>
          </cell>
          <cell r="D1002" t="str">
            <v>SHEET</v>
          </cell>
          <cell r="E1002" t="str">
            <v>SPH310-OD</v>
          </cell>
          <cell r="F1002">
            <v>2.6</v>
          </cell>
          <cell r="G1002">
            <v>1219</v>
          </cell>
          <cell r="H1002">
            <v>1219</v>
          </cell>
          <cell r="I1002">
            <v>30.327999999999999</v>
          </cell>
          <cell r="J1002">
            <v>30</v>
          </cell>
          <cell r="K1002">
            <v>5</v>
          </cell>
          <cell r="L1002">
            <v>208</v>
          </cell>
          <cell r="M1002">
            <v>1219</v>
          </cell>
          <cell r="N1002">
            <v>5</v>
          </cell>
          <cell r="O1002">
            <v>19</v>
          </cell>
          <cell r="P1002">
            <v>166</v>
          </cell>
          <cell r="Q1002" t="str">
            <v>S17568-1850</v>
          </cell>
          <cell r="R1002" t="str">
            <v>CLAMP EXH PIPE</v>
          </cell>
        </row>
        <row r="1003">
          <cell r="A1003" t="str">
            <v>TMT3043-01</v>
          </cell>
          <cell r="B1003" t="str">
            <v>TTTCK</v>
          </cell>
          <cell r="C1003" t="str">
            <v>245</v>
          </cell>
          <cell r="D1003" t="str">
            <v>CUT SIZE</v>
          </cell>
          <cell r="E1003" t="str">
            <v>SPH370-OD</v>
          </cell>
          <cell r="F1003">
            <v>2.2999999999999998</v>
          </cell>
          <cell r="G1003">
            <v>163</v>
          </cell>
          <cell r="H1003">
            <v>1135</v>
          </cell>
          <cell r="I1003">
            <v>3.34</v>
          </cell>
          <cell r="J1003">
            <v>300</v>
          </cell>
          <cell r="K1003">
            <v>20</v>
          </cell>
          <cell r="L1003">
            <v>163</v>
          </cell>
          <cell r="M1003">
            <v>1135</v>
          </cell>
          <cell r="N1003">
            <v>1</v>
          </cell>
          <cell r="O1003">
            <v>7</v>
          </cell>
          <cell r="P1003">
            <v>0</v>
          </cell>
          <cell r="Q1003" t="str">
            <v>48471-02140</v>
          </cell>
          <cell r="R1003" t="str">
            <v>SEAT FR SPRING UPR</v>
          </cell>
        </row>
        <row r="1004">
          <cell r="A1004" t="str">
            <v>TMT3024-04</v>
          </cell>
          <cell r="B1004" t="str">
            <v>TTTCK</v>
          </cell>
          <cell r="C1004" t="str">
            <v>F19</v>
          </cell>
          <cell r="D1004" t="str">
            <v>CUT SIZE</v>
          </cell>
          <cell r="E1004" t="str">
            <v>SPH370-OD</v>
          </cell>
          <cell r="F1004">
            <v>4.5</v>
          </cell>
          <cell r="G1004">
            <v>130</v>
          </cell>
          <cell r="H1004">
            <v>1219</v>
          </cell>
          <cell r="I1004">
            <v>5.5979999999999999</v>
          </cell>
          <cell r="J1004">
            <v>200</v>
          </cell>
          <cell r="K1004">
            <v>15</v>
          </cell>
          <cell r="L1004">
            <v>130</v>
          </cell>
          <cell r="M1004">
            <v>1219</v>
          </cell>
          <cell r="N1004">
            <v>1</v>
          </cell>
          <cell r="O1004">
            <v>22</v>
          </cell>
          <cell r="P1004">
            <v>0</v>
          </cell>
          <cell r="Q1004" t="str">
            <v>12325-0D110-02</v>
          </cell>
          <cell r="R1004" t="str">
            <v>BRACKET ENGINE MT LH NO.2</v>
          </cell>
        </row>
        <row r="1005">
          <cell r="A1005" t="str">
            <v>TMT3025-02</v>
          </cell>
          <cell r="B1005" t="str">
            <v>TTTCK</v>
          </cell>
          <cell r="C1005" t="str">
            <v>F19</v>
          </cell>
          <cell r="D1005" t="str">
            <v>CUT SIZE</v>
          </cell>
          <cell r="E1005" t="str">
            <v>SPH370-OD</v>
          </cell>
          <cell r="F1005">
            <v>4.5</v>
          </cell>
          <cell r="G1005">
            <v>130</v>
          </cell>
          <cell r="H1005">
            <v>1219</v>
          </cell>
          <cell r="I1005">
            <v>5.5979999999999999</v>
          </cell>
          <cell r="J1005">
            <v>200</v>
          </cell>
          <cell r="K1005">
            <v>15</v>
          </cell>
          <cell r="L1005">
            <v>130</v>
          </cell>
          <cell r="M1005">
            <v>1219</v>
          </cell>
          <cell r="N1005">
            <v>1</v>
          </cell>
          <cell r="O1005">
            <v>34</v>
          </cell>
          <cell r="P1005">
            <v>0</v>
          </cell>
          <cell r="Q1005" t="str">
            <v>12325-0D100-02</v>
          </cell>
          <cell r="R1005" t="str">
            <v>BRACKET ENGINE MOUNTING LH</v>
          </cell>
        </row>
        <row r="1006">
          <cell r="A1006" t="str">
            <v>TMT3022-01</v>
          </cell>
          <cell r="B1006" t="str">
            <v>TTTCK</v>
          </cell>
          <cell r="C1006" t="str">
            <v>F22</v>
          </cell>
          <cell r="D1006" t="str">
            <v>SHEET</v>
          </cell>
          <cell r="E1006" t="str">
            <v>SPH370-OD</v>
          </cell>
          <cell r="F1006">
            <v>5</v>
          </cell>
          <cell r="G1006">
            <v>1360</v>
          </cell>
          <cell r="H1006">
            <v>1219</v>
          </cell>
          <cell r="I1006">
            <v>65.069999999999993</v>
          </cell>
          <cell r="J1006">
            <v>20</v>
          </cell>
          <cell r="K1006">
            <v>5</v>
          </cell>
          <cell r="L1006">
            <v>333</v>
          </cell>
          <cell r="M1006">
            <v>1219</v>
          </cell>
          <cell r="N1006">
            <v>4</v>
          </cell>
          <cell r="O1006">
            <v>11</v>
          </cell>
          <cell r="P1006">
            <v>0</v>
          </cell>
          <cell r="Q1006" t="str">
            <v>12311-0D190-01</v>
          </cell>
          <cell r="R1006" t="str">
            <v>BRACKET ENGINE MT</v>
          </cell>
        </row>
        <row r="1007">
          <cell r="A1007" t="str">
            <v>TMT3023-01</v>
          </cell>
          <cell r="B1007" t="str">
            <v>TTTCK</v>
          </cell>
          <cell r="C1007" t="str">
            <v>F22</v>
          </cell>
          <cell r="D1007" t="str">
            <v>SHEET</v>
          </cell>
          <cell r="E1007" t="str">
            <v>SPH370-OD</v>
          </cell>
          <cell r="F1007">
            <v>5</v>
          </cell>
          <cell r="G1007">
            <v>1360</v>
          </cell>
          <cell r="H1007">
            <v>1219</v>
          </cell>
          <cell r="I1007">
            <v>65.069999999999993</v>
          </cell>
          <cell r="J1007">
            <v>20</v>
          </cell>
          <cell r="K1007">
            <v>5</v>
          </cell>
          <cell r="L1007">
            <v>333</v>
          </cell>
          <cell r="M1007">
            <v>1219</v>
          </cell>
          <cell r="N1007">
            <v>4</v>
          </cell>
          <cell r="O1007">
            <v>11</v>
          </cell>
          <cell r="P1007">
            <v>0</v>
          </cell>
          <cell r="Q1007" t="str">
            <v>12311-0D210-01</v>
          </cell>
          <cell r="R1007" t="str">
            <v>BRACKET ENGINE MT NO.1</v>
          </cell>
        </row>
        <row r="1008">
          <cell r="A1008" t="str">
            <v>TMT3037-02</v>
          </cell>
          <cell r="B1008" t="str">
            <v>TTTCK</v>
          </cell>
          <cell r="C1008" t="str">
            <v>F22</v>
          </cell>
          <cell r="D1008" t="str">
            <v>SHEET</v>
          </cell>
          <cell r="E1008" t="str">
            <v>SPH370-OD</v>
          </cell>
          <cell r="F1008">
            <v>5</v>
          </cell>
          <cell r="G1008">
            <v>1360</v>
          </cell>
          <cell r="H1008">
            <v>1219</v>
          </cell>
          <cell r="I1008">
            <v>65.069999999999993</v>
          </cell>
          <cell r="J1008">
            <v>20</v>
          </cell>
          <cell r="K1008">
            <v>5</v>
          </cell>
          <cell r="L1008">
            <v>255</v>
          </cell>
          <cell r="M1008">
            <v>1219</v>
          </cell>
          <cell r="N1008">
            <v>5</v>
          </cell>
          <cell r="O1008">
            <v>11</v>
          </cell>
          <cell r="P1008">
            <v>0</v>
          </cell>
          <cell r="Q1008" t="str">
            <v>12321-0D270-01</v>
          </cell>
          <cell r="R1008" t="str">
            <v>BRACKET ENGINE MOUNTING RR</v>
          </cell>
        </row>
        <row r="1009">
          <cell r="A1009" t="str">
            <v>TMT-975-03</v>
          </cell>
          <cell r="B1009" t="str">
            <v>TTTCK</v>
          </cell>
          <cell r="C1009" t="str">
            <v>435</v>
          </cell>
          <cell r="D1009" t="str">
            <v>CUT SIZE</v>
          </cell>
          <cell r="E1009" t="str">
            <v>SPH440</v>
          </cell>
          <cell r="F1009">
            <v>10</v>
          </cell>
          <cell r="G1009">
            <v>500</v>
          </cell>
          <cell r="H1009">
            <v>1219</v>
          </cell>
          <cell r="I1009">
            <v>47.844999999999999</v>
          </cell>
          <cell r="J1009">
            <v>20</v>
          </cell>
          <cell r="K1009">
            <v>15</v>
          </cell>
          <cell r="L1009">
            <v>500</v>
          </cell>
          <cell r="M1009">
            <v>1219</v>
          </cell>
          <cell r="N1009">
            <v>1</v>
          </cell>
          <cell r="O1009">
            <v>19</v>
          </cell>
          <cell r="P1009">
            <v>0</v>
          </cell>
          <cell r="Q1009" t="str">
            <v>47111-0K050</v>
          </cell>
          <cell r="R1009" t="str">
            <v>PEDAL BRAKE</v>
          </cell>
        </row>
        <row r="1010">
          <cell r="A1010" t="str">
            <v>HDT-001-04</v>
          </cell>
          <cell r="B1010" t="str">
            <v>TTTCK</v>
          </cell>
          <cell r="C1010" t="str">
            <v>515</v>
          </cell>
          <cell r="D1010" t="str">
            <v>SHEET</v>
          </cell>
          <cell r="E1010" t="str">
            <v>SPH440</v>
          </cell>
          <cell r="F1010">
            <v>10</v>
          </cell>
          <cell r="G1010">
            <v>1219</v>
          </cell>
          <cell r="H1010">
            <v>1630</v>
          </cell>
          <cell r="I1010">
            <v>155.97</v>
          </cell>
          <cell r="J1010">
            <v>10</v>
          </cell>
          <cell r="K1010">
            <v>5</v>
          </cell>
          <cell r="L1010">
            <v>1219</v>
          </cell>
          <cell r="M1010">
            <v>1630</v>
          </cell>
          <cell r="N1010">
            <v>1</v>
          </cell>
          <cell r="O1010">
            <v>120</v>
          </cell>
          <cell r="P1010">
            <v>0</v>
          </cell>
          <cell r="Q1010" t="str">
            <v>28607-29020</v>
          </cell>
          <cell r="R1010" t="str">
            <v>FLANGE</v>
          </cell>
        </row>
        <row r="1011">
          <cell r="A1011" t="str">
            <v>HDT-002-08</v>
          </cell>
          <cell r="B1011" t="str">
            <v>TTTCK</v>
          </cell>
          <cell r="C1011" t="str">
            <v>515</v>
          </cell>
          <cell r="D1011" t="str">
            <v>SHEET</v>
          </cell>
          <cell r="E1011" t="str">
            <v>SPH440</v>
          </cell>
          <cell r="F1011">
            <v>10</v>
          </cell>
          <cell r="G1011">
            <v>1219</v>
          </cell>
          <cell r="H1011">
            <v>1630</v>
          </cell>
          <cell r="I1011">
            <v>155.97</v>
          </cell>
          <cell r="J1011">
            <v>10</v>
          </cell>
          <cell r="K1011">
            <v>5</v>
          </cell>
          <cell r="L1011">
            <v>1219</v>
          </cell>
          <cell r="M1011">
            <v>1630</v>
          </cell>
          <cell r="N1011">
            <v>1</v>
          </cell>
          <cell r="O1011">
            <v>120</v>
          </cell>
          <cell r="P1011">
            <v>0</v>
          </cell>
          <cell r="Q1011" t="str">
            <v>82693-23600</v>
          </cell>
          <cell r="R1011" t="str">
            <v>FLANGE</v>
          </cell>
        </row>
        <row r="1012">
          <cell r="A1012" t="str">
            <v>TMT-901-03</v>
          </cell>
          <cell r="B1012" t="str">
            <v>TTTCK</v>
          </cell>
          <cell r="C1012" t="str">
            <v>515</v>
          </cell>
          <cell r="D1012" t="str">
            <v>SHEET</v>
          </cell>
          <cell r="E1012" t="str">
            <v>SPH440</v>
          </cell>
          <cell r="F1012">
            <v>10</v>
          </cell>
          <cell r="G1012">
            <v>1219</v>
          </cell>
          <cell r="H1012">
            <v>1630</v>
          </cell>
          <cell r="I1012">
            <v>155.97</v>
          </cell>
          <cell r="J1012">
            <v>10</v>
          </cell>
          <cell r="K1012">
            <v>5</v>
          </cell>
          <cell r="L1012">
            <v>530</v>
          </cell>
          <cell r="M1012">
            <v>1219</v>
          </cell>
          <cell r="N1012">
            <v>3</v>
          </cell>
          <cell r="O1012">
            <v>19</v>
          </cell>
          <cell r="P1012">
            <v>0</v>
          </cell>
          <cell r="Q1012" t="str">
            <v>47111-0K020</v>
          </cell>
          <cell r="R1012" t="str">
            <v>PEDAL BRAKE</v>
          </cell>
        </row>
        <row r="1013">
          <cell r="A1013" t="str">
            <v>TMT-901-04</v>
          </cell>
          <cell r="B1013" t="str">
            <v>TTTCK</v>
          </cell>
          <cell r="C1013" t="str">
            <v>515</v>
          </cell>
          <cell r="D1013" t="str">
            <v>SHEET</v>
          </cell>
          <cell r="E1013" t="str">
            <v>SPH440</v>
          </cell>
          <cell r="F1013">
            <v>10</v>
          </cell>
          <cell r="G1013">
            <v>1219</v>
          </cell>
          <cell r="H1013">
            <v>1630</v>
          </cell>
          <cell r="I1013">
            <v>155.97</v>
          </cell>
          <cell r="J1013">
            <v>10</v>
          </cell>
          <cell r="K1013">
            <v>5</v>
          </cell>
          <cell r="L1013">
            <v>145</v>
          </cell>
          <cell r="M1013">
            <v>1219</v>
          </cell>
          <cell r="N1013">
            <v>11</v>
          </cell>
          <cell r="O1013">
            <v>22</v>
          </cell>
          <cell r="P1013">
            <v>0</v>
          </cell>
          <cell r="Q1013" t="str">
            <v>47125-0K010-A</v>
          </cell>
          <cell r="R1013" t="str">
            <v>BKT. PEDAL</v>
          </cell>
        </row>
        <row r="1014">
          <cell r="A1014" t="str">
            <v>HMT-363-02</v>
          </cell>
          <cell r="B1014" t="str">
            <v>TTTCK</v>
          </cell>
          <cell r="C1014" t="str">
            <v>A57</v>
          </cell>
          <cell r="D1014" t="str">
            <v>CUT SIZE</v>
          </cell>
          <cell r="E1014" t="str">
            <v>SPH440</v>
          </cell>
          <cell r="F1014">
            <v>6</v>
          </cell>
          <cell r="G1014">
            <v>195</v>
          </cell>
          <cell r="H1014">
            <v>1219</v>
          </cell>
          <cell r="I1014">
            <v>11.195</v>
          </cell>
          <cell r="J1014">
            <v>100</v>
          </cell>
          <cell r="K1014">
            <v>20</v>
          </cell>
          <cell r="L1014">
            <v>195</v>
          </cell>
          <cell r="M1014">
            <v>1219</v>
          </cell>
          <cell r="N1014">
            <v>1</v>
          </cell>
          <cell r="O1014">
            <v>16</v>
          </cell>
          <cell r="P1014">
            <v>93</v>
          </cell>
          <cell r="Q1014" t="str">
            <v>52308-1279A</v>
          </cell>
          <cell r="R1014" t="str">
            <v>HOOK</v>
          </cell>
        </row>
        <row r="1015">
          <cell r="A1015" t="str">
            <v>TMT3003-10</v>
          </cell>
          <cell r="B1015" t="str">
            <v>TTTCK</v>
          </cell>
          <cell r="C1015" t="str">
            <v>B38</v>
          </cell>
          <cell r="D1015" t="str">
            <v>SHEET</v>
          </cell>
          <cell r="E1015" t="str">
            <v>SPH440</v>
          </cell>
          <cell r="F1015">
            <v>9</v>
          </cell>
          <cell r="G1015">
            <v>1315</v>
          </cell>
          <cell r="H1015">
            <v>1219</v>
          </cell>
          <cell r="I1015">
            <v>113.251</v>
          </cell>
          <cell r="J1015">
            <v>10</v>
          </cell>
          <cell r="K1015">
            <v>5</v>
          </cell>
          <cell r="L1015">
            <v>435</v>
          </cell>
          <cell r="M1015">
            <v>1219</v>
          </cell>
          <cell r="N1015">
            <v>3</v>
          </cell>
          <cell r="O1015">
            <v>21</v>
          </cell>
          <cell r="P1015">
            <v>90</v>
          </cell>
          <cell r="Q1015" t="str">
            <v>47111-02370-01</v>
          </cell>
          <cell r="R1015" t="str">
            <v>PEDAL BRAKE</v>
          </cell>
        </row>
        <row r="1016">
          <cell r="A1016" t="str">
            <v>TMT3004-03</v>
          </cell>
          <cell r="B1016" t="str">
            <v>TTTCK</v>
          </cell>
          <cell r="C1016" t="str">
            <v>B38</v>
          </cell>
          <cell r="D1016" t="str">
            <v>SHEET</v>
          </cell>
          <cell r="E1016" t="str">
            <v>SPH440</v>
          </cell>
          <cell r="F1016">
            <v>9</v>
          </cell>
          <cell r="G1016">
            <v>1315</v>
          </cell>
          <cell r="H1016">
            <v>1219</v>
          </cell>
          <cell r="I1016">
            <v>113.251</v>
          </cell>
          <cell r="J1016">
            <v>10</v>
          </cell>
          <cell r="K1016">
            <v>5</v>
          </cell>
          <cell r="L1016">
            <v>435</v>
          </cell>
          <cell r="M1016">
            <v>1219</v>
          </cell>
          <cell r="N1016">
            <v>3</v>
          </cell>
          <cell r="O1016">
            <v>21</v>
          </cell>
          <cell r="P1016">
            <v>0</v>
          </cell>
          <cell r="Q1016" t="str">
            <v>47111-02380</v>
          </cell>
          <cell r="R1016" t="str">
            <v>PEDAL BRAKE</v>
          </cell>
        </row>
        <row r="1017">
          <cell r="A1017" t="str">
            <v>TMT3001-11</v>
          </cell>
          <cell r="B1017" t="str">
            <v>TTTCK</v>
          </cell>
          <cell r="C1017" t="str">
            <v>F25</v>
          </cell>
          <cell r="D1017" t="str">
            <v>SHEET</v>
          </cell>
          <cell r="E1017" t="str">
            <v>SPH440</v>
          </cell>
          <cell r="F1017">
            <v>8</v>
          </cell>
          <cell r="G1017">
            <v>1315</v>
          </cell>
          <cell r="H1017">
            <v>1219</v>
          </cell>
          <cell r="I1017">
            <v>100.667</v>
          </cell>
          <cell r="J1017">
            <v>10</v>
          </cell>
          <cell r="K1017">
            <v>5</v>
          </cell>
          <cell r="L1017">
            <v>435</v>
          </cell>
          <cell r="M1017">
            <v>1219</v>
          </cell>
          <cell r="N1017">
            <v>3</v>
          </cell>
          <cell r="O1017">
            <v>25</v>
          </cell>
          <cell r="P1017">
            <v>0</v>
          </cell>
          <cell r="Q1017" t="str">
            <v>47111-02300</v>
          </cell>
          <cell r="R1017" t="str">
            <v>PEDAL BRAKE</v>
          </cell>
        </row>
        <row r="1018">
          <cell r="A1018" t="str">
            <v>TMT3002-03</v>
          </cell>
          <cell r="B1018" t="str">
            <v>TTTCK</v>
          </cell>
          <cell r="C1018" t="str">
            <v>F25</v>
          </cell>
          <cell r="D1018" t="str">
            <v>SHEET</v>
          </cell>
          <cell r="E1018" t="str">
            <v>SPH440</v>
          </cell>
          <cell r="F1018">
            <v>8</v>
          </cell>
          <cell r="G1018">
            <v>1315</v>
          </cell>
          <cell r="H1018">
            <v>1219</v>
          </cell>
          <cell r="I1018">
            <v>100.667</v>
          </cell>
          <cell r="J1018">
            <v>10</v>
          </cell>
          <cell r="K1018">
            <v>5</v>
          </cell>
          <cell r="L1018">
            <v>435</v>
          </cell>
          <cell r="M1018">
            <v>1219</v>
          </cell>
          <cell r="N1018">
            <v>3</v>
          </cell>
          <cell r="O1018">
            <v>28</v>
          </cell>
          <cell r="P1018">
            <v>0</v>
          </cell>
          <cell r="Q1018" t="str">
            <v>47111-02310</v>
          </cell>
          <cell r="R1018" t="str">
            <v>PEDAL BRAKE</v>
          </cell>
        </row>
        <row r="1019">
          <cell r="A1019" t="str">
            <v>HMT-364-01</v>
          </cell>
          <cell r="B1019" t="str">
            <v>TTTCK</v>
          </cell>
          <cell r="C1019" t="str">
            <v>063</v>
          </cell>
          <cell r="D1019" t="str">
            <v>CUT SIZE</v>
          </cell>
          <cell r="E1019" t="str">
            <v>SPH440-OD</v>
          </cell>
          <cell r="F1019">
            <v>4.5</v>
          </cell>
          <cell r="G1019">
            <v>100</v>
          </cell>
          <cell r="H1019">
            <v>452</v>
          </cell>
          <cell r="I1019">
            <v>1.597</v>
          </cell>
          <cell r="J1019">
            <v>100</v>
          </cell>
          <cell r="K1019">
            <v>15</v>
          </cell>
          <cell r="L1019">
            <v>100</v>
          </cell>
          <cell r="M1019">
            <v>452</v>
          </cell>
          <cell r="N1019">
            <v>1</v>
          </cell>
          <cell r="O1019">
            <v>1</v>
          </cell>
          <cell r="P1019">
            <v>0</v>
          </cell>
          <cell r="Q1019" t="str">
            <v>76308-1609C</v>
          </cell>
          <cell r="R1019" t="str">
            <v>BRACKET</v>
          </cell>
        </row>
        <row r="1020">
          <cell r="A1020" t="str">
            <v>HMT-301</v>
          </cell>
          <cell r="B1020" t="str">
            <v>TTTCK</v>
          </cell>
          <cell r="C1020" t="str">
            <v>080</v>
          </cell>
          <cell r="D1020" t="str">
            <v>CUT SIZE</v>
          </cell>
          <cell r="E1020" t="str">
            <v>SPH440-OD</v>
          </cell>
          <cell r="F1020">
            <v>4.5</v>
          </cell>
          <cell r="G1020">
            <v>241</v>
          </cell>
          <cell r="H1020">
            <v>789</v>
          </cell>
          <cell r="I1020">
            <v>6.7169999999999996</v>
          </cell>
          <cell r="J1020">
            <v>50</v>
          </cell>
          <cell r="K1020">
            <v>10</v>
          </cell>
          <cell r="L1020">
            <v>241</v>
          </cell>
          <cell r="M1020">
            <v>789</v>
          </cell>
          <cell r="N1020">
            <v>1</v>
          </cell>
          <cell r="O1020">
            <v>2</v>
          </cell>
          <cell r="P1020">
            <v>0</v>
          </cell>
          <cell r="Q1020" t="str">
            <v>S51998-1680</v>
          </cell>
          <cell r="R1020" t="str">
            <v>ANGLE SPARE WHEEL CA (FC)</v>
          </cell>
        </row>
        <row r="1021">
          <cell r="A1021" t="str">
            <v>HMT-363-06</v>
          </cell>
          <cell r="B1021" t="str">
            <v>TTTCK</v>
          </cell>
          <cell r="C1021" t="str">
            <v>253</v>
          </cell>
          <cell r="D1021" t="str">
            <v>CUT SIZE</v>
          </cell>
          <cell r="E1021" t="str">
            <v>SPH440-OD</v>
          </cell>
          <cell r="F1021">
            <v>3.2</v>
          </cell>
          <cell r="G1021">
            <v>129</v>
          </cell>
          <cell r="H1021">
            <v>1219</v>
          </cell>
          <cell r="I1021">
            <v>3.95</v>
          </cell>
          <cell r="J1021">
            <v>100</v>
          </cell>
          <cell r="K1021">
            <v>20</v>
          </cell>
          <cell r="L1021">
            <v>129</v>
          </cell>
          <cell r="M1021">
            <v>1219</v>
          </cell>
          <cell r="N1021">
            <v>1</v>
          </cell>
          <cell r="O1021">
            <v>14</v>
          </cell>
          <cell r="P1021">
            <v>81</v>
          </cell>
          <cell r="Q1021" t="str">
            <v>52038-1759A</v>
          </cell>
          <cell r="R1021" t="str">
            <v>BRACKET</v>
          </cell>
        </row>
        <row r="1022">
          <cell r="A1022" t="str">
            <v>TMT6027</v>
          </cell>
          <cell r="B1022" t="str">
            <v>TTTCK</v>
          </cell>
          <cell r="C1022" t="str">
            <v>262</v>
          </cell>
          <cell r="D1022" t="str">
            <v>CUT SIZE</v>
          </cell>
          <cell r="E1022" t="str">
            <v>SPH440-OD</v>
          </cell>
          <cell r="F1022">
            <v>2.2999999999999998</v>
          </cell>
          <cell r="G1022">
            <v>66</v>
          </cell>
          <cell r="H1022">
            <v>1219</v>
          </cell>
          <cell r="I1022">
            <v>1.4530000000000001</v>
          </cell>
          <cell r="J1022">
            <v>50</v>
          </cell>
          <cell r="K1022">
            <v>20</v>
          </cell>
          <cell r="L1022">
            <v>66</v>
          </cell>
          <cell r="M1022">
            <v>1219</v>
          </cell>
          <cell r="N1022">
            <v>1</v>
          </cell>
          <cell r="O1022">
            <v>21</v>
          </cell>
          <cell r="P1022">
            <v>59</v>
          </cell>
          <cell r="Q1022" t="str">
            <v>46341-06070-00</v>
          </cell>
          <cell r="R1022" t="str">
            <v>EQUALIZER PARKING BRAKE</v>
          </cell>
        </row>
        <row r="1023">
          <cell r="A1023" t="str">
            <v>HMT-362-06</v>
          </cell>
          <cell r="B1023" t="str">
            <v>TTTCK</v>
          </cell>
          <cell r="C1023" t="str">
            <v>283</v>
          </cell>
          <cell r="D1023" t="str">
            <v>CUT SIZE</v>
          </cell>
          <cell r="E1023" t="str">
            <v>SPH440-OD</v>
          </cell>
          <cell r="F1023">
            <v>4.5</v>
          </cell>
          <cell r="G1023">
            <v>512</v>
          </cell>
          <cell r="H1023">
            <v>231</v>
          </cell>
          <cell r="I1023">
            <v>4.1779999999999999</v>
          </cell>
          <cell r="J1023">
            <v>200</v>
          </cell>
          <cell r="K1023">
            <v>20</v>
          </cell>
          <cell r="L1023">
            <v>512</v>
          </cell>
          <cell r="M1023">
            <v>231</v>
          </cell>
          <cell r="N1023">
            <v>1</v>
          </cell>
          <cell r="O1023">
            <v>1</v>
          </cell>
          <cell r="P1023">
            <v>231</v>
          </cell>
          <cell r="Q1023" t="str">
            <v>17505-3489A</v>
          </cell>
          <cell r="R1023" t="str">
            <v>BRACKET</v>
          </cell>
        </row>
        <row r="1024">
          <cell r="A1024" t="str">
            <v>TMT-955-02</v>
          </cell>
          <cell r="B1024" t="str">
            <v>TTTCK</v>
          </cell>
          <cell r="C1024" t="str">
            <v>388</v>
          </cell>
          <cell r="D1024" t="str">
            <v>COIL</v>
          </cell>
          <cell r="E1024" t="str">
            <v>SPH440-OD</v>
          </cell>
          <cell r="F1024">
            <v>3.2</v>
          </cell>
          <cell r="G1024">
            <v>144</v>
          </cell>
          <cell r="H1024">
            <v>0</v>
          </cell>
          <cell r="I1024">
            <v>510</v>
          </cell>
          <cell r="J1024">
            <v>1</v>
          </cell>
          <cell r="K1024">
            <v>10</v>
          </cell>
          <cell r="L1024">
            <v>144</v>
          </cell>
          <cell r="M1024">
            <v>0</v>
          </cell>
          <cell r="N1024">
            <v>2</v>
          </cell>
          <cell r="O1024">
            <v>1259</v>
          </cell>
          <cell r="P1024">
            <v>112</v>
          </cell>
          <cell r="Q1024" t="str">
            <v>48477-0K020</v>
          </cell>
          <cell r="R1024" t="str">
            <v>SUPPORT SPRING SEAT</v>
          </cell>
        </row>
        <row r="1025">
          <cell r="A1025" t="str">
            <v>KIT-007</v>
          </cell>
          <cell r="B1025" t="str">
            <v>TTTCK</v>
          </cell>
          <cell r="C1025" t="str">
            <v>389</v>
          </cell>
          <cell r="D1025" t="str">
            <v>COIL</v>
          </cell>
          <cell r="E1025" t="str">
            <v>SPH440-OD</v>
          </cell>
          <cell r="F1025">
            <v>3.2</v>
          </cell>
          <cell r="G1025">
            <v>152</v>
          </cell>
          <cell r="H1025">
            <v>0</v>
          </cell>
          <cell r="I1025">
            <v>490</v>
          </cell>
          <cell r="J1025">
            <v>1</v>
          </cell>
          <cell r="K1025">
            <v>10</v>
          </cell>
          <cell r="L1025">
            <v>152</v>
          </cell>
          <cell r="M1025">
            <v>0</v>
          </cell>
          <cell r="N1025">
            <v>2</v>
          </cell>
          <cell r="O1025">
            <v>752</v>
          </cell>
          <cell r="P1025">
            <v>85</v>
          </cell>
          <cell r="Q1025" t="str">
            <v>51611-0K010</v>
          </cell>
          <cell r="R1025" t="str">
            <v>STOPPER ,FR SUSPENSION BOUND</v>
          </cell>
        </row>
        <row r="1026">
          <cell r="A1026" t="str">
            <v>KIT-010</v>
          </cell>
          <cell r="B1026" t="str">
            <v>TTTCK</v>
          </cell>
          <cell r="C1026" t="str">
            <v>397</v>
          </cell>
          <cell r="D1026" t="str">
            <v>COIL</v>
          </cell>
          <cell r="E1026" t="str">
            <v>SPH440-OD</v>
          </cell>
          <cell r="F1026">
            <v>2.6</v>
          </cell>
          <cell r="G1026">
            <v>107.2</v>
          </cell>
          <cell r="H1026">
            <v>0</v>
          </cell>
          <cell r="I1026">
            <v>330</v>
          </cell>
          <cell r="J1026">
            <v>1</v>
          </cell>
          <cell r="K1026">
            <v>10</v>
          </cell>
          <cell r="L1026">
            <v>107.2</v>
          </cell>
          <cell r="M1026">
            <v>0</v>
          </cell>
          <cell r="N1026">
            <v>2</v>
          </cell>
          <cell r="O1026">
            <v>2640</v>
          </cell>
          <cell r="P1026">
            <v>57</v>
          </cell>
          <cell r="Q1026" t="str">
            <v>51555-0K010</v>
          </cell>
          <cell r="R1026" t="str">
            <v>R/F LWR ARM BRACKET RH</v>
          </cell>
        </row>
        <row r="1027">
          <cell r="A1027" t="str">
            <v>KIT-003</v>
          </cell>
          <cell r="B1027" t="str">
            <v>TTTCK</v>
          </cell>
          <cell r="C1027" t="str">
            <v>406</v>
          </cell>
          <cell r="D1027" t="str">
            <v>COIL</v>
          </cell>
          <cell r="E1027" t="str">
            <v>SPH440-OD</v>
          </cell>
          <cell r="F1027">
            <v>3.2</v>
          </cell>
          <cell r="G1027">
            <v>281</v>
          </cell>
          <cell r="H1027">
            <v>0</v>
          </cell>
          <cell r="I1027">
            <v>930</v>
          </cell>
          <cell r="J1027">
            <v>1</v>
          </cell>
          <cell r="K1027">
            <v>15</v>
          </cell>
          <cell r="L1027">
            <v>281</v>
          </cell>
          <cell r="M1027">
            <v>0</v>
          </cell>
          <cell r="N1027">
            <v>2</v>
          </cell>
          <cell r="O1027">
            <v>383</v>
          </cell>
          <cell r="P1027">
            <v>344</v>
          </cell>
          <cell r="Q1027" t="str">
            <v>51571-0K010</v>
          </cell>
          <cell r="R1027" t="str">
            <v>SUPT,SUSPENSION ARM RH</v>
          </cell>
        </row>
        <row r="1028">
          <cell r="A1028" t="str">
            <v>KIT-004</v>
          </cell>
          <cell r="B1028" t="str">
            <v>TTTCK</v>
          </cell>
          <cell r="C1028" t="str">
            <v>406</v>
          </cell>
          <cell r="D1028" t="str">
            <v>COIL</v>
          </cell>
          <cell r="E1028" t="str">
            <v>SPH440-OD</v>
          </cell>
          <cell r="F1028">
            <v>3.2</v>
          </cell>
          <cell r="G1028">
            <v>281</v>
          </cell>
          <cell r="H1028">
            <v>0</v>
          </cell>
          <cell r="I1028">
            <v>930</v>
          </cell>
          <cell r="J1028">
            <v>1</v>
          </cell>
          <cell r="K1028">
            <v>15</v>
          </cell>
          <cell r="L1028">
            <v>281</v>
          </cell>
          <cell r="M1028">
            <v>0</v>
          </cell>
          <cell r="N1028">
            <v>2</v>
          </cell>
          <cell r="O1028">
            <v>383</v>
          </cell>
          <cell r="P1028">
            <v>344</v>
          </cell>
          <cell r="Q1028" t="str">
            <v>51572-0K010</v>
          </cell>
          <cell r="R1028" t="str">
            <v>SUPT, SUSPENSION ARM LH</v>
          </cell>
        </row>
        <row r="1029">
          <cell r="A1029" t="str">
            <v>TMT-412-01</v>
          </cell>
          <cell r="B1029" t="str">
            <v>TTTCK</v>
          </cell>
          <cell r="C1029" t="str">
            <v>430</v>
          </cell>
          <cell r="D1029" t="str">
            <v>CUT SIZE</v>
          </cell>
          <cell r="E1029" t="str">
            <v>SPH440-OD</v>
          </cell>
          <cell r="F1029">
            <v>2.6</v>
          </cell>
          <cell r="G1029">
            <v>180</v>
          </cell>
          <cell r="H1029">
            <v>300</v>
          </cell>
          <cell r="I1029">
            <v>1.1000000000000001</v>
          </cell>
          <cell r="J1029">
            <v>300</v>
          </cell>
          <cell r="K1029">
            <v>10</v>
          </cell>
          <cell r="L1029">
            <v>180</v>
          </cell>
          <cell r="M1029">
            <v>300</v>
          </cell>
          <cell r="N1029">
            <v>1</v>
          </cell>
          <cell r="O1029">
            <v>1</v>
          </cell>
          <cell r="P1029">
            <v>290</v>
          </cell>
          <cell r="Q1029" t="str">
            <v>46235-0D020-01</v>
          </cell>
          <cell r="R1029" t="str">
            <v>BKT, PARKING BRAKE LEVER SUPPORT</v>
          </cell>
        </row>
        <row r="1030">
          <cell r="A1030" t="str">
            <v>HMT-361</v>
          </cell>
          <cell r="B1030" t="str">
            <v>TTTCK</v>
          </cell>
          <cell r="C1030" t="str">
            <v>459</v>
          </cell>
          <cell r="D1030" t="str">
            <v>CUT SIZE</v>
          </cell>
          <cell r="E1030" t="str">
            <v>SPH440-OD</v>
          </cell>
          <cell r="F1030">
            <v>6</v>
          </cell>
          <cell r="G1030">
            <v>432</v>
          </cell>
          <cell r="H1030">
            <v>207</v>
          </cell>
          <cell r="I1030">
            <v>4.2119999999999997</v>
          </cell>
          <cell r="J1030">
            <v>200</v>
          </cell>
          <cell r="K1030">
            <v>30</v>
          </cell>
          <cell r="L1030">
            <v>432</v>
          </cell>
          <cell r="M1030">
            <v>207</v>
          </cell>
          <cell r="N1030">
            <v>1</v>
          </cell>
          <cell r="O1030">
            <v>1</v>
          </cell>
          <cell r="P1030">
            <v>221</v>
          </cell>
          <cell r="Q1030" t="str">
            <v>S4421-E0210</v>
          </cell>
          <cell r="R1030" t="str">
            <v>BRACKET TRAILER HOSE STAND</v>
          </cell>
        </row>
        <row r="1031">
          <cell r="A1031" t="str">
            <v>HMD-032-01</v>
          </cell>
          <cell r="B1031" t="str">
            <v>TTTCK</v>
          </cell>
          <cell r="C1031" t="str">
            <v>460</v>
          </cell>
          <cell r="D1031" t="str">
            <v>COIL</v>
          </cell>
          <cell r="E1031" t="str">
            <v>SPH440-OD</v>
          </cell>
          <cell r="F1031">
            <v>4</v>
          </cell>
          <cell r="G1031">
            <v>324</v>
          </cell>
          <cell r="H1031">
            <v>0</v>
          </cell>
          <cell r="I1031">
            <v>1150</v>
          </cell>
          <cell r="J1031">
            <v>1</v>
          </cell>
          <cell r="K1031">
            <v>15</v>
          </cell>
          <cell r="L1031">
            <v>324</v>
          </cell>
          <cell r="M1031">
            <v>0</v>
          </cell>
          <cell r="N1031">
            <v>2</v>
          </cell>
          <cell r="O1031">
            <v>869</v>
          </cell>
          <cell r="P1031">
            <v>130</v>
          </cell>
          <cell r="Q1031" t="str">
            <v>65735-0K010</v>
          </cell>
          <cell r="R1031" t="str">
            <v>HINGE TAIL GATE RH</v>
          </cell>
        </row>
        <row r="1032">
          <cell r="A1032" t="str">
            <v>HMD-033-01</v>
          </cell>
          <cell r="B1032" t="str">
            <v>TTTCK</v>
          </cell>
          <cell r="C1032" t="str">
            <v>460</v>
          </cell>
          <cell r="D1032" t="str">
            <v>COIL</v>
          </cell>
          <cell r="E1032" t="str">
            <v>SPH440-OD</v>
          </cell>
          <cell r="F1032">
            <v>4</v>
          </cell>
          <cell r="G1032">
            <v>324</v>
          </cell>
          <cell r="H1032">
            <v>0</v>
          </cell>
          <cell r="I1032">
            <v>1150</v>
          </cell>
          <cell r="J1032">
            <v>1</v>
          </cell>
          <cell r="K1032">
            <v>15</v>
          </cell>
          <cell r="L1032">
            <v>324</v>
          </cell>
          <cell r="M1032">
            <v>0</v>
          </cell>
          <cell r="N1032">
            <v>2</v>
          </cell>
          <cell r="O1032">
            <v>869</v>
          </cell>
          <cell r="P1032">
            <v>130</v>
          </cell>
          <cell r="Q1032" t="str">
            <v>65736-0K010</v>
          </cell>
          <cell r="R1032" t="str">
            <v>HINGE TAIL GATE LH</v>
          </cell>
        </row>
        <row r="1033">
          <cell r="A1033" t="str">
            <v>HME-032-01</v>
          </cell>
          <cell r="B1033" t="str">
            <v>TTTCK</v>
          </cell>
          <cell r="C1033" t="str">
            <v>460</v>
          </cell>
          <cell r="D1033" t="str">
            <v>COIL</v>
          </cell>
          <cell r="E1033" t="str">
            <v>SPH440-OD</v>
          </cell>
          <cell r="F1033">
            <v>4</v>
          </cell>
          <cell r="G1033">
            <v>324</v>
          </cell>
          <cell r="H1033">
            <v>0</v>
          </cell>
          <cell r="I1033">
            <v>1150</v>
          </cell>
          <cell r="J1033">
            <v>1</v>
          </cell>
          <cell r="K1033">
            <v>15</v>
          </cell>
          <cell r="L1033">
            <v>324</v>
          </cell>
          <cell r="M1033">
            <v>0</v>
          </cell>
          <cell r="N1033">
            <v>2</v>
          </cell>
          <cell r="O1033">
            <v>869</v>
          </cell>
          <cell r="P1033">
            <v>130</v>
          </cell>
          <cell r="Q1033" t="str">
            <v>65735-0K010</v>
          </cell>
          <cell r="R1033" t="str">
            <v>HINGE RAIL GATE RH</v>
          </cell>
        </row>
        <row r="1034">
          <cell r="A1034" t="str">
            <v>HME-033-01</v>
          </cell>
          <cell r="B1034" t="str">
            <v>TTTCK</v>
          </cell>
          <cell r="C1034" t="str">
            <v>460</v>
          </cell>
          <cell r="D1034" t="str">
            <v>COIL</v>
          </cell>
          <cell r="E1034" t="str">
            <v>SPH440-OD</v>
          </cell>
          <cell r="F1034">
            <v>4</v>
          </cell>
          <cell r="G1034">
            <v>324</v>
          </cell>
          <cell r="H1034">
            <v>0</v>
          </cell>
          <cell r="I1034">
            <v>1150</v>
          </cell>
          <cell r="J1034">
            <v>1</v>
          </cell>
          <cell r="K1034">
            <v>15</v>
          </cell>
          <cell r="L1034">
            <v>324</v>
          </cell>
          <cell r="M1034">
            <v>0</v>
          </cell>
          <cell r="N1034">
            <v>2</v>
          </cell>
          <cell r="O1034">
            <v>869</v>
          </cell>
          <cell r="P1034">
            <v>130</v>
          </cell>
          <cell r="Q1034" t="str">
            <v>65736-0K010</v>
          </cell>
          <cell r="R1034" t="str">
            <v>HINGE TAIL GATE LH</v>
          </cell>
        </row>
        <row r="1035">
          <cell r="A1035" t="str">
            <v>HMT-032-01</v>
          </cell>
          <cell r="B1035" t="str">
            <v>TTTCK</v>
          </cell>
          <cell r="C1035" t="str">
            <v>460</v>
          </cell>
          <cell r="D1035" t="str">
            <v>COIL</v>
          </cell>
          <cell r="E1035" t="str">
            <v>SPH440-OD</v>
          </cell>
          <cell r="F1035">
            <v>4</v>
          </cell>
          <cell r="G1035">
            <v>324</v>
          </cell>
          <cell r="H1035">
            <v>0</v>
          </cell>
          <cell r="I1035">
            <v>1150</v>
          </cell>
          <cell r="J1035">
            <v>1</v>
          </cell>
          <cell r="K1035">
            <v>15</v>
          </cell>
          <cell r="L1035">
            <v>324</v>
          </cell>
          <cell r="M1035">
            <v>0</v>
          </cell>
          <cell r="N1035">
            <v>2</v>
          </cell>
          <cell r="O1035">
            <v>869</v>
          </cell>
          <cell r="P1035">
            <v>130</v>
          </cell>
          <cell r="Q1035" t="str">
            <v>65735-0K010</v>
          </cell>
          <cell r="R1035" t="str">
            <v>HINGE TAIL GATE RH</v>
          </cell>
        </row>
        <row r="1036">
          <cell r="A1036" t="str">
            <v>HMT-033-01</v>
          </cell>
          <cell r="B1036" t="str">
            <v>TTTCK</v>
          </cell>
          <cell r="C1036" t="str">
            <v>460</v>
          </cell>
          <cell r="D1036" t="str">
            <v>COIL</v>
          </cell>
          <cell r="E1036" t="str">
            <v>SPH440-OD</v>
          </cell>
          <cell r="F1036">
            <v>4</v>
          </cell>
          <cell r="G1036">
            <v>324</v>
          </cell>
          <cell r="H1036">
            <v>0</v>
          </cell>
          <cell r="I1036">
            <v>1150</v>
          </cell>
          <cell r="J1036">
            <v>1</v>
          </cell>
          <cell r="K1036">
            <v>15</v>
          </cell>
          <cell r="L1036">
            <v>324</v>
          </cell>
          <cell r="M1036">
            <v>0</v>
          </cell>
          <cell r="N1036">
            <v>2</v>
          </cell>
          <cell r="O1036">
            <v>869</v>
          </cell>
          <cell r="P1036">
            <v>130</v>
          </cell>
          <cell r="Q1036" t="str">
            <v>65736-0K010</v>
          </cell>
          <cell r="R1036" t="str">
            <v>HINGE TAIL GATE LH</v>
          </cell>
        </row>
        <row r="1037">
          <cell r="A1037" t="str">
            <v>STM-018</v>
          </cell>
          <cell r="B1037" t="str">
            <v>TTTCK</v>
          </cell>
          <cell r="C1037" t="str">
            <v>487</v>
          </cell>
          <cell r="D1037" t="str">
            <v>COIL</v>
          </cell>
          <cell r="E1037" t="str">
            <v>SPH440-OD</v>
          </cell>
          <cell r="F1037">
            <v>6</v>
          </cell>
          <cell r="G1037">
            <v>119</v>
          </cell>
          <cell r="H1037">
            <v>0</v>
          </cell>
          <cell r="I1037">
            <v>390</v>
          </cell>
          <cell r="J1037">
            <v>1</v>
          </cell>
          <cell r="K1037">
            <v>10</v>
          </cell>
          <cell r="L1037">
            <v>119</v>
          </cell>
          <cell r="M1037">
            <v>0</v>
          </cell>
          <cell r="N1037">
            <v>1</v>
          </cell>
          <cell r="O1037">
            <v>2241</v>
          </cell>
          <cell r="P1037">
            <v>31</v>
          </cell>
          <cell r="Q1037" t="str">
            <v>12511-0L010-00</v>
          </cell>
          <cell r="R1037" t="str">
            <v>BRACKET , ALTERNATOR</v>
          </cell>
        </row>
        <row r="1038">
          <cell r="A1038" t="str">
            <v>TMT-303-14</v>
          </cell>
          <cell r="B1038" t="str">
            <v>TTTCK</v>
          </cell>
          <cell r="C1038" t="str">
            <v>488</v>
          </cell>
          <cell r="D1038" t="str">
            <v>COIL</v>
          </cell>
          <cell r="E1038" t="str">
            <v>SPH440-OD</v>
          </cell>
          <cell r="F1038">
            <v>2</v>
          </cell>
          <cell r="G1038">
            <v>116</v>
          </cell>
          <cell r="H1038">
            <v>0</v>
          </cell>
          <cell r="I1038">
            <v>230</v>
          </cell>
          <cell r="J1038">
            <v>1</v>
          </cell>
          <cell r="K1038">
            <v>10</v>
          </cell>
          <cell r="L1038">
            <v>116</v>
          </cell>
          <cell r="M1038">
            <v>0</v>
          </cell>
          <cell r="N1038">
            <v>2</v>
          </cell>
          <cell r="O1038">
            <v>2346</v>
          </cell>
          <cell r="P1038">
            <v>53.8</v>
          </cell>
          <cell r="Q1038" t="str">
            <v>31314-52010</v>
          </cell>
          <cell r="R1038" t="str">
            <v>SEAT PEDAL</v>
          </cell>
        </row>
        <row r="1039">
          <cell r="A1039" t="str">
            <v>STM-902</v>
          </cell>
          <cell r="B1039" t="str">
            <v>TTTCK</v>
          </cell>
          <cell r="C1039" t="str">
            <v>538</v>
          </cell>
          <cell r="D1039" t="str">
            <v>COIL</v>
          </cell>
          <cell r="E1039" t="str">
            <v>SPH440-OD</v>
          </cell>
          <cell r="F1039">
            <v>6</v>
          </cell>
          <cell r="G1039">
            <v>137</v>
          </cell>
          <cell r="H1039">
            <v>0</v>
          </cell>
          <cell r="I1039">
            <v>470</v>
          </cell>
          <cell r="J1039">
            <v>1</v>
          </cell>
          <cell r="K1039">
            <v>10</v>
          </cell>
          <cell r="L1039">
            <v>137</v>
          </cell>
          <cell r="M1039">
            <v>0</v>
          </cell>
          <cell r="N1039">
            <v>2</v>
          </cell>
          <cell r="O1039">
            <v>476</v>
          </cell>
          <cell r="P1039">
            <v>76</v>
          </cell>
          <cell r="Q1039" t="str">
            <v>12281-0L020-B</v>
          </cell>
          <cell r="R1039" t="str">
            <v>HANGER ENGINE NO.1</v>
          </cell>
        </row>
        <row r="1040">
          <cell r="A1040" t="str">
            <v>HMT-296-04</v>
          </cell>
          <cell r="B1040" t="str">
            <v>TTTCK</v>
          </cell>
          <cell r="C1040" t="str">
            <v>636</v>
          </cell>
          <cell r="D1040" t="str">
            <v>SHEET</v>
          </cell>
          <cell r="E1040" t="str">
            <v>SPH440-OD</v>
          </cell>
          <cell r="F1040">
            <v>4.5</v>
          </cell>
          <cell r="G1040">
            <v>1219</v>
          </cell>
          <cell r="H1040">
            <v>1219</v>
          </cell>
          <cell r="I1040">
            <v>52.491999999999997</v>
          </cell>
          <cell r="J1040">
            <v>25</v>
          </cell>
          <cell r="K1040">
            <v>5</v>
          </cell>
          <cell r="L1040">
            <v>132</v>
          </cell>
          <cell r="M1040">
            <v>1219</v>
          </cell>
          <cell r="N1040">
            <v>9</v>
          </cell>
          <cell r="O1040">
            <v>28</v>
          </cell>
          <cell r="P1040">
            <v>139</v>
          </cell>
          <cell r="Q1040" t="str">
            <v>17506-6609B</v>
          </cell>
          <cell r="R1040" t="str">
            <v>PATCH</v>
          </cell>
        </row>
        <row r="1041">
          <cell r="A1041" t="str">
            <v>HMT-307-03</v>
          </cell>
          <cell r="B1041" t="str">
            <v>TTTCK</v>
          </cell>
          <cell r="C1041" t="str">
            <v>636</v>
          </cell>
          <cell r="D1041" t="str">
            <v>SHEET</v>
          </cell>
          <cell r="E1041" t="str">
            <v>SPH440-OD</v>
          </cell>
          <cell r="F1041">
            <v>4.5</v>
          </cell>
          <cell r="G1041">
            <v>1219</v>
          </cell>
          <cell r="H1041">
            <v>1219</v>
          </cell>
          <cell r="I1041">
            <v>52.491999999999997</v>
          </cell>
          <cell r="J1041">
            <v>25</v>
          </cell>
          <cell r="K1041">
            <v>5</v>
          </cell>
          <cell r="L1041">
            <v>120</v>
          </cell>
          <cell r="M1041">
            <v>1219</v>
          </cell>
          <cell r="N1041">
            <v>10</v>
          </cell>
          <cell r="O1041">
            <v>37</v>
          </cell>
          <cell r="P1041">
            <v>28</v>
          </cell>
          <cell r="Q1041" t="str">
            <v>17506-6589C</v>
          </cell>
          <cell r="R1041" t="str">
            <v>PATCH</v>
          </cell>
        </row>
        <row r="1042">
          <cell r="A1042" t="str">
            <v>HMT-313-02</v>
          </cell>
          <cell r="B1042" t="str">
            <v>TTTCK</v>
          </cell>
          <cell r="C1042" t="str">
            <v>636</v>
          </cell>
          <cell r="D1042" t="str">
            <v>SHEET</v>
          </cell>
          <cell r="E1042" t="str">
            <v>SPH440-OD</v>
          </cell>
          <cell r="F1042">
            <v>4.5</v>
          </cell>
          <cell r="G1042">
            <v>1219</v>
          </cell>
          <cell r="H1042">
            <v>1219</v>
          </cell>
          <cell r="I1042">
            <v>52.491999999999997</v>
          </cell>
          <cell r="J1042">
            <v>25</v>
          </cell>
          <cell r="K1042">
            <v>5</v>
          </cell>
          <cell r="L1042">
            <v>405</v>
          </cell>
          <cell r="M1042">
            <v>1219</v>
          </cell>
          <cell r="N1042">
            <v>3</v>
          </cell>
          <cell r="O1042">
            <v>21</v>
          </cell>
          <cell r="P1042">
            <v>50</v>
          </cell>
          <cell r="Q1042" t="str">
            <v>17505-3459B</v>
          </cell>
          <cell r="R1042" t="str">
            <v>RIB</v>
          </cell>
        </row>
        <row r="1043">
          <cell r="A1043" t="str">
            <v>HMT-323-03</v>
          </cell>
          <cell r="B1043" t="str">
            <v>TTTCK</v>
          </cell>
          <cell r="C1043" t="str">
            <v>636</v>
          </cell>
          <cell r="D1043" t="str">
            <v>SHEET</v>
          </cell>
          <cell r="E1043" t="str">
            <v>SPH440-OD</v>
          </cell>
          <cell r="F1043">
            <v>4.5</v>
          </cell>
          <cell r="G1043">
            <v>1219</v>
          </cell>
          <cell r="H1043">
            <v>1219</v>
          </cell>
          <cell r="I1043">
            <v>52.491999999999997</v>
          </cell>
          <cell r="J1043">
            <v>25</v>
          </cell>
          <cell r="K1043">
            <v>5</v>
          </cell>
          <cell r="L1043">
            <v>162</v>
          </cell>
          <cell r="M1043">
            <v>1219</v>
          </cell>
          <cell r="N1043">
            <v>7</v>
          </cell>
          <cell r="O1043">
            <v>37</v>
          </cell>
          <cell r="P1043">
            <v>28</v>
          </cell>
          <cell r="Q1043" t="str">
            <v>17506-6579C</v>
          </cell>
          <cell r="R1043" t="str">
            <v>PATCH</v>
          </cell>
        </row>
        <row r="1044">
          <cell r="A1044" t="str">
            <v>HMT-327-03</v>
          </cell>
          <cell r="B1044" t="str">
            <v>TTTCK</v>
          </cell>
          <cell r="C1044" t="str">
            <v>636</v>
          </cell>
          <cell r="D1044" t="str">
            <v>SHEET</v>
          </cell>
          <cell r="E1044" t="str">
            <v>SPH440-OD</v>
          </cell>
          <cell r="F1044">
            <v>4.5</v>
          </cell>
          <cell r="G1044">
            <v>1219</v>
          </cell>
          <cell r="H1044">
            <v>1219</v>
          </cell>
          <cell r="I1044">
            <v>52.491999999999997</v>
          </cell>
          <cell r="J1044">
            <v>25</v>
          </cell>
          <cell r="K1044">
            <v>5</v>
          </cell>
          <cell r="L1044">
            <v>195</v>
          </cell>
          <cell r="M1044">
            <v>1219</v>
          </cell>
          <cell r="N1044">
            <v>6</v>
          </cell>
          <cell r="O1044">
            <v>13</v>
          </cell>
          <cell r="P1044">
            <v>84</v>
          </cell>
          <cell r="Q1044" t="str">
            <v>17506-6529C</v>
          </cell>
          <cell r="R1044" t="str">
            <v>BRACKET</v>
          </cell>
        </row>
        <row r="1045">
          <cell r="A1045" t="str">
            <v>HMT-334</v>
          </cell>
          <cell r="B1045" t="str">
            <v>TTTCK</v>
          </cell>
          <cell r="C1045" t="str">
            <v>636</v>
          </cell>
          <cell r="D1045" t="str">
            <v>SHEET</v>
          </cell>
          <cell r="E1045" t="str">
            <v>SPH440-OD</v>
          </cell>
          <cell r="F1045">
            <v>4.5</v>
          </cell>
          <cell r="G1045">
            <v>1219</v>
          </cell>
          <cell r="H1045">
            <v>1219</v>
          </cell>
          <cell r="I1045">
            <v>52.491999999999997</v>
          </cell>
          <cell r="J1045">
            <v>25</v>
          </cell>
          <cell r="K1045">
            <v>5</v>
          </cell>
          <cell r="L1045">
            <v>170</v>
          </cell>
          <cell r="M1045">
            <v>1219</v>
          </cell>
          <cell r="N1045">
            <v>7</v>
          </cell>
          <cell r="O1045">
            <v>16</v>
          </cell>
          <cell r="P1045">
            <v>71</v>
          </cell>
          <cell r="Q1045" t="str">
            <v>S17561-4740</v>
          </cell>
          <cell r="R1045" t="str">
            <v>SUPPORT EXH. PIPE</v>
          </cell>
        </row>
        <row r="1046">
          <cell r="A1046" t="str">
            <v>HMT-335</v>
          </cell>
          <cell r="B1046" t="str">
            <v>TTTCK</v>
          </cell>
          <cell r="C1046" t="str">
            <v>636</v>
          </cell>
          <cell r="D1046" t="str">
            <v>SHEET</v>
          </cell>
          <cell r="E1046" t="str">
            <v>SPH440-OD</v>
          </cell>
          <cell r="F1046">
            <v>4.5</v>
          </cell>
          <cell r="G1046">
            <v>1219</v>
          </cell>
          <cell r="H1046">
            <v>1219</v>
          </cell>
          <cell r="I1046">
            <v>52.491999999999997</v>
          </cell>
          <cell r="J1046">
            <v>25</v>
          </cell>
          <cell r="K1046">
            <v>5</v>
          </cell>
          <cell r="L1046">
            <v>260</v>
          </cell>
          <cell r="M1046">
            <v>1219</v>
          </cell>
          <cell r="N1046">
            <v>4</v>
          </cell>
          <cell r="O1046">
            <v>19</v>
          </cell>
          <cell r="P1046">
            <v>60</v>
          </cell>
          <cell r="Q1046" t="str">
            <v>17561-E0040</v>
          </cell>
          <cell r="R1046" t="str">
            <v>SUPPORT EXH PIPE</v>
          </cell>
        </row>
        <row r="1047">
          <cell r="A1047" t="str">
            <v>HMT-340-02</v>
          </cell>
          <cell r="B1047" t="str">
            <v>TTTCK</v>
          </cell>
          <cell r="C1047" t="str">
            <v>636</v>
          </cell>
          <cell r="D1047" t="str">
            <v>SHEET</v>
          </cell>
          <cell r="E1047" t="str">
            <v>SPH440-OD</v>
          </cell>
          <cell r="F1047">
            <v>4.5</v>
          </cell>
          <cell r="G1047">
            <v>1219</v>
          </cell>
          <cell r="H1047">
            <v>1219</v>
          </cell>
          <cell r="I1047">
            <v>52.491999999999997</v>
          </cell>
          <cell r="J1047">
            <v>25</v>
          </cell>
          <cell r="K1047">
            <v>5</v>
          </cell>
          <cell r="L1047">
            <v>125</v>
          </cell>
          <cell r="M1047">
            <v>1219</v>
          </cell>
          <cell r="N1047">
            <v>9</v>
          </cell>
          <cell r="O1047">
            <v>36</v>
          </cell>
          <cell r="P1047">
            <v>28</v>
          </cell>
          <cell r="Q1047" t="str">
            <v>17506-6569C</v>
          </cell>
          <cell r="R1047" t="str">
            <v>PATCH</v>
          </cell>
        </row>
        <row r="1048">
          <cell r="A1048" t="str">
            <v>HMT-349-03</v>
          </cell>
          <cell r="B1048" t="str">
            <v>TTTCK</v>
          </cell>
          <cell r="C1048" t="str">
            <v>636</v>
          </cell>
          <cell r="D1048" t="str">
            <v>SHEET</v>
          </cell>
          <cell r="E1048" t="str">
            <v>SPH440-OD</v>
          </cell>
          <cell r="F1048">
            <v>4.5</v>
          </cell>
          <cell r="G1048">
            <v>1219</v>
          </cell>
          <cell r="H1048">
            <v>1219</v>
          </cell>
          <cell r="I1048">
            <v>52.491999999999997</v>
          </cell>
          <cell r="J1048">
            <v>25</v>
          </cell>
          <cell r="K1048">
            <v>5</v>
          </cell>
          <cell r="L1048">
            <v>178</v>
          </cell>
          <cell r="M1048">
            <v>1219</v>
          </cell>
          <cell r="N1048">
            <v>6</v>
          </cell>
          <cell r="O1048">
            <v>6</v>
          </cell>
          <cell r="P1048">
            <v>164</v>
          </cell>
          <cell r="Q1048" t="str">
            <v>53021-2439H</v>
          </cell>
          <cell r="R1048" t="str">
            <v>COVER</v>
          </cell>
        </row>
        <row r="1049">
          <cell r="A1049" t="str">
            <v>HMT-349-06</v>
          </cell>
          <cell r="B1049" t="str">
            <v>TTTCK</v>
          </cell>
          <cell r="C1049" t="str">
            <v>636</v>
          </cell>
          <cell r="D1049" t="str">
            <v>SHEET</v>
          </cell>
          <cell r="E1049" t="str">
            <v>SPH440-OD</v>
          </cell>
          <cell r="F1049">
            <v>4.5</v>
          </cell>
          <cell r="G1049">
            <v>1219</v>
          </cell>
          <cell r="H1049">
            <v>1219</v>
          </cell>
          <cell r="I1049">
            <v>52.491999999999997</v>
          </cell>
          <cell r="J1049">
            <v>25</v>
          </cell>
          <cell r="K1049">
            <v>5</v>
          </cell>
          <cell r="L1049">
            <v>112</v>
          </cell>
          <cell r="M1049">
            <v>1219</v>
          </cell>
          <cell r="N1049">
            <v>10</v>
          </cell>
          <cell r="O1049">
            <v>33</v>
          </cell>
          <cell r="P1049">
            <v>30</v>
          </cell>
          <cell r="Q1049" t="str">
            <v>S5331-E0010</v>
          </cell>
          <cell r="R1049" t="str">
            <v>BRACKET</v>
          </cell>
        </row>
        <row r="1050">
          <cell r="A1050" t="str">
            <v>HMT-349-07</v>
          </cell>
          <cell r="B1050" t="str">
            <v>TTTCK</v>
          </cell>
          <cell r="C1050" t="str">
            <v>636</v>
          </cell>
          <cell r="D1050" t="str">
            <v>SHEET</v>
          </cell>
          <cell r="E1050" t="str">
            <v>SPH440-OD</v>
          </cell>
          <cell r="F1050">
            <v>4.5</v>
          </cell>
          <cell r="G1050">
            <v>1219</v>
          </cell>
          <cell r="H1050">
            <v>1219</v>
          </cell>
          <cell r="I1050">
            <v>52.491999999999997</v>
          </cell>
          <cell r="J1050">
            <v>25</v>
          </cell>
          <cell r="K1050">
            <v>5</v>
          </cell>
          <cell r="L1050">
            <v>123</v>
          </cell>
          <cell r="M1050">
            <v>1219</v>
          </cell>
          <cell r="N1050">
            <v>9</v>
          </cell>
          <cell r="O1050">
            <v>39</v>
          </cell>
          <cell r="P1050">
            <v>25</v>
          </cell>
          <cell r="Q1050" t="str">
            <v>S5332-E0010</v>
          </cell>
          <cell r="R1050" t="str">
            <v>PLATE FENDER APRON NO.2</v>
          </cell>
        </row>
        <row r="1051">
          <cell r="A1051" t="str">
            <v>HMT-349-08</v>
          </cell>
          <cell r="B1051" t="str">
            <v>TTTCK</v>
          </cell>
          <cell r="C1051" t="str">
            <v>636</v>
          </cell>
          <cell r="D1051" t="str">
            <v>SHEET</v>
          </cell>
          <cell r="E1051" t="str">
            <v>SPH440-OD</v>
          </cell>
          <cell r="F1051">
            <v>4.5</v>
          </cell>
          <cell r="G1051">
            <v>1219</v>
          </cell>
          <cell r="H1051">
            <v>1219</v>
          </cell>
          <cell r="I1051">
            <v>52.491999999999997</v>
          </cell>
          <cell r="J1051">
            <v>25</v>
          </cell>
          <cell r="K1051">
            <v>5</v>
          </cell>
          <cell r="L1051">
            <v>81</v>
          </cell>
          <cell r="M1051">
            <v>1219</v>
          </cell>
          <cell r="N1051">
            <v>15</v>
          </cell>
          <cell r="O1051">
            <v>20</v>
          </cell>
          <cell r="P1051">
            <v>46</v>
          </cell>
          <cell r="Q1051" t="str">
            <v>53021-2439J</v>
          </cell>
          <cell r="R1051" t="str">
            <v>RIB</v>
          </cell>
        </row>
        <row r="1052">
          <cell r="A1052" t="str">
            <v>HMT-352-01</v>
          </cell>
          <cell r="B1052" t="str">
            <v>TTTCK</v>
          </cell>
          <cell r="C1052" t="str">
            <v>636</v>
          </cell>
          <cell r="D1052" t="str">
            <v>SHEET</v>
          </cell>
          <cell r="E1052" t="str">
            <v>SPH440-OD</v>
          </cell>
          <cell r="F1052">
            <v>4.5</v>
          </cell>
          <cell r="G1052">
            <v>1219</v>
          </cell>
          <cell r="H1052">
            <v>1219</v>
          </cell>
          <cell r="I1052">
            <v>52.491999999999997</v>
          </cell>
          <cell r="J1052">
            <v>25</v>
          </cell>
          <cell r="K1052">
            <v>5</v>
          </cell>
          <cell r="L1052">
            <v>440</v>
          </cell>
          <cell r="M1052">
            <v>1219</v>
          </cell>
          <cell r="N1052">
            <v>2</v>
          </cell>
          <cell r="O1052">
            <v>30</v>
          </cell>
          <cell r="P1052">
            <v>32</v>
          </cell>
          <cell r="Q1052" t="str">
            <v>46986-1149A</v>
          </cell>
          <cell r="R1052" t="str">
            <v>BRACKET</v>
          </cell>
        </row>
        <row r="1053">
          <cell r="A1053" t="str">
            <v>HMT-357-01</v>
          </cell>
          <cell r="B1053" t="str">
            <v>TTTCK</v>
          </cell>
          <cell r="C1053" t="str">
            <v>636</v>
          </cell>
          <cell r="D1053" t="str">
            <v>SHEET</v>
          </cell>
          <cell r="E1053" t="str">
            <v>SPH440-OD</v>
          </cell>
          <cell r="F1053">
            <v>4.5</v>
          </cell>
          <cell r="G1053">
            <v>1219</v>
          </cell>
          <cell r="H1053">
            <v>1219</v>
          </cell>
          <cell r="I1053">
            <v>52.491999999999997</v>
          </cell>
          <cell r="J1053">
            <v>25</v>
          </cell>
          <cell r="K1053">
            <v>5</v>
          </cell>
          <cell r="L1053">
            <v>242</v>
          </cell>
          <cell r="M1053">
            <v>1219</v>
          </cell>
          <cell r="N1053">
            <v>5</v>
          </cell>
          <cell r="O1053">
            <v>6</v>
          </cell>
          <cell r="P1053">
            <v>215</v>
          </cell>
          <cell r="Q1053" t="str">
            <v>S533L-E0030</v>
          </cell>
          <cell r="R1053" t="str">
            <v>BRKT FENDER APRON LH</v>
          </cell>
        </row>
        <row r="1054">
          <cell r="A1054" t="str">
            <v>TMT-565</v>
          </cell>
          <cell r="B1054" t="str">
            <v>TTTCK</v>
          </cell>
          <cell r="C1054" t="str">
            <v>878</v>
          </cell>
          <cell r="D1054" t="str">
            <v>SHEET</v>
          </cell>
          <cell r="E1054" t="str">
            <v>SPH440-OD</v>
          </cell>
          <cell r="F1054">
            <v>5</v>
          </cell>
          <cell r="G1054">
            <v>1219</v>
          </cell>
          <cell r="H1054">
            <v>1219</v>
          </cell>
          <cell r="I1054">
            <v>58.323999999999998</v>
          </cell>
          <cell r="J1054">
            <v>20</v>
          </cell>
          <cell r="K1054">
            <v>5</v>
          </cell>
          <cell r="L1054">
            <v>115</v>
          </cell>
          <cell r="M1054">
            <v>1219</v>
          </cell>
          <cell r="N1054">
            <v>10</v>
          </cell>
          <cell r="O1054">
            <v>14</v>
          </cell>
          <cell r="P1054">
            <v>81</v>
          </cell>
          <cell r="Q1054" t="str">
            <v>42121-0D020-00</v>
          </cell>
          <cell r="R1054" t="str">
            <v>END, RR AXLE</v>
          </cell>
        </row>
        <row r="1055">
          <cell r="A1055" t="str">
            <v>TMT-567</v>
          </cell>
          <cell r="B1055" t="str">
            <v>TTTCK</v>
          </cell>
          <cell r="C1055" t="str">
            <v>878</v>
          </cell>
          <cell r="D1055" t="str">
            <v>SHEET</v>
          </cell>
          <cell r="E1055" t="str">
            <v>SPH440-OD</v>
          </cell>
          <cell r="F1055">
            <v>5</v>
          </cell>
          <cell r="G1055">
            <v>1219</v>
          </cell>
          <cell r="H1055">
            <v>1219</v>
          </cell>
          <cell r="I1055">
            <v>58.323999999999998</v>
          </cell>
          <cell r="J1055">
            <v>20</v>
          </cell>
          <cell r="K1055">
            <v>5</v>
          </cell>
          <cell r="L1055">
            <v>170</v>
          </cell>
          <cell r="M1055">
            <v>1219</v>
          </cell>
          <cell r="N1055">
            <v>7</v>
          </cell>
          <cell r="O1055">
            <v>38</v>
          </cell>
          <cell r="P1055">
            <v>32</v>
          </cell>
          <cell r="Q1055" t="str">
            <v>16381-0M010-00</v>
          </cell>
          <cell r="R1055" t="str">
            <v>BAR,FANBELT ADJUSTING</v>
          </cell>
        </row>
        <row r="1056">
          <cell r="A1056" t="str">
            <v>TMT6001-16</v>
          </cell>
          <cell r="B1056" t="str">
            <v>TTTCK</v>
          </cell>
          <cell r="C1056" t="str">
            <v>A27</v>
          </cell>
          <cell r="D1056" t="str">
            <v>CUT SIZE</v>
          </cell>
          <cell r="E1056" t="str">
            <v>SPH440-OD</v>
          </cell>
          <cell r="F1056">
            <v>3.2</v>
          </cell>
          <cell r="G1056">
            <v>115</v>
          </cell>
          <cell r="H1056">
            <v>1219</v>
          </cell>
          <cell r="I1056">
            <v>3.54</v>
          </cell>
          <cell r="J1056">
            <v>50</v>
          </cell>
          <cell r="K1056">
            <v>15</v>
          </cell>
          <cell r="L1056">
            <v>115</v>
          </cell>
          <cell r="M1056">
            <v>1219</v>
          </cell>
          <cell r="N1056">
            <v>1</v>
          </cell>
          <cell r="O1056">
            <v>19</v>
          </cell>
          <cell r="P1056">
            <v>60</v>
          </cell>
          <cell r="Q1056" t="str">
            <v>47114-50010-A</v>
          </cell>
          <cell r="R1056" t="str">
            <v>SEAT,PEDAL</v>
          </cell>
        </row>
        <row r="1057">
          <cell r="A1057" t="str">
            <v>SAC6002-01</v>
          </cell>
          <cell r="B1057" t="str">
            <v>TTTCK</v>
          </cell>
          <cell r="C1057" t="str">
            <v>A91</v>
          </cell>
          <cell r="D1057" t="str">
            <v>COIL</v>
          </cell>
          <cell r="E1057" t="str">
            <v>SPH440-OD</v>
          </cell>
          <cell r="F1057">
            <v>2</v>
          </cell>
          <cell r="G1057">
            <v>275</v>
          </cell>
          <cell r="H1057">
            <v>0</v>
          </cell>
          <cell r="I1057">
            <v>770</v>
          </cell>
          <cell r="J1057">
            <v>1</v>
          </cell>
          <cell r="K1057">
            <v>10</v>
          </cell>
          <cell r="L1057">
            <v>275</v>
          </cell>
          <cell r="M1057">
            <v>0</v>
          </cell>
          <cell r="N1057">
            <v>1</v>
          </cell>
          <cell r="O1057">
            <v>1247</v>
          </cell>
          <cell r="P1057">
            <v>143</v>
          </cell>
          <cell r="Q1057" t="str">
            <v>151561-20570</v>
          </cell>
          <cell r="R1057" t="str">
            <v>PEDAL PARKING BRAKE NO.1</v>
          </cell>
        </row>
        <row r="1058">
          <cell r="A1058" t="str">
            <v>HMT-350-01</v>
          </cell>
          <cell r="B1058" t="str">
            <v>TTTCK</v>
          </cell>
          <cell r="C1058" t="str">
            <v>B48</v>
          </cell>
          <cell r="D1058" t="str">
            <v>CUT SIZE</v>
          </cell>
          <cell r="E1058" t="str">
            <v>SPH440-OD</v>
          </cell>
          <cell r="F1058">
            <v>4</v>
          </cell>
          <cell r="G1058">
            <v>332</v>
          </cell>
          <cell r="H1058">
            <v>155</v>
          </cell>
          <cell r="I1058">
            <v>1.6160000000000001</v>
          </cell>
          <cell r="J1058">
            <v>50</v>
          </cell>
          <cell r="K1058">
            <v>10</v>
          </cell>
          <cell r="L1058">
            <v>332</v>
          </cell>
          <cell r="M1058">
            <v>155</v>
          </cell>
          <cell r="N1058">
            <v>1</v>
          </cell>
          <cell r="O1058">
            <v>1</v>
          </cell>
          <cell r="P1058">
            <v>145</v>
          </cell>
          <cell r="Q1058" t="str">
            <v>16671-1749A</v>
          </cell>
          <cell r="R1058" t="str">
            <v>BRACKET</v>
          </cell>
        </row>
        <row r="1059">
          <cell r="A1059" t="str">
            <v>HMT-354</v>
          </cell>
          <cell r="B1059" t="str">
            <v>TTTCK</v>
          </cell>
          <cell r="C1059" t="str">
            <v>B51</v>
          </cell>
          <cell r="D1059" t="str">
            <v>CUT SIZE</v>
          </cell>
          <cell r="E1059" t="str">
            <v>SPH440-OD</v>
          </cell>
          <cell r="F1059">
            <v>5</v>
          </cell>
          <cell r="G1059">
            <v>315</v>
          </cell>
          <cell r="H1059">
            <v>550</v>
          </cell>
          <cell r="I1059">
            <v>6.8</v>
          </cell>
          <cell r="J1059">
            <v>50</v>
          </cell>
          <cell r="K1059">
            <v>10</v>
          </cell>
          <cell r="L1059">
            <v>315</v>
          </cell>
          <cell r="M1059">
            <v>550</v>
          </cell>
          <cell r="N1059">
            <v>1</v>
          </cell>
          <cell r="O1059">
            <v>1</v>
          </cell>
          <cell r="P1059">
            <v>315</v>
          </cell>
          <cell r="Q1059" t="str">
            <v>S5124-92721</v>
          </cell>
          <cell r="R1059" t="str">
            <v>STIFFENER C/MBR</v>
          </cell>
        </row>
        <row r="1060">
          <cell r="A1060" t="str">
            <v>HMT-355</v>
          </cell>
          <cell r="B1060" t="str">
            <v>TTTCK</v>
          </cell>
          <cell r="C1060" t="str">
            <v>B51</v>
          </cell>
          <cell r="D1060" t="str">
            <v>CUT SIZE</v>
          </cell>
          <cell r="E1060" t="str">
            <v>SPH440-OD</v>
          </cell>
          <cell r="F1060">
            <v>5</v>
          </cell>
          <cell r="G1060">
            <v>315</v>
          </cell>
          <cell r="H1060">
            <v>550</v>
          </cell>
          <cell r="I1060">
            <v>6.8</v>
          </cell>
          <cell r="J1060">
            <v>50</v>
          </cell>
          <cell r="K1060">
            <v>10</v>
          </cell>
          <cell r="L1060">
            <v>315</v>
          </cell>
          <cell r="M1060">
            <v>550</v>
          </cell>
          <cell r="N1060">
            <v>1</v>
          </cell>
          <cell r="O1060">
            <v>1</v>
          </cell>
          <cell r="P1060">
            <v>315</v>
          </cell>
          <cell r="Q1060" t="str">
            <v>S5124-92731</v>
          </cell>
          <cell r="R1060" t="str">
            <v>STIFFENER C/MBR</v>
          </cell>
        </row>
        <row r="1061">
          <cell r="A1061" t="str">
            <v>YSP5004</v>
          </cell>
          <cell r="B1061" t="str">
            <v>TTTCK</v>
          </cell>
          <cell r="C1061" t="str">
            <v>B63</v>
          </cell>
          <cell r="D1061" t="str">
            <v>COIL</v>
          </cell>
          <cell r="E1061" t="str">
            <v>SPH440-OD</v>
          </cell>
          <cell r="F1061">
            <v>1.6</v>
          </cell>
          <cell r="G1061">
            <v>100</v>
          </cell>
          <cell r="H1061">
            <v>0</v>
          </cell>
          <cell r="I1061">
            <v>200</v>
          </cell>
          <cell r="J1061">
            <v>1</v>
          </cell>
          <cell r="K1061">
            <v>10</v>
          </cell>
          <cell r="L1061">
            <v>100</v>
          </cell>
          <cell r="M1061">
            <v>0</v>
          </cell>
          <cell r="N1061">
            <v>1</v>
          </cell>
          <cell r="O1061">
            <v>1600</v>
          </cell>
          <cell r="P1061">
            <v>100</v>
          </cell>
          <cell r="Q1061" t="str">
            <v>55427-0D080</v>
          </cell>
          <cell r="R1061" t="str">
            <v>BRKT.AIR.BAG PASSENGER MT NO.1</v>
          </cell>
        </row>
        <row r="1062">
          <cell r="A1062" t="str">
            <v>VTL-014-01</v>
          </cell>
          <cell r="B1062" t="str">
            <v>TTTCK</v>
          </cell>
          <cell r="C1062" t="str">
            <v>B65</v>
          </cell>
          <cell r="D1062" t="str">
            <v>SHEET</v>
          </cell>
          <cell r="E1062" t="str">
            <v>SPH440-OD</v>
          </cell>
          <cell r="F1062">
            <v>2</v>
          </cell>
          <cell r="G1062">
            <v>1219</v>
          </cell>
          <cell r="H1062">
            <v>2420</v>
          </cell>
          <cell r="I1062">
            <v>46.314</v>
          </cell>
          <cell r="J1062">
            <v>25</v>
          </cell>
          <cell r="K1062">
            <v>5</v>
          </cell>
          <cell r="L1062">
            <v>150</v>
          </cell>
          <cell r="M1062">
            <v>1219</v>
          </cell>
          <cell r="N1062">
            <v>16</v>
          </cell>
          <cell r="O1062">
            <v>14</v>
          </cell>
          <cell r="P1062">
            <v>0</v>
          </cell>
          <cell r="Q1062" t="str">
            <v>9474503/A</v>
          </cell>
          <cell r="R1062" t="str">
            <v>BATTERY CATCH PLATE</v>
          </cell>
        </row>
        <row r="1063">
          <cell r="A1063" t="str">
            <v>YSP5019</v>
          </cell>
          <cell r="B1063" t="str">
            <v>TTTCK</v>
          </cell>
          <cell r="C1063" t="str">
            <v>B65</v>
          </cell>
          <cell r="D1063" t="str">
            <v>SHEET</v>
          </cell>
          <cell r="E1063" t="str">
            <v>SPH440-OD</v>
          </cell>
          <cell r="F1063">
            <v>2</v>
          </cell>
          <cell r="G1063">
            <v>1219</v>
          </cell>
          <cell r="H1063">
            <v>2420</v>
          </cell>
          <cell r="I1063">
            <v>46.314</v>
          </cell>
          <cell r="J1063">
            <v>25</v>
          </cell>
          <cell r="K1063">
            <v>5</v>
          </cell>
          <cell r="L1063">
            <v>159</v>
          </cell>
          <cell r="M1063">
            <v>1219</v>
          </cell>
          <cell r="N1063">
            <v>15</v>
          </cell>
          <cell r="O1063">
            <v>48</v>
          </cell>
          <cell r="P1063">
            <v>45</v>
          </cell>
          <cell r="Q1063" t="str">
            <v>55333-0D070</v>
          </cell>
          <cell r="R1063" t="str">
            <v>R/F INS PANEL NO.3</v>
          </cell>
        </row>
        <row r="1064">
          <cell r="A1064" t="str">
            <v>YSP5020</v>
          </cell>
          <cell r="B1064" t="str">
            <v>TTTCK</v>
          </cell>
          <cell r="C1064" t="str">
            <v>B65</v>
          </cell>
          <cell r="D1064" t="str">
            <v>SHEET</v>
          </cell>
          <cell r="E1064" t="str">
            <v>SPH440-OD</v>
          </cell>
          <cell r="F1064">
            <v>2</v>
          </cell>
          <cell r="G1064">
            <v>1219</v>
          </cell>
          <cell r="H1064">
            <v>2420</v>
          </cell>
          <cell r="I1064">
            <v>46.314</v>
          </cell>
          <cell r="J1064">
            <v>25</v>
          </cell>
          <cell r="K1064">
            <v>5</v>
          </cell>
          <cell r="L1064">
            <v>159</v>
          </cell>
          <cell r="M1064">
            <v>1219</v>
          </cell>
          <cell r="N1064">
            <v>15</v>
          </cell>
          <cell r="O1064">
            <v>48</v>
          </cell>
          <cell r="P1064">
            <v>45</v>
          </cell>
          <cell r="Q1064" t="str">
            <v>55334-0D090</v>
          </cell>
          <cell r="R1064" t="str">
            <v>R/F INS PANEL NO.4</v>
          </cell>
        </row>
        <row r="1065">
          <cell r="A1065" t="str">
            <v>YSP5021</v>
          </cell>
          <cell r="B1065" t="str">
            <v>TTTCK</v>
          </cell>
          <cell r="C1065" t="str">
            <v>B65</v>
          </cell>
          <cell r="D1065" t="str">
            <v>SHEET</v>
          </cell>
          <cell r="E1065" t="str">
            <v>SPH440-OD</v>
          </cell>
          <cell r="F1065">
            <v>2</v>
          </cell>
          <cell r="G1065">
            <v>1219</v>
          </cell>
          <cell r="H1065">
            <v>2420</v>
          </cell>
          <cell r="I1065">
            <v>46.314</v>
          </cell>
          <cell r="J1065">
            <v>25</v>
          </cell>
          <cell r="K1065">
            <v>5</v>
          </cell>
          <cell r="L1065">
            <v>159</v>
          </cell>
          <cell r="M1065">
            <v>1219</v>
          </cell>
          <cell r="N1065">
            <v>15</v>
          </cell>
          <cell r="O1065">
            <v>8</v>
          </cell>
          <cell r="P1065">
            <v>161</v>
          </cell>
          <cell r="Q1065" t="str">
            <v>55321-0D070</v>
          </cell>
          <cell r="R1065" t="str">
            <v>BKT INS PANEL NO.1</v>
          </cell>
        </row>
        <row r="1066">
          <cell r="A1066" t="str">
            <v>HMT-363-10</v>
          </cell>
          <cell r="B1066" t="str">
            <v>TTTCK</v>
          </cell>
          <cell r="C1066" t="str">
            <v>C24</v>
          </cell>
          <cell r="D1066" t="str">
            <v>CUT SIZE</v>
          </cell>
          <cell r="E1066" t="str">
            <v>SPH440-OD</v>
          </cell>
          <cell r="F1066">
            <v>4.5</v>
          </cell>
          <cell r="G1066">
            <v>105</v>
          </cell>
          <cell r="H1066">
            <v>1219</v>
          </cell>
          <cell r="I1066">
            <v>4.5209999999999999</v>
          </cell>
          <cell r="J1066">
            <v>100</v>
          </cell>
          <cell r="K1066">
            <v>20</v>
          </cell>
          <cell r="L1066">
            <v>105</v>
          </cell>
          <cell r="M1066">
            <v>1219</v>
          </cell>
          <cell r="N1066">
            <v>1</v>
          </cell>
          <cell r="O1066">
            <v>19</v>
          </cell>
          <cell r="P1066">
            <v>87</v>
          </cell>
          <cell r="Q1066" t="str">
            <v>52377-1010A</v>
          </cell>
          <cell r="R1066" t="str">
            <v>LEVER CAB MTG SAFETY</v>
          </cell>
        </row>
        <row r="1067">
          <cell r="A1067" t="str">
            <v>TMT3042-03</v>
          </cell>
          <cell r="B1067" t="str">
            <v>TTTCK</v>
          </cell>
          <cell r="C1067" t="str">
            <v>D18</v>
          </cell>
          <cell r="D1067" t="str">
            <v>COIL</v>
          </cell>
          <cell r="E1067" t="str">
            <v>SPH440-OD</v>
          </cell>
          <cell r="F1067">
            <v>2</v>
          </cell>
          <cell r="G1067">
            <v>225</v>
          </cell>
          <cell r="H1067">
            <v>0</v>
          </cell>
          <cell r="I1067">
            <v>490</v>
          </cell>
          <cell r="J1067">
            <v>1</v>
          </cell>
          <cell r="K1067">
            <v>15</v>
          </cell>
          <cell r="L1067">
            <v>225</v>
          </cell>
          <cell r="M1067">
            <v>0</v>
          </cell>
          <cell r="N1067">
            <v>2</v>
          </cell>
          <cell r="O1067">
            <v>4298</v>
          </cell>
          <cell r="P1067">
            <v>32.200000000000003</v>
          </cell>
          <cell r="Q1067" t="str">
            <v>64523-02070-01</v>
          </cell>
          <cell r="R1067" t="str">
            <v>LINK LUGGAGE COMPT DOOR HINGE</v>
          </cell>
        </row>
        <row r="1068">
          <cell r="A1068" t="str">
            <v>HMT-362-07</v>
          </cell>
          <cell r="B1068" t="str">
            <v>TTTCK</v>
          </cell>
          <cell r="C1068" t="str">
            <v>D28</v>
          </cell>
          <cell r="D1068" t="str">
            <v>CUT SIZE</v>
          </cell>
          <cell r="E1068" t="str">
            <v>SPH440-OD</v>
          </cell>
          <cell r="F1068">
            <v>4.5</v>
          </cell>
          <cell r="G1068">
            <v>130</v>
          </cell>
          <cell r="H1068">
            <v>1219</v>
          </cell>
          <cell r="I1068">
            <v>5.5979999999999999</v>
          </cell>
          <cell r="J1068">
            <v>100</v>
          </cell>
          <cell r="K1068">
            <v>20</v>
          </cell>
          <cell r="L1068">
            <v>130</v>
          </cell>
          <cell r="M1068">
            <v>1219</v>
          </cell>
          <cell r="N1068">
            <v>1</v>
          </cell>
          <cell r="O1068">
            <v>13</v>
          </cell>
          <cell r="P1068">
            <v>87</v>
          </cell>
          <cell r="Q1068" t="str">
            <v>17504-3989B</v>
          </cell>
          <cell r="R1068" t="str">
            <v>BRACKET</v>
          </cell>
        </row>
        <row r="1069">
          <cell r="A1069" t="str">
            <v>TMT3024-05</v>
          </cell>
          <cell r="B1069" t="str">
            <v>TTTCK</v>
          </cell>
          <cell r="C1069" t="str">
            <v>E85</v>
          </cell>
          <cell r="D1069" t="str">
            <v>SHEET</v>
          </cell>
          <cell r="E1069" t="str">
            <v>SPH440-OD</v>
          </cell>
          <cell r="F1069">
            <v>1.6</v>
          </cell>
          <cell r="G1069">
            <v>860</v>
          </cell>
          <cell r="H1069">
            <v>1219</v>
          </cell>
          <cell r="I1069">
            <v>13.167</v>
          </cell>
          <cell r="J1069">
            <v>60</v>
          </cell>
          <cell r="K1069">
            <v>5</v>
          </cell>
          <cell r="L1069">
            <v>85</v>
          </cell>
          <cell r="M1069">
            <v>1219</v>
          </cell>
          <cell r="N1069">
            <v>10</v>
          </cell>
          <cell r="O1069">
            <v>50</v>
          </cell>
          <cell r="P1069">
            <v>0</v>
          </cell>
          <cell r="Q1069" t="str">
            <v>12325-0D110-03</v>
          </cell>
          <cell r="R1069" t="str">
            <v>BRACKET ENGINE MT LH</v>
          </cell>
        </row>
        <row r="1070">
          <cell r="A1070" t="str">
            <v>TMT3001-14</v>
          </cell>
          <cell r="B1070" t="str">
            <v>TTTCK</v>
          </cell>
          <cell r="C1070" t="str">
            <v>E91</v>
          </cell>
          <cell r="D1070" t="str">
            <v>SHEET</v>
          </cell>
          <cell r="E1070" t="str">
            <v>SPH440-OD</v>
          </cell>
          <cell r="F1070">
            <v>2</v>
          </cell>
          <cell r="G1070">
            <v>1000</v>
          </cell>
          <cell r="H1070">
            <v>1219</v>
          </cell>
          <cell r="I1070">
            <v>19.138000000000002</v>
          </cell>
          <cell r="J1070">
            <v>50</v>
          </cell>
          <cell r="K1070">
            <v>5</v>
          </cell>
          <cell r="L1070">
            <v>55</v>
          </cell>
          <cell r="M1070">
            <v>1219</v>
          </cell>
          <cell r="N1070">
            <v>18</v>
          </cell>
          <cell r="O1070">
            <v>23</v>
          </cell>
          <cell r="P1070">
            <v>0</v>
          </cell>
          <cell r="Q1070" t="str">
            <v>31314-02060</v>
          </cell>
          <cell r="R1070" t="str">
            <v>SEAT PEDAL</v>
          </cell>
        </row>
        <row r="1071">
          <cell r="A1071" t="str">
            <v>TMT3005-09</v>
          </cell>
          <cell r="B1071" t="str">
            <v>TTTCK</v>
          </cell>
          <cell r="C1071" t="str">
            <v>E91</v>
          </cell>
          <cell r="D1071" t="str">
            <v>SHEET</v>
          </cell>
          <cell r="E1071" t="str">
            <v>SPH440-OD</v>
          </cell>
          <cell r="F1071">
            <v>2</v>
          </cell>
          <cell r="G1071">
            <v>1000</v>
          </cell>
          <cell r="H1071">
            <v>1219</v>
          </cell>
          <cell r="I1071">
            <v>19.138000000000002</v>
          </cell>
          <cell r="J1071">
            <v>50</v>
          </cell>
          <cell r="K1071">
            <v>5</v>
          </cell>
          <cell r="L1071">
            <v>97</v>
          </cell>
          <cell r="M1071">
            <v>1219</v>
          </cell>
          <cell r="N1071">
            <v>10</v>
          </cell>
          <cell r="O1071">
            <v>13</v>
          </cell>
          <cell r="P1071">
            <v>0</v>
          </cell>
          <cell r="Q1071" t="str">
            <v>55188-02160-01</v>
          </cell>
          <cell r="R1071" t="str">
            <v>STOPPER CLUTCH PEDAL</v>
          </cell>
        </row>
        <row r="1072">
          <cell r="A1072" t="str">
            <v>TMT3002-04</v>
          </cell>
          <cell r="B1072" t="str">
            <v>TTTCK</v>
          </cell>
          <cell r="C1072" t="str">
            <v>F09</v>
          </cell>
          <cell r="D1072" t="str">
            <v>SHEET</v>
          </cell>
          <cell r="E1072" t="str">
            <v>SPH440-OD</v>
          </cell>
          <cell r="F1072">
            <v>2.6</v>
          </cell>
          <cell r="G1072">
            <v>1370</v>
          </cell>
          <cell r="H1072">
            <v>1219</v>
          </cell>
          <cell r="I1072">
            <v>34.085000000000001</v>
          </cell>
          <cell r="J1072">
            <v>25</v>
          </cell>
          <cell r="K1072">
            <v>5</v>
          </cell>
          <cell r="L1072">
            <v>94</v>
          </cell>
          <cell r="M1072">
            <v>1219</v>
          </cell>
          <cell r="N1072">
            <v>14</v>
          </cell>
          <cell r="O1072">
            <v>21</v>
          </cell>
          <cell r="P1072">
            <v>0</v>
          </cell>
          <cell r="Q1072" t="str">
            <v>47114-02070</v>
          </cell>
          <cell r="R1072" t="str">
            <v>SEAT PEDAL</v>
          </cell>
        </row>
        <row r="1073">
          <cell r="A1073" t="str">
            <v>TMT3030-01</v>
          </cell>
          <cell r="B1073" t="str">
            <v>TTTCK</v>
          </cell>
          <cell r="C1073" t="str">
            <v>F09</v>
          </cell>
          <cell r="D1073" t="str">
            <v>SHEET</v>
          </cell>
          <cell r="E1073" t="str">
            <v>SPH440-OD</v>
          </cell>
          <cell r="F1073">
            <v>2.6</v>
          </cell>
          <cell r="G1073">
            <v>1370</v>
          </cell>
          <cell r="H1073">
            <v>1219</v>
          </cell>
          <cell r="I1073">
            <v>34.085000000000001</v>
          </cell>
          <cell r="J1073">
            <v>25</v>
          </cell>
          <cell r="K1073">
            <v>5</v>
          </cell>
          <cell r="L1073">
            <v>170</v>
          </cell>
          <cell r="M1073">
            <v>1219</v>
          </cell>
          <cell r="N1073">
            <v>8</v>
          </cell>
          <cell r="O1073">
            <v>22</v>
          </cell>
          <cell r="P1073">
            <v>0</v>
          </cell>
          <cell r="Q1073" t="str">
            <v>17345-02160</v>
          </cell>
          <cell r="R1073" t="str">
            <v>HINGE RR SEAT BACK</v>
          </cell>
        </row>
        <row r="1074">
          <cell r="A1074" t="str">
            <v>TMT3031-01</v>
          </cell>
          <cell r="B1074" t="str">
            <v>TTTCK</v>
          </cell>
          <cell r="C1074" t="str">
            <v>F14</v>
          </cell>
          <cell r="D1074" t="str">
            <v>SHEET</v>
          </cell>
          <cell r="E1074" t="str">
            <v>SPH440-OD</v>
          </cell>
          <cell r="F1074">
            <v>2.9</v>
          </cell>
          <cell r="G1074">
            <v>1330</v>
          </cell>
          <cell r="H1074">
            <v>1219</v>
          </cell>
          <cell r="I1074">
            <v>36.908000000000001</v>
          </cell>
          <cell r="J1074">
            <v>25</v>
          </cell>
          <cell r="K1074">
            <v>5</v>
          </cell>
          <cell r="L1074">
            <v>187</v>
          </cell>
          <cell r="M1074">
            <v>1219</v>
          </cell>
          <cell r="N1074">
            <v>7</v>
          </cell>
          <cell r="O1074">
            <v>14</v>
          </cell>
          <cell r="P1074">
            <v>0</v>
          </cell>
          <cell r="Q1074" t="str">
            <v>71343-02170</v>
          </cell>
          <cell r="R1074" t="str">
            <v>HINGE RR SEAT BACK CTR LWR</v>
          </cell>
        </row>
        <row r="1075">
          <cell r="A1075" t="str">
            <v>TMT3024-03</v>
          </cell>
          <cell r="B1075" t="str">
            <v>TTTCK</v>
          </cell>
          <cell r="C1075" t="str">
            <v>F20</v>
          </cell>
          <cell r="D1075" t="str">
            <v>SHEET</v>
          </cell>
          <cell r="E1075" t="str">
            <v>SPH440-OD</v>
          </cell>
          <cell r="F1075">
            <v>4.5</v>
          </cell>
          <cell r="G1075">
            <v>1050</v>
          </cell>
          <cell r="H1075">
            <v>1219</v>
          </cell>
          <cell r="I1075">
            <v>45.213999999999999</v>
          </cell>
          <cell r="J1075">
            <v>20</v>
          </cell>
          <cell r="K1075">
            <v>5</v>
          </cell>
          <cell r="L1075">
            <v>260</v>
          </cell>
          <cell r="M1075">
            <v>1219</v>
          </cell>
          <cell r="N1075">
            <v>4</v>
          </cell>
          <cell r="O1075">
            <v>10</v>
          </cell>
          <cell r="P1075">
            <v>0</v>
          </cell>
          <cell r="Q1075" t="str">
            <v>12325-0D110-01</v>
          </cell>
          <cell r="R1075" t="str">
            <v>BRACKET ENGINE MT NO.1</v>
          </cell>
        </row>
        <row r="1076">
          <cell r="A1076" t="str">
            <v>TMT3025-01</v>
          </cell>
          <cell r="B1076" t="str">
            <v>TTTCK</v>
          </cell>
          <cell r="C1076" t="str">
            <v>F21</v>
          </cell>
          <cell r="D1076" t="str">
            <v>SHEET</v>
          </cell>
          <cell r="E1076" t="str">
            <v>SPH440-OD</v>
          </cell>
          <cell r="F1076">
            <v>5</v>
          </cell>
          <cell r="G1076">
            <v>1070</v>
          </cell>
          <cell r="H1076">
            <v>1219</v>
          </cell>
          <cell r="I1076">
            <v>51.195</v>
          </cell>
          <cell r="J1076">
            <v>20</v>
          </cell>
          <cell r="K1076">
            <v>5</v>
          </cell>
          <cell r="L1076">
            <v>265</v>
          </cell>
          <cell r="M1076">
            <v>1219</v>
          </cell>
          <cell r="N1076">
            <v>4</v>
          </cell>
          <cell r="O1076">
            <v>13</v>
          </cell>
          <cell r="P1076">
            <v>0</v>
          </cell>
          <cell r="Q1076" t="str">
            <v>12325-0D100-01</v>
          </cell>
          <cell r="R1076" t="str">
            <v>BRACKET ENGINE MOUNTING LH</v>
          </cell>
        </row>
        <row r="1077">
          <cell r="A1077" t="str">
            <v>TMT3022-02</v>
          </cell>
          <cell r="B1077" t="str">
            <v>TTTCK</v>
          </cell>
          <cell r="C1077" t="str">
            <v>F23</v>
          </cell>
          <cell r="D1077" t="str">
            <v>SHEET</v>
          </cell>
          <cell r="E1077" t="str">
            <v>SPH440-OD</v>
          </cell>
          <cell r="F1077">
            <v>6</v>
          </cell>
          <cell r="G1077">
            <v>1030</v>
          </cell>
          <cell r="H1077">
            <v>1219</v>
          </cell>
          <cell r="I1077">
            <v>59.137</v>
          </cell>
          <cell r="J1077">
            <v>20</v>
          </cell>
          <cell r="K1077">
            <v>5</v>
          </cell>
          <cell r="L1077">
            <v>85</v>
          </cell>
          <cell r="M1077">
            <v>1219</v>
          </cell>
          <cell r="N1077">
            <v>12</v>
          </cell>
          <cell r="O1077">
            <v>37</v>
          </cell>
          <cell r="P1077">
            <v>0</v>
          </cell>
          <cell r="Q1077" t="str">
            <v>12311-0D190-02</v>
          </cell>
          <cell r="R1077" t="str">
            <v>BRACKET ENGINE MT NO.2</v>
          </cell>
        </row>
        <row r="1078">
          <cell r="A1078" t="str">
            <v>TMT3023-02</v>
          </cell>
          <cell r="B1078" t="str">
            <v>TTTCK</v>
          </cell>
          <cell r="C1078" t="str">
            <v>F23</v>
          </cell>
          <cell r="D1078" t="str">
            <v>SHEET</v>
          </cell>
          <cell r="E1078" t="str">
            <v>SPH440-OD</v>
          </cell>
          <cell r="F1078">
            <v>6</v>
          </cell>
          <cell r="G1078">
            <v>1030</v>
          </cell>
          <cell r="H1078">
            <v>1219</v>
          </cell>
          <cell r="I1078">
            <v>59.137</v>
          </cell>
          <cell r="J1078">
            <v>20</v>
          </cell>
          <cell r="K1078">
            <v>5</v>
          </cell>
          <cell r="L1078">
            <v>85</v>
          </cell>
          <cell r="M1078">
            <v>1219</v>
          </cell>
          <cell r="N1078">
            <v>12</v>
          </cell>
          <cell r="O1078">
            <v>37</v>
          </cell>
          <cell r="P1078">
            <v>0</v>
          </cell>
          <cell r="Q1078" t="str">
            <v>12311-0D210-02</v>
          </cell>
          <cell r="R1078" t="str">
            <v>BRACKET ENGINE MT NO.2</v>
          </cell>
        </row>
        <row r="1079">
          <cell r="A1079" t="str">
            <v>HMT-359-08</v>
          </cell>
          <cell r="B1079" t="str">
            <v>TTTCK</v>
          </cell>
          <cell r="C1079" t="str">
            <v>F61</v>
          </cell>
          <cell r="D1079" t="str">
            <v>CUT SIZE</v>
          </cell>
          <cell r="E1079" t="str">
            <v>SPH440-OD</v>
          </cell>
          <cell r="F1079">
            <v>3.2</v>
          </cell>
          <cell r="G1079">
            <v>127</v>
          </cell>
          <cell r="H1079">
            <v>168</v>
          </cell>
          <cell r="I1079">
            <v>0.53500000000000003</v>
          </cell>
          <cell r="J1079">
            <v>100</v>
          </cell>
          <cell r="K1079">
            <v>10</v>
          </cell>
          <cell r="L1079">
            <v>127</v>
          </cell>
          <cell r="M1079">
            <v>168</v>
          </cell>
          <cell r="N1079">
            <v>1</v>
          </cell>
          <cell r="O1079">
            <v>1</v>
          </cell>
          <cell r="P1079">
            <v>140</v>
          </cell>
          <cell r="Q1079" t="str">
            <v>S0870-E6130-1</v>
          </cell>
          <cell r="R1079" t="str">
            <v>BRACKET</v>
          </cell>
        </row>
        <row r="1080">
          <cell r="A1080" t="str">
            <v>TMT3005-12</v>
          </cell>
          <cell r="B1080" t="str">
            <v>TTTCK</v>
          </cell>
          <cell r="C1080" t="str">
            <v>C32</v>
          </cell>
          <cell r="D1080" t="str">
            <v>SHEET</v>
          </cell>
          <cell r="E1080" t="str">
            <v>SPH590</v>
          </cell>
          <cell r="F1080">
            <v>6</v>
          </cell>
          <cell r="G1080">
            <v>1180</v>
          </cell>
          <cell r="H1080">
            <v>1219</v>
          </cell>
          <cell r="I1080">
            <v>67.75</v>
          </cell>
          <cell r="J1080">
            <v>15</v>
          </cell>
          <cell r="K1080">
            <v>5</v>
          </cell>
          <cell r="L1080">
            <v>390</v>
          </cell>
          <cell r="M1080">
            <v>1219</v>
          </cell>
          <cell r="N1080">
            <v>3</v>
          </cell>
          <cell r="O1080">
            <v>23</v>
          </cell>
          <cell r="P1080">
            <v>0</v>
          </cell>
          <cell r="Q1080" t="str">
            <v>31311-02180</v>
          </cell>
          <cell r="R1080" t="str">
            <v>PEDAL CLUTCH</v>
          </cell>
        </row>
        <row r="1081">
          <cell r="A1081" t="str">
            <v>TMT3007-10</v>
          </cell>
          <cell r="B1081" t="str">
            <v>TTTCK</v>
          </cell>
          <cell r="C1081" t="str">
            <v>F24</v>
          </cell>
          <cell r="D1081" t="str">
            <v>SHEET</v>
          </cell>
          <cell r="E1081" t="str">
            <v>SPH590</v>
          </cell>
          <cell r="F1081">
            <v>6</v>
          </cell>
          <cell r="G1081">
            <v>930</v>
          </cell>
          <cell r="H1081">
            <v>1219</v>
          </cell>
          <cell r="I1081">
            <v>53.396000000000001</v>
          </cell>
          <cell r="J1081">
            <v>20</v>
          </cell>
          <cell r="K1081">
            <v>5</v>
          </cell>
          <cell r="L1081">
            <v>460</v>
          </cell>
          <cell r="M1081">
            <v>1219</v>
          </cell>
          <cell r="N1081">
            <v>2</v>
          </cell>
          <cell r="O1081">
            <v>23</v>
          </cell>
          <cell r="P1081">
            <v>0</v>
          </cell>
          <cell r="Q1081" t="str">
            <v>31311-02210</v>
          </cell>
          <cell r="R1081" t="str">
            <v>PEDAL CLUTCH</v>
          </cell>
        </row>
        <row r="1082">
          <cell r="A1082" t="str">
            <v>HMT-078-01</v>
          </cell>
          <cell r="B1082" t="str">
            <v>TTTCK</v>
          </cell>
          <cell r="C1082" t="str">
            <v>069</v>
          </cell>
          <cell r="D1082" t="str">
            <v>SHEET</v>
          </cell>
          <cell r="E1082" t="str">
            <v>SPH590-OD</v>
          </cell>
          <cell r="F1082">
            <v>6</v>
          </cell>
          <cell r="G1082">
            <v>1219</v>
          </cell>
          <cell r="H1082">
            <v>1219</v>
          </cell>
          <cell r="I1082">
            <v>69.989000000000004</v>
          </cell>
          <cell r="J1082">
            <v>20</v>
          </cell>
          <cell r="K1082">
            <v>5</v>
          </cell>
          <cell r="L1082">
            <v>277</v>
          </cell>
          <cell r="M1082">
            <v>1219</v>
          </cell>
          <cell r="N1082">
            <v>4</v>
          </cell>
          <cell r="O1082">
            <v>20</v>
          </cell>
          <cell r="P1082">
            <v>60</v>
          </cell>
          <cell r="Q1082" t="str">
            <v>17572-4549A</v>
          </cell>
          <cell r="R1082" t="str">
            <v>BRACKET</v>
          </cell>
        </row>
        <row r="1083">
          <cell r="A1083" t="str">
            <v>HMT-240</v>
          </cell>
          <cell r="B1083" t="str">
            <v>TTTCK</v>
          </cell>
          <cell r="C1083" t="str">
            <v>069</v>
          </cell>
          <cell r="D1083" t="str">
            <v>SHEET</v>
          </cell>
          <cell r="E1083" t="str">
            <v>SPH590-OD</v>
          </cell>
          <cell r="F1083">
            <v>6</v>
          </cell>
          <cell r="G1083">
            <v>1219</v>
          </cell>
          <cell r="H1083">
            <v>1219</v>
          </cell>
          <cell r="I1083">
            <v>69.989000000000004</v>
          </cell>
          <cell r="J1083">
            <v>20</v>
          </cell>
          <cell r="K1083">
            <v>5</v>
          </cell>
          <cell r="L1083">
            <v>205</v>
          </cell>
          <cell r="M1083">
            <v>1219</v>
          </cell>
          <cell r="N1083">
            <v>5</v>
          </cell>
          <cell r="O1083">
            <v>26</v>
          </cell>
          <cell r="P1083">
            <v>40</v>
          </cell>
          <cell r="Q1083" t="str">
            <v>17506-6569A</v>
          </cell>
          <cell r="R1083" t="str">
            <v>SUPPORT EXH. PIPE</v>
          </cell>
        </row>
        <row r="1084">
          <cell r="A1084" t="str">
            <v>HMT-307-02</v>
          </cell>
          <cell r="B1084" t="str">
            <v>TTTCK</v>
          </cell>
          <cell r="C1084" t="str">
            <v>069</v>
          </cell>
          <cell r="D1084" t="str">
            <v>SHEET</v>
          </cell>
          <cell r="E1084" t="str">
            <v>SPH590-OD</v>
          </cell>
          <cell r="F1084">
            <v>6</v>
          </cell>
          <cell r="G1084">
            <v>1219</v>
          </cell>
          <cell r="H1084">
            <v>1219</v>
          </cell>
          <cell r="I1084">
            <v>69.989000000000004</v>
          </cell>
          <cell r="J1084">
            <v>20</v>
          </cell>
          <cell r="K1084">
            <v>5</v>
          </cell>
          <cell r="L1084">
            <v>200</v>
          </cell>
          <cell r="M1084">
            <v>1219</v>
          </cell>
          <cell r="N1084">
            <v>6</v>
          </cell>
          <cell r="O1084">
            <v>26</v>
          </cell>
          <cell r="P1084">
            <v>40</v>
          </cell>
          <cell r="Q1084" t="str">
            <v>17506-6589A</v>
          </cell>
          <cell r="R1084" t="str">
            <v>SUPPORT EXH PIPE</v>
          </cell>
        </row>
        <row r="1085">
          <cell r="A1085" t="str">
            <v>HMT-308-01</v>
          </cell>
          <cell r="B1085" t="str">
            <v>TTTCK</v>
          </cell>
          <cell r="C1085" t="str">
            <v>069</v>
          </cell>
          <cell r="D1085" t="str">
            <v>SHEET</v>
          </cell>
          <cell r="E1085" t="str">
            <v>SPH590-OD</v>
          </cell>
          <cell r="F1085">
            <v>6</v>
          </cell>
          <cell r="G1085">
            <v>1219</v>
          </cell>
          <cell r="H1085">
            <v>1219</v>
          </cell>
          <cell r="I1085">
            <v>69.989000000000004</v>
          </cell>
          <cell r="J1085">
            <v>20</v>
          </cell>
          <cell r="K1085">
            <v>5</v>
          </cell>
          <cell r="L1085">
            <v>260</v>
          </cell>
          <cell r="M1085">
            <v>1219</v>
          </cell>
          <cell r="N1085">
            <v>4</v>
          </cell>
          <cell r="O1085">
            <v>26</v>
          </cell>
          <cell r="P1085">
            <v>40</v>
          </cell>
          <cell r="Q1085" t="str">
            <v>17561-4700A</v>
          </cell>
          <cell r="R1085" t="str">
            <v>SUPPORT EXH PIPE</v>
          </cell>
        </row>
        <row r="1086">
          <cell r="A1086" t="str">
            <v>HMT-315</v>
          </cell>
          <cell r="B1086" t="str">
            <v>TTTCK</v>
          </cell>
          <cell r="C1086" t="str">
            <v>069</v>
          </cell>
          <cell r="D1086" t="str">
            <v>SHEET</v>
          </cell>
          <cell r="E1086" t="str">
            <v>SPH590-OD</v>
          </cell>
          <cell r="F1086">
            <v>6</v>
          </cell>
          <cell r="G1086">
            <v>1219</v>
          </cell>
          <cell r="H1086">
            <v>1219</v>
          </cell>
          <cell r="I1086">
            <v>69.989000000000004</v>
          </cell>
          <cell r="J1086">
            <v>20</v>
          </cell>
          <cell r="K1086">
            <v>5</v>
          </cell>
          <cell r="L1086">
            <v>370</v>
          </cell>
          <cell r="M1086">
            <v>1219</v>
          </cell>
          <cell r="N1086">
            <v>3</v>
          </cell>
          <cell r="O1086">
            <v>20</v>
          </cell>
          <cell r="P1086">
            <v>60</v>
          </cell>
          <cell r="Q1086" t="str">
            <v>S17572-9690</v>
          </cell>
          <cell r="R1086" t="str">
            <v>BRACKET EXH PIPE SUPT</v>
          </cell>
        </row>
        <row r="1087">
          <cell r="A1087" t="str">
            <v>HMT-323-02</v>
          </cell>
          <cell r="B1087" t="str">
            <v>TTTCK</v>
          </cell>
          <cell r="C1087" t="str">
            <v>069</v>
          </cell>
          <cell r="D1087" t="str">
            <v>SHEET</v>
          </cell>
          <cell r="E1087" t="str">
            <v>SPH590-OD</v>
          </cell>
          <cell r="F1087">
            <v>6</v>
          </cell>
          <cell r="G1087">
            <v>1219</v>
          </cell>
          <cell r="H1087">
            <v>1219</v>
          </cell>
          <cell r="I1087">
            <v>69.989000000000004</v>
          </cell>
          <cell r="J1087">
            <v>20</v>
          </cell>
          <cell r="K1087">
            <v>5</v>
          </cell>
          <cell r="L1087">
            <v>240</v>
          </cell>
          <cell r="M1087">
            <v>1219</v>
          </cell>
          <cell r="N1087">
            <v>5</v>
          </cell>
          <cell r="O1087">
            <v>26</v>
          </cell>
          <cell r="P1087">
            <v>40</v>
          </cell>
          <cell r="Q1087" t="str">
            <v>17506-6579A</v>
          </cell>
          <cell r="R1087" t="str">
            <v>SUPPORT</v>
          </cell>
        </row>
        <row r="1088">
          <cell r="A1088" t="str">
            <v>HMT-326-02</v>
          </cell>
          <cell r="B1088" t="str">
            <v>TTTCK</v>
          </cell>
          <cell r="C1088" t="str">
            <v>069</v>
          </cell>
          <cell r="D1088" t="str">
            <v>SHEET</v>
          </cell>
          <cell r="E1088" t="str">
            <v>SPH590-OD</v>
          </cell>
          <cell r="F1088">
            <v>6</v>
          </cell>
          <cell r="G1088">
            <v>1219</v>
          </cell>
          <cell r="H1088">
            <v>1219</v>
          </cell>
          <cell r="I1088">
            <v>69.989000000000004</v>
          </cell>
          <cell r="J1088">
            <v>20</v>
          </cell>
          <cell r="K1088">
            <v>5</v>
          </cell>
          <cell r="L1088">
            <v>193</v>
          </cell>
          <cell r="M1088">
            <v>1219</v>
          </cell>
          <cell r="N1088">
            <v>6</v>
          </cell>
          <cell r="O1088">
            <v>20</v>
          </cell>
          <cell r="P1088">
            <v>107</v>
          </cell>
          <cell r="Q1088" t="str">
            <v>17505-3399B</v>
          </cell>
          <cell r="R1088" t="str">
            <v>RIB</v>
          </cell>
        </row>
        <row r="1089">
          <cell r="A1089" t="str">
            <v>HMT-331-01</v>
          </cell>
          <cell r="B1089" t="str">
            <v>TTTCK</v>
          </cell>
          <cell r="C1089" t="str">
            <v>069</v>
          </cell>
          <cell r="D1089" t="str">
            <v>SHEET</v>
          </cell>
          <cell r="E1089" t="str">
            <v>SPH590-OD</v>
          </cell>
          <cell r="F1089">
            <v>6</v>
          </cell>
          <cell r="G1089">
            <v>1219</v>
          </cell>
          <cell r="H1089">
            <v>1219</v>
          </cell>
          <cell r="I1089">
            <v>69.989000000000004</v>
          </cell>
          <cell r="J1089">
            <v>20</v>
          </cell>
          <cell r="K1089">
            <v>5</v>
          </cell>
          <cell r="L1089">
            <v>240</v>
          </cell>
          <cell r="M1089">
            <v>1219</v>
          </cell>
          <cell r="N1089">
            <v>5</v>
          </cell>
          <cell r="O1089">
            <v>20</v>
          </cell>
          <cell r="P1089">
            <v>40</v>
          </cell>
          <cell r="Q1089" t="str">
            <v>17503-4899A</v>
          </cell>
          <cell r="R1089" t="str">
            <v>HANGER</v>
          </cell>
        </row>
        <row r="1090">
          <cell r="A1090" t="str">
            <v>HMT-331-02</v>
          </cell>
          <cell r="B1090" t="str">
            <v>TTTCK</v>
          </cell>
          <cell r="C1090" t="str">
            <v>069</v>
          </cell>
          <cell r="D1090" t="str">
            <v>SHEET</v>
          </cell>
          <cell r="E1090" t="str">
            <v>SPH590-OD</v>
          </cell>
          <cell r="F1090">
            <v>6</v>
          </cell>
          <cell r="G1090">
            <v>1219</v>
          </cell>
          <cell r="H1090">
            <v>1219</v>
          </cell>
          <cell r="I1090">
            <v>69.989000000000004</v>
          </cell>
          <cell r="J1090">
            <v>20</v>
          </cell>
          <cell r="K1090">
            <v>5</v>
          </cell>
          <cell r="L1090">
            <v>120</v>
          </cell>
          <cell r="M1090">
            <v>1219</v>
          </cell>
          <cell r="N1090">
            <v>10</v>
          </cell>
          <cell r="O1090">
            <v>28</v>
          </cell>
          <cell r="P1090">
            <v>50</v>
          </cell>
          <cell r="Q1090" t="str">
            <v>17503-4899B</v>
          </cell>
          <cell r="R1090" t="str">
            <v>STAY</v>
          </cell>
        </row>
        <row r="1091">
          <cell r="A1091" t="str">
            <v>HMT-332-02</v>
          </cell>
          <cell r="B1091" t="str">
            <v>TTTCK</v>
          </cell>
          <cell r="C1091" t="str">
            <v>069</v>
          </cell>
          <cell r="D1091" t="str">
            <v>SHEET</v>
          </cell>
          <cell r="E1091" t="str">
            <v>SPH590-OD</v>
          </cell>
          <cell r="F1091">
            <v>6</v>
          </cell>
          <cell r="G1091">
            <v>1219</v>
          </cell>
          <cell r="H1091">
            <v>1219</v>
          </cell>
          <cell r="I1091">
            <v>69.989000000000004</v>
          </cell>
          <cell r="J1091">
            <v>20</v>
          </cell>
          <cell r="K1091">
            <v>5</v>
          </cell>
          <cell r="L1091">
            <v>270</v>
          </cell>
          <cell r="M1091">
            <v>1219</v>
          </cell>
          <cell r="N1091">
            <v>4</v>
          </cell>
          <cell r="O1091">
            <v>18</v>
          </cell>
          <cell r="P1091">
            <v>60</v>
          </cell>
          <cell r="Q1091" t="str">
            <v>17572-9709B</v>
          </cell>
          <cell r="R1091" t="str">
            <v>BRACKET</v>
          </cell>
        </row>
        <row r="1092">
          <cell r="A1092" t="str">
            <v>HMT-332-03</v>
          </cell>
          <cell r="B1092" t="str">
            <v>TTTCK</v>
          </cell>
          <cell r="C1092" t="str">
            <v>069</v>
          </cell>
          <cell r="D1092" t="str">
            <v>SHEET</v>
          </cell>
          <cell r="E1092" t="str">
            <v>SPH590-OD</v>
          </cell>
          <cell r="F1092">
            <v>6</v>
          </cell>
          <cell r="G1092">
            <v>1219</v>
          </cell>
          <cell r="H1092">
            <v>1219</v>
          </cell>
          <cell r="I1092">
            <v>69.989000000000004</v>
          </cell>
          <cell r="J1092">
            <v>20</v>
          </cell>
          <cell r="K1092">
            <v>5</v>
          </cell>
          <cell r="L1092">
            <v>138</v>
          </cell>
          <cell r="M1092">
            <v>1219</v>
          </cell>
          <cell r="N1092">
            <v>8</v>
          </cell>
          <cell r="O1092">
            <v>26</v>
          </cell>
          <cell r="P1092">
            <v>40</v>
          </cell>
          <cell r="Q1092" t="str">
            <v>17561-4731A</v>
          </cell>
          <cell r="R1092" t="str">
            <v>BRACKET</v>
          </cell>
        </row>
        <row r="1093">
          <cell r="A1093" t="str">
            <v>HMT-333-02</v>
          </cell>
          <cell r="B1093" t="str">
            <v>TTTCK</v>
          </cell>
          <cell r="C1093" t="str">
            <v>069</v>
          </cell>
          <cell r="D1093" t="str">
            <v>SHEET</v>
          </cell>
          <cell r="E1093" t="str">
            <v>SPH590-OD</v>
          </cell>
          <cell r="F1093">
            <v>6</v>
          </cell>
          <cell r="G1093">
            <v>1219</v>
          </cell>
          <cell r="H1093">
            <v>1219</v>
          </cell>
          <cell r="I1093">
            <v>69.989000000000004</v>
          </cell>
          <cell r="J1093">
            <v>20</v>
          </cell>
          <cell r="K1093">
            <v>5</v>
          </cell>
          <cell r="L1093">
            <v>270</v>
          </cell>
          <cell r="M1093">
            <v>1219</v>
          </cell>
          <cell r="N1093">
            <v>4</v>
          </cell>
          <cell r="O1093">
            <v>18</v>
          </cell>
          <cell r="P1093">
            <v>60</v>
          </cell>
          <cell r="Q1093" t="str">
            <v>17573-1229B</v>
          </cell>
          <cell r="R1093" t="str">
            <v>BRACKET</v>
          </cell>
        </row>
        <row r="1094">
          <cell r="A1094" t="str">
            <v>HMT-349-01</v>
          </cell>
          <cell r="B1094" t="str">
            <v>TTTCK</v>
          </cell>
          <cell r="C1094" t="str">
            <v>069</v>
          </cell>
          <cell r="D1094" t="str">
            <v>SHEET</v>
          </cell>
          <cell r="E1094" t="str">
            <v>SPH590-OD</v>
          </cell>
          <cell r="F1094">
            <v>6</v>
          </cell>
          <cell r="G1094">
            <v>1219</v>
          </cell>
          <cell r="H1094">
            <v>1219</v>
          </cell>
          <cell r="I1094">
            <v>69.989000000000004</v>
          </cell>
          <cell r="J1094">
            <v>20</v>
          </cell>
          <cell r="K1094">
            <v>5</v>
          </cell>
          <cell r="L1094">
            <v>220</v>
          </cell>
          <cell r="M1094">
            <v>1219</v>
          </cell>
          <cell r="N1094">
            <v>5</v>
          </cell>
          <cell r="O1094">
            <v>8</v>
          </cell>
          <cell r="P1094">
            <v>165</v>
          </cell>
          <cell r="Q1094" t="str">
            <v>53021-2439F</v>
          </cell>
          <cell r="R1094" t="str">
            <v>BRACKET</v>
          </cell>
        </row>
        <row r="1095">
          <cell r="A1095" t="str">
            <v>TMT-305-11</v>
          </cell>
          <cell r="B1095" t="str">
            <v>TTTCK</v>
          </cell>
          <cell r="C1095" t="str">
            <v>069</v>
          </cell>
          <cell r="D1095" t="str">
            <v>SHEET</v>
          </cell>
          <cell r="E1095" t="str">
            <v>SPH590-OD</v>
          </cell>
          <cell r="F1095">
            <v>6</v>
          </cell>
          <cell r="G1095">
            <v>1219</v>
          </cell>
          <cell r="H1095">
            <v>1219</v>
          </cell>
          <cell r="I1095">
            <v>69.989000000000004</v>
          </cell>
          <cell r="J1095">
            <v>20</v>
          </cell>
          <cell r="K1095">
            <v>5</v>
          </cell>
          <cell r="L1095">
            <v>377</v>
          </cell>
          <cell r="M1095">
            <v>1219</v>
          </cell>
          <cell r="N1095">
            <v>5</v>
          </cell>
          <cell r="O1095">
            <v>28</v>
          </cell>
          <cell r="P1095">
            <v>0</v>
          </cell>
          <cell r="Q1095" t="str">
            <v>31311-12350</v>
          </cell>
          <cell r="R1095" t="str">
            <v>PEDAL CLUTCH</v>
          </cell>
        </row>
        <row r="1096">
          <cell r="A1096" t="str">
            <v>HMT-296-02</v>
          </cell>
          <cell r="B1096" t="str">
            <v>TTTCK</v>
          </cell>
          <cell r="C1096" t="str">
            <v>076</v>
          </cell>
          <cell r="D1096" t="str">
            <v>SHEET</v>
          </cell>
          <cell r="E1096" t="str">
            <v>SPH590-OD</v>
          </cell>
          <cell r="F1096">
            <v>7</v>
          </cell>
          <cell r="G1096">
            <v>885</v>
          </cell>
          <cell r="H1096">
            <v>1219</v>
          </cell>
          <cell r="I1096">
            <v>59.280999999999999</v>
          </cell>
          <cell r="J1096">
            <v>20</v>
          </cell>
          <cell r="K1096">
            <v>5</v>
          </cell>
          <cell r="L1096">
            <v>235</v>
          </cell>
          <cell r="M1096">
            <v>1219</v>
          </cell>
          <cell r="N1096">
            <v>3</v>
          </cell>
          <cell r="O1096">
            <v>21</v>
          </cell>
          <cell r="P1096">
            <v>60</v>
          </cell>
          <cell r="Q1096" t="str">
            <v>17506-6609A</v>
          </cell>
          <cell r="R1096" t="str">
            <v>SUPPORT</v>
          </cell>
        </row>
        <row r="1097">
          <cell r="A1097" t="str">
            <v>HMT-299-01</v>
          </cell>
          <cell r="B1097" t="str">
            <v>TTTCK</v>
          </cell>
          <cell r="C1097" t="str">
            <v>076</v>
          </cell>
          <cell r="D1097" t="str">
            <v>SHEET</v>
          </cell>
          <cell r="E1097" t="str">
            <v>SPH590-OD</v>
          </cell>
          <cell r="F1097">
            <v>7</v>
          </cell>
          <cell r="G1097">
            <v>885</v>
          </cell>
          <cell r="H1097">
            <v>1219</v>
          </cell>
          <cell r="I1097">
            <v>59.280999999999999</v>
          </cell>
          <cell r="J1097">
            <v>20</v>
          </cell>
          <cell r="K1097">
            <v>5</v>
          </cell>
          <cell r="L1097">
            <v>283</v>
          </cell>
          <cell r="M1097">
            <v>1219</v>
          </cell>
          <cell r="N1097">
            <v>3</v>
          </cell>
          <cell r="O1097">
            <v>13</v>
          </cell>
          <cell r="P1097">
            <v>100</v>
          </cell>
          <cell r="Q1097" t="str">
            <v>17505-3619A</v>
          </cell>
          <cell r="R1097" t="str">
            <v>BRACKET</v>
          </cell>
        </row>
        <row r="1098">
          <cell r="A1098" t="str">
            <v>HMT-299-02</v>
          </cell>
          <cell r="B1098" t="str">
            <v>TTTCK</v>
          </cell>
          <cell r="C1098" t="str">
            <v>076</v>
          </cell>
          <cell r="D1098" t="str">
            <v>SHEET</v>
          </cell>
          <cell r="E1098" t="str">
            <v>SPH590-OD</v>
          </cell>
          <cell r="F1098">
            <v>7</v>
          </cell>
          <cell r="G1098">
            <v>885</v>
          </cell>
          <cell r="H1098">
            <v>1219</v>
          </cell>
          <cell r="I1098">
            <v>59.280999999999999</v>
          </cell>
          <cell r="J1098">
            <v>20</v>
          </cell>
          <cell r="K1098">
            <v>5</v>
          </cell>
          <cell r="L1098">
            <v>233</v>
          </cell>
          <cell r="M1098">
            <v>1219</v>
          </cell>
          <cell r="N1098">
            <v>3</v>
          </cell>
          <cell r="O1098">
            <v>20</v>
          </cell>
          <cell r="P1098">
            <v>60</v>
          </cell>
          <cell r="Q1098" t="str">
            <v>17505-3619B</v>
          </cell>
          <cell r="R1098" t="str">
            <v>BRACKET</v>
          </cell>
        </row>
        <row r="1099">
          <cell r="A1099" t="str">
            <v>HMT-316</v>
          </cell>
          <cell r="B1099" t="str">
            <v>TTTCK</v>
          </cell>
          <cell r="C1099" t="str">
            <v>076</v>
          </cell>
          <cell r="D1099" t="str">
            <v>SHEET</v>
          </cell>
          <cell r="E1099" t="str">
            <v>SPH590-OD</v>
          </cell>
          <cell r="F1099">
            <v>7</v>
          </cell>
          <cell r="G1099">
            <v>885</v>
          </cell>
          <cell r="H1099">
            <v>1219</v>
          </cell>
          <cell r="I1099">
            <v>59.280999999999999</v>
          </cell>
          <cell r="J1099">
            <v>20</v>
          </cell>
          <cell r="K1099">
            <v>5</v>
          </cell>
          <cell r="L1099">
            <v>190</v>
          </cell>
          <cell r="M1099">
            <v>1219</v>
          </cell>
          <cell r="N1099">
            <v>4</v>
          </cell>
          <cell r="O1099">
            <v>17</v>
          </cell>
          <cell r="P1099">
            <v>60</v>
          </cell>
          <cell r="Q1099" t="str">
            <v>S17572-9740</v>
          </cell>
          <cell r="R1099" t="str">
            <v>BRACKET EXH PIPE SUPT</v>
          </cell>
        </row>
        <row r="1100">
          <cell r="A1100" t="str">
            <v>HMT-317</v>
          </cell>
          <cell r="B1100" t="str">
            <v>TTTCK</v>
          </cell>
          <cell r="C1100" t="str">
            <v>076</v>
          </cell>
          <cell r="D1100" t="str">
            <v>SHEET</v>
          </cell>
          <cell r="E1100" t="str">
            <v>SPH590-OD</v>
          </cell>
          <cell r="F1100">
            <v>7</v>
          </cell>
          <cell r="G1100">
            <v>885</v>
          </cell>
          <cell r="H1100">
            <v>1219</v>
          </cell>
          <cell r="I1100">
            <v>59.280999999999999</v>
          </cell>
          <cell r="J1100">
            <v>20</v>
          </cell>
          <cell r="K1100">
            <v>5</v>
          </cell>
          <cell r="L1100">
            <v>285</v>
          </cell>
          <cell r="M1100">
            <v>1219</v>
          </cell>
          <cell r="N1100">
            <v>3</v>
          </cell>
          <cell r="O1100">
            <v>14</v>
          </cell>
          <cell r="P1100">
            <v>60</v>
          </cell>
          <cell r="Q1100" t="str">
            <v>S17572-9750</v>
          </cell>
          <cell r="R1100" t="str">
            <v>BRACKET EXH PIPE SUPT</v>
          </cell>
        </row>
        <row r="1101">
          <cell r="A1101" t="str">
            <v>HMT-324-01</v>
          </cell>
          <cell r="B1101" t="str">
            <v>TTTCK</v>
          </cell>
          <cell r="C1101" t="str">
            <v>076</v>
          </cell>
          <cell r="D1101" t="str">
            <v>SHEET</v>
          </cell>
          <cell r="E1101" t="str">
            <v>SPH590-OD</v>
          </cell>
          <cell r="F1101">
            <v>7</v>
          </cell>
          <cell r="G1101">
            <v>885</v>
          </cell>
          <cell r="H1101">
            <v>1219</v>
          </cell>
          <cell r="I1101">
            <v>59.280999999999999</v>
          </cell>
          <cell r="J1101">
            <v>20</v>
          </cell>
          <cell r="K1101">
            <v>5</v>
          </cell>
          <cell r="L1101">
            <v>240</v>
          </cell>
          <cell r="M1101">
            <v>1219</v>
          </cell>
          <cell r="N1101">
            <v>3</v>
          </cell>
          <cell r="O1101">
            <v>13</v>
          </cell>
          <cell r="P1101">
            <v>100</v>
          </cell>
          <cell r="Q1101" t="str">
            <v>17505-3629A</v>
          </cell>
          <cell r="R1101" t="str">
            <v>BRACKET</v>
          </cell>
        </row>
        <row r="1102">
          <cell r="A1102" t="str">
            <v>HMT-324-02</v>
          </cell>
          <cell r="B1102" t="str">
            <v>TTTCK</v>
          </cell>
          <cell r="C1102" t="str">
            <v>076</v>
          </cell>
          <cell r="D1102" t="str">
            <v>SHEET</v>
          </cell>
          <cell r="E1102" t="str">
            <v>SPH590-OD</v>
          </cell>
          <cell r="F1102">
            <v>7</v>
          </cell>
          <cell r="G1102">
            <v>885</v>
          </cell>
          <cell r="H1102">
            <v>1219</v>
          </cell>
          <cell r="I1102">
            <v>59.280999999999999</v>
          </cell>
          <cell r="J1102">
            <v>20</v>
          </cell>
          <cell r="K1102">
            <v>5</v>
          </cell>
          <cell r="L1102">
            <v>166</v>
          </cell>
          <cell r="M1102">
            <v>1219</v>
          </cell>
          <cell r="N1102">
            <v>5</v>
          </cell>
          <cell r="O1102">
            <v>15</v>
          </cell>
          <cell r="P1102">
            <v>100</v>
          </cell>
          <cell r="Q1102" t="str">
            <v>17505-3629B</v>
          </cell>
          <cell r="R1102" t="str">
            <v>BRACKET</v>
          </cell>
        </row>
        <row r="1103">
          <cell r="A1103" t="str">
            <v>ARC-025</v>
          </cell>
          <cell r="B1103" t="str">
            <v>TTTCK</v>
          </cell>
          <cell r="C1103" t="str">
            <v>437</v>
          </cell>
          <cell r="D1103" t="str">
            <v>CUT SIZE</v>
          </cell>
          <cell r="E1103" t="str">
            <v>SPH590-OD</v>
          </cell>
          <cell r="F1103">
            <v>2.9</v>
          </cell>
          <cell r="G1103">
            <v>216</v>
          </cell>
          <cell r="H1103">
            <v>1219</v>
          </cell>
          <cell r="I1103">
            <v>5.9939999999999998</v>
          </cell>
          <cell r="J1103">
            <v>200</v>
          </cell>
          <cell r="K1103">
            <v>15</v>
          </cell>
          <cell r="L1103">
            <v>216</v>
          </cell>
          <cell r="M1103">
            <v>1219</v>
          </cell>
          <cell r="N1103">
            <v>1</v>
          </cell>
          <cell r="O1103">
            <v>25</v>
          </cell>
          <cell r="P1103">
            <v>0</v>
          </cell>
          <cell r="Q1103" t="str">
            <v>72681-X7A03</v>
          </cell>
          <cell r="R1103" t="str">
            <v>HOOK RR SEAT</v>
          </cell>
        </row>
        <row r="1104">
          <cell r="A1104" t="str">
            <v>TMT-224</v>
          </cell>
          <cell r="B1104" t="str">
            <v>TTTCK</v>
          </cell>
          <cell r="C1104" t="str">
            <v>489</v>
          </cell>
          <cell r="D1104" t="str">
            <v>COIL</v>
          </cell>
          <cell r="E1104" t="str">
            <v>SPH590-OD</v>
          </cell>
          <cell r="F1104">
            <v>4</v>
          </cell>
          <cell r="G1104">
            <v>82</v>
          </cell>
          <cell r="H1104">
            <v>0</v>
          </cell>
          <cell r="I1104">
            <v>190</v>
          </cell>
          <cell r="J1104">
            <v>1</v>
          </cell>
          <cell r="K1104">
            <v>10</v>
          </cell>
          <cell r="L1104">
            <v>82</v>
          </cell>
          <cell r="M1104">
            <v>0</v>
          </cell>
          <cell r="N1104">
            <v>1</v>
          </cell>
          <cell r="O1104">
            <v>1681</v>
          </cell>
          <cell r="P1104">
            <v>44</v>
          </cell>
          <cell r="Q1104" t="str">
            <v>45894-02010-00</v>
          </cell>
          <cell r="R1104" t="str">
            <v>HOLDER STEERING LOCK</v>
          </cell>
        </row>
        <row r="1105">
          <cell r="A1105" t="str">
            <v>TMT-237</v>
          </cell>
          <cell r="B1105" t="str">
            <v>TTTCK</v>
          </cell>
          <cell r="C1105" t="str">
            <v>F54</v>
          </cell>
          <cell r="D1105" t="str">
            <v>SHEET</v>
          </cell>
          <cell r="E1105" t="str">
            <v>SPH590-OD</v>
          </cell>
          <cell r="F1105">
            <v>6</v>
          </cell>
          <cell r="G1105">
            <v>930</v>
          </cell>
          <cell r="H1105">
            <v>1219</v>
          </cell>
          <cell r="I1105">
            <v>53.396000000000001</v>
          </cell>
          <cell r="J1105">
            <v>20</v>
          </cell>
          <cell r="K1105">
            <v>5</v>
          </cell>
          <cell r="L1105">
            <v>230</v>
          </cell>
          <cell r="M1105">
            <v>1219</v>
          </cell>
          <cell r="N1105">
            <v>4</v>
          </cell>
          <cell r="O1105">
            <v>12</v>
          </cell>
          <cell r="P1105">
            <v>0</v>
          </cell>
          <cell r="Q1105" t="str">
            <v>51968-02060-00</v>
          </cell>
          <cell r="R1105" t="str">
            <v>HOOK TRANSPORT LH.</v>
          </cell>
        </row>
        <row r="1106">
          <cell r="A1106" t="str">
            <v>NDT-002-02</v>
          </cell>
          <cell r="B1106" t="str">
            <v>TTTCK</v>
          </cell>
          <cell r="C1106" t="str">
            <v>537</v>
          </cell>
          <cell r="D1106" t="str">
            <v>SHEET</v>
          </cell>
          <cell r="E1106" t="str">
            <v>SPHC</v>
          </cell>
          <cell r="F1106">
            <v>8</v>
          </cell>
          <cell r="G1106">
            <v>1219</v>
          </cell>
          <cell r="H1106">
            <v>1590</v>
          </cell>
          <cell r="I1106">
            <v>121.72</v>
          </cell>
          <cell r="J1106">
            <v>15</v>
          </cell>
          <cell r="K1106">
            <v>5</v>
          </cell>
          <cell r="L1106">
            <v>140</v>
          </cell>
          <cell r="M1106">
            <v>1219</v>
          </cell>
          <cell r="N1106">
            <v>11</v>
          </cell>
          <cell r="O1106">
            <v>8</v>
          </cell>
          <cell r="P1106">
            <v>0</v>
          </cell>
          <cell r="Q1106" t="str">
            <v>20112-D9906</v>
          </cell>
          <cell r="R1106" t="str">
            <v>FLANG NO.1</v>
          </cell>
        </row>
        <row r="1107">
          <cell r="A1107" t="str">
            <v>NDT-007</v>
          </cell>
          <cell r="B1107" t="str">
            <v>TTTCK</v>
          </cell>
          <cell r="C1107" t="str">
            <v>537</v>
          </cell>
          <cell r="D1107" t="str">
            <v>SHEET</v>
          </cell>
          <cell r="E1107" t="str">
            <v>SPHC</v>
          </cell>
          <cell r="F1107">
            <v>8</v>
          </cell>
          <cell r="G1107">
            <v>1219</v>
          </cell>
          <cell r="H1107">
            <v>1590</v>
          </cell>
          <cell r="I1107">
            <v>121.72</v>
          </cell>
          <cell r="J1107">
            <v>15</v>
          </cell>
          <cell r="K1107">
            <v>5</v>
          </cell>
          <cell r="L1107">
            <v>140</v>
          </cell>
          <cell r="M1107">
            <v>50</v>
          </cell>
          <cell r="N1107">
            <v>264</v>
          </cell>
          <cell r="O1107">
            <v>1</v>
          </cell>
          <cell r="P1107">
            <v>50</v>
          </cell>
          <cell r="Q1107" t="str">
            <v>20132-D9963</v>
          </cell>
          <cell r="R1107" t="str">
            <v>STAY EXH.</v>
          </cell>
        </row>
        <row r="1108">
          <cell r="A1108" t="str">
            <v>NDT-009</v>
          </cell>
          <cell r="B1108" t="str">
            <v>TTTCK</v>
          </cell>
          <cell r="C1108" t="str">
            <v>537</v>
          </cell>
          <cell r="D1108" t="str">
            <v>SHEET</v>
          </cell>
          <cell r="E1108" t="str">
            <v>SPHC</v>
          </cell>
          <cell r="F1108">
            <v>8</v>
          </cell>
          <cell r="G1108">
            <v>1219</v>
          </cell>
          <cell r="H1108">
            <v>1590</v>
          </cell>
          <cell r="I1108">
            <v>121.72</v>
          </cell>
          <cell r="J1108">
            <v>15</v>
          </cell>
          <cell r="K1108">
            <v>5</v>
          </cell>
          <cell r="L1108">
            <v>172</v>
          </cell>
          <cell r="M1108">
            <v>50</v>
          </cell>
          <cell r="N1108">
            <v>216</v>
          </cell>
          <cell r="O1108">
            <v>1</v>
          </cell>
          <cell r="P1108">
            <v>50</v>
          </cell>
          <cell r="Q1108" t="str">
            <v>20134-Z2061</v>
          </cell>
          <cell r="R1108" t="str">
            <v>HANGER MUFFLER</v>
          </cell>
        </row>
        <row r="1109">
          <cell r="A1109" t="str">
            <v>NDT-016-11</v>
          </cell>
          <cell r="B1109" t="str">
            <v>TTTCK</v>
          </cell>
          <cell r="C1109" t="str">
            <v>537</v>
          </cell>
          <cell r="D1109" t="str">
            <v>SHEET</v>
          </cell>
          <cell r="E1109" t="str">
            <v>SPHC</v>
          </cell>
          <cell r="F1109">
            <v>8</v>
          </cell>
          <cell r="G1109">
            <v>1219</v>
          </cell>
          <cell r="H1109">
            <v>1590</v>
          </cell>
          <cell r="I1109">
            <v>121.72</v>
          </cell>
          <cell r="J1109">
            <v>15</v>
          </cell>
          <cell r="K1109">
            <v>5</v>
          </cell>
          <cell r="L1109">
            <v>110</v>
          </cell>
          <cell r="M1109">
            <v>1219</v>
          </cell>
          <cell r="N1109">
            <v>14</v>
          </cell>
          <cell r="O1109">
            <v>11</v>
          </cell>
          <cell r="P1109">
            <v>110</v>
          </cell>
          <cell r="Q1109" t="str">
            <v>39641-20142</v>
          </cell>
          <cell r="R1109" t="str">
            <v>FLANGE</v>
          </cell>
        </row>
        <row r="1110">
          <cell r="A1110" t="str">
            <v>YSP-603-01</v>
          </cell>
          <cell r="B1110" t="str">
            <v>TTTCK</v>
          </cell>
          <cell r="C1110" t="str">
            <v>537</v>
          </cell>
          <cell r="D1110" t="str">
            <v>SHEET</v>
          </cell>
          <cell r="E1110" t="str">
            <v>SPHC</v>
          </cell>
          <cell r="F1110">
            <v>8</v>
          </cell>
          <cell r="G1110">
            <v>1219</v>
          </cell>
          <cell r="H1110">
            <v>1590</v>
          </cell>
          <cell r="I1110">
            <v>121.72</v>
          </cell>
          <cell r="J1110">
            <v>15</v>
          </cell>
          <cell r="K1110">
            <v>5</v>
          </cell>
          <cell r="L1110">
            <v>115</v>
          </cell>
          <cell r="M1110">
            <v>115</v>
          </cell>
          <cell r="N1110">
            <v>13</v>
          </cell>
          <cell r="O1110">
            <v>10</v>
          </cell>
          <cell r="P1110">
            <v>0</v>
          </cell>
          <cell r="Q1110" t="str">
            <v>17443-74020</v>
          </cell>
          <cell r="R1110" t="str">
            <v>FLANGE EXHAUST PIPE NO.2</v>
          </cell>
        </row>
        <row r="1111">
          <cell r="A1111" t="str">
            <v>YSP-606</v>
          </cell>
          <cell r="B1111" t="str">
            <v>TTTCK</v>
          </cell>
          <cell r="C1111" t="str">
            <v>537</v>
          </cell>
          <cell r="D1111" t="str">
            <v>SHEET</v>
          </cell>
          <cell r="E1111" t="str">
            <v>SPHC</v>
          </cell>
          <cell r="F1111">
            <v>8</v>
          </cell>
          <cell r="G1111">
            <v>1219</v>
          </cell>
          <cell r="H1111">
            <v>1590</v>
          </cell>
          <cell r="I1111">
            <v>121.72</v>
          </cell>
          <cell r="J1111">
            <v>15</v>
          </cell>
          <cell r="K1111">
            <v>5</v>
          </cell>
          <cell r="L1111">
            <v>120</v>
          </cell>
          <cell r="M1111">
            <v>120</v>
          </cell>
          <cell r="N1111">
            <v>13</v>
          </cell>
          <cell r="O1111">
            <v>10</v>
          </cell>
          <cell r="P1111">
            <v>0</v>
          </cell>
          <cell r="Q1111" t="str">
            <v>17443-46030</v>
          </cell>
          <cell r="R1111" t="str">
            <v>FLANGE EXH. PIPE NO.3</v>
          </cell>
        </row>
        <row r="1112">
          <cell r="A1112" t="str">
            <v>YSP-607</v>
          </cell>
          <cell r="B1112" t="str">
            <v>TTTCK</v>
          </cell>
          <cell r="C1112" t="str">
            <v>537</v>
          </cell>
          <cell r="D1112" t="str">
            <v>SHEET</v>
          </cell>
          <cell r="E1112" t="str">
            <v>SPHC</v>
          </cell>
          <cell r="F1112">
            <v>8</v>
          </cell>
          <cell r="G1112">
            <v>1219</v>
          </cell>
          <cell r="H1112">
            <v>1590</v>
          </cell>
          <cell r="I1112">
            <v>121.72</v>
          </cell>
          <cell r="J1112">
            <v>15</v>
          </cell>
          <cell r="K1112">
            <v>5</v>
          </cell>
          <cell r="L1112">
            <v>115</v>
          </cell>
          <cell r="M1112">
            <v>115</v>
          </cell>
          <cell r="N1112">
            <v>13</v>
          </cell>
          <cell r="O1112">
            <v>10</v>
          </cell>
          <cell r="P1112">
            <v>0</v>
          </cell>
          <cell r="Q1112" t="str">
            <v>17442-74020</v>
          </cell>
          <cell r="R1112" t="str">
            <v>FLANGE EXH. PIPE NO.2</v>
          </cell>
        </row>
        <row r="1113">
          <cell r="A1113" t="str">
            <v>HMT-347-05</v>
          </cell>
          <cell r="B1113" t="str">
            <v>TTTCK</v>
          </cell>
          <cell r="C1113" t="str">
            <v>201</v>
          </cell>
          <cell r="D1113" t="str">
            <v>SHEET</v>
          </cell>
          <cell r="E1113" t="str">
            <v>SPHC-P/O</v>
          </cell>
          <cell r="F1113">
            <v>2.2999999999999998</v>
          </cell>
          <cell r="G1113">
            <v>1219</v>
          </cell>
          <cell r="H1113">
            <v>2438</v>
          </cell>
          <cell r="I1113">
            <v>53.658000000000001</v>
          </cell>
          <cell r="J1113">
            <v>30</v>
          </cell>
          <cell r="K1113">
            <v>5</v>
          </cell>
          <cell r="L1113">
            <v>280</v>
          </cell>
          <cell r="M1113">
            <v>1219</v>
          </cell>
          <cell r="N1113">
            <v>8</v>
          </cell>
          <cell r="O1113">
            <v>14</v>
          </cell>
          <cell r="P1113">
            <v>88</v>
          </cell>
          <cell r="Q1113" t="str">
            <v>53021-2589D-01</v>
          </cell>
          <cell r="R1113" t="str">
            <v>STAY</v>
          </cell>
        </row>
        <row r="1114">
          <cell r="A1114" t="str">
            <v>HMT-347-07</v>
          </cell>
          <cell r="B1114" t="str">
            <v>TTTCK</v>
          </cell>
          <cell r="C1114" t="str">
            <v>201</v>
          </cell>
          <cell r="D1114" t="str">
            <v>SHEET</v>
          </cell>
          <cell r="E1114" t="str">
            <v>SPHC-P/O</v>
          </cell>
          <cell r="F1114">
            <v>2.2999999999999998</v>
          </cell>
          <cell r="G1114">
            <v>1219</v>
          </cell>
          <cell r="H1114">
            <v>2438</v>
          </cell>
          <cell r="I1114">
            <v>53.658000000000001</v>
          </cell>
          <cell r="J1114">
            <v>30</v>
          </cell>
          <cell r="K1114">
            <v>5</v>
          </cell>
          <cell r="L1114">
            <v>155</v>
          </cell>
          <cell r="M1114">
            <v>1219</v>
          </cell>
          <cell r="N1114">
            <v>15</v>
          </cell>
          <cell r="O1114">
            <v>9</v>
          </cell>
          <cell r="P1114">
            <v>213</v>
          </cell>
          <cell r="Q1114" t="str">
            <v>53021-2589E-01</v>
          </cell>
          <cell r="R1114" t="str">
            <v>STAY</v>
          </cell>
        </row>
        <row r="1115">
          <cell r="A1115" t="str">
            <v>HMT-348-05</v>
          </cell>
          <cell r="B1115" t="str">
            <v>TTTCK</v>
          </cell>
          <cell r="C1115" t="str">
            <v>201</v>
          </cell>
          <cell r="D1115" t="str">
            <v>SHEET</v>
          </cell>
          <cell r="E1115" t="str">
            <v>SPHC-P/O</v>
          </cell>
          <cell r="F1115">
            <v>2.2999999999999998</v>
          </cell>
          <cell r="G1115">
            <v>1219</v>
          </cell>
          <cell r="H1115">
            <v>2438</v>
          </cell>
          <cell r="I1115">
            <v>53.658000000000001</v>
          </cell>
          <cell r="J1115">
            <v>30</v>
          </cell>
          <cell r="K1115">
            <v>5</v>
          </cell>
          <cell r="L1115">
            <v>369</v>
          </cell>
          <cell r="M1115">
            <v>1219</v>
          </cell>
          <cell r="N1115">
            <v>6</v>
          </cell>
          <cell r="O1115">
            <v>13</v>
          </cell>
          <cell r="P1115">
            <v>91</v>
          </cell>
          <cell r="Q1115" t="str">
            <v>53021-2419D-01</v>
          </cell>
          <cell r="R1115" t="str">
            <v>STAY</v>
          </cell>
        </row>
        <row r="1116">
          <cell r="A1116" t="str">
            <v>HMT-349-05</v>
          </cell>
          <cell r="B1116" t="str">
            <v>TTTCK</v>
          </cell>
          <cell r="C1116" t="str">
            <v>201</v>
          </cell>
          <cell r="D1116" t="str">
            <v>SHEET</v>
          </cell>
          <cell r="E1116" t="str">
            <v>SPHC-P/O</v>
          </cell>
          <cell r="F1116">
            <v>2.2999999999999998</v>
          </cell>
          <cell r="G1116">
            <v>1219</v>
          </cell>
          <cell r="H1116">
            <v>2438</v>
          </cell>
          <cell r="I1116">
            <v>53.658000000000001</v>
          </cell>
          <cell r="J1116">
            <v>30</v>
          </cell>
          <cell r="K1116">
            <v>5</v>
          </cell>
          <cell r="L1116">
            <v>308</v>
          </cell>
          <cell r="M1116">
            <v>1219</v>
          </cell>
          <cell r="N1116">
            <v>7</v>
          </cell>
          <cell r="O1116">
            <v>16</v>
          </cell>
          <cell r="P1116">
            <v>72</v>
          </cell>
          <cell r="Q1116" t="str">
            <v>S5302-1243D-01</v>
          </cell>
          <cell r="R1116" t="str">
            <v>STAY</v>
          </cell>
        </row>
        <row r="1117">
          <cell r="A1117" t="str">
            <v>HMT-356-05</v>
          </cell>
          <cell r="B1117" t="str">
            <v>TTTCK</v>
          </cell>
          <cell r="C1117" t="str">
            <v>201</v>
          </cell>
          <cell r="D1117" t="str">
            <v>SHEET</v>
          </cell>
          <cell r="E1117" t="str">
            <v>SPHC-P/O</v>
          </cell>
          <cell r="F1117">
            <v>2.2999999999999998</v>
          </cell>
          <cell r="G1117">
            <v>1219</v>
          </cell>
          <cell r="H1117">
            <v>2438</v>
          </cell>
          <cell r="I1117">
            <v>53.658000000000001</v>
          </cell>
          <cell r="J1117">
            <v>30</v>
          </cell>
          <cell r="K1117">
            <v>5</v>
          </cell>
          <cell r="L1117">
            <v>360</v>
          </cell>
          <cell r="M1117">
            <v>1219</v>
          </cell>
          <cell r="N1117">
            <v>6</v>
          </cell>
          <cell r="O1117">
            <v>16</v>
          </cell>
          <cell r="P1117">
            <v>73</v>
          </cell>
          <cell r="Q1117" t="str">
            <v>S5302-1252D-01</v>
          </cell>
          <cell r="R1117" t="str">
            <v>STAY</v>
          </cell>
        </row>
        <row r="1118">
          <cell r="A1118" t="str">
            <v>TMT-400-05</v>
          </cell>
          <cell r="B1118" t="str">
            <v>TTTCK</v>
          </cell>
          <cell r="C1118" t="str">
            <v>201</v>
          </cell>
          <cell r="D1118" t="str">
            <v>SHEET</v>
          </cell>
          <cell r="E1118" t="str">
            <v>SPHC-P/O</v>
          </cell>
          <cell r="F1118">
            <v>2.2999999999999998</v>
          </cell>
          <cell r="G1118">
            <v>1219</v>
          </cell>
          <cell r="H1118">
            <v>2438</v>
          </cell>
          <cell r="I1118">
            <v>53.658000000000001</v>
          </cell>
          <cell r="J1118">
            <v>30</v>
          </cell>
          <cell r="K1118">
            <v>5</v>
          </cell>
          <cell r="L1118">
            <v>189</v>
          </cell>
          <cell r="M1118">
            <v>1219</v>
          </cell>
          <cell r="N1118">
            <v>12</v>
          </cell>
          <cell r="O1118">
            <v>14</v>
          </cell>
          <cell r="P1118">
            <v>93</v>
          </cell>
          <cell r="Q1118" t="str">
            <v>55173-0D070-01</v>
          </cell>
          <cell r="R1118" t="str">
            <v>SUPPORT BRAKE PEDAL N0.3</v>
          </cell>
        </row>
        <row r="1119">
          <cell r="A1119" t="str">
            <v>TMT-402-11</v>
          </cell>
          <cell r="B1119" t="str">
            <v>TTTCK</v>
          </cell>
          <cell r="C1119" t="str">
            <v>201</v>
          </cell>
          <cell r="D1119" t="str">
            <v>SHEET</v>
          </cell>
          <cell r="E1119" t="str">
            <v>SPHC-P/O</v>
          </cell>
          <cell r="F1119">
            <v>2.2999999999999998</v>
          </cell>
          <cell r="G1119">
            <v>1219</v>
          </cell>
          <cell r="H1119">
            <v>2438</v>
          </cell>
          <cell r="I1119">
            <v>53.658000000000001</v>
          </cell>
          <cell r="J1119">
            <v>30</v>
          </cell>
          <cell r="K1119">
            <v>5</v>
          </cell>
          <cell r="L1119">
            <v>70</v>
          </cell>
          <cell r="M1119">
            <v>1219</v>
          </cell>
          <cell r="N1119">
            <v>34</v>
          </cell>
          <cell r="O1119">
            <v>42</v>
          </cell>
          <cell r="P1119">
            <v>23</v>
          </cell>
          <cell r="Q1119" t="str">
            <v>31315-0D030</v>
          </cell>
          <cell r="R1119" t="str">
            <v>BRACKET PEDAL BUMPER</v>
          </cell>
        </row>
        <row r="1120">
          <cell r="A1120" t="str">
            <v>TMT-402-12</v>
          </cell>
          <cell r="B1120" t="str">
            <v>TTTCK</v>
          </cell>
          <cell r="C1120" t="str">
            <v>201</v>
          </cell>
          <cell r="D1120" t="str">
            <v>SHEET</v>
          </cell>
          <cell r="E1120" t="str">
            <v>SPHC-P/O</v>
          </cell>
          <cell r="F1120">
            <v>2.2999999999999998</v>
          </cell>
          <cell r="G1120">
            <v>1219</v>
          </cell>
          <cell r="H1120">
            <v>2438</v>
          </cell>
          <cell r="I1120">
            <v>53.658000000000001</v>
          </cell>
          <cell r="J1120">
            <v>30</v>
          </cell>
          <cell r="K1120">
            <v>5</v>
          </cell>
          <cell r="L1120">
            <v>83</v>
          </cell>
          <cell r="M1120">
            <v>1219</v>
          </cell>
          <cell r="N1120">
            <v>29</v>
          </cell>
          <cell r="O1120">
            <v>42</v>
          </cell>
          <cell r="P1120">
            <v>30</v>
          </cell>
          <cell r="Q1120" t="str">
            <v>31315-0D050</v>
          </cell>
          <cell r="R1120" t="str">
            <v>BRACEKT, PEDAL BUMPER</v>
          </cell>
        </row>
        <row r="1121">
          <cell r="A1121" t="str">
            <v>TMT-546-10</v>
          </cell>
          <cell r="B1121" t="str">
            <v>TTTCK</v>
          </cell>
          <cell r="C1121" t="str">
            <v>201</v>
          </cell>
          <cell r="D1121" t="str">
            <v>SHEET</v>
          </cell>
          <cell r="E1121" t="str">
            <v>SPHC-P/O</v>
          </cell>
          <cell r="F1121">
            <v>2.2999999999999998</v>
          </cell>
          <cell r="G1121">
            <v>1219</v>
          </cell>
          <cell r="H1121">
            <v>2438</v>
          </cell>
          <cell r="I1121">
            <v>53.658000000000001</v>
          </cell>
          <cell r="J1121">
            <v>30</v>
          </cell>
          <cell r="K1121">
            <v>5</v>
          </cell>
          <cell r="L1121">
            <v>41</v>
          </cell>
          <cell r="M1121">
            <v>1219</v>
          </cell>
          <cell r="N1121">
            <v>59</v>
          </cell>
          <cell r="O1121">
            <v>50</v>
          </cell>
          <cell r="P1121">
            <v>24</v>
          </cell>
          <cell r="Q1121" t="str">
            <v>31315-0D040</v>
          </cell>
          <cell r="R1121" t="str">
            <v>BRKT. PEDAL BUMPER</v>
          </cell>
        </row>
        <row r="1122">
          <cell r="A1122" t="str">
            <v>TMT-551</v>
          </cell>
          <cell r="B1122" t="str">
            <v>TTTCK</v>
          </cell>
          <cell r="C1122" t="str">
            <v>201</v>
          </cell>
          <cell r="D1122" t="str">
            <v>SHEET</v>
          </cell>
          <cell r="E1122" t="str">
            <v>SPHC-P/O</v>
          </cell>
          <cell r="F1122">
            <v>2.2999999999999998</v>
          </cell>
          <cell r="G1122">
            <v>1219</v>
          </cell>
          <cell r="H1122">
            <v>2438</v>
          </cell>
          <cell r="I1122">
            <v>53.658000000000001</v>
          </cell>
          <cell r="J1122">
            <v>30</v>
          </cell>
          <cell r="K1122">
            <v>5</v>
          </cell>
          <cell r="L1122">
            <v>207</v>
          </cell>
          <cell r="M1122">
            <v>1219</v>
          </cell>
          <cell r="N1122">
            <v>11</v>
          </cell>
          <cell r="O1122">
            <v>22</v>
          </cell>
          <cell r="P1122">
            <v>53</v>
          </cell>
          <cell r="Q1122" t="str">
            <v>45515-0D030-00</v>
          </cell>
          <cell r="R1122" t="str">
            <v>BRACKET STEERING NO.2</v>
          </cell>
        </row>
        <row r="1123">
          <cell r="A1123" t="str">
            <v>TMT-556-13</v>
          </cell>
          <cell r="B1123" t="str">
            <v>TTTCK</v>
          </cell>
          <cell r="C1123" t="str">
            <v>201</v>
          </cell>
          <cell r="D1123" t="str">
            <v>SHEET</v>
          </cell>
          <cell r="E1123" t="str">
            <v>SPHC-P/O</v>
          </cell>
          <cell r="F1123">
            <v>2.2999999999999998</v>
          </cell>
          <cell r="G1123">
            <v>1219</v>
          </cell>
          <cell r="H1123">
            <v>2438</v>
          </cell>
          <cell r="I1123">
            <v>53.658000000000001</v>
          </cell>
          <cell r="J1123">
            <v>30</v>
          </cell>
          <cell r="K1123">
            <v>5</v>
          </cell>
          <cell r="L1123">
            <v>100</v>
          </cell>
          <cell r="M1123">
            <v>1219</v>
          </cell>
          <cell r="N1123">
            <v>24</v>
          </cell>
          <cell r="O1123">
            <v>53</v>
          </cell>
          <cell r="P1123">
            <v>20</v>
          </cell>
          <cell r="Q1123" t="str">
            <v>47115-0D040</v>
          </cell>
          <cell r="R1123" t="str">
            <v>BRKT. PEDAL BUMPER</v>
          </cell>
        </row>
        <row r="1124">
          <cell r="A1124" t="str">
            <v>TMT-558-03</v>
          </cell>
          <cell r="B1124" t="str">
            <v>TTTCK</v>
          </cell>
          <cell r="C1124" t="str">
            <v>201</v>
          </cell>
          <cell r="D1124" t="str">
            <v>SHEET</v>
          </cell>
          <cell r="E1124" t="str">
            <v>SPHC-P/O</v>
          </cell>
          <cell r="F1124">
            <v>2.2999999999999998</v>
          </cell>
          <cell r="G1124">
            <v>1219</v>
          </cell>
          <cell r="H1124">
            <v>2438</v>
          </cell>
          <cell r="I1124">
            <v>53.658000000000001</v>
          </cell>
          <cell r="J1124">
            <v>30</v>
          </cell>
          <cell r="K1124">
            <v>5</v>
          </cell>
          <cell r="L1124">
            <v>60</v>
          </cell>
          <cell r="M1124">
            <v>1219</v>
          </cell>
          <cell r="N1124">
            <v>40</v>
          </cell>
          <cell r="O1124">
            <v>16</v>
          </cell>
          <cell r="P1124">
            <v>62</v>
          </cell>
          <cell r="Q1124" t="str">
            <v>12303-0M020-02</v>
          </cell>
          <cell r="R1124" t="str">
            <v>BRACKET NO.2</v>
          </cell>
        </row>
        <row r="1125">
          <cell r="A1125" t="str">
            <v>TMT-558-04</v>
          </cell>
          <cell r="B1125" t="str">
            <v>TTTCK</v>
          </cell>
          <cell r="C1125" t="str">
            <v>201</v>
          </cell>
          <cell r="D1125" t="str">
            <v>SHEET</v>
          </cell>
          <cell r="E1125" t="str">
            <v>SPHC-P/O</v>
          </cell>
          <cell r="F1125">
            <v>2.2999999999999998</v>
          </cell>
          <cell r="G1125">
            <v>1219</v>
          </cell>
          <cell r="H1125">
            <v>2438</v>
          </cell>
          <cell r="I1125">
            <v>53.658000000000001</v>
          </cell>
          <cell r="J1125">
            <v>30</v>
          </cell>
          <cell r="K1125">
            <v>5</v>
          </cell>
          <cell r="L1125">
            <v>58</v>
          </cell>
          <cell r="M1125">
            <v>1219</v>
          </cell>
          <cell r="N1125">
            <v>42</v>
          </cell>
          <cell r="O1125">
            <v>68</v>
          </cell>
          <cell r="P1125">
            <v>15</v>
          </cell>
          <cell r="Q1125" t="str">
            <v>12303-0M020-03</v>
          </cell>
          <cell r="R1125" t="str">
            <v>BRACKET NO.3</v>
          </cell>
        </row>
        <row r="1126">
          <cell r="A1126" t="str">
            <v>TMT-558-06</v>
          </cell>
          <cell r="B1126" t="str">
            <v>TTTCK</v>
          </cell>
          <cell r="C1126" t="str">
            <v>201</v>
          </cell>
          <cell r="D1126" t="str">
            <v>SHEET</v>
          </cell>
          <cell r="E1126" t="str">
            <v>SPHC-P/O</v>
          </cell>
          <cell r="F1126">
            <v>2.2999999999999998</v>
          </cell>
          <cell r="G1126">
            <v>1219</v>
          </cell>
          <cell r="H1126">
            <v>2438</v>
          </cell>
          <cell r="I1126">
            <v>53.658000000000001</v>
          </cell>
          <cell r="J1126">
            <v>30</v>
          </cell>
          <cell r="K1126">
            <v>5</v>
          </cell>
          <cell r="L1126">
            <v>60</v>
          </cell>
          <cell r="M1126">
            <v>1219</v>
          </cell>
          <cell r="N1126">
            <v>40</v>
          </cell>
          <cell r="O1126">
            <v>31</v>
          </cell>
          <cell r="P1126">
            <v>36</v>
          </cell>
          <cell r="Q1126" t="str">
            <v>12303-0M020-05</v>
          </cell>
          <cell r="R1126" t="str">
            <v>BRACKET NO.5</v>
          </cell>
        </row>
        <row r="1127">
          <cell r="A1127" t="str">
            <v>TMT-559-02</v>
          </cell>
          <cell r="B1127" t="str">
            <v>TTTCK</v>
          </cell>
          <cell r="C1127" t="str">
            <v>201</v>
          </cell>
          <cell r="D1127" t="str">
            <v>SHEET</v>
          </cell>
          <cell r="E1127" t="str">
            <v>SPHC-P/O</v>
          </cell>
          <cell r="F1127">
            <v>2.2999999999999998</v>
          </cell>
          <cell r="G1127">
            <v>1219</v>
          </cell>
          <cell r="H1127">
            <v>2438</v>
          </cell>
          <cell r="I1127">
            <v>53.658000000000001</v>
          </cell>
          <cell r="J1127">
            <v>30</v>
          </cell>
          <cell r="K1127">
            <v>5</v>
          </cell>
          <cell r="L1127">
            <v>63</v>
          </cell>
          <cell r="M1127">
            <v>1219</v>
          </cell>
          <cell r="N1127">
            <v>38</v>
          </cell>
          <cell r="O1127">
            <v>15</v>
          </cell>
          <cell r="P1127">
            <v>82</v>
          </cell>
          <cell r="Q1127" t="str">
            <v>12303-0M030-01</v>
          </cell>
          <cell r="R1127" t="str">
            <v>BRACKET NO.2</v>
          </cell>
        </row>
        <row r="1128">
          <cell r="A1128" t="str">
            <v>TMT-947-02</v>
          </cell>
          <cell r="B1128" t="str">
            <v>TTTCK</v>
          </cell>
          <cell r="C1128" t="str">
            <v>201</v>
          </cell>
          <cell r="D1128" t="str">
            <v>SHEET</v>
          </cell>
          <cell r="E1128" t="str">
            <v>SPHC-P/O</v>
          </cell>
          <cell r="F1128">
            <v>2.2999999999999998</v>
          </cell>
          <cell r="G1128">
            <v>1219</v>
          </cell>
          <cell r="H1128">
            <v>2438</v>
          </cell>
          <cell r="I1128">
            <v>53.658000000000001</v>
          </cell>
          <cell r="J1128">
            <v>30</v>
          </cell>
          <cell r="K1128">
            <v>5</v>
          </cell>
          <cell r="L1128">
            <v>120</v>
          </cell>
          <cell r="M1128">
            <v>1219</v>
          </cell>
          <cell r="N1128">
            <v>20</v>
          </cell>
          <cell r="O1128">
            <v>16</v>
          </cell>
          <cell r="P1128">
            <v>130</v>
          </cell>
          <cell r="Q1128" t="str">
            <v>32925-0K010-A-01</v>
          </cell>
          <cell r="R1128" t="str">
            <v>CLAMP OIL SOOLER TUBE NO.3</v>
          </cell>
        </row>
        <row r="1129">
          <cell r="A1129" t="str">
            <v>TMT6001-14</v>
          </cell>
          <cell r="B1129" t="str">
            <v>TTTCK</v>
          </cell>
          <cell r="C1129" t="str">
            <v>201</v>
          </cell>
          <cell r="D1129" t="str">
            <v>SHEET</v>
          </cell>
          <cell r="E1129" t="str">
            <v>SPHC-P/O</v>
          </cell>
          <cell r="F1129">
            <v>2.2999999999999998</v>
          </cell>
          <cell r="G1129">
            <v>1219</v>
          </cell>
          <cell r="H1129">
            <v>2438</v>
          </cell>
          <cell r="I1129">
            <v>53.658000000000001</v>
          </cell>
          <cell r="J1129">
            <v>30</v>
          </cell>
          <cell r="K1129">
            <v>5</v>
          </cell>
          <cell r="L1129">
            <v>70</v>
          </cell>
          <cell r="M1129">
            <v>1219</v>
          </cell>
          <cell r="N1129">
            <v>34</v>
          </cell>
          <cell r="O1129">
            <v>50</v>
          </cell>
          <cell r="P1129">
            <v>20</v>
          </cell>
          <cell r="Q1129" t="str">
            <v>47115-06120</v>
          </cell>
          <cell r="R1129" t="str">
            <v>BKT,PEDAL BUMPER</v>
          </cell>
        </row>
        <row r="1130">
          <cell r="A1130" t="str">
            <v>TMT6001-19</v>
          </cell>
          <cell r="B1130" t="str">
            <v>TTTCK</v>
          </cell>
          <cell r="C1130" t="str">
            <v>201</v>
          </cell>
          <cell r="D1130" t="str">
            <v>SHEET</v>
          </cell>
          <cell r="E1130" t="str">
            <v>SPHC-P/O</v>
          </cell>
          <cell r="F1130">
            <v>2.2999999999999998</v>
          </cell>
          <cell r="G1130">
            <v>1219</v>
          </cell>
          <cell r="H1130">
            <v>2438</v>
          </cell>
          <cell r="I1130">
            <v>53.658000000000001</v>
          </cell>
          <cell r="J1130">
            <v>30</v>
          </cell>
          <cell r="K1130">
            <v>5</v>
          </cell>
          <cell r="L1130">
            <v>119</v>
          </cell>
          <cell r="M1130">
            <v>1219</v>
          </cell>
          <cell r="N1130">
            <v>20</v>
          </cell>
          <cell r="O1130">
            <v>11</v>
          </cell>
          <cell r="P1130">
            <v>133</v>
          </cell>
          <cell r="Q1130" t="str">
            <v>55194-06070</v>
          </cell>
          <cell r="R1130" t="str">
            <v>PLATE, BRAKE PEDAL SUPPORT NO.1</v>
          </cell>
        </row>
        <row r="1131">
          <cell r="A1131" t="str">
            <v>TMT6002-11</v>
          </cell>
          <cell r="B1131" t="str">
            <v>TTTCK</v>
          </cell>
          <cell r="C1131" t="str">
            <v>201</v>
          </cell>
          <cell r="D1131" t="str">
            <v>SHEET</v>
          </cell>
          <cell r="E1131" t="str">
            <v>SPHC-P/O</v>
          </cell>
          <cell r="F1131">
            <v>2.2999999999999998</v>
          </cell>
          <cell r="G1131">
            <v>1219</v>
          </cell>
          <cell r="H1131">
            <v>2438</v>
          </cell>
          <cell r="I1131">
            <v>53.658000000000001</v>
          </cell>
          <cell r="J1131">
            <v>30</v>
          </cell>
          <cell r="K1131">
            <v>5</v>
          </cell>
          <cell r="L1131">
            <v>145</v>
          </cell>
          <cell r="M1131">
            <v>1219</v>
          </cell>
          <cell r="N1131">
            <v>16</v>
          </cell>
          <cell r="O1131">
            <v>9</v>
          </cell>
          <cell r="P1131">
            <v>0</v>
          </cell>
          <cell r="Q1131" t="str">
            <v>55194-06080</v>
          </cell>
          <cell r="R1131" t="str">
            <v>PLATE BRAKE PEDAL SUPT NO.1</v>
          </cell>
        </row>
        <row r="1132">
          <cell r="A1132" t="str">
            <v>TMT6020</v>
          </cell>
          <cell r="B1132" t="str">
            <v>TTTCK</v>
          </cell>
          <cell r="C1132" t="str">
            <v>201</v>
          </cell>
          <cell r="D1132" t="str">
            <v>SHEET</v>
          </cell>
          <cell r="E1132" t="str">
            <v>SPHC-P/O</v>
          </cell>
          <cell r="F1132">
            <v>2.2999999999999998</v>
          </cell>
          <cell r="G1132">
            <v>1219</v>
          </cell>
          <cell r="H1132">
            <v>2438</v>
          </cell>
          <cell r="I1132">
            <v>53.658000000000001</v>
          </cell>
          <cell r="J1132">
            <v>30</v>
          </cell>
          <cell r="K1132">
            <v>5</v>
          </cell>
          <cell r="L1132">
            <v>160</v>
          </cell>
          <cell r="M1132">
            <v>1219</v>
          </cell>
          <cell r="N1132">
            <v>15</v>
          </cell>
          <cell r="O1132">
            <v>38</v>
          </cell>
          <cell r="P1132">
            <v>28</v>
          </cell>
          <cell r="Q1132" t="str">
            <v>48832-06080-00</v>
          </cell>
          <cell r="R1132" t="str">
            <v>BKT, RR STABILIZER BAR</v>
          </cell>
        </row>
        <row r="1133">
          <cell r="A1133" t="str">
            <v>YSP-629</v>
          </cell>
          <cell r="B1133" t="str">
            <v>TTTCK</v>
          </cell>
          <cell r="C1133" t="str">
            <v>201</v>
          </cell>
          <cell r="D1133" t="str">
            <v>SHEET</v>
          </cell>
          <cell r="E1133" t="str">
            <v>SPHC-P/O</v>
          </cell>
          <cell r="F1133">
            <v>2.2999999999999998</v>
          </cell>
          <cell r="G1133">
            <v>1219</v>
          </cell>
          <cell r="H1133">
            <v>2438</v>
          </cell>
          <cell r="I1133">
            <v>53.658000000000001</v>
          </cell>
          <cell r="J1133">
            <v>30</v>
          </cell>
          <cell r="K1133">
            <v>5</v>
          </cell>
          <cell r="L1133">
            <v>205</v>
          </cell>
          <cell r="M1133">
            <v>1219</v>
          </cell>
          <cell r="N1133">
            <v>11</v>
          </cell>
          <cell r="O1133">
            <v>8</v>
          </cell>
          <cell r="P1133">
            <v>0</v>
          </cell>
          <cell r="Q1133" t="str">
            <v>55122-06040</v>
          </cell>
          <cell r="R1133" t="str">
            <v>SUPPORT STEERING NO.2</v>
          </cell>
        </row>
        <row r="1134">
          <cell r="A1134" t="str">
            <v>YTC-001-02</v>
          </cell>
          <cell r="B1134" t="str">
            <v>TTTCK</v>
          </cell>
          <cell r="C1134" t="str">
            <v>201</v>
          </cell>
          <cell r="D1134" t="str">
            <v>SHEET</v>
          </cell>
          <cell r="E1134" t="str">
            <v>SPHC-P/O</v>
          </cell>
          <cell r="F1134">
            <v>2.2999999999999998</v>
          </cell>
          <cell r="G1134">
            <v>1219</v>
          </cell>
          <cell r="H1134">
            <v>2438</v>
          </cell>
          <cell r="I1134">
            <v>53.658000000000001</v>
          </cell>
          <cell r="J1134">
            <v>30</v>
          </cell>
          <cell r="K1134">
            <v>5</v>
          </cell>
          <cell r="L1134">
            <v>100</v>
          </cell>
          <cell r="M1134">
            <v>1219</v>
          </cell>
          <cell r="N1134">
            <v>24</v>
          </cell>
          <cell r="O1134">
            <v>23</v>
          </cell>
          <cell r="P1134">
            <v>53</v>
          </cell>
          <cell r="Q1134" t="str">
            <v>AF090-SAAA-0000-21</v>
          </cell>
          <cell r="R1134" t="str">
            <v>BRACKET B</v>
          </cell>
        </row>
        <row r="1135">
          <cell r="A1135" t="str">
            <v>HMT-206-02</v>
          </cell>
          <cell r="B1135" t="str">
            <v>TTTCK</v>
          </cell>
          <cell r="C1135" t="str">
            <v>202</v>
          </cell>
          <cell r="D1135" t="str">
            <v>SHEET</v>
          </cell>
          <cell r="E1135" t="str">
            <v>SPHC-P/O</v>
          </cell>
          <cell r="F1135">
            <v>2.6</v>
          </cell>
          <cell r="G1135">
            <v>1219</v>
          </cell>
          <cell r="H1135">
            <v>2438</v>
          </cell>
          <cell r="I1135">
            <v>60.656999999999996</v>
          </cell>
          <cell r="J1135">
            <v>30</v>
          </cell>
          <cell r="K1135">
            <v>5</v>
          </cell>
          <cell r="L1135">
            <v>159</v>
          </cell>
          <cell r="M1135">
            <v>1219</v>
          </cell>
          <cell r="N1135">
            <v>15</v>
          </cell>
          <cell r="O1135">
            <v>13</v>
          </cell>
          <cell r="P1135">
            <v>88</v>
          </cell>
          <cell r="Q1135" t="str">
            <v>17405-9909B</v>
          </cell>
          <cell r="R1135" t="str">
            <v>BRACKET</v>
          </cell>
        </row>
        <row r="1136">
          <cell r="A1136" t="str">
            <v>HMT-244</v>
          </cell>
          <cell r="B1136" t="str">
            <v>TTTCK</v>
          </cell>
          <cell r="C1136" t="str">
            <v>202</v>
          </cell>
          <cell r="D1136" t="str">
            <v>SHEET</v>
          </cell>
          <cell r="E1136" t="str">
            <v>SPHC-P/O</v>
          </cell>
          <cell r="F1136">
            <v>2.6</v>
          </cell>
          <cell r="G1136">
            <v>1219</v>
          </cell>
          <cell r="H1136">
            <v>2438</v>
          </cell>
          <cell r="I1136">
            <v>60.656999999999996</v>
          </cell>
          <cell r="J1136">
            <v>30</v>
          </cell>
          <cell r="K1136">
            <v>5</v>
          </cell>
          <cell r="L1136">
            <v>160</v>
          </cell>
          <cell r="M1136">
            <v>1219</v>
          </cell>
          <cell r="N1136">
            <v>15</v>
          </cell>
          <cell r="O1136">
            <v>13</v>
          </cell>
          <cell r="P1136">
            <v>0</v>
          </cell>
          <cell r="Q1136" t="str">
            <v>S17568-1490</v>
          </cell>
          <cell r="R1136" t="str">
            <v>CLAMP EXH. PIPE</v>
          </cell>
        </row>
        <row r="1137">
          <cell r="A1137" t="str">
            <v>HMT-306-01</v>
          </cell>
          <cell r="B1137" t="str">
            <v>TTTCK</v>
          </cell>
          <cell r="C1137" t="str">
            <v>202</v>
          </cell>
          <cell r="D1137" t="str">
            <v>SHEET</v>
          </cell>
          <cell r="E1137" t="str">
            <v>SPHC-P/O</v>
          </cell>
          <cell r="F1137">
            <v>2.6</v>
          </cell>
          <cell r="G1137">
            <v>1219</v>
          </cell>
          <cell r="H1137">
            <v>2438</v>
          </cell>
          <cell r="I1137">
            <v>60.656999999999996</v>
          </cell>
          <cell r="J1137">
            <v>30</v>
          </cell>
          <cell r="K1137">
            <v>5</v>
          </cell>
          <cell r="L1137">
            <v>148</v>
          </cell>
          <cell r="M1137">
            <v>1219</v>
          </cell>
          <cell r="N1137">
            <v>16</v>
          </cell>
          <cell r="O1137">
            <v>12</v>
          </cell>
          <cell r="P1137">
            <v>103</v>
          </cell>
          <cell r="Q1137" t="str">
            <v>17506-3509A</v>
          </cell>
          <cell r="R1137" t="str">
            <v>CLAMP</v>
          </cell>
        </row>
        <row r="1138">
          <cell r="A1138" t="str">
            <v>HMT-306-02</v>
          </cell>
          <cell r="B1138" t="str">
            <v>TTTCK</v>
          </cell>
          <cell r="C1138" t="str">
            <v>202</v>
          </cell>
          <cell r="D1138" t="str">
            <v>SHEET</v>
          </cell>
          <cell r="E1138" t="str">
            <v>SPHC-P/O</v>
          </cell>
          <cell r="F1138">
            <v>2.6</v>
          </cell>
          <cell r="G1138">
            <v>1219</v>
          </cell>
          <cell r="H1138">
            <v>2438</v>
          </cell>
          <cell r="I1138">
            <v>60.656999999999996</v>
          </cell>
          <cell r="J1138">
            <v>30</v>
          </cell>
          <cell r="K1138">
            <v>5</v>
          </cell>
          <cell r="L1138">
            <v>122</v>
          </cell>
          <cell r="M1138">
            <v>1219</v>
          </cell>
          <cell r="N1138">
            <v>19</v>
          </cell>
          <cell r="O1138">
            <v>26</v>
          </cell>
          <cell r="P1138">
            <v>42</v>
          </cell>
          <cell r="Q1138" t="str">
            <v>17506-3509B</v>
          </cell>
          <cell r="R1138" t="str">
            <v>PATCH</v>
          </cell>
        </row>
        <row r="1139">
          <cell r="A1139" t="str">
            <v>HMT-359-05</v>
          </cell>
          <cell r="B1139" t="str">
            <v>TTTCK</v>
          </cell>
          <cell r="C1139" t="str">
            <v>202</v>
          </cell>
          <cell r="D1139" t="str">
            <v>SHEET</v>
          </cell>
          <cell r="E1139" t="str">
            <v>SPHC-P/O</v>
          </cell>
          <cell r="F1139">
            <v>2.6</v>
          </cell>
          <cell r="G1139">
            <v>1219</v>
          </cell>
          <cell r="H1139">
            <v>2438</v>
          </cell>
          <cell r="I1139">
            <v>60.656999999999996</v>
          </cell>
          <cell r="J1139">
            <v>30</v>
          </cell>
          <cell r="K1139">
            <v>5</v>
          </cell>
          <cell r="L1139">
            <v>155</v>
          </cell>
          <cell r="M1139">
            <v>1219</v>
          </cell>
          <cell r="N1139">
            <v>15</v>
          </cell>
          <cell r="O1139">
            <v>11</v>
          </cell>
          <cell r="P1139">
            <v>100</v>
          </cell>
          <cell r="Q1139" t="str">
            <v>S0870-E7310-3</v>
          </cell>
          <cell r="R1139" t="str">
            <v>CLAMP EXH. PIPE</v>
          </cell>
        </row>
        <row r="1140">
          <cell r="A1140" t="str">
            <v>ISU-013</v>
          </cell>
          <cell r="B1140" t="str">
            <v>TTTCK</v>
          </cell>
          <cell r="C1140" t="str">
            <v>202</v>
          </cell>
          <cell r="D1140" t="str">
            <v>SHEET</v>
          </cell>
          <cell r="E1140" t="str">
            <v>SPHC-P/O</v>
          </cell>
          <cell r="F1140">
            <v>2.6</v>
          </cell>
          <cell r="G1140">
            <v>1219</v>
          </cell>
          <cell r="H1140">
            <v>2438</v>
          </cell>
          <cell r="I1140">
            <v>60.656999999999996</v>
          </cell>
          <cell r="J1140">
            <v>30</v>
          </cell>
          <cell r="K1140">
            <v>5</v>
          </cell>
          <cell r="L1140">
            <v>215</v>
          </cell>
          <cell r="M1140">
            <v>1219</v>
          </cell>
          <cell r="N1140">
            <v>11</v>
          </cell>
          <cell r="O1140">
            <v>6</v>
          </cell>
          <cell r="P1140">
            <v>220</v>
          </cell>
          <cell r="Q1140" t="str">
            <v>897234 7510</v>
          </cell>
          <cell r="R1140" t="str">
            <v>GUARD STONE</v>
          </cell>
        </row>
        <row r="1141">
          <cell r="A1141" t="str">
            <v>KYB-001</v>
          </cell>
          <cell r="B1141" t="str">
            <v>TTTCK</v>
          </cell>
          <cell r="C1141" t="str">
            <v>202</v>
          </cell>
          <cell r="D1141" t="str">
            <v>SHEET</v>
          </cell>
          <cell r="E1141" t="str">
            <v>SPHC-P/O</v>
          </cell>
          <cell r="F1141">
            <v>2.6</v>
          </cell>
          <cell r="G1141">
            <v>1219</v>
          </cell>
          <cell r="H1141">
            <v>2438</v>
          </cell>
          <cell r="I1141">
            <v>60.656999999999996</v>
          </cell>
          <cell r="J1141">
            <v>30</v>
          </cell>
          <cell r="K1141">
            <v>5</v>
          </cell>
          <cell r="L1141">
            <v>103</v>
          </cell>
          <cell r="M1141">
            <v>1219</v>
          </cell>
          <cell r="N1141">
            <v>23</v>
          </cell>
          <cell r="O1141">
            <v>44</v>
          </cell>
          <cell r="P1141">
            <v>0</v>
          </cell>
          <cell r="Q1141" t="str">
            <v>10141-01713-L</v>
          </cell>
          <cell r="R1141" t="str">
            <v>LOWER CAP (S)</v>
          </cell>
        </row>
        <row r="1142">
          <cell r="A1142" t="str">
            <v>KYB-002</v>
          </cell>
          <cell r="B1142" t="str">
            <v>TTTCK</v>
          </cell>
          <cell r="C1142" t="str">
            <v>202</v>
          </cell>
          <cell r="D1142" t="str">
            <v>SHEET</v>
          </cell>
          <cell r="E1142" t="str">
            <v>SPHC-P/O</v>
          </cell>
          <cell r="F1142">
            <v>2.6</v>
          </cell>
          <cell r="G1142">
            <v>1219</v>
          </cell>
          <cell r="H1142">
            <v>2438</v>
          </cell>
          <cell r="I1142">
            <v>60.656999999999996</v>
          </cell>
          <cell r="J1142">
            <v>30</v>
          </cell>
          <cell r="K1142">
            <v>5</v>
          </cell>
          <cell r="L1142">
            <v>103</v>
          </cell>
          <cell r="M1142">
            <v>1219</v>
          </cell>
          <cell r="N1142">
            <v>23</v>
          </cell>
          <cell r="O1142">
            <v>44</v>
          </cell>
          <cell r="P1142">
            <v>0</v>
          </cell>
          <cell r="Q1142" t="str">
            <v>10241-01723-L</v>
          </cell>
          <cell r="R1142" t="str">
            <v>LOWER CAP (S)</v>
          </cell>
        </row>
        <row r="1143">
          <cell r="A1143" t="str">
            <v>KYB-009</v>
          </cell>
          <cell r="B1143" t="str">
            <v>TTTCK</v>
          </cell>
          <cell r="C1143" t="str">
            <v>202</v>
          </cell>
          <cell r="D1143" t="str">
            <v>SHEET</v>
          </cell>
          <cell r="E1143" t="str">
            <v>SPHC-P/O</v>
          </cell>
          <cell r="F1143">
            <v>2.6</v>
          </cell>
          <cell r="G1143">
            <v>1219</v>
          </cell>
          <cell r="H1143">
            <v>2438</v>
          </cell>
          <cell r="I1143">
            <v>60.656999999999996</v>
          </cell>
          <cell r="J1143">
            <v>30</v>
          </cell>
          <cell r="K1143">
            <v>5</v>
          </cell>
          <cell r="L1143">
            <v>63</v>
          </cell>
          <cell r="M1143">
            <v>1219</v>
          </cell>
          <cell r="N1143">
            <v>38</v>
          </cell>
          <cell r="O1143">
            <v>23</v>
          </cell>
          <cell r="P1143">
            <v>53</v>
          </cell>
          <cell r="Q1143" t="str">
            <v>10241-01722-L</v>
          </cell>
          <cell r="R1143" t="str">
            <v>LOWER CAP</v>
          </cell>
        </row>
        <row r="1144">
          <cell r="A1144" t="str">
            <v>STM-533-02</v>
          </cell>
          <cell r="B1144" t="str">
            <v>TTTCK</v>
          </cell>
          <cell r="C1144" t="str">
            <v>202</v>
          </cell>
          <cell r="D1144" t="str">
            <v>SHEET</v>
          </cell>
          <cell r="E1144" t="str">
            <v>SPHC-P/O</v>
          </cell>
          <cell r="F1144">
            <v>2.6</v>
          </cell>
          <cell r="G1144">
            <v>1219</v>
          </cell>
          <cell r="H1144">
            <v>2438</v>
          </cell>
          <cell r="I1144">
            <v>60.656999999999996</v>
          </cell>
          <cell r="J1144">
            <v>30</v>
          </cell>
          <cell r="K1144">
            <v>5</v>
          </cell>
          <cell r="L1144">
            <v>154</v>
          </cell>
          <cell r="M1144">
            <v>1219</v>
          </cell>
          <cell r="N1144">
            <v>15</v>
          </cell>
          <cell r="O1144">
            <v>14</v>
          </cell>
          <cell r="P1144">
            <v>127</v>
          </cell>
          <cell r="Q1144" t="str">
            <v>78124-0D020-01</v>
          </cell>
          <cell r="R1144" t="str">
            <v>BRKT. ACCELERATOR CONTROL CABLE</v>
          </cell>
        </row>
        <row r="1145">
          <cell r="A1145" t="str">
            <v>TMT-306-01</v>
          </cell>
          <cell r="B1145" t="str">
            <v>TTTCK</v>
          </cell>
          <cell r="C1145" t="str">
            <v>202</v>
          </cell>
          <cell r="D1145" t="str">
            <v>SHEET</v>
          </cell>
          <cell r="E1145" t="str">
            <v>SPHC-P/O</v>
          </cell>
          <cell r="F1145">
            <v>2.6</v>
          </cell>
          <cell r="G1145">
            <v>1219</v>
          </cell>
          <cell r="H1145">
            <v>2438</v>
          </cell>
          <cell r="I1145">
            <v>60.656999999999996</v>
          </cell>
          <cell r="J1145">
            <v>30</v>
          </cell>
          <cell r="K1145">
            <v>5</v>
          </cell>
          <cell r="L1145">
            <v>185</v>
          </cell>
          <cell r="M1145">
            <v>1219</v>
          </cell>
          <cell r="N1145">
            <v>13</v>
          </cell>
          <cell r="O1145">
            <v>21</v>
          </cell>
          <cell r="P1145">
            <v>0</v>
          </cell>
          <cell r="Q1145" t="str">
            <v>71345-02040</v>
          </cell>
          <cell r="R1145" t="str">
            <v>HING RR. SEAT BACK</v>
          </cell>
        </row>
        <row r="1146">
          <cell r="A1146" t="str">
            <v>TMT-548-04</v>
          </cell>
          <cell r="B1146" t="str">
            <v>TTTCK</v>
          </cell>
          <cell r="C1146" t="str">
            <v>202</v>
          </cell>
          <cell r="D1146" t="str">
            <v>SHEET</v>
          </cell>
          <cell r="E1146" t="str">
            <v>SPHC-P/O</v>
          </cell>
          <cell r="F1146">
            <v>2.6</v>
          </cell>
          <cell r="G1146">
            <v>1219</v>
          </cell>
          <cell r="H1146">
            <v>2438</v>
          </cell>
          <cell r="I1146">
            <v>60.656999999999996</v>
          </cell>
          <cell r="J1146">
            <v>30</v>
          </cell>
          <cell r="K1146">
            <v>5</v>
          </cell>
          <cell r="L1146">
            <v>70</v>
          </cell>
          <cell r="M1146">
            <v>1219</v>
          </cell>
          <cell r="N1146">
            <v>34</v>
          </cell>
          <cell r="O1146">
            <v>37</v>
          </cell>
          <cell r="P1146">
            <v>28</v>
          </cell>
          <cell r="Q1146" t="str">
            <v>78119-0D030</v>
          </cell>
          <cell r="R1146" t="str">
            <v>STOPPER ACCELERATOR PEDAL ROD</v>
          </cell>
        </row>
        <row r="1147">
          <cell r="A1147" t="str">
            <v>YSP-203-01</v>
          </cell>
          <cell r="B1147" t="str">
            <v>TTTCK</v>
          </cell>
          <cell r="C1147" t="str">
            <v>202</v>
          </cell>
          <cell r="D1147" t="str">
            <v>SHEET</v>
          </cell>
          <cell r="E1147" t="str">
            <v>SPHC-P/O</v>
          </cell>
          <cell r="F1147">
            <v>2.6</v>
          </cell>
          <cell r="G1147">
            <v>1219</v>
          </cell>
          <cell r="H1147">
            <v>2438</v>
          </cell>
          <cell r="I1147">
            <v>60.656999999999996</v>
          </cell>
          <cell r="J1147">
            <v>30</v>
          </cell>
          <cell r="K1147">
            <v>5</v>
          </cell>
          <cell r="L1147">
            <v>120</v>
          </cell>
          <cell r="M1147">
            <v>1219</v>
          </cell>
          <cell r="N1147">
            <v>20</v>
          </cell>
          <cell r="O1147">
            <v>36</v>
          </cell>
          <cell r="P1147">
            <v>0</v>
          </cell>
          <cell r="Q1147" t="str">
            <v>55125-02060</v>
          </cell>
          <cell r="R1147" t="str">
            <v>BRKT.STEERRING SUPT.</v>
          </cell>
        </row>
        <row r="1148">
          <cell r="A1148" t="str">
            <v>YSP-504-01</v>
          </cell>
          <cell r="B1148" t="str">
            <v>TTTCK</v>
          </cell>
          <cell r="C1148" t="str">
            <v>202</v>
          </cell>
          <cell r="D1148" t="str">
            <v>SHEET</v>
          </cell>
          <cell r="E1148" t="str">
            <v>SPHC-P/O</v>
          </cell>
          <cell r="F1148">
            <v>2.6</v>
          </cell>
          <cell r="G1148">
            <v>1219</v>
          </cell>
          <cell r="H1148">
            <v>2438</v>
          </cell>
          <cell r="I1148">
            <v>60.656999999999996</v>
          </cell>
          <cell r="J1148">
            <v>30</v>
          </cell>
          <cell r="K1148">
            <v>5</v>
          </cell>
          <cell r="L1148">
            <v>40</v>
          </cell>
          <cell r="M1148">
            <v>1219</v>
          </cell>
          <cell r="N1148">
            <v>60</v>
          </cell>
          <cell r="O1148">
            <v>31</v>
          </cell>
          <cell r="P1148">
            <v>32</v>
          </cell>
          <cell r="Q1148" t="str">
            <v>17141-OM010-09/A</v>
          </cell>
          <cell r="R1148" t="str">
            <v>BRACKET NO.1</v>
          </cell>
        </row>
        <row r="1149">
          <cell r="A1149" t="str">
            <v>YSP-505-01</v>
          </cell>
          <cell r="B1149" t="str">
            <v>TTTCK</v>
          </cell>
          <cell r="C1149" t="str">
            <v>202</v>
          </cell>
          <cell r="D1149" t="str">
            <v>SHEET</v>
          </cell>
          <cell r="E1149" t="str">
            <v>SPHC-P/O</v>
          </cell>
          <cell r="F1149">
            <v>2.6</v>
          </cell>
          <cell r="G1149">
            <v>1219</v>
          </cell>
          <cell r="H1149">
            <v>2438</v>
          </cell>
          <cell r="I1149">
            <v>60.656999999999996</v>
          </cell>
          <cell r="J1149">
            <v>30</v>
          </cell>
          <cell r="K1149">
            <v>5</v>
          </cell>
          <cell r="L1149">
            <v>78</v>
          </cell>
          <cell r="M1149">
            <v>1219</v>
          </cell>
          <cell r="N1149">
            <v>31</v>
          </cell>
          <cell r="O1149">
            <v>21</v>
          </cell>
          <cell r="P1149">
            <v>54</v>
          </cell>
          <cell r="Q1149" t="str">
            <v>17141-OM010-10/A</v>
          </cell>
          <cell r="R1149" t="str">
            <v>BRACKET NO.2</v>
          </cell>
        </row>
        <row r="1150">
          <cell r="A1150" t="str">
            <v>YSP-516-01</v>
          </cell>
          <cell r="B1150" t="str">
            <v>TTTCK</v>
          </cell>
          <cell r="C1150" t="str">
            <v>202</v>
          </cell>
          <cell r="D1150" t="str">
            <v>SHEET</v>
          </cell>
          <cell r="E1150" t="str">
            <v>SPHC-P/O</v>
          </cell>
          <cell r="F1150">
            <v>2.6</v>
          </cell>
          <cell r="G1150">
            <v>1219</v>
          </cell>
          <cell r="H1150">
            <v>2438</v>
          </cell>
          <cell r="I1150">
            <v>60.656999999999996</v>
          </cell>
          <cell r="J1150">
            <v>30</v>
          </cell>
          <cell r="K1150">
            <v>5</v>
          </cell>
          <cell r="L1150">
            <v>205</v>
          </cell>
          <cell r="M1150">
            <v>1219</v>
          </cell>
          <cell r="N1150">
            <v>11</v>
          </cell>
          <cell r="O1150">
            <v>7</v>
          </cell>
          <cell r="P1150">
            <v>162</v>
          </cell>
          <cell r="Q1150" t="str">
            <v>55121-0D041-01</v>
          </cell>
          <cell r="R1150" t="str">
            <v>SUPT. STEERING I/P</v>
          </cell>
        </row>
        <row r="1151">
          <cell r="A1151" t="str">
            <v>YSP-610</v>
          </cell>
          <cell r="B1151" t="str">
            <v>TTTCK</v>
          </cell>
          <cell r="C1151" t="str">
            <v>202</v>
          </cell>
          <cell r="D1151" t="str">
            <v>SHEET</v>
          </cell>
          <cell r="E1151" t="str">
            <v>SPHC-P/O</v>
          </cell>
          <cell r="F1151">
            <v>2.6</v>
          </cell>
          <cell r="G1151">
            <v>1219</v>
          </cell>
          <cell r="H1151">
            <v>2438</v>
          </cell>
          <cell r="I1151">
            <v>60.656999999999996</v>
          </cell>
          <cell r="J1151">
            <v>30</v>
          </cell>
          <cell r="K1151">
            <v>5</v>
          </cell>
          <cell r="L1151">
            <v>192</v>
          </cell>
          <cell r="M1151">
            <v>1219</v>
          </cell>
          <cell r="N1151">
            <v>12</v>
          </cell>
          <cell r="O1151">
            <v>15</v>
          </cell>
          <cell r="P1151">
            <v>0</v>
          </cell>
          <cell r="Q1151" t="str">
            <v>55122-06030</v>
          </cell>
          <cell r="R1151" t="str">
            <v>SUPT. STEERING NO.2</v>
          </cell>
        </row>
        <row r="1152">
          <cell r="A1152" t="str">
            <v>YSP-612-01</v>
          </cell>
          <cell r="B1152" t="str">
            <v>TTTCK</v>
          </cell>
          <cell r="C1152" t="str">
            <v>202</v>
          </cell>
          <cell r="D1152" t="str">
            <v>SHEET</v>
          </cell>
          <cell r="E1152" t="str">
            <v>SPHC-P/O</v>
          </cell>
          <cell r="F1152">
            <v>2.6</v>
          </cell>
          <cell r="G1152">
            <v>1219</v>
          </cell>
          <cell r="H1152">
            <v>2438</v>
          </cell>
          <cell r="I1152">
            <v>60.656999999999996</v>
          </cell>
          <cell r="J1152">
            <v>30</v>
          </cell>
          <cell r="K1152">
            <v>5</v>
          </cell>
          <cell r="L1152">
            <v>122</v>
          </cell>
          <cell r="M1152">
            <v>1219</v>
          </cell>
          <cell r="N1152">
            <v>19</v>
          </cell>
          <cell r="O1152">
            <v>34</v>
          </cell>
          <cell r="P1152">
            <v>0</v>
          </cell>
          <cell r="Q1152" t="str">
            <v>55125-06020/P</v>
          </cell>
          <cell r="R1152" t="str">
            <v>BRACKET INSTRUMENT SUPPORT</v>
          </cell>
        </row>
        <row r="1153">
          <cell r="A1153" t="str">
            <v>YSP-622</v>
          </cell>
          <cell r="B1153" t="str">
            <v>TTTCK</v>
          </cell>
          <cell r="C1153" t="str">
            <v>202</v>
          </cell>
          <cell r="D1153" t="str">
            <v>SHEET</v>
          </cell>
          <cell r="E1153" t="str">
            <v>SPHC-P/O</v>
          </cell>
          <cell r="F1153">
            <v>2.6</v>
          </cell>
          <cell r="G1153">
            <v>1219</v>
          </cell>
          <cell r="H1153">
            <v>2438</v>
          </cell>
          <cell r="I1153">
            <v>60.656999999999996</v>
          </cell>
          <cell r="J1153">
            <v>30</v>
          </cell>
          <cell r="K1153">
            <v>5</v>
          </cell>
          <cell r="L1153">
            <v>115</v>
          </cell>
          <cell r="M1153">
            <v>1219</v>
          </cell>
          <cell r="N1153">
            <v>21</v>
          </cell>
          <cell r="O1153">
            <v>11</v>
          </cell>
          <cell r="P1153">
            <v>0</v>
          </cell>
          <cell r="Q1153" t="str">
            <v>55362-06010</v>
          </cell>
          <cell r="R1153" t="str">
            <v>BRACKET PARKING BRAKE MOUNTION</v>
          </cell>
        </row>
        <row r="1154">
          <cell r="A1154" t="str">
            <v>YSP-838-02</v>
          </cell>
          <cell r="B1154" t="str">
            <v>TTTCK</v>
          </cell>
          <cell r="C1154" t="str">
            <v>202</v>
          </cell>
          <cell r="D1154" t="str">
            <v>SHEET</v>
          </cell>
          <cell r="E1154" t="str">
            <v>SPHC-P/O</v>
          </cell>
          <cell r="F1154">
            <v>2.6</v>
          </cell>
          <cell r="G1154">
            <v>1219</v>
          </cell>
          <cell r="H1154">
            <v>2438</v>
          </cell>
          <cell r="I1154">
            <v>60.656999999999996</v>
          </cell>
          <cell r="J1154">
            <v>30</v>
          </cell>
          <cell r="K1154">
            <v>5</v>
          </cell>
          <cell r="L1154">
            <v>98</v>
          </cell>
          <cell r="M1154">
            <v>1219</v>
          </cell>
          <cell r="N1154">
            <v>24</v>
          </cell>
          <cell r="O1154">
            <v>7</v>
          </cell>
          <cell r="P1154">
            <v>160</v>
          </cell>
          <cell r="Q1154" t="str">
            <v>17605-2560A-02</v>
          </cell>
          <cell r="R1154" t="str">
            <v>BRACKET</v>
          </cell>
        </row>
        <row r="1155">
          <cell r="A1155" t="str">
            <v>YTC-001-03</v>
          </cell>
          <cell r="B1155" t="str">
            <v>TTTCK</v>
          </cell>
          <cell r="C1155" t="str">
            <v>202</v>
          </cell>
          <cell r="D1155" t="str">
            <v>SHEET</v>
          </cell>
          <cell r="E1155" t="str">
            <v>SPHC-P/O</v>
          </cell>
          <cell r="F1155">
            <v>2.6</v>
          </cell>
          <cell r="G1155">
            <v>1219</v>
          </cell>
          <cell r="H1155">
            <v>2438</v>
          </cell>
          <cell r="I1155">
            <v>60.656999999999996</v>
          </cell>
          <cell r="J1155">
            <v>30</v>
          </cell>
          <cell r="K1155">
            <v>5</v>
          </cell>
          <cell r="L1155">
            <v>140</v>
          </cell>
          <cell r="M1155">
            <v>1219</v>
          </cell>
          <cell r="N1155">
            <v>17</v>
          </cell>
          <cell r="O1155">
            <v>10</v>
          </cell>
          <cell r="P1155">
            <v>0</v>
          </cell>
          <cell r="Q1155" t="str">
            <v>AF090-SAAA-0400-22</v>
          </cell>
          <cell r="R1155" t="str">
            <v>BRACKET C</v>
          </cell>
        </row>
        <row r="1156">
          <cell r="A1156" t="str">
            <v>YTC-002-01</v>
          </cell>
          <cell r="B1156" t="str">
            <v>TTTCK</v>
          </cell>
          <cell r="C1156" t="str">
            <v>202</v>
          </cell>
          <cell r="D1156" t="str">
            <v>SHEET</v>
          </cell>
          <cell r="E1156" t="str">
            <v>SPHC-P/O</v>
          </cell>
          <cell r="F1156">
            <v>2.6</v>
          </cell>
          <cell r="G1156">
            <v>1219</v>
          </cell>
          <cell r="H1156">
            <v>2438</v>
          </cell>
          <cell r="I1156">
            <v>60.656999999999996</v>
          </cell>
          <cell r="J1156">
            <v>30</v>
          </cell>
          <cell r="K1156">
            <v>5</v>
          </cell>
          <cell r="L1156">
            <v>220</v>
          </cell>
          <cell r="M1156">
            <v>1219</v>
          </cell>
          <cell r="N1156">
            <v>11</v>
          </cell>
          <cell r="O1156">
            <v>5</v>
          </cell>
          <cell r="P1156">
            <v>0</v>
          </cell>
          <cell r="Q1156" t="str">
            <v>50840-SAAA-0032-20</v>
          </cell>
          <cell r="R1156" t="str">
            <v>HOLDER</v>
          </cell>
        </row>
        <row r="1157">
          <cell r="A1157" t="str">
            <v>YTC-005-01</v>
          </cell>
          <cell r="B1157" t="str">
            <v>TTTCK</v>
          </cell>
          <cell r="C1157" t="str">
            <v>202</v>
          </cell>
          <cell r="D1157" t="str">
            <v>SHEET</v>
          </cell>
          <cell r="E1157" t="str">
            <v>SPHC-P/O</v>
          </cell>
          <cell r="F1157">
            <v>2.6</v>
          </cell>
          <cell r="G1157">
            <v>1219</v>
          </cell>
          <cell r="H1157">
            <v>2438</v>
          </cell>
          <cell r="I1157">
            <v>60.656999999999996</v>
          </cell>
          <cell r="J1157">
            <v>30</v>
          </cell>
          <cell r="K1157">
            <v>5</v>
          </cell>
          <cell r="L1157">
            <v>70</v>
          </cell>
          <cell r="M1157">
            <v>1219</v>
          </cell>
          <cell r="N1157">
            <v>34</v>
          </cell>
          <cell r="O1157">
            <v>11</v>
          </cell>
          <cell r="P1157">
            <v>0</v>
          </cell>
          <cell r="Q1157" t="str">
            <v>AF090-SAAA-N100-21</v>
          </cell>
          <cell r="R1157" t="str">
            <v>BRACKET C</v>
          </cell>
        </row>
        <row r="1158">
          <cell r="A1158" t="str">
            <v>MMT-001</v>
          </cell>
          <cell r="B1158" t="str">
            <v>TTTCK</v>
          </cell>
          <cell r="C1158" t="str">
            <v>215</v>
          </cell>
          <cell r="D1158" t="str">
            <v>SHEET</v>
          </cell>
          <cell r="E1158" t="str">
            <v>SPHC-P/O</v>
          </cell>
          <cell r="F1158">
            <v>4.5</v>
          </cell>
          <cell r="G1158">
            <v>1219</v>
          </cell>
          <cell r="H1158">
            <v>2350</v>
          </cell>
          <cell r="I1158">
            <v>101.194</v>
          </cell>
          <cell r="J1158">
            <v>20</v>
          </cell>
          <cell r="K1158">
            <v>5</v>
          </cell>
          <cell r="L1158">
            <v>177</v>
          </cell>
          <cell r="M1158">
            <v>1219</v>
          </cell>
          <cell r="N1158">
            <v>13</v>
          </cell>
          <cell r="O1158">
            <v>16</v>
          </cell>
          <cell r="P1158">
            <v>78</v>
          </cell>
          <cell r="Q1158" t="str">
            <v>MD373201V</v>
          </cell>
          <cell r="R1158" t="str">
            <v>STAY POWER PLANT RIGTH</v>
          </cell>
        </row>
        <row r="1159">
          <cell r="A1159" t="str">
            <v>MMT-002-01</v>
          </cell>
          <cell r="B1159" t="str">
            <v>TTTCK</v>
          </cell>
          <cell r="C1159" t="str">
            <v>215</v>
          </cell>
          <cell r="D1159" t="str">
            <v>SHEET</v>
          </cell>
          <cell r="E1159" t="str">
            <v>SPHC-P/O</v>
          </cell>
          <cell r="F1159">
            <v>4.5</v>
          </cell>
          <cell r="G1159">
            <v>1219</v>
          </cell>
          <cell r="H1159">
            <v>2350</v>
          </cell>
          <cell r="I1159">
            <v>101.194</v>
          </cell>
          <cell r="J1159">
            <v>20</v>
          </cell>
          <cell r="K1159">
            <v>5</v>
          </cell>
          <cell r="L1159">
            <v>330</v>
          </cell>
          <cell r="M1159">
            <v>1219</v>
          </cell>
          <cell r="N1159">
            <v>7</v>
          </cell>
          <cell r="O1159">
            <v>9</v>
          </cell>
          <cell r="P1159">
            <v>177</v>
          </cell>
          <cell r="Q1159" t="str">
            <v>MD371916-V-01</v>
          </cell>
          <cell r="R1159" t="str">
            <v>STAY POWER PLANT LEFT</v>
          </cell>
        </row>
        <row r="1160">
          <cell r="A1160" t="str">
            <v>TMT-952</v>
          </cell>
          <cell r="B1160" t="str">
            <v>TTTCK</v>
          </cell>
          <cell r="C1160" t="str">
            <v>247</v>
          </cell>
          <cell r="D1160" t="str">
            <v>CUT SIZE</v>
          </cell>
          <cell r="E1160" t="str">
            <v>SPHC-P/O</v>
          </cell>
          <cell r="F1160">
            <v>2.9</v>
          </cell>
          <cell r="G1160">
            <v>200</v>
          </cell>
          <cell r="H1160">
            <v>1219</v>
          </cell>
          <cell r="I1160">
            <v>5.55</v>
          </cell>
          <cell r="J1160">
            <v>100</v>
          </cell>
          <cell r="K1160">
            <v>20</v>
          </cell>
          <cell r="L1160">
            <v>200</v>
          </cell>
          <cell r="M1160">
            <v>1219</v>
          </cell>
          <cell r="N1160">
            <v>1</v>
          </cell>
          <cell r="O1160">
            <v>38</v>
          </cell>
          <cell r="P1160">
            <v>69</v>
          </cell>
          <cell r="Q1160" t="str">
            <v>31484-0K010-00</v>
          </cell>
          <cell r="R1160" t="str">
            <v>BRACKET FLEXIBLE HOSE</v>
          </cell>
        </row>
        <row r="1161">
          <cell r="A1161" t="str">
            <v>TMT-409</v>
          </cell>
          <cell r="B1161" t="str">
            <v>TTTCK</v>
          </cell>
          <cell r="C1161" t="str">
            <v>248</v>
          </cell>
          <cell r="D1161" t="str">
            <v>CUT SIZE</v>
          </cell>
          <cell r="E1161" t="str">
            <v>SPHC-P/O</v>
          </cell>
          <cell r="F1161">
            <v>5</v>
          </cell>
          <cell r="G1161">
            <v>158</v>
          </cell>
          <cell r="H1161">
            <v>1219</v>
          </cell>
          <cell r="I1161">
            <v>7.56</v>
          </cell>
          <cell r="J1161">
            <v>120</v>
          </cell>
          <cell r="K1161">
            <v>20</v>
          </cell>
          <cell r="L1161">
            <v>158</v>
          </cell>
          <cell r="M1161">
            <v>1219</v>
          </cell>
          <cell r="N1161">
            <v>1</v>
          </cell>
          <cell r="O1161">
            <v>34</v>
          </cell>
          <cell r="P1161">
            <v>32</v>
          </cell>
          <cell r="Q1161" t="str">
            <v>48824-0D030-00</v>
          </cell>
          <cell r="R1161" t="str">
            <v>BKT, STABILIZER</v>
          </cell>
        </row>
        <row r="1162">
          <cell r="A1162" t="str">
            <v>HMT-917-01</v>
          </cell>
          <cell r="B1162" t="str">
            <v>TTTCK</v>
          </cell>
          <cell r="C1162" t="str">
            <v>521</v>
          </cell>
          <cell r="D1162" t="str">
            <v>SHEET</v>
          </cell>
          <cell r="E1162" t="str">
            <v>SPHC-P/O</v>
          </cell>
          <cell r="F1162">
            <v>2.9</v>
          </cell>
          <cell r="G1162">
            <v>1219</v>
          </cell>
          <cell r="H1162">
            <v>1395</v>
          </cell>
          <cell r="I1162">
            <v>38.712000000000003</v>
          </cell>
          <cell r="J1162">
            <v>25</v>
          </cell>
          <cell r="K1162">
            <v>5</v>
          </cell>
          <cell r="L1162">
            <v>97</v>
          </cell>
          <cell r="M1162">
            <v>1219</v>
          </cell>
          <cell r="N1162">
            <v>14</v>
          </cell>
          <cell r="O1162">
            <v>57</v>
          </cell>
          <cell r="P1162">
            <v>0</v>
          </cell>
          <cell r="Q1162" t="str">
            <v>42126-0K040-A-01</v>
          </cell>
          <cell r="R1162" t="str">
            <v>ATTACMENT BRAKE 3 WAY</v>
          </cell>
        </row>
        <row r="1163">
          <cell r="A1163" t="str">
            <v>TME-978</v>
          </cell>
          <cell r="B1163" t="str">
            <v>TTTCK</v>
          </cell>
          <cell r="C1163" t="str">
            <v>521</v>
          </cell>
          <cell r="D1163" t="str">
            <v>SHEET</v>
          </cell>
          <cell r="E1163" t="str">
            <v>SPHC-P/O</v>
          </cell>
          <cell r="F1163">
            <v>2.9</v>
          </cell>
          <cell r="G1163">
            <v>1219</v>
          </cell>
          <cell r="H1163">
            <v>1395</v>
          </cell>
          <cell r="I1163">
            <v>38.712000000000003</v>
          </cell>
          <cell r="J1163">
            <v>25</v>
          </cell>
          <cell r="K1163">
            <v>5</v>
          </cell>
          <cell r="L1163">
            <v>133</v>
          </cell>
          <cell r="M1163">
            <v>1219</v>
          </cell>
          <cell r="N1163">
            <v>18</v>
          </cell>
          <cell r="O1163">
            <v>27</v>
          </cell>
          <cell r="P1163">
            <v>43</v>
          </cell>
          <cell r="Q1163" t="str">
            <v>31484-0K030-00</v>
          </cell>
          <cell r="R1163" t="str">
            <v>BRACKET FLEXIBLE HOSE</v>
          </cell>
        </row>
        <row r="1164">
          <cell r="A1164" t="str">
            <v>TMT-242-03</v>
          </cell>
          <cell r="B1164" t="str">
            <v>TTTCK</v>
          </cell>
          <cell r="C1164" t="str">
            <v>521</v>
          </cell>
          <cell r="D1164" t="str">
            <v>SHEET</v>
          </cell>
          <cell r="E1164" t="str">
            <v>SPHC-P/O</v>
          </cell>
          <cell r="F1164">
            <v>2.9</v>
          </cell>
          <cell r="G1164">
            <v>1219</v>
          </cell>
          <cell r="H1164">
            <v>1395</v>
          </cell>
          <cell r="I1164">
            <v>38.712000000000003</v>
          </cell>
          <cell r="J1164">
            <v>25</v>
          </cell>
          <cell r="K1164">
            <v>5</v>
          </cell>
          <cell r="L1164">
            <v>90</v>
          </cell>
          <cell r="M1164">
            <v>1219</v>
          </cell>
          <cell r="N1164">
            <v>15</v>
          </cell>
          <cell r="O1164">
            <v>27</v>
          </cell>
          <cell r="P1164">
            <v>0</v>
          </cell>
          <cell r="Q1164" t="str">
            <v>31484-12310</v>
          </cell>
          <cell r="R1164" t="str">
            <v>BRKT. FLEXIBLE HOSE</v>
          </cell>
        </row>
        <row r="1165">
          <cell r="A1165" t="str">
            <v>TMT-911</v>
          </cell>
          <cell r="B1165" t="str">
            <v>TTTCK</v>
          </cell>
          <cell r="C1165" t="str">
            <v>521</v>
          </cell>
          <cell r="D1165" t="str">
            <v>SHEET</v>
          </cell>
          <cell r="E1165" t="str">
            <v>SPHC-P/O</v>
          </cell>
          <cell r="F1165">
            <v>2.9</v>
          </cell>
          <cell r="G1165">
            <v>1219</v>
          </cell>
          <cell r="H1165">
            <v>1395</v>
          </cell>
          <cell r="I1165">
            <v>38.712000000000003</v>
          </cell>
          <cell r="J1165">
            <v>25</v>
          </cell>
          <cell r="K1165">
            <v>5</v>
          </cell>
          <cell r="L1165">
            <v>170</v>
          </cell>
          <cell r="M1165">
            <v>1219</v>
          </cell>
          <cell r="N1165">
            <v>8</v>
          </cell>
          <cell r="O1165">
            <v>18</v>
          </cell>
          <cell r="P1165">
            <v>0</v>
          </cell>
          <cell r="Q1165" t="str">
            <v>48824-0K010-00</v>
          </cell>
          <cell r="R1165" t="str">
            <v>BRACKET , STABLIIZER</v>
          </cell>
        </row>
        <row r="1166">
          <cell r="A1166" t="str">
            <v>TMT-942</v>
          </cell>
          <cell r="B1166" t="str">
            <v>TTTCK</v>
          </cell>
          <cell r="C1166" t="str">
            <v>521</v>
          </cell>
          <cell r="D1166" t="str">
            <v>SHEET</v>
          </cell>
          <cell r="E1166" t="str">
            <v>SPHC-P/O</v>
          </cell>
          <cell r="F1166">
            <v>2.9</v>
          </cell>
          <cell r="G1166">
            <v>1219</v>
          </cell>
          <cell r="H1166">
            <v>1395</v>
          </cell>
          <cell r="I1166">
            <v>38.712000000000003</v>
          </cell>
          <cell r="J1166">
            <v>25</v>
          </cell>
          <cell r="K1166">
            <v>5</v>
          </cell>
          <cell r="L1166">
            <v>160</v>
          </cell>
          <cell r="M1166">
            <v>1219</v>
          </cell>
          <cell r="N1166">
            <v>8</v>
          </cell>
          <cell r="O1166">
            <v>50</v>
          </cell>
          <cell r="P1166">
            <v>0</v>
          </cell>
          <cell r="Q1166" t="str">
            <v>47353-0K010-00</v>
          </cell>
          <cell r="R1166" t="str">
            <v>BKT, FLEXIBLE HOSE NO.3</v>
          </cell>
        </row>
        <row r="1167">
          <cell r="A1167" t="str">
            <v>TMT-943</v>
          </cell>
          <cell r="B1167" t="str">
            <v>TTTCK</v>
          </cell>
          <cell r="C1167" t="str">
            <v>521</v>
          </cell>
          <cell r="D1167" t="str">
            <v>SHEET</v>
          </cell>
          <cell r="E1167" t="str">
            <v>SPHC-P/O</v>
          </cell>
          <cell r="F1167">
            <v>2.9</v>
          </cell>
          <cell r="G1167">
            <v>1219</v>
          </cell>
          <cell r="H1167">
            <v>1395</v>
          </cell>
          <cell r="I1167">
            <v>38.712000000000003</v>
          </cell>
          <cell r="J1167">
            <v>25</v>
          </cell>
          <cell r="K1167">
            <v>5</v>
          </cell>
          <cell r="L1167">
            <v>160</v>
          </cell>
          <cell r="M1167">
            <v>1219</v>
          </cell>
          <cell r="N1167">
            <v>8</v>
          </cell>
          <cell r="O1167">
            <v>50</v>
          </cell>
          <cell r="P1167">
            <v>0</v>
          </cell>
          <cell r="Q1167" t="str">
            <v>47354-0K010-00</v>
          </cell>
          <cell r="R1167" t="str">
            <v>BKT, FLEXIBLE HOSE NO.4</v>
          </cell>
        </row>
        <row r="1168">
          <cell r="A1168" t="str">
            <v>TMT-976-01</v>
          </cell>
          <cell r="B1168" t="str">
            <v>TTTCK</v>
          </cell>
          <cell r="C1168" t="str">
            <v>521</v>
          </cell>
          <cell r="D1168" t="str">
            <v>SHEET</v>
          </cell>
          <cell r="E1168" t="str">
            <v>SPHC-P/O</v>
          </cell>
          <cell r="F1168">
            <v>2.9</v>
          </cell>
          <cell r="G1168">
            <v>1219</v>
          </cell>
          <cell r="H1168">
            <v>1395</v>
          </cell>
          <cell r="I1168">
            <v>38.712000000000003</v>
          </cell>
          <cell r="J1168">
            <v>25</v>
          </cell>
          <cell r="K1168">
            <v>5</v>
          </cell>
          <cell r="L1168">
            <v>143</v>
          </cell>
          <cell r="M1168">
            <v>1219</v>
          </cell>
          <cell r="N1168">
            <v>9</v>
          </cell>
          <cell r="O1168">
            <v>28</v>
          </cell>
          <cell r="P1168">
            <v>0</v>
          </cell>
          <cell r="Q1168" t="str">
            <v>31484-0K040-01</v>
          </cell>
          <cell r="R1168" t="str">
            <v>BRAKET FLEXIBLE HOUSE</v>
          </cell>
        </row>
        <row r="1169">
          <cell r="A1169" t="str">
            <v>YRZ0003-07</v>
          </cell>
          <cell r="B1169" t="str">
            <v>TTTCK</v>
          </cell>
          <cell r="C1169" t="str">
            <v>521</v>
          </cell>
          <cell r="D1169" t="str">
            <v>SHEET</v>
          </cell>
          <cell r="E1169" t="str">
            <v>SPHC-P/O</v>
          </cell>
          <cell r="F1169">
            <v>2.9</v>
          </cell>
          <cell r="G1169">
            <v>1219</v>
          </cell>
          <cell r="H1169">
            <v>1395</v>
          </cell>
          <cell r="I1169">
            <v>38.712000000000003</v>
          </cell>
          <cell r="J1169">
            <v>25</v>
          </cell>
          <cell r="K1169">
            <v>5</v>
          </cell>
          <cell r="L1169">
            <v>220</v>
          </cell>
          <cell r="M1169">
            <v>1219</v>
          </cell>
          <cell r="N1169">
            <v>11</v>
          </cell>
          <cell r="O1169">
            <v>14</v>
          </cell>
          <cell r="P1169">
            <v>83</v>
          </cell>
          <cell r="Q1169" t="str">
            <v>46558 EB70BY</v>
          </cell>
          <cell r="R1169" t="str">
            <v>SLIDE PLATE CLUTCH PEDAL</v>
          </cell>
        </row>
        <row r="1170">
          <cell r="A1170" t="str">
            <v>TAW-902</v>
          </cell>
          <cell r="B1170" t="str">
            <v>TTTCK</v>
          </cell>
          <cell r="C1170" t="str">
            <v>527</v>
          </cell>
          <cell r="D1170" t="str">
            <v>SHEET</v>
          </cell>
          <cell r="E1170" t="str">
            <v>SPHC-P/O</v>
          </cell>
          <cell r="F1170">
            <v>5</v>
          </cell>
          <cell r="G1170">
            <v>1219</v>
          </cell>
          <cell r="H1170">
            <v>1240</v>
          </cell>
          <cell r="I1170">
            <v>59.329000000000001</v>
          </cell>
          <cell r="J1170">
            <v>20</v>
          </cell>
          <cell r="K1170">
            <v>5</v>
          </cell>
          <cell r="L1170">
            <v>124</v>
          </cell>
          <cell r="M1170">
            <v>1219</v>
          </cell>
          <cell r="N1170">
            <v>10</v>
          </cell>
          <cell r="O1170">
            <v>12</v>
          </cell>
          <cell r="P1170">
            <v>88</v>
          </cell>
          <cell r="Q1170" t="str">
            <v>48516-0K010-00</v>
          </cell>
          <cell r="R1170" t="str">
            <v>BRACKET RR. SHOCK ABSORBER UPR.</v>
          </cell>
        </row>
        <row r="1171">
          <cell r="A1171" t="str">
            <v>TMT-955-01</v>
          </cell>
          <cell r="B1171" t="str">
            <v>TTTCK</v>
          </cell>
          <cell r="C1171" t="str">
            <v>557</v>
          </cell>
          <cell r="D1171" t="str">
            <v>CUT SIZE</v>
          </cell>
          <cell r="E1171" t="str">
            <v>SPHC-P/O</v>
          </cell>
          <cell r="F1171">
            <v>5</v>
          </cell>
          <cell r="G1171">
            <v>248</v>
          </cell>
          <cell r="H1171">
            <v>1115</v>
          </cell>
          <cell r="I1171">
            <v>10.853</v>
          </cell>
          <cell r="J1171">
            <v>100</v>
          </cell>
          <cell r="K1171">
            <v>20</v>
          </cell>
          <cell r="L1171">
            <v>248</v>
          </cell>
          <cell r="M1171">
            <v>1115</v>
          </cell>
          <cell r="N1171">
            <v>1</v>
          </cell>
          <cell r="O1171">
            <v>5</v>
          </cell>
          <cell r="P1171">
            <v>265</v>
          </cell>
          <cell r="Q1171" t="str">
            <v>48473-0K020</v>
          </cell>
          <cell r="R1171" t="str">
            <v>SEAT RR SPRING U-BOLT</v>
          </cell>
        </row>
        <row r="1172">
          <cell r="A1172" t="str">
            <v>GMT-217-04</v>
          </cell>
          <cell r="B1172" t="str">
            <v>TTTCK</v>
          </cell>
          <cell r="C1172" t="str">
            <v>684</v>
          </cell>
          <cell r="D1172" t="str">
            <v>SHEET</v>
          </cell>
          <cell r="E1172" t="str">
            <v>SPHC-P/O</v>
          </cell>
          <cell r="F1172">
            <v>3</v>
          </cell>
          <cell r="G1172">
            <v>1219</v>
          </cell>
          <cell r="H1172">
            <v>1219</v>
          </cell>
          <cell r="I1172">
            <v>34.994</v>
          </cell>
          <cell r="J1172">
            <v>50</v>
          </cell>
          <cell r="K1172">
            <v>5</v>
          </cell>
          <cell r="L1172">
            <v>115</v>
          </cell>
          <cell r="M1172">
            <v>1219</v>
          </cell>
          <cell r="N1172">
            <v>10</v>
          </cell>
          <cell r="O1172">
            <v>12</v>
          </cell>
          <cell r="P1172">
            <v>94</v>
          </cell>
          <cell r="Q1172" t="str">
            <v>92205061-04</v>
          </cell>
          <cell r="R1172" t="str">
            <v>BRACKET RH</v>
          </cell>
        </row>
        <row r="1173">
          <cell r="A1173" t="str">
            <v>GMT-217-05</v>
          </cell>
          <cell r="B1173" t="str">
            <v>TTTCK</v>
          </cell>
          <cell r="C1173" t="str">
            <v>684</v>
          </cell>
          <cell r="D1173" t="str">
            <v>SHEET</v>
          </cell>
          <cell r="E1173" t="str">
            <v>SPHC-P/O</v>
          </cell>
          <cell r="F1173">
            <v>3</v>
          </cell>
          <cell r="G1173">
            <v>1219</v>
          </cell>
          <cell r="H1173">
            <v>1219</v>
          </cell>
          <cell r="I1173">
            <v>34.994</v>
          </cell>
          <cell r="J1173">
            <v>50</v>
          </cell>
          <cell r="K1173">
            <v>5</v>
          </cell>
          <cell r="L1173">
            <v>115</v>
          </cell>
          <cell r="M1173">
            <v>1219</v>
          </cell>
          <cell r="N1173">
            <v>10</v>
          </cell>
          <cell r="O1173">
            <v>12</v>
          </cell>
          <cell r="P1173">
            <v>94</v>
          </cell>
          <cell r="Q1173" t="str">
            <v>92205061-05</v>
          </cell>
          <cell r="R1173" t="str">
            <v>BRACKET LH</v>
          </cell>
        </row>
        <row r="1174">
          <cell r="A1174" t="str">
            <v>HMT-289-02</v>
          </cell>
          <cell r="B1174" t="str">
            <v>TTTCK</v>
          </cell>
          <cell r="C1174" t="str">
            <v>684</v>
          </cell>
          <cell r="D1174" t="str">
            <v>SHEET</v>
          </cell>
          <cell r="E1174" t="str">
            <v>SPHC-P/O</v>
          </cell>
          <cell r="F1174">
            <v>3</v>
          </cell>
          <cell r="G1174">
            <v>1219</v>
          </cell>
          <cell r="H1174">
            <v>1219</v>
          </cell>
          <cell r="I1174">
            <v>34.994</v>
          </cell>
          <cell r="J1174">
            <v>50</v>
          </cell>
          <cell r="K1174">
            <v>5</v>
          </cell>
          <cell r="L1174">
            <v>28</v>
          </cell>
          <cell r="M1174">
            <v>1219</v>
          </cell>
          <cell r="N1174">
            <v>43</v>
          </cell>
          <cell r="O1174">
            <v>121</v>
          </cell>
          <cell r="P1174">
            <v>10</v>
          </cell>
          <cell r="Q1174" t="str">
            <v>17401-6099B</v>
          </cell>
          <cell r="R1174" t="str">
            <v>STOPPER</v>
          </cell>
        </row>
        <row r="1175">
          <cell r="A1175" t="str">
            <v>TMT-308-01</v>
          </cell>
          <cell r="B1175" t="str">
            <v>TTTCK</v>
          </cell>
          <cell r="C1175" t="str">
            <v>684</v>
          </cell>
          <cell r="D1175" t="str">
            <v>SHEET</v>
          </cell>
          <cell r="E1175" t="str">
            <v>SPHC-P/O</v>
          </cell>
          <cell r="F1175">
            <v>3</v>
          </cell>
          <cell r="G1175">
            <v>1219</v>
          </cell>
          <cell r="H1175">
            <v>1219</v>
          </cell>
          <cell r="I1175">
            <v>34.994</v>
          </cell>
          <cell r="J1175">
            <v>50</v>
          </cell>
          <cell r="K1175">
            <v>5</v>
          </cell>
          <cell r="L1175">
            <v>194</v>
          </cell>
          <cell r="M1175">
            <v>1219</v>
          </cell>
          <cell r="N1175">
            <v>6</v>
          </cell>
          <cell r="O1175">
            <v>6</v>
          </cell>
          <cell r="P1175">
            <v>0</v>
          </cell>
          <cell r="Q1175" t="str">
            <v>71343-02040</v>
          </cell>
          <cell r="R1175" t="str">
            <v>HING RR. SEAT BACK CTR.</v>
          </cell>
        </row>
        <row r="1176">
          <cell r="A1176" t="str">
            <v>TMT-308-02</v>
          </cell>
          <cell r="B1176" t="str">
            <v>TTTCK</v>
          </cell>
          <cell r="C1176" t="str">
            <v>684</v>
          </cell>
          <cell r="D1176" t="str">
            <v>SHEET</v>
          </cell>
          <cell r="E1176" t="str">
            <v>SPHC-P/O</v>
          </cell>
          <cell r="F1176">
            <v>3</v>
          </cell>
          <cell r="G1176">
            <v>1219</v>
          </cell>
          <cell r="H1176">
            <v>1219</v>
          </cell>
          <cell r="I1176">
            <v>34.994</v>
          </cell>
          <cell r="J1176">
            <v>50</v>
          </cell>
          <cell r="K1176">
            <v>5</v>
          </cell>
          <cell r="L1176">
            <v>145</v>
          </cell>
          <cell r="M1176">
            <v>1219</v>
          </cell>
          <cell r="N1176">
            <v>8</v>
          </cell>
          <cell r="O1176">
            <v>26</v>
          </cell>
          <cell r="P1176">
            <v>0</v>
          </cell>
          <cell r="Q1176" t="str">
            <v>71341-02040</v>
          </cell>
          <cell r="R1176" t="str">
            <v>HING RR. SEAT BACK UPR. R</v>
          </cell>
        </row>
        <row r="1177">
          <cell r="A1177" t="str">
            <v>TMT-308-03</v>
          </cell>
          <cell r="B1177" t="str">
            <v>TTTCK</v>
          </cell>
          <cell r="C1177" t="str">
            <v>684</v>
          </cell>
          <cell r="D1177" t="str">
            <v>SHEET</v>
          </cell>
          <cell r="E1177" t="str">
            <v>SPHC-P/O</v>
          </cell>
          <cell r="F1177">
            <v>3</v>
          </cell>
          <cell r="G1177">
            <v>1219</v>
          </cell>
          <cell r="H1177">
            <v>1219</v>
          </cell>
          <cell r="I1177">
            <v>34.994</v>
          </cell>
          <cell r="J1177">
            <v>50</v>
          </cell>
          <cell r="K1177">
            <v>5</v>
          </cell>
          <cell r="L1177">
            <v>145</v>
          </cell>
          <cell r="M1177">
            <v>1219</v>
          </cell>
          <cell r="N1177">
            <v>8</v>
          </cell>
          <cell r="O1177">
            <v>26</v>
          </cell>
          <cell r="P1177">
            <v>0</v>
          </cell>
          <cell r="Q1177" t="str">
            <v>71342-02040</v>
          </cell>
          <cell r="R1177" t="str">
            <v>HING RR. SEAT BACK UPR. L.</v>
          </cell>
        </row>
        <row r="1178">
          <cell r="A1178" t="str">
            <v>HMT-229-07</v>
          </cell>
          <cell r="B1178" t="str">
            <v>TTTCK</v>
          </cell>
          <cell r="C1178" t="str">
            <v>978</v>
          </cell>
          <cell r="D1178" t="str">
            <v>CUT SIZE</v>
          </cell>
          <cell r="E1178" t="str">
            <v>SPHC-P/O</v>
          </cell>
          <cell r="F1178">
            <v>1.6</v>
          </cell>
          <cell r="G1178">
            <v>292</v>
          </cell>
          <cell r="H1178">
            <v>480</v>
          </cell>
          <cell r="I1178">
            <v>1.76</v>
          </cell>
          <cell r="J1178">
            <v>100</v>
          </cell>
          <cell r="K1178">
            <v>10</v>
          </cell>
          <cell r="L1178">
            <v>292</v>
          </cell>
          <cell r="M1178">
            <v>480</v>
          </cell>
          <cell r="N1178">
            <v>1</v>
          </cell>
          <cell r="O1178">
            <v>1</v>
          </cell>
          <cell r="P1178">
            <v>0</v>
          </cell>
          <cell r="Q1178" t="str">
            <v>17501-7259D</v>
          </cell>
          <cell r="R1178" t="str">
            <v>PIPE</v>
          </cell>
        </row>
        <row r="1179">
          <cell r="A1179" t="str">
            <v>HMT-229-10</v>
          </cell>
          <cell r="B1179" t="str">
            <v>TTTCK</v>
          </cell>
          <cell r="C1179" t="str">
            <v>979</v>
          </cell>
          <cell r="D1179" t="str">
            <v>CUT SIZE</v>
          </cell>
          <cell r="E1179" t="str">
            <v>SPHC-P/O</v>
          </cell>
          <cell r="F1179">
            <v>1.6</v>
          </cell>
          <cell r="G1179">
            <v>338</v>
          </cell>
          <cell r="H1179">
            <v>485</v>
          </cell>
          <cell r="I1179">
            <v>2.0579999999999998</v>
          </cell>
          <cell r="J1179">
            <v>100</v>
          </cell>
          <cell r="K1179">
            <v>10</v>
          </cell>
          <cell r="L1179">
            <v>338</v>
          </cell>
          <cell r="M1179">
            <v>485</v>
          </cell>
          <cell r="N1179">
            <v>1</v>
          </cell>
          <cell r="O1179">
            <v>1</v>
          </cell>
          <cell r="P1179">
            <v>0</v>
          </cell>
          <cell r="Q1179" t="str">
            <v>17501-7259E-01</v>
          </cell>
          <cell r="R1179" t="str">
            <v>PIPE</v>
          </cell>
        </row>
        <row r="1180">
          <cell r="A1180" t="str">
            <v>HMT-282-01</v>
          </cell>
          <cell r="B1180" t="str">
            <v>TTTCK</v>
          </cell>
          <cell r="C1180" t="str">
            <v>B42</v>
          </cell>
          <cell r="D1180" t="str">
            <v>COIL</v>
          </cell>
          <cell r="E1180" t="str">
            <v>SPHC-P/O</v>
          </cell>
          <cell r="F1180">
            <v>2.6</v>
          </cell>
          <cell r="G1180">
            <v>296</v>
          </cell>
          <cell r="H1180">
            <v>0</v>
          </cell>
          <cell r="I1180">
            <v>550</v>
          </cell>
          <cell r="J1180">
            <v>1</v>
          </cell>
          <cell r="K1180">
            <v>10</v>
          </cell>
          <cell r="L1180">
            <v>296</v>
          </cell>
          <cell r="M1180">
            <v>0</v>
          </cell>
          <cell r="N1180">
            <v>1</v>
          </cell>
          <cell r="O1180">
            <v>313</v>
          </cell>
          <cell r="P1180">
            <v>290</v>
          </cell>
          <cell r="Q1180" t="str">
            <v>42134-04020</v>
          </cell>
          <cell r="R1180" t="str">
            <v>COVER RR. AXLE HOUSING</v>
          </cell>
        </row>
        <row r="1181">
          <cell r="A1181" t="str">
            <v>HMT-910-01</v>
          </cell>
          <cell r="B1181" t="str">
            <v>TTTCK</v>
          </cell>
          <cell r="C1181" t="str">
            <v>B42</v>
          </cell>
          <cell r="D1181" t="str">
            <v>COIL</v>
          </cell>
          <cell r="E1181" t="str">
            <v>SPHC-P/O</v>
          </cell>
          <cell r="F1181">
            <v>2.6</v>
          </cell>
          <cell r="G1181">
            <v>296</v>
          </cell>
          <cell r="H1181">
            <v>0</v>
          </cell>
          <cell r="I1181">
            <v>550</v>
          </cell>
          <cell r="J1181">
            <v>1</v>
          </cell>
          <cell r="K1181">
            <v>10</v>
          </cell>
          <cell r="L1181">
            <v>296</v>
          </cell>
          <cell r="M1181">
            <v>0</v>
          </cell>
          <cell r="N1181">
            <v>1</v>
          </cell>
          <cell r="O1181">
            <v>313</v>
          </cell>
          <cell r="P1181">
            <v>290</v>
          </cell>
          <cell r="Q1181" t="str">
            <v>42134-0K010-A</v>
          </cell>
          <cell r="R1181" t="str">
            <v>COVER RR AXLE HOUSING</v>
          </cell>
        </row>
        <row r="1182">
          <cell r="A1182" t="str">
            <v>TMT-954-01</v>
          </cell>
          <cell r="B1182" t="str">
            <v>TTTCK</v>
          </cell>
          <cell r="C1182" t="str">
            <v>C02</v>
          </cell>
          <cell r="D1182" t="str">
            <v>COIL</v>
          </cell>
          <cell r="E1182" t="str">
            <v>SPHC-P/O</v>
          </cell>
          <cell r="F1182">
            <v>6</v>
          </cell>
          <cell r="G1182">
            <v>242</v>
          </cell>
          <cell r="H1182">
            <v>0</v>
          </cell>
          <cell r="I1182">
            <v>620</v>
          </cell>
          <cell r="J1182">
            <v>1</v>
          </cell>
          <cell r="K1182">
            <v>10</v>
          </cell>
          <cell r="L1182">
            <v>242</v>
          </cell>
          <cell r="M1182">
            <v>0</v>
          </cell>
          <cell r="N1182">
            <v>1</v>
          </cell>
          <cell r="O1182">
            <v>286</v>
          </cell>
          <cell r="P1182">
            <v>190</v>
          </cell>
          <cell r="Q1182" t="str">
            <v>48473-0K011</v>
          </cell>
          <cell r="R1182" t="str">
            <v>SEAT,RR.SPRING U-BOLT</v>
          </cell>
        </row>
        <row r="1183">
          <cell r="A1183" t="str">
            <v>HMT-918-01</v>
          </cell>
          <cell r="B1183" t="str">
            <v>TTTCK</v>
          </cell>
          <cell r="C1183" t="str">
            <v>D66</v>
          </cell>
          <cell r="D1183" t="str">
            <v>COIL</v>
          </cell>
          <cell r="E1183" t="str">
            <v>SPHC-P/O</v>
          </cell>
          <cell r="F1183">
            <v>2.9</v>
          </cell>
          <cell r="G1183">
            <v>93</v>
          </cell>
          <cell r="H1183">
            <v>0</v>
          </cell>
          <cell r="I1183">
            <v>260</v>
          </cell>
          <cell r="J1183">
            <v>1</v>
          </cell>
          <cell r="K1183">
            <v>10</v>
          </cell>
          <cell r="L1183">
            <v>93</v>
          </cell>
          <cell r="M1183">
            <v>0</v>
          </cell>
          <cell r="N1183">
            <v>2</v>
          </cell>
          <cell r="O1183">
            <v>5000</v>
          </cell>
          <cell r="P1183">
            <v>24.7</v>
          </cell>
          <cell r="Q1183" t="str">
            <v>42141-0K030-01</v>
          </cell>
          <cell r="R1183" t="str">
            <v>ATTACMENT CONTROL NO.1</v>
          </cell>
        </row>
        <row r="1184">
          <cell r="A1184" t="str">
            <v>HMT-919-01</v>
          </cell>
          <cell r="B1184" t="str">
            <v>TTTCK</v>
          </cell>
          <cell r="C1184" t="str">
            <v>D66</v>
          </cell>
          <cell r="D1184" t="str">
            <v>COIL</v>
          </cell>
          <cell r="E1184" t="str">
            <v>SPHC-P/O</v>
          </cell>
          <cell r="F1184">
            <v>2.9</v>
          </cell>
          <cell r="G1184">
            <v>93</v>
          </cell>
          <cell r="H1184">
            <v>0</v>
          </cell>
          <cell r="I1184">
            <v>260</v>
          </cell>
          <cell r="J1184">
            <v>1</v>
          </cell>
          <cell r="K1184">
            <v>10</v>
          </cell>
          <cell r="L1184">
            <v>93</v>
          </cell>
          <cell r="M1184">
            <v>0</v>
          </cell>
          <cell r="N1184">
            <v>2</v>
          </cell>
          <cell r="O1184">
            <v>5000</v>
          </cell>
          <cell r="P1184">
            <v>24.7</v>
          </cell>
          <cell r="Q1184" t="str">
            <v>42127-0K010-A-01</v>
          </cell>
          <cell r="R1184" t="str">
            <v>ATTACMENT BRAKE TUBE NO.1</v>
          </cell>
        </row>
        <row r="1185">
          <cell r="A1185" t="str">
            <v>NDT-002-03</v>
          </cell>
          <cell r="B1185" t="str">
            <v>TTTCPCKDF2</v>
          </cell>
          <cell r="C1185" t="str">
            <v>908</v>
          </cell>
          <cell r="D1185" t="str">
            <v>PIPE</v>
          </cell>
          <cell r="E1185" t="str">
            <v>STKM11A</v>
          </cell>
          <cell r="F1185">
            <v>1.6</v>
          </cell>
          <cell r="G1185">
            <v>94</v>
          </cell>
          <cell r="H1185">
            <v>5500</v>
          </cell>
          <cell r="I1185">
            <v>20.052</v>
          </cell>
          <cell r="J1185">
            <v>10</v>
          </cell>
          <cell r="K1185">
            <v>25</v>
          </cell>
          <cell r="L1185">
            <v>94</v>
          </cell>
          <cell r="M1185">
            <v>55</v>
          </cell>
          <cell r="N1185">
            <v>1</v>
          </cell>
          <cell r="O1185">
            <v>95</v>
          </cell>
          <cell r="P1185">
            <v>55</v>
          </cell>
          <cell r="Q1185" t="str">
            <v>20113-Z1001</v>
          </cell>
          <cell r="R1185" t="str">
            <v>COVER EXH. TUBE</v>
          </cell>
        </row>
        <row r="1186">
          <cell r="A1186" t="str">
            <v>YSP-828-01</v>
          </cell>
          <cell r="B1186" t="str">
            <v>TTTCPCKDF2</v>
          </cell>
          <cell r="C1186" t="str">
            <v>908</v>
          </cell>
          <cell r="D1186" t="str">
            <v>PIPE</v>
          </cell>
          <cell r="E1186" t="str">
            <v>STKM11A</v>
          </cell>
          <cell r="F1186">
            <v>1.6</v>
          </cell>
          <cell r="G1186">
            <v>94</v>
          </cell>
          <cell r="H1186">
            <v>5500</v>
          </cell>
          <cell r="I1186">
            <v>20.052</v>
          </cell>
          <cell r="J1186">
            <v>10</v>
          </cell>
          <cell r="K1186">
            <v>25</v>
          </cell>
          <cell r="L1186">
            <v>94</v>
          </cell>
          <cell r="M1186">
            <v>1100</v>
          </cell>
          <cell r="N1186">
            <v>1</v>
          </cell>
          <cell r="O1186">
            <v>5</v>
          </cell>
          <cell r="P1186">
            <v>1100</v>
          </cell>
          <cell r="Q1186" t="str">
            <v>17605-2830A-02</v>
          </cell>
          <cell r="R1186" t="str">
            <v>PIPE EXH NO.2</v>
          </cell>
        </row>
        <row r="1187">
          <cell r="A1187" t="str">
            <v>YSP-828-02</v>
          </cell>
          <cell r="B1187" t="str">
            <v>TTTCPCKDF2</v>
          </cell>
          <cell r="C1187" t="str">
            <v>908</v>
          </cell>
          <cell r="D1187" t="str">
            <v>PIPE</v>
          </cell>
          <cell r="E1187" t="str">
            <v>STKM11A</v>
          </cell>
          <cell r="F1187">
            <v>1.6</v>
          </cell>
          <cell r="G1187">
            <v>94</v>
          </cell>
          <cell r="H1187">
            <v>5500</v>
          </cell>
          <cell r="I1187">
            <v>20.052</v>
          </cell>
          <cell r="J1187">
            <v>10</v>
          </cell>
          <cell r="K1187">
            <v>25</v>
          </cell>
          <cell r="L1187">
            <v>94</v>
          </cell>
          <cell r="M1187">
            <v>600</v>
          </cell>
          <cell r="N1187">
            <v>1</v>
          </cell>
          <cell r="O1187">
            <v>9</v>
          </cell>
          <cell r="P1187">
            <v>600</v>
          </cell>
          <cell r="Q1187" t="str">
            <v>17605-2830A-01</v>
          </cell>
          <cell r="R1187" t="str">
            <v>PIPE EXH NO.1</v>
          </cell>
        </row>
        <row r="1188">
          <cell r="A1188" t="str">
            <v>YSP-829-01</v>
          </cell>
          <cell r="B1188" t="str">
            <v>TTTCPCKDF2</v>
          </cell>
          <cell r="C1188" t="str">
            <v>908</v>
          </cell>
          <cell r="D1188" t="str">
            <v>PIPE</v>
          </cell>
          <cell r="E1188" t="str">
            <v>STKM11A</v>
          </cell>
          <cell r="F1188">
            <v>1.6</v>
          </cell>
          <cell r="G1188">
            <v>94</v>
          </cell>
          <cell r="H1188">
            <v>5500</v>
          </cell>
          <cell r="I1188">
            <v>20.052</v>
          </cell>
          <cell r="J1188">
            <v>10</v>
          </cell>
          <cell r="K1188">
            <v>25</v>
          </cell>
          <cell r="L1188">
            <v>94</v>
          </cell>
          <cell r="M1188">
            <v>2600</v>
          </cell>
          <cell r="N1188">
            <v>1</v>
          </cell>
          <cell r="O1188">
            <v>2</v>
          </cell>
          <cell r="P1188">
            <v>2600</v>
          </cell>
          <cell r="Q1188" t="str">
            <v>17605-2470A-01</v>
          </cell>
          <cell r="R1188" t="str">
            <v>PIPE EXH NO.1</v>
          </cell>
        </row>
        <row r="1189">
          <cell r="A1189" t="str">
            <v>YSP-832-01</v>
          </cell>
          <cell r="B1189" t="str">
            <v>TTTCPCKDF2</v>
          </cell>
          <cell r="C1189" t="str">
            <v>908</v>
          </cell>
          <cell r="D1189" t="str">
            <v>PIPE</v>
          </cell>
          <cell r="E1189" t="str">
            <v>STKM11A</v>
          </cell>
          <cell r="F1189">
            <v>1.6</v>
          </cell>
          <cell r="G1189">
            <v>94</v>
          </cell>
          <cell r="H1189">
            <v>5500</v>
          </cell>
          <cell r="I1189">
            <v>20.052</v>
          </cell>
          <cell r="J1189">
            <v>10</v>
          </cell>
          <cell r="K1189">
            <v>25</v>
          </cell>
          <cell r="L1189">
            <v>94</v>
          </cell>
          <cell r="M1189">
            <v>2380</v>
          </cell>
          <cell r="N1189">
            <v>1</v>
          </cell>
          <cell r="O1189">
            <v>2</v>
          </cell>
          <cell r="P1189">
            <v>2380</v>
          </cell>
          <cell r="Q1189" t="str">
            <v>17605-2741A-01</v>
          </cell>
          <cell r="R1189" t="str">
            <v>PIPE EXH NO.1</v>
          </cell>
        </row>
        <row r="1190">
          <cell r="A1190" t="str">
            <v>YSP-833</v>
          </cell>
          <cell r="B1190" t="str">
            <v>TTTCPCKDF2</v>
          </cell>
          <cell r="C1190" t="str">
            <v>908</v>
          </cell>
          <cell r="D1190" t="str">
            <v>PIPE</v>
          </cell>
          <cell r="E1190" t="str">
            <v>STKM11A</v>
          </cell>
          <cell r="F1190">
            <v>1.6</v>
          </cell>
          <cell r="G1190">
            <v>94</v>
          </cell>
          <cell r="H1190">
            <v>5500</v>
          </cell>
          <cell r="I1190">
            <v>20.052</v>
          </cell>
          <cell r="J1190">
            <v>10</v>
          </cell>
          <cell r="K1190">
            <v>25</v>
          </cell>
          <cell r="L1190">
            <v>94</v>
          </cell>
          <cell r="M1190">
            <v>2605</v>
          </cell>
          <cell r="N1190">
            <v>1</v>
          </cell>
          <cell r="O1190">
            <v>2</v>
          </cell>
          <cell r="P1190">
            <v>2605</v>
          </cell>
          <cell r="Q1190" t="str">
            <v>S17432-3160</v>
          </cell>
          <cell r="R1190" t="str">
            <v>PIPE EXH NO.1</v>
          </cell>
        </row>
        <row r="1191">
          <cell r="A1191" t="str">
            <v>YSP-834</v>
          </cell>
          <cell r="B1191" t="str">
            <v>TTTCPCKDF2</v>
          </cell>
          <cell r="C1191" t="str">
            <v>908</v>
          </cell>
          <cell r="D1191" t="str">
            <v>PIPE</v>
          </cell>
          <cell r="E1191" t="str">
            <v>STKM11A</v>
          </cell>
          <cell r="F1191">
            <v>1.6</v>
          </cell>
          <cell r="G1191">
            <v>94</v>
          </cell>
          <cell r="H1191">
            <v>5500</v>
          </cell>
          <cell r="I1191">
            <v>20.052</v>
          </cell>
          <cell r="J1191">
            <v>10</v>
          </cell>
          <cell r="K1191">
            <v>25</v>
          </cell>
          <cell r="L1191">
            <v>94</v>
          </cell>
          <cell r="M1191">
            <v>3175</v>
          </cell>
          <cell r="N1191">
            <v>1</v>
          </cell>
          <cell r="O1191">
            <v>1</v>
          </cell>
          <cell r="P1191">
            <v>3175</v>
          </cell>
          <cell r="Q1191" t="str">
            <v>S17432-3170</v>
          </cell>
          <cell r="R1191" t="str">
            <v>PIPE EXH TAIL</v>
          </cell>
        </row>
        <row r="1192">
          <cell r="A1192" t="str">
            <v>YSP-835</v>
          </cell>
          <cell r="B1192" t="str">
            <v>TTTCPCKDF2</v>
          </cell>
          <cell r="C1192" t="str">
            <v>908</v>
          </cell>
          <cell r="D1192" t="str">
            <v>PIPE</v>
          </cell>
          <cell r="E1192" t="str">
            <v>STKM11A</v>
          </cell>
          <cell r="F1192">
            <v>1.6</v>
          </cell>
          <cell r="G1192">
            <v>94</v>
          </cell>
          <cell r="H1192">
            <v>5500</v>
          </cell>
          <cell r="I1192">
            <v>20.052</v>
          </cell>
          <cell r="J1192">
            <v>10</v>
          </cell>
          <cell r="K1192">
            <v>25</v>
          </cell>
          <cell r="L1192">
            <v>94</v>
          </cell>
          <cell r="M1192">
            <v>663</v>
          </cell>
          <cell r="N1192">
            <v>1</v>
          </cell>
          <cell r="O1192">
            <v>8</v>
          </cell>
          <cell r="P1192">
            <v>663</v>
          </cell>
          <cell r="Q1192" t="str">
            <v>S1743-23020</v>
          </cell>
          <cell r="R1192" t="str">
            <v>PIPE EXH TAIL</v>
          </cell>
        </row>
        <row r="1193">
          <cell r="A1193" t="str">
            <v>YSP-836</v>
          </cell>
          <cell r="B1193" t="str">
            <v>TTTCPCKDF2</v>
          </cell>
          <cell r="C1193" t="str">
            <v>908</v>
          </cell>
          <cell r="D1193" t="str">
            <v>PIPE</v>
          </cell>
          <cell r="E1193" t="str">
            <v>STKM11A</v>
          </cell>
          <cell r="F1193">
            <v>1.6</v>
          </cell>
          <cell r="G1193">
            <v>94</v>
          </cell>
          <cell r="H1193">
            <v>5500</v>
          </cell>
          <cell r="I1193">
            <v>20.052</v>
          </cell>
          <cell r="J1193">
            <v>10</v>
          </cell>
          <cell r="K1193">
            <v>25</v>
          </cell>
          <cell r="L1193">
            <v>94</v>
          </cell>
          <cell r="M1193">
            <v>1431</v>
          </cell>
          <cell r="N1193">
            <v>1</v>
          </cell>
          <cell r="O1193">
            <v>3</v>
          </cell>
          <cell r="P1193">
            <v>1431</v>
          </cell>
          <cell r="Q1193" t="str">
            <v>S17432-3030</v>
          </cell>
          <cell r="R1193" t="str">
            <v>PIPE EXH TAIL</v>
          </cell>
        </row>
        <row r="1194">
          <cell r="A1194" t="str">
            <v>YSP-837</v>
          </cell>
          <cell r="B1194" t="str">
            <v>TTTCPCKDF2</v>
          </cell>
          <cell r="C1194" t="str">
            <v>908</v>
          </cell>
          <cell r="D1194" t="str">
            <v>PIPE</v>
          </cell>
          <cell r="E1194" t="str">
            <v>STKM11A</v>
          </cell>
          <cell r="F1194">
            <v>1.6</v>
          </cell>
          <cell r="G1194">
            <v>94</v>
          </cell>
          <cell r="H1194">
            <v>5500</v>
          </cell>
          <cell r="I1194">
            <v>20.052</v>
          </cell>
          <cell r="J1194">
            <v>10</v>
          </cell>
          <cell r="K1194">
            <v>25</v>
          </cell>
          <cell r="L1194">
            <v>94</v>
          </cell>
          <cell r="M1194">
            <v>1913</v>
          </cell>
          <cell r="N1194">
            <v>1</v>
          </cell>
          <cell r="O1194">
            <v>2</v>
          </cell>
          <cell r="P1194">
            <v>1913</v>
          </cell>
          <cell r="Q1194" t="str">
            <v>S17432-3040</v>
          </cell>
          <cell r="R1194" t="str">
            <v>PIPE EXH TAIL</v>
          </cell>
        </row>
        <row r="1195">
          <cell r="A1195" t="str">
            <v>YSP-841</v>
          </cell>
          <cell r="B1195" t="str">
            <v>TTTCPCKDF2</v>
          </cell>
          <cell r="C1195" t="str">
            <v>908</v>
          </cell>
          <cell r="D1195" t="str">
            <v>PIPE</v>
          </cell>
          <cell r="E1195" t="str">
            <v>STKM11A</v>
          </cell>
          <cell r="F1195">
            <v>1.6</v>
          </cell>
          <cell r="G1195">
            <v>94</v>
          </cell>
          <cell r="H1195">
            <v>5500</v>
          </cell>
          <cell r="I1195">
            <v>20.052</v>
          </cell>
          <cell r="J1195">
            <v>10</v>
          </cell>
          <cell r="K1195">
            <v>25</v>
          </cell>
          <cell r="L1195">
            <v>94</v>
          </cell>
          <cell r="M1195">
            <v>2080</v>
          </cell>
          <cell r="N1195">
            <v>1</v>
          </cell>
          <cell r="O1195">
            <v>2</v>
          </cell>
          <cell r="P1195">
            <v>2080</v>
          </cell>
          <cell r="Q1195" t="str">
            <v>S17432-3200</v>
          </cell>
          <cell r="R1195" t="str">
            <v>PIPE EXH TAIL</v>
          </cell>
        </row>
        <row r="1196">
          <cell r="A1196" t="str">
            <v>YSP-849</v>
          </cell>
          <cell r="B1196" t="str">
            <v>TTTCPCKDF2</v>
          </cell>
          <cell r="C1196" t="str">
            <v>908</v>
          </cell>
          <cell r="D1196" t="str">
            <v>PIPE</v>
          </cell>
          <cell r="E1196" t="str">
            <v>STKM11A</v>
          </cell>
          <cell r="F1196">
            <v>1.6</v>
          </cell>
          <cell r="G1196">
            <v>94</v>
          </cell>
          <cell r="H1196">
            <v>5500</v>
          </cell>
          <cell r="I1196">
            <v>20.052</v>
          </cell>
          <cell r="J1196">
            <v>10</v>
          </cell>
          <cell r="K1196">
            <v>25</v>
          </cell>
          <cell r="L1196">
            <v>94</v>
          </cell>
          <cell r="M1196">
            <v>2765</v>
          </cell>
          <cell r="N1196">
            <v>1</v>
          </cell>
          <cell r="O1196">
            <v>1</v>
          </cell>
          <cell r="P1196">
            <v>2765</v>
          </cell>
          <cell r="Q1196" t="str">
            <v>S17432-3182</v>
          </cell>
          <cell r="R1196" t="str">
            <v>PIPE EXH. TAIL</v>
          </cell>
        </row>
        <row r="1197">
          <cell r="A1197" t="str">
            <v>YSP-850</v>
          </cell>
          <cell r="B1197" t="str">
            <v>TTTCPCKDF2</v>
          </cell>
          <cell r="C1197" t="str">
            <v>908</v>
          </cell>
          <cell r="D1197" t="str">
            <v>PIPE</v>
          </cell>
          <cell r="E1197" t="str">
            <v>STKM11A</v>
          </cell>
          <cell r="F1197">
            <v>1.6</v>
          </cell>
          <cell r="G1197">
            <v>94</v>
          </cell>
          <cell r="H1197">
            <v>5500</v>
          </cell>
          <cell r="I1197">
            <v>20.052</v>
          </cell>
          <cell r="J1197">
            <v>10</v>
          </cell>
          <cell r="K1197">
            <v>25</v>
          </cell>
          <cell r="L1197">
            <v>94</v>
          </cell>
          <cell r="M1197">
            <v>3615</v>
          </cell>
          <cell r="N1197">
            <v>1</v>
          </cell>
          <cell r="O1197">
            <v>1</v>
          </cell>
          <cell r="P1197">
            <v>3615</v>
          </cell>
          <cell r="Q1197" t="str">
            <v>S17432-3192</v>
          </cell>
          <cell r="R1197" t="str">
            <v>PIPE EXH. TAIL</v>
          </cell>
        </row>
        <row r="1198">
          <cell r="A1198" t="str">
            <v>YSP-851-01</v>
          </cell>
          <cell r="B1198" t="str">
            <v>TTTCPCKDF2</v>
          </cell>
          <cell r="C1198" t="str">
            <v>908</v>
          </cell>
          <cell r="D1198" t="str">
            <v>PIPE</v>
          </cell>
          <cell r="E1198" t="str">
            <v>STKM11A</v>
          </cell>
          <cell r="F1198">
            <v>1.6</v>
          </cell>
          <cell r="G1198">
            <v>94</v>
          </cell>
          <cell r="H1198">
            <v>5500</v>
          </cell>
          <cell r="I1198">
            <v>20.052</v>
          </cell>
          <cell r="J1198">
            <v>10</v>
          </cell>
          <cell r="K1198">
            <v>25</v>
          </cell>
          <cell r="L1198">
            <v>94</v>
          </cell>
          <cell r="M1198">
            <v>1260</v>
          </cell>
          <cell r="N1198">
            <v>1</v>
          </cell>
          <cell r="O1198">
            <v>4</v>
          </cell>
          <cell r="P1198">
            <v>1260</v>
          </cell>
          <cell r="Q1198" t="str">
            <v>17405-E0010-01</v>
          </cell>
          <cell r="R1198" t="str">
            <v>PIPE NO.1</v>
          </cell>
        </row>
        <row r="1199">
          <cell r="A1199" t="str">
            <v>YSP-851-02</v>
          </cell>
          <cell r="B1199" t="str">
            <v>TTTCPCKDF2</v>
          </cell>
          <cell r="C1199" t="str">
            <v>908</v>
          </cell>
          <cell r="D1199" t="str">
            <v>PIPE</v>
          </cell>
          <cell r="E1199" t="str">
            <v>STKM11A</v>
          </cell>
          <cell r="F1199">
            <v>1.6</v>
          </cell>
          <cell r="G1199">
            <v>94</v>
          </cell>
          <cell r="H1199">
            <v>5500</v>
          </cell>
          <cell r="I1199">
            <v>20.052</v>
          </cell>
          <cell r="J1199">
            <v>10</v>
          </cell>
          <cell r="K1199">
            <v>25</v>
          </cell>
          <cell r="L1199">
            <v>94</v>
          </cell>
          <cell r="M1199">
            <v>250</v>
          </cell>
          <cell r="N1199">
            <v>1</v>
          </cell>
          <cell r="O1199">
            <v>21</v>
          </cell>
          <cell r="P1199">
            <v>250</v>
          </cell>
          <cell r="Q1199" t="str">
            <v>17405-E0010-02</v>
          </cell>
          <cell r="R1199" t="str">
            <v>PIPE NO.2</v>
          </cell>
        </row>
        <row r="1200">
          <cell r="A1200" t="str">
            <v>YSP-851-03</v>
          </cell>
          <cell r="B1200" t="str">
            <v>TTTCPCKDF2</v>
          </cell>
          <cell r="C1200" t="str">
            <v>908</v>
          </cell>
          <cell r="D1200" t="str">
            <v>PIPE</v>
          </cell>
          <cell r="E1200" t="str">
            <v>STKM11A</v>
          </cell>
          <cell r="F1200">
            <v>1.6</v>
          </cell>
          <cell r="G1200">
            <v>94</v>
          </cell>
          <cell r="H1200">
            <v>5500</v>
          </cell>
          <cell r="I1200">
            <v>20.052</v>
          </cell>
          <cell r="J1200">
            <v>10</v>
          </cell>
          <cell r="K1200">
            <v>25</v>
          </cell>
          <cell r="L1200">
            <v>94</v>
          </cell>
          <cell r="M1200">
            <v>1770</v>
          </cell>
          <cell r="N1200">
            <v>1</v>
          </cell>
          <cell r="O1200">
            <v>2</v>
          </cell>
          <cell r="P1200">
            <v>1770</v>
          </cell>
          <cell r="Q1200" t="str">
            <v>17405-E0010-03</v>
          </cell>
          <cell r="R1200" t="str">
            <v>PIPE NO.3</v>
          </cell>
        </row>
        <row r="1201">
          <cell r="A1201" t="str">
            <v>YSP-852</v>
          </cell>
          <cell r="B1201" t="str">
            <v>TTTCPCKDF2</v>
          </cell>
          <cell r="C1201" t="str">
            <v>908</v>
          </cell>
          <cell r="D1201" t="str">
            <v>PIPE</v>
          </cell>
          <cell r="E1201" t="str">
            <v>STKM11A</v>
          </cell>
          <cell r="F1201">
            <v>1.6</v>
          </cell>
          <cell r="G1201">
            <v>94</v>
          </cell>
          <cell r="H1201">
            <v>5500</v>
          </cell>
          <cell r="I1201">
            <v>20.052</v>
          </cell>
          <cell r="J1201">
            <v>10</v>
          </cell>
          <cell r="K1201">
            <v>25</v>
          </cell>
          <cell r="L1201">
            <v>94</v>
          </cell>
          <cell r="M1201">
            <v>2180</v>
          </cell>
          <cell r="N1201">
            <v>1</v>
          </cell>
          <cell r="O1201">
            <v>2</v>
          </cell>
          <cell r="P1201">
            <v>2180</v>
          </cell>
          <cell r="Q1201" t="str">
            <v>17431-E0010</v>
          </cell>
          <cell r="R1201" t="str">
            <v>PIPE EXH. TAIL</v>
          </cell>
        </row>
        <row r="1202">
          <cell r="A1202" t="str">
            <v>YSP-854</v>
          </cell>
          <cell r="B1202" t="str">
            <v>TTTCPCKDF2</v>
          </cell>
          <cell r="C1202" t="str">
            <v>908</v>
          </cell>
          <cell r="D1202" t="str">
            <v>PIPE</v>
          </cell>
          <cell r="E1202" t="str">
            <v>STKM11A</v>
          </cell>
          <cell r="F1202">
            <v>1.6</v>
          </cell>
          <cell r="G1202">
            <v>94</v>
          </cell>
          <cell r="H1202">
            <v>5500</v>
          </cell>
          <cell r="I1202">
            <v>20.052</v>
          </cell>
          <cell r="J1202">
            <v>10</v>
          </cell>
          <cell r="K1202">
            <v>25</v>
          </cell>
          <cell r="L1202">
            <v>94</v>
          </cell>
          <cell r="M1202">
            <v>1645</v>
          </cell>
          <cell r="N1202">
            <v>1</v>
          </cell>
          <cell r="O1202">
            <v>3</v>
          </cell>
          <cell r="P1202">
            <v>1645</v>
          </cell>
          <cell r="Q1202" t="str">
            <v>17431-E0140</v>
          </cell>
          <cell r="R1202" t="str">
            <v>PIPE EXH TAIL</v>
          </cell>
        </row>
        <row r="1203">
          <cell r="A1203" t="str">
            <v>YSP-855</v>
          </cell>
          <cell r="B1203" t="str">
            <v>TTTCPCKDF2</v>
          </cell>
          <cell r="C1203" t="str">
            <v>908</v>
          </cell>
          <cell r="D1203" t="str">
            <v>PIPE</v>
          </cell>
          <cell r="E1203" t="str">
            <v>STKM11A</v>
          </cell>
          <cell r="F1203">
            <v>1.6</v>
          </cell>
          <cell r="G1203">
            <v>94</v>
          </cell>
          <cell r="H1203">
            <v>5500</v>
          </cell>
          <cell r="I1203">
            <v>20.052</v>
          </cell>
          <cell r="J1203">
            <v>10</v>
          </cell>
          <cell r="K1203">
            <v>25</v>
          </cell>
          <cell r="L1203">
            <v>94</v>
          </cell>
          <cell r="M1203">
            <v>877</v>
          </cell>
          <cell r="N1203">
            <v>1</v>
          </cell>
          <cell r="O1203">
            <v>6</v>
          </cell>
          <cell r="P1203">
            <v>877</v>
          </cell>
          <cell r="Q1203" t="str">
            <v>17431-E0150</v>
          </cell>
          <cell r="R1203" t="str">
            <v>PIPE EXH TAIL</v>
          </cell>
        </row>
        <row r="1204">
          <cell r="A1204" t="str">
            <v>YSP-856</v>
          </cell>
          <cell r="B1204" t="str">
            <v>TTTCPCKDF2</v>
          </cell>
          <cell r="C1204" t="str">
            <v>908</v>
          </cell>
          <cell r="D1204" t="str">
            <v>PIPE</v>
          </cell>
          <cell r="E1204" t="str">
            <v>STKM11A</v>
          </cell>
          <cell r="F1204">
            <v>1.6</v>
          </cell>
          <cell r="G1204">
            <v>94</v>
          </cell>
          <cell r="H1204">
            <v>5500</v>
          </cell>
          <cell r="I1204">
            <v>20.052</v>
          </cell>
          <cell r="J1204">
            <v>10</v>
          </cell>
          <cell r="K1204">
            <v>25</v>
          </cell>
          <cell r="L1204">
            <v>94</v>
          </cell>
          <cell r="M1204">
            <v>2710</v>
          </cell>
          <cell r="N1204">
            <v>1</v>
          </cell>
          <cell r="O1204">
            <v>2</v>
          </cell>
          <cell r="P1204">
            <v>2710</v>
          </cell>
          <cell r="Q1204" t="str">
            <v>17431-E0160</v>
          </cell>
          <cell r="R1204" t="str">
            <v>PIPE EXH TAIL</v>
          </cell>
        </row>
        <row r="1205">
          <cell r="A1205" t="str">
            <v>YSP-857</v>
          </cell>
          <cell r="B1205" t="str">
            <v>TTTCPCKDF2</v>
          </cell>
          <cell r="C1205" t="str">
            <v>908</v>
          </cell>
          <cell r="D1205" t="str">
            <v>PIPE</v>
          </cell>
          <cell r="E1205" t="str">
            <v>STKM11A</v>
          </cell>
          <cell r="F1205">
            <v>1.6</v>
          </cell>
          <cell r="G1205">
            <v>94</v>
          </cell>
          <cell r="H1205">
            <v>5500</v>
          </cell>
          <cell r="I1205">
            <v>20.052</v>
          </cell>
          <cell r="J1205">
            <v>10</v>
          </cell>
          <cell r="K1205">
            <v>25</v>
          </cell>
          <cell r="L1205">
            <v>94</v>
          </cell>
          <cell r="M1205">
            <v>2575</v>
          </cell>
          <cell r="N1205">
            <v>1</v>
          </cell>
          <cell r="O1205">
            <v>2</v>
          </cell>
          <cell r="P1205">
            <v>2575</v>
          </cell>
          <cell r="Q1205" t="str">
            <v>17431-E0170</v>
          </cell>
          <cell r="R1205" t="str">
            <v>PIPE EXH TAIL</v>
          </cell>
        </row>
        <row r="1206">
          <cell r="A1206" t="str">
            <v>YSP-861</v>
          </cell>
          <cell r="B1206" t="str">
            <v>TTTCPCKDF2</v>
          </cell>
          <cell r="C1206" t="str">
            <v>908</v>
          </cell>
          <cell r="D1206" t="str">
            <v>PIPE</v>
          </cell>
          <cell r="E1206" t="str">
            <v>STKM11A</v>
          </cell>
          <cell r="F1206">
            <v>1.6</v>
          </cell>
          <cell r="G1206">
            <v>94</v>
          </cell>
          <cell r="H1206">
            <v>5500</v>
          </cell>
          <cell r="I1206">
            <v>20.052</v>
          </cell>
          <cell r="J1206">
            <v>10</v>
          </cell>
          <cell r="K1206">
            <v>25</v>
          </cell>
          <cell r="L1206">
            <v>94</v>
          </cell>
          <cell r="M1206">
            <v>3110</v>
          </cell>
          <cell r="N1206">
            <v>1</v>
          </cell>
          <cell r="O1206">
            <v>1</v>
          </cell>
          <cell r="P1206">
            <v>3110</v>
          </cell>
          <cell r="Q1206" t="str">
            <v>17431-E0590</v>
          </cell>
          <cell r="R1206" t="str">
            <v>PIPE EXH. TAIL</v>
          </cell>
        </row>
        <row r="1207">
          <cell r="A1207" t="str">
            <v>YSP-862-01</v>
          </cell>
          <cell r="B1207" t="str">
            <v>TTTCPCKDF2</v>
          </cell>
          <cell r="C1207" t="str">
            <v>908</v>
          </cell>
          <cell r="D1207" t="str">
            <v>PIPE</v>
          </cell>
          <cell r="E1207" t="str">
            <v>STKM11A</v>
          </cell>
          <cell r="F1207">
            <v>1.6</v>
          </cell>
          <cell r="G1207">
            <v>94</v>
          </cell>
          <cell r="H1207">
            <v>5500</v>
          </cell>
          <cell r="I1207">
            <v>20.052</v>
          </cell>
          <cell r="J1207">
            <v>10</v>
          </cell>
          <cell r="K1207">
            <v>25</v>
          </cell>
          <cell r="L1207">
            <v>94</v>
          </cell>
          <cell r="M1207">
            <v>1320</v>
          </cell>
          <cell r="N1207">
            <v>1</v>
          </cell>
          <cell r="O1207">
            <v>4</v>
          </cell>
          <cell r="P1207">
            <v>1320</v>
          </cell>
          <cell r="Q1207" t="str">
            <v>17405-E0440-02</v>
          </cell>
          <cell r="R1207" t="str">
            <v>PIPE EXH NO.2</v>
          </cell>
        </row>
        <row r="1208">
          <cell r="A1208" t="str">
            <v>YSP-863-01</v>
          </cell>
          <cell r="B1208" t="str">
            <v>TTTCPCKDF2</v>
          </cell>
          <cell r="C1208" t="str">
            <v>908</v>
          </cell>
          <cell r="D1208" t="str">
            <v>PIPE</v>
          </cell>
          <cell r="E1208" t="str">
            <v>STKM11A</v>
          </cell>
          <cell r="F1208">
            <v>1.6</v>
          </cell>
          <cell r="G1208">
            <v>94</v>
          </cell>
          <cell r="H1208">
            <v>5500</v>
          </cell>
          <cell r="I1208">
            <v>20.052</v>
          </cell>
          <cell r="J1208">
            <v>10</v>
          </cell>
          <cell r="K1208">
            <v>25</v>
          </cell>
          <cell r="L1208">
            <v>94</v>
          </cell>
          <cell r="M1208">
            <v>1610</v>
          </cell>
          <cell r="N1208">
            <v>1</v>
          </cell>
          <cell r="O1208">
            <v>3</v>
          </cell>
          <cell r="P1208">
            <v>1610</v>
          </cell>
          <cell r="Q1208" t="str">
            <v>17405-E0450-01</v>
          </cell>
          <cell r="R1208" t="str">
            <v>PIPE EXH. TAIL NO.1</v>
          </cell>
        </row>
        <row r="1209">
          <cell r="A1209" t="str">
            <v>YSP-863-02</v>
          </cell>
          <cell r="B1209" t="str">
            <v>TTTCPCKDF2</v>
          </cell>
          <cell r="C1209" t="str">
            <v>908</v>
          </cell>
          <cell r="D1209" t="str">
            <v>PIPE</v>
          </cell>
          <cell r="E1209" t="str">
            <v>STKM11A</v>
          </cell>
          <cell r="F1209">
            <v>1.6</v>
          </cell>
          <cell r="G1209">
            <v>94</v>
          </cell>
          <cell r="H1209">
            <v>5500</v>
          </cell>
          <cell r="I1209">
            <v>20.052</v>
          </cell>
          <cell r="J1209">
            <v>10</v>
          </cell>
          <cell r="K1209">
            <v>25</v>
          </cell>
          <cell r="L1209">
            <v>94</v>
          </cell>
          <cell r="M1209">
            <v>960</v>
          </cell>
          <cell r="N1209">
            <v>1</v>
          </cell>
          <cell r="O1209">
            <v>5</v>
          </cell>
          <cell r="P1209">
            <v>960</v>
          </cell>
          <cell r="Q1209" t="str">
            <v>17405-E0450-03</v>
          </cell>
          <cell r="R1209" t="str">
            <v>PIPE EXH. TAIL NO.3</v>
          </cell>
        </row>
        <row r="1210">
          <cell r="A1210" t="str">
            <v>YSP-867-01</v>
          </cell>
          <cell r="B1210" t="str">
            <v>TTTCPCKDF2</v>
          </cell>
          <cell r="C1210" t="str">
            <v>908</v>
          </cell>
          <cell r="D1210" t="str">
            <v>PIPE</v>
          </cell>
          <cell r="E1210" t="str">
            <v>STKM11A</v>
          </cell>
          <cell r="F1210">
            <v>1.6</v>
          </cell>
          <cell r="G1210">
            <v>94</v>
          </cell>
          <cell r="H1210">
            <v>5500</v>
          </cell>
          <cell r="I1210">
            <v>20.052</v>
          </cell>
          <cell r="J1210">
            <v>10</v>
          </cell>
          <cell r="K1210">
            <v>25</v>
          </cell>
          <cell r="L1210">
            <v>94</v>
          </cell>
          <cell r="M1210">
            <v>600</v>
          </cell>
          <cell r="N1210">
            <v>1</v>
          </cell>
          <cell r="O1210">
            <v>9</v>
          </cell>
          <cell r="P1210">
            <v>251</v>
          </cell>
          <cell r="Q1210" t="str">
            <v>17405-E0630-01</v>
          </cell>
          <cell r="R1210" t="str">
            <v>PIPE TAIL NO.1</v>
          </cell>
        </row>
        <row r="1211">
          <cell r="A1211" t="str">
            <v>YSP3003-20</v>
          </cell>
          <cell r="B1211" t="str">
            <v>TTTCPCKDF3</v>
          </cell>
          <cell r="C1211" t="str">
            <v>B09</v>
          </cell>
          <cell r="D1211" t="str">
            <v>PIPE</v>
          </cell>
          <cell r="E1211" t="str">
            <v>STEC11A-AD80</v>
          </cell>
          <cell r="F1211">
            <v>1.2</v>
          </cell>
          <cell r="G1211">
            <v>12</v>
          </cell>
          <cell r="H1211">
            <v>3660</v>
          </cell>
          <cell r="I1211">
            <v>1.169</v>
          </cell>
          <cell r="J1211">
            <v>300</v>
          </cell>
          <cell r="K1211">
            <v>25</v>
          </cell>
          <cell r="L1211">
            <v>12</v>
          </cell>
          <cell r="M1211">
            <v>55</v>
          </cell>
          <cell r="N1211">
            <v>1</v>
          </cell>
          <cell r="O1211">
            <v>65</v>
          </cell>
          <cell r="P1211">
            <v>55</v>
          </cell>
          <cell r="Q1211" t="str">
            <v>17572-0D060-01</v>
          </cell>
          <cell r="R1211" t="str">
            <v>HANGER</v>
          </cell>
        </row>
        <row r="1212">
          <cell r="A1212" t="str">
            <v>YSP6001-11</v>
          </cell>
          <cell r="B1212" t="str">
            <v>TTTCPCKDF3</v>
          </cell>
          <cell r="C1212" t="str">
            <v>B09</v>
          </cell>
          <cell r="D1212" t="str">
            <v>PIPE</v>
          </cell>
          <cell r="E1212" t="str">
            <v>STEC11A-AD80</v>
          </cell>
          <cell r="F1212">
            <v>1.2</v>
          </cell>
          <cell r="G1212">
            <v>12</v>
          </cell>
          <cell r="H1212">
            <v>3660</v>
          </cell>
          <cell r="I1212">
            <v>1.169</v>
          </cell>
          <cell r="J1212">
            <v>300</v>
          </cell>
          <cell r="K1212">
            <v>25</v>
          </cell>
          <cell r="L1212">
            <v>12</v>
          </cell>
          <cell r="M1212">
            <v>104</v>
          </cell>
          <cell r="N1212">
            <v>1</v>
          </cell>
          <cell r="O1212">
            <v>35</v>
          </cell>
          <cell r="P1212">
            <v>104</v>
          </cell>
          <cell r="Q1212" t="str">
            <v>17561-0H030</v>
          </cell>
          <cell r="R1212" t="str">
            <v>SUPT. EXH. PIPE NO.1</v>
          </cell>
        </row>
        <row r="1213">
          <cell r="A1213" t="str">
            <v>YSP6003-03</v>
          </cell>
          <cell r="B1213" t="str">
            <v>TTTCPCKDF3</v>
          </cell>
          <cell r="C1213" t="str">
            <v>B09</v>
          </cell>
          <cell r="D1213" t="str">
            <v>PIPE</v>
          </cell>
          <cell r="E1213" t="str">
            <v>STEC11A-AD80</v>
          </cell>
          <cell r="F1213">
            <v>1.2</v>
          </cell>
          <cell r="G1213">
            <v>12</v>
          </cell>
          <cell r="H1213">
            <v>3660</v>
          </cell>
          <cell r="I1213">
            <v>1.169</v>
          </cell>
          <cell r="J1213">
            <v>300</v>
          </cell>
          <cell r="K1213">
            <v>25</v>
          </cell>
          <cell r="L1213">
            <v>12</v>
          </cell>
          <cell r="M1213">
            <v>54</v>
          </cell>
          <cell r="N1213">
            <v>1</v>
          </cell>
          <cell r="O1213">
            <v>68</v>
          </cell>
          <cell r="P1213">
            <v>54</v>
          </cell>
          <cell r="Q1213" t="str">
            <v>17563-0H020</v>
          </cell>
          <cell r="R1213" t="str">
            <v>SUPT. EXH. PIPE NO.3</v>
          </cell>
        </row>
        <row r="1214">
          <cell r="A1214" t="str">
            <v>YSP6003-07</v>
          </cell>
          <cell r="B1214" t="str">
            <v>TTTCPCKDF3</v>
          </cell>
          <cell r="C1214" t="str">
            <v>B09</v>
          </cell>
          <cell r="D1214" t="str">
            <v>PIPE</v>
          </cell>
          <cell r="E1214" t="str">
            <v>STEC11A-AD80</v>
          </cell>
          <cell r="F1214">
            <v>1.2</v>
          </cell>
          <cell r="G1214">
            <v>12</v>
          </cell>
          <cell r="H1214">
            <v>3660</v>
          </cell>
          <cell r="I1214">
            <v>1.169</v>
          </cell>
          <cell r="J1214">
            <v>300</v>
          </cell>
          <cell r="K1214">
            <v>25</v>
          </cell>
          <cell r="L1214">
            <v>12</v>
          </cell>
          <cell r="M1214">
            <v>110</v>
          </cell>
          <cell r="N1214">
            <v>1</v>
          </cell>
          <cell r="O1214">
            <v>33</v>
          </cell>
          <cell r="P1214">
            <v>110</v>
          </cell>
          <cell r="Q1214" t="str">
            <v>17566-0H020</v>
          </cell>
          <cell r="R1214" t="str">
            <v>SUPT. EXH. PIPE NO.1</v>
          </cell>
        </row>
        <row r="1215">
          <cell r="A1215" t="str">
            <v>YSP6003-10</v>
          </cell>
          <cell r="B1215" t="str">
            <v>TTTCPCKDF3</v>
          </cell>
          <cell r="C1215" t="str">
            <v>B09</v>
          </cell>
          <cell r="D1215" t="str">
            <v>PIPE</v>
          </cell>
          <cell r="E1215" t="str">
            <v>STEC11A-AD80</v>
          </cell>
          <cell r="F1215">
            <v>1.2</v>
          </cell>
          <cell r="G1215">
            <v>12</v>
          </cell>
          <cell r="H1215">
            <v>3660</v>
          </cell>
          <cell r="I1215">
            <v>1.169</v>
          </cell>
          <cell r="J1215">
            <v>300</v>
          </cell>
          <cell r="K1215">
            <v>25</v>
          </cell>
          <cell r="L1215">
            <v>12</v>
          </cell>
          <cell r="M1215">
            <v>71</v>
          </cell>
          <cell r="N1215">
            <v>1</v>
          </cell>
          <cell r="O1215">
            <v>53</v>
          </cell>
          <cell r="P1215">
            <v>71</v>
          </cell>
          <cell r="Q1215" t="str">
            <v>17567-0H020</v>
          </cell>
          <cell r="R1215" t="str">
            <v>SUPT. EXH. PIPE NO.6</v>
          </cell>
        </row>
        <row r="1216">
          <cell r="A1216" t="str">
            <v>YSP6008-01</v>
          </cell>
          <cell r="B1216" t="str">
            <v>TTTCPCKDF3</v>
          </cell>
          <cell r="C1216" t="str">
            <v>B09</v>
          </cell>
          <cell r="D1216" t="str">
            <v>PIPE</v>
          </cell>
          <cell r="E1216" t="str">
            <v>STEC11A-AD80</v>
          </cell>
          <cell r="F1216">
            <v>1.2</v>
          </cell>
          <cell r="G1216">
            <v>12</v>
          </cell>
          <cell r="H1216">
            <v>3660</v>
          </cell>
          <cell r="I1216">
            <v>1.169</v>
          </cell>
          <cell r="J1216">
            <v>300</v>
          </cell>
          <cell r="K1216">
            <v>25</v>
          </cell>
          <cell r="L1216">
            <v>12</v>
          </cell>
          <cell r="M1216">
            <v>59</v>
          </cell>
          <cell r="N1216">
            <v>1</v>
          </cell>
          <cell r="O1216">
            <v>61</v>
          </cell>
          <cell r="P1216">
            <v>59</v>
          </cell>
          <cell r="Q1216" t="str">
            <v>17562-0H020</v>
          </cell>
          <cell r="R1216" t="str">
            <v>SUPPORT.EXH.PIPE NO.2</v>
          </cell>
        </row>
        <row r="1217">
          <cell r="A1217" t="str">
            <v>TMT-295-01</v>
          </cell>
          <cell r="B1217" t="str">
            <v>TTTCPF2</v>
          </cell>
          <cell r="C1217" t="str">
            <v>620</v>
          </cell>
          <cell r="D1217" t="str">
            <v>PIPE</v>
          </cell>
          <cell r="E1217" t="str">
            <v>STKM11A</v>
          </cell>
          <cell r="F1217">
            <v>1</v>
          </cell>
          <cell r="G1217">
            <v>19.100000000000001</v>
          </cell>
          <cell r="H1217">
            <v>6000</v>
          </cell>
          <cell r="I1217">
            <v>2.6779999999999999</v>
          </cell>
          <cell r="J1217">
            <v>100</v>
          </cell>
          <cell r="K1217">
            <v>15</v>
          </cell>
          <cell r="L1217">
            <v>19.100000000000001</v>
          </cell>
          <cell r="M1217">
            <v>516</v>
          </cell>
          <cell r="N1217">
            <v>1</v>
          </cell>
          <cell r="O1217">
            <v>11</v>
          </cell>
          <cell r="P1217">
            <v>1</v>
          </cell>
          <cell r="Q1217" t="str">
            <v>55351-12220</v>
          </cell>
          <cell r="R1217" t="str">
            <v>BRACE INSTRUMENT PANEL NO.1</v>
          </cell>
        </row>
        <row r="1218">
          <cell r="A1218" t="str">
            <v>TMT3018-01</v>
          </cell>
          <cell r="B1218" t="str">
            <v>TTTCPF2</v>
          </cell>
          <cell r="C1218" t="str">
            <v>620</v>
          </cell>
          <cell r="D1218" t="str">
            <v>PIPE</v>
          </cell>
          <cell r="E1218" t="str">
            <v>STKM11A</v>
          </cell>
          <cell r="F1218">
            <v>1</v>
          </cell>
          <cell r="G1218">
            <v>19.100000000000001</v>
          </cell>
          <cell r="H1218">
            <v>6000</v>
          </cell>
          <cell r="I1218">
            <v>2.6779999999999999</v>
          </cell>
          <cell r="J1218">
            <v>100</v>
          </cell>
          <cell r="K1218">
            <v>15</v>
          </cell>
          <cell r="L1218">
            <v>19.100000000000001</v>
          </cell>
          <cell r="M1218">
            <v>509</v>
          </cell>
          <cell r="N1218">
            <v>1</v>
          </cell>
          <cell r="O1218">
            <v>11</v>
          </cell>
          <cell r="P1218">
            <v>0</v>
          </cell>
          <cell r="Q1218" t="str">
            <v>55352-02180</v>
          </cell>
          <cell r="R1218" t="str">
            <v>BRACE INSTRUMENT PANEL TO FLOOR NO.2</v>
          </cell>
        </row>
        <row r="1219">
          <cell r="A1219" t="str">
            <v>HMT-303</v>
          </cell>
          <cell r="B1219" t="str">
            <v>TTTCS</v>
          </cell>
          <cell r="C1219" t="str">
            <v>060</v>
          </cell>
          <cell r="D1219" t="str">
            <v>CUT SIZE</v>
          </cell>
          <cell r="E1219" t="str">
            <v>HSEC-C-20/20</v>
          </cell>
          <cell r="F1219">
            <v>1</v>
          </cell>
          <cell r="G1219">
            <v>390</v>
          </cell>
          <cell r="H1219">
            <v>1219</v>
          </cell>
          <cell r="I1219">
            <v>3.7320000000000002</v>
          </cell>
          <cell r="J1219">
            <v>100</v>
          </cell>
          <cell r="K1219">
            <v>15</v>
          </cell>
          <cell r="L1219">
            <v>390</v>
          </cell>
          <cell r="M1219">
            <v>1219</v>
          </cell>
          <cell r="N1219">
            <v>1</v>
          </cell>
          <cell r="O1219">
            <v>14</v>
          </cell>
          <cell r="P1219">
            <v>84</v>
          </cell>
          <cell r="Q1219" t="str">
            <v>17435-E0030</v>
          </cell>
          <cell r="R1219" t="str">
            <v>INSULATOR EXH. HEAT</v>
          </cell>
        </row>
        <row r="1220">
          <cell r="A1220" t="str">
            <v>HMT-341-01</v>
          </cell>
          <cell r="B1220" t="str">
            <v>TTTCS</v>
          </cell>
          <cell r="C1220" t="str">
            <v>061</v>
          </cell>
          <cell r="D1220" t="str">
            <v>CUT SIZE</v>
          </cell>
          <cell r="E1220" t="str">
            <v>HSEC-C-20/20</v>
          </cell>
          <cell r="F1220">
            <v>1.2</v>
          </cell>
          <cell r="G1220">
            <v>195</v>
          </cell>
          <cell r="H1220">
            <v>1219</v>
          </cell>
          <cell r="I1220">
            <v>2.2389999999999999</v>
          </cell>
          <cell r="J1220">
            <v>100</v>
          </cell>
          <cell r="K1220">
            <v>15</v>
          </cell>
          <cell r="L1220">
            <v>195</v>
          </cell>
          <cell r="M1220">
            <v>1219</v>
          </cell>
          <cell r="N1220">
            <v>1</v>
          </cell>
          <cell r="O1220">
            <v>11</v>
          </cell>
          <cell r="P1220">
            <v>100</v>
          </cell>
          <cell r="Q1220" t="str">
            <v>17435-8519A</v>
          </cell>
          <cell r="R1220" t="str">
            <v>INSULATOR</v>
          </cell>
        </row>
        <row r="1221">
          <cell r="A1221" t="str">
            <v>TMT6032-03</v>
          </cell>
          <cell r="B1221" t="str">
            <v>TTTCS</v>
          </cell>
          <cell r="C1221" t="str">
            <v>052</v>
          </cell>
          <cell r="D1221" t="str">
            <v>CUT SIZE</v>
          </cell>
          <cell r="E1221" t="str">
            <v>SCGA270C-45</v>
          </cell>
          <cell r="F1221">
            <v>0.7</v>
          </cell>
          <cell r="G1221">
            <v>72</v>
          </cell>
          <cell r="H1221">
            <v>1219</v>
          </cell>
          <cell r="I1221">
            <v>0.49</v>
          </cell>
          <cell r="J1221">
            <v>100</v>
          </cell>
          <cell r="K1221">
            <v>15</v>
          </cell>
          <cell r="L1221">
            <v>72</v>
          </cell>
          <cell r="M1221">
            <v>1219</v>
          </cell>
          <cell r="N1221">
            <v>1</v>
          </cell>
          <cell r="O1221">
            <v>59</v>
          </cell>
          <cell r="P1221">
            <v>19</v>
          </cell>
          <cell r="Q1221" t="str">
            <v>77614-06010</v>
          </cell>
          <cell r="R1221" t="str">
            <v>BKT FUEL TANK BAND NO.2</v>
          </cell>
        </row>
        <row r="1222">
          <cell r="A1222" t="str">
            <v>TMT6033</v>
          </cell>
          <cell r="B1222" t="str">
            <v>TTTCS</v>
          </cell>
          <cell r="C1222" t="str">
            <v>067</v>
          </cell>
          <cell r="D1222" t="str">
            <v>CUT SIZE</v>
          </cell>
          <cell r="E1222" t="str">
            <v>SCGA270D-45</v>
          </cell>
          <cell r="F1222">
            <v>1.4</v>
          </cell>
          <cell r="G1222">
            <v>190</v>
          </cell>
          <cell r="H1222">
            <v>1219</v>
          </cell>
          <cell r="I1222">
            <v>2.5659999999999998</v>
          </cell>
          <cell r="J1222">
            <v>100</v>
          </cell>
          <cell r="K1222">
            <v>15</v>
          </cell>
          <cell r="L1222">
            <v>190</v>
          </cell>
          <cell r="M1222">
            <v>1219</v>
          </cell>
          <cell r="N1222">
            <v>1</v>
          </cell>
          <cell r="O1222">
            <v>24</v>
          </cell>
          <cell r="P1222">
            <v>85</v>
          </cell>
          <cell r="Q1222" t="str">
            <v>52179-06060-00</v>
          </cell>
          <cell r="R1222" t="str">
            <v>PLATE RR BUMPER REINFORCEMENT NO.2</v>
          </cell>
        </row>
        <row r="1223">
          <cell r="A1223" t="str">
            <v>AHT-001</v>
          </cell>
          <cell r="B1223" t="str">
            <v>TTTCS</v>
          </cell>
          <cell r="C1223" t="str">
            <v>070</v>
          </cell>
          <cell r="D1223" t="str">
            <v>CUT SIZE</v>
          </cell>
          <cell r="E1223" t="str">
            <v>SCTZ270C-30N</v>
          </cell>
          <cell r="F1223">
            <v>1.2</v>
          </cell>
          <cell r="G1223">
            <v>160</v>
          </cell>
          <cell r="H1223">
            <v>1219</v>
          </cell>
          <cell r="I1223">
            <v>1.837</v>
          </cell>
          <cell r="J1223">
            <v>200</v>
          </cell>
          <cell r="K1223">
            <v>25</v>
          </cell>
          <cell r="L1223">
            <v>160</v>
          </cell>
          <cell r="M1223">
            <v>1219</v>
          </cell>
          <cell r="N1223">
            <v>1</v>
          </cell>
          <cell r="O1223">
            <v>7</v>
          </cell>
          <cell r="P1223">
            <v>162</v>
          </cell>
          <cell r="Q1223" t="str">
            <v>77139-06030</v>
          </cell>
          <cell r="R1223" t="str">
            <v>REINFORCEMENT, FUEL TANK, UPR N</v>
          </cell>
        </row>
        <row r="1224">
          <cell r="A1224" t="str">
            <v>TMT6031-02</v>
          </cell>
          <cell r="B1224" t="str">
            <v>TTTCS</v>
          </cell>
          <cell r="C1224" t="str">
            <v>046</v>
          </cell>
          <cell r="D1224" t="str">
            <v>CUT SIZE</v>
          </cell>
          <cell r="E1224" t="str">
            <v>SHGA270D-45</v>
          </cell>
          <cell r="F1224">
            <v>1.6</v>
          </cell>
          <cell r="G1224">
            <v>30</v>
          </cell>
          <cell r="H1224">
            <v>1005</v>
          </cell>
          <cell r="I1224">
            <v>0.38100000000000001</v>
          </cell>
          <cell r="J1224">
            <v>50</v>
          </cell>
          <cell r="K1224">
            <v>15</v>
          </cell>
          <cell r="L1224">
            <v>30</v>
          </cell>
          <cell r="M1224">
            <v>1005</v>
          </cell>
          <cell r="N1224">
            <v>1</v>
          </cell>
          <cell r="O1224">
            <v>1</v>
          </cell>
          <cell r="P1224">
            <v>30</v>
          </cell>
          <cell r="Q1224" t="str">
            <v>77611-06050</v>
          </cell>
          <cell r="R1224" t="str">
            <v>BAND FUEL TANK RH</v>
          </cell>
        </row>
        <row r="1225">
          <cell r="A1225" t="str">
            <v>TMT6032-02</v>
          </cell>
          <cell r="B1225" t="str">
            <v>TTTCS</v>
          </cell>
          <cell r="C1225" t="str">
            <v>068</v>
          </cell>
          <cell r="D1225" t="str">
            <v>CUT SIZE</v>
          </cell>
          <cell r="E1225" t="str">
            <v>SHGA270D-45</v>
          </cell>
          <cell r="F1225">
            <v>1.6</v>
          </cell>
          <cell r="G1225">
            <v>30</v>
          </cell>
          <cell r="H1225">
            <v>1034</v>
          </cell>
          <cell r="I1225">
            <v>0.39200000000000002</v>
          </cell>
          <cell r="J1225">
            <v>50</v>
          </cell>
          <cell r="K1225">
            <v>15</v>
          </cell>
          <cell r="L1225">
            <v>30</v>
          </cell>
          <cell r="M1225">
            <v>1034</v>
          </cell>
          <cell r="N1225">
            <v>1</v>
          </cell>
          <cell r="O1225">
            <v>1</v>
          </cell>
          <cell r="P1225">
            <v>30</v>
          </cell>
          <cell r="Q1225" t="str">
            <v>77612-06050</v>
          </cell>
          <cell r="R1225" t="str">
            <v>BAND FUEL TANK LH</v>
          </cell>
        </row>
        <row r="1226">
          <cell r="A1226" t="str">
            <v>TMT-259-01</v>
          </cell>
          <cell r="B1226" t="str">
            <v>TTTCS</v>
          </cell>
          <cell r="C1226" t="str">
            <v>564</v>
          </cell>
          <cell r="D1226" t="str">
            <v>COIL</v>
          </cell>
          <cell r="E1226" t="str">
            <v>SHGA440-45</v>
          </cell>
          <cell r="F1226">
            <v>2.9</v>
          </cell>
          <cell r="G1226">
            <v>446</v>
          </cell>
          <cell r="H1226">
            <v>0</v>
          </cell>
          <cell r="I1226">
            <v>1000</v>
          </cell>
          <cell r="J1226">
            <v>1</v>
          </cell>
          <cell r="K1226">
            <v>25</v>
          </cell>
          <cell r="L1226">
            <v>446</v>
          </cell>
          <cell r="M1226">
            <v>0</v>
          </cell>
          <cell r="N1226">
            <v>1</v>
          </cell>
          <cell r="O1226">
            <v>645</v>
          </cell>
          <cell r="P1226">
            <v>152</v>
          </cell>
          <cell r="Q1226" t="str">
            <v>57791-32050</v>
          </cell>
          <cell r="R1226" t="str">
            <v>BRKT. RR SUSP. ARM. FR NO.1</v>
          </cell>
        </row>
        <row r="1227">
          <cell r="A1227" t="str">
            <v>TMT-260-01</v>
          </cell>
          <cell r="B1227" t="str">
            <v>TTTCS</v>
          </cell>
          <cell r="C1227" t="str">
            <v>564</v>
          </cell>
          <cell r="D1227" t="str">
            <v>COIL</v>
          </cell>
          <cell r="E1227" t="str">
            <v>SHGA440-45</v>
          </cell>
          <cell r="F1227">
            <v>2.9</v>
          </cell>
          <cell r="G1227">
            <v>446</v>
          </cell>
          <cell r="H1227">
            <v>0</v>
          </cell>
          <cell r="I1227">
            <v>1000</v>
          </cell>
          <cell r="J1227">
            <v>1</v>
          </cell>
          <cell r="K1227">
            <v>25</v>
          </cell>
          <cell r="L1227">
            <v>446</v>
          </cell>
          <cell r="M1227">
            <v>0</v>
          </cell>
          <cell r="N1227">
            <v>1</v>
          </cell>
          <cell r="O1227">
            <v>645</v>
          </cell>
          <cell r="P1227">
            <v>152</v>
          </cell>
          <cell r="Q1227" t="str">
            <v>57792-32050</v>
          </cell>
          <cell r="R1227" t="str">
            <v>BRKT. RR. SUSP ARM FR NO.1</v>
          </cell>
        </row>
        <row r="1228">
          <cell r="A1228" t="str">
            <v>HMT-294-01</v>
          </cell>
          <cell r="B1228" t="str">
            <v>TTTCS</v>
          </cell>
          <cell r="C1228" t="str">
            <v>B41</v>
          </cell>
          <cell r="D1228" t="str">
            <v>COIL</v>
          </cell>
          <cell r="E1228" t="str">
            <v>SPC270C</v>
          </cell>
          <cell r="F1228">
            <v>1</v>
          </cell>
          <cell r="G1228">
            <v>253</v>
          </cell>
          <cell r="H1228">
            <v>0</v>
          </cell>
          <cell r="I1228">
            <v>1000</v>
          </cell>
          <cell r="J1228">
            <v>1</v>
          </cell>
          <cell r="K1228">
            <v>15</v>
          </cell>
          <cell r="L1228">
            <v>253</v>
          </cell>
          <cell r="M1228">
            <v>0</v>
          </cell>
          <cell r="N1228">
            <v>1</v>
          </cell>
          <cell r="O1228">
            <v>5035</v>
          </cell>
          <cell r="P1228">
            <v>100</v>
          </cell>
          <cell r="Q1228" t="str">
            <v>42139-04020-01</v>
          </cell>
          <cell r="R1228" t="str">
            <v>DEFLECTOR RR.AXLE HOUSING OIL</v>
          </cell>
        </row>
        <row r="1229">
          <cell r="A1229" t="str">
            <v>HMT-294-02</v>
          </cell>
          <cell r="B1229" t="str">
            <v>TTTCS</v>
          </cell>
          <cell r="C1229" t="str">
            <v>B46</v>
          </cell>
          <cell r="D1229" t="str">
            <v>COIL</v>
          </cell>
          <cell r="E1229" t="str">
            <v>SPC270C</v>
          </cell>
          <cell r="F1229">
            <v>0.4</v>
          </cell>
          <cell r="G1229">
            <v>243</v>
          </cell>
          <cell r="H1229">
            <v>0</v>
          </cell>
          <cell r="I1229">
            <v>1000</v>
          </cell>
          <cell r="J1229">
            <v>1</v>
          </cell>
          <cell r="K1229">
            <v>15</v>
          </cell>
          <cell r="L1229">
            <v>243</v>
          </cell>
          <cell r="M1229">
            <v>0</v>
          </cell>
          <cell r="N1229">
            <v>1</v>
          </cell>
          <cell r="O1229">
            <v>8916</v>
          </cell>
          <cell r="P1229">
            <v>147</v>
          </cell>
          <cell r="Q1229" t="str">
            <v>42139-04020-02</v>
          </cell>
          <cell r="R1229" t="str">
            <v>DEFLECTOR RR.AXLE HOUSING OIL</v>
          </cell>
        </row>
        <row r="1230">
          <cell r="A1230" t="str">
            <v>HMT-322-02</v>
          </cell>
          <cell r="B1230" t="str">
            <v>TTTCS</v>
          </cell>
          <cell r="C1230" t="str">
            <v>077</v>
          </cell>
          <cell r="D1230" t="str">
            <v>CUT SIZE</v>
          </cell>
          <cell r="E1230" t="str">
            <v>SS400P</v>
          </cell>
          <cell r="F1230">
            <v>3</v>
          </cell>
          <cell r="G1230">
            <v>335</v>
          </cell>
          <cell r="H1230">
            <v>1219</v>
          </cell>
          <cell r="I1230">
            <v>9.6170000000000009</v>
          </cell>
          <cell r="J1230">
            <v>30</v>
          </cell>
          <cell r="K1230">
            <v>15</v>
          </cell>
          <cell r="L1230">
            <v>335</v>
          </cell>
          <cell r="M1230">
            <v>1219</v>
          </cell>
          <cell r="N1230">
            <v>1</v>
          </cell>
          <cell r="O1230">
            <v>40</v>
          </cell>
          <cell r="P1230">
            <v>25</v>
          </cell>
          <cell r="Q1230" t="str">
            <v>76308-1089A</v>
          </cell>
          <cell r="R1230" t="str">
            <v>PLATE</v>
          </cell>
        </row>
        <row r="1231">
          <cell r="A1231" t="str">
            <v>TMT6006-01</v>
          </cell>
          <cell r="B1231" t="str">
            <v>TTTCS</v>
          </cell>
          <cell r="C1231" t="str">
            <v>267</v>
          </cell>
          <cell r="D1231" t="str">
            <v>CUT SIZE</v>
          </cell>
          <cell r="E1231" t="str">
            <v>SUS409LT-E</v>
          </cell>
          <cell r="F1231">
            <v>0.8</v>
          </cell>
          <cell r="G1231">
            <v>131</v>
          </cell>
          <cell r="H1231">
            <v>1155</v>
          </cell>
          <cell r="I1231">
            <v>0.93799999999999994</v>
          </cell>
          <cell r="J1231">
            <v>50</v>
          </cell>
          <cell r="K1231">
            <v>20</v>
          </cell>
          <cell r="L1231">
            <v>131</v>
          </cell>
          <cell r="M1231">
            <v>1155</v>
          </cell>
          <cell r="N1231">
            <v>1</v>
          </cell>
          <cell r="O1231">
            <v>12</v>
          </cell>
          <cell r="P1231">
            <v>95</v>
          </cell>
          <cell r="Q1231" t="str">
            <v>11361-31060</v>
          </cell>
          <cell r="R1231" t="str">
            <v>COVER FRYWHELL HOUSING UNDER</v>
          </cell>
        </row>
        <row r="1232">
          <cell r="A1232" t="str">
            <v>TMT6006-03</v>
          </cell>
          <cell r="B1232" t="str">
            <v>TTTCS</v>
          </cell>
          <cell r="C1232" t="str">
            <v>275</v>
          </cell>
          <cell r="D1232" t="str">
            <v>CUT SIZE</v>
          </cell>
          <cell r="E1232" t="str">
            <v>SUS409LT-E</v>
          </cell>
          <cell r="F1232">
            <v>2.5</v>
          </cell>
          <cell r="G1232">
            <v>112</v>
          </cell>
          <cell r="H1232">
            <v>1190</v>
          </cell>
          <cell r="I1232">
            <v>2.5819999999999999</v>
          </cell>
          <cell r="J1232">
            <v>50</v>
          </cell>
          <cell r="K1232">
            <v>20</v>
          </cell>
          <cell r="L1232">
            <v>112</v>
          </cell>
          <cell r="M1232">
            <v>1190</v>
          </cell>
          <cell r="N1232">
            <v>1</v>
          </cell>
          <cell r="O1232">
            <v>29</v>
          </cell>
          <cell r="P1232">
            <v>48</v>
          </cell>
          <cell r="Q1232" t="str">
            <v>17569-0A051-01</v>
          </cell>
          <cell r="R1232" t="str">
            <v>BKT, EXHAUST PIPE NO.1</v>
          </cell>
        </row>
        <row r="1233">
          <cell r="A1233" t="str">
            <v>TMT6017-03</v>
          </cell>
          <cell r="B1233" t="str">
            <v>TTTCS</v>
          </cell>
          <cell r="C1233" t="str">
            <v>A29</v>
          </cell>
          <cell r="D1233" t="str">
            <v>CUT SIZE</v>
          </cell>
          <cell r="E1233" t="str">
            <v>SUS409LT-E</v>
          </cell>
          <cell r="F1233">
            <v>1.5</v>
          </cell>
          <cell r="G1233">
            <v>141</v>
          </cell>
          <cell r="H1233">
            <v>1219</v>
          </cell>
          <cell r="I1233">
            <v>2.02</v>
          </cell>
          <cell r="J1233">
            <v>100</v>
          </cell>
          <cell r="K1233">
            <v>15</v>
          </cell>
          <cell r="L1233">
            <v>141</v>
          </cell>
          <cell r="M1233">
            <v>1219</v>
          </cell>
          <cell r="N1233">
            <v>1</v>
          </cell>
          <cell r="O1233">
            <v>18</v>
          </cell>
          <cell r="P1233">
            <v>60</v>
          </cell>
          <cell r="Q1233" t="str">
            <v>17574-0P070-02</v>
          </cell>
          <cell r="R1233" t="str">
            <v>BRACKET</v>
          </cell>
        </row>
        <row r="1234">
          <cell r="A1234" t="str">
            <v>TMT6018-03</v>
          </cell>
          <cell r="B1234" t="str">
            <v>TTTCS</v>
          </cell>
          <cell r="C1234" t="str">
            <v>A30</v>
          </cell>
          <cell r="D1234" t="str">
            <v>CUT SIZE</v>
          </cell>
          <cell r="E1234" t="str">
            <v>SUS409LT-E</v>
          </cell>
          <cell r="F1234">
            <v>1.5</v>
          </cell>
          <cell r="G1234">
            <v>173</v>
          </cell>
          <cell r="H1234">
            <v>1219</v>
          </cell>
          <cell r="I1234">
            <v>2.37</v>
          </cell>
          <cell r="J1234">
            <v>50</v>
          </cell>
          <cell r="K1234">
            <v>15</v>
          </cell>
          <cell r="L1234">
            <v>173</v>
          </cell>
          <cell r="M1234">
            <v>1219</v>
          </cell>
          <cell r="N1234">
            <v>1</v>
          </cell>
          <cell r="O1234">
            <v>20</v>
          </cell>
          <cell r="P1234">
            <v>65</v>
          </cell>
          <cell r="Q1234" t="str">
            <v>17575-0P070-02</v>
          </cell>
          <cell r="R1234" t="str">
            <v>BRACKET</v>
          </cell>
        </row>
        <row r="1235">
          <cell r="A1235" t="str">
            <v>IAV-019</v>
          </cell>
          <cell r="B1235" t="str">
            <v>TTTCSCF1</v>
          </cell>
          <cell r="C1235" t="str">
            <v>792</v>
          </cell>
          <cell r="D1235" t="str">
            <v>COIL</v>
          </cell>
          <cell r="E1235" t="str">
            <v>YUS409D</v>
          </cell>
          <cell r="F1235">
            <v>1</v>
          </cell>
          <cell r="G1235">
            <v>96</v>
          </cell>
          <cell r="H1235">
            <v>0</v>
          </cell>
          <cell r="I1235">
            <v>500</v>
          </cell>
          <cell r="J1235">
            <v>1</v>
          </cell>
          <cell r="K1235">
            <v>10</v>
          </cell>
          <cell r="L1235">
            <v>96</v>
          </cell>
          <cell r="M1235">
            <v>0</v>
          </cell>
          <cell r="N1235">
            <v>1</v>
          </cell>
          <cell r="O1235">
            <v>6849</v>
          </cell>
          <cell r="P1235">
            <v>97</v>
          </cell>
          <cell r="Q1235" t="str">
            <v>G0013-7052</v>
          </cell>
          <cell r="R1235" t="str">
            <v>L-RING</v>
          </cell>
        </row>
        <row r="1236">
          <cell r="A1236" t="str">
            <v>IAV-034</v>
          </cell>
          <cell r="B1236" t="str">
            <v>TTTCSCF1</v>
          </cell>
          <cell r="C1236" t="str">
            <v>792</v>
          </cell>
          <cell r="D1236" t="str">
            <v>COIL</v>
          </cell>
          <cell r="E1236" t="str">
            <v>YUS409D</v>
          </cell>
          <cell r="F1236">
            <v>1</v>
          </cell>
          <cell r="G1236">
            <v>96</v>
          </cell>
          <cell r="H1236">
            <v>0</v>
          </cell>
          <cell r="I1236">
            <v>500</v>
          </cell>
          <cell r="J1236">
            <v>1</v>
          </cell>
          <cell r="K1236">
            <v>10</v>
          </cell>
          <cell r="L1236">
            <v>96</v>
          </cell>
          <cell r="M1236">
            <v>0</v>
          </cell>
          <cell r="N1236">
            <v>1</v>
          </cell>
          <cell r="O1236">
            <v>4397</v>
          </cell>
          <cell r="P1236">
            <v>97</v>
          </cell>
          <cell r="Q1236" t="str">
            <v>8973629450-2</v>
          </cell>
          <cell r="R1236" t="str">
            <v>L-RING</v>
          </cell>
        </row>
        <row r="1237">
          <cell r="A1237" t="str">
            <v>TMT-226-02</v>
          </cell>
          <cell r="B1237" t="str">
            <v>TTTCSCF2</v>
          </cell>
          <cell r="C1237" t="str">
            <v>722</v>
          </cell>
          <cell r="D1237" t="str">
            <v>SHEET</v>
          </cell>
          <cell r="E1237" t="str">
            <v>SUS425T</v>
          </cell>
          <cell r="F1237">
            <v>2</v>
          </cell>
          <cell r="G1237">
            <v>1000</v>
          </cell>
          <cell r="H1237">
            <v>2438</v>
          </cell>
          <cell r="I1237">
            <v>37.789000000000001</v>
          </cell>
          <cell r="J1237">
            <v>30</v>
          </cell>
          <cell r="K1237">
            <v>10</v>
          </cell>
          <cell r="L1237">
            <v>140</v>
          </cell>
          <cell r="M1237">
            <v>1000</v>
          </cell>
          <cell r="N1237">
            <v>17</v>
          </cell>
          <cell r="O1237">
            <v>7</v>
          </cell>
          <cell r="P1237">
            <v>0</v>
          </cell>
          <cell r="Q1237" t="str">
            <v>17443-22020-B</v>
          </cell>
          <cell r="R1237" t="str">
            <v>FLANGE EXH. PIPE NO.3</v>
          </cell>
        </row>
        <row r="1238">
          <cell r="A1238" t="str">
            <v>YSP-208</v>
          </cell>
          <cell r="B1238" t="str">
            <v>TTTCSCF2</v>
          </cell>
          <cell r="C1238" t="str">
            <v>722</v>
          </cell>
          <cell r="D1238" t="str">
            <v>SHEET</v>
          </cell>
          <cell r="E1238" t="str">
            <v>SUS425T</v>
          </cell>
          <cell r="F1238">
            <v>2</v>
          </cell>
          <cell r="G1238">
            <v>1000</v>
          </cell>
          <cell r="H1238">
            <v>2438</v>
          </cell>
          <cell r="I1238">
            <v>37.789000000000001</v>
          </cell>
          <cell r="J1238">
            <v>30</v>
          </cell>
          <cell r="K1238">
            <v>10</v>
          </cell>
          <cell r="L1238">
            <v>72</v>
          </cell>
          <cell r="M1238">
            <v>1000</v>
          </cell>
          <cell r="N1238">
            <v>33</v>
          </cell>
          <cell r="O1238">
            <v>54</v>
          </cell>
          <cell r="P1238">
            <v>15</v>
          </cell>
          <cell r="Q1238" t="str">
            <v>17104-0D060-08</v>
          </cell>
          <cell r="R1238" t="str">
            <v>PLATE</v>
          </cell>
        </row>
        <row r="1239">
          <cell r="A1239" t="str">
            <v>YSP-503</v>
          </cell>
          <cell r="B1239" t="str">
            <v>TTTCSCF2</v>
          </cell>
          <cell r="C1239" t="str">
            <v>722</v>
          </cell>
          <cell r="D1239" t="str">
            <v>SHEET</v>
          </cell>
          <cell r="E1239" t="str">
            <v>SUS425T</v>
          </cell>
          <cell r="F1239">
            <v>2</v>
          </cell>
          <cell r="G1239">
            <v>1000</v>
          </cell>
          <cell r="H1239">
            <v>2438</v>
          </cell>
          <cell r="I1239">
            <v>37.789000000000001</v>
          </cell>
          <cell r="J1239">
            <v>30</v>
          </cell>
          <cell r="K1239">
            <v>10</v>
          </cell>
          <cell r="L1239">
            <v>68</v>
          </cell>
          <cell r="M1239">
            <v>1000</v>
          </cell>
          <cell r="N1239">
            <v>35</v>
          </cell>
          <cell r="O1239">
            <v>33</v>
          </cell>
          <cell r="P1239">
            <v>30</v>
          </cell>
          <cell r="Q1239" t="str">
            <v>17141-0M010-08</v>
          </cell>
          <cell r="R1239" t="str">
            <v>PLATE</v>
          </cell>
        </row>
        <row r="1240">
          <cell r="A1240" t="str">
            <v>YSP-631-01</v>
          </cell>
          <cell r="B1240" t="str">
            <v>TTTCSCF2</v>
          </cell>
          <cell r="C1240" t="str">
            <v>722</v>
          </cell>
          <cell r="D1240" t="str">
            <v>SHEET</v>
          </cell>
          <cell r="E1240" t="str">
            <v>SUS425T</v>
          </cell>
          <cell r="F1240">
            <v>2</v>
          </cell>
          <cell r="G1240">
            <v>1000</v>
          </cell>
          <cell r="H1240">
            <v>2438</v>
          </cell>
          <cell r="I1240">
            <v>37.789000000000001</v>
          </cell>
          <cell r="J1240">
            <v>30</v>
          </cell>
          <cell r="K1240">
            <v>10</v>
          </cell>
          <cell r="L1240">
            <v>121</v>
          </cell>
          <cell r="M1240">
            <v>1000</v>
          </cell>
          <cell r="N1240">
            <v>20</v>
          </cell>
          <cell r="O1240">
            <v>33</v>
          </cell>
          <cell r="P1240">
            <v>0</v>
          </cell>
          <cell r="Q1240" t="str">
            <v>25051-0H020-17/A</v>
          </cell>
          <cell r="R1240" t="str">
            <v>BRACKET C</v>
          </cell>
        </row>
        <row r="1241">
          <cell r="A1241" t="str">
            <v>YSP-632-01</v>
          </cell>
          <cell r="B1241" t="str">
            <v>TTTCSCF2</v>
          </cell>
          <cell r="C1241" t="str">
            <v>722</v>
          </cell>
          <cell r="D1241" t="str">
            <v>SHEET</v>
          </cell>
          <cell r="E1241" t="str">
            <v>SUS425T</v>
          </cell>
          <cell r="F1241">
            <v>2</v>
          </cell>
          <cell r="G1241">
            <v>1000</v>
          </cell>
          <cell r="H1241">
            <v>2438</v>
          </cell>
          <cell r="I1241">
            <v>37.789000000000001</v>
          </cell>
          <cell r="J1241">
            <v>30</v>
          </cell>
          <cell r="K1241">
            <v>10</v>
          </cell>
          <cell r="L1241">
            <v>56</v>
          </cell>
          <cell r="M1241">
            <v>1000</v>
          </cell>
          <cell r="N1241">
            <v>43</v>
          </cell>
          <cell r="O1241">
            <v>50</v>
          </cell>
          <cell r="P1241">
            <v>0</v>
          </cell>
          <cell r="Q1241" t="str">
            <v>25051-0H020-18/A</v>
          </cell>
          <cell r="R1241" t="str">
            <v>BRACKET HEAT INSULATOR NO.7</v>
          </cell>
        </row>
        <row r="1242">
          <cell r="A1242" t="str">
            <v>YSP-636</v>
          </cell>
          <cell r="B1242" t="str">
            <v>TTTCSCF2</v>
          </cell>
          <cell r="C1242" t="str">
            <v>722</v>
          </cell>
          <cell r="D1242" t="str">
            <v>SHEET</v>
          </cell>
          <cell r="E1242" t="str">
            <v>SUS425T</v>
          </cell>
          <cell r="F1242">
            <v>2</v>
          </cell>
          <cell r="G1242">
            <v>1000</v>
          </cell>
          <cell r="H1242">
            <v>2438</v>
          </cell>
          <cell r="I1242">
            <v>37.789000000000001</v>
          </cell>
          <cell r="J1242">
            <v>30</v>
          </cell>
          <cell r="K1242">
            <v>10</v>
          </cell>
          <cell r="L1242">
            <v>84</v>
          </cell>
          <cell r="M1242">
            <v>1000</v>
          </cell>
          <cell r="N1242">
            <v>29</v>
          </cell>
          <cell r="O1242">
            <v>40</v>
          </cell>
          <cell r="P1242">
            <v>0</v>
          </cell>
          <cell r="Q1242" t="str">
            <v>25051-0H020-05</v>
          </cell>
          <cell r="R1242" t="str">
            <v>CROSSED PLATE</v>
          </cell>
        </row>
        <row r="1243">
          <cell r="A1243" t="str">
            <v>YSP-638</v>
          </cell>
          <cell r="B1243" t="str">
            <v>TTTCSCF2</v>
          </cell>
          <cell r="C1243" t="str">
            <v>722</v>
          </cell>
          <cell r="D1243" t="str">
            <v>SHEET</v>
          </cell>
          <cell r="E1243" t="str">
            <v>SUS425T</v>
          </cell>
          <cell r="F1243">
            <v>2</v>
          </cell>
          <cell r="G1243">
            <v>1000</v>
          </cell>
          <cell r="H1243">
            <v>2438</v>
          </cell>
          <cell r="I1243">
            <v>37.789000000000001</v>
          </cell>
          <cell r="J1243">
            <v>30</v>
          </cell>
          <cell r="K1243">
            <v>10</v>
          </cell>
          <cell r="L1243">
            <v>261</v>
          </cell>
          <cell r="M1243">
            <v>1000</v>
          </cell>
          <cell r="N1243">
            <v>9</v>
          </cell>
          <cell r="O1243">
            <v>76</v>
          </cell>
          <cell r="P1243">
            <v>0</v>
          </cell>
          <cell r="Q1243" t="str">
            <v>25051-0H020-12</v>
          </cell>
          <cell r="R1243" t="str">
            <v>RING</v>
          </cell>
        </row>
        <row r="1244">
          <cell r="A1244" t="str">
            <v>TMT-226-18</v>
          </cell>
          <cell r="B1244" t="str">
            <v>TTTCSCF2</v>
          </cell>
          <cell r="C1244" t="str">
            <v>602</v>
          </cell>
          <cell r="D1244" t="str">
            <v>SHEET</v>
          </cell>
          <cell r="E1244" t="str">
            <v>YUS409D</v>
          </cell>
          <cell r="F1244">
            <v>2</v>
          </cell>
          <cell r="G1244">
            <v>1010</v>
          </cell>
          <cell r="H1244">
            <v>1219</v>
          </cell>
          <cell r="I1244">
            <v>19.082999999999998</v>
          </cell>
          <cell r="J1244">
            <v>50</v>
          </cell>
          <cell r="K1244">
            <v>20</v>
          </cell>
          <cell r="L1244">
            <v>108</v>
          </cell>
          <cell r="M1244">
            <v>1010</v>
          </cell>
          <cell r="N1244">
            <v>11</v>
          </cell>
          <cell r="O1244">
            <v>9</v>
          </cell>
          <cell r="P1244">
            <v>0</v>
          </cell>
          <cell r="Q1244" t="str">
            <v>17442-21010</v>
          </cell>
          <cell r="R1244" t="str">
            <v>FLANGE EXH, PIPE NO.2</v>
          </cell>
        </row>
        <row r="1245">
          <cell r="A1245" t="str">
            <v>TMT-227-13</v>
          </cell>
          <cell r="B1245" t="str">
            <v>TTTCSCF2</v>
          </cell>
          <cell r="C1245" t="str">
            <v>602</v>
          </cell>
          <cell r="D1245" t="str">
            <v>SHEET</v>
          </cell>
          <cell r="E1245" t="str">
            <v>YUS409D</v>
          </cell>
          <cell r="F1245">
            <v>2</v>
          </cell>
          <cell r="G1245">
            <v>1010</v>
          </cell>
          <cell r="H1245">
            <v>1219</v>
          </cell>
          <cell r="I1245">
            <v>19.082999999999998</v>
          </cell>
          <cell r="J1245">
            <v>50</v>
          </cell>
          <cell r="K1245">
            <v>20</v>
          </cell>
          <cell r="L1245">
            <v>107</v>
          </cell>
          <cell r="M1245">
            <v>1010</v>
          </cell>
          <cell r="N1245">
            <v>11</v>
          </cell>
          <cell r="O1245">
            <v>9</v>
          </cell>
          <cell r="P1245">
            <v>0</v>
          </cell>
          <cell r="Q1245" t="str">
            <v>17442-74060</v>
          </cell>
          <cell r="R1245" t="str">
            <v>FLANGE EXH. PIPE NO.2</v>
          </cell>
        </row>
        <row r="1246">
          <cell r="A1246" t="str">
            <v>TMT-616</v>
          </cell>
          <cell r="B1246" t="str">
            <v>TTTCSCF2</v>
          </cell>
          <cell r="C1246" t="str">
            <v>602</v>
          </cell>
          <cell r="D1246" t="str">
            <v>SHEET</v>
          </cell>
          <cell r="E1246" t="str">
            <v>YUS409D</v>
          </cell>
          <cell r="F1246">
            <v>2</v>
          </cell>
          <cell r="G1246">
            <v>1010</v>
          </cell>
          <cell r="H1246">
            <v>1219</v>
          </cell>
          <cell r="I1246">
            <v>19.082999999999998</v>
          </cell>
          <cell r="J1246">
            <v>50</v>
          </cell>
          <cell r="K1246">
            <v>20</v>
          </cell>
          <cell r="L1246">
            <v>145</v>
          </cell>
          <cell r="M1246">
            <v>1219</v>
          </cell>
          <cell r="N1246">
            <v>6</v>
          </cell>
          <cell r="O1246">
            <v>44</v>
          </cell>
          <cell r="P1246">
            <v>0</v>
          </cell>
          <cell r="Q1246" t="str">
            <v>17584-0H010-00</v>
          </cell>
          <cell r="R1246" t="str">
            <v>BKT.EXH.PIPE NO.1 SUPPORT</v>
          </cell>
        </row>
        <row r="1247">
          <cell r="A1247" t="str">
            <v>TMT-619-01</v>
          </cell>
          <cell r="B1247" t="str">
            <v>TTTCSCF2</v>
          </cell>
          <cell r="C1247" t="str">
            <v>602</v>
          </cell>
          <cell r="D1247" t="str">
            <v>SHEET</v>
          </cell>
          <cell r="E1247" t="str">
            <v>YUS409D</v>
          </cell>
          <cell r="F1247">
            <v>2</v>
          </cell>
          <cell r="G1247">
            <v>1010</v>
          </cell>
          <cell r="H1247">
            <v>1219</v>
          </cell>
          <cell r="I1247">
            <v>19.082999999999998</v>
          </cell>
          <cell r="J1247">
            <v>50</v>
          </cell>
          <cell r="K1247">
            <v>20</v>
          </cell>
          <cell r="L1247">
            <v>125</v>
          </cell>
          <cell r="M1247">
            <v>1010</v>
          </cell>
          <cell r="N1247">
            <v>9</v>
          </cell>
          <cell r="O1247">
            <v>8</v>
          </cell>
          <cell r="P1247">
            <v>0</v>
          </cell>
          <cell r="Q1247" t="str">
            <v>17571-0H010-01</v>
          </cell>
          <cell r="R1247" t="str">
            <v>BKT. EXH. PIPE SUPPORT NO.1</v>
          </cell>
        </row>
        <row r="1248">
          <cell r="A1248" t="str">
            <v>TMT6007-01</v>
          </cell>
          <cell r="B1248" t="str">
            <v>TTTCSCF2</v>
          </cell>
          <cell r="C1248" t="str">
            <v>602</v>
          </cell>
          <cell r="D1248" t="str">
            <v>SHEET</v>
          </cell>
          <cell r="E1248" t="str">
            <v>YUS409D</v>
          </cell>
          <cell r="F1248">
            <v>2</v>
          </cell>
          <cell r="G1248">
            <v>1010</v>
          </cell>
          <cell r="H1248">
            <v>1219</v>
          </cell>
          <cell r="I1248">
            <v>19.082999999999998</v>
          </cell>
          <cell r="J1248">
            <v>50</v>
          </cell>
          <cell r="K1248">
            <v>20</v>
          </cell>
          <cell r="L1248">
            <v>212</v>
          </cell>
          <cell r="M1248">
            <v>1219</v>
          </cell>
          <cell r="N1248">
            <v>4</v>
          </cell>
          <cell r="O1248">
            <v>12</v>
          </cell>
          <cell r="P1248">
            <v>148</v>
          </cell>
          <cell r="Q1248" t="str">
            <v>17571-0P070-A-01</v>
          </cell>
          <cell r="R1248" t="str">
            <v>BKT, EXH. PIPE SUPT.</v>
          </cell>
        </row>
        <row r="1249">
          <cell r="A1249" t="str">
            <v>TMT6008</v>
          </cell>
          <cell r="B1249" t="str">
            <v>TTTCSCF2</v>
          </cell>
          <cell r="C1249" t="str">
            <v>602</v>
          </cell>
          <cell r="D1249" t="str">
            <v>SHEET</v>
          </cell>
          <cell r="E1249" t="str">
            <v>YUS409D</v>
          </cell>
          <cell r="F1249">
            <v>2</v>
          </cell>
          <cell r="G1249">
            <v>1010</v>
          </cell>
          <cell r="H1249">
            <v>1219</v>
          </cell>
          <cell r="I1249">
            <v>19.082999999999998</v>
          </cell>
          <cell r="J1249">
            <v>50</v>
          </cell>
          <cell r="K1249">
            <v>20</v>
          </cell>
          <cell r="L1249">
            <v>175</v>
          </cell>
          <cell r="M1249">
            <v>1219</v>
          </cell>
          <cell r="N1249">
            <v>5</v>
          </cell>
          <cell r="O1249">
            <v>24</v>
          </cell>
          <cell r="P1249">
            <v>56</v>
          </cell>
          <cell r="Q1249" t="str">
            <v>17584-0P100-00</v>
          </cell>
          <cell r="R1249" t="str">
            <v>BKT, EXH. PIPE NO.1</v>
          </cell>
        </row>
        <row r="1250">
          <cell r="A1250" t="str">
            <v>YSP-630-01</v>
          </cell>
          <cell r="B1250" t="str">
            <v>TTTCSCF2</v>
          </cell>
          <cell r="C1250" t="str">
            <v>602</v>
          </cell>
          <cell r="D1250" t="str">
            <v>SHEET</v>
          </cell>
          <cell r="E1250" t="str">
            <v>YUS409D</v>
          </cell>
          <cell r="F1250">
            <v>2</v>
          </cell>
          <cell r="G1250">
            <v>1010</v>
          </cell>
          <cell r="H1250">
            <v>1219</v>
          </cell>
          <cell r="I1250">
            <v>19.082999999999998</v>
          </cell>
          <cell r="J1250">
            <v>50</v>
          </cell>
          <cell r="K1250">
            <v>20</v>
          </cell>
          <cell r="L1250">
            <v>103</v>
          </cell>
          <cell r="M1250">
            <v>1010</v>
          </cell>
          <cell r="N1250">
            <v>11</v>
          </cell>
          <cell r="O1250">
            <v>27</v>
          </cell>
          <cell r="P1250">
            <v>0</v>
          </cell>
          <cell r="Q1250" t="str">
            <v>25051-0H020-16/A</v>
          </cell>
          <cell r="R1250" t="str">
            <v>BRACKET B</v>
          </cell>
        </row>
        <row r="1251">
          <cell r="A1251" t="str">
            <v>YSP-633-01</v>
          </cell>
          <cell r="B1251" t="str">
            <v>TTTCSCF2</v>
          </cell>
          <cell r="C1251" t="str">
            <v>602</v>
          </cell>
          <cell r="D1251" t="str">
            <v>SHEET</v>
          </cell>
          <cell r="E1251" t="str">
            <v>YUS409D</v>
          </cell>
          <cell r="F1251">
            <v>2</v>
          </cell>
          <cell r="G1251">
            <v>1010</v>
          </cell>
          <cell r="H1251">
            <v>1219</v>
          </cell>
          <cell r="I1251">
            <v>19.082999999999998</v>
          </cell>
          <cell r="J1251">
            <v>50</v>
          </cell>
          <cell r="K1251">
            <v>20</v>
          </cell>
          <cell r="L1251">
            <v>89</v>
          </cell>
          <cell r="M1251">
            <v>1010</v>
          </cell>
          <cell r="N1251">
            <v>13</v>
          </cell>
          <cell r="O1251">
            <v>40</v>
          </cell>
          <cell r="P1251">
            <v>0</v>
          </cell>
          <cell r="Q1251" t="str">
            <v>25051-0H020-19/A</v>
          </cell>
          <cell r="R1251" t="str">
            <v>BRACKET E</v>
          </cell>
        </row>
        <row r="1252">
          <cell r="A1252" t="str">
            <v>YSP-634-02</v>
          </cell>
          <cell r="B1252" t="str">
            <v>TTTCSCF2</v>
          </cell>
          <cell r="C1252" t="str">
            <v>602</v>
          </cell>
          <cell r="D1252" t="str">
            <v>SHEET</v>
          </cell>
          <cell r="E1252" t="str">
            <v>YUS409D</v>
          </cell>
          <cell r="F1252">
            <v>2</v>
          </cell>
          <cell r="G1252">
            <v>1010</v>
          </cell>
          <cell r="H1252">
            <v>1219</v>
          </cell>
          <cell r="I1252">
            <v>19.082999999999998</v>
          </cell>
          <cell r="J1252">
            <v>50</v>
          </cell>
          <cell r="K1252">
            <v>20</v>
          </cell>
          <cell r="L1252">
            <v>84</v>
          </cell>
          <cell r="M1252">
            <v>1010</v>
          </cell>
          <cell r="N1252">
            <v>14</v>
          </cell>
          <cell r="O1252">
            <v>34</v>
          </cell>
          <cell r="P1252">
            <v>0</v>
          </cell>
          <cell r="Q1252" t="str">
            <v>25051-0H020-20/A</v>
          </cell>
          <cell r="R1252" t="str">
            <v>BRACKET F</v>
          </cell>
        </row>
        <row r="1253">
          <cell r="A1253" t="str">
            <v>WEC-013-09</v>
          </cell>
          <cell r="B1253" t="str">
            <v>TTTCSF3</v>
          </cell>
          <cell r="C1253" t="str">
            <v>E21</v>
          </cell>
          <cell r="D1253" t="str">
            <v>COIL</v>
          </cell>
          <cell r="E1253" t="str">
            <v>ISA1D-80</v>
          </cell>
          <cell r="F1253">
            <v>1.2</v>
          </cell>
          <cell r="G1253">
            <v>178.5</v>
          </cell>
          <cell r="H1253">
            <v>0</v>
          </cell>
          <cell r="I1253">
            <v>500</v>
          </cell>
          <cell r="J1253">
            <v>1</v>
          </cell>
          <cell r="K1253">
            <v>10</v>
          </cell>
          <cell r="L1253">
            <v>179</v>
          </cell>
          <cell r="M1253">
            <v>0</v>
          </cell>
          <cell r="N1253">
            <v>1</v>
          </cell>
          <cell r="O1253">
            <v>1760</v>
          </cell>
          <cell r="P1253">
            <v>169</v>
          </cell>
          <cell r="Q1253" t="str">
            <v>G001-1739D</v>
          </cell>
          <cell r="R1253" t="str">
            <v>PERF TUBE (OUTLET)</v>
          </cell>
        </row>
        <row r="1254">
          <cell r="A1254" t="str">
            <v>WEC-013-10</v>
          </cell>
          <cell r="B1254" t="str">
            <v>TTTCSF3</v>
          </cell>
          <cell r="C1254" t="str">
            <v>E21</v>
          </cell>
          <cell r="D1254" t="str">
            <v>COIL</v>
          </cell>
          <cell r="E1254" t="str">
            <v>ISA1D-80</v>
          </cell>
          <cell r="F1254">
            <v>1.2</v>
          </cell>
          <cell r="G1254">
            <v>178.5</v>
          </cell>
          <cell r="H1254">
            <v>0</v>
          </cell>
          <cell r="I1254">
            <v>500</v>
          </cell>
          <cell r="J1254">
            <v>1</v>
          </cell>
          <cell r="K1254">
            <v>10</v>
          </cell>
          <cell r="L1254">
            <v>179</v>
          </cell>
          <cell r="M1254">
            <v>0</v>
          </cell>
          <cell r="N1254">
            <v>1</v>
          </cell>
          <cell r="O1254">
            <v>1214</v>
          </cell>
          <cell r="P1254">
            <v>245</v>
          </cell>
          <cell r="Q1254" t="str">
            <v>G001-1740D</v>
          </cell>
          <cell r="R1254" t="str">
            <v>PERF TUBE (INLET)</v>
          </cell>
        </row>
        <row r="1255">
          <cell r="A1255" t="str">
            <v>WEC-308-09</v>
          </cell>
          <cell r="B1255" t="str">
            <v>TTTCSF3</v>
          </cell>
          <cell r="C1255" t="str">
            <v>E21</v>
          </cell>
          <cell r="D1255" t="str">
            <v>COIL</v>
          </cell>
          <cell r="E1255" t="str">
            <v>ISA1D-80</v>
          </cell>
          <cell r="F1255">
            <v>1.2</v>
          </cell>
          <cell r="G1255">
            <v>178.5</v>
          </cell>
          <cell r="H1255">
            <v>0</v>
          </cell>
          <cell r="I1255">
            <v>500</v>
          </cell>
          <cell r="J1255">
            <v>1</v>
          </cell>
          <cell r="K1255">
            <v>10</v>
          </cell>
          <cell r="L1255">
            <v>179</v>
          </cell>
          <cell r="M1255">
            <v>0</v>
          </cell>
          <cell r="N1255">
            <v>1</v>
          </cell>
          <cell r="O1255">
            <v>1088</v>
          </cell>
          <cell r="P1255">
            <v>280</v>
          </cell>
          <cell r="Q1255" t="str">
            <v>G002 2354-8</v>
          </cell>
          <cell r="R1255" t="str">
            <v>INLET PERF TUBE</v>
          </cell>
        </row>
        <row r="1256">
          <cell r="A1256" t="str">
            <v>WEC-308-10</v>
          </cell>
          <cell r="B1256" t="str">
            <v>TTTCSF3</v>
          </cell>
          <cell r="C1256" t="str">
            <v>E21</v>
          </cell>
          <cell r="D1256" t="str">
            <v>COIL</v>
          </cell>
          <cell r="E1256" t="str">
            <v>ISA1D-80</v>
          </cell>
          <cell r="F1256">
            <v>1.2</v>
          </cell>
          <cell r="G1256">
            <v>178.5</v>
          </cell>
          <cell r="H1256">
            <v>0</v>
          </cell>
          <cell r="I1256">
            <v>500</v>
          </cell>
          <cell r="J1256">
            <v>1</v>
          </cell>
          <cell r="K1256">
            <v>10</v>
          </cell>
          <cell r="L1256">
            <v>179</v>
          </cell>
          <cell r="M1256">
            <v>0</v>
          </cell>
          <cell r="N1256">
            <v>1</v>
          </cell>
          <cell r="O1256">
            <v>1662</v>
          </cell>
          <cell r="P1256">
            <v>195</v>
          </cell>
          <cell r="Q1256" t="str">
            <v>G002 2354-5</v>
          </cell>
          <cell r="R1256" t="str">
            <v>OUTLET PERF TUBE</v>
          </cell>
        </row>
        <row r="1257">
          <cell r="A1257" t="str">
            <v>YSP6003-08</v>
          </cell>
          <cell r="B1257" t="str">
            <v>TTTCSF3</v>
          </cell>
          <cell r="C1257" t="str">
            <v>A37</v>
          </cell>
          <cell r="D1257" t="str">
            <v>CUT SIZE</v>
          </cell>
          <cell r="E1257" t="str">
            <v>SACC80</v>
          </cell>
          <cell r="F1257">
            <v>1.2</v>
          </cell>
          <cell r="G1257">
            <v>120</v>
          </cell>
          <cell r="H1257">
            <v>145</v>
          </cell>
          <cell r="I1257">
            <v>0.16</v>
          </cell>
          <cell r="J1257">
            <v>400</v>
          </cell>
          <cell r="K1257">
            <v>10</v>
          </cell>
          <cell r="L1257">
            <v>120</v>
          </cell>
          <cell r="M1257">
            <v>145</v>
          </cell>
          <cell r="N1257">
            <v>1</v>
          </cell>
          <cell r="O1257">
            <v>2</v>
          </cell>
          <cell r="P1257">
            <v>125</v>
          </cell>
          <cell r="Q1257" t="str">
            <v>17584-0H080</v>
          </cell>
          <cell r="R1257" t="str">
            <v>BKT. EXH. PIPE NO.1 SUPT.</v>
          </cell>
        </row>
        <row r="1258">
          <cell r="A1258" t="str">
            <v>YSP6003-11</v>
          </cell>
          <cell r="B1258" t="str">
            <v>TTTCSF3</v>
          </cell>
          <cell r="C1258" t="str">
            <v>A38</v>
          </cell>
          <cell r="D1258" t="str">
            <v>CUT SIZE</v>
          </cell>
          <cell r="E1258" t="str">
            <v>SACC80</v>
          </cell>
          <cell r="F1258">
            <v>1.2</v>
          </cell>
          <cell r="G1258">
            <v>120</v>
          </cell>
          <cell r="H1258">
            <v>135</v>
          </cell>
          <cell r="I1258">
            <v>0.14899999999999999</v>
          </cell>
          <cell r="J1258">
            <v>400</v>
          </cell>
          <cell r="K1258">
            <v>10</v>
          </cell>
          <cell r="L1258">
            <v>120</v>
          </cell>
          <cell r="M1258">
            <v>135</v>
          </cell>
          <cell r="N1258">
            <v>1</v>
          </cell>
          <cell r="O1258">
            <v>2</v>
          </cell>
          <cell r="P1258">
            <v>130</v>
          </cell>
          <cell r="Q1258" t="str">
            <v>17585-0H070</v>
          </cell>
          <cell r="R1258" t="str">
            <v>BKT. EXH. PIPE NO.2 SUPT.</v>
          </cell>
        </row>
        <row r="1259">
          <cell r="A1259" t="str">
            <v>TMT3011-02</v>
          </cell>
          <cell r="B1259" t="str">
            <v>TTTCSF3</v>
          </cell>
          <cell r="C1259" t="str">
            <v>A07</v>
          </cell>
          <cell r="D1259" t="str">
            <v>COIL</v>
          </cell>
          <cell r="E1259" t="str">
            <v>SPC270D</v>
          </cell>
          <cell r="F1259">
            <v>2.2999999999999998</v>
          </cell>
          <cell r="G1259">
            <v>250</v>
          </cell>
          <cell r="H1259">
            <v>0</v>
          </cell>
          <cell r="I1259">
            <v>470</v>
          </cell>
          <cell r="J1259">
            <v>1</v>
          </cell>
          <cell r="K1259">
            <v>15</v>
          </cell>
          <cell r="L1259">
            <v>250</v>
          </cell>
          <cell r="M1259">
            <v>0</v>
          </cell>
          <cell r="N1259">
            <v>1</v>
          </cell>
          <cell r="O1259">
            <v>484</v>
          </cell>
          <cell r="P1259">
            <v>215</v>
          </cell>
          <cell r="Q1259" t="str">
            <v>48401-02060-01</v>
          </cell>
          <cell r="R1259" t="str">
            <v>BKT SPRING RH NO.1</v>
          </cell>
        </row>
        <row r="1260">
          <cell r="A1260" t="str">
            <v>TMT3012-02</v>
          </cell>
          <cell r="B1260" t="str">
            <v>TTTCSF3</v>
          </cell>
          <cell r="C1260" t="str">
            <v>A07</v>
          </cell>
          <cell r="D1260" t="str">
            <v>COIL</v>
          </cell>
          <cell r="E1260" t="str">
            <v>SPC270D</v>
          </cell>
          <cell r="F1260">
            <v>2.2999999999999998</v>
          </cell>
          <cell r="G1260">
            <v>250</v>
          </cell>
          <cell r="H1260">
            <v>0</v>
          </cell>
          <cell r="I1260">
            <v>470</v>
          </cell>
          <cell r="J1260">
            <v>1</v>
          </cell>
          <cell r="K1260">
            <v>15</v>
          </cell>
          <cell r="L1260">
            <v>250</v>
          </cell>
          <cell r="M1260">
            <v>0</v>
          </cell>
          <cell r="N1260">
            <v>1</v>
          </cell>
          <cell r="O1260">
            <v>484</v>
          </cell>
          <cell r="P1260">
            <v>215</v>
          </cell>
          <cell r="Q1260" t="str">
            <v>48403-02050-01</v>
          </cell>
          <cell r="R1260" t="str">
            <v>BKT SPRING LH NO.1</v>
          </cell>
        </row>
        <row r="1261">
          <cell r="A1261" t="str">
            <v>YSP-914</v>
          </cell>
          <cell r="B1261" t="str">
            <v>TTTCSF3</v>
          </cell>
          <cell r="C1261" t="str">
            <v>159</v>
          </cell>
          <cell r="D1261" t="str">
            <v>CUT SIZE</v>
          </cell>
          <cell r="E1261" t="str">
            <v>SUS409LT-E</v>
          </cell>
          <cell r="F1261">
            <v>0.6</v>
          </cell>
          <cell r="G1261">
            <v>390</v>
          </cell>
          <cell r="H1261">
            <v>265</v>
          </cell>
          <cell r="I1261">
            <v>0.48099999999999998</v>
          </cell>
          <cell r="J1261">
            <v>500</v>
          </cell>
          <cell r="K1261">
            <v>10</v>
          </cell>
          <cell r="L1261">
            <v>390</v>
          </cell>
          <cell r="M1261">
            <v>265</v>
          </cell>
          <cell r="N1261">
            <v>1</v>
          </cell>
          <cell r="O1261">
            <v>1</v>
          </cell>
          <cell r="P1261">
            <v>264</v>
          </cell>
          <cell r="Q1261" t="str">
            <v>18435-0C020</v>
          </cell>
          <cell r="R1261" t="str">
            <v>PROTECTOR CATALYTIC CONVERTER</v>
          </cell>
        </row>
        <row r="1262">
          <cell r="A1262" t="str">
            <v>YSP-976</v>
          </cell>
          <cell r="B1262" t="str">
            <v>TTTCSF3</v>
          </cell>
          <cell r="C1262" t="str">
            <v>174</v>
          </cell>
          <cell r="D1262" t="str">
            <v>CUT SIZE</v>
          </cell>
          <cell r="E1262" t="str">
            <v>SUS409LT-E</v>
          </cell>
          <cell r="F1262">
            <v>0.6</v>
          </cell>
          <cell r="G1262">
            <v>260</v>
          </cell>
          <cell r="H1262">
            <v>370</v>
          </cell>
          <cell r="I1262">
            <v>0.42</v>
          </cell>
          <cell r="J1262">
            <v>500</v>
          </cell>
          <cell r="K1262">
            <v>10</v>
          </cell>
          <cell r="L1262">
            <v>370</v>
          </cell>
          <cell r="M1262">
            <v>260</v>
          </cell>
          <cell r="N1262">
            <v>1</v>
          </cell>
          <cell r="O1262">
            <v>1</v>
          </cell>
          <cell r="P1262">
            <v>258</v>
          </cell>
          <cell r="Q1262" t="str">
            <v>18435-0P030</v>
          </cell>
          <cell r="R1262" t="str">
            <v>PROTECTOR MONOLITHIC</v>
          </cell>
        </row>
        <row r="1263">
          <cell r="A1263" t="str">
            <v>YSP-978</v>
          </cell>
          <cell r="B1263" t="str">
            <v>TTTCSF3</v>
          </cell>
          <cell r="C1263" t="str">
            <v>947</v>
          </cell>
          <cell r="D1263" t="str">
            <v>CUT SIZE</v>
          </cell>
          <cell r="E1263" t="str">
            <v>SUS409LT-E</v>
          </cell>
          <cell r="F1263">
            <v>0.6</v>
          </cell>
          <cell r="G1263">
            <v>235</v>
          </cell>
          <cell r="H1263">
            <v>360</v>
          </cell>
          <cell r="I1263">
            <v>0.38700000000000001</v>
          </cell>
          <cell r="J1263">
            <v>500</v>
          </cell>
          <cell r="K1263">
            <v>10</v>
          </cell>
          <cell r="L1263">
            <v>235</v>
          </cell>
          <cell r="M1263">
            <v>360</v>
          </cell>
          <cell r="N1263">
            <v>1</v>
          </cell>
          <cell r="O1263">
            <v>1</v>
          </cell>
          <cell r="P1263">
            <v>240</v>
          </cell>
          <cell r="Q1263" t="str">
            <v>18445-0P030</v>
          </cell>
          <cell r="R1263" t="str">
            <v>PROTECTOR MPNOLITHIC CONVERTER LWR.</v>
          </cell>
        </row>
        <row r="1264">
          <cell r="A1264" t="str">
            <v>YSP-979</v>
          </cell>
          <cell r="B1264" t="str">
            <v>TTTCSF3</v>
          </cell>
          <cell r="C1264" t="str">
            <v>947</v>
          </cell>
          <cell r="D1264" t="str">
            <v>CUT SIZE</v>
          </cell>
          <cell r="E1264" t="str">
            <v>SUS409LT-E</v>
          </cell>
          <cell r="F1264">
            <v>0.6</v>
          </cell>
          <cell r="G1264">
            <v>235</v>
          </cell>
          <cell r="H1264">
            <v>360</v>
          </cell>
          <cell r="I1264">
            <v>0.38700000000000001</v>
          </cell>
          <cell r="J1264">
            <v>500</v>
          </cell>
          <cell r="K1264">
            <v>10</v>
          </cell>
          <cell r="L1264">
            <v>235</v>
          </cell>
          <cell r="M1264">
            <v>360</v>
          </cell>
          <cell r="N1264">
            <v>1</v>
          </cell>
          <cell r="O1264">
            <v>1</v>
          </cell>
          <cell r="P1264">
            <v>240</v>
          </cell>
          <cell r="Q1264" t="str">
            <v>18445-0P040</v>
          </cell>
          <cell r="R1264" t="str">
            <v>PROTECTOR MOMOLITHIC CONVERTER LWR.</v>
          </cell>
        </row>
        <row r="1265">
          <cell r="A1265" t="str">
            <v>WEC-013-04</v>
          </cell>
          <cell r="B1265" t="str">
            <v>TTTCSSF1</v>
          </cell>
          <cell r="C1265" t="str">
            <v>703</v>
          </cell>
          <cell r="D1265" t="str">
            <v>COIL</v>
          </cell>
          <cell r="E1265" t="str">
            <v>ISA1D-80</v>
          </cell>
          <cell r="F1265">
            <v>1.2</v>
          </cell>
          <cell r="G1265">
            <v>313</v>
          </cell>
          <cell r="H1265">
            <v>0</v>
          </cell>
          <cell r="I1265">
            <v>710</v>
          </cell>
          <cell r="J1265">
            <v>1</v>
          </cell>
          <cell r="K1265">
            <v>15</v>
          </cell>
          <cell r="L1265">
            <v>313</v>
          </cell>
          <cell r="M1265">
            <v>0</v>
          </cell>
          <cell r="N1265">
            <v>1</v>
          </cell>
          <cell r="O1265">
            <v>1056</v>
          </cell>
          <cell r="P1265">
            <v>233</v>
          </cell>
          <cell r="Q1265" t="str">
            <v>G001-2887 B</v>
          </cell>
          <cell r="R1265" t="str">
            <v>PARITION NO.1</v>
          </cell>
        </row>
        <row r="1266">
          <cell r="A1266" t="str">
            <v>WEC-013-05</v>
          </cell>
          <cell r="B1266" t="str">
            <v>TTTCSSF1</v>
          </cell>
          <cell r="C1266" t="str">
            <v>703</v>
          </cell>
          <cell r="D1266" t="str">
            <v>COIL</v>
          </cell>
          <cell r="E1266" t="str">
            <v>ISA1D-80</v>
          </cell>
          <cell r="F1266">
            <v>1.2</v>
          </cell>
          <cell r="G1266">
            <v>313</v>
          </cell>
          <cell r="H1266">
            <v>0</v>
          </cell>
          <cell r="I1266">
            <v>710</v>
          </cell>
          <cell r="J1266">
            <v>1</v>
          </cell>
          <cell r="K1266">
            <v>15</v>
          </cell>
          <cell r="L1266">
            <v>313</v>
          </cell>
          <cell r="M1266">
            <v>0</v>
          </cell>
          <cell r="N1266">
            <v>1</v>
          </cell>
          <cell r="O1266">
            <v>1056</v>
          </cell>
          <cell r="P1266">
            <v>233</v>
          </cell>
          <cell r="Q1266" t="str">
            <v>G001-2888 A</v>
          </cell>
          <cell r="R1266" t="str">
            <v>PARITION NO.2</v>
          </cell>
        </row>
        <row r="1267">
          <cell r="A1267" t="str">
            <v>WEC-013-06</v>
          </cell>
          <cell r="B1267" t="str">
            <v>TTTCSSF1</v>
          </cell>
          <cell r="C1267" t="str">
            <v>703</v>
          </cell>
          <cell r="D1267" t="str">
            <v>COIL</v>
          </cell>
          <cell r="E1267" t="str">
            <v>ISA1D-80</v>
          </cell>
          <cell r="F1267">
            <v>1.2</v>
          </cell>
          <cell r="G1267">
            <v>313</v>
          </cell>
          <cell r="H1267">
            <v>0</v>
          </cell>
          <cell r="I1267">
            <v>710</v>
          </cell>
          <cell r="J1267">
            <v>1</v>
          </cell>
          <cell r="K1267">
            <v>15</v>
          </cell>
          <cell r="L1267">
            <v>313</v>
          </cell>
          <cell r="M1267">
            <v>0</v>
          </cell>
          <cell r="N1267">
            <v>1</v>
          </cell>
          <cell r="O1267">
            <v>1056</v>
          </cell>
          <cell r="P1267">
            <v>233</v>
          </cell>
          <cell r="Q1267" t="str">
            <v>G001-2889 B</v>
          </cell>
          <cell r="R1267" t="str">
            <v>PARITION NO.3</v>
          </cell>
        </row>
        <row r="1268">
          <cell r="A1268" t="str">
            <v>WEC-222-02</v>
          </cell>
          <cell r="B1268" t="str">
            <v>TTTCSSF1</v>
          </cell>
          <cell r="C1268" t="str">
            <v>703</v>
          </cell>
          <cell r="D1268" t="str">
            <v>COIL</v>
          </cell>
          <cell r="E1268" t="str">
            <v>ISA1D-80</v>
          </cell>
          <cell r="F1268">
            <v>1.2</v>
          </cell>
          <cell r="G1268">
            <v>313</v>
          </cell>
          <cell r="H1268">
            <v>0</v>
          </cell>
          <cell r="I1268">
            <v>710</v>
          </cell>
          <cell r="J1268">
            <v>1</v>
          </cell>
          <cell r="K1268">
            <v>15</v>
          </cell>
          <cell r="L1268">
            <v>313</v>
          </cell>
          <cell r="M1268">
            <v>0</v>
          </cell>
          <cell r="N1268">
            <v>1</v>
          </cell>
          <cell r="O1268">
            <v>987</v>
          </cell>
          <cell r="P1268">
            <v>250</v>
          </cell>
          <cell r="Q1268" t="str">
            <v>G001-9380A</v>
          </cell>
          <cell r="R1268" t="str">
            <v>PARTITION1</v>
          </cell>
        </row>
        <row r="1269">
          <cell r="A1269" t="str">
            <v>WEC-222-03</v>
          </cell>
          <cell r="B1269" t="str">
            <v>TTTCSSF1</v>
          </cell>
          <cell r="C1269" t="str">
            <v>703</v>
          </cell>
          <cell r="D1269" t="str">
            <v>COIL</v>
          </cell>
          <cell r="E1269" t="str">
            <v>ISA1D-80</v>
          </cell>
          <cell r="F1269">
            <v>1.2</v>
          </cell>
          <cell r="G1269">
            <v>313</v>
          </cell>
          <cell r="H1269">
            <v>0</v>
          </cell>
          <cell r="I1269">
            <v>710</v>
          </cell>
          <cell r="J1269">
            <v>1</v>
          </cell>
          <cell r="K1269">
            <v>15</v>
          </cell>
          <cell r="L1269">
            <v>313</v>
          </cell>
          <cell r="M1269">
            <v>0</v>
          </cell>
          <cell r="N1269">
            <v>1</v>
          </cell>
          <cell r="O1269">
            <v>987</v>
          </cell>
          <cell r="P1269">
            <v>250</v>
          </cell>
          <cell r="Q1269" t="str">
            <v>G001-9381A</v>
          </cell>
          <cell r="R1269" t="str">
            <v>PARTITION 2</v>
          </cell>
        </row>
        <row r="1270">
          <cell r="A1270" t="str">
            <v>WEC-222-04</v>
          </cell>
          <cell r="B1270" t="str">
            <v>TTTCSSF1</v>
          </cell>
          <cell r="C1270" t="str">
            <v>703</v>
          </cell>
          <cell r="D1270" t="str">
            <v>COIL</v>
          </cell>
          <cell r="E1270" t="str">
            <v>ISA1D-80</v>
          </cell>
          <cell r="F1270">
            <v>1.2</v>
          </cell>
          <cell r="G1270">
            <v>313</v>
          </cell>
          <cell r="H1270">
            <v>0</v>
          </cell>
          <cell r="I1270">
            <v>710</v>
          </cell>
          <cell r="J1270">
            <v>1</v>
          </cell>
          <cell r="K1270">
            <v>15</v>
          </cell>
          <cell r="L1270">
            <v>313</v>
          </cell>
          <cell r="M1270">
            <v>0</v>
          </cell>
          <cell r="N1270">
            <v>1</v>
          </cell>
          <cell r="O1270">
            <v>987</v>
          </cell>
          <cell r="P1270">
            <v>250</v>
          </cell>
          <cell r="Q1270" t="str">
            <v>G001-9382A</v>
          </cell>
          <cell r="R1270" t="str">
            <v>PARTITION 3</v>
          </cell>
        </row>
        <row r="1271">
          <cell r="A1271" t="str">
            <v>WEC-222-05</v>
          </cell>
          <cell r="B1271" t="str">
            <v>TTTCSSF1</v>
          </cell>
          <cell r="C1271" t="str">
            <v>703</v>
          </cell>
          <cell r="D1271" t="str">
            <v>COIL</v>
          </cell>
          <cell r="E1271" t="str">
            <v>ISA1D-80</v>
          </cell>
          <cell r="F1271">
            <v>1.2</v>
          </cell>
          <cell r="G1271">
            <v>313</v>
          </cell>
          <cell r="H1271">
            <v>0</v>
          </cell>
          <cell r="I1271">
            <v>710</v>
          </cell>
          <cell r="J1271">
            <v>1</v>
          </cell>
          <cell r="K1271">
            <v>15</v>
          </cell>
          <cell r="L1271">
            <v>313</v>
          </cell>
          <cell r="M1271">
            <v>0</v>
          </cell>
          <cell r="N1271">
            <v>1</v>
          </cell>
          <cell r="O1271">
            <v>987</v>
          </cell>
          <cell r="P1271">
            <v>250</v>
          </cell>
          <cell r="Q1271" t="str">
            <v>G001-9383A</v>
          </cell>
          <cell r="R1271" t="str">
            <v>PARTITION 4</v>
          </cell>
        </row>
        <row r="1272">
          <cell r="A1272" t="str">
            <v>WEC-308-04</v>
          </cell>
          <cell r="B1272" t="str">
            <v>TTTCSSF1</v>
          </cell>
          <cell r="C1272" t="str">
            <v>703</v>
          </cell>
          <cell r="D1272" t="str">
            <v>COIL</v>
          </cell>
          <cell r="E1272" t="str">
            <v>ISA1D-80</v>
          </cell>
          <cell r="F1272">
            <v>1.2</v>
          </cell>
          <cell r="G1272">
            <v>313</v>
          </cell>
          <cell r="H1272">
            <v>0</v>
          </cell>
          <cell r="I1272">
            <v>710</v>
          </cell>
          <cell r="J1272">
            <v>1</v>
          </cell>
          <cell r="K1272">
            <v>15</v>
          </cell>
          <cell r="L1272">
            <v>313</v>
          </cell>
          <cell r="M1272">
            <v>0</v>
          </cell>
          <cell r="N1272">
            <v>1</v>
          </cell>
          <cell r="O1272">
            <v>1141</v>
          </cell>
          <cell r="P1272">
            <v>216</v>
          </cell>
          <cell r="Q1272" t="str">
            <v>G002 2354-1</v>
          </cell>
          <cell r="R1272" t="str">
            <v>PARTITION # 1</v>
          </cell>
        </row>
        <row r="1273">
          <cell r="A1273" t="str">
            <v>WEC-308-05</v>
          </cell>
          <cell r="B1273" t="str">
            <v>TTTCSSF1</v>
          </cell>
          <cell r="C1273" t="str">
            <v>703</v>
          </cell>
          <cell r="D1273" t="str">
            <v>COIL</v>
          </cell>
          <cell r="E1273" t="str">
            <v>ISA1D-80</v>
          </cell>
          <cell r="F1273">
            <v>1.2</v>
          </cell>
          <cell r="G1273">
            <v>313</v>
          </cell>
          <cell r="H1273">
            <v>0</v>
          </cell>
          <cell r="I1273">
            <v>710</v>
          </cell>
          <cell r="J1273">
            <v>1</v>
          </cell>
          <cell r="K1273">
            <v>15</v>
          </cell>
          <cell r="L1273">
            <v>313</v>
          </cell>
          <cell r="M1273">
            <v>0</v>
          </cell>
          <cell r="N1273">
            <v>1</v>
          </cell>
          <cell r="O1273">
            <v>1141</v>
          </cell>
          <cell r="P1273">
            <v>216</v>
          </cell>
          <cell r="Q1273" t="str">
            <v>G002 2354-4</v>
          </cell>
          <cell r="R1273" t="str">
            <v>PARTITION # 2</v>
          </cell>
        </row>
        <row r="1274">
          <cell r="A1274" t="str">
            <v>WEC-308-06</v>
          </cell>
          <cell r="B1274" t="str">
            <v>TTTCSSF1</v>
          </cell>
          <cell r="C1274" t="str">
            <v>703</v>
          </cell>
          <cell r="D1274" t="str">
            <v>COIL</v>
          </cell>
          <cell r="E1274" t="str">
            <v>ISA1D-80</v>
          </cell>
          <cell r="F1274">
            <v>1.2</v>
          </cell>
          <cell r="G1274">
            <v>313</v>
          </cell>
          <cell r="H1274">
            <v>0</v>
          </cell>
          <cell r="I1274">
            <v>710</v>
          </cell>
          <cell r="J1274">
            <v>1</v>
          </cell>
          <cell r="K1274">
            <v>15</v>
          </cell>
          <cell r="L1274">
            <v>313</v>
          </cell>
          <cell r="M1274">
            <v>0</v>
          </cell>
          <cell r="N1274">
            <v>1</v>
          </cell>
          <cell r="O1274">
            <v>1141</v>
          </cell>
          <cell r="P1274">
            <v>216</v>
          </cell>
          <cell r="Q1274" t="str">
            <v>G002 2354-6</v>
          </cell>
          <cell r="R1274" t="str">
            <v>PARTITION # 3</v>
          </cell>
        </row>
        <row r="1275">
          <cell r="A1275" t="str">
            <v>WEC-222-09</v>
          </cell>
          <cell r="B1275" t="str">
            <v>TTTCSSF1</v>
          </cell>
          <cell r="C1275" t="str">
            <v>716</v>
          </cell>
          <cell r="D1275" t="str">
            <v>CUT SIZE</v>
          </cell>
          <cell r="E1275" t="str">
            <v>ISA1D-80</v>
          </cell>
          <cell r="F1275">
            <v>1.2</v>
          </cell>
          <cell r="G1275">
            <v>137</v>
          </cell>
          <cell r="H1275">
            <v>364</v>
          </cell>
          <cell r="I1275">
            <v>0.45900000000000002</v>
          </cell>
          <cell r="J1275">
            <v>500</v>
          </cell>
          <cell r="K1275">
            <v>10</v>
          </cell>
          <cell r="L1275">
            <v>137</v>
          </cell>
          <cell r="M1275">
            <v>364</v>
          </cell>
          <cell r="N1275">
            <v>1</v>
          </cell>
          <cell r="O1275">
            <v>2</v>
          </cell>
          <cell r="P1275">
            <v>182</v>
          </cell>
          <cell r="Q1275" t="str">
            <v>G001-5772A</v>
          </cell>
          <cell r="R1275" t="str">
            <v>INLET PERF TUBE</v>
          </cell>
        </row>
        <row r="1276">
          <cell r="A1276" t="str">
            <v>WEC-206</v>
          </cell>
          <cell r="B1276" t="str">
            <v>TTTCSSF1</v>
          </cell>
          <cell r="C1276" t="str">
            <v>719</v>
          </cell>
          <cell r="D1276" t="str">
            <v>CUT SIZE</v>
          </cell>
          <cell r="E1276" t="str">
            <v>ISA1D-80</v>
          </cell>
          <cell r="F1276">
            <v>1.6</v>
          </cell>
          <cell r="G1276">
            <v>55</v>
          </cell>
          <cell r="H1276">
            <v>1219</v>
          </cell>
          <cell r="I1276">
            <v>0.84199999999999997</v>
          </cell>
          <cell r="J1276">
            <v>100</v>
          </cell>
          <cell r="K1276">
            <v>15</v>
          </cell>
          <cell r="L1276">
            <v>55</v>
          </cell>
          <cell r="M1276">
            <v>1219</v>
          </cell>
          <cell r="N1276">
            <v>1</v>
          </cell>
          <cell r="O1276">
            <v>48</v>
          </cell>
          <cell r="P1276">
            <v>20</v>
          </cell>
          <cell r="Q1276" t="str">
            <v>G002-1800A</v>
          </cell>
          <cell r="R1276" t="str">
            <v>STIFFENER</v>
          </cell>
        </row>
        <row r="1277">
          <cell r="A1277" t="str">
            <v>WEC-013-01</v>
          </cell>
          <cell r="B1277" t="str">
            <v>TTTCSSF1</v>
          </cell>
          <cell r="C1277" t="str">
            <v>724</v>
          </cell>
          <cell r="D1277" t="str">
            <v>CUT SIZE</v>
          </cell>
          <cell r="E1277" t="str">
            <v>ISA1D-80</v>
          </cell>
          <cell r="F1277">
            <v>0.6</v>
          </cell>
          <cell r="G1277">
            <v>493</v>
          </cell>
          <cell r="H1277">
            <v>1556</v>
          </cell>
          <cell r="I1277">
            <v>3.44</v>
          </cell>
          <cell r="J1277">
            <v>200</v>
          </cell>
          <cell r="K1277">
            <v>10</v>
          </cell>
          <cell r="L1277">
            <v>493</v>
          </cell>
          <cell r="M1277">
            <v>1556</v>
          </cell>
          <cell r="N1277">
            <v>1</v>
          </cell>
          <cell r="O1277">
            <v>1</v>
          </cell>
          <cell r="P1277">
            <v>0</v>
          </cell>
          <cell r="Q1277" t="str">
            <v>G001-2890C</v>
          </cell>
          <cell r="R1277" t="str">
            <v>SHELL</v>
          </cell>
        </row>
        <row r="1278">
          <cell r="A1278" t="str">
            <v>WEC-222-01</v>
          </cell>
          <cell r="B1278" t="str">
            <v>TTTCSSF1</v>
          </cell>
          <cell r="C1278" t="str">
            <v>724</v>
          </cell>
          <cell r="D1278" t="str">
            <v>CUT SIZE</v>
          </cell>
          <cell r="E1278" t="str">
            <v>ISA1D-80</v>
          </cell>
          <cell r="F1278">
            <v>0.6</v>
          </cell>
          <cell r="G1278">
            <v>493</v>
          </cell>
          <cell r="H1278">
            <v>1556</v>
          </cell>
          <cell r="I1278">
            <v>3.44</v>
          </cell>
          <cell r="J1278">
            <v>200</v>
          </cell>
          <cell r="K1278">
            <v>10</v>
          </cell>
          <cell r="L1278">
            <v>493</v>
          </cell>
          <cell r="M1278">
            <v>1556</v>
          </cell>
          <cell r="N1278">
            <v>1</v>
          </cell>
          <cell r="O1278">
            <v>1</v>
          </cell>
          <cell r="P1278">
            <v>464</v>
          </cell>
          <cell r="Q1278" t="str">
            <v>G001-9384A</v>
          </cell>
          <cell r="R1278" t="str">
            <v>OUTER SHELL</v>
          </cell>
        </row>
        <row r="1279">
          <cell r="A1279" t="str">
            <v>WEC-308-01</v>
          </cell>
          <cell r="B1279" t="str">
            <v>TTTCSSF1</v>
          </cell>
          <cell r="C1279" t="str">
            <v>724</v>
          </cell>
          <cell r="D1279" t="str">
            <v>CUT SIZE</v>
          </cell>
          <cell r="E1279" t="str">
            <v>ISA1D-80</v>
          </cell>
          <cell r="F1279">
            <v>0.6</v>
          </cell>
          <cell r="G1279">
            <v>493</v>
          </cell>
          <cell r="H1279">
            <v>1556</v>
          </cell>
          <cell r="I1279">
            <v>3.44</v>
          </cell>
          <cell r="J1279">
            <v>200</v>
          </cell>
          <cell r="K1279">
            <v>10</v>
          </cell>
          <cell r="L1279">
            <v>493</v>
          </cell>
          <cell r="M1279">
            <v>1556</v>
          </cell>
          <cell r="N1279">
            <v>1</v>
          </cell>
          <cell r="O1279">
            <v>1</v>
          </cell>
          <cell r="P1279">
            <v>0</v>
          </cell>
          <cell r="Q1279" t="str">
            <v>G002 2354-9</v>
          </cell>
          <cell r="R1279" t="str">
            <v>OUTER SHELL</v>
          </cell>
        </row>
        <row r="1280">
          <cell r="A1280" t="str">
            <v>WEC-013-02</v>
          </cell>
          <cell r="B1280" t="str">
            <v>TTTCSSF1</v>
          </cell>
          <cell r="C1280" t="str">
            <v>764</v>
          </cell>
          <cell r="D1280" t="str">
            <v>COIL</v>
          </cell>
          <cell r="E1280" t="str">
            <v>ISA1D-80</v>
          </cell>
          <cell r="F1280">
            <v>1.2</v>
          </cell>
          <cell r="G1280">
            <v>340</v>
          </cell>
          <cell r="H1280">
            <v>0</v>
          </cell>
          <cell r="I1280">
            <v>600</v>
          </cell>
          <cell r="J1280">
            <v>1</v>
          </cell>
          <cell r="K1280">
            <v>15</v>
          </cell>
          <cell r="L1280">
            <v>340</v>
          </cell>
          <cell r="M1280">
            <v>0</v>
          </cell>
          <cell r="N1280">
            <v>1</v>
          </cell>
          <cell r="O1280">
            <v>715</v>
          </cell>
          <cell r="P1280">
            <v>268</v>
          </cell>
          <cell r="Q1280" t="str">
            <v>G001-2885C</v>
          </cell>
          <cell r="R1280" t="str">
            <v>HEAD INLET</v>
          </cell>
        </row>
        <row r="1281">
          <cell r="A1281" t="str">
            <v>WEC-013-03</v>
          </cell>
          <cell r="B1281" t="str">
            <v>TTTCSSF1</v>
          </cell>
          <cell r="C1281" t="str">
            <v>764</v>
          </cell>
          <cell r="D1281" t="str">
            <v>COIL</v>
          </cell>
          <cell r="E1281" t="str">
            <v>ISA1D-80</v>
          </cell>
          <cell r="F1281">
            <v>1.2</v>
          </cell>
          <cell r="G1281">
            <v>340</v>
          </cell>
          <cell r="H1281">
            <v>0</v>
          </cell>
          <cell r="I1281">
            <v>600</v>
          </cell>
          <cell r="J1281">
            <v>1</v>
          </cell>
          <cell r="K1281">
            <v>15</v>
          </cell>
          <cell r="L1281">
            <v>340</v>
          </cell>
          <cell r="M1281">
            <v>0</v>
          </cell>
          <cell r="N1281">
            <v>1</v>
          </cell>
          <cell r="O1281">
            <v>715</v>
          </cell>
          <cell r="P1281">
            <v>268</v>
          </cell>
          <cell r="Q1281" t="str">
            <v>G001-2886C</v>
          </cell>
          <cell r="R1281" t="str">
            <v>HEAD OUTLET</v>
          </cell>
        </row>
        <row r="1282">
          <cell r="A1282" t="str">
            <v>WEC-308-02</v>
          </cell>
          <cell r="B1282" t="str">
            <v>TTTCSSF1</v>
          </cell>
          <cell r="C1282" t="str">
            <v>764</v>
          </cell>
          <cell r="D1282" t="str">
            <v>COIL</v>
          </cell>
          <cell r="E1282" t="str">
            <v>ISA1D-80</v>
          </cell>
          <cell r="F1282">
            <v>1.2</v>
          </cell>
          <cell r="G1282">
            <v>340</v>
          </cell>
          <cell r="H1282">
            <v>0</v>
          </cell>
          <cell r="I1282">
            <v>600</v>
          </cell>
          <cell r="J1282">
            <v>1</v>
          </cell>
          <cell r="K1282">
            <v>15</v>
          </cell>
          <cell r="L1282">
            <v>340</v>
          </cell>
          <cell r="M1282">
            <v>0</v>
          </cell>
          <cell r="N1282">
            <v>1</v>
          </cell>
          <cell r="O1282">
            <v>738</v>
          </cell>
          <cell r="P1282">
            <v>260</v>
          </cell>
          <cell r="Q1282" t="str">
            <v>G002 2354-10</v>
          </cell>
          <cell r="R1282" t="str">
            <v>HEAD INLET</v>
          </cell>
        </row>
        <row r="1283">
          <cell r="A1283" t="str">
            <v>WEC-308-03</v>
          </cell>
          <cell r="B1283" t="str">
            <v>TTTCSSF1</v>
          </cell>
          <cell r="C1283" t="str">
            <v>764</v>
          </cell>
          <cell r="D1283" t="str">
            <v>COIL</v>
          </cell>
          <cell r="E1283" t="str">
            <v>ISA1D-80</v>
          </cell>
          <cell r="F1283">
            <v>1.2</v>
          </cell>
          <cell r="G1283">
            <v>340</v>
          </cell>
          <cell r="H1283">
            <v>0</v>
          </cell>
          <cell r="I1283">
            <v>600</v>
          </cell>
          <cell r="J1283">
            <v>1</v>
          </cell>
          <cell r="K1283">
            <v>15</v>
          </cell>
          <cell r="L1283">
            <v>340</v>
          </cell>
          <cell r="M1283">
            <v>0</v>
          </cell>
          <cell r="N1283">
            <v>1</v>
          </cell>
          <cell r="O1283">
            <v>738</v>
          </cell>
          <cell r="P1283">
            <v>260</v>
          </cell>
          <cell r="Q1283" t="str">
            <v>G002 2354-11</v>
          </cell>
          <cell r="R1283" t="str">
            <v>HEAD OUTLET</v>
          </cell>
        </row>
        <row r="1284">
          <cell r="A1284" t="str">
            <v>WEC-122-11</v>
          </cell>
          <cell r="B1284" t="str">
            <v>TTTCSSF1</v>
          </cell>
          <cell r="C1284" t="str">
            <v>828</v>
          </cell>
          <cell r="D1284" t="str">
            <v>CUT SIZE</v>
          </cell>
          <cell r="E1284" t="str">
            <v>SUS409</v>
          </cell>
          <cell r="F1284">
            <v>1.2</v>
          </cell>
          <cell r="G1284">
            <v>159</v>
          </cell>
          <cell r="H1284">
            <v>490</v>
          </cell>
          <cell r="I1284">
            <v>0.72499999999999998</v>
          </cell>
          <cell r="J1284">
            <v>500</v>
          </cell>
          <cell r="K1284">
            <v>15</v>
          </cell>
          <cell r="L1284">
            <v>159</v>
          </cell>
          <cell r="M1284">
            <v>490</v>
          </cell>
          <cell r="N1284">
            <v>1</v>
          </cell>
          <cell r="O1284">
            <v>2</v>
          </cell>
          <cell r="P1284">
            <v>225</v>
          </cell>
          <cell r="Q1284" t="str">
            <v>G001-5948A</v>
          </cell>
          <cell r="R1284" t="str">
            <v>PERF INLET</v>
          </cell>
        </row>
        <row r="1285">
          <cell r="A1285" t="str">
            <v>NDT-016-04</v>
          </cell>
          <cell r="B1285" t="str">
            <v>TTTCSSF2</v>
          </cell>
          <cell r="C1285" t="str">
            <v>051</v>
          </cell>
          <cell r="D1285" t="str">
            <v>SHEET</v>
          </cell>
          <cell r="E1285" t="str">
            <v>MSAC-DNO-80</v>
          </cell>
          <cell r="F1285">
            <v>2</v>
          </cell>
          <cell r="G1285">
            <v>1219</v>
          </cell>
          <cell r="H1285">
            <v>2438</v>
          </cell>
          <cell r="I1285">
            <v>45.988999999999997</v>
          </cell>
          <cell r="J1285">
            <v>25</v>
          </cell>
          <cell r="K1285">
            <v>10</v>
          </cell>
          <cell r="L1285">
            <v>287</v>
          </cell>
          <cell r="M1285">
            <v>1219</v>
          </cell>
          <cell r="N1285">
            <v>8</v>
          </cell>
          <cell r="O1285">
            <v>4</v>
          </cell>
          <cell r="P1285">
            <v>287</v>
          </cell>
          <cell r="Q1285" t="str">
            <v>51831-20111</v>
          </cell>
          <cell r="R1285" t="str">
            <v>PLATE END FR/RR</v>
          </cell>
        </row>
        <row r="1286">
          <cell r="A1286" t="str">
            <v>HMT-044-03</v>
          </cell>
          <cell r="B1286" t="str">
            <v>TTTCSSF2</v>
          </cell>
          <cell r="C1286" t="str">
            <v>523</v>
          </cell>
          <cell r="D1286" t="str">
            <v>SHEET</v>
          </cell>
          <cell r="E1286" t="str">
            <v>MSAD-DNO-80</v>
          </cell>
          <cell r="F1286">
            <v>1.6</v>
          </cell>
          <cell r="G1286">
            <v>1205</v>
          </cell>
          <cell r="H1286">
            <v>2390</v>
          </cell>
          <cell r="I1286">
            <v>35.523000000000003</v>
          </cell>
          <cell r="J1286">
            <v>25</v>
          </cell>
          <cell r="K1286">
            <v>30</v>
          </cell>
          <cell r="L1286">
            <v>297</v>
          </cell>
          <cell r="M1286">
            <v>1205</v>
          </cell>
          <cell r="N1286">
            <v>8</v>
          </cell>
          <cell r="O1286">
            <v>4</v>
          </cell>
          <cell r="P1286">
            <v>287</v>
          </cell>
          <cell r="Q1286" t="str">
            <v>17501-5939J</v>
          </cell>
          <cell r="R1286" t="str">
            <v>OUTER PLATE</v>
          </cell>
        </row>
        <row r="1287">
          <cell r="A1287" t="str">
            <v>HMT-044-08</v>
          </cell>
          <cell r="B1287" t="str">
            <v>TTTCSSF2</v>
          </cell>
          <cell r="C1287" t="str">
            <v>523</v>
          </cell>
          <cell r="D1287" t="str">
            <v>SHEET</v>
          </cell>
          <cell r="E1287" t="str">
            <v>MSAD-DNO-80</v>
          </cell>
          <cell r="F1287">
            <v>1.6</v>
          </cell>
          <cell r="G1287">
            <v>1205</v>
          </cell>
          <cell r="H1287">
            <v>2390</v>
          </cell>
          <cell r="I1287">
            <v>35.523000000000003</v>
          </cell>
          <cell r="J1287">
            <v>25</v>
          </cell>
          <cell r="K1287">
            <v>30</v>
          </cell>
          <cell r="L1287">
            <v>99</v>
          </cell>
          <cell r="M1287">
            <v>1205</v>
          </cell>
          <cell r="N1287">
            <v>24</v>
          </cell>
          <cell r="O1287">
            <v>12</v>
          </cell>
          <cell r="P1287">
            <v>0</v>
          </cell>
          <cell r="Q1287" t="str">
            <v>17501-4299P</v>
          </cell>
          <cell r="R1287" t="str">
            <v>PLUG</v>
          </cell>
        </row>
        <row r="1288">
          <cell r="A1288" t="str">
            <v>TMT-283-23</v>
          </cell>
          <cell r="B1288" t="str">
            <v>TTTCSSF2</v>
          </cell>
          <cell r="C1288" t="str">
            <v>523</v>
          </cell>
          <cell r="D1288" t="str">
            <v>SHEET</v>
          </cell>
          <cell r="E1288" t="str">
            <v>MSAD-DNO-80</v>
          </cell>
          <cell r="F1288">
            <v>1.6</v>
          </cell>
          <cell r="G1288">
            <v>1205</v>
          </cell>
          <cell r="H1288">
            <v>2390</v>
          </cell>
          <cell r="I1288">
            <v>35.523000000000003</v>
          </cell>
          <cell r="J1288">
            <v>25</v>
          </cell>
          <cell r="K1288">
            <v>30</v>
          </cell>
          <cell r="L1288">
            <v>250</v>
          </cell>
          <cell r="M1288">
            <v>1205</v>
          </cell>
          <cell r="N1288">
            <v>9</v>
          </cell>
          <cell r="O1288">
            <v>10</v>
          </cell>
          <cell r="P1288">
            <v>0</v>
          </cell>
          <cell r="Q1288" t="str">
            <v>17572-0D040-01</v>
          </cell>
          <cell r="R1288" t="str">
            <v>BRACKET</v>
          </cell>
        </row>
        <row r="1289">
          <cell r="A1289" t="str">
            <v>TMT-283-26</v>
          </cell>
          <cell r="B1289" t="str">
            <v>TTTCSSF2</v>
          </cell>
          <cell r="C1289" t="str">
            <v>523</v>
          </cell>
          <cell r="D1289" t="str">
            <v>SHEET</v>
          </cell>
          <cell r="E1289" t="str">
            <v>MSAD-DNO-80</v>
          </cell>
          <cell r="F1289">
            <v>1.6</v>
          </cell>
          <cell r="G1289">
            <v>1205</v>
          </cell>
          <cell r="H1289">
            <v>2390</v>
          </cell>
          <cell r="I1289">
            <v>35.523000000000003</v>
          </cell>
          <cell r="J1289">
            <v>25</v>
          </cell>
          <cell r="K1289">
            <v>30</v>
          </cell>
          <cell r="L1289">
            <v>250</v>
          </cell>
          <cell r="M1289">
            <v>1205</v>
          </cell>
          <cell r="N1289">
            <v>9</v>
          </cell>
          <cell r="O1289">
            <v>5</v>
          </cell>
          <cell r="P1289">
            <v>0</v>
          </cell>
          <cell r="Q1289" t="str">
            <v>17573-0D010-01</v>
          </cell>
          <cell r="R1289" t="str">
            <v>BRACKET</v>
          </cell>
        </row>
        <row r="1290">
          <cell r="A1290" t="str">
            <v>TMT-284-22</v>
          </cell>
          <cell r="B1290" t="str">
            <v>TTTCSSF2</v>
          </cell>
          <cell r="C1290" t="str">
            <v>523</v>
          </cell>
          <cell r="D1290" t="str">
            <v>SHEET</v>
          </cell>
          <cell r="E1290" t="str">
            <v>MSAD-DNO-80</v>
          </cell>
          <cell r="F1290">
            <v>1.6</v>
          </cell>
          <cell r="G1290">
            <v>1205</v>
          </cell>
          <cell r="H1290">
            <v>2390</v>
          </cell>
          <cell r="I1290">
            <v>35.523000000000003</v>
          </cell>
          <cell r="J1290">
            <v>25</v>
          </cell>
          <cell r="K1290">
            <v>30</v>
          </cell>
          <cell r="L1290">
            <v>225</v>
          </cell>
          <cell r="M1290">
            <v>1205</v>
          </cell>
          <cell r="N1290">
            <v>10</v>
          </cell>
          <cell r="O1290">
            <v>10</v>
          </cell>
          <cell r="P1290">
            <v>0</v>
          </cell>
          <cell r="Q1290" t="str">
            <v>17572-0D060-01</v>
          </cell>
          <cell r="R1290" t="str">
            <v>BRACKET</v>
          </cell>
        </row>
        <row r="1291">
          <cell r="A1291" t="str">
            <v>TMT-284-25</v>
          </cell>
          <cell r="B1291" t="str">
            <v>TTTCSSF2</v>
          </cell>
          <cell r="C1291" t="str">
            <v>523</v>
          </cell>
          <cell r="D1291" t="str">
            <v>SHEET</v>
          </cell>
          <cell r="E1291" t="str">
            <v>MSAD-DNO-80</v>
          </cell>
          <cell r="F1291">
            <v>1.6</v>
          </cell>
          <cell r="G1291">
            <v>1205</v>
          </cell>
          <cell r="H1291">
            <v>2390</v>
          </cell>
          <cell r="I1291">
            <v>35.523000000000003</v>
          </cell>
          <cell r="J1291">
            <v>25</v>
          </cell>
          <cell r="K1291">
            <v>30</v>
          </cell>
          <cell r="L1291">
            <v>225</v>
          </cell>
          <cell r="M1291">
            <v>1205</v>
          </cell>
          <cell r="N1291">
            <v>10</v>
          </cell>
          <cell r="O1291">
            <v>5</v>
          </cell>
          <cell r="P1291">
            <v>0</v>
          </cell>
          <cell r="Q1291" t="str">
            <v>17572-0D030-01</v>
          </cell>
          <cell r="R1291" t="str">
            <v>BRACKET</v>
          </cell>
        </row>
        <row r="1292">
          <cell r="A1292" t="str">
            <v>YSP-824-03</v>
          </cell>
          <cell r="B1292" t="str">
            <v>TTTCSSF2</v>
          </cell>
          <cell r="C1292" t="str">
            <v>523</v>
          </cell>
          <cell r="D1292" t="str">
            <v>SHEET</v>
          </cell>
          <cell r="E1292" t="str">
            <v>MSAD-DNO-80</v>
          </cell>
          <cell r="F1292">
            <v>1.6</v>
          </cell>
          <cell r="G1292">
            <v>1205</v>
          </cell>
          <cell r="H1292">
            <v>2390</v>
          </cell>
          <cell r="I1292">
            <v>35.523000000000003</v>
          </cell>
          <cell r="J1292">
            <v>25</v>
          </cell>
          <cell r="K1292">
            <v>30</v>
          </cell>
          <cell r="L1292">
            <v>115</v>
          </cell>
          <cell r="M1292">
            <v>1205</v>
          </cell>
          <cell r="N1292">
            <v>20</v>
          </cell>
          <cell r="O1292">
            <v>11</v>
          </cell>
          <cell r="P1292">
            <v>100</v>
          </cell>
          <cell r="Q1292" t="str">
            <v>17501-7299F</v>
          </cell>
          <cell r="R1292" t="str">
            <v>PLUG-A</v>
          </cell>
        </row>
        <row r="1293">
          <cell r="A1293" t="str">
            <v>YSP-824-05</v>
          </cell>
          <cell r="B1293" t="str">
            <v>TTTCSSF2</v>
          </cell>
          <cell r="C1293" t="str">
            <v>523</v>
          </cell>
          <cell r="D1293" t="str">
            <v>SHEET</v>
          </cell>
          <cell r="E1293" t="str">
            <v>MSAD-DNO-80</v>
          </cell>
          <cell r="F1293">
            <v>1.6</v>
          </cell>
          <cell r="G1293">
            <v>1205</v>
          </cell>
          <cell r="H1293">
            <v>2390</v>
          </cell>
          <cell r="I1293">
            <v>35.523000000000003</v>
          </cell>
          <cell r="J1293">
            <v>25</v>
          </cell>
          <cell r="K1293">
            <v>30</v>
          </cell>
          <cell r="L1293">
            <v>323</v>
          </cell>
          <cell r="M1293">
            <v>1205</v>
          </cell>
          <cell r="N1293">
            <v>7</v>
          </cell>
          <cell r="O1293">
            <v>4</v>
          </cell>
          <cell r="P1293">
            <v>313</v>
          </cell>
          <cell r="Q1293" t="str">
            <v>17501-7299A</v>
          </cell>
          <cell r="R1293" t="str">
            <v>OUTER PLATE</v>
          </cell>
        </row>
        <row r="1294">
          <cell r="A1294" t="str">
            <v>HMT-044-04</v>
          </cell>
          <cell r="B1294" t="str">
            <v>TTTCSSF2</v>
          </cell>
          <cell r="C1294" t="str">
            <v>560</v>
          </cell>
          <cell r="D1294" t="str">
            <v>SHEET</v>
          </cell>
          <cell r="E1294" t="str">
            <v>MSAD-DNO-80</v>
          </cell>
          <cell r="F1294">
            <v>1.2</v>
          </cell>
          <cell r="G1294">
            <v>1106</v>
          </cell>
          <cell r="H1294">
            <v>2195</v>
          </cell>
          <cell r="I1294">
            <v>22.321000000000002</v>
          </cell>
          <cell r="J1294">
            <v>25</v>
          </cell>
          <cell r="K1294">
            <v>30</v>
          </cell>
          <cell r="L1294">
            <v>268</v>
          </cell>
          <cell r="M1294">
            <v>1106</v>
          </cell>
          <cell r="N1294">
            <v>8</v>
          </cell>
          <cell r="O1294">
            <v>4</v>
          </cell>
          <cell r="P1294">
            <v>258</v>
          </cell>
          <cell r="Q1294" t="str">
            <v>17501-5939B</v>
          </cell>
          <cell r="R1294" t="str">
            <v>INNER PLATE</v>
          </cell>
        </row>
        <row r="1295">
          <cell r="A1295" t="str">
            <v>HMT-044-05</v>
          </cell>
          <cell r="B1295" t="str">
            <v>TTTCSSF2</v>
          </cell>
          <cell r="C1295" t="str">
            <v>560</v>
          </cell>
          <cell r="D1295" t="str">
            <v>SHEET</v>
          </cell>
          <cell r="E1295" t="str">
            <v>MSAD-DNO-80</v>
          </cell>
          <cell r="F1295">
            <v>1.2</v>
          </cell>
          <cell r="G1295">
            <v>1106</v>
          </cell>
          <cell r="H1295">
            <v>2195</v>
          </cell>
          <cell r="I1295">
            <v>22.321000000000002</v>
          </cell>
          <cell r="J1295">
            <v>25</v>
          </cell>
          <cell r="K1295">
            <v>30</v>
          </cell>
          <cell r="L1295">
            <v>268</v>
          </cell>
          <cell r="M1295">
            <v>1106</v>
          </cell>
          <cell r="N1295">
            <v>8</v>
          </cell>
          <cell r="O1295">
            <v>4</v>
          </cell>
          <cell r="P1295">
            <v>258</v>
          </cell>
          <cell r="Q1295" t="str">
            <v>17501-5939C</v>
          </cell>
          <cell r="R1295" t="str">
            <v>INNER PLATE</v>
          </cell>
        </row>
        <row r="1296">
          <cell r="A1296" t="str">
            <v>YSP-824-06</v>
          </cell>
          <cell r="B1296" t="str">
            <v>TTTCSSF2</v>
          </cell>
          <cell r="C1296" t="str">
            <v>560</v>
          </cell>
          <cell r="D1296" t="str">
            <v>SHEET</v>
          </cell>
          <cell r="E1296" t="str">
            <v>MSAD-DNO-80</v>
          </cell>
          <cell r="F1296">
            <v>1.2</v>
          </cell>
          <cell r="G1296">
            <v>1106</v>
          </cell>
          <cell r="H1296">
            <v>2195</v>
          </cell>
          <cell r="I1296">
            <v>22.321000000000002</v>
          </cell>
          <cell r="J1296">
            <v>25</v>
          </cell>
          <cell r="K1296">
            <v>30</v>
          </cell>
          <cell r="L1296">
            <v>273</v>
          </cell>
          <cell r="M1296">
            <v>1106</v>
          </cell>
          <cell r="N1296">
            <v>8</v>
          </cell>
          <cell r="O1296">
            <v>4</v>
          </cell>
          <cell r="P1296">
            <v>263</v>
          </cell>
          <cell r="Q1296" t="str">
            <v>17501-7800A-06</v>
          </cell>
          <cell r="R1296" t="str">
            <v>INNER PLATE B</v>
          </cell>
        </row>
        <row r="1297">
          <cell r="A1297" t="str">
            <v>YSP-824-07</v>
          </cell>
          <cell r="B1297" t="str">
            <v>TTTCSSF2</v>
          </cell>
          <cell r="C1297" t="str">
            <v>560</v>
          </cell>
          <cell r="D1297" t="str">
            <v>SHEET</v>
          </cell>
          <cell r="E1297" t="str">
            <v>MSAD-DNO-80</v>
          </cell>
          <cell r="F1297">
            <v>1.2</v>
          </cell>
          <cell r="G1297">
            <v>1106</v>
          </cell>
          <cell r="H1297">
            <v>2195</v>
          </cell>
          <cell r="I1297">
            <v>22.321000000000002</v>
          </cell>
          <cell r="J1297">
            <v>25</v>
          </cell>
          <cell r="K1297">
            <v>30</v>
          </cell>
          <cell r="L1297">
            <v>273</v>
          </cell>
          <cell r="M1297">
            <v>1106</v>
          </cell>
          <cell r="N1297">
            <v>8</v>
          </cell>
          <cell r="O1297">
            <v>4</v>
          </cell>
          <cell r="P1297">
            <v>263</v>
          </cell>
          <cell r="Q1297" t="str">
            <v>17501-7800A-05</v>
          </cell>
          <cell r="R1297" t="str">
            <v>INNER PLATE A</v>
          </cell>
        </row>
        <row r="1298">
          <cell r="A1298" t="str">
            <v>WEC-003</v>
          </cell>
          <cell r="B1298" t="str">
            <v>TTTCSTF1</v>
          </cell>
          <cell r="C1298" t="str">
            <v>728</v>
          </cell>
          <cell r="D1298" t="str">
            <v>CUT SIZE</v>
          </cell>
          <cell r="E1298" t="str">
            <v>ISPHC</v>
          </cell>
          <cell r="F1298">
            <v>12.25</v>
          </cell>
          <cell r="G1298">
            <v>95</v>
          </cell>
          <cell r="H1298">
            <v>567</v>
          </cell>
          <cell r="I1298">
            <v>5.18</v>
          </cell>
          <cell r="J1298">
            <v>100</v>
          </cell>
          <cell r="K1298">
            <v>10</v>
          </cell>
          <cell r="L1298">
            <v>95</v>
          </cell>
          <cell r="M1298">
            <v>567</v>
          </cell>
          <cell r="N1298">
            <v>1</v>
          </cell>
          <cell r="O1298">
            <v>5</v>
          </cell>
          <cell r="P1298">
            <v>110</v>
          </cell>
          <cell r="Q1298" t="str">
            <v>G99-1264E</v>
          </cell>
          <cell r="R1298" t="str">
            <v>FLANGE</v>
          </cell>
        </row>
        <row r="1299">
          <cell r="A1299" t="str">
            <v>WEC-123</v>
          </cell>
          <cell r="B1299" t="str">
            <v>TTTCSTF1</v>
          </cell>
          <cell r="C1299" t="str">
            <v>937</v>
          </cell>
          <cell r="D1299" t="str">
            <v>CUT SIZE</v>
          </cell>
          <cell r="E1299" t="str">
            <v>ISPHC</v>
          </cell>
          <cell r="F1299">
            <v>10</v>
          </cell>
          <cell r="G1299">
            <v>105</v>
          </cell>
          <cell r="H1299">
            <v>800</v>
          </cell>
          <cell r="I1299">
            <v>6.5940000000000003</v>
          </cell>
          <cell r="J1299">
            <v>100</v>
          </cell>
          <cell r="K1299">
            <v>10</v>
          </cell>
          <cell r="L1299">
            <v>105</v>
          </cell>
          <cell r="M1299">
            <v>800</v>
          </cell>
          <cell r="N1299">
            <v>1</v>
          </cell>
          <cell r="O1299">
            <v>9</v>
          </cell>
          <cell r="P1299">
            <v>85</v>
          </cell>
          <cell r="Q1299" t="str">
            <v>G001-0022E</v>
          </cell>
          <cell r="R1299" t="str">
            <v>FLANGE</v>
          </cell>
        </row>
        <row r="1300">
          <cell r="A1300" t="str">
            <v>WEC-700</v>
          </cell>
          <cell r="B1300" t="str">
            <v>TTTCSTF1</v>
          </cell>
          <cell r="C1300" t="str">
            <v>980</v>
          </cell>
          <cell r="D1300" t="str">
            <v>CUT SIZE</v>
          </cell>
          <cell r="E1300" t="str">
            <v>ISPHC</v>
          </cell>
          <cell r="F1300">
            <v>12.25</v>
          </cell>
          <cell r="G1300">
            <v>128</v>
          </cell>
          <cell r="H1300">
            <v>585</v>
          </cell>
          <cell r="I1300">
            <v>7.2009999999999996</v>
          </cell>
          <cell r="J1300">
            <v>100</v>
          </cell>
          <cell r="K1300">
            <v>10</v>
          </cell>
          <cell r="L1300">
            <v>128</v>
          </cell>
          <cell r="M1300">
            <v>585</v>
          </cell>
          <cell r="N1300">
            <v>1</v>
          </cell>
          <cell r="O1300">
            <v>5</v>
          </cell>
          <cell r="P1300">
            <v>108</v>
          </cell>
          <cell r="Q1300" t="str">
            <v>G003-3725A</v>
          </cell>
          <cell r="R1300" t="str">
            <v>FLANGE FRT</v>
          </cell>
        </row>
        <row r="1301">
          <cell r="A1301" t="str">
            <v>AAT-004</v>
          </cell>
          <cell r="B1301" t="str">
            <v>TTTCSTF1</v>
          </cell>
          <cell r="C1301" t="str">
            <v>426</v>
          </cell>
          <cell r="D1301" t="str">
            <v>CUT SIZE</v>
          </cell>
          <cell r="E1301" t="str">
            <v>SAPH440</v>
          </cell>
          <cell r="F1301">
            <v>6</v>
          </cell>
          <cell r="G1301">
            <v>180</v>
          </cell>
          <cell r="H1301">
            <v>1586</v>
          </cell>
          <cell r="I1301">
            <v>13.446</v>
          </cell>
          <cell r="J1301">
            <v>80</v>
          </cell>
          <cell r="K1301">
            <v>15</v>
          </cell>
          <cell r="L1301">
            <v>180</v>
          </cell>
          <cell r="M1301">
            <v>1586</v>
          </cell>
          <cell r="N1301">
            <v>1</v>
          </cell>
          <cell r="O1301">
            <v>12</v>
          </cell>
          <cell r="P1301">
            <v>0</v>
          </cell>
          <cell r="Q1301" t="str">
            <v>UH74-28-L51</v>
          </cell>
          <cell r="R1301" t="str">
            <v>CLAMP SPRING</v>
          </cell>
        </row>
        <row r="1302">
          <cell r="A1302" t="str">
            <v>MMT-034</v>
          </cell>
          <cell r="B1302" t="str">
            <v>TTTCSTF1</v>
          </cell>
          <cell r="C1302" t="str">
            <v>317</v>
          </cell>
          <cell r="D1302" t="str">
            <v>CUT SIZE</v>
          </cell>
          <cell r="E1302" t="str">
            <v>SCGA270C-45/45</v>
          </cell>
          <cell r="F1302">
            <v>1.2</v>
          </cell>
          <cell r="G1302">
            <v>280</v>
          </cell>
          <cell r="H1302">
            <v>390</v>
          </cell>
          <cell r="I1302">
            <v>1.038</v>
          </cell>
          <cell r="J1302">
            <v>800</v>
          </cell>
          <cell r="K1302">
            <v>15</v>
          </cell>
          <cell r="L1302">
            <v>280</v>
          </cell>
          <cell r="M1302">
            <v>390</v>
          </cell>
          <cell r="N1302">
            <v>1</v>
          </cell>
          <cell r="O1302">
            <v>1</v>
          </cell>
          <cell r="P1302">
            <v>366</v>
          </cell>
          <cell r="Q1302" t="str">
            <v>8701A228</v>
          </cell>
          <cell r="R1302" t="str">
            <v>BRKT, RADIO AMPLIFIER</v>
          </cell>
        </row>
        <row r="1303">
          <cell r="A1303" t="str">
            <v>AAT-005-02</v>
          </cell>
          <cell r="B1303" t="str">
            <v>TTTCSTF1</v>
          </cell>
          <cell r="C1303" t="str">
            <v>566</v>
          </cell>
          <cell r="D1303" t="str">
            <v>CUT SIZE</v>
          </cell>
          <cell r="E1303" t="str">
            <v>SPCC-SD</v>
          </cell>
          <cell r="F1303">
            <v>1.6</v>
          </cell>
          <cell r="G1303">
            <v>110</v>
          </cell>
          <cell r="H1303">
            <v>1219</v>
          </cell>
          <cell r="I1303">
            <v>1.6839999999999999</v>
          </cell>
          <cell r="J1303">
            <v>500</v>
          </cell>
          <cell r="K1303">
            <v>15</v>
          </cell>
          <cell r="L1303">
            <v>110</v>
          </cell>
          <cell r="M1303">
            <v>1219</v>
          </cell>
          <cell r="N1303">
            <v>1</v>
          </cell>
          <cell r="O1303">
            <v>33</v>
          </cell>
          <cell r="P1303">
            <v>35</v>
          </cell>
          <cell r="Q1303" t="str">
            <v>UH70-56-032</v>
          </cell>
          <cell r="R1303" t="str">
            <v>BRACKET BATTERY</v>
          </cell>
        </row>
        <row r="1304">
          <cell r="A1304" t="str">
            <v>WEC-400-05</v>
          </cell>
          <cell r="B1304" t="str">
            <v>TTTCSTF1</v>
          </cell>
          <cell r="C1304" t="str">
            <v>265</v>
          </cell>
          <cell r="D1304" t="str">
            <v>CUT SIZE</v>
          </cell>
          <cell r="E1304" t="str">
            <v>SUS409</v>
          </cell>
          <cell r="F1304">
            <v>1.2</v>
          </cell>
          <cell r="G1304">
            <v>170</v>
          </cell>
          <cell r="H1304">
            <v>475</v>
          </cell>
          <cell r="I1304">
            <v>0.751</v>
          </cell>
          <cell r="J1304">
            <v>400</v>
          </cell>
          <cell r="K1304">
            <v>15</v>
          </cell>
          <cell r="L1304">
            <v>170</v>
          </cell>
          <cell r="M1304">
            <v>475</v>
          </cell>
          <cell r="N1304">
            <v>1</v>
          </cell>
          <cell r="O1304">
            <v>1</v>
          </cell>
          <cell r="P1304">
            <v>0</v>
          </cell>
          <cell r="Q1304" t="str">
            <v>223003</v>
          </cell>
          <cell r="R1304" t="str">
            <v>OUTLET PIPE</v>
          </cell>
        </row>
        <row r="1305">
          <cell r="A1305" t="str">
            <v>WEC-400-04</v>
          </cell>
          <cell r="B1305" t="str">
            <v>TTTCSTF1</v>
          </cell>
          <cell r="C1305" t="str">
            <v>269</v>
          </cell>
          <cell r="D1305" t="str">
            <v>CUT SIZE</v>
          </cell>
          <cell r="E1305" t="str">
            <v>SUS409</v>
          </cell>
          <cell r="F1305">
            <v>1.2</v>
          </cell>
          <cell r="G1305">
            <v>338</v>
          </cell>
          <cell r="H1305">
            <v>154</v>
          </cell>
          <cell r="I1305">
            <v>0.48399999999999999</v>
          </cell>
          <cell r="J1305">
            <v>400</v>
          </cell>
          <cell r="K1305">
            <v>15</v>
          </cell>
          <cell r="L1305">
            <v>338</v>
          </cell>
          <cell r="M1305">
            <v>154</v>
          </cell>
          <cell r="N1305">
            <v>1</v>
          </cell>
          <cell r="O1305">
            <v>1</v>
          </cell>
          <cell r="P1305">
            <v>0</v>
          </cell>
          <cell r="Q1305" t="str">
            <v>208569</v>
          </cell>
          <cell r="R1305" t="str">
            <v>INLET PIPE</v>
          </cell>
        </row>
        <row r="1306">
          <cell r="A1306" t="str">
            <v>WEC-401-04</v>
          </cell>
          <cell r="B1306" t="str">
            <v>TTTCSTF1</v>
          </cell>
          <cell r="C1306" t="str">
            <v>272</v>
          </cell>
          <cell r="D1306" t="str">
            <v>CUT SIZE</v>
          </cell>
          <cell r="E1306" t="str">
            <v>SUS409</v>
          </cell>
          <cell r="F1306">
            <v>1.2</v>
          </cell>
          <cell r="G1306">
            <v>346</v>
          </cell>
          <cell r="H1306">
            <v>170</v>
          </cell>
          <cell r="I1306">
            <v>0.54700000000000004</v>
          </cell>
          <cell r="J1306">
            <v>400</v>
          </cell>
          <cell r="K1306">
            <v>15</v>
          </cell>
          <cell r="L1306">
            <v>346</v>
          </cell>
          <cell r="M1306">
            <v>170</v>
          </cell>
          <cell r="N1306">
            <v>1</v>
          </cell>
          <cell r="O1306">
            <v>1</v>
          </cell>
          <cell r="P1306">
            <v>0</v>
          </cell>
          <cell r="Q1306" t="str">
            <v>222986</v>
          </cell>
          <cell r="R1306" t="str">
            <v>OUTLET PIPE</v>
          </cell>
        </row>
        <row r="1307">
          <cell r="A1307" t="str">
            <v>WEC-122-04</v>
          </cell>
          <cell r="B1307" t="str">
            <v>TTTCSTF1</v>
          </cell>
          <cell r="C1307" t="str">
            <v>626</v>
          </cell>
          <cell r="D1307" t="str">
            <v>COIL</v>
          </cell>
          <cell r="E1307" t="str">
            <v>SUS409</v>
          </cell>
          <cell r="F1307">
            <v>1.2</v>
          </cell>
          <cell r="G1307">
            <v>313</v>
          </cell>
          <cell r="H1307">
            <v>0</v>
          </cell>
          <cell r="I1307">
            <v>800</v>
          </cell>
          <cell r="J1307">
            <v>1</v>
          </cell>
          <cell r="K1307">
            <v>15</v>
          </cell>
          <cell r="L1307">
            <v>313</v>
          </cell>
          <cell r="M1307">
            <v>0</v>
          </cell>
          <cell r="N1307">
            <v>1</v>
          </cell>
          <cell r="O1307">
            <v>1176</v>
          </cell>
          <cell r="P1307">
            <v>233</v>
          </cell>
          <cell r="Q1307" t="str">
            <v>G001-7435A</v>
          </cell>
          <cell r="R1307" t="str">
            <v>PARTTITION NO.1</v>
          </cell>
        </row>
        <row r="1308">
          <cell r="A1308" t="str">
            <v>WEC-122-05</v>
          </cell>
          <cell r="B1308" t="str">
            <v>TTTCSTF1</v>
          </cell>
          <cell r="C1308" t="str">
            <v>626</v>
          </cell>
          <cell r="D1308" t="str">
            <v>COIL</v>
          </cell>
          <cell r="E1308" t="str">
            <v>SUS409</v>
          </cell>
          <cell r="F1308">
            <v>1.2</v>
          </cell>
          <cell r="G1308">
            <v>313</v>
          </cell>
          <cell r="H1308">
            <v>0</v>
          </cell>
          <cell r="I1308">
            <v>800</v>
          </cell>
          <cell r="J1308">
            <v>1</v>
          </cell>
          <cell r="K1308">
            <v>15</v>
          </cell>
          <cell r="L1308">
            <v>313</v>
          </cell>
          <cell r="M1308">
            <v>0</v>
          </cell>
          <cell r="N1308">
            <v>1</v>
          </cell>
          <cell r="O1308">
            <v>1176</v>
          </cell>
          <cell r="P1308">
            <v>233</v>
          </cell>
          <cell r="Q1308" t="str">
            <v>G001-7436A</v>
          </cell>
          <cell r="R1308" t="str">
            <v>PARTTITION NO.2</v>
          </cell>
        </row>
        <row r="1309">
          <cell r="A1309" t="str">
            <v>WEC-122-06</v>
          </cell>
          <cell r="B1309" t="str">
            <v>TTTCSTF1</v>
          </cell>
          <cell r="C1309" t="str">
            <v>626</v>
          </cell>
          <cell r="D1309" t="str">
            <v>COIL</v>
          </cell>
          <cell r="E1309" t="str">
            <v>SUS409</v>
          </cell>
          <cell r="F1309">
            <v>1.2</v>
          </cell>
          <cell r="G1309">
            <v>313</v>
          </cell>
          <cell r="H1309">
            <v>0</v>
          </cell>
          <cell r="I1309">
            <v>800</v>
          </cell>
          <cell r="J1309">
            <v>1</v>
          </cell>
          <cell r="K1309">
            <v>15</v>
          </cell>
          <cell r="L1309">
            <v>313</v>
          </cell>
          <cell r="M1309">
            <v>0</v>
          </cell>
          <cell r="N1309">
            <v>1</v>
          </cell>
          <cell r="O1309">
            <v>1176</v>
          </cell>
          <cell r="P1309">
            <v>233</v>
          </cell>
          <cell r="Q1309" t="str">
            <v>G001-7437A</v>
          </cell>
          <cell r="R1309" t="str">
            <v>PARTTITION NO.3</v>
          </cell>
        </row>
        <row r="1310">
          <cell r="A1310" t="str">
            <v>WEC-122-07</v>
          </cell>
          <cell r="B1310" t="str">
            <v>TTTCSTF1</v>
          </cell>
          <cell r="C1310" t="str">
            <v>626</v>
          </cell>
          <cell r="D1310" t="str">
            <v>COIL</v>
          </cell>
          <cell r="E1310" t="str">
            <v>SUS409</v>
          </cell>
          <cell r="F1310">
            <v>1.2</v>
          </cell>
          <cell r="G1310">
            <v>313</v>
          </cell>
          <cell r="H1310">
            <v>0</v>
          </cell>
          <cell r="I1310">
            <v>800</v>
          </cell>
          <cell r="J1310">
            <v>1</v>
          </cell>
          <cell r="K1310">
            <v>15</v>
          </cell>
          <cell r="L1310">
            <v>313</v>
          </cell>
          <cell r="M1310">
            <v>0</v>
          </cell>
          <cell r="N1310">
            <v>1</v>
          </cell>
          <cell r="O1310">
            <v>1176</v>
          </cell>
          <cell r="P1310">
            <v>233</v>
          </cell>
          <cell r="Q1310" t="str">
            <v>G001-7438A</v>
          </cell>
          <cell r="R1310" t="str">
            <v>PARTTITION NO.4</v>
          </cell>
        </row>
        <row r="1311">
          <cell r="A1311" t="str">
            <v>WEC-133-04</v>
          </cell>
          <cell r="B1311" t="str">
            <v>TTTCSTF1</v>
          </cell>
          <cell r="C1311" t="str">
            <v>626</v>
          </cell>
          <cell r="D1311" t="str">
            <v>COIL</v>
          </cell>
          <cell r="E1311" t="str">
            <v>SUS409</v>
          </cell>
          <cell r="F1311">
            <v>1.2</v>
          </cell>
          <cell r="G1311">
            <v>313</v>
          </cell>
          <cell r="H1311">
            <v>0</v>
          </cell>
          <cell r="I1311">
            <v>800</v>
          </cell>
          <cell r="J1311">
            <v>1</v>
          </cell>
          <cell r="K1311">
            <v>15</v>
          </cell>
          <cell r="L1311">
            <v>313</v>
          </cell>
          <cell r="M1311">
            <v>0</v>
          </cell>
          <cell r="N1311">
            <v>1</v>
          </cell>
          <cell r="O1311">
            <v>1776</v>
          </cell>
          <cell r="P1311">
            <v>225</v>
          </cell>
          <cell r="Q1311" t="str">
            <v>G001-2950A</v>
          </cell>
          <cell r="R1311" t="str">
            <v>PARTTITION NO.1</v>
          </cell>
        </row>
        <row r="1312">
          <cell r="A1312" t="str">
            <v>WEC-133-05</v>
          </cell>
          <cell r="B1312" t="str">
            <v>TTTCSTF1</v>
          </cell>
          <cell r="C1312" t="str">
            <v>626</v>
          </cell>
          <cell r="D1312" t="str">
            <v>COIL</v>
          </cell>
          <cell r="E1312" t="str">
            <v>SUS409</v>
          </cell>
          <cell r="F1312">
            <v>1.2</v>
          </cell>
          <cell r="G1312">
            <v>313</v>
          </cell>
          <cell r="H1312">
            <v>0</v>
          </cell>
          <cell r="I1312">
            <v>800</v>
          </cell>
          <cell r="J1312">
            <v>1</v>
          </cell>
          <cell r="K1312">
            <v>15</v>
          </cell>
          <cell r="L1312">
            <v>313</v>
          </cell>
          <cell r="M1312">
            <v>0</v>
          </cell>
          <cell r="N1312">
            <v>1</v>
          </cell>
          <cell r="O1312">
            <v>1776</v>
          </cell>
          <cell r="P1312">
            <v>233</v>
          </cell>
          <cell r="Q1312" t="str">
            <v>G001-2951A</v>
          </cell>
          <cell r="R1312" t="str">
            <v>PARTTITION NO.2</v>
          </cell>
        </row>
        <row r="1313">
          <cell r="A1313" t="str">
            <v>WEC-133-06</v>
          </cell>
          <cell r="B1313" t="str">
            <v>TTTCSTF1</v>
          </cell>
          <cell r="C1313" t="str">
            <v>626</v>
          </cell>
          <cell r="D1313" t="str">
            <v>COIL</v>
          </cell>
          <cell r="E1313" t="str">
            <v>SUS409</v>
          </cell>
          <cell r="F1313">
            <v>1.2</v>
          </cell>
          <cell r="G1313">
            <v>313</v>
          </cell>
          <cell r="H1313">
            <v>0</v>
          </cell>
          <cell r="I1313">
            <v>800</v>
          </cell>
          <cell r="J1313">
            <v>1</v>
          </cell>
          <cell r="K1313">
            <v>15</v>
          </cell>
          <cell r="L1313">
            <v>313</v>
          </cell>
          <cell r="M1313">
            <v>0</v>
          </cell>
          <cell r="N1313">
            <v>1</v>
          </cell>
          <cell r="O1313">
            <v>1776</v>
          </cell>
          <cell r="P1313">
            <v>233</v>
          </cell>
          <cell r="Q1313" t="str">
            <v>G001-2952A</v>
          </cell>
          <cell r="R1313" t="str">
            <v>PARTTITION NO.3</v>
          </cell>
        </row>
        <row r="1314">
          <cell r="A1314" t="str">
            <v>WEC-322-04</v>
          </cell>
          <cell r="B1314" t="str">
            <v>TTTCSTF1</v>
          </cell>
          <cell r="C1314" t="str">
            <v>626</v>
          </cell>
          <cell r="D1314" t="str">
            <v>COIL</v>
          </cell>
          <cell r="E1314" t="str">
            <v>SUS409</v>
          </cell>
          <cell r="F1314">
            <v>1.2</v>
          </cell>
          <cell r="G1314">
            <v>313</v>
          </cell>
          <cell r="H1314">
            <v>0</v>
          </cell>
          <cell r="I1314">
            <v>800</v>
          </cell>
          <cell r="J1314">
            <v>1</v>
          </cell>
          <cell r="K1314">
            <v>15</v>
          </cell>
          <cell r="L1314">
            <v>313</v>
          </cell>
          <cell r="M1314">
            <v>0</v>
          </cell>
          <cell r="N1314">
            <v>1</v>
          </cell>
          <cell r="O1314">
            <v>1174</v>
          </cell>
          <cell r="P1314">
            <v>234</v>
          </cell>
          <cell r="Q1314" t="str">
            <v>G0025981B</v>
          </cell>
          <cell r="R1314" t="str">
            <v>PARTITION#1</v>
          </cell>
        </row>
        <row r="1315">
          <cell r="A1315" t="str">
            <v>WEC-322-05</v>
          </cell>
          <cell r="B1315" t="str">
            <v>TTTCSTF1</v>
          </cell>
          <cell r="C1315" t="str">
            <v>626</v>
          </cell>
          <cell r="D1315" t="str">
            <v>COIL</v>
          </cell>
          <cell r="E1315" t="str">
            <v>SUS409</v>
          </cell>
          <cell r="F1315">
            <v>1.2</v>
          </cell>
          <cell r="G1315">
            <v>313</v>
          </cell>
          <cell r="H1315">
            <v>0</v>
          </cell>
          <cell r="I1315">
            <v>800</v>
          </cell>
          <cell r="J1315">
            <v>1</v>
          </cell>
          <cell r="K1315">
            <v>15</v>
          </cell>
          <cell r="L1315">
            <v>313</v>
          </cell>
          <cell r="M1315">
            <v>0</v>
          </cell>
          <cell r="N1315">
            <v>1</v>
          </cell>
          <cell r="O1315">
            <v>1176</v>
          </cell>
          <cell r="P1315">
            <v>233</v>
          </cell>
          <cell r="Q1315" t="str">
            <v>G0025982B</v>
          </cell>
          <cell r="R1315" t="str">
            <v>PARTITION#2</v>
          </cell>
        </row>
        <row r="1316">
          <cell r="A1316" t="str">
            <v>WEC-322-06</v>
          </cell>
          <cell r="B1316" t="str">
            <v>TTTCSTF1</v>
          </cell>
          <cell r="C1316" t="str">
            <v>626</v>
          </cell>
          <cell r="D1316" t="str">
            <v>COIL</v>
          </cell>
          <cell r="E1316" t="str">
            <v>SUS409</v>
          </cell>
          <cell r="F1316">
            <v>1.2</v>
          </cell>
          <cell r="G1316">
            <v>313</v>
          </cell>
          <cell r="H1316">
            <v>0</v>
          </cell>
          <cell r="I1316">
            <v>800</v>
          </cell>
          <cell r="J1316">
            <v>1</v>
          </cell>
          <cell r="K1316">
            <v>15</v>
          </cell>
          <cell r="L1316">
            <v>313</v>
          </cell>
          <cell r="M1316">
            <v>0</v>
          </cell>
          <cell r="N1316">
            <v>1</v>
          </cell>
          <cell r="O1316">
            <v>1176</v>
          </cell>
          <cell r="P1316">
            <v>233</v>
          </cell>
          <cell r="Q1316" t="str">
            <v>G0025983B</v>
          </cell>
          <cell r="R1316" t="str">
            <v>PARTITION#3</v>
          </cell>
        </row>
        <row r="1317">
          <cell r="A1317" t="str">
            <v>WEC-401-07</v>
          </cell>
          <cell r="B1317" t="str">
            <v>TTTCSTF1</v>
          </cell>
          <cell r="C1317" t="str">
            <v>676</v>
          </cell>
          <cell r="D1317" t="str">
            <v>CUT SIZE</v>
          </cell>
          <cell r="E1317" t="str">
            <v>SUS409</v>
          </cell>
          <cell r="F1317">
            <v>0.5</v>
          </cell>
          <cell r="G1317">
            <v>426</v>
          </cell>
          <cell r="H1317">
            <v>640</v>
          </cell>
          <cell r="I1317">
            <v>1.056</v>
          </cell>
          <cell r="J1317">
            <v>500</v>
          </cell>
          <cell r="K1317">
            <v>10</v>
          </cell>
          <cell r="L1317">
            <v>426</v>
          </cell>
          <cell r="M1317">
            <v>640</v>
          </cell>
          <cell r="N1317">
            <v>1</v>
          </cell>
          <cell r="O1317">
            <v>1</v>
          </cell>
          <cell r="P1317">
            <v>0</v>
          </cell>
          <cell r="Q1317" t="str">
            <v>205098-02</v>
          </cell>
          <cell r="R1317" t="str">
            <v>OUTER CASE</v>
          </cell>
        </row>
        <row r="1318">
          <cell r="A1318" t="str">
            <v>WEC-400-07</v>
          </cell>
          <cell r="B1318" t="str">
            <v>TTTCSTF1</v>
          </cell>
          <cell r="C1318" t="str">
            <v>708</v>
          </cell>
          <cell r="D1318" t="str">
            <v>CUT SIZE</v>
          </cell>
          <cell r="E1318" t="str">
            <v>SUS409</v>
          </cell>
          <cell r="F1318">
            <v>0.5</v>
          </cell>
          <cell r="G1318">
            <v>371</v>
          </cell>
          <cell r="H1318">
            <v>825</v>
          </cell>
          <cell r="I1318">
            <v>1.1859999999999999</v>
          </cell>
          <cell r="J1318">
            <v>500</v>
          </cell>
          <cell r="K1318">
            <v>10</v>
          </cell>
          <cell r="L1318">
            <v>371</v>
          </cell>
          <cell r="M1318">
            <v>825</v>
          </cell>
          <cell r="N1318">
            <v>1</v>
          </cell>
          <cell r="O1318">
            <v>1</v>
          </cell>
          <cell r="P1318">
            <v>0</v>
          </cell>
          <cell r="Q1318" t="str">
            <v>201726-02</v>
          </cell>
          <cell r="R1318" t="str">
            <v>OUTER CASE</v>
          </cell>
        </row>
        <row r="1319">
          <cell r="A1319" t="str">
            <v>WEC-213-01</v>
          </cell>
          <cell r="B1319" t="str">
            <v>TTTCSTF1</v>
          </cell>
          <cell r="C1319" t="str">
            <v>730</v>
          </cell>
          <cell r="D1319" t="str">
            <v>CUT SIZE</v>
          </cell>
          <cell r="E1319" t="str">
            <v>SUS409</v>
          </cell>
          <cell r="F1319">
            <v>1.2</v>
          </cell>
          <cell r="G1319">
            <v>245</v>
          </cell>
          <cell r="H1319">
            <v>178.5</v>
          </cell>
          <cell r="I1319">
            <v>0.40699999999999997</v>
          </cell>
          <cell r="J1319">
            <v>1000</v>
          </cell>
          <cell r="K1319">
            <v>10</v>
          </cell>
          <cell r="L1319">
            <v>245</v>
          </cell>
          <cell r="M1319">
            <v>178.5</v>
          </cell>
          <cell r="N1319">
            <v>1</v>
          </cell>
          <cell r="O1319">
            <v>1</v>
          </cell>
          <cell r="P1319">
            <v>0</v>
          </cell>
          <cell r="Q1319" t="str">
            <v>G001-2954A</v>
          </cell>
          <cell r="R1319" t="str">
            <v>INLEL PERF TUBE</v>
          </cell>
        </row>
        <row r="1320">
          <cell r="A1320" t="str">
            <v>WEC-213-02</v>
          </cell>
          <cell r="B1320" t="str">
            <v>TTTCSTF1</v>
          </cell>
          <cell r="C1320" t="str">
            <v>757</v>
          </cell>
          <cell r="D1320" t="str">
            <v>CUT SIZE</v>
          </cell>
          <cell r="E1320" t="str">
            <v>SUS409</v>
          </cell>
          <cell r="F1320">
            <v>1.2</v>
          </cell>
          <cell r="G1320">
            <v>357</v>
          </cell>
          <cell r="H1320">
            <v>170</v>
          </cell>
          <cell r="I1320">
            <v>0.56399999999999995</v>
          </cell>
          <cell r="J1320">
            <v>1000</v>
          </cell>
          <cell r="K1320">
            <v>10</v>
          </cell>
          <cell r="L1320">
            <v>357</v>
          </cell>
          <cell r="M1320">
            <v>170</v>
          </cell>
          <cell r="N1320">
            <v>1</v>
          </cell>
          <cell r="O1320">
            <v>1</v>
          </cell>
          <cell r="P1320">
            <v>0</v>
          </cell>
          <cell r="Q1320" t="str">
            <v>G001-2955A</v>
          </cell>
          <cell r="R1320" t="str">
            <v>OUTLET PERF TUBE</v>
          </cell>
        </row>
        <row r="1321">
          <cell r="A1321" t="str">
            <v>WEC-112-02</v>
          </cell>
          <cell r="B1321" t="str">
            <v>TTTCSTF1</v>
          </cell>
          <cell r="C1321" t="str">
            <v>821</v>
          </cell>
          <cell r="D1321" t="str">
            <v>COIL</v>
          </cell>
          <cell r="E1321" t="str">
            <v>SUS409</v>
          </cell>
          <cell r="F1321">
            <v>1</v>
          </cell>
          <cell r="G1321">
            <v>97</v>
          </cell>
          <cell r="H1321">
            <v>0</v>
          </cell>
          <cell r="I1321">
            <v>500</v>
          </cell>
          <cell r="J1321">
            <v>1</v>
          </cell>
          <cell r="K1321">
            <v>15</v>
          </cell>
          <cell r="L1321">
            <v>97</v>
          </cell>
          <cell r="M1321">
            <v>0</v>
          </cell>
          <cell r="N1321">
            <v>1</v>
          </cell>
          <cell r="O1321">
            <v>14706</v>
          </cell>
          <cell r="P1321">
            <v>45</v>
          </cell>
          <cell r="Q1321" t="str">
            <v>G0014325A</v>
          </cell>
          <cell r="R1321" t="str">
            <v>PORT LINER</v>
          </cell>
        </row>
        <row r="1322">
          <cell r="A1322" t="str">
            <v>WEC-133-09</v>
          </cell>
          <cell r="B1322" t="str">
            <v>TTTCSTF1</v>
          </cell>
          <cell r="C1322" t="str">
            <v>822</v>
          </cell>
          <cell r="D1322" t="str">
            <v>CUT SIZE</v>
          </cell>
          <cell r="E1322" t="str">
            <v>SUS409</v>
          </cell>
          <cell r="F1322">
            <v>1.2</v>
          </cell>
          <cell r="G1322">
            <v>178.5</v>
          </cell>
          <cell r="H1322">
            <v>276.8</v>
          </cell>
          <cell r="I1322">
            <v>0.46</v>
          </cell>
          <cell r="J1322">
            <v>500</v>
          </cell>
          <cell r="K1322">
            <v>15</v>
          </cell>
          <cell r="L1322">
            <v>277</v>
          </cell>
          <cell r="M1322">
            <v>179</v>
          </cell>
          <cell r="N1322">
            <v>1</v>
          </cell>
          <cell r="O1322">
            <v>1</v>
          </cell>
          <cell r="P1322">
            <v>179</v>
          </cell>
          <cell r="Q1322" t="str">
            <v>G001-2086A</v>
          </cell>
          <cell r="R1322" t="str">
            <v>PERF INLET</v>
          </cell>
        </row>
        <row r="1323">
          <cell r="A1323" t="str">
            <v>WEC-122-12</v>
          </cell>
          <cell r="B1323" t="str">
            <v>TTTCSTF1</v>
          </cell>
          <cell r="C1323" t="str">
            <v>824</v>
          </cell>
          <cell r="D1323" t="str">
            <v>CUT SIZE</v>
          </cell>
          <cell r="E1323" t="str">
            <v>SUS409</v>
          </cell>
          <cell r="F1323">
            <v>1.2</v>
          </cell>
          <cell r="G1323">
            <v>159</v>
          </cell>
          <cell r="H1323">
            <v>340</v>
          </cell>
          <cell r="I1323">
            <v>0.503</v>
          </cell>
          <cell r="J1323">
            <v>500</v>
          </cell>
          <cell r="K1323">
            <v>15</v>
          </cell>
          <cell r="L1323">
            <v>159</v>
          </cell>
          <cell r="M1323">
            <v>340</v>
          </cell>
          <cell r="N1323">
            <v>1</v>
          </cell>
          <cell r="O1323">
            <v>1</v>
          </cell>
          <cell r="P1323">
            <v>0</v>
          </cell>
          <cell r="Q1323" t="str">
            <v>G001-5946A</v>
          </cell>
          <cell r="R1323" t="str">
            <v>PERF OUTLET</v>
          </cell>
        </row>
        <row r="1324">
          <cell r="A1324" t="str">
            <v>WEC-122-13</v>
          </cell>
          <cell r="B1324" t="str">
            <v>TTTCSTF1</v>
          </cell>
          <cell r="C1324" t="str">
            <v>825</v>
          </cell>
          <cell r="D1324" t="str">
            <v>CUT SIZE</v>
          </cell>
          <cell r="E1324" t="str">
            <v>SUS409</v>
          </cell>
          <cell r="F1324">
            <v>1.2</v>
          </cell>
          <cell r="G1324">
            <v>139</v>
          </cell>
          <cell r="H1324">
            <v>340</v>
          </cell>
          <cell r="I1324">
            <v>0.44</v>
          </cell>
          <cell r="J1324">
            <v>500</v>
          </cell>
          <cell r="K1324">
            <v>15</v>
          </cell>
          <cell r="L1324">
            <v>139</v>
          </cell>
          <cell r="M1324">
            <v>340</v>
          </cell>
          <cell r="N1324">
            <v>1</v>
          </cell>
          <cell r="O1324">
            <v>1</v>
          </cell>
          <cell r="P1324">
            <v>0</v>
          </cell>
          <cell r="Q1324" t="str">
            <v>G001-3386A</v>
          </cell>
          <cell r="R1324" t="str">
            <v>RETURN PERF. TUBE</v>
          </cell>
        </row>
        <row r="1325">
          <cell r="A1325" t="str">
            <v>WEC-122-02</v>
          </cell>
          <cell r="B1325" t="str">
            <v>TTTCSTF1</v>
          </cell>
          <cell r="C1325" t="str">
            <v>826</v>
          </cell>
          <cell r="D1325" t="str">
            <v>COIL</v>
          </cell>
          <cell r="E1325" t="str">
            <v>SUS409</v>
          </cell>
          <cell r="F1325">
            <v>1.2</v>
          </cell>
          <cell r="G1325">
            <v>340</v>
          </cell>
          <cell r="H1325">
            <v>0</v>
          </cell>
          <cell r="I1325">
            <v>800</v>
          </cell>
          <cell r="J1325">
            <v>1</v>
          </cell>
          <cell r="K1325">
            <v>15</v>
          </cell>
          <cell r="L1325">
            <v>340</v>
          </cell>
          <cell r="M1325">
            <v>0</v>
          </cell>
          <cell r="N1325">
            <v>1</v>
          </cell>
          <cell r="O1325">
            <v>943</v>
          </cell>
          <cell r="P1325">
            <v>268</v>
          </cell>
          <cell r="Q1325" t="str">
            <v>G001-7433A</v>
          </cell>
          <cell r="R1325" t="str">
            <v>HEAD INLET</v>
          </cell>
        </row>
        <row r="1326">
          <cell r="A1326" t="str">
            <v>WEC-122-03</v>
          </cell>
          <cell r="B1326" t="str">
            <v>TTTCSTF1</v>
          </cell>
          <cell r="C1326" t="str">
            <v>826</v>
          </cell>
          <cell r="D1326" t="str">
            <v>COIL</v>
          </cell>
          <cell r="E1326" t="str">
            <v>SUS409</v>
          </cell>
          <cell r="F1326">
            <v>1.2</v>
          </cell>
          <cell r="G1326">
            <v>340</v>
          </cell>
          <cell r="H1326">
            <v>0</v>
          </cell>
          <cell r="I1326">
            <v>800</v>
          </cell>
          <cell r="J1326">
            <v>1</v>
          </cell>
          <cell r="K1326">
            <v>15</v>
          </cell>
          <cell r="L1326">
            <v>340</v>
          </cell>
          <cell r="M1326">
            <v>0</v>
          </cell>
          <cell r="N1326">
            <v>1</v>
          </cell>
          <cell r="O1326">
            <v>943</v>
          </cell>
          <cell r="P1326">
            <v>268</v>
          </cell>
          <cell r="Q1326" t="str">
            <v>G001-7434A</v>
          </cell>
          <cell r="R1326" t="str">
            <v>HEAD OUTLET</v>
          </cell>
        </row>
        <row r="1327">
          <cell r="A1327" t="str">
            <v>WEC-133-02</v>
          </cell>
          <cell r="B1327" t="str">
            <v>TTTCSTF1</v>
          </cell>
          <cell r="C1327" t="str">
            <v>826</v>
          </cell>
          <cell r="D1327" t="str">
            <v>COIL</v>
          </cell>
          <cell r="E1327" t="str">
            <v>SUS409</v>
          </cell>
          <cell r="F1327">
            <v>1.2</v>
          </cell>
          <cell r="G1327">
            <v>340</v>
          </cell>
          <cell r="H1327">
            <v>0</v>
          </cell>
          <cell r="I1327">
            <v>800</v>
          </cell>
          <cell r="J1327">
            <v>1</v>
          </cell>
          <cell r="K1327">
            <v>15</v>
          </cell>
          <cell r="L1327">
            <v>340</v>
          </cell>
          <cell r="M1327">
            <v>0</v>
          </cell>
          <cell r="N1327">
            <v>1</v>
          </cell>
          <cell r="O1327">
            <v>943</v>
          </cell>
          <cell r="P1327">
            <v>259</v>
          </cell>
          <cell r="Q1327" t="str">
            <v>G001-2948A</v>
          </cell>
          <cell r="R1327" t="str">
            <v>HEAD INLET</v>
          </cell>
        </row>
        <row r="1328">
          <cell r="A1328" t="str">
            <v>WEC-133-03</v>
          </cell>
          <cell r="B1328" t="str">
            <v>TTTCSTF1</v>
          </cell>
          <cell r="C1328" t="str">
            <v>826</v>
          </cell>
          <cell r="D1328" t="str">
            <v>COIL</v>
          </cell>
          <cell r="E1328" t="str">
            <v>SUS409</v>
          </cell>
          <cell r="F1328">
            <v>1.2</v>
          </cell>
          <cell r="G1328">
            <v>340</v>
          </cell>
          <cell r="H1328">
            <v>0</v>
          </cell>
          <cell r="I1328">
            <v>800</v>
          </cell>
          <cell r="J1328">
            <v>1</v>
          </cell>
          <cell r="K1328">
            <v>15</v>
          </cell>
          <cell r="L1328">
            <v>340</v>
          </cell>
          <cell r="M1328">
            <v>0</v>
          </cell>
          <cell r="N1328">
            <v>1</v>
          </cell>
          <cell r="O1328">
            <v>943</v>
          </cell>
          <cell r="P1328">
            <v>259</v>
          </cell>
          <cell r="Q1328" t="str">
            <v>G001-2949A</v>
          </cell>
          <cell r="R1328" t="str">
            <v>HEAD OUTLET</v>
          </cell>
        </row>
        <row r="1329">
          <cell r="A1329" t="str">
            <v>WEC-322-02</v>
          </cell>
          <cell r="B1329" t="str">
            <v>TTTCSTF1</v>
          </cell>
          <cell r="C1329" t="str">
            <v>826</v>
          </cell>
          <cell r="D1329" t="str">
            <v>COIL</v>
          </cell>
          <cell r="E1329" t="str">
            <v>SUS409</v>
          </cell>
          <cell r="F1329">
            <v>1.2</v>
          </cell>
          <cell r="G1329">
            <v>340</v>
          </cell>
          <cell r="H1329">
            <v>0</v>
          </cell>
          <cell r="I1329">
            <v>800</v>
          </cell>
          <cell r="J1329">
            <v>1</v>
          </cell>
          <cell r="K1329">
            <v>15</v>
          </cell>
          <cell r="L1329">
            <v>340</v>
          </cell>
          <cell r="M1329">
            <v>0</v>
          </cell>
          <cell r="N1329">
            <v>1</v>
          </cell>
          <cell r="O1329">
            <v>943</v>
          </cell>
          <cell r="P1329">
            <v>268</v>
          </cell>
          <cell r="Q1329" t="str">
            <v>G0025977B</v>
          </cell>
          <cell r="R1329" t="str">
            <v>HEAD INLET</v>
          </cell>
        </row>
        <row r="1330">
          <cell r="A1330" t="str">
            <v>WEC-322-03</v>
          </cell>
          <cell r="B1330" t="str">
            <v>TTTCSTF1</v>
          </cell>
          <cell r="C1330" t="str">
            <v>826</v>
          </cell>
          <cell r="D1330" t="str">
            <v>COIL</v>
          </cell>
          <cell r="E1330" t="str">
            <v>SUS409</v>
          </cell>
          <cell r="F1330">
            <v>1.2</v>
          </cell>
          <cell r="G1330">
            <v>340</v>
          </cell>
          <cell r="H1330">
            <v>0</v>
          </cell>
          <cell r="I1330">
            <v>800</v>
          </cell>
          <cell r="J1330">
            <v>1</v>
          </cell>
          <cell r="K1330">
            <v>15</v>
          </cell>
          <cell r="L1330">
            <v>340</v>
          </cell>
          <cell r="M1330">
            <v>0</v>
          </cell>
          <cell r="N1330">
            <v>1</v>
          </cell>
          <cell r="O1330">
            <v>943</v>
          </cell>
          <cell r="P1330">
            <v>265</v>
          </cell>
          <cell r="Q1330" t="str">
            <v>G0025978B</v>
          </cell>
          <cell r="R1330" t="str">
            <v>HEAD OUTLET</v>
          </cell>
        </row>
        <row r="1331">
          <cell r="A1331" t="str">
            <v>WEC-133-10</v>
          </cell>
          <cell r="B1331" t="str">
            <v>TTTCSTF1</v>
          </cell>
          <cell r="C1331" t="str">
            <v>827</v>
          </cell>
          <cell r="D1331" t="str">
            <v>CUT SIZE</v>
          </cell>
          <cell r="E1331" t="str">
            <v>SUS409</v>
          </cell>
          <cell r="F1331">
            <v>1.2</v>
          </cell>
          <cell r="G1331">
            <v>191.8</v>
          </cell>
          <cell r="H1331">
            <v>357</v>
          </cell>
          <cell r="I1331">
            <v>0.63700000000000001</v>
          </cell>
          <cell r="J1331">
            <v>500</v>
          </cell>
          <cell r="K1331">
            <v>15</v>
          </cell>
          <cell r="L1331">
            <v>357</v>
          </cell>
          <cell r="M1331">
            <v>192</v>
          </cell>
          <cell r="N1331">
            <v>1</v>
          </cell>
          <cell r="O1331">
            <v>1</v>
          </cell>
          <cell r="P1331">
            <v>191</v>
          </cell>
          <cell r="Q1331" t="str">
            <v>G001-2085A</v>
          </cell>
          <cell r="R1331" t="str">
            <v>PERF OUTLET</v>
          </cell>
        </row>
        <row r="1332">
          <cell r="A1332" t="str">
            <v>WEC-400-01</v>
          </cell>
          <cell r="B1332" t="str">
            <v>TTTCSTF1</v>
          </cell>
          <cell r="C1332" t="str">
            <v>945</v>
          </cell>
          <cell r="D1332" t="str">
            <v>CUT SIZE</v>
          </cell>
          <cell r="E1332" t="str">
            <v>SUS409</v>
          </cell>
          <cell r="F1332">
            <v>0.5</v>
          </cell>
          <cell r="G1332">
            <v>367</v>
          </cell>
          <cell r="H1332">
            <v>825</v>
          </cell>
          <cell r="I1332">
            <v>1.173</v>
          </cell>
          <cell r="J1332">
            <v>500</v>
          </cell>
          <cell r="K1332">
            <v>10</v>
          </cell>
          <cell r="L1332">
            <v>367</v>
          </cell>
          <cell r="M1332">
            <v>825</v>
          </cell>
          <cell r="N1332">
            <v>1</v>
          </cell>
          <cell r="O1332">
            <v>1</v>
          </cell>
          <cell r="P1332">
            <v>0</v>
          </cell>
          <cell r="Q1332" t="str">
            <v>201726-01</v>
          </cell>
          <cell r="R1332" t="str">
            <v>INNER CASE</v>
          </cell>
        </row>
        <row r="1333">
          <cell r="A1333" t="str">
            <v>WEC-401-01</v>
          </cell>
          <cell r="B1333" t="str">
            <v>TTTCSTF1</v>
          </cell>
          <cell r="C1333" t="str">
            <v>946</v>
          </cell>
          <cell r="D1333" t="str">
            <v>CUT SIZE</v>
          </cell>
          <cell r="E1333" t="str">
            <v>SUS409</v>
          </cell>
          <cell r="F1333">
            <v>0.5</v>
          </cell>
          <cell r="G1333">
            <v>426</v>
          </cell>
          <cell r="H1333">
            <v>636</v>
          </cell>
          <cell r="I1333">
            <v>1.056</v>
          </cell>
          <cell r="J1333">
            <v>500</v>
          </cell>
          <cell r="K1333">
            <v>10</v>
          </cell>
          <cell r="L1333">
            <v>426</v>
          </cell>
          <cell r="M1333">
            <v>636</v>
          </cell>
          <cell r="N1333">
            <v>1</v>
          </cell>
          <cell r="O1333">
            <v>1</v>
          </cell>
          <cell r="P1333">
            <v>0</v>
          </cell>
          <cell r="Q1333" t="str">
            <v>205098-01</v>
          </cell>
          <cell r="R1333" t="str">
            <v>INNER CASE</v>
          </cell>
        </row>
        <row r="1334">
          <cell r="A1334" t="str">
            <v>YSP6001-16</v>
          </cell>
          <cell r="B1334" t="str">
            <v>TTTCSTF2</v>
          </cell>
          <cell r="C1334" t="str">
            <v>A35</v>
          </cell>
          <cell r="D1334" t="str">
            <v>SHEET</v>
          </cell>
          <cell r="E1334" t="str">
            <v>SACC80</v>
          </cell>
          <cell r="F1334">
            <v>1.2</v>
          </cell>
          <cell r="G1334">
            <v>1219</v>
          </cell>
          <cell r="H1334">
            <v>2438</v>
          </cell>
          <cell r="I1334">
            <v>27.326000000000001</v>
          </cell>
          <cell r="J1334">
            <v>25</v>
          </cell>
          <cell r="K1334">
            <v>15</v>
          </cell>
          <cell r="L1334">
            <v>140</v>
          </cell>
          <cell r="M1334">
            <v>1219</v>
          </cell>
          <cell r="N1334">
            <v>17</v>
          </cell>
          <cell r="O1334">
            <v>18</v>
          </cell>
          <cell r="P1334">
            <v>1219</v>
          </cell>
          <cell r="Q1334" t="str">
            <v>17595-0H030-A</v>
          </cell>
          <cell r="R1334" t="str">
            <v>PROTECTOR EXH. PIPE LWR NO.3</v>
          </cell>
        </row>
        <row r="1335">
          <cell r="A1335" t="str">
            <v>YSP6003-04</v>
          </cell>
          <cell r="B1335" t="str">
            <v>TTTCSTF2</v>
          </cell>
          <cell r="C1335" t="str">
            <v>A35</v>
          </cell>
          <cell r="D1335" t="str">
            <v>SHEET</v>
          </cell>
          <cell r="E1335" t="str">
            <v>SACC80</v>
          </cell>
          <cell r="F1335">
            <v>1.2</v>
          </cell>
          <cell r="G1335">
            <v>1219</v>
          </cell>
          <cell r="H1335">
            <v>2438</v>
          </cell>
          <cell r="I1335">
            <v>27.326000000000001</v>
          </cell>
          <cell r="J1335">
            <v>25</v>
          </cell>
          <cell r="K1335">
            <v>15</v>
          </cell>
          <cell r="L1335">
            <v>105</v>
          </cell>
          <cell r="M1335">
            <v>1219</v>
          </cell>
          <cell r="N1335">
            <v>23</v>
          </cell>
          <cell r="O1335">
            <v>10</v>
          </cell>
          <cell r="P1335">
            <v>1219</v>
          </cell>
          <cell r="Q1335" t="str">
            <v>17586-0H040</v>
          </cell>
          <cell r="R1335" t="str">
            <v>BKT. EXH. PIPE NO.3 SUPT.</v>
          </cell>
        </row>
        <row r="1336">
          <cell r="A1336" t="str">
            <v>YSP6008-02</v>
          </cell>
          <cell r="B1336" t="str">
            <v>TTTCSTF2</v>
          </cell>
          <cell r="C1336" t="str">
            <v>A35</v>
          </cell>
          <cell r="D1336" t="str">
            <v>SHEET</v>
          </cell>
          <cell r="E1336" t="str">
            <v>SACC80</v>
          </cell>
          <cell r="F1336">
            <v>1.2</v>
          </cell>
          <cell r="G1336">
            <v>1219</v>
          </cell>
          <cell r="H1336">
            <v>2438</v>
          </cell>
          <cell r="I1336">
            <v>27.326000000000001</v>
          </cell>
          <cell r="J1336">
            <v>25</v>
          </cell>
          <cell r="K1336">
            <v>15</v>
          </cell>
          <cell r="L1336">
            <v>183</v>
          </cell>
          <cell r="M1336">
            <v>1219</v>
          </cell>
          <cell r="N1336">
            <v>13</v>
          </cell>
          <cell r="O1336">
            <v>16</v>
          </cell>
          <cell r="P1336">
            <v>130</v>
          </cell>
          <cell r="Q1336" t="str">
            <v>17585-0H060-A</v>
          </cell>
          <cell r="R1336" t="str">
            <v>BRKT. EXH. PIPE NO.2 SUPPORT</v>
          </cell>
        </row>
        <row r="1337">
          <cell r="A1337" t="str">
            <v>YSP6009-01</v>
          </cell>
          <cell r="B1337" t="str">
            <v>TTTCSTF2</v>
          </cell>
          <cell r="C1337" t="str">
            <v>A35</v>
          </cell>
          <cell r="D1337" t="str">
            <v>SHEET</v>
          </cell>
          <cell r="E1337" t="str">
            <v>SACC80</v>
          </cell>
          <cell r="F1337">
            <v>1.2</v>
          </cell>
          <cell r="G1337">
            <v>1219</v>
          </cell>
          <cell r="H1337">
            <v>2438</v>
          </cell>
          <cell r="I1337">
            <v>27.326000000000001</v>
          </cell>
          <cell r="J1337">
            <v>25</v>
          </cell>
          <cell r="K1337">
            <v>15</v>
          </cell>
          <cell r="L1337">
            <v>140</v>
          </cell>
          <cell r="M1337">
            <v>1219</v>
          </cell>
          <cell r="N1337">
            <v>17</v>
          </cell>
          <cell r="O1337">
            <v>23</v>
          </cell>
          <cell r="P1337">
            <v>95</v>
          </cell>
          <cell r="Q1337" t="str">
            <v>17586-0P020-A</v>
          </cell>
          <cell r="R1337" t="str">
            <v>BRKT. EXH. PIPE NO.3 SUPPORT</v>
          </cell>
        </row>
        <row r="1338">
          <cell r="A1338" t="str">
            <v>YSP6010-01</v>
          </cell>
          <cell r="B1338" t="str">
            <v>TTTCSTF2</v>
          </cell>
          <cell r="C1338" t="str">
            <v>A35</v>
          </cell>
          <cell r="D1338" t="str">
            <v>SHEET</v>
          </cell>
          <cell r="E1338" t="str">
            <v>SACC80</v>
          </cell>
          <cell r="F1338">
            <v>1.2</v>
          </cell>
          <cell r="G1338">
            <v>1219</v>
          </cell>
          <cell r="H1338">
            <v>2438</v>
          </cell>
          <cell r="I1338">
            <v>27.326000000000001</v>
          </cell>
          <cell r="J1338">
            <v>25</v>
          </cell>
          <cell r="K1338">
            <v>15</v>
          </cell>
          <cell r="L1338">
            <v>130</v>
          </cell>
          <cell r="M1338">
            <v>1219</v>
          </cell>
          <cell r="N1338">
            <v>18</v>
          </cell>
          <cell r="O1338">
            <v>23</v>
          </cell>
          <cell r="P1338">
            <v>55</v>
          </cell>
          <cell r="Q1338" t="str">
            <v>17586-0H030</v>
          </cell>
          <cell r="R1338" t="str">
            <v>BRKT. EXH. PIPE NO.3 SUPPORT</v>
          </cell>
        </row>
        <row r="1339">
          <cell r="A1339" t="str">
            <v>YSP6001-12</v>
          </cell>
          <cell r="B1339" t="str">
            <v>TTTCSTF2</v>
          </cell>
          <cell r="C1339" t="str">
            <v>A36</v>
          </cell>
          <cell r="D1339" t="str">
            <v>SHEET</v>
          </cell>
          <cell r="E1339" t="str">
            <v>SACC80</v>
          </cell>
          <cell r="F1339">
            <v>1.6</v>
          </cell>
          <cell r="G1339">
            <v>1219</v>
          </cell>
          <cell r="H1339">
            <v>2438</v>
          </cell>
          <cell r="I1339">
            <v>36.656999999999996</v>
          </cell>
          <cell r="J1339">
            <v>25</v>
          </cell>
          <cell r="K1339">
            <v>20</v>
          </cell>
          <cell r="L1339">
            <v>122</v>
          </cell>
          <cell r="M1339">
            <v>1219</v>
          </cell>
          <cell r="N1339">
            <v>19</v>
          </cell>
          <cell r="O1339">
            <v>11</v>
          </cell>
          <cell r="P1339">
            <v>138</v>
          </cell>
          <cell r="Q1339" t="str">
            <v>17584-0P080</v>
          </cell>
          <cell r="R1339" t="str">
            <v>BKT. EXH. PIPE NO.1 SUPT.</v>
          </cell>
        </row>
        <row r="1340">
          <cell r="A1340" t="str">
            <v>YSP6001-13</v>
          </cell>
          <cell r="B1340" t="str">
            <v>TTTCSTF2</v>
          </cell>
          <cell r="C1340" t="str">
            <v>A36</v>
          </cell>
          <cell r="D1340" t="str">
            <v>SHEET</v>
          </cell>
          <cell r="E1340" t="str">
            <v>SACC80</v>
          </cell>
          <cell r="F1340">
            <v>1.6</v>
          </cell>
          <cell r="G1340">
            <v>1219</v>
          </cell>
          <cell r="H1340">
            <v>2438</v>
          </cell>
          <cell r="I1340">
            <v>36.656999999999996</v>
          </cell>
          <cell r="J1340">
            <v>25</v>
          </cell>
          <cell r="K1340">
            <v>20</v>
          </cell>
          <cell r="L1340">
            <v>102</v>
          </cell>
          <cell r="M1340">
            <v>1219</v>
          </cell>
          <cell r="N1340">
            <v>23</v>
          </cell>
          <cell r="O1340">
            <v>15</v>
          </cell>
          <cell r="P1340">
            <v>51</v>
          </cell>
          <cell r="Q1340" t="str">
            <v>17585-0P020</v>
          </cell>
          <cell r="R1340" t="str">
            <v>BKT. EXH. PIPE NO.2 SUPT.</v>
          </cell>
        </row>
        <row r="1341">
          <cell r="A1341" t="str">
            <v>YSP6002-05</v>
          </cell>
          <cell r="B1341" t="str">
            <v>TTTCSTF2</v>
          </cell>
          <cell r="C1341" t="str">
            <v>A36</v>
          </cell>
          <cell r="D1341" t="str">
            <v>SHEET</v>
          </cell>
          <cell r="E1341" t="str">
            <v>SACC80</v>
          </cell>
          <cell r="F1341">
            <v>1.6</v>
          </cell>
          <cell r="G1341">
            <v>1219</v>
          </cell>
          <cell r="H1341">
            <v>2438</v>
          </cell>
          <cell r="I1341">
            <v>36.656999999999996</v>
          </cell>
          <cell r="J1341">
            <v>25</v>
          </cell>
          <cell r="K1341">
            <v>20</v>
          </cell>
          <cell r="L1341">
            <v>88</v>
          </cell>
          <cell r="M1341">
            <v>1219</v>
          </cell>
          <cell r="N1341">
            <v>27</v>
          </cell>
          <cell r="O1341">
            <v>17</v>
          </cell>
          <cell r="P1341">
            <v>65</v>
          </cell>
          <cell r="Q1341" t="str">
            <v>17584-0H070-A</v>
          </cell>
          <cell r="R1341" t="str">
            <v>BKT. EXH. PIPE NO.1 SUPT.</v>
          </cell>
        </row>
        <row r="1342">
          <cell r="A1342" t="str">
            <v>YSP6002-06</v>
          </cell>
          <cell r="B1342" t="str">
            <v>TTTCSTF2</v>
          </cell>
          <cell r="C1342" t="str">
            <v>A36</v>
          </cell>
          <cell r="D1342" t="str">
            <v>SHEET</v>
          </cell>
          <cell r="E1342" t="str">
            <v>SACC80</v>
          </cell>
          <cell r="F1342">
            <v>1.6</v>
          </cell>
          <cell r="G1342">
            <v>1219</v>
          </cell>
          <cell r="H1342">
            <v>2438</v>
          </cell>
          <cell r="I1342">
            <v>36.656999999999996</v>
          </cell>
          <cell r="J1342">
            <v>25</v>
          </cell>
          <cell r="K1342">
            <v>20</v>
          </cell>
          <cell r="L1342">
            <v>115</v>
          </cell>
          <cell r="M1342">
            <v>1219</v>
          </cell>
          <cell r="N1342">
            <v>21</v>
          </cell>
          <cell r="O1342">
            <v>14</v>
          </cell>
          <cell r="P1342">
            <v>117</v>
          </cell>
          <cell r="Q1342" t="str">
            <v>17585-0H050-A</v>
          </cell>
          <cell r="R1342" t="str">
            <v>BKT. EXH. PIPE NO.2 SUPT.</v>
          </cell>
        </row>
        <row r="1343">
          <cell r="A1343" t="str">
            <v>YSP3003-21</v>
          </cell>
          <cell r="B1343" t="str">
            <v>TTTCSTF2</v>
          </cell>
          <cell r="C1343" t="str">
            <v>E83</v>
          </cell>
          <cell r="D1343" t="str">
            <v>SHEET</v>
          </cell>
          <cell r="E1343" t="str">
            <v>SACC80</v>
          </cell>
          <cell r="F1343">
            <v>1.6</v>
          </cell>
          <cell r="G1343">
            <v>910</v>
          </cell>
          <cell r="H1343">
            <v>1219</v>
          </cell>
          <cell r="I1343">
            <v>13.683</v>
          </cell>
          <cell r="J1343">
            <v>60</v>
          </cell>
          <cell r="K1343">
            <v>15</v>
          </cell>
          <cell r="L1343">
            <v>180</v>
          </cell>
          <cell r="M1343">
            <v>1219</v>
          </cell>
          <cell r="N1343">
            <v>5</v>
          </cell>
          <cell r="O1343">
            <v>8</v>
          </cell>
          <cell r="P1343">
            <v>0</v>
          </cell>
          <cell r="Q1343" t="str">
            <v>17572-0D060-02</v>
          </cell>
          <cell r="R1343" t="str">
            <v>BRACKET</v>
          </cell>
        </row>
        <row r="1344">
          <cell r="A1344" t="str">
            <v>TMT-977-01</v>
          </cell>
          <cell r="B1344" t="str">
            <v>TTTCSTF2</v>
          </cell>
          <cell r="C1344" t="str">
            <v>499</v>
          </cell>
          <cell r="D1344" t="str">
            <v>SHEET</v>
          </cell>
          <cell r="E1344" t="str">
            <v>SACE80</v>
          </cell>
          <cell r="F1344">
            <v>1.2</v>
          </cell>
          <cell r="G1344">
            <v>1231</v>
          </cell>
          <cell r="H1344">
            <v>1219</v>
          </cell>
          <cell r="I1344">
            <v>13.797000000000001</v>
          </cell>
          <cell r="J1344">
            <v>30</v>
          </cell>
          <cell r="K1344">
            <v>10</v>
          </cell>
          <cell r="L1344">
            <v>205</v>
          </cell>
          <cell r="M1344">
            <v>1219</v>
          </cell>
          <cell r="N1344">
            <v>6</v>
          </cell>
          <cell r="O1344">
            <v>8</v>
          </cell>
          <cell r="P1344">
            <v>0</v>
          </cell>
          <cell r="Q1344" t="str">
            <v>31461-0K010</v>
          </cell>
          <cell r="R1344" t="str">
            <v>INSULATER,RELEASE CYLINDER HEAT</v>
          </cell>
        </row>
        <row r="1345">
          <cell r="A1345" t="str">
            <v>HMT-227-06</v>
          </cell>
          <cell r="B1345" t="str">
            <v>TTTCSTF2</v>
          </cell>
          <cell r="C1345" t="str">
            <v>370</v>
          </cell>
          <cell r="D1345" t="str">
            <v>SHEET</v>
          </cell>
          <cell r="E1345" t="str">
            <v>SECC-C3-20/20</v>
          </cell>
          <cell r="F1345">
            <v>1.6</v>
          </cell>
          <cell r="G1345">
            <v>1050</v>
          </cell>
          <cell r="H1345">
            <v>1219</v>
          </cell>
          <cell r="I1345">
            <v>16.190999999999999</v>
          </cell>
          <cell r="J1345">
            <v>25</v>
          </cell>
          <cell r="K1345">
            <v>30</v>
          </cell>
          <cell r="L1345">
            <v>80</v>
          </cell>
          <cell r="M1345">
            <v>1219</v>
          </cell>
          <cell r="N1345">
            <v>15</v>
          </cell>
          <cell r="O1345">
            <v>43</v>
          </cell>
          <cell r="P1345">
            <v>25</v>
          </cell>
          <cell r="Q1345" t="str">
            <v>17601-1999G-01</v>
          </cell>
          <cell r="R1345" t="str">
            <v>BRACKET</v>
          </cell>
        </row>
        <row r="1346">
          <cell r="A1346" t="str">
            <v>HMT-304-01</v>
          </cell>
          <cell r="B1346" t="str">
            <v>TTTCSTF2</v>
          </cell>
          <cell r="C1346" t="str">
            <v>370</v>
          </cell>
          <cell r="D1346" t="str">
            <v>SHEET</v>
          </cell>
          <cell r="E1346" t="str">
            <v>SECC-C3-20/20</v>
          </cell>
          <cell r="F1346">
            <v>1.6</v>
          </cell>
          <cell r="G1346">
            <v>1050</v>
          </cell>
          <cell r="H1346">
            <v>1219</v>
          </cell>
          <cell r="I1346">
            <v>16.190999999999999</v>
          </cell>
          <cell r="J1346">
            <v>25</v>
          </cell>
          <cell r="K1346">
            <v>30</v>
          </cell>
          <cell r="L1346">
            <v>260</v>
          </cell>
          <cell r="M1346">
            <v>1219</v>
          </cell>
          <cell r="N1346">
            <v>4</v>
          </cell>
          <cell r="O1346">
            <v>7</v>
          </cell>
          <cell r="P1346">
            <v>184</v>
          </cell>
          <cell r="Q1346" t="str">
            <v>17435-8289B</v>
          </cell>
          <cell r="R1346" t="str">
            <v>INSULATOR</v>
          </cell>
        </row>
        <row r="1347">
          <cell r="A1347" t="str">
            <v>TMT6001-04</v>
          </cell>
          <cell r="B1347" t="str">
            <v>TTTCSTF2</v>
          </cell>
          <cell r="C1347" t="str">
            <v>619</v>
          </cell>
          <cell r="D1347" t="str">
            <v>SHEET</v>
          </cell>
          <cell r="E1347" t="str">
            <v>SPC270C</v>
          </cell>
          <cell r="F1347">
            <v>0.7</v>
          </cell>
          <cell r="G1347">
            <v>1219</v>
          </cell>
          <cell r="H1347">
            <v>2438</v>
          </cell>
          <cell r="I1347">
            <v>16.331</v>
          </cell>
          <cell r="J1347">
            <v>60</v>
          </cell>
          <cell r="K1347">
            <v>10</v>
          </cell>
          <cell r="L1347">
            <v>130</v>
          </cell>
          <cell r="M1347">
            <v>1219</v>
          </cell>
          <cell r="N1347">
            <v>18</v>
          </cell>
          <cell r="O1347">
            <v>12</v>
          </cell>
          <cell r="P1347">
            <v>124</v>
          </cell>
          <cell r="Q1347" t="str">
            <v>55172-06050-01</v>
          </cell>
          <cell r="R1347" t="str">
            <v>BASE BRAKE PEDAL SUPPORT</v>
          </cell>
        </row>
        <row r="1348">
          <cell r="A1348" t="str">
            <v>YSP3037-01</v>
          </cell>
          <cell r="B1348" t="str">
            <v>TTTCSTF2</v>
          </cell>
          <cell r="C1348" t="str">
            <v>D07</v>
          </cell>
          <cell r="D1348" t="str">
            <v>SHEET</v>
          </cell>
          <cell r="E1348" t="str">
            <v>SPC270C</v>
          </cell>
          <cell r="F1348">
            <v>0.9</v>
          </cell>
          <cell r="G1348">
            <v>995</v>
          </cell>
          <cell r="H1348">
            <v>1174</v>
          </cell>
          <cell r="I1348">
            <v>8.2530000000000001</v>
          </cell>
          <cell r="J1348">
            <v>100</v>
          </cell>
          <cell r="K1348">
            <v>15</v>
          </cell>
          <cell r="L1348">
            <v>246</v>
          </cell>
          <cell r="M1348">
            <v>1174</v>
          </cell>
          <cell r="N1348">
            <v>4</v>
          </cell>
          <cell r="O1348">
            <v>8</v>
          </cell>
          <cell r="P1348">
            <v>0</v>
          </cell>
          <cell r="Q1348" t="str">
            <v>72617-02080</v>
          </cell>
          <cell r="R1348" t="str">
            <v>BKT RR SEAT BACK LOCK STRIKER</v>
          </cell>
        </row>
        <row r="1349">
          <cell r="A1349" t="str">
            <v>TMT3005-06</v>
          </cell>
          <cell r="B1349" t="str">
            <v>TTTCSTF2</v>
          </cell>
          <cell r="C1349" t="str">
            <v>E61</v>
          </cell>
          <cell r="D1349" t="str">
            <v>SHEET</v>
          </cell>
          <cell r="E1349" t="str">
            <v>SPC270C</v>
          </cell>
          <cell r="F1349">
            <v>0.7</v>
          </cell>
          <cell r="G1349">
            <v>1010</v>
          </cell>
          <cell r="H1349">
            <v>1219</v>
          </cell>
          <cell r="I1349">
            <v>6.7649999999999997</v>
          </cell>
          <cell r="J1349">
            <v>50</v>
          </cell>
          <cell r="K1349">
            <v>15</v>
          </cell>
          <cell r="L1349">
            <v>100</v>
          </cell>
          <cell r="M1349">
            <v>1219</v>
          </cell>
          <cell r="N1349">
            <v>10</v>
          </cell>
          <cell r="O1349">
            <v>19</v>
          </cell>
          <cell r="P1349">
            <v>0</v>
          </cell>
          <cell r="Q1349" t="str">
            <v>55182-02130-01</v>
          </cell>
          <cell r="R1349" t="str">
            <v>BASE CLUTCH PEDAL SUPPORT</v>
          </cell>
        </row>
        <row r="1350">
          <cell r="A1350" t="str">
            <v>TMT-416-02</v>
          </cell>
          <cell r="B1350" t="str">
            <v>TTTCSTF2</v>
          </cell>
          <cell r="C1350" t="str">
            <v>B78</v>
          </cell>
          <cell r="D1350" t="str">
            <v>SHEET</v>
          </cell>
          <cell r="E1350" t="str">
            <v>SPC270D</v>
          </cell>
          <cell r="F1350">
            <v>0.9</v>
          </cell>
          <cell r="G1350">
            <v>1205</v>
          </cell>
          <cell r="H1350">
            <v>2438</v>
          </cell>
          <cell r="I1350">
            <v>20.76</v>
          </cell>
          <cell r="J1350">
            <v>25</v>
          </cell>
          <cell r="K1350">
            <v>10</v>
          </cell>
          <cell r="L1350">
            <v>148</v>
          </cell>
          <cell r="M1350">
            <v>1205</v>
          </cell>
          <cell r="N1350">
            <v>16</v>
          </cell>
          <cell r="O1350">
            <v>9</v>
          </cell>
          <cell r="P1350">
            <v>117</v>
          </cell>
          <cell r="Q1350" t="str">
            <v>47789-0D020</v>
          </cell>
          <cell r="R1350" t="str">
            <v>SPACER DUST COVER</v>
          </cell>
        </row>
        <row r="1351">
          <cell r="A1351" t="str">
            <v>TMT-283-03</v>
          </cell>
          <cell r="B1351" t="str">
            <v>TTTCSTF2</v>
          </cell>
          <cell r="C1351" t="str">
            <v>296</v>
          </cell>
          <cell r="D1351" t="str">
            <v>SHEET</v>
          </cell>
          <cell r="E1351" t="str">
            <v>SUS304-2B</v>
          </cell>
          <cell r="F1351">
            <v>2</v>
          </cell>
          <cell r="G1351">
            <v>938</v>
          </cell>
          <cell r="H1351">
            <v>1219</v>
          </cell>
          <cell r="I1351">
            <v>18.135000000000002</v>
          </cell>
          <cell r="J1351">
            <v>50</v>
          </cell>
          <cell r="K1351">
            <v>10</v>
          </cell>
          <cell r="L1351">
            <v>105</v>
          </cell>
          <cell r="M1351">
            <v>1219</v>
          </cell>
          <cell r="N1351">
            <v>8</v>
          </cell>
          <cell r="O1351">
            <v>12</v>
          </cell>
          <cell r="P1351">
            <v>0</v>
          </cell>
          <cell r="Q1351" t="str">
            <v>17441-23010-B</v>
          </cell>
          <cell r="R1351" t="str">
            <v>FLANGE EXH. PIPE NO.3</v>
          </cell>
        </row>
        <row r="1352">
          <cell r="A1352" t="str">
            <v>TMT-284-03</v>
          </cell>
          <cell r="B1352" t="str">
            <v>TTTCSTF2</v>
          </cell>
          <cell r="C1352" t="str">
            <v>296</v>
          </cell>
          <cell r="D1352" t="str">
            <v>SHEET</v>
          </cell>
          <cell r="E1352" t="str">
            <v>SUS304-2B</v>
          </cell>
          <cell r="F1352">
            <v>2</v>
          </cell>
          <cell r="G1352">
            <v>938</v>
          </cell>
          <cell r="H1352">
            <v>1219</v>
          </cell>
          <cell r="I1352">
            <v>18.135000000000002</v>
          </cell>
          <cell r="J1352">
            <v>50</v>
          </cell>
          <cell r="K1352">
            <v>10</v>
          </cell>
          <cell r="L1352">
            <v>120</v>
          </cell>
          <cell r="M1352">
            <v>1219</v>
          </cell>
          <cell r="N1352">
            <v>10</v>
          </cell>
          <cell r="O1352">
            <v>9</v>
          </cell>
          <cell r="P1352">
            <v>0</v>
          </cell>
          <cell r="Q1352" t="str">
            <v>17443-22010-01</v>
          </cell>
          <cell r="R1352" t="str">
            <v>FLANGE EXH. PIPE NO.3</v>
          </cell>
        </row>
        <row r="1353">
          <cell r="A1353" t="str">
            <v>YSP-501-01</v>
          </cell>
          <cell r="B1353" t="str">
            <v>TTTCSTF2</v>
          </cell>
          <cell r="C1353" t="str">
            <v>296</v>
          </cell>
          <cell r="D1353" t="str">
            <v>SHEET</v>
          </cell>
          <cell r="E1353" t="str">
            <v>SUS304-2B</v>
          </cell>
          <cell r="F1353">
            <v>2</v>
          </cell>
          <cell r="G1353">
            <v>938</v>
          </cell>
          <cell r="H1353">
            <v>1219</v>
          </cell>
          <cell r="I1353">
            <v>18.135000000000002</v>
          </cell>
          <cell r="J1353">
            <v>50</v>
          </cell>
          <cell r="K1353">
            <v>10</v>
          </cell>
          <cell r="L1353">
            <v>140</v>
          </cell>
          <cell r="M1353">
            <v>1219</v>
          </cell>
          <cell r="N1353">
            <v>6</v>
          </cell>
          <cell r="O1353">
            <v>10</v>
          </cell>
          <cell r="P1353">
            <v>116</v>
          </cell>
          <cell r="Q1353" t="str">
            <v>17443-0M020</v>
          </cell>
          <cell r="R1353" t="str">
            <v>FLANGE EXHAUST PIPE NO.3</v>
          </cell>
        </row>
        <row r="1354">
          <cell r="A1354" t="str">
            <v>GMT-202</v>
          </cell>
          <cell r="B1354" t="str">
            <v>UCCF1</v>
          </cell>
          <cell r="C1354" t="str">
            <v>966</v>
          </cell>
          <cell r="D1354" t="str">
            <v>CUT SIZE</v>
          </cell>
          <cell r="E1354" t="str">
            <v>APFC390GA-45/45</v>
          </cell>
          <cell r="F1354">
            <v>1.2</v>
          </cell>
          <cell r="G1354">
            <v>850</v>
          </cell>
          <cell r="H1354">
            <v>260</v>
          </cell>
          <cell r="I1354">
            <v>2.1019999999999999</v>
          </cell>
          <cell r="J1354">
            <v>400</v>
          </cell>
          <cell r="K1354">
            <v>5</v>
          </cell>
          <cell r="L1354">
            <v>850</v>
          </cell>
          <cell r="M1354">
            <v>260</v>
          </cell>
          <cell r="N1354">
            <v>1</v>
          </cell>
          <cell r="O1354">
            <v>1</v>
          </cell>
          <cell r="P1354">
            <v>753</v>
          </cell>
          <cell r="Q1354" t="str">
            <v>92181364</v>
          </cell>
          <cell r="R1354" t="str">
            <v>LONGITUDINAL FLOOR LOWER</v>
          </cell>
        </row>
        <row r="1355">
          <cell r="A1355" t="str">
            <v>GMT-204</v>
          </cell>
          <cell r="B1355" t="str">
            <v>UCCF1</v>
          </cell>
          <cell r="C1355" t="str">
            <v>967</v>
          </cell>
          <cell r="D1355" t="str">
            <v>CUT SIZE</v>
          </cell>
          <cell r="E1355" t="str">
            <v>APFC390GA-45/45</v>
          </cell>
          <cell r="F1355">
            <v>0.8</v>
          </cell>
          <cell r="G1355">
            <v>1200</v>
          </cell>
          <cell r="H1355">
            <v>295</v>
          </cell>
          <cell r="I1355">
            <v>2.2549999999999999</v>
          </cell>
          <cell r="J1355">
            <v>400</v>
          </cell>
          <cell r="K1355">
            <v>5</v>
          </cell>
          <cell r="L1355">
            <v>1200</v>
          </cell>
          <cell r="M1355">
            <v>295</v>
          </cell>
          <cell r="N1355">
            <v>1</v>
          </cell>
          <cell r="O1355">
            <v>1</v>
          </cell>
          <cell r="P1355">
            <v>573</v>
          </cell>
          <cell r="Q1355" t="str">
            <v>92181370</v>
          </cell>
          <cell r="R1355" t="str">
            <v>REINF ROCKER FRT LH</v>
          </cell>
        </row>
        <row r="1356">
          <cell r="A1356" t="str">
            <v>GMT-205</v>
          </cell>
          <cell r="B1356" t="str">
            <v>UCCF1</v>
          </cell>
          <cell r="C1356" t="str">
            <v>967</v>
          </cell>
          <cell r="D1356" t="str">
            <v>CUT SIZE</v>
          </cell>
          <cell r="E1356" t="str">
            <v>APFC390GA-45/45</v>
          </cell>
          <cell r="F1356">
            <v>0.8</v>
          </cell>
          <cell r="G1356">
            <v>1200</v>
          </cell>
          <cell r="H1356">
            <v>295</v>
          </cell>
          <cell r="I1356">
            <v>2.2549999999999999</v>
          </cell>
          <cell r="J1356">
            <v>400</v>
          </cell>
          <cell r="K1356">
            <v>5</v>
          </cell>
          <cell r="L1356">
            <v>1200</v>
          </cell>
          <cell r="M1356">
            <v>295</v>
          </cell>
          <cell r="N1356">
            <v>1</v>
          </cell>
          <cell r="O1356">
            <v>1</v>
          </cell>
          <cell r="P1356">
            <v>573</v>
          </cell>
          <cell r="Q1356" t="str">
            <v>92181371</v>
          </cell>
          <cell r="R1356" t="str">
            <v>REINF ROCKER FRT RH</v>
          </cell>
        </row>
        <row r="1357">
          <cell r="A1357" t="str">
            <v>GMT-209-02</v>
          </cell>
          <cell r="B1357" t="str">
            <v>UCCF1</v>
          </cell>
          <cell r="C1357" t="str">
            <v>970</v>
          </cell>
          <cell r="D1357" t="str">
            <v>CUT SIZE</v>
          </cell>
          <cell r="E1357" t="str">
            <v>APFC390GA-45/45</v>
          </cell>
          <cell r="F1357">
            <v>1.4</v>
          </cell>
          <cell r="G1357">
            <v>250</v>
          </cell>
          <cell r="H1357">
            <v>230</v>
          </cell>
          <cell r="I1357">
            <v>0.63700000000000001</v>
          </cell>
          <cell r="J1357">
            <v>400</v>
          </cell>
          <cell r="K1357">
            <v>5</v>
          </cell>
          <cell r="L1357">
            <v>250</v>
          </cell>
          <cell r="M1357">
            <v>230</v>
          </cell>
          <cell r="N1357">
            <v>1</v>
          </cell>
          <cell r="O1357">
            <v>1</v>
          </cell>
          <cell r="P1357">
            <v>192</v>
          </cell>
          <cell r="Q1357" t="str">
            <v>96544344</v>
          </cell>
          <cell r="R1357" t="str">
            <v>SUPPORT TRAY INR</v>
          </cell>
        </row>
        <row r="1358">
          <cell r="A1358" t="str">
            <v>GMT-213-01</v>
          </cell>
          <cell r="B1358" t="str">
            <v>UCCF1</v>
          </cell>
          <cell r="C1358" t="str">
            <v>971</v>
          </cell>
          <cell r="D1358" t="str">
            <v>CUT SIZE</v>
          </cell>
          <cell r="E1358" t="str">
            <v>APFC440GA-45/45</v>
          </cell>
          <cell r="F1358">
            <v>1.2</v>
          </cell>
          <cell r="G1358">
            <v>510</v>
          </cell>
          <cell r="H1358">
            <v>280</v>
          </cell>
          <cell r="I1358">
            <v>1.3580000000000001</v>
          </cell>
          <cell r="J1358">
            <v>400</v>
          </cell>
          <cell r="K1358">
            <v>5</v>
          </cell>
          <cell r="L1358">
            <v>510</v>
          </cell>
          <cell r="M1358">
            <v>280</v>
          </cell>
          <cell r="N1358">
            <v>1</v>
          </cell>
          <cell r="O1358">
            <v>1</v>
          </cell>
          <cell r="P1358">
            <v>476</v>
          </cell>
          <cell r="Q1358" t="str">
            <v>96 544 265</v>
          </cell>
          <cell r="R1358" t="str">
            <v>C/MER DASH LWR CTR</v>
          </cell>
        </row>
        <row r="1359">
          <cell r="A1359" t="str">
            <v>GMT-210-02</v>
          </cell>
          <cell r="B1359" t="str">
            <v>UCCF1</v>
          </cell>
          <cell r="C1359" t="str">
            <v>402</v>
          </cell>
          <cell r="D1359" t="str">
            <v>CUT SIZE</v>
          </cell>
          <cell r="E1359" t="str">
            <v>JSH440</v>
          </cell>
          <cell r="F1359">
            <v>2</v>
          </cell>
          <cell r="G1359">
            <v>82</v>
          </cell>
          <cell r="H1359">
            <v>1219</v>
          </cell>
          <cell r="I1359">
            <v>1.569</v>
          </cell>
          <cell r="J1359">
            <v>200</v>
          </cell>
          <cell r="K1359">
            <v>15</v>
          </cell>
          <cell r="L1359">
            <v>82</v>
          </cell>
          <cell r="M1359">
            <v>1219</v>
          </cell>
          <cell r="N1359">
            <v>1</v>
          </cell>
          <cell r="O1359">
            <v>18</v>
          </cell>
          <cell r="P1359">
            <v>75</v>
          </cell>
          <cell r="Q1359" t="str">
            <v>96 546 745</v>
          </cell>
          <cell r="R1359" t="str">
            <v>SUPT STAY FRT BUMPER</v>
          </cell>
        </row>
        <row r="1360">
          <cell r="A1360" t="str">
            <v>GMT-210-01</v>
          </cell>
          <cell r="B1360" t="str">
            <v>UCCF1</v>
          </cell>
          <cell r="C1360" t="str">
            <v>409</v>
          </cell>
          <cell r="D1360" t="str">
            <v>CUT SIZE</v>
          </cell>
          <cell r="E1360" t="str">
            <v>JSH440</v>
          </cell>
          <cell r="F1360">
            <v>2.2999999999999998</v>
          </cell>
          <cell r="G1360">
            <v>205</v>
          </cell>
          <cell r="H1360">
            <v>1194</v>
          </cell>
          <cell r="I1360">
            <v>4.4189999999999996</v>
          </cell>
          <cell r="J1360">
            <v>400</v>
          </cell>
          <cell r="K1360">
            <v>5</v>
          </cell>
          <cell r="L1360">
            <v>205</v>
          </cell>
          <cell r="M1360">
            <v>1194</v>
          </cell>
          <cell r="N1360">
            <v>1</v>
          </cell>
          <cell r="O1360">
            <v>12</v>
          </cell>
          <cell r="P1360">
            <v>211</v>
          </cell>
          <cell r="Q1360" t="str">
            <v>96 546 743</v>
          </cell>
          <cell r="R1360" t="str">
            <v>STAY BUMBER FRT</v>
          </cell>
        </row>
        <row r="1361">
          <cell r="A1361" t="str">
            <v>GMT-211-01</v>
          </cell>
          <cell r="B1361" t="str">
            <v>UCCF1</v>
          </cell>
          <cell r="C1361" t="str">
            <v>409</v>
          </cell>
          <cell r="D1361" t="str">
            <v>CUT SIZE</v>
          </cell>
          <cell r="E1361" t="str">
            <v>JSH440</v>
          </cell>
          <cell r="F1361">
            <v>2.2999999999999998</v>
          </cell>
          <cell r="G1361">
            <v>205</v>
          </cell>
          <cell r="H1361">
            <v>1194</v>
          </cell>
          <cell r="I1361">
            <v>4.4189999999999996</v>
          </cell>
          <cell r="J1361">
            <v>400</v>
          </cell>
          <cell r="K1361">
            <v>5</v>
          </cell>
          <cell r="L1361">
            <v>205</v>
          </cell>
          <cell r="M1361">
            <v>1194</v>
          </cell>
          <cell r="N1361">
            <v>1</v>
          </cell>
          <cell r="O1361">
            <v>12</v>
          </cell>
          <cell r="P1361">
            <v>211</v>
          </cell>
          <cell r="Q1361" t="str">
            <v>96 546 744</v>
          </cell>
          <cell r="R1361" t="str">
            <v>STAY BUMPER FRT RH</v>
          </cell>
        </row>
        <row r="1362">
          <cell r="A1362" t="str">
            <v>GMT-217-08</v>
          </cell>
          <cell r="B1362" t="str">
            <v>UCCF1</v>
          </cell>
          <cell r="C1362" t="str">
            <v>T56</v>
          </cell>
          <cell r="D1362" t="str">
            <v>CUT SIZE</v>
          </cell>
          <cell r="E1362" t="str">
            <v>SPCC-GA</v>
          </cell>
          <cell r="F1362">
            <v>0.8</v>
          </cell>
          <cell r="G1362">
            <v>220</v>
          </cell>
          <cell r="H1362">
            <v>680</v>
          </cell>
          <cell r="I1362">
            <v>0.93899999999999995</v>
          </cell>
          <cell r="J1362">
            <v>200</v>
          </cell>
          <cell r="K1362">
            <v>5</v>
          </cell>
          <cell r="L1362">
            <v>220</v>
          </cell>
          <cell r="M1362">
            <v>680</v>
          </cell>
          <cell r="N1362">
            <v>1</v>
          </cell>
          <cell r="O1362">
            <v>1</v>
          </cell>
          <cell r="P1362">
            <v>587</v>
          </cell>
          <cell r="Q1362" t="str">
            <v>92205061-08</v>
          </cell>
          <cell r="R1362" t="str">
            <v>HEAT SHIELD</v>
          </cell>
        </row>
        <row r="1363">
          <cell r="A1363" t="str">
            <v>GMT-208-01</v>
          </cell>
          <cell r="B1363" t="str">
            <v>UCCF1</v>
          </cell>
          <cell r="C1363" t="str">
            <v>281</v>
          </cell>
          <cell r="D1363" t="str">
            <v>CUT SIZE</v>
          </cell>
          <cell r="E1363" t="str">
            <v>SPCC-SD</v>
          </cell>
          <cell r="F1363">
            <v>0.6</v>
          </cell>
          <cell r="G1363">
            <v>150</v>
          </cell>
          <cell r="H1363">
            <v>1060</v>
          </cell>
          <cell r="I1363">
            <v>0.749</v>
          </cell>
          <cell r="J1363">
            <v>400</v>
          </cell>
          <cell r="K1363">
            <v>5</v>
          </cell>
          <cell r="L1363">
            <v>150</v>
          </cell>
          <cell r="M1363">
            <v>1060</v>
          </cell>
          <cell r="N1363">
            <v>1</v>
          </cell>
          <cell r="O1363">
            <v>1</v>
          </cell>
          <cell r="P1363">
            <v>977</v>
          </cell>
          <cell r="Q1363" t="str">
            <v>96 545 167</v>
          </cell>
          <cell r="R1363" t="str">
            <v>SUPPORT ROOF FRT</v>
          </cell>
        </row>
        <row r="1364">
          <cell r="A1364" t="str">
            <v>GMT-206-04</v>
          </cell>
          <cell r="B1364" t="str">
            <v>UCCF1</v>
          </cell>
          <cell r="C1364" t="str">
            <v>284</v>
          </cell>
          <cell r="D1364" t="str">
            <v>CUT SIZE</v>
          </cell>
          <cell r="E1364" t="str">
            <v>SPCC-SD</v>
          </cell>
          <cell r="F1364">
            <v>0.7</v>
          </cell>
          <cell r="G1364">
            <v>48</v>
          </cell>
          <cell r="H1364">
            <v>1219</v>
          </cell>
          <cell r="I1364">
            <v>0.32200000000000001</v>
          </cell>
          <cell r="J1364">
            <v>200</v>
          </cell>
          <cell r="K1364">
            <v>15</v>
          </cell>
          <cell r="L1364">
            <v>48</v>
          </cell>
          <cell r="M1364">
            <v>1219</v>
          </cell>
          <cell r="N1364">
            <v>1</v>
          </cell>
          <cell r="O1364">
            <v>45</v>
          </cell>
          <cell r="P1364">
            <v>50</v>
          </cell>
          <cell r="Q1364" t="str">
            <v>96 543 952</v>
          </cell>
          <cell r="R1364" t="str">
            <v>BRKT TRIM RR SIDE UPR LH</v>
          </cell>
        </row>
        <row r="1365">
          <cell r="A1365" t="str">
            <v>GMT-207-03</v>
          </cell>
          <cell r="B1365" t="str">
            <v>UCCF1</v>
          </cell>
          <cell r="C1365" t="str">
            <v>284</v>
          </cell>
          <cell r="D1365" t="str">
            <v>CUT SIZE</v>
          </cell>
          <cell r="E1365" t="str">
            <v>SPCC-SD</v>
          </cell>
          <cell r="F1365">
            <v>0.7</v>
          </cell>
          <cell r="G1365">
            <v>48</v>
          </cell>
          <cell r="H1365">
            <v>1219</v>
          </cell>
          <cell r="I1365">
            <v>0.32200000000000001</v>
          </cell>
          <cell r="J1365">
            <v>200</v>
          </cell>
          <cell r="K1365">
            <v>15</v>
          </cell>
          <cell r="L1365">
            <v>48</v>
          </cell>
          <cell r="M1365">
            <v>1219</v>
          </cell>
          <cell r="N1365">
            <v>1</v>
          </cell>
          <cell r="O1365">
            <v>45</v>
          </cell>
          <cell r="P1365">
            <v>50</v>
          </cell>
          <cell r="Q1365" t="str">
            <v>96 543 953</v>
          </cell>
          <cell r="R1365" t="str">
            <v>BRKT TRIM RR SIDE UPR RH</v>
          </cell>
        </row>
        <row r="1366">
          <cell r="A1366" t="str">
            <v>GMT-206-03</v>
          </cell>
          <cell r="B1366" t="str">
            <v>UCCF1</v>
          </cell>
          <cell r="C1366" t="str">
            <v>285</v>
          </cell>
          <cell r="D1366" t="str">
            <v>CUT SIZE</v>
          </cell>
          <cell r="E1366" t="str">
            <v>SPCC-SD</v>
          </cell>
          <cell r="F1366">
            <v>0.7</v>
          </cell>
          <cell r="G1366">
            <v>92</v>
          </cell>
          <cell r="H1366">
            <v>1219</v>
          </cell>
          <cell r="I1366">
            <v>0.61599999999999999</v>
          </cell>
          <cell r="J1366">
            <v>200</v>
          </cell>
          <cell r="K1366">
            <v>15</v>
          </cell>
          <cell r="L1366">
            <v>92</v>
          </cell>
          <cell r="M1366">
            <v>1219</v>
          </cell>
          <cell r="N1366">
            <v>1</v>
          </cell>
          <cell r="O1366">
            <v>53</v>
          </cell>
          <cell r="P1366">
            <v>88</v>
          </cell>
          <cell r="Q1366" t="str">
            <v>96 545 460</v>
          </cell>
          <cell r="R1366" t="str">
            <v>BRACKET TRIM RR SIDE</v>
          </cell>
        </row>
        <row r="1367">
          <cell r="A1367" t="str">
            <v>GMT-208-02</v>
          </cell>
          <cell r="B1367" t="str">
            <v>UCCF1</v>
          </cell>
          <cell r="C1367" t="str">
            <v>286</v>
          </cell>
          <cell r="D1367" t="str">
            <v>CUT SIZE</v>
          </cell>
          <cell r="E1367" t="str">
            <v>SPCC-SD</v>
          </cell>
          <cell r="F1367">
            <v>0.7</v>
          </cell>
          <cell r="G1367">
            <v>150</v>
          </cell>
          <cell r="H1367">
            <v>1219</v>
          </cell>
          <cell r="I1367">
            <v>1.0049999999999999</v>
          </cell>
          <cell r="J1367">
            <v>200</v>
          </cell>
          <cell r="K1367">
            <v>5</v>
          </cell>
          <cell r="L1367">
            <v>150</v>
          </cell>
          <cell r="M1367">
            <v>1219</v>
          </cell>
          <cell r="N1367">
            <v>1</v>
          </cell>
          <cell r="O1367">
            <v>13</v>
          </cell>
          <cell r="P1367">
            <v>131</v>
          </cell>
          <cell r="Q1367" t="str">
            <v>96 545 158</v>
          </cell>
          <cell r="R1367" t="str">
            <v>BRKT ROOM LAMP CENTER</v>
          </cell>
        </row>
        <row r="1368">
          <cell r="A1368" t="str">
            <v>GMT-203-01</v>
          </cell>
          <cell r="B1368" t="str">
            <v>UCCF1</v>
          </cell>
          <cell r="C1368" t="str">
            <v>294</v>
          </cell>
          <cell r="D1368" t="str">
            <v>CUT SIZE</v>
          </cell>
          <cell r="E1368" t="str">
            <v>SPCC-SD</v>
          </cell>
          <cell r="F1368">
            <v>1</v>
          </cell>
          <cell r="G1368">
            <v>150</v>
          </cell>
          <cell r="H1368">
            <v>340</v>
          </cell>
          <cell r="I1368">
            <v>0.4</v>
          </cell>
          <cell r="J1368">
            <v>200</v>
          </cell>
          <cell r="K1368">
            <v>5</v>
          </cell>
          <cell r="L1368">
            <v>150</v>
          </cell>
          <cell r="M1368">
            <v>340</v>
          </cell>
          <cell r="N1368">
            <v>1</v>
          </cell>
          <cell r="O1368">
            <v>1</v>
          </cell>
          <cell r="P1368">
            <v>330</v>
          </cell>
          <cell r="Q1368" t="str">
            <v>96 543 854</v>
          </cell>
          <cell r="R1368" t="str">
            <v>PATCH FLOOR REAR</v>
          </cell>
        </row>
        <row r="1369">
          <cell r="A1369" t="str">
            <v>GMT-213-02</v>
          </cell>
          <cell r="B1369" t="str">
            <v>UCCF1</v>
          </cell>
          <cell r="C1369" t="str">
            <v>295</v>
          </cell>
          <cell r="D1369" t="str">
            <v>CUT SIZE</v>
          </cell>
          <cell r="E1369" t="str">
            <v>SPCC-SD</v>
          </cell>
          <cell r="F1369">
            <v>1.2</v>
          </cell>
          <cell r="G1369">
            <v>115</v>
          </cell>
          <cell r="H1369">
            <v>1219</v>
          </cell>
          <cell r="I1369">
            <v>1.321</v>
          </cell>
          <cell r="J1369">
            <v>200</v>
          </cell>
          <cell r="K1369">
            <v>15</v>
          </cell>
          <cell r="L1369">
            <v>115</v>
          </cell>
          <cell r="M1369">
            <v>1219</v>
          </cell>
          <cell r="N1369">
            <v>1</v>
          </cell>
          <cell r="O1369">
            <v>22</v>
          </cell>
          <cell r="P1369">
            <v>108</v>
          </cell>
          <cell r="Q1369" t="str">
            <v>96 544 266</v>
          </cell>
          <cell r="R1369" t="str">
            <v>DIAPRAGM C/MBR-DASH LWR CTR LH</v>
          </cell>
        </row>
        <row r="1370">
          <cell r="A1370" t="str">
            <v>GMT-213-03</v>
          </cell>
          <cell r="B1370" t="str">
            <v>UCCF1</v>
          </cell>
          <cell r="C1370" t="str">
            <v>295</v>
          </cell>
          <cell r="D1370" t="str">
            <v>CUT SIZE</v>
          </cell>
          <cell r="E1370" t="str">
            <v>SPCC-SD</v>
          </cell>
          <cell r="F1370">
            <v>1.2</v>
          </cell>
          <cell r="G1370">
            <v>115</v>
          </cell>
          <cell r="H1370">
            <v>1219</v>
          </cell>
          <cell r="I1370">
            <v>1.321</v>
          </cell>
          <cell r="J1370">
            <v>200</v>
          </cell>
          <cell r="K1370">
            <v>15</v>
          </cell>
          <cell r="L1370">
            <v>115</v>
          </cell>
          <cell r="M1370">
            <v>1219</v>
          </cell>
          <cell r="N1370">
            <v>1</v>
          </cell>
          <cell r="O1370">
            <v>22</v>
          </cell>
          <cell r="P1370">
            <v>108</v>
          </cell>
          <cell r="Q1370" t="str">
            <v>96 544 267</v>
          </cell>
          <cell r="R1370" t="str">
            <v>DIAPHRAGM C/MBR-DASH LWR CTR RH</v>
          </cell>
        </row>
        <row r="1371">
          <cell r="A1371" t="str">
            <v>GMT-214-01</v>
          </cell>
          <cell r="B1371" t="str">
            <v>UCCF1</v>
          </cell>
          <cell r="C1371" t="str">
            <v>391</v>
          </cell>
          <cell r="D1371" t="str">
            <v>CUT SIZE</v>
          </cell>
          <cell r="E1371" t="str">
            <v>SPCC-SD</v>
          </cell>
          <cell r="F1371">
            <v>1.5</v>
          </cell>
          <cell r="G1371">
            <v>90</v>
          </cell>
          <cell r="H1371">
            <v>1219</v>
          </cell>
          <cell r="I1371">
            <v>1.292</v>
          </cell>
          <cell r="J1371">
            <v>200</v>
          </cell>
          <cell r="K1371">
            <v>15</v>
          </cell>
          <cell r="L1371">
            <v>90</v>
          </cell>
          <cell r="M1371">
            <v>1219</v>
          </cell>
          <cell r="N1371">
            <v>1</v>
          </cell>
          <cell r="O1371">
            <v>14</v>
          </cell>
          <cell r="P1371">
            <v>83</v>
          </cell>
          <cell r="Q1371" t="str">
            <v>96543607</v>
          </cell>
          <cell r="R1371" t="str">
            <v>BRACKET CHILD SEAT</v>
          </cell>
        </row>
        <row r="1372">
          <cell r="A1372" t="str">
            <v>GMT-200-01</v>
          </cell>
          <cell r="B1372" t="str">
            <v>UCCF1</v>
          </cell>
          <cell r="C1372" t="str">
            <v>961</v>
          </cell>
          <cell r="D1372" t="str">
            <v>CUT SIZE</v>
          </cell>
          <cell r="E1372" t="str">
            <v>SPCCGA-45/45</v>
          </cell>
          <cell r="F1372">
            <v>0.8</v>
          </cell>
          <cell r="G1372">
            <v>175</v>
          </cell>
          <cell r="H1372">
            <v>1090</v>
          </cell>
          <cell r="I1372">
            <v>1.915</v>
          </cell>
          <cell r="J1372">
            <v>400</v>
          </cell>
          <cell r="K1372">
            <v>5</v>
          </cell>
          <cell r="L1372">
            <v>1090</v>
          </cell>
          <cell r="M1372">
            <v>175</v>
          </cell>
          <cell r="N1372">
            <v>1</v>
          </cell>
          <cell r="O1372">
            <v>2</v>
          </cell>
          <cell r="P1372">
            <v>830</v>
          </cell>
          <cell r="Q1372" t="str">
            <v>96 544 211</v>
          </cell>
          <cell r="R1372" t="str">
            <v>PANEL A-FRT UPR SIDE LH</v>
          </cell>
        </row>
        <row r="1373">
          <cell r="A1373" t="str">
            <v>GMT-201-01</v>
          </cell>
          <cell r="B1373" t="str">
            <v>UCCF1</v>
          </cell>
          <cell r="C1373" t="str">
            <v>961</v>
          </cell>
          <cell r="D1373" t="str">
            <v>CUT SIZE</v>
          </cell>
          <cell r="E1373" t="str">
            <v>SPCCGA-45/45</v>
          </cell>
          <cell r="F1373">
            <v>0.8</v>
          </cell>
          <cell r="G1373">
            <v>175</v>
          </cell>
          <cell r="H1373">
            <v>1090</v>
          </cell>
          <cell r="I1373">
            <v>1.915</v>
          </cell>
          <cell r="J1373">
            <v>400</v>
          </cell>
          <cell r="K1373">
            <v>5</v>
          </cell>
          <cell r="L1373">
            <v>1090</v>
          </cell>
          <cell r="M1373">
            <v>175</v>
          </cell>
          <cell r="N1373">
            <v>1</v>
          </cell>
          <cell r="O1373">
            <v>2</v>
          </cell>
          <cell r="P1373">
            <v>830</v>
          </cell>
          <cell r="Q1373" t="str">
            <v>96 544 212</v>
          </cell>
          <cell r="R1373" t="str">
            <v>PANEL A-FRT UPR SIDE RH</v>
          </cell>
        </row>
        <row r="1374">
          <cell r="A1374" t="str">
            <v>GMT-200-02</v>
          </cell>
          <cell r="B1374" t="str">
            <v>UCCF1</v>
          </cell>
          <cell r="C1374" t="str">
            <v>962</v>
          </cell>
          <cell r="D1374" t="str">
            <v>CUT SIZE</v>
          </cell>
          <cell r="E1374" t="str">
            <v>SPCCGA-45/45</v>
          </cell>
          <cell r="F1374">
            <v>1</v>
          </cell>
          <cell r="G1374">
            <v>590</v>
          </cell>
          <cell r="H1374">
            <v>210</v>
          </cell>
          <cell r="I1374">
            <v>0.98399999999999999</v>
          </cell>
          <cell r="J1374">
            <v>400</v>
          </cell>
          <cell r="K1374">
            <v>5</v>
          </cell>
          <cell r="L1374">
            <v>590</v>
          </cell>
          <cell r="M1374">
            <v>210</v>
          </cell>
          <cell r="N1374">
            <v>1</v>
          </cell>
          <cell r="O1374">
            <v>2</v>
          </cell>
          <cell r="P1374">
            <v>0</v>
          </cell>
          <cell r="Q1374" t="str">
            <v>96 544 215</v>
          </cell>
          <cell r="R1374" t="str">
            <v>SUPT. A-FRT PNL SIDE LH</v>
          </cell>
        </row>
        <row r="1375">
          <cell r="A1375" t="str">
            <v>GMT-201-02</v>
          </cell>
          <cell r="B1375" t="str">
            <v>UCCF1</v>
          </cell>
          <cell r="C1375" t="str">
            <v>962</v>
          </cell>
          <cell r="D1375" t="str">
            <v>CUT SIZE</v>
          </cell>
          <cell r="E1375" t="str">
            <v>SPCCGA-45/45</v>
          </cell>
          <cell r="F1375">
            <v>1</v>
          </cell>
          <cell r="G1375">
            <v>590</v>
          </cell>
          <cell r="H1375">
            <v>210</v>
          </cell>
          <cell r="I1375">
            <v>0.98399999999999999</v>
          </cell>
          <cell r="J1375">
            <v>400</v>
          </cell>
          <cell r="K1375">
            <v>5</v>
          </cell>
          <cell r="L1375">
            <v>590</v>
          </cell>
          <cell r="M1375">
            <v>210</v>
          </cell>
          <cell r="N1375">
            <v>1</v>
          </cell>
          <cell r="O1375">
            <v>2</v>
          </cell>
          <cell r="P1375">
            <v>210</v>
          </cell>
          <cell r="Q1375" t="str">
            <v>96 544 216</v>
          </cell>
          <cell r="R1375" t="str">
            <v>SUPT. A-FRT PNL SIDE RH</v>
          </cell>
        </row>
        <row r="1376">
          <cell r="A1376" t="str">
            <v>GMT-200-03</v>
          </cell>
          <cell r="B1376" t="str">
            <v>UCCF1</v>
          </cell>
          <cell r="C1376" t="str">
            <v>963</v>
          </cell>
          <cell r="D1376" t="str">
            <v>CUT SIZE</v>
          </cell>
          <cell r="E1376" t="str">
            <v>SPCCGA-45/45</v>
          </cell>
          <cell r="F1376">
            <v>0.8</v>
          </cell>
          <cell r="G1376">
            <v>550</v>
          </cell>
          <cell r="H1376">
            <v>620</v>
          </cell>
          <cell r="I1376">
            <v>2.1720000000000002</v>
          </cell>
          <cell r="J1376">
            <v>400</v>
          </cell>
          <cell r="K1376">
            <v>5</v>
          </cell>
          <cell r="L1376">
            <v>550</v>
          </cell>
          <cell r="M1376">
            <v>620</v>
          </cell>
          <cell r="N1376">
            <v>1</v>
          </cell>
          <cell r="O1376">
            <v>2</v>
          </cell>
          <cell r="P1376">
            <v>481</v>
          </cell>
          <cell r="Q1376" t="str">
            <v>96 544 441</v>
          </cell>
          <cell r="R1376" t="str">
            <v>PANEL A-SIDE FRT LH</v>
          </cell>
        </row>
        <row r="1377">
          <cell r="A1377" t="str">
            <v>GMT-201-03</v>
          </cell>
          <cell r="B1377" t="str">
            <v>UCCF1</v>
          </cell>
          <cell r="C1377" t="str">
            <v>963</v>
          </cell>
          <cell r="D1377" t="str">
            <v>CUT SIZE</v>
          </cell>
          <cell r="E1377" t="str">
            <v>SPCCGA-45/45</v>
          </cell>
          <cell r="F1377">
            <v>0.8</v>
          </cell>
          <cell r="G1377">
            <v>550</v>
          </cell>
          <cell r="H1377">
            <v>620</v>
          </cell>
          <cell r="I1377">
            <v>2.1720000000000002</v>
          </cell>
          <cell r="J1377">
            <v>400</v>
          </cell>
          <cell r="K1377">
            <v>5</v>
          </cell>
          <cell r="L1377">
            <v>550</v>
          </cell>
          <cell r="M1377">
            <v>620</v>
          </cell>
          <cell r="N1377">
            <v>1</v>
          </cell>
          <cell r="O1377">
            <v>2</v>
          </cell>
          <cell r="P1377">
            <v>481</v>
          </cell>
          <cell r="Q1377" t="str">
            <v>96 544 442</v>
          </cell>
          <cell r="R1377" t="str">
            <v>PANEL A-SIDE FRT RH</v>
          </cell>
        </row>
        <row r="1378">
          <cell r="A1378" t="str">
            <v>GMT-200-04</v>
          </cell>
          <cell r="B1378" t="str">
            <v>UCCF1</v>
          </cell>
          <cell r="C1378" t="str">
            <v>964</v>
          </cell>
          <cell r="D1378" t="str">
            <v>CUT SIZE</v>
          </cell>
          <cell r="E1378" t="str">
            <v>SPCCGA-45/45</v>
          </cell>
          <cell r="F1378">
            <v>0.8</v>
          </cell>
          <cell r="G1378">
            <v>140</v>
          </cell>
          <cell r="H1378">
            <v>1219</v>
          </cell>
          <cell r="I1378">
            <v>1.087</v>
          </cell>
          <cell r="J1378">
            <v>400</v>
          </cell>
          <cell r="K1378">
            <v>5</v>
          </cell>
          <cell r="L1378">
            <v>140</v>
          </cell>
          <cell r="M1378">
            <v>1219</v>
          </cell>
          <cell r="N1378">
            <v>1</v>
          </cell>
          <cell r="O1378">
            <v>15</v>
          </cell>
          <cell r="P1378">
            <v>133</v>
          </cell>
          <cell r="Q1378" t="str">
            <v>96 544 667</v>
          </cell>
          <cell r="R1378" t="str">
            <v>CONN PIECE FRT PNL SIDE LH</v>
          </cell>
        </row>
        <row r="1379">
          <cell r="A1379" t="str">
            <v>GMT-201-04</v>
          </cell>
          <cell r="B1379" t="str">
            <v>UCCF1</v>
          </cell>
          <cell r="C1379" t="str">
            <v>964</v>
          </cell>
          <cell r="D1379" t="str">
            <v>CUT SIZE</v>
          </cell>
          <cell r="E1379" t="str">
            <v>SPCCGA-45/45</v>
          </cell>
          <cell r="F1379">
            <v>0.8</v>
          </cell>
          <cell r="G1379">
            <v>140</v>
          </cell>
          <cell r="H1379">
            <v>1219</v>
          </cell>
          <cell r="I1379">
            <v>1.087</v>
          </cell>
          <cell r="J1379">
            <v>400</v>
          </cell>
          <cell r="K1379">
            <v>5</v>
          </cell>
          <cell r="L1379">
            <v>140</v>
          </cell>
          <cell r="M1379">
            <v>1219</v>
          </cell>
          <cell r="N1379">
            <v>1</v>
          </cell>
          <cell r="O1379">
            <v>15</v>
          </cell>
          <cell r="P1379">
            <v>133</v>
          </cell>
          <cell r="Q1379" t="str">
            <v>96 544 668</v>
          </cell>
          <cell r="R1379" t="str">
            <v>CONN PIECE FRT PNL SIDE RH</v>
          </cell>
        </row>
        <row r="1380">
          <cell r="A1380" t="str">
            <v>GMT-209-01</v>
          </cell>
          <cell r="B1380" t="str">
            <v>UCCF1</v>
          </cell>
          <cell r="C1380" t="str">
            <v>965</v>
          </cell>
          <cell r="D1380" t="str">
            <v>CUT SIZE</v>
          </cell>
          <cell r="E1380" t="str">
            <v>SPCCGA-45/45</v>
          </cell>
          <cell r="F1380">
            <v>1.4</v>
          </cell>
          <cell r="G1380">
            <v>500</v>
          </cell>
          <cell r="H1380">
            <v>1219</v>
          </cell>
          <cell r="I1380">
            <v>6.7370000000000001</v>
          </cell>
          <cell r="J1380">
            <v>100</v>
          </cell>
          <cell r="K1380">
            <v>5</v>
          </cell>
          <cell r="L1380">
            <v>500</v>
          </cell>
          <cell r="M1380">
            <v>1219</v>
          </cell>
          <cell r="N1380">
            <v>1</v>
          </cell>
          <cell r="O1380">
            <v>4</v>
          </cell>
          <cell r="P1380">
            <v>490</v>
          </cell>
          <cell r="Q1380" t="str">
            <v>96 544 342</v>
          </cell>
          <cell r="R1380" t="str">
            <v>TOP TRAY</v>
          </cell>
        </row>
        <row r="1381">
          <cell r="A1381" t="str">
            <v>GMT-206-02</v>
          </cell>
          <cell r="B1381" t="str">
            <v>UCCF1</v>
          </cell>
          <cell r="C1381" t="str">
            <v>969</v>
          </cell>
          <cell r="D1381" t="str">
            <v>CUT SIZE</v>
          </cell>
          <cell r="E1381" t="str">
            <v>SPCCGA-45/45</v>
          </cell>
          <cell r="F1381">
            <v>0.7</v>
          </cell>
          <cell r="G1381">
            <v>445</v>
          </cell>
          <cell r="H1381">
            <v>1219</v>
          </cell>
          <cell r="I1381">
            <v>3.03</v>
          </cell>
          <cell r="J1381">
            <v>200</v>
          </cell>
          <cell r="K1381">
            <v>5</v>
          </cell>
          <cell r="L1381">
            <v>445</v>
          </cell>
          <cell r="M1381">
            <v>1219</v>
          </cell>
          <cell r="N1381">
            <v>1</v>
          </cell>
          <cell r="O1381">
            <v>20</v>
          </cell>
          <cell r="P1381">
            <v>0</v>
          </cell>
          <cell r="Q1381" t="str">
            <v>96 545 051</v>
          </cell>
          <cell r="R1381" t="str">
            <v>GUSSET SIDE PNL CTR LH</v>
          </cell>
        </row>
        <row r="1382">
          <cell r="A1382" t="str">
            <v>GMT-207-02</v>
          </cell>
          <cell r="B1382" t="str">
            <v>UCCF1</v>
          </cell>
          <cell r="C1382" t="str">
            <v>969</v>
          </cell>
          <cell r="D1382" t="str">
            <v>CUT SIZE</v>
          </cell>
          <cell r="E1382" t="str">
            <v>SPCCGA-45/45</v>
          </cell>
          <cell r="F1382">
            <v>0.7</v>
          </cell>
          <cell r="G1382">
            <v>445</v>
          </cell>
          <cell r="H1382">
            <v>1219</v>
          </cell>
          <cell r="I1382">
            <v>3.03</v>
          </cell>
          <cell r="J1382">
            <v>200</v>
          </cell>
          <cell r="K1382">
            <v>5</v>
          </cell>
          <cell r="L1382">
            <v>445</v>
          </cell>
          <cell r="M1382">
            <v>1219</v>
          </cell>
          <cell r="N1382">
            <v>1</v>
          </cell>
          <cell r="O1382">
            <v>20</v>
          </cell>
          <cell r="P1382">
            <v>235</v>
          </cell>
          <cell r="Q1382" t="str">
            <v>96 545 052</v>
          </cell>
          <cell r="R1382" t="str">
            <v>GUSSET SIDE PNL CTR RH</v>
          </cell>
        </row>
        <row r="1383">
          <cell r="A1383" t="str">
            <v>GMT-206-01</v>
          </cell>
          <cell r="B1383" t="str">
            <v>UCCF1</v>
          </cell>
          <cell r="C1383" t="str">
            <v>968</v>
          </cell>
          <cell r="D1383" t="str">
            <v>CUT SIZE</v>
          </cell>
          <cell r="E1383" t="str">
            <v>SPCENGA-45/45</v>
          </cell>
          <cell r="F1383">
            <v>0.7</v>
          </cell>
          <cell r="G1383">
            <v>450</v>
          </cell>
          <cell r="H1383">
            <v>450</v>
          </cell>
          <cell r="I1383">
            <v>1.1559999999999999</v>
          </cell>
          <cell r="J1383">
            <v>400</v>
          </cell>
          <cell r="K1383">
            <v>5</v>
          </cell>
          <cell r="L1383">
            <v>450</v>
          </cell>
          <cell r="M1383">
            <v>450</v>
          </cell>
          <cell r="N1383">
            <v>1</v>
          </cell>
          <cell r="O1383">
            <v>1</v>
          </cell>
          <cell r="P1383">
            <v>676</v>
          </cell>
          <cell r="Q1383" t="str">
            <v>96 545 019</v>
          </cell>
          <cell r="R1383" t="str">
            <v>PANEL T/LAMP HOUSING LH</v>
          </cell>
        </row>
        <row r="1384">
          <cell r="A1384" t="str">
            <v>GMT-207-01</v>
          </cell>
          <cell r="B1384" t="str">
            <v>UCCF1</v>
          </cell>
          <cell r="C1384" t="str">
            <v>968</v>
          </cell>
          <cell r="D1384" t="str">
            <v>CUT SIZE</v>
          </cell>
          <cell r="E1384" t="str">
            <v>SPCENGA-45/45</v>
          </cell>
          <cell r="F1384">
            <v>0.7</v>
          </cell>
          <cell r="G1384">
            <v>450</v>
          </cell>
          <cell r="H1384">
            <v>450</v>
          </cell>
          <cell r="I1384">
            <v>1.1559999999999999</v>
          </cell>
          <cell r="J1384">
            <v>400</v>
          </cell>
          <cell r="K1384">
            <v>5</v>
          </cell>
          <cell r="L1384">
            <v>450</v>
          </cell>
          <cell r="M1384">
            <v>450</v>
          </cell>
          <cell r="N1384">
            <v>1</v>
          </cell>
          <cell r="O1384">
            <v>1</v>
          </cell>
          <cell r="P1384">
            <v>676</v>
          </cell>
          <cell r="Q1384" t="str">
            <v>96 545 020</v>
          </cell>
          <cell r="R1384" t="str">
            <v>PANEL T/LAMP HOUSING RH</v>
          </cell>
        </row>
        <row r="1385">
          <cell r="A1385" t="str">
            <v>GMT-217-03</v>
          </cell>
          <cell r="B1385" t="str">
            <v>UCCF1</v>
          </cell>
          <cell r="C1385" t="str">
            <v>F83</v>
          </cell>
          <cell r="D1385" t="str">
            <v>CUT SIZE</v>
          </cell>
          <cell r="E1385" t="str">
            <v>SPHC-P/O</v>
          </cell>
          <cell r="F1385">
            <v>2</v>
          </cell>
          <cell r="G1385">
            <v>35</v>
          </cell>
          <cell r="H1385">
            <v>535</v>
          </cell>
          <cell r="I1385">
            <v>0.29399999999999998</v>
          </cell>
          <cell r="J1385">
            <v>200</v>
          </cell>
          <cell r="K1385">
            <v>5</v>
          </cell>
          <cell r="L1385">
            <v>35</v>
          </cell>
          <cell r="M1385">
            <v>535</v>
          </cell>
          <cell r="N1385">
            <v>1</v>
          </cell>
          <cell r="O1385">
            <v>1</v>
          </cell>
          <cell r="P1385">
            <v>535</v>
          </cell>
          <cell r="Q1385" t="str">
            <v>92205061-03</v>
          </cell>
          <cell r="R1385" t="str">
            <v>STRAP</v>
          </cell>
        </row>
        <row r="1386">
          <cell r="A1386" t="str">
            <v>YSP3003-25</v>
          </cell>
          <cell r="B1386" t="str">
            <v>USPPF2</v>
          </cell>
          <cell r="C1386" t="str">
            <v>F60</v>
          </cell>
          <cell r="D1386" t="str">
            <v>PIPE</v>
          </cell>
          <cell r="E1386" t="str">
            <v>SUS409LT-E</v>
          </cell>
          <cell r="F1386">
            <v>1.2</v>
          </cell>
          <cell r="G1386">
            <v>10</v>
          </cell>
          <cell r="H1386">
            <v>3000</v>
          </cell>
          <cell r="I1386">
            <v>0.77100000000000002</v>
          </cell>
          <cell r="J1386">
            <v>500</v>
          </cell>
          <cell r="K1386">
            <v>15</v>
          </cell>
          <cell r="L1386">
            <v>10</v>
          </cell>
          <cell r="M1386">
            <v>72</v>
          </cell>
          <cell r="N1386">
            <v>1</v>
          </cell>
          <cell r="O1386">
            <v>40</v>
          </cell>
          <cell r="P1386">
            <v>72</v>
          </cell>
          <cell r="Q1386" t="str">
            <v>17573-0D230-03</v>
          </cell>
          <cell r="R1386" t="str">
            <v>BKT EXH PIPE</v>
          </cell>
        </row>
        <row r="1387">
          <cell r="A1387" t="str">
            <v>TMT-226-08</v>
          </cell>
          <cell r="B1387" t="str">
            <v>YSPB</v>
          </cell>
          <cell r="C1387" t="str">
            <v>035</v>
          </cell>
          <cell r="D1387" t="str">
            <v>BAR</v>
          </cell>
          <cell r="E1387" t="str">
            <v>SUS430MT</v>
          </cell>
          <cell r="F1387">
            <v>0</v>
          </cell>
          <cell r="G1387">
            <v>30</v>
          </cell>
          <cell r="H1387">
            <v>3000</v>
          </cell>
          <cell r="I1387">
            <v>16.82</v>
          </cell>
          <cell r="J1387">
            <v>5</v>
          </cell>
          <cell r="K1387">
            <v>30</v>
          </cell>
          <cell r="L1387">
            <v>30</v>
          </cell>
          <cell r="M1387">
            <v>12</v>
          </cell>
          <cell r="N1387">
            <v>1</v>
          </cell>
          <cell r="O1387">
            <v>163</v>
          </cell>
          <cell r="P1387">
            <v>0</v>
          </cell>
          <cell r="Q1387" t="str">
            <v>17485-0D070-A</v>
          </cell>
          <cell r="R1387" t="str">
            <v>OXYGEN SENSOR</v>
          </cell>
        </row>
        <row r="1388">
          <cell r="A1388" t="str">
            <v>TMT-227-07</v>
          </cell>
          <cell r="B1388" t="str">
            <v>YSPB</v>
          </cell>
          <cell r="C1388" t="str">
            <v>035</v>
          </cell>
          <cell r="D1388" t="str">
            <v>BAR</v>
          </cell>
          <cell r="E1388" t="str">
            <v>SUS430MT</v>
          </cell>
          <cell r="F1388">
            <v>0</v>
          </cell>
          <cell r="G1388">
            <v>30</v>
          </cell>
          <cell r="H1388">
            <v>3000</v>
          </cell>
          <cell r="I1388">
            <v>16.82</v>
          </cell>
          <cell r="J1388">
            <v>5</v>
          </cell>
          <cell r="K1388">
            <v>30</v>
          </cell>
          <cell r="L1388">
            <v>30</v>
          </cell>
          <cell r="M1388">
            <v>14</v>
          </cell>
          <cell r="N1388">
            <v>1</v>
          </cell>
          <cell r="O1388">
            <v>214</v>
          </cell>
          <cell r="P1388">
            <v>12</v>
          </cell>
          <cell r="Q1388" t="str">
            <v>17485-0D080-B</v>
          </cell>
          <cell r="R1388" t="str">
            <v>OXYGEN SENSOR</v>
          </cell>
        </row>
        <row r="1389">
          <cell r="A1389" t="str">
            <v>YSP-601-13</v>
          </cell>
          <cell r="B1389" t="str">
            <v>YSPB</v>
          </cell>
          <cell r="C1389" t="str">
            <v>035</v>
          </cell>
          <cell r="D1389" t="str">
            <v>BAR</v>
          </cell>
          <cell r="E1389" t="str">
            <v>SUS430MT</v>
          </cell>
          <cell r="F1389">
            <v>0</v>
          </cell>
          <cell r="G1389">
            <v>30</v>
          </cell>
          <cell r="H1389">
            <v>3000</v>
          </cell>
          <cell r="I1389">
            <v>16.82</v>
          </cell>
          <cell r="J1389">
            <v>5</v>
          </cell>
          <cell r="K1389">
            <v>30</v>
          </cell>
          <cell r="L1389">
            <v>30</v>
          </cell>
          <cell r="M1389">
            <v>17</v>
          </cell>
          <cell r="N1389">
            <v>1</v>
          </cell>
          <cell r="O1389">
            <v>175</v>
          </cell>
          <cell r="P1389">
            <v>0</v>
          </cell>
          <cell r="Q1389" t="str">
            <v>17485-0H030-A</v>
          </cell>
          <cell r="R1389" t="str">
            <v>OXYGEN SENSOR</v>
          </cell>
        </row>
        <row r="1390">
          <cell r="A1390" t="str">
            <v>YSP6001-09</v>
          </cell>
          <cell r="B1390" t="str">
            <v>YSPB</v>
          </cell>
          <cell r="C1390" t="str">
            <v>035</v>
          </cell>
          <cell r="D1390" t="str">
            <v>BAR</v>
          </cell>
          <cell r="E1390" t="str">
            <v>SUS430MT</v>
          </cell>
          <cell r="F1390">
            <v>0</v>
          </cell>
          <cell r="G1390">
            <v>30</v>
          </cell>
          <cell r="H1390">
            <v>3000</v>
          </cell>
          <cell r="I1390">
            <v>16.82</v>
          </cell>
          <cell r="J1390">
            <v>5</v>
          </cell>
          <cell r="K1390">
            <v>30</v>
          </cell>
          <cell r="L1390">
            <v>30</v>
          </cell>
          <cell r="M1390">
            <v>12</v>
          </cell>
          <cell r="N1390">
            <v>1</v>
          </cell>
          <cell r="O1390">
            <v>166</v>
          </cell>
          <cell r="P1390">
            <v>12</v>
          </cell>
          <cell r="Q1390" t="str">
            <v>17485-21050</v>
          </cell>
          <cell r="R1390" t="str">
            <v>FLANGE EXH. PIPE OXYGEN SENSOR</v>
          </cell>
        </row>
        <row r="1391">
          <cell r="A1391" t="str">
            <v>YSP6001-19</v>
          </cell>
          <cell r="B1391" t="str">
            <v>YSPB</v>
          </cell>
          <cell r="C1391" t="str">
            <v>035</v>
          </cell>
          <cell r="D1391" t="str">
            <v>BAR</v>
          </cell>
          <cell r="E1391" t="str">
            <v>SUS430MT</v>
          </cell>
          <cell r="F1391">
            <v>0</v>
          </cell>
          <cell r="G1391">
            <v>30</v>
          </cell>
          <cell r="H1391">
            <v>3000</v>
          </cell>
          <cell r="I1391">
            <v>16.82</v>
          </cell>
          <cell r="J1391">
            <v>5</v>
          </cell>
          <cell r="K1391">
            <v>30</v>
          </cell>
          <cell r="L1391">
            <v>30</v>
          </cell>
          <cell r="M1391">
            <v>12</v>
          </cell>
          <cell r="N1391">
            <v>1</v>
          </cell>
          <cell r="O1391">
            <v>190</v>
          </cell>
          <cell r="P1391">
            <v>12</v>
          </cell>
          <cell r="Q1391" t="str">
            <v>17485-0H030-1</v>
          </cell>
          <cell r="R1391" t="str">
            <v>OXYGEN SENSOR</v>
          </cell>
        </row>
        <row r="1392">
          <cell r="A1392" t="str">
            <v>YSP-412</v>
          </cell>
          <cell r="B1392" t="str">
            <v>YSPBF3</v>
          </cell>
          <cell r="C1392" t="str">
            <v>065</v>
          </cell>
          <cell r="D1392" t="str">
            <v>BAR</v>
          </cell>
          <cell r="E1392" t="str">
            <v>SUS430MT</v>
          </cell>
          <cell r="F1392">
            <v>0</v>
          </cell>
          <cell r="G1392">
            <v>30</v>
          </cell>
          <cell r="H1392">
            <v>3000</v>
          </cell>
          <cell r="I1392">
            <v>16.82</v>
          </cell>
          <cell r="J1392">
            <v>20</v>
          </cell>
          <cell r="K1392">
            <v>5</v>
          </cell>
          <cell r="L1392">
            <v>30</v>
          </cell>
          <cell r="M1392">
            <v>12</v>
          </cell>
          <cell r="N1392">
            <v>1</v>
          </cell>
          <cell r="O1392">
            <v>180</v>
          </cell>
          <cell r="P1392">
            <v>12</v>
          </cell>
          <cell r="Q1392" t="str">
            <v>17141-0M020-11</v>
          </cell>
          <cell r="R1392" t="str">
            <v>BOSS</v>
          </cell>
        </row>
        <row r="1393">
          <cell r="A1393" t="str">
            <v>YSP-911</v>
          </cell>
          <cell r="B1393" t="str">
            <v>YSPBF3</v>
          </cell>
          <cell r="C1393" t="str">
            <v>065</v>
          </cell>
          <cell r="D1393" t="str">
            <v>BAR</v>
          </cell>
          <cell r="E1393" t="str">
            <v>SUS430MT</v>
          </cell>
          <cell r="F1393">
            <v>0</v>
          </cell>
          <cell r="G1393">
            <v>30</v>
          </cell>
          <cell r="H1393">
            <v>3000</v>
          </cell>
          <cell r="I1393">
            <v>16.82</v>
          </cell>
          <cell r="J1393">
            <v>20</v>
          </cell>
          <cell r="K1393">
            <v>5</v>
          </cell>
          <cell r="L1393">
            <v>30</v>
          </cell>
          <cell r="M1393">
            <v>15</v>
          </cell>
          <cell r="N1393">
            <v>1</v>
          </cell>
          <cell r="O1393">
            <v>200</v>
          </cell>
          <cell r="P1393">
            <v>15</v>
          </cell>
          <cell r="Q1393" t="str">
            <v>17485-0C030</v>
          </cell>
          <cell r="R1393" t="str">
            <v>FLANGE,EXHAUST PIPE OXYGEN SENSOR</v>
          </cell>
        </row>
        <row r="1394">
          <cell r="A1394" t="str">
            <v>YSP-912</v>
          </cell>
          <cell r="B1394" t="str">
            <v>YSPBF3</v>
          </cell>
          <cell r="C1394" t="str">
            <v>065</v>
          </cell>
          <cell r="D1394" t="str">
            <v>BAR</v>
          </cell>
          <cell r="E1394" t="str">
            <v>SUS430MT</v>
          </cell>
          <cell r="F1394">
            <v>0</v>
          </cell>
          <cell r="G1394">
            <v>30</v>
          </cell>
          <cell r="H1394">
            <v>3000</v>
          </cell>
          <cell r="I1394">
            <v>16.82</v>
          </cell>
          <cell r="J1394">
            <v>20</v>
          </cell>
          <cell r="K1394">
            <v>5</v>
          </cell>
          <cell r="L1394">
            <v>30</v>
          </cell>
          <cell r="M1394">
            <v>15</v>
          </cell>
          <cell r="N1394">
            <v>1</v>
          </cell>
          <cell r="O1394">
            <v>200</v>
          </cell>
          <cell r="P1394">
            <v>15</v>
          </cell>
          <cell r="Q1394" t="str">
            <v>17485-0C020</v>
          </cell>
          <cell r="R1394" t="str">
            <v>FLANGE EXH PIPE OXYGEN SENSOR</v>
          </cell>
        </row>
        <row r="1395">
          <cell r="A1395" t="str">
            <v>YSP3001-17</v>
          </cell>
          <cell r="B1395" t="str">
            <v>YSPBF3</v>
          </cell>
          <cell r="C1395" t="str">
            <v>065</v>
          </cell>
          <cell r="D1395" t="str">
            <v>BAR</v>
          </cell>
          <cell r="E1395" t="str">
            <v>SUS430MT</v>
          </cell>
          <cell r="F1395">
            <v>0</v>
          </cell>
          <cell r="G1395">
            <v>30</v>
          </cell>
          <cell r="H1395">
            <v>3000</v>
          </cell>
          <cell r="I1395">
            <v>16.82</v>
          </cell>
          <cell r="J1395">
            <v>20</v>
          </cell>
          <cell r="K1395">
            <v>5</v>
          </cell>
          <cell r="L1395">
            <v>30</v>
          </cell>
          <cell r="M1395">
            <v>14</v>
          </cell>
          <cell r="N1395">
            <v>1</v>
          </cell>
          <cell r="O1395">
            <v>214</v>
          </cell>
          <cell r="P1395">
            <v>12</v>
          </cell>
          <cell r="Q1395" t="str">
            <v>17485-0T010</v>
          </cell>
          <cell r="R1395" t="str">
            <v>OXYGEN SENSOR</v>
          </cell>
        </row>
        <row r="1396">
          <cell r="A1396" t="str">
            <v>YSP-901-05</v>
          </cell>
          <cell r="B1396" t="str">
            <v>YSPBMTF1</v>
          </cell>
          <cell r="C1396" t="str">
            <v>234</v>
          </cell>
          <cell r="D1396" t="str">
            <v>BAR</v>
          </cell>
          <cell r="E1396" t="str">
            <v>SS400</v>
          </cell>
          <cell r="F1396">
            <v>0</v>
          </cell>
          <cell r="G1396">
            <v>12</v>
          </cell>
          <cell r="H1396">
            <v>3000</v>
          </cell>
          <cell r="I1396">
            <v>2.6629999999999998</v>
          </cell>
          <cell r="J1396">
            <v>187</v>
          </cell>
          <cell r="K1396">
            <v>15</v>
          </cell>
          <cell r="L1396">
            <v>12</v>
          </cell>
          <cell r="M1396">
            <v>118</v>
          </cell>
          <cell r="N1396">
            <v>1</v>
          </cell>
          <cell r="O1396">
            <v>25</v>
          </cell>
          <cell r="P1396">
            <v>118</v>
          </cell>
          <cell r="Q1396" t="str">
            <v>17573-0L050-03</v>
          </cell>
          <cell r="R1396" t="str">
            <v>BKT. EXH. SUPPORT NO.3</v>
          </cell>
        </row>
        <row r="1397">
          <cell r="A1397" t="str">
            <v>YSP-913-01</v>
          </cell>
          <cell r="B1397" t="str">
            <v>YSPBMTF1</v>
          </cell>
          <cell r="C1397" t="str">
            <v>234</v>
          </cell>
          <cell r="D1397" t="str">
            <v>BAR</v>
          </cell>
          <cell r="E1397" t="str">
            <v>SS400</v>
          </cell>
          <cell r="F1397">
            <v>0</v>
          </cell>
          <cell r="G1397">
            <v>12</v>
          </cell>
          <cell r="H1397">
            <v>3000</v>
          </cell>
          <cell r="I1397">
            <v>2.6629999999999998</v>
          </cell>
          <cell r="J1397">
            <v>187</v>
          </cell>
          <cell r="K1397">
            <v>15</v>
          </cell>
          <cell r="L1397">
            <v>12</v>
          </cell>
          <cell r="M1397">
            <v>133</v>
          </cell>
          <cell r="N1397">
            <v>1</v>
          </cell>
          <cell r="O1397">
            <v>24</v>
          </cell>
          <cell r="P1397">
            <v>133</v>
          </cell>
          <cell r="Q1397" t="str">
            <v>17573-0C020-01</v>
          </cell>
          <cell r="R1397" t="str">
            <v>BKT, EXH PIPE SUPP NO.3</v>
          </cell>
        </row>
        <row r="1398">
          <cell r="A1398" t="str">
            <v>YSP3001-10</v>
          </cell>
          <cell r="B1398" t="str">
            <v>YSPBMTF1</v>
          </cell>
          <cell r="C1398" t="str">
            <v>234</v>
          </cell>
          <cell r="D1398" t="str">
            <v>BAR</v>
          </cell>
          <cell r="E1398" t="str">
            <v>SS400</v>
          </cell>
          <cell r="F1398">
            <v>0</v>
          </cell>
          <cell r="G1398">
            <v>12</v>
          </cell>
          <cell r="H1398">
            <v>3000</v>
          </cell>
          <cell r="I1398">
            <v>2.6629999999999998</v>
          </cell>
          <cell r="J1398">
            <v>187</v>
          </cell>
          <cell r="K1398">
            <v>15</v>
          </cell>
          <cell r="L1398">
            <v>12</v>
          </cell>
          <cell r="M1398">
            <v>392.5</v>
          </cell>
          <cell r="N1398">
            <v>1</v>
          </cell>
          <cell r="O1398">
            <v>7</v>
          </cell>
          <cell r="P1398">
            <v>392</v>
          </cell>
          <cell r="Q1398" t="str">
            <v>17571-0D180-A-01</v>
          </cell>
          <cell r="R1398" t="str">
            <v>BRACKET NO.1</v>
          </cell>
        </row>
        <row r="1399">
          <cell r="A1399" t="str">
            <v>YSP3001-11</v>
          </cell>
          <cell r="B1399" t="str">
            <v>YSPBMTF1</v>
          </cell>
          <cell r="C1399" t="str">
            <v>234</v>
          </cell>
          <cell r="D1399" t="str">
            <v>BAR</v>
          </cell>
          <cell r="E1399" t="str">
            <v>SS400</v>
          </cell>
          <cell r="F1399">
            <v>0</v>
          </cell>
          <cell r="G1399">
            <v>12</v>
          </cell>
          <cell r="H1399">
            <v>3000</v>
          </cell>
          <cell r="I1399">
            <v>2.6629999999999998</v>
          </cell>
          <cell r="J1399">
            <v>187</v>
          </cell>
          <cell r="K1399">
            <v>15</v>
          </cell>
          <cell r="L1399">
            <v>12</v>
          </cell>
          <cell r="M1399">
            <v>80.5</v>
          </cell>
          <cell r="N1399">
            <v>1</v>
          </cell>
          <cell r="O1399">
            <v>35</v>
          </cell>
          <cell r="P1399">
            <v>80</v>
          </cell>
          <cell r="Q1399" t="str">
            <v>17571-0D180-A-02</v>
          </cell>
          <cell r="R1399" t="str">
            <v>BRACKET NO.2</v>
          </cell>
        </row>
        <row r="1400">
          <cell r="A1400" t="str">
            <v>YSP3001-12</v>
          </cell>
          <cell r="B1400" t="str">
            <v>YSPBMTF1</v>
          </cell>
          <cell r="C1400" t="str">
            <v>234</v>
          </cell>
          <cell r="D1400" t="str">
            <v>BAR</v>
          </cell>
          <cell r="E1400" t="str">
            <v>SS400</v>
          </cell>
          <cell r="F1400">
            <v>0</v>
          </cell>
          <cell r="G1400">
            <v>12</v>
          </cell>
          <cell r="H1400">
            <v>3000</v>
          </cell>
          <cell r="I1400">
            <v>2.6629999999999998</v>
          </cell>
          <cell r="J1400">
            <v>187</v>
          </cell>
          <cell r="K1400">
            <v>15</v>
          </cell>
          <cell r="L1400">
            <v>12</v>
          </cell>
          <cell r="M1400">
            <v>80.5</v>
          </cell>
          <cell r="N1400">
            <v>1</v>
          </cell>
          <cell r="O1400">
            <v>35</v>
          </cell>
          <cell r="P1400">
            <v>80</v>
          </cell>
          <cell r="Q1400" t="str">
            <v>17571-0D180-A-03</v>
          </cell>
          <cell r="R1400" t="str">
            <v>BRACKET NO.3</v>
          </cell>
        </row>
        <row r="1401">
          <cell r="A1401" t="str">
            <v>YSP-400-08</v>
          </cell>
          <cell r="B1401" t="str">
            <v>YSPBMTF1</v>
          </cell>
          <cell r="C1401" t="str">
            <v>318</v>
          </cell>
          <cell r="D1401" t="str">
            <v>BAR</v>
          </cell>
          <cell r="E1401" t="str">
            <v>SS400</v>
          </cell>
          <cell r="F1401">
            <v>0</v>
          </cell>
          <cell r="G1401">
            <v>10</v>
          </cell>
          <cell r="H1401">
            <v>3000</v>
          </cell>
          <cell r="I1401">
            <v>1.85</v>
          </cell>
          <cell r="J1401">
            <v>270</v>
          </cell>
          <cell r="K1401">
            <v>15</v>
          </cell>
          <cell r="L1401">
            <v>10</v>
          </cell>
          <cell r="M1401">
            <v>155</v>
          </cell>
          <cell r="N1401">
            <v>1</v>
          </cell>
          <cell r="O1401">
            <v>19</v>
          </cell>
          <cell r="P1401">
            <v>155</v>
          </cell>
          <cell r="Q1401" t="str">
            <v>17576-0M020</v>
          </cell>
          <cell r="R1401" t="str">
            <v>BKT, EXH, PIPE NO.3SUPPORT UPR</v>
          </cell>
        </row>
        <row r="1402">
          <cell r="A1402" t="str">
            <v>YSP-400-09</v>
          </cell>
          <cell r="B1402" t="str">
            <v>YSPBMTF1</v>
          </cell>
          <cell r="C1402" t="str">
            <v>318</v>
          </cell>
          <cell r="D1402" t="str">
            <v>BAR</v>
          </cell>
          <cell r="E1402" t="str">
            <v>SS400</v>
          </cell>
          <cell r="F1402">
            <v>0</v>
          </cell>
          <cell r="G1402">
            <v>10</v>
          </cell>
          <cell r="H1402">
            <v>3000</v>
          </cell>
          <cell r="I1402">
            <v>1.85</v>
          </cell>
          <cell r="J1402">
            <v>270</v>
          </cell>
          <cell r="K1402">
            <v>15</v>
          </cell>
          <cell r="L1402">
            <v>10</v>
          </cell>
          <cell r="M1402">
            <v>123</v>
          </cell>
          <cell r="N1402">
            <v>1</v>
          </cell>
          <cell r="O1402">
            <v>24</v>
          </cell>
          <cell r="P1402">
            <v>123</v>
          </cell>
          <cell r="Q1402" t="str">
            <v>17577-0M010</v>
          </cell>
          <cell r="R1402" t="str">
            <v>BAK, EXH, PIPE NO.3SUPPORT ,LWR</v>
          </cell>
        </row>
        <row r="1403">
          <cell r="A1403" t="str">
            <v>YSP-406-02</v>
          </cell>
          <cell r="B1403" t="str">
            <v>YSPBMTF1</v>
          </cell>
          <cell r="C1403" t="str">
            <v>318</v>
          </cell>
          <cell r="D1403" t="str">
            <v>BAR</v>
          </cell>
          <cell r="E1403" t="str">
            <v>SS400</v>
          </cell>
          <cell r="F1403">
            <v>0</v>
          </cell>
          <cell r="G1403">
            <v>10</v>
          </cell>
          <cell r="H1403">
            <v>3000</v>
          </cell>
          <cell r="I1403">
            <v>1.85</v>
          </cell>
          <cell r="J1403">
            <v>270</v>
          </cell>
          <cell r="K1403">
            <v>15</v>
          </cell>
          <cell r="L1403">
            <v>10</v>
          </cell>
          <cell r="M1403">
            <v>122</v>
          </cell>
          <cell r="N1403">
            <v>1</v>
          </cell>
          <cell r="O1403">
            <v>24</v>
          </cell>
          <cell r="P1403">
            <v>122</v>
          </cell>
          <cell r="Q1403" t="str">
            <v>17572-0M010</v>
          </cell>
          <cell r="R1403" t="str">
            <v>SUP, UPR BKT EXH PIPE NO.1</v>
          </cell>
        </row>
        <row r="1404">
          <cell r="A1404" t="str">
            <v>YSP-408-01</v>
          </cell>
          <cell r="B1404" t="str">
            <v>YSPBMTF1</v>
          </cell>
          <cell r="C1404" t="str">
            <v>318</v>
          </cell>
          <cell r="D1404" t="str">
            <v>BAR</v>
          </cell>
          <cell r="E1404" t="str">
            <v>SS400</v>
          </cell>
          <cell r="F1404">
            <v>0</v>
          </cell>
          <cell r="G1404">
            <v>10</v>
          </cell>
          <cell r="H1404">
            <v>3000</v>
          </cell>
          <cell r="I1404">
            <v>1.85</v>
          </cell>
          <cell r="J1404">
            <v>270</v>
          </cell>
          <cell r="K1404">
            <v>15</v>
          </cell>
          <cell r="L1404">
            <v>10</v>
          </cell>
          <cell r="M1404">
            <v>153</v>
          </cell>
          <cell r="N1404">
            <v>1</v>
          </cell>
          <cell r="O1404">
            <v>19</v>
          </cell>
          <cell r="P1404">
            <v>153</v>
          </cell>
          <cell r="Q1404" t="str">
            <v>17574-0M010</v>
          </cell>
          <cell r="R1404" t="str">
            <v>BKT, EXH, PIPE NO.2 SUPPORT, UPR</v>
          </cell>
        </row>
        <row r="1405">
          <cell r="A1405" t="str">
            <v>YSP-408-02</v>
          </cell>
          <cell r="B1405" t="str">
            <v>YSPBMTF1</v>
          </cell>
          <cell r="C1405" t="str">
            <v>318</v>
          </cell>
          <cell r="D1405" t="str">
            <v>BAR</v>
          </cell>
          <cell r="E1405" t="str">
            <v>SS400</v>
          </cell>
          <cell r="F1405">
            <v>0</v>
          </cell>
          <cell r="G1405">
            <v>10</v>
          </cell>
          <cell r="H1405">
            <v>3000</v>
          </cell>
          <cell r="I1405">
            <v>1.85</v>
          </cell>
          <cell r="J1405">
            <v>270</v>
          </cell>
          <cell r="K1405">
            <v>15</v>
          </cell>
          <cell r="L1405">
            <v>10</v>
          </cell>
          <cell r="M1405">
            <v>103</v>
          </cell>
          <cell r="N1405">
            <v>1</v>
          </cell>
          <cell r="O1405">
            <v>28</v>
          </cell>
          <cell r="P1405">
            <v>103</v>
          </cell>
          <cell r="Q1405" t="str">
            <v>17575-0M010</v>
          </cell>
          <cell r="R1405" t="str">
            <v>BKT, EXH, PIPE NO.2 SUPPORT LWR</v>
          </cell>
        </row>
        <row r="1406">
          <cell r="A1406" t="str">
            <v>YSP5001-07</v>
          </cell>
          <cell r="B1406" t="str">
            <v>YSPBMTF2</v>
          </cell>
          <cell r="C1406" t="str">
            <v>016</v>
          </cell>
          <cell r="D1406" t="str">
            <v>BAR</v>
          </cell>
          <cell r="E1406" t="str">
            <v>SS400</v>
          </cell>
          <cell r="F1406">
            <v>0</v>
          </cell>
          <cell r="G1406">
            <v>10</v>
          </cell>
          <cell r="H1406">
            <v>3000</v>
          </cell>
          <cell r="I1406">
            <v>1.85</v>
          </cell>
          <cell r="J1406">
            <v>270</v>
          </cell>
          <cell r="K1406">
            <v>15</v>
          </cell>
          <cell r="L1406">
            <v>10</v>
          </cell>
          <cell r="M1406">
            <v>127</v>
          </cell>
          <cell r="N1406">
            <v>1</v>
          </cell>
          <cell r="O1406">
            <v>23</v>
          </cell>
          <cell r="P1406">
            <v>127</v>
          </cell>
          <cell r="Q1406" t="str">
            <v>17576-0M050</v>
          </cell>
          <cell r="R1406" t="str">
            <v>BRKT.EXH.PIPE NO.3 SUPPORT UPR</v>
          </cell>
        </row>
        <row r="1407">
          <cell r="A1407" t="str">
            <v>YSP-901-04</v>
          </cell>
          <cell r="B1407" t="str">
            <v>YSPBMTF2</v>
          </cell>
          <cell r="C1407" t="str">
            <v>231</v>
          </cell>
          <cell r="D1407" t="str">
            <v>BAR</v>
          </cell>
          <cell r="E1407" t="str">
            <v>SS400</v>
          </cell>
          <cell r="F1407">
            <v>0</v>
          </cell>
          <cell r="G1407">
            <v>8</v>
          </cell>
          <cell r="H1407">
            <v>3000</v>
          </cell>
          <cell r="I1407">
            <v>1.1839999999999999</v>
          </cell>
          <cell r="J1407">
            <v>425</v>
          </cell>
          <cell r="K1407">
            <v>0</v>
          </cell>
          <cell r="L1407">
            <v>8</v>
          </cell>
          <cell r="M1407">
            <v>127</v>
          </cell>
          <cell r="N1407">
            <v>1</v>
          </cell>
          <cell r="O1407">
            <v>23</v>
          </cell>
          <cell r="P1407">
            <v>127</v>
          </cell>
          <cell r="Q1407" t="str">
            <v>17573-0L050-02</v>
          </cell>
          <cell r="R1407" t="str">
            <v>BRACKET EXHAUST PIPE SUPPORT NO.3/2</v>
          </cell>
        </row>
        <row r="1408">
          <cell r="A1408" t="str">
            <v>YSP-904-04</v>
          </cell>
          <cell r="B1408" t="str">
            <v>YSPBMTF2</v>
          </cell>
          <cell r="C1408" t="str">
            <v>231</v>
          </cell>
          <cell r="D1408" t="str">
            <v>BAR</v>
          </cell>
          <cell r="E1408" t="str">
            <v>SS400</v>
          </cell>
          <cell r="F1408">
            <v>0</v>
          </cell>
          <cell r="G1408">
            <v>8</v>
          </cell>
          <cell r="H1408">
            <v>3000</v>
          </cell>
          <cell r="I1408">
            <v>1.1839999999999999</v>
          </cell>
          <cell r="J1408">
            <v>425</v>
          </cell>
          <cell r="K1408">
            <v>0</v>
          </cell>
          <cell r="L1408">
            <v>8</v>
          </cell>
          <cell r="M1408">
            <v>102</v>
          </cell>
          <cell r="N1408">
            <v>1</v>
          </cell>
          <cell r="O1408">
            <v>29</v>
          </cell>
          <cell r="P1408">
            <v>102</v>
          </cell>
          <cell r="Q1408" t="str">
            <v>17574-0L020-02</v>
          </cell>
          <cell r="R1408" t="str">
            <v>BRACKET EXHAUST PIPE SUPPORT NO.4/2</v>
          </cell>
        </row>
        <row r="1409">
          <cell r="A1409" t="str">
            <v>YSP-915-02</v>
          </cell>
          <cell r="B1409" t="str">
            <v>YSPBMTF2</v>
          </cell>
          <cell r="C1409" t="str">
            <v>231</v>
          </cell>
          <cell r="D1409" t="str">
            <v>BAR</v>
          </cell>
          <cell r="E1409" t="str">
            <v>SS400</v>
          </cell>
          <cell r="F1409">
            <v>0</v>
          </cell>
          <cell r="G1409">
            <v>8</v>
          </cell>
          <cell r="H1409">
            <v>3000</v>
          </cell>
          <cell r="I1409">
            <v>1.1839999999999999</v>
          </cell>
          <cell r="J1409">
            <v>425</v>
          </cell>
          <cell r="K1409">
            <v>0</v>
          </cell>
          <cell r="L1409">
            <v>8</v>
          </cell>
          <cell r="M1409">
            <v>127</v>
          </cell>
          <cell r="N1409">
            <v>1</v>
          </cell>
          <cell r="O1409">
            <v>23</v>
          </cell>
          <cell r="P1409">
            <v>127</v>
          </cell>
          <cell r="Q1409" t="str">
            <v>17573-0L040-02</v>
          </cell>
          <cell r="R1409" t="str">
            <v>BRACKET EXHAUST PIPE SUPPORT NO.3/2</v>
          </cell>
        </row>
        <row r="1410">
          <cell r="A1410" t="str">
            <v>YSP-916-02</v>
          </cell>
          <cell r="B1410" t="str">
            <v>YSPBMTF2</v>
          </cell>
          <cell r="C1410" t="str">
            <v>231</v>
          </cell>
          <cell r="D1410" t="str">
            <v>BAR</v>
          </cell>
          <cell r="E1410" t="str">
            <v>SS400</v>
          </cell>
          <cell r="F1410">
            <v>0</v>
          </cell>
          <cell r="G1410">
            <v>8</v>
          </cell>
          <cell r="H1410">
            <v>3000</v>
          </cell>
          <cell r="I1410">
            <v>1.1839999999999999</v>
          </cell>
          <cell r="J1410">
            <v>425</v>
          </cell>
          <cell r="K1410">
            <v>0</v>
          </cell>
          <cell r="L1410">
            <v>8</v>
          </cell>
          <cell r="M1410">
            <v>120</v>
          </cell>
          <cell r="N1410">
            <v>1</v>
          </cell>
          <cell r="O1410">
            <v>26</v>
          </cell>
          <cell r="P1410">
            <v>120</v>
          </cell>
          <cell r="Q1410" t="str">
            <v>17576-0L010-02</v>
          </cell>
          <cell r="R1410" t="str">
            <v>BRACKET EXHUAST PIPE SUPPORT NO.6/2</v>
          </cell>
        </row>
        <row r="1411">
          <cell r="A1411" t="str">
            <v>YSP-917-02</v>
          </cell>
          <cell r="B1411" t="str">
            <v>YSPBMTF2</v>
          </cell>
          <cell r="C1411" t="str">
            <v>231</v>
          </cell>
          <cell r="D1411" t="str">
            <v>BAR</v>
          </cell>
          <cell r="E1411" t="str">
            <v>SS400</v>
          </cell>
          <cell r="F1411">
            <v>0</v>
          </cell>
          <cell r="G1411">
            <v>8</v>
          </cell>
          <cell r="H1411">
            <v>3000</v>
          </cell>
          <cell r="I1411">
            <v>1.1839999999999999</v>
          </cell>
          <cell r="J1411">
            <v>425</v>
          </cell>
          <cell r="K1411">
            <v>0</v>
          </cell>
          <cell r="L1411">
            <v>8</v>
          </cell>
          <cell r="M1411">
            <v>135</v>
          </cell>
          <cell r="N1411">
            <v>1</v>
          </cell>
          <cell r="O1411">
            <v>21</v>
          </cell>
          <cell r="P1411">
            <v>135</v>
          </cell>
          <cell r="Q1411" t="str">
            <v>17575-0L010-02</v>
          </cell>
          <cell r="R1411" t="str">
            <v>BRACKET EXH,PIPE SUPPORT NO.5/2</v>
          </cell>
        </row>
        <row r="1412">
          <cell r="A1412" t="str">
            <v>YSP-918-02</v>
          </cell>
          <cell r="B1412" t="str">
            <v>YSPBMTF2</v>
          </cell>
          <cell r="C1412" t="str">
            <v>231</v>
          </cell>
          <cell r="D1412" t="str">
            <v>BAR</v>
          </cell>
          <cell r="E1412" t="str">
            <v>SS400</v>
          </cell>
          <cell r="F1412">
            <v>0</v>
          </cell>
          <cell r="G1412">
            <v>8</v>
          </cell>
          <cell r="H1412">
            <v>3000</v>
          </cell>
          <cell r="I1412">
            <v>1.1839999999999999</v>
          </cell>
          <cell r="J1412">
            <v>425</v>
          </cell>
          <cell r="K1412">
            <v>0</v>
          </cell>
          <cell r="L1412">
            <v>8</v>
          </cell>
          <cell r="M1412">
            <v>102</v>
          </cell>
          <cell r="N1412">
            <v>1</v>
          </cell>
          <cell r="O1412">
            <v>29</v>
          </cell>
          <cell r="P1412">
            <v>102</v>
          </cell>
          <cell r="Q1412" t="str">
            <v>17574-0L010-02</v>
          </cell>
          <cell r="R1412" t="str">
            <v>BRACKET EXH. PIPE SUPPORT NO.4/2</v>
          </cell>
        </row>
        <row r="1413">
          <cell r="A1413" t="str">
            <v>YSP-919-02</v>
          </cell>
          <cell r="B1413" t="str">
            <v>YSPBMTF2</v>
          </cell>
          <cell r="C1413" t="str">
            <v>231</v>
          </cell>
          <cell r="D1413" t="str">
            <v>BAR</v>
          </cell>
          <cell r="E1413" t="str">
            <v>SS400</v>
          </cell>
          <cell r="F1413">
            <v>0</v>
          </cell>
          <cell r="G1413">
            <v>8</v>
          </cell>
          <cell r="H1413">
            <v>3000</v>
          </cell>
          <cell r="I1413">
            <v>1.1839999999999999</v>
          </cell>
          <cell r="J1413">
            <v>425</v>
          </cell>
          <cell r="K1413">
            <v>0</v>
          </cell>
          <cell r="L1413">
            <v>8</v>
          </cell>
          <cell r="M1413">
            <v>105</v>
          </cell>
          <cell r="N1413">
            <v>1</v>
          </cell>
          <cell r="O1413">
            <v>28</v>
          </cell>
          <cell r="P1413">
            <v>115</v>
          </cell>
          <cell r="Q1413" t="str">
            <v>17577-0L010-02</v>
          </cell>
          <cell r="R1413" t="str">
            <v>BRACKET EXH PIPE SUPPORT NO.7/2</v>
          </cell>
        </row>
        <row r="1414">
          <cell r="A1414" t="str">
            <v>YSP5001-08</v>
          </cell>
          <cell r="B1414" t="str">
            <v>YSPBMTF2</v>
          </cell>
          <cell r="C1414" t="str">
            <v>375</v>
          </cell>
          <cell r="D1414" t="str">
            <v>BAR</v>
          </cell>
          <cell r="E1414" t="str">
            <v>SS400</v>
          </cell>
          <cell r="F1414">
            <v>0</v>
          </cell>
          <cell r="G1414">
            <v>8</v>
          </cell>
          <cell r="H1414">
            <v>2900</v>
          </cell>
          <cell r="I1414">
            <v>1.1439999999999999</v>
          </cell>
          <cell r="J1414">
            <v>425</v>
          </cell>
          <cell r="K1414">
            <v>10</v>
          </cell>
          <cell r="L1414">
            <v>8</v>
          </cell>
          <cell r="M1414">
            <v>110</v>
          </cell>
          <cell r="N1414">
            <v>1</v>
          </cell>
          <cell r="O1414">
            <v>26</v>
          </cell>
          <cell r="P1414">
            <v>110</v>
          </cell>
          <cell r="Q1414" t="str">
            <v>17577-0M040</v>
          </cell>
          <cell r="R1414" t="str">
            <v>BRKT.PIPE NO.3 SUPPORT LWR</v>
          </cell>
        </row>
        <row r="1415">
          <cell r="A1415" t="str">
            <v>YSP-966-02</v>
          </cell>
          <cell r="B1415" t="str">
            <v>YSPBMTF3</v>
          </cell>
          <cell r="C1415" t="str">
            <v>250</v>
          </cell>
          <cell r="D1415" t="str">
            <v>BAR</v>
          </cell>
          <cell r="E1415" t="str">
            <v>SS400</v>
          </cell>
          <cell r="F1415">
            <v>0</v>
          </cell>
          <cell r="G1415">
            <v>8</v>
          </cell>
          <cell r="H1415">
            <v>2900</v>
          </cell>
          <cell r="I1415">
            <v>1.1439999999999999</v>
          </cell>
          <cell r="J1415">
            <v>425</v>
          </cell>
          <cell r="K1415">
            <v>25</v>
          </cell>
          <cell r="L1415">
            <v>8</v>
          </cell>
          <cell r="M1415">
            <v>111</v>
          </cell>
          <cell r="N1415">
            <v>1</v>
          </cell>
          <cell r="O1415">
            <v>26</v>
          </cell>
          <cell r="P1415">
            <v>111</v>
          </cell>
          <cell r="Q1415" t="str">
            <v>17573-0P020-02</v>
          </cell>
          <cell r="R1415" t="str">
            <v>BRACKET EXH. PIPE SUPPORT NO.3</v>
          </cell>
        </row>
        <row r="1416">
          <cell r="A1416" t="str">
            <v>YSP-967-02</v>
          </cell>
          <cell r="B1416" t="str">
            <v>YSPBMTF3</v>
          </cell>
          <cell r="C1416" t="str">
            <v>250</v>
          </cell>
          <cell r="D1416" t="str">
            <v>BAR</v>
          </cell>
          <cell r="E1416" t="str">
            <v>SS400</v>
          </cell>
          <cell r="F1416">
            <v>0</v>
          </cell>
          <cell r="G1416">
            <v>8</v>
          </cell>
          <cell r="H1416">
            <v>2900</v>
          </cell>
          <cell r="I1416">
            <v>1.1439999999999999</v>
          </cell>
          <cell r="J1416">
            <v>425</v>
          </cell>
          <cell r="K1416">
            <v>25</v>
          </cell>
          <cell r="L1416">
            <v>8</v>
          </cell>
          <cell r="M1416">
            <v>100</v>
          </cell>
          <cell r="N1416">
            <v>1</v>
          </cell>
          <cell r="O1416">
            <v>29</v>
          </cell>
          <cell r="P1416">
            <v>100</v>
          </cell>
          <cell r="Q1416" t="str">
            <v>17572-0P020-02</v>
          </cell>
          <cell r="R1416" t="str">
            <v>BRACKET EXH PIPE SUPPORT NO.2</v>
          </cell>
        </row>
        <row r="1417">
          <cell r="A1417" t="str">
            <v>YSP-968-02</v>
          </cell>
          <cell r="B1417" t="str">
            <v>YSPBMTF3</v>
          </cell>
          <cell r="C1417" t="str">
            <v>250</v>
          </cell>
          <cell r="D1417" t="str">
            <v>BAR</v>
          </cell>
          <cell r="E1417" t="str">
            <v>SS400</v>
          </cell>
          <cell r="F1417">
            <v>0</v>
          </cell>
          <cell r="G1417">
            <v>8</v>
          </cell>
          <cell r="H1417">
            <v>2900</v>
          </cell>
          <cell r="I1417">
            <v>1.1439999999999999</v>
          </cell>
          <cell r="J1417">
            <v>425</v>
          </cell>
          <cell r="K1417">
            <v>25</v>
          </cell>
          <cell r="L1417">
            <v>8</v>
          </cell>
          <cell r="M1417">
            <v>111</v>
          </cell>
          <cell r="N1417">
            <v>1</v>
          </cell>
          <cell r="O1417">
            <v>26</v>
          </cell>
          <cell r="P1417">
            <v>111</v>
          </cell>
          <cell r="Q1417" t="str">
            <v>17572-0P010-02</v>
          </cell>
          <cell r="R1417" t="str">
            <v>BRACKET EXH. PIPE SUPPORT  NO.4</v>
          </cell>
        </row>
        <row r="1418">
          <cell r="A1418" t="str">
            <v>YSP-969-02</v>
          </cell>
          <cell r="B1418" t="str">
            <v>YSPBMTF3</v>
          </cell>
          <cell r="C1418" t="str">
            <v>250</v>
          </cell>
          <cell r="D1418" t="str">
            <v>BAR</v>
          </cell>
          <cell r="E1418" t="str">
            <v>SS400</v>
          </cell>
          <cell r="F1418">
            <v>0</v>
          </cell>
          <cell r="G1418">
            <v>8</v>
          </cell>
          <cell r="H1418">
            <v>2900</v>
          </cell>
          <cell r="I1418">
            <v>1.1439999999999999</v>
          </cell>
          <cell r="J1418">
            <v>425</v>
          </cell>
          <cell r="K1418">
            <v>25</v>
          </cell>
          <cell r="L1418">
            <v>8</v>
          </cell>
          <cell r="M1418">
            <v>130</v>
          </cell>
          <cell r="N1418">
            <v>1</v>
          </cell>
          <cell r="O1418">
            <v>23</v>
          </cell>
          <cell r="P1418">
            <v>130</v>
          </cell>
          <cell r="Q1418" t="str">
            <v>17574-0P020-02</v>
          </cell>
          <cell r="R1418" t="str">
            <v>BRACKET EXH. PIPE SUPPORT NO.4</v>
          </cell>
        </row>
        <row r="1419">
          <cell r="A1419" t="str">
            <v>YSP-904-03</v>
          </cell>
          <cell r="B1419" t="str">
            <v>YSPBMTF3</v>
          </cell>
          <cell r="C1419" t="str">
            <v>C62</v>
          </cell>
          <cell r="D1419" t="str">
            <v>BAR</v>
          </cell>
          <cell r="E1419" t="str">
            <v>SS400</v>
          </cell>
          <cell r="F1419">
            <v>0</v>
          </cell>
          <cell r="G1419">
            <v>12</v>
          </cell>
          <cell r="H1419">
            <v>3150</v>
          </cell>
          <cell r="I1419">
            <v>2.7970000000000002</v>
          </cell>
          <cell r="J1419">
            <v>187</v>
          </cell>
          <cell r="K1419">
            <v>15</v>
          </cell>
          <cell r="L1419">
            <v>12</v>
          </cell>
          <cell r="M1419">
            <v>192</v>
          </cell>
          <cell r="N1419">
            <v>1</v>
          </cell>
          <cell r="O1419">
            <v>16</v>
          </cell>
          <cell r="P1419">
            <v>192</v>
          </cell>
          <cell r="Q1419" t="str">
            <v>17574-0L020-01</v>
          </cell>
          <cell r="R1419" t="str">
            <v>BRACKET EXHAUST PIPE SUPPORT NO.4/1</v>
          </cell>
        </row>
        <row r="1420">
          <cell r="A1420" t="str">
            <v>YSP-918-01</v>
          </cell>
          <cell r="B1420" t="str">
            <v>YSPBMTF3</v>
          </cell>
          <cell r="C1420" t="str">
            <v>C62</v>
          </cell>
          <cell r="D1420" t="str">
            <v>BAR</v>
          </cell>
          <cell r="E1420" t="str">
            <v>SS400</v>
          </cell>
          <cell r="F1420">
            <v>0</v>
          </cell>
          <cell r="G1420">
            <v>12</v>
          </cell>
          <cell r="H1420">
            <v>3150</v>
          </cell>
          <cell r="I1420">
            <v>2.7970000000000002</v>
          </cell>
          <cell r="J1420">
            <v>187</v>
          </cell>
          <cell r="K1420">
            <v>15</v>
          </cell>
          <cell r="L1420">
            <v>12</v>
          </cell>
          <cell r="M1420">
            <v>192</v>
          </cell>
          <cell r="N1420">
            <v>1</v>
          </cell>
          <cell r="O1420">
            <v>16</v>
          </cell>
          <cell r="P1420">
            <v>192</v>
          </cell>
          <cell r="Q1420" t="str">
            <v>17574-0L010-01</v>
          </cell>
          <cell r="R1420" t="str">
            <v>BRACKET EXHAUST PIPE SUPPORT NO.4/1</v>
          </cell>
        </row>
        <row r="1421">
          <cell r="A1421" t="str">
            <v>YSP-966-01</v>
          </cell>
          <cell r="B1421" t="str">
            <v>YSPBMTF3</v>
          </cell>
          <cell r="C1421" t="str">
            <v>C62</v>
          </cell>
          <cell r="D1421" t="str">
            <v>BAR</v>
          </cell>
          <cell r="E1421" t="str">
            <v>SS400</v>
          </cell>
          <cell r="F1421">
            <v>0</v>
          </cell>
          <cell r="G1421">
            <v>12</v>
          </cell>
          <cell r="H1421">
            <v>3150</v>
          </cell>
          <cell r="I1421">
            <v>2.7970000000000002</v>
          </cell>
          <cell r="J1421">
            <v>187</v>
          </cell>
          <cell r="K1421">
            <v>15</v>
          </cell>
          <cell r="L1421">
            <v>12</v>
          </cell>
          <cell r="M1421">
            <v>190</v>
          </cell>
          <cell r="N1421">
            <v>1</v>
          </cell>
          <cell r="O1421">
            <v>16</v>
          </cell>
          <cell r="P1421">
            <v>190</v>
          </cell>
          <cell r="Q1421" t="str">
            <v>17573-0P020-01</v>
          </cell>
          <cell r="R1421" t="str">
            <v>BRACKET EXH. PIPE  SUPPORT NO.3</v>
          </cell>
        </row>
        <row r="1422">
          <cell r="A1422" t="str">
            <v>YSP-967-01</v>
          </cell>
          <cell r="B1422" t="str">
            <v>YSPBMTF3</v>
          </cell>
          <cell r="C1422" t="str">
            <v>C62</v>
          </cell>
          <cell r="D1422" t="str">
            <v>BAR</v>
          </cell>
          <cell r="E1422" t="str">
            <v>SS400</v>
          </cell>
          <cell r="F1422">
            <v>0</v>
          </cell>
          <cell r="G1422">
            <v>12</v>
          </cell>
          <cell r="H1422">
            <v>3150</v>
          </cell>
          <cell r="I1422">
            <v>2.7970000000000002</v>
          </cell>
          <cell r="J1422">
            <v>187</v>
          </cell>
          <cell r="K1422">
            <v>15</v>
          </cell>
          <cell r="L1422">
            <v>12</v>
          </cell>
          <cell r="M1422">
            <v>183</v>
          </cell>
          <cell r="N1422">
            <v>1</v>
          </cell>
          <cell r="O1422">
            <v>17</v>
          </cell>
          <cell r="P1422">
            <v>183</v>
          </cell>
          <cell r="Q1422" t="str">
            <v>17572-0P020-01</v>
          </cell>
          <cell r="R1422" t="str">
            <v>BRACKET EXH. PIPE SUPPORT NO.2</v>
          </cell>
        </row>
        <row r="1423">
          <cell r="A1423" t="str">
            <v>YSP-968-01</v>
          </cell>
          <cell r="B1423" t="str">
            <v>YSPBMTF3</v>
          </cell>
          <cell r="C1423" t="str">
            <v>C62</v>
          </cell>
          <cell r="D1423" t="str">
            <v>BAR</v>
          </cell>
          <cell r="E1423" t="str">
            <v>SS400</v>
          </cell>
          <cell r="F1423">
            <v>0</v>
          </cell>
          <cell r="G1423">
            <v>12</v>
          </cell>
          <cell r="H1423">
            <v>3150</v>
          </cell>
          <cell r="I1423">
            <v>2.7970000000000002</v>
          </cell>
          <cell r="J1423">
            <v>187</v>
          </cell>
          <cell r="K1423">
            <v>15</v>
          </cell>
          <cell r="L1423">
            <v>12</v>
          </cell>
          <cell r="M1423">
            <v>204</v>
          </cell>
          <cell r="N1423">
            <v>1</v>
          </cell>
          <cell r="O1423">
            <v>15</v>
          </cell>
          <cell r="P1423">
            <v>204</v>
          </cell>
          <cell r="Q1423" t="str">
            <v>17572-0P010-01</v>
          </cell>
          <cell r="R1423" t="str">
            <v>BRACKET EXH. PIPE SUPPORT NO.4</v>
          </cell>
        </row>
        <row r="1424">
          <cell r="A1424" t="str">
            <v>YSP-969-01</v>
          </cell>
          <cell r="B1424" t="str">
            <v>YSPBMTF3</v>
          </cell>
          <cell r="C1424" t="str">
            <v>C62</v>
          </cell>
          <cell r="D1424" t="str">
            <v>BAR</v>
          </cell>
          <cell r="E1424" t="str">
            <v>SS400</v>
          </cell>
          <cell r="F1424">
            <v>0</v>
          </cell>
          <cell r="G1424">
            <v>12</v>
          </cell>
          <cell r="H1424">
            <v>3150</v>
          </cell>
          <cell r="I1424">
            <v>2.7970000000000002</v>
          </cell>
          <cell r="J1424">
            <v>187</v>
          </cell>
          <cell r="K1424">
            <v>15</v>
          </cell>
          <cell r="L1424">
            <v>12</v>
          </cell>
          <cell r="M1424">
            <v>221</v>
          </cell>
          <cell r="N1424">
            <v>1</v>
          </cell>
          <cell r="O1424">
            <v>14</v>
          </cell>
          <cell r="P1424">
            <v>221</v>
          </cell>
          <cell r="Q1424" t="str">
            <v>17574-0P020-01</v>
          </cell>
          <cell r="R1424" t="str">
            <v>BRACKET EXH. PIPE SUPPORT NO.4</v>
          </cell>
        </row>
        <row r="1425">
          <cell r="A1425" t="str">
            <v>YSP-901-03</v>
          </cell>
          <cell r="B1425" t="str">
            <v>YSPBMTF3</v>
          </cell>
          <cell r="C1425" t="str">
            <v>C64</v>
          </cell>
          <cell r="D1425" t="str">
            <v>BAR</v>
          </cell>
          <cell r="E1425" t="str">
            <v>SS400</v>
          </cell>
          <cell r="F1425">
            <v>0</v>
          </cell>
          <cell r="G1425">
            <v>12</v>
          </cell>
          <cell r="H1425">
            <v>3200</v>
          </cell>
          <cell r="I1425">
            <v>2.8410000000000002</v>
          </cell>
          <cell r="J1425">
            <v>187</v>
          </cell>
          <cell r="K1425">
            <v>15</v>
          </cell>
          <cell r="L1425">
            <v>12</v>
          </cell>
          <cell r="M1425">
            <v>208</v>
          </cell>
          <cell r="N1425">
            <v>1</v>
          </cell>
          <cell r="O1425">
            <v>15</v>
          </cell>
          <cell r="P1425">
            <v>208</v>
          </cell>
          <cell r="Q1425" t="str">
            <v>17573-0L050-01</v>
          </cell>
          <cell r="R1425" t="str">
            <v>BRACKET EXHAUST PIPE SUPPORT NO.3/1</v>
          </cell>
        </row>
        <row r="1426">
          <cell r="A1426" t="str">
            <v>YSP-915-01</v>
          </cell>
          <cell r="B1426" t="str">
            <v>YSPBMTF3</v>
          </cell>
          <cell r="C1426" t="str">
            <v>C64</v>
          </cell>
          <cell r="D1426" t="str">
            <v>BAR</v>
          </cell>
          <cell r="E1426" t="str">
            <v>SS400</v>
          </cell>
          <cell r="F1426">
            <v>0</v>
          </cell>
          <cell r="G1426">
            <v>12</v>
          </cell>
          <cell r="H1426">
            <v>3200</v>
          </cell>
          <cell r="I1426">
            <v>2.8410000000000002</v>
          </cell>
          <cell r="J1426">
            <v>187</v>
          </cell>
          <cell r="K1426">
            <v>15</v>
          </cell>
          <cell r="L1426">
            <v>12</v>
          </cell>
          <cell r="M1426">
            <v>209</v>
          </cell>
          <cell r="N1426">
            <v>1</v>
          </cell>
          <cell r="O1426">
            <v>15</v>
          </cell>
          <cell r="P1426">
            <v>209</v>
          </cell>
          <cell r="Q1426" t="str">
            <v>17573-0L040-01</v>
          </cell>
          <cell r="R1426" t="str">
            <v>BRACKET EXHAUST PIPE SUPPORT NO.3/1</v>
          </cell>
        </row>
        <row r="1427">
          <cell r="A1427" t="str">
            <v>YSP-916-01</v>
          </cell>
          <cell r="B1427" t="str">
            <v>YSPBMTF3</v>
          </cell>
          <cell r="C1427" t="str">
            <v>C64</v>
          </cell>
          <cell r="D1427" t="str">
            <v>BAR</v>
          </cell>
          <cell r="E1427" t="str">
            <v>SS400</v>
          </cell>
          <cell r="F1427">
            <v>0</v>
          </cell>
          <cell r="G1427">
            <v>12</v>
          </cell>
          <cell r="H1427">
            <v>3200</v>
          </cell>
          <cell r="I1427">
            <v>2.8410000000000002</v>
          </cell>
          <cell r="J1427">
            <v>187</v>
          </cell>
          <cell r="K1427">
            <v>15</v>
          </cell>
          <cell r="L1427">
            <v>12</v>
          </cell>
          <cell r="M1427">
            <v>197</v>
          </cell>
          <cell r="N1427">
            <v>1</v>
          </cell>
          <cell r="O1427">
            <v>16</v>
          </cell>
          <cell r="P1427">
            <v>197</v>
          </cell>
          <cell r="Q1427" t="str">
            <v>17576-0L010-01</v>
          </cell>
          <cell r="R1427" t="str">
            <v>BRACKET EXHAUST PIPE SUPPORT NO.6/1</v>
          </cell>
        </row>
        <row r="1428">
          <cell r="A1428" t="str">
            <v>YSP-917-01</v>
          </cell>
          <cell r="B1428" t="str">
            <v>YSPBMTF3</v>
          </cell>
          <cell r="C1428" t="str">
            <v>C64</v>
          </cell>
          <cell r="D1428" t="str">
            <v>BAR</v>
          </cell>
          <cell r="E1428" t="str">
            <v>SS400</v>
          </cell>
          <cell r="F1428">
            <v>0</v>
          </cell>
          <cell r="G1428">
            <v>12</v>
          </cell>
          <cell r="H1428">
            <v>3200</v>
          </cell>
          <cell r="I1428">
            <v>2.8410000000000002</v>
          </cell>
          <cell r="J1428">
            <v>187</v>
          </cell>
          <cell r="K1428">
            <v>15</v>
          </cell>
          <cell r="L1428">
            <v>12</v>
          </cell>
          <cell r="M1428">
            <v>197</v>
          </cell>
          <cell r="N1428">
            <v>1</v>
          </cell>
          <cell r="O1428">
            <v>16</v>
          </cell>
          <cell r="P1428">
            <v>197</v>
          </cell>
          <cell r="Q1428" t="str">
            <v>17575-0L010-01</v>
          </cell>
          <cell r="R1428" t="str">
            <v>BRACKET EXH, PIPE SUPPORT NO.5/1</v>
          </cell>
        </row>
        <row r="1429">
          <cell r="A1429" t="str">
            <v>YSP-919-01</v>
          </cell>
          <cell r="B1429" t="str">
            <v>YSPBMTF3</v>
          </cell>
          <cell r="C1429" t="str">
            <v>C64</v>
          </cell>
          <cell r="D1429" t="str">
            <v>BAR</v>
          </cell>
          <cell r="E1429" t="str">
            <v>SS400</v>
          </cell>
          <cell r="F1429">
            <v>0</v>
          </cell>
          <cell r="G1429">
            <v>12</v>
          </cell>
          <cell r="H1429">
            <v>3200</v>
          </cell>
          <cell r="I1429">
            <v>2.8410000000000002</v>
          </cell>
          <cell r="J1429">
            <v>187</v>
          </cell>
          <cell r="K1429">
            <v>15</v>
          </cell>
          <cell r="L1429">
            <v>12</v>
          </cell>
          <cell r="M1429">
            <v>188</v>
          </cell>
          <cell r="N1429">
            <v>1</v>
          </cell>
          <cell r="O1429">
            <v>17</v>
          </cell>
          <cell r="P1429">
            <v>188</v>
          </cell>
          <cell r="Q1429" t="str">
            <v>17577-0L010-01</v>
          </cell>
          <cell r="R1429" t="str">
            <v>BRACKET EXH PIPE SUPPORT NO.7/1</v>
          </cell>
        </row>
        <row r="1430">
          <cell r="A1430" t="str">
            <v>YSP7001</v>
          </cell>
          <cell r="B1430" t="str">
            <v>YSPCCSF2</v>
          </cell>
          <cell r="C1430" t="str">
            <v>C87</v>
          </cell>
          <cell r="D1430" t="str">
            <v>COIL</v>
          </cell>
          <cell r="E1430" t="str">
            <v>JFE429EX</v>
          </cell>
          <cell r="F1430">
            <v>2</v>
          </cell>
          <cell r="G1430">
            <v>92</v>
          </cell>
          <cell r="H1430">
            <v>0</v>
          </cell>
          <cell r="I1430">
            <v>300</v>
          </cell>
          <cell r="J1430">
            <v>1</v>
          </cell>
          <cell r="K1430">
            <v>15</v>
          </cell>
          <cell r="L1430">
            <v>92</v>
          </cell>
          <cell r="M1430">
            <v>0</v>
          </cell>
          <cell r="N1430">
            <v>2</v>
          </cell>
          <cell r="O1430">
            <v>5172</v>
          </cell>
          <cell r="P1430">
            <v>40</v>
          </cell>
          <cell r="Q1430" t="str">
            <v>208A0-CJ20A-04</v>
          </cell>
          <cell r="R1430" t="str">
            <v>BRAKET</v>
          </cell>
        </row>
        <row r="1431">
          <cell r="A1431" t="str">
            <v>YSP0029-01</v>
          </cell>
          <cell r="B1431" t="str">
            <v>YSPCCSF2</v>
          </cell>
          <cell r="C1431" t="str">
            <v>056</v>
          </cell>
          <cell r="D1431" t="str">
            <v>COIL</v>
          </cell>
          <cell r="E1431" t="str">
            <v>SCGA270C-45</v>
          </cell>
          <cell r="F1431">
            <v>1</v>
          </cell>
          <cell r="G1431">
            <v>125</v>
          </cell>
          <cell r="H1431">
            <v>0</v>
          </cell>
          <cell r="I1431">
            <v>500</v>
          </cell>
          <cell r="J1431">
            <v>1</v>
          </cell>
          <cell r="K1431">
            <v>15</v>
          </cell>
          <cell r="L1431">
            <v>125</v>
          </cell>
          <cell r="M1431">
            <v>0</v>
          </cell>
          <cell r="N1431">
            <v>2</v>
          </cell>
          <cell r="O1431">
            <v>10562</v>
          </cell>
          <cell r="P1431">
            <v>48</v>
          </cell>
          <cell r="Q1431" t="str">
            <v>53235-0K010-01</v>
          </cell>
          <cell r="R1431" t="str">
            <v>BRACKET HORN MOUNTING</v>
          </cell>
        </row>
        <row r="1432">
          <cell r="A1432" t="str">
            <v>YSP-994</v>
          </cell>
          <cell r="B1432" t="str">
            <v>YSPCCSF2</v>
          </cell>
          <cell r="C1432" t="str">
            <v>D41</v>
          </cell>
          <cell r="D1432" t="str">
            <v>COIL</v>
          </cell>
          <cell r="E1432" t="str">
            <v>SCGA270C-45</v>
          </cell>
          <cell r="F1432">
            <v>1.4</v>
          </cell>
          <cell r="G1432">
            <v>57</v>
          </cell>
          <cell r="H1432">
            <v>0</v>
          </cell>
          <cell r="I1432">
            <v>200</v>
          </cell>
          <cell r="J1432">
            <v>1</v>
          </cell>
          <cell r="K1432">
            <v>15</v>
          </cell>
          <cell r="L1432">
            <v>57</v>
          </cell>
          <cell r="M1432">
            <v>0</v>
          </cell>
          <cell r="N1432">
            <v>2</v>
          </cell>
          <cell r="O1432">
            <v>6250</v>
          </cell>
          <cell r="P1432">
            <v>50</v>
          </cell>
          <cell r="Q1432" t="str">
            <v>53279-0K010</v>
          </cell>
          <cell r="R1432" t="str">
            <v>BRACKET HOOD LOCK S/P BRACE,UPR</v>
          </cell>
        </row>
        <row r="1433">
          <cell r="A1433" t="str">
            <v>YSP-954</v>
          </cell>
          <cell r="B1433" t="str">
            <v>YSPCCSF2</v>
          </cell>
          <cell r="C1433" t="str">
            <v>113</v>
          </cell>
          <cell r="D1433" t="str">
            <v>COIL</v>
          </cell>
          <cell r="E1433" t="str">
            <v>SCGA270C-45/45</v>
          </cell>
          <cell r="F1433">
            <v>0.6</v>
          </cell>
          <cell r="G1433">
            <v>97</v>
          </cell>
          <cell r="H1433">
            <v>0</v>
          </cell>
          <cell r="I1433">
            <v>350</v>
          </cell>
          <cell r="J1433">
            <v>1</v>
          </cell>
          <cell r="K1433">
            <v>15</v>
          </cell>
          <cell r="L1433">
            <v>97</v>
          </cell>
          <cell r="M1433">
            <v>0</v>
          </cell>
          <cell r="N1433">
            <v>1</v>
          </cell>
          <cell r="O1433">
            <v>31818</v>
          </cell>
          <cell r="P1433">
            <v>23</v>
          </cell>
          <cell r="Q1433" t="str">
            <v>67449-0K010-00</v>
          </cell>
          <cell r="R1433" t="str">
            <v>BKT, RR DOOR INSIDE PANEL</v>
          </cell>
        </row>
        <row r="1434">
          <cell r="A1434" t="str">
            <v>YSP-955</v>
          </cell>
          <cell r="B1434" t="str">
            <v>YSPCCSF2</v>
          </cell>
          <cell r="C1434" t="str">
            <v>289</v>
          </cell>
          <cell r="D1434" t="str">
            <v>COIL</v>
          </cell>
          <cell r="E1434" t="str">
            <v>SCGA270C-45/45</v>
          </cell>
          <cell r="F1434">
            <v>0.6</v>
          </cell>
          <cell r="G1434">
            <v>90</v>
          </cell>
          <cell r="H1434">
            <v>0</v>
          </cell>
          <cell r="I1434">
            <v>350</v>
          </cell>
          <cell r="J1434">
            <v>1</v>
          </cell>
          <cell r="K1434">
            <v>15</v>
          </cell>
          <cell r="L1434">
            <v>90</v>
          </cell>
          <cell r="M1434">
            <v>0</v>
          </cell>
          <cell r="N1434">
            <v>1</v>
          </cell>
          <cell r="O1434">
            <v>31818</v>
          </cell>
          <cell r="P1434">
            <v>25</v>
          </cell>
          <cell r="Q1434" t="str">
            <v>67449-0K020-00</v>
          </cell>
          <cell r="R1434" t="str">
            <v>BKT, RR DOOR INSIDE PANEL</v>
          </cell>
        </row>
        <row r="1435">
          <cell r="A1435" t="str">
            <v>YSP-956-01</v>
          </cell>
          <cell r="B1435" t="str">
            <v>YSPCCSF2</v>
          </cell>
          <cell r="C1435" t="str">
            <v>291</v>
          </cell>
          <cell r="D1435" t="str">
            <v>COIL</v>
          </cell>
          <cell r="E1435" t="str">
            <v>SCGA270C-45/45</v>
          </cell>
          <cell r="F1435">
            <v>1</v>
          </cell>
          <cell r="G1435">
            <v>92</v>
          </cell>
          <cell r="H1435">
            <v>0</v>
          </cell>
          <cell r="I1435">
            <v>400</v>
          </cell>
          <cell r="J1435">
            <v>1</v>
          </cell>
          <cell r="K1435">
            <v>15</v>
          </cell>
          <cell r="L1435">
            <v>92</v>
          </cell>
          <cell r="M1435">
            <v>0</v>
          </cell>
          <cell r="N1435">
            <v>2</v>
          </cell>
          <cell r="O1435">
            <v>14285</v>
          </cell>
          <cell r="P1435">
            <v>39</v>
          </cell>
          <cell r="Q1435" t="str">
            <v>53821-16010-01</v>
          </cell>
          <cell r="R1435" t="str">
            <v>BRACKET ,FR FINDER RR.</v>
          </cell>
        </row>
        <row r="1436">
          <cell r="A1436" t="str">
            <v>YSP3031</v>
          </cell>
          <cell r="B1436" t="str">
            <v>YSPCCSF2</v>
          </cell>
          <cell r="C1436" t="str">
            <v>E50</v>
          </cell>
          <cell r="D1436" t="str">
            <v>COIL</v>
          </cell>
          <cell r="E1436" t="str">
            <v>SCGA270D-45</v>
          </cell>
          <cell r="F1436">
            <v>1</v>
          </cell>
          <cell r="G1436">
            <v>140</v>
          </cell>
          <cell r="H1436">
            <v>0</v>
          </cell>
          <cell r="I1436">
            <v>500</v>
          </cell>
          <cell r="J1436">
            <v>1</v>
          </cell>
          <cell r="K1436">
            <v>15</v>
          </cell>
          <cell r="L1436">
            <v>140</v>
          </cell>
          <cell r="M1436">
            <v>0</v>
          </cell>
          <cell r="N1436">
            <v>1</v>
          </cell>
          <cell r="O1436">
            <v>4950</v>
          </cell>
          <cell r="P1436">
            <v>90</v>
          </cell>
          <cell r="Q1436" t="str">
            <v>53273-02160-00</v>
          </cell>
          <cell r="R1436" t="str">
            <v>BRKT FR BUMPER ARM MT RH</v>
          </cell>
        </row>
        <row r="1437">
          <cell r="A1437" t="str">
            <v>YSP3032</v>
          </cell>
          <cell r="B1437" t="str">
            <v>YSPCCSF2</v>
          </cell>
          <cell r="C1437" t="str">
            <v>E50</v>
          </cell>
          <cell r="D1437" t="str">
            <v>COIL</v>
          </cell>
          <cell r="E1437" t="str">
            <v>SCGA270D-45</v>
          </cell>
          <cell r="F1437">
            <v>1</v>
          </cell>
          <cell r="G1437">
            <v>140</v>
          </cell>
          <cell r="H1437">
            <v>0</v>
          </cell>
          <cell r="I1437">
            <v>500</v>
          </cell>
          <cell r="J1437">
            <v>1</v>
          </cell>
          <cell r="K1437">
            <v>15</v>
          </cell>
          <cell r="L1437">
            <v>140</v>
          </cell>
          <cell r="M1437">
            <v>0</v>
          </cell>
          <cell r="N1437">
            <v>1</v>
          </cell>
          <cell r="O1437">
            <v>4950</v>
          </cell>
          <cell r="P1437">
            <v>90</v>
          </cell>
          <cell r="Q1437" t="str">
            <v>53274-02140-00</v>
          </cell>
          <cell r="R1437" t="str">
            <v>BRKT FR BUMPER ARM MT LH</v>
          </cell>
        </row>
        <row r="1438">
          <cell r="A1438" t="str">
            <v>YSP0030-01</v>
          </cell>
          <cell r="B1438" t="str">
            <v>YSPCCSF2</v>
          </cell>
          <cell r="C1438" t="str">
            <v>057</v>
          </cell>
          <cell r="D1438" t="str">
            <v>COIL</v>
          </cell>
          <cell r="E1438" t="str">
            <v>SPC270C</v>
          </cell>
          <cell r="F1438">
            <v>1.4</v>
          </cell>
          <cell r="G1438">
            <v>158</v>
          </cell>
          <cell r="H1438">
            <v>0</v>
          </cell>
          <cell r="I1438">
            <v>600</v>
          </cell>
          <cell r="J1438">
            <v>1</v>
          </cell>
          <cell r="K1438">
            <v>15</v>
          </cell>
          <cell r="L1438">
            <v>158</v>
          </cell>
          <cell r="M1438">
            <v>0</v>
          </cell>
          <cell r="N1438">
            <v>2</v>
          </cell>
          <cell r="O1438">
            <v>2370</v>
          </cell>
          <cell r="P1438">
            <v>145</v>
          </cell>
          <cell r="Q1438" t="str">
            <v>57465-0K010-01</v>
          </cell>
          <cell r="R1438" t="str">
            <v>BRACKET FR SEAT INSIDE RH</v>
          </cell>
        </row>
        <row r="1439">
          <cell r="A1439" t="str">
            <v>YSP0031-01</v>
          </cell>
          <cell r="B1439" t="str">
            <v>YSPCCSF2</v>
          </cell>
          <cell r="C1439" t="str">
            <v>057</v>
          </cell>
          <cell r="D1439" t="str">
            <v>COIL</v>
          </cell>
          <cell r="E1439" t="str">
            <v>SPC270C</v>
          </cell>
          <cell r="F1439">
            <v>1.4</v>
          </cell>
          <cell r="G1439">
            <v>158</v>
          </cell>
          <cell r="H1439">
            <v>0</v>
          </cell>
          <cell r="I1439">
            <v>600</v>
          </cell>
          <cell r="J1439">
            <v>1</v>
          </cell>
          <cell r="K1439">
            <v>15</v>
          </cell>
          <cell r="L1439">
            <v>158</v>
          </cell>
          <cell r="M1439">
            <v>0</v>
          </cell>
          <cell r="N1439">
            <v>2</v>
          </cell>
          <cell r="O1439">
            <v>2370</v>
          </cell>
          <cell r="P1439">
            <v>145</v>
          </cell>
          <cell r="Q1439" t="str">
            <v>57466-0K010-01</v>
          </cell>
          <cell r="R1439" t="str">
            <v>BRACKET FR SEAT INSIDE LH</v>
          </cell>
        </row>
        <row r="1440">
          <cell r="A1440" t="str">
            <v>YSP0032-01</v>
          </cell>
          <cell r="B1440" t="str">
            <v>YSPCCSF2</v>
          </cell>
          <cell r="C1440" t="str">
            <v>058</v>
          </cell>
          <cell r="D1440" t="str">
            <v>COIL</v>
          </cell>
          <cell r="E1440" t="str">
            <v>SPC270C</v>
          </cell>
          <cell r="F1440">
            <v>1.6</v>
          </cell>
          <cell r="G1440">
            <v>154</v>
          </cell>
          <cell r="H1440">
            <v>0</v>
          </cell>
          <cell r="I1440">
            <v>600</v>
          </cell>
          <cell r="J1440">
            <v>1</v>
          </cell>
          <cell r="K1440">
            <v>15</v>
          </cell>
          <cell r="L1440">
            <v>154</v>
          </cell>
          <cell r="M1440">
            <v>0</v>
          </cell>
          <cell r="N1440">
            <v>1</v>
          </cell>
          <cell r="O1440">
            <v>2302</v>
          </cell>
          <cell r="P1440">
            <v>134</v>
          </cell>
          <cell r="Q1440" t="str">
            <v>61371-0K010-01</v>
          </cell>
          <cell r="R1440" t="str">
            <v>REINFORCE CTR PLR UPR HINGE NO.1 RH</v>
          </cell>
        </row>
        <row r="1441">
          <cell r="A1441" t="str">
            <v>YSP0033-01</v>
          </cell>
          <cell r="B1441" t="str">
            <v>YSPCCSF2</v>
          </cell>
          <cell r="C1441" t="str">
            <v>058</v>
          </cell>
          <cell r="D1441" t="str">
            <v>COIL</v>
          </cell>
          <cell r="E1441" t="str">
            <v>SPC270C</v>
          </cell>
          <cell r="F1441">
            <v>1.6</v>
          </cell>
          <cell r="G1441">
            <v>154</v>
          </cell>
          <cell r="H1441">
            <v>0</v>
          </cell>
          <cell r="I1441">
            <v>600</v>
          </cell>
          <cell r="J1441">
            <v>1</v>
          </cell>
          <cell r="K1441">
            <v>15</v>
          </cell>
          <cell r="L1441">
            <v>154</v>
          </cell>
          <cell r="M1441">
            <v>0</v>
          </cell>
          <cell r="N1441">
            <v>1</v>
          </cell>
          <cell r="O1441">
            <v>2302</v>
          </cell>
          <cell r="P1441">
            <v>134</v>
          </cell>
          <cell r="Q1441" t="str">
            <v>61381-0K010-01</v>
          </cell>
          <cell r="R1441" t="str">
            <v>REINFORCE CTR PLR UPR HINGE NO.1 LH</v>
          </cell>
        </row>
        <row r="1442">
          <cell r="A1442" t="str">
            <v>YSP3005</v>
          </cell>
          <cell r="B1442" t="str">
            <v>YSPCCSF2</v>
          </cell>
          <cell r="C1442" t="str">
            <v>D08</v>
          </cell>
          <cell r="D1442" t="str">
            <v>COIL</v>
          </cell>
          <cell r="E1442" t="str">
            <v>SPC270C</v>
          </cell>
          <cell r="F1442">
            <v>2</v>
          </cell>
          <cell r="G1442">
            <v>196</v>
          </cell>
          <cell r="H1442">
            <v>0</v>
          </cell>
          <cell r="I1442">
            <v>500</v>
          </cell>
          <cell r="J1442">
            <v>1</v>
          </cell>
          <cell r="K1442">
            <v>15</v>
          </cell>
          <cell r="L1442">
            <v>196</v>
          </cell>
          <cell r="M1442">
            <v>0</v>
          </cell>
          <cell r="N1442">
            <v>1</v>
          </cell>
          <cell r="O1442">
            <v>1960</v>
          </cell>
          <cell r="P1442">
            <v>83</v>
          </cell>
          <cell r="Q1442" t="str">
            <v>55315-02160</v>
          </cell>
          <cell r="R1442" t="str">
            <v>SPACER INSTRUMENT PANEL NO.1</v>
          </cell>
        </row>
        <row r="1443">
          <cell r="A1443" t="str">
            <v>YSP3021-02</v>
          </cell>
          <cell r="B1443" t="str">
            <v>YSPCCSF2</v>
          </cell>
          <cell r="C1443" t="str">
            <v>E46</v>
          </cell>
          <cell r="D1443" t="str">
            <v>COIL</v>
          </cell>
          <cell r="E1443" t="str">
            <v>SPC270C</v>
          </cell>
          <cell r="F1443">
            <v>0.8</v>
          </cell>
          <cell r="G1443">
            <v>448</v>
          </cell>
          <cell r="H1443">
            <v>0</v>
          </cell>
          <cell r="I1443">
            <v>500</v>
          </cell>
          <cell r="J1443">
            <v>1</v>
          </cell>
          <cell r="K1443">
            <v>15</v>
          </cell>
          <cell r="L1443">
            <v>448</v>
          </cell>
          <cell r="M1443">
            <v>0</v>
          </cell>
          <cell r="N1443">
            <v>2</v>
          </cell>
          <cell r="O1443">
            <v>1004</v>
          </cell>
          <cell r="P1443">
            <v>177</v>
          </cell>
          <cell r="Q1443" t="str">
            <v>55774-02100-01</v>
          </cell>
          <cell r="R1443" t="str">
            <v>BKT.COWL TOP INNER TO PLR BRACE RH</v>
          </cell>
        </row>
        <row r="1444">
          <cell r="A1444" t="str">
            <v>YSP3022-02</v>
          </cell>
          <cell r="B1444" t="str">
            <v>YSPCCSF2</v>
          </cell>
          <cell r="C1444" t="str">
            <v>E46</v>
          </cell>
          <cell r="D1444" t="str">
            <v>COIL</v>
          </cell>
          <cell r="E1444" t="str">
            <v>SPC270C</v>
          </cell>
          <cell r="F1444">
            <v>0.8</v>
          </cell>
          <cell r="G1444">
            <v>448</v>
          </cell>
          <cell r="H1444">
            <v>0</v>
          </cell>
          <cell r="I1444">
            <v>500</v>
          </cell>
          <cell r="J1444">
            <v>1</v>
          </cell>
          <cell r="K1444">
            <v>15</v>
          </cell>
          <cell r="L1444">
            <v>448</v>
          </cell>
          <cell r="M1444">
            <v>0</v>
          </cell>
          <cell r="N1444">
            <v>2</v>
          </cell>
          <cell r="O1444">
            <v>1004</v>
          </cell>
          <cell r="P1444">
            <v>177</v>
          </cell>
          <cell r="Q1444" t="str">
            <v>55775-02100-01</v>
          </cell>
          <cell r="R1444" t="str">
            <v>BKT.COWL TOP INNER TO PLR BRACE LH</v>
          </cell>
        </row>
        <row r="1445">
          <cell r="A1445" t="str">
            <v>YSP3008-01</v>
          </cell>
          <cell r="B1445" t="str">
            <v>YSPCCSF2</v>
          </cell>
          <cell r="C1445" t="str">
            <v>E60</v>
          </cell>
          <cell r="D1445" t="str">
            <v>COIL</v>
          </cell>
          <cell r="E1445" t="str">
            <v>SPC270C</v>
          </cell>
          <cell r="F1445">
            <v>1.4</v>
          </cell>
          <cell r="G1445">
            <v>236</v>
          </cell>
          <cell r="H1445">
            <v>0</v>
          </cell>
          <cell r="I1445">
            <v>500</v>
          </cell>
          <cell r="J1445">
            <v>1</v>
          </cell>
          <cell r="K1445">
            <v>15</v>
          </cell>
          <cell r="L1445">
            <v>236</v>
          </cell>
          <cell r="M1445">
            <v>0</v>
          </cell>
          <cell r="N1445">
            <v>2</v>
          </cell>
          <cell r="O1445">
            <v>2645</v>
          </cell>
          <cell r="P1445">
            <v>73</v>
          </cell>
          <cell r="Q1445" t="str">
            <v>55327-02170-01</v>
          </cell>
          <cell r="R1445" t="str">
            <v>STAY INSTRUMENT PANEL NO.2</v>
          </cell>
        </row>
        <row r="1446">
          <cell r="A1446" t="str">
            <v>YSP-943-01</v>
          </cell>
          <cell r="B1446" t="str">
            <v>YSPCCSF2</v>
          </cell>
          <cell r="C1446" t="str">
            <v>134</v>
          </cell>
          <cell r="D1446" t="str">
            <v>COIL</v>
          </cell>
          <cell r="E1446" t="str">
            <v>SPC270D</v>
          </cell>
          <cell r="F1446">
            <v>1.6</v>
          </cell>
          <cell r="G1446">
            <v>136</v>
          </cell>
          <cell r="H1446">
            <v>0</v>
          </cell>
          <cell r="I1446">
            <v>550</v>
          </cell>
          <cell r="J1446">
            <v>1</v>
          </cell>
          <cell r="K1446">
            <v>15</v>
          </cell>
          <cell r="L1446">
            <v>136</v>
          </cell>
          <cell r="M1446">
            <v>0</v>
          </cell>
          <cell r="N1446">
            <v>2</v>
          </cell>
          <cell r="O1446">
            <v>2835</v>
          </cell>
          <cell r="P1446">
            <v>113</v>
          </cell>
          <cell r="Q1446" t="str">
            <v>55427-0K010-B-01</v>
          </cell>
          <cell r="R1446" t="str">
            <v>BKT, AIR PASSENGER MT,NO.1</v>
          </cell>
        </row>
        <row r="1447">
          <cell r="A1447" t="str">
            <v>YSD-940-01</v>
          </cell>
          <cell r="B1447" t="str">
            <v>YSPCCSF2</v>
          </cell>
          <cell r="C1447" t="str">
            <v>135</v>
          </cell>
          <cell r="D1447" t="str">
            <v>COIL</v>
          </cell>
          <cell r="E1447" t="str">
            <v>SPC270D</v>
          </cell>
          <cell r="F1447">
            <v>1.2</v>
          </cell>
          <cell r="G1447">
            <v>396</v>
          </cell>
          <cell r="H1447">
            <v>0</v>
          </cell>
          <cell r="I1447">
            <v>1500</v>
          </cell>
          <cell r="J1447">
            <v>1</v>
          </cell>
          <cell r="K1447">
            <v>15</v>
          </cell>
          <cell r="L1447">
            <v>396</v>
          </cell>
          <cell r="M1447">
            <v>0</v>
          </cell>
          <cell r="N1447">
            <v>2</v>
          </cell>
          <cell r="O1447">
            <v>5033</v>
          </cell>
          <cell r="P1447">
            <v>80</v>
          </cell>
          <cell r="Q1447" t="str">
            <v>55348-0K010-A-01</v>
          </cell>
          <cell r="R1447" t="str">
            <v>BKT.IP BRACE MT NO.2</v>
          </cell>
        </row>
        <row r="1448">
          <cell r="A1448" t="str">
            <v>YSE-939</v>
          </cell>
          <cell r="B1448" t="str">
            <v>YSPCCSF2</v>
          </cell>
          <cell r="C1448" t="str">
            <v>135</v>
          </cell>
          <cell r="D1448" t="str">
            <v>COIL</v>
          </cell>
          <cell r="E1448" t="str">
            <v>SPC270D</v>
          </cell>
          <cell r="F1448">
            <v>1.2</v>
          </cell>
          <cell r="G1448">
            <v>396</v>
          </cell>
          <cell r="H1448">
            <v>0</v>
          </cell>
          <cell r="I1448">
            <v>1500</v>
          </cell>
          <cell r="J1448">
            <v>1</v>
          </cell>
          <cell r="K1448">
            <v>15</v>
          </cell>
          <cell r="L1448">
            <v>396</v>
          </cell>
          <cell r="M1448">
            <v>0</v>
          </cell>
          <cell r="N1448">
            <v>2</v>
          </cell>
          <cell r="O1448">
            <v>5576</v>
          </cell>
          <cell r="P1448">
            <v>72</v>
          </cell>
          <cell r="Q1448" t="str">
            <v>55347-0K010</v>
          </cell>
          <cell r="R1448" t="str">
            <v>BKT. I/P BRACE MT NO.1</v>
          </cell>
        </row>
        <row r="1449">
          <cell r="A1449" t="str">
            <v>YSE-940-01</v>
          </cell>
          <cell r="B1449" t="str">
            <v>YSPCCSF2</v>
          </cell>
          <cell r="C1449" t="str">
            <v>135</v>
          </cell>
          <cell r="D1449" t="str">
            <v>COIL</v>
          </cell>
          <cell r="E1449" t="str">
            <v>SPC270D</v>
          </cell>
          <cell r="F1449">
            <v>1.2</v>
          </cell>
          <cell r="G1449">
            <v>396</v>
          </cell>
          <cell r="H1449">
            <v>0</v>
          </cell>
          <cell r="I1449">
            <v>1500</v>
          </cell>
          <cell r="J1449">
            <v>1</v>
          </cell>
          <cell r="K1449">
            <v>15</v>
          </cell>
          <cell r="L1449">
            <v>396</v>
          </cell>
          <cell r="M1449">
            <v>0</v>
          </cell>
          <cell r="N1449">
            <v>2</v>
          </cell>
          <cell r="O1449">
            <v>5576</v>
          </cell>
          <cell r="P1449">
            <v>72</v>
          </cell>
          <cell r="Q1449" t="str">
            <v>55348-0K010-A-01</v>
          </cell>
          <cell r="R1449" t="str">
            <v>BKT.IP BRACE MT NO.2</v>
          </cell>
        </row>
        <row r="1450">
          <cell r="A1450" t="str">
            <v>YSP-939</v>
          </cell>
          <cell r="B1450" t="str">
            <v>YSPCCSF2</v>
          </cell>
          <cell r="C1450" t="str">
            <v>135</v>
          </cell>
          <cell r="D1450" t="str">
            <v>COIL</v>
          </cell>
          <cell r="E1450" t="str">
            <v>SPC270D</v>
          </cell>
          <cell r="F1450">
            <v>1.2</v>
          </cell>
          <cell r="G1450">
            <v>396</v>
          </cell>
          <cell r="H1450">
            <v>0</v>
          </cell>
          <cell r="I1450">
            <v>1500</v>
          </cell>
          <cell r="J1450">
            <v>1</v>
          </cell>
          <cell r="K1450">
            <v>15</v>
          </cell>
          <cell r="L1450">
            <v>396</v>
          </cell>
          <cell r="M1450">
            <v>0</v>
          </cell>
          <cell r="N1450">
            <v>2</v>
          </cell>
          <cell r="O1450">
            <v>5576</v>
          </cell>
          <cell r="P1450">
            <v>72</v>
          </cell>
          <cell r="Q1450" t="str">
            <v>55347-0K010</v>
          </cell>
          <cell r="R1450" t="str">
            <v>BKT, I/P BRACE MT NO.1</v>
          </cell>
        </row>
        <row r="1451">
          <cell r="A1451" t="str">
            <v>YSP-940-01</v>
          </cell>
          <cell r="B1451" t="str">
            <v>YSPCCSF2</v>
          </cell>
          <cell r="C1451" t="str">
            <v>135</v>
          </cell>
          <cell r="D1451" t="str">
            <v>COIL</v>
          </cell>
          <cell r="E1451" t="str">
            <v>SPC270D</v>
          </cell>
          <cell r="F1451">
            <v>1.2</v>
          </cell>
          <cell r="G1451">
            <v>396</v>
          </cell>
          <cell r="H1451">
            <v>0</v>
          </cell>
          <cell r="I1451">
            <v>1500</v>
          </cell>
          <cell r="J1451">
            <v>1</v>
          </cell>
          <cell r="K1451">
            <v>15</v>
          </cell>
          <cell r="L1451">
            <v>396</v>
          </cell>
          <cell r="M1451">
            <v>0</v>
          </cell>
          <cell r="N1451">
            <v>2</v>
          </cell>
          <cell r="O1451">
            <v>5576</v>
          </cell>
          <cell r="P1451">
            <v>72</v>
          </cell>
          <cell r="Q1451" t="str">
            <v>55348-0K010-A-01</v>
          </cell>
          <cell r="R1451" t="str">
            <v>BKT, I/P BRACE MT, NO.2</v>
          </cell>
        </row>
        <row r="1452">
          <cell r="A1452" t="str">
            <v>YSP9007</v>
          </cell>
          <cell r="B1452" t="str">
            <v>YSPCCSF2</v>
          </cell>
          <cell r="C1452" t="str">
            <v>135</v>
          </cell>
          <cell r="D1452" t="str">
            <v>COIL</v>
          </cell>
          <cell r="E1452" t="str">
            <v>SPC270D</v>
          </cell>
          <cell r="F1452">
            <v>1.2</v>
          </cell>
          <cell r="G1452">
            <v>396</v>
          </cell>
          <cell r="H1452">
            <v>0</v>
          </cell>
          <cell r="I1452">
            <v>1500</v>
          </cell>
          <cell r="J1452">
            <v>1</v>
          </cell>
          <cell r="K1452">
            <v>15</v>
          </cell>
          <cell r="L1452">
            <v>396</v>
          </cell>
          <cell r="M1452">
            <v>0</v>
          </cell>
          <cell r="N1452">
            <v>2</v>
          </cell>
          <cell r="O1452">
            <v>5033</v>
          </cell>
          <cell r="P1452">
            <v>80</v>
          </cell>
          <cell r="Q1452" t="str">
            <v>55347-0K020</v>
          </cell>
          <cell r="R1452" t="str">
            <v>BRKT IP BRACE MTNO.1</v>
          </cell>
        </row>
        <row r="1453">
          <cell r="A1453" t="str">
            <v>YSP-938-01</v>
          </cell>
          <cell r="B1453" t="str">
            <v>YSPCCSF2</v>
          </cell>
          <cell r="C1453" t="str">
            <v>414</v>
          </cell>
          <cell r="D1453" t="str">
            <v>COIL</v>
          </cell>
          <cell r="E1453" t="str">
            <v>SPC270D</v>
          </cell>
          <cell r="F1453">
            <v>1.2</v>
          </cell>
          <cell r="G1453">
            <v>92</v>
          </cell>
          <cell r="H1453">
            <v>0</v>
          </cell>
          <cell r="I1453">
            <v>350</v>
          </cell>
          <cell r="J1453">
            <v>1</v>
          </cell>
          <cell r="K1453">
            <v>15</v>
          </cell>
          <cell r="L1453">
            <v>92</v>
          </cell>
          <cell r="M1453">
            <v>0</v>
          </cell>
          <cell r="N1453">
            <v>1</v>
          </cell>
          <cell r="O1453">
            <v>10294</v>
          </cell>
          <cell r="P1453">
            <v>39</v>
          </cell>
          <cell r="Q1453" t="str">
            <v>55327-0K010-A-01</v>
          </cell>
          <cell r="R1453" t="str">
            <v>STAY I/P PANEL NO.2</v>
          </cell>
        </row>
        <row r="1454">
          <cell r="A1454" t="str">
            <v>YSP-948</v>
          </cell>
          <cell r="B1454" t="str">
            <v>YSPCCSF2</v>
          </cell>
          <cell r="C1454" t="str">
            <v>136</v>
          </cell>
          <cell r="D1454" t="str">
            <v>COIL</v>
          </cell>
          <cell r="E1454" t="str">
            <v>SPC440</v>
          </cell>
          <cell r="F1454">
            <v>0.8</v>
          </cell>
          <cell r="G1454">
            <v>199.7</v>
          </cell>
          <cell r="H1454">
            <v>0</v>
          </cell>
          <cell r="I1454">
            <v>750</v>
          </cell>
          <cell r="J1454">
            <v>1</v>
          </cell>
          <cell r="K1454">
            <v>15</v>
          </cell>
          <cell r="L1454">
            <v>200</v>
          </cell>
          <cell r="M1454">
            <v>0</v>
          </cell>
          <cell r="N1454">
            <v>2</v>
          </cell>
          <cell r="O1454">
            <v>5434</v>
          </cell>
          <cell r="P1454">
            <v>110</v>
          </cell>
          <cell r="Q1454" t="str">
            <v>61423-0K010</v>
          </cell>
          <cell r="R1454" t="str">
            <v>R/F ROCKER PANEL NO.3 RH</v>
          </cell>
        </row>
        <row r="1455">
          <cell r="A1455" t="str">
            <v>YSP9003-01</v>
          </cell>
          <cell r="B1455" t="str">
            <v>YSPCCSF2</v>
          </cell>
          <cell r="C1455" t="str">
            <v>F88</v>
          </cell>
          <cell r="D1455" t="str">
            <v>COIL</v>
          </cell>
          <cell r="E1455" t="str">
            <v>SPC440</v>
          </cell>
          <cell r="F1455">
            <v>1.4</v>
          </cell>
          <cell r="G1455">
            <v>188</v>
          </cell>
          <cell r="H1455">
            <v>0</v>
          </cell>
          <cell r="I1455">
            <v>500</v>
          </cell>
          <cell r="J1455">
            <v>1</v>
          </cell>
          <cell r="K1455">
            <v>20</v>
          </cell>
          <cell r="L1455">
            <v>188</v>
          </cell>
          <cell r="M1455">
            <v>0</v>
          </cell>
          <cell r="N1455">
            <v>1</v>
          </cell>
          <cell r="O1455">
            <v>2347</v>
          </cell>
          <cell r="P1455">
            <v>103</v>
          </cell>
          <cell r="Q1455" t="str">
            <v>67175-0K030-A-01</v>
          </cell>
          <cell r="R1455" t="str">
            <v>R/F RR DOOR HINGE RH</v>
          </cell>
        </row>
        <row r="1456">
          <cell r="A1456" t="str">
            <v>YSP9004-01</v>
          </cell>
          <cell r="B1456" t="str">
            <v>YSPCCSF2</v>
          </cell>
          <cell r="C1456" t="str">
            <v>F88</v>
          </cell>
          <cell r="D1456" t="str">
            <v>COIL</v>
          </cell>
          <cell r="E1456" t="str">
            <v>SPC440</v>
          </cell>
          <cell r="F1456">
            <v>1.4</v>
          </cell>
          <cell r="G1456">
            <v>188</v>
          </cell>
          <cell r="H1456">
            <v>0</v>
          </cell>
          <cell r="I1456">
            <v>500</v>
          </cell>
          <cell r="J1456">
            <v>1</v>
          </cell>
          <cell r="K1456">
            <v>20</v>
          </cell>
          <cell r="L1456">
            <v>188</v>
          </cell>
          <cell r="M1456">
            <v>0</v>
          </cell>
          <cell r="N1456">
            <v>1</v>
          </cell>
          <cell r="O1456">
            <v>2347</v>
          </cell>
          <cell r="P1456">
            <v>103</v>
          </cell>
          <cell r="Q1456" t="str">
            <v>67176-0K030-A-01</v>
          </cell>
          <cell r="R1456" t="str">
            <v>R/F RR DOOR HINGE LH</v>
          </cell>
        </row>
        <row r="1457">
          <cell r="A1457" t="str">
            <v>YSP9005-01</v>
          </cell>
          <cell r="B1457" t="str">
            <v>YSPCCSF2</v>
          </cell>
          <cell r="C1457" t="str">
            <v>F89</v>
          </cell>
          <cell r="D1457" t="str">
            <v>COIL</v>
          </cell>
          <cell r="E1457" t="str">
            <v>SPC440</v>
          </cell>
          <cell r="F1457">
            <v>1.4</v>
          </cell>
          <cell r="G1457">
            <v>211</v>
          </cell>
          <cell r="H1457">
            <v>0</v>
          </cell>
          <cell r="I1457">
            <v>600</v>
          </cell>
          <cell r="J1457">
            <v>1</v>
          </cell>
          <cell r="K1457">
            <v>20</v>
          </cell>
          <cell r="L1457">
            <v>211</v>
          </cell>
          <cell r="M1457">
            <v>0</v>
          </cell>
          <cell r="N1457">
            <v>1</v>
          </cell>
          <cell r="O1457">
            <v>2586</v>
          </cell>
          <cell r="P1457">
            <v>100</v>
          </cell>
          <cell r="Q1457" t="str">
            <v>67177-0K010-A-01</v>
          </cell>
          <cell r="R1457" t="str">
            <v>R/F RR DOOR HINGE LWR RH</v>
          </cell>
        </row>
        <row r="1458">
          <cell r="A1458" t="str">
            <v>YSP9006-01</v>
          </cell>
          <cell r="B1458" t="str">
            <v>YSPCCSF2</v>
          </cell>
          <cell r="C1458" t="str">
            <v>F89</v>
          </cell>
          <cell r="D1458" t="str">
            <v>COIL</v>
          </cell>
          <cell r="E1458" t="str">
            <v>SPC440</v>
          </cell>
          <cell r="F1458">
            <v>1.4</v>
          </cell>
          <cell r="G1458">
            <v>211</v>
          </cell>
          <cell r="H1458">
            <v>0</v>
          </cell>
          <cell r="I1458">
            <v>600</v>
          </cell>
          <cell r="J1458">
            <v>1</v>
          </cell>
          <cell r="K1458">
            <v>20</v>
          </cell>
          <cell r="L1458">
            <v>211</v>
          </cell>
          <cell r="M1458">
            <v>0</v>
          </cell>
          <cell r="N1458">
            <v>1</v>
          </cell>
          <cell r="O1458">
            <v>2586</v>
          </cell>
          <cell r="P1458">
            <v>100</v>
          </cell>
          <cell r="Q1458" t="str">
            <v>67178-0K010-A-01</v>
          </cell>
          <cell r="R1458" t="str">
            <v>R/F RR DOOR HINGE LWR LH</v>
          </cell>
        </row>
        <row r="1459">
          <cell r="A1459" t="str">
            <v>YSP-870-01</v>
          </cell>
          <cell r="B1459" t="str">
            <v>YSPCCSF2</v>
          </cell>
          <cell r="C1459" t="str">
            <v>089</v>
          </cell>
          <cell r="D1459" t="str">
            <v>COIL</v>
          </cell>
          <cell r="E1459" t="str">
            <v>SPH270C-OD</v>
          </cell>
          <cell r="F1459">
            <v>3.2</v>
          </cell>
          <cell r="G1459">
            <v>118</v>
          </cell>
          <cell r="H1459">
            <v>0</v>
          </cell>
          <cell r="I1459">
            <v>400</v>
          </cell>
          <cell r="J1459">
            <v>1</v>
          </cell>
          <cell r="K1459">
            <v>15</v>
          </cell>
          <cell r="L1459">
            <v>118</v>
          </cell>
          <cell r="M1459">
            <v>0</v>
          </cell>
          <cell r="N1459">
            <v>2</v>
          </cell>
          <cell r="O1459">
            <v>5405</v>
          </cell>
          <cell r="P1459">
            <v>25</v>
          </cell>
          <cell r="Q1459" t="str">
            <v>14002-1HC0A-14-01</v>
          </cell>
          <cell r="R1459" t="str">
            <v>BRACKET NO.1</v>
          </cell>
        </row>
        <row r="1460">
          <cell r="A1460" t="str">
            <v>YSP-934</v>
          </cell>
          <cell r="B1460" t="str">
            <v>YSPCCSF2</v>
          </cell>
          <cell r="C1460" t="str">
            <v>140</v>
          </cell>
          <cell r="D1460" t="str">
            <v>COIL</v>
          </cell>
          <cell r="E1460" t="str">
            <v>SPH270C-OD</v>
          </cell>
          <cell r="F1460">
            <v>1.6</v>
          </cell>
          <cell r="G1460">
            <v>86</v>
          </cell>
          <cell r="H1460">
            <v>0</v>
          </cell>
          <cell r="I1460">
            <v>300</v>
          </cell>
          <cell r="J1460">
            <v>1</v>
          </cell>
          <cell r="K1460">
            <v>15</v>
          </cell>
          <cell r="L1460">
            <v>86</v>
          </cell>
          <cell r="M1460">
            <v>0</v>
          </cell>
          <cell r="N1460">
            <v>2</v>
          </cell>
          <cell r="O1460">
            <v>10714</v>
          </cell>
          <cell r="P1460">
            <v>25</v>
          </cell>
          <cell r="Q1460" t="str">
            <v>55319-0K010</v>
          </cell>
          <cell r="R1460" t="str">
            <v>EXTENSION I/P NO.2 STAY I/P NO.3</v>
          </cell>
        </row>
        <row r="1461">
          <cell r="A1461" t="str">
            <v>YSP-935</v>
          </cell>
          <cell r="B1461" t="str">
            <v>YSPCCSF2</v>
          </cell>
          <cell r="C1461" t="str">
            <v>140</v>
          </cell>
          <cell r="D1461" t="str">
            <v>COIL</v>
          </cell>
          <cell r="E1461" t="str">
            <v>SPH270C-OD</v>
          </cell>
          <cell r="F1461">
            <v>1.6</v>
          </cell>
          <cell r="G1461">
            <v>86</v>
          </cell>
          <cell r="H1461">
            <v>0</v>
          </cell>
          <cell r="I1461">
            <v>300</v>
          </cell>
          <cell r="J1461">
            <v>1</v>
          </cell>
          <cell r="K1461">
            <v>15</v>
          </cell>
          <cell r="L1461">
            <v>86</v>
          </cell>
          <cell r="M1461">
            <v>0</v>
          </cell>
          <cell r="N1461">
            <v>2</v>
          </cell>
          <cell r="O1461">
            <v>10714</v>
          </cell>
          <cell r="P1461">
            <v>25</v>
          </cell>
          <cell r="Q1461" t="str">
            <v>55328-0K010</v>
          </cell>
          <cell r="R1461" t="str">
            <v>EXTENSION I/P NO.2 STAY I/P NO.3</v>
          </cell>
        </row>
        <row r="1462">
          <cell r="A1462" t="str">
            <v>YSP-936-01</v>
          </cell>
          <cell r="B1462" t="str">
            <v>YSPCCSF2</v>
          </cell>
          <cell r="C1462" t="str">
            <v>141</v>
          </cell>
          <cell r="D1462" t="str">
            <v>COIL</v>
          </cell>
          <cell r="E1462" t="str">
            <v>SPH270C-OD</v>
          </cell>
          <cell r="F1462">
            <v>1.6</v>
          </cell>
          <cell r="G1462">
            <v>81</v>
          </cell>
          <cell r="H1462">
            <v>0</v>
          </cell>
          <cell r="I1462">
            <v>300</v>
          </cell>
          <cell r="J1462">
            <v>1</v>
          </cell>
          <cell r="K1462">
            <v>15</v>
          </cell>
          <cell r="L1462">
            <v>81</v>
          </cell>
          <cell r="M1462">
            <v>0</v>
          </cell>
          <cell r="N1462">
            <v>1</v>
          </cell>
          <cell r="O1462">
            <v>6818</v>
          </cell>
          <cell r="P1462">
            <v>44</v>
          </cell>
          <cell r="Q1462" t="str">
            <v>55322-0K010-A-01</v>
          </cell>
          <cell r="R1462" t="str">
            <v>BKT, I/P PANEL NO.2</v>
          </cell>
        </row>
        <row r="1463">
          <cell r="A1463" t="str">
            <v>YSP-937-01</v>
          </cell>
          <cell r="B1463" t="str">
            <v>YSPCCSF2</v>
          </cell>
          <cell r="C1463" t="str">
            <v>141</v>
          </cell>
          <cell r="D1463" t="str">
            <v>COIL</v>
          </cell>
          <cell r="E1463" t="str">
            <v>SPH270C-OD</v>
          </cell>
          <cell r="F1463">
            <v>1.6</v>
          </cell>
          <cell r="G1463">
            <v>81</v>
          </cell>
          <cell r="H1463">
            <v>0</v>
          </cell>
          <cell r="I1463">
            <v>300</v>
          </cell>
          <cell r="J1463">
            <v>1</v>
          </cell>
          <cell r="K1463">
            <v>15</v>
          </cell>
          <cell r="L1463">
            <v>81</v>
          </cell>
          <cell r="M1463">
            <v>0</v>
          </cell>
          <cell r="N1463">
            <v>1</v>
          </cell>
          <cell r="O1463">
            <v>6818</v>
          </cell>
          <cell r="P1463">
            <v>44</v>
          </cell>
          <cell r="Q1463" t="str">
            <v>55322-0K020-A-01</v>
          </cell>
          <cell r="R1463" t="str">
            <v>BKT, I/P PANEL NO.2</v>
          </cell>
        </row>
        <row r="1464">
          <cell r="A1464" t="str">
            <v>YSP-941-01</v>
          </cell>
          <cell r="B1464" t="str">
            <v>YSPCCSF2</v>
          </cell>
          <cell r="C1464" t="str">
            <v>146</v>
          </cell>
          <cell r="D1464" t="str">
            <v>COIL</v>
          </cell>
          <cell r="E1464" t="str">
            <v>SPH270C-OD</v>
          </cell>
          <cell r="F1464">
            <v>1.6</v>
          </cell>
          <cell r="G1464">
            <v>147</v>
          </cell>
          <cell r="H1464">
            <v>0</v>
          </cell>
          <cell r="I1464">
            <v>550</v>
          </cell>
          <cell r="J1464">
            <v>1</v>
          </cell>
          <cell r="K1464">
            <v>15</v>
          </cell>
          <cell r="L1464">
            <v>147</v>
          </cell>
          <cell r="M1464">
            <v>0</v>
          </cell>
          <cell r="N1464">
            <v>1</v>
          </cell>
          <cell r="O1464">
            <v>6179</v>
          </cell>
          <cell r="P1464">
            <v>48</v>
          </cell>
          <cell r="Q1464" t="str">
            <v>55342-0K010-A-01</v>
          </cell>
          <cell r="R1464" t="str">
            <v>BRACE I/P PANEL TO COWL NO.2</v>
          </cell>
        </row>
        <row r="1465">
          <cell r="A1465" t="str">
            <v>YSP-942</v>
          </cell>
          <cell r="B1465" t="str">
            <v>YSPCCSF2</v>
          </cell>
          <cell r="C1465" t="str">
            <v>147</v>
          </cell>
          <cell r="D1465" t="str">
            <v>COIL</v>
          </cell>
          <cell r="E1465" t="str">
            <v>SPH270C-OD</v>
          </cell>
          <cell r="F1465">
            <v>2</v>
          </cell>
          <cell r="G1465">
            <v>75.5</v>
          </cell>
          <cell r="H1465">
            <v>0</v>
          </cell>
          <cell r="I1465">
            <v>250</v>
          </cell>
          <cell r="J1465">
            <v>1</v>
          </cell>
          <cell r="K1465">
            <v>15</v>
          </cell>
          <cell r="L1465">
            <v>76</v>
          </cell>
          <cell r="M1465">
            <v>0</v>
          </cell>
          <cell r="N1465">
            <v>2</v>
          </cell>
          <cell r="O1465">
            <v>3472</v>
          </cell>
          <cell r="P1465">
            <v>60</v>
          </cell>
          <cell r="Q1465" t="str">
            <v>55349-0K010</v>
          </cell>
          <cell r="R1465" t="str">
            <v>BKT,INSTR PANEL BRACE</v>
          </cell>
        </row>
        <row r="1466">
          <cell r="A1466" t="str">
            <v>YSP-933</v>
          </cell>
          <cell r="B1466" t="str">
            <v>YSPCCSF2</v>
          </cell>
          <cell r="C1466" t="str">
            <v>148</v>
          </cell>
          <cell r="D1466" t="str">
            <v>COIL</v>
          </cell>
          <cell r="E1466" t="str">
            <v>SPH270C-OD</v>
          </cell>
          <cell r="F1466">
            <v>2</v>
          </cell>
          <cell r="G1466">
            <v>118.5</v>
          </cell>
          <cell r="H1466">
            <v>0</v>
          </cell>
          <cell r="I1466">
            <v>450</v>
          </cell>
          <cell r="J1466">
            <v>1</v>
          </cell>
          <cell r="K1466">
            <v>15</v>
          </cell>
          <cell r="L1466">
            <v>119</v>
          </cell>
          <cell r="M1466">
            <v>0</v>
          </cell>
          <cell r="N1466">
            <v>2</v>
          </cell>
          <cell r="O1466">
            <v>2903</v>
          </cell>
          <cell r="P1466">
            <v>83</v>
          </cell>
          <cell r="Q1466" t="str">
            <v>55318-0K010</v>
          </cell>
          <cell r="R1466" t="str">
            <v>EXTENSION INSTRUMENT PANEL ,NO.1</v>
          </cell>
        </row>
        <row r="1467">
          <cell r="A1467" t="str">
            <v>YSP-931-01</v>
          </cell>
          <cell r="B1467" t="str">
            <v>YSPCCSF2</v>
          </cell>
          <cell r="C1467" t="str">
            <v>155</v>
          </cell>
          <cell r="D1467" t="str">
            <v>COIL</v>
          </cell>
          <cell r="E1467" t="str">
            <v>SPH270C-OD</v>
          </cell>
          <cell r="F1467">
            <v>2.6</v>
          </cell>
          <cell r="G1467">
            <v>126.5</v>
          </cell>
          <cell r="H1467">
            <v>0</v>
          </cell>
          <cell r="I1467">
            <v>450</v>
          </cell>
          <cell r="J1467">
            <v>1</v>
          </cell>
          <cell r="K1467">
            <v>15</v>
          </cell>
          <cell r="L1467">
            <v>127</v>
          </cell>
          <cell r="M1467">
            <v>0</v>
          </cell>
          <cell r="N1467">
            <v>1</v>
          </cell>
          <cell r="O1467">
            <v>4687</v>
          </cell>
          <cell r="P1467">
            <v>35</v>
          </cell>
          <cell r="Q1467" t="str">
            <v>55125-0K010-A-01</v>
          </cell>
          <cell r="R1467" t="str">
            <v>BKT,STEERING SUPPORT</v>
          </cell>
        </row>
        <row r="1468">
          <cell r="A1468" t="str">
            <v>YSP6058-01</v>
          </cell>
          <cell r="B1468" t="str">
            <v>YSPCCSF2</v>
          </cell>
          <cell r="C1468" t="str">
            <v>A73</v>
          </cell>
          <cell r="D1468" t="str">
            <v>COIL</v>
          </cell>
          <cell r="E1468" t="str">
            <v>SPH270C-OD</v>
          </cell>
          <cell r="F1468">
            <v>3.8</v>
          </cell>
          <cell r="G1468">
            <v>40</v>
          </cell>
          <cell r="H1468">
            <v>0</v>
          </cell>
          <cell r="I1468">
            <v>150</v>
          </cell>
          <cell r="J1468">
            <v>1</v>
          </cell>
          <cell r="K1468">
            <v>15</v>
          </cell>
          <cell r="L1468">
            <v>40</v>
          </cell>
          <cell r="M1468">
            <v>0</v>
          </cell>
          <cell r="N1468">
            <v>1</v>
          </cell>
          <cell r="O1468">
            <v>2830</v>
          </cell>
          <cell r="P1468">
            <v>44</v>
          </cell>
          <cell r="Q1468" t="str">
            <v>25051-0H080-14-01</v>
          </cell>
          <cell r="R1468" t="str">
            <v>BKT,HEAT INSULATOR NO.1</v>
          </cell>
        </row>
        <row r="1469">
          <cell r="A1469" t="str">
            <v>YSP-869-01</v>
          </cell>
          <cell r="B1469" t="str">
            <v>YSPCCSF2</v>
          </cell>
          <cell r="C1469" t="str">
            <v>087</v>
          </cell>
          <cell r="D1469" t="str">
            <v>COIL</v>
          </cell>
          <cell r="E1469" t="str">
            <v>SUS409LT-E</v>
          </cell>
          <cell r="F1469">
            <v>2</v>
          </cell>
          <cell r="G1469">
            <v>116</v>
          </cell>
          <cell r="H1469">
            <v>0</v>
          </cell>
          <cell r="I1469">
            <v>400</v>
          </cell>
          <cell r="J1469">
            <v>1</v>
          </cell>
          <cell r="K1469">
            <v>15</v>
          </cell>
          <cell r="L1469">
            <v>116</v>
          </cell>
          <cell r="M1469">
            <v>0</v>
          </cell>
          <cell r="N1469">
            <v>1</v>
          </cell>
          <cell r="O1469">
            <v>1869</v>
          </cell>
          <cell r="P1469">
            <v>119</v>
          </cell>
          <cell r="Q1469" t="str">
            <v>14002-1HC0A-11-01</v>
          </cell>
          <cell r="R1469" t="str">
            <v>OUTER FLANGE</v>
          </cell>
        </row>
        <row r="1470">
          <cell r="A1470" t="str">
            <v>YSP-871-01</v>
          </cell>
          <cell r="B1470" t="str">
            <v>YSPCCSF2</v>
          </cell>
          <cell r="C1470" t="str">
            <v>090</v>
          </cell>
          <cell r="D1470" t="str">
            <v>COIL</v>
          </cell>
          <cell r="E1470" t="str">
            <v>SUS409LT-E</v>
          </cell>
          <cell r="F1470">
            <v>2</v>
          </cell>
          <cell r="G1470">
            <v>139</v>
          </cell>
          <cell r="H1470">
            <v>0</v>
          </cell>
          <cell r="I1470">
            <v>500</v>
          </cell>
          <cell r="J1470">
            <v>1</v>
          </cell>
          <cell r="K1470">
            <v>15</v>
          </cell>
          <cell r="L1470">
            <v>139</v>
          </cell>
          <cell r="M1470">
            <v>0</v>
          </cell>
          <cell r="N1470">
            <v>1</v>
          </cell>
          <cell r="O1470">
            <v>7692</v>
          </cell>
          <cell r="P1470">
            <v>30</v>
          </cell>
          <cell r="Q1470" t="str">
            <v>14002-1HC0A-17-01</v>
          </cell>
          <cell r="R1470" t="str">
            <v>BRACKET NO.3</v>
          </cell>
        </row>
        <row r="1471">
          <cell r="A1471" t="str">
            <v>YSP-868-01</v>
          </cell>
          <cell r="B1471" t="str">
            <v>YSPCCSF2</v>
          </cell>
          <cell r="C1471" t="str">
            <v>086</v>
          </cell>
          <cell r="D1471" t="str">
            <v>COIL</v>
          </cell>
          <cell r="E1471" t="str">
            <v>SUS425T</v>
          </cell>
          <cell r="F1471">
            <v>2.5</v>
          </cell>
          <cell r="G1471">
            <v>130</v>
          </cell>
          <cell r="H1471">
            <v>0</v>
          </cell>
          <cell r="I1471">
            <v>400</v>
          </cell>
          <cell r="J1471">
            <v>1</v>
          </cell>
          <cell r="K1471">
            <v>15</v>
          </cell>
          <cell r="L1471">
            <v>130</v>
          </cell>
          <cell r="M1471">
            <v>0</v>
          </cell>
          <cell r="N1471">
            <v>2</v>
          </cell>
          <cell r="O1471">
            <v>1619</v>
          </cell>
          <cell r="P1471">
            <v>98</v>
          </cell>
          <cell r="Q1471" t="str">
            <v>14002-1HC0A-09-01</v>
          </cell>
          <cell r="R1471" t="str">
            <v>STAY BRACKET</v>
          </cell>
        </row>
        <row r="1472">
          <cell r="A1472" t="str">
            <v>YSP-872</v>
          </cell>
          <cell r="B1472" t="str">
            <v>YSPCCSF2</v>
          </cell>
          <cell r="C1472" t="str">
            <v>091</v>
          </cell>
          <cell r="D1472" t="str">
            <v>COIL</v>
          </cell>
          <cell r="E1472" t="str">
            <v>SUS425T</v>
          </cell>
          <cell r="F1472">
            <v>1.5</v>
          </cell>
          <cell r="G1472">
            <v>55</v>
          </cell>
          <cell r="H1472">
            <v>0</v>
          </cell>
          <cell r="I1472">
            <v>200</v>
          </cell>
          <cell r="J1472">
            <v>1</v>
          </cell>
          <cell r="K1472">
            <v>15</v>
          </cell>
          <cell r="L1472">
            <v>55</v>
          </cell>
          <cell r="M1472">
            <v>0</v>
          </cell>
          <cell r="N1472">
            <v>2</v>
          </cell>
          <cell r="O1472">
            <v>10526</v>
          </cell>
          <cell r="P1472">
            <v>30</v>
          </cell>
          <cell r="Q1472" t="str">
            <v>14002-1HC0A-15</v>
          </cell>
          <cell r="R1472" t="str">
            <v>BRACKET NO.4</v>
          </cell>
        </row>
        <row r="1473">
          <cell r="A1473" t="str">
            <v>YSP-873</v>
          </cell>
          <cell r="B1473" t="str">
            <v>YSPCCSF2</v>
          </cell>
          <cell r="C1473" t="str">
            <v>092</v>
          </cell>
          <cell r="D1473" t="str">
            <v>COIL</v>
          </cell>
          <cell r="E1473" t="str">
            <v>SUS425T</v>
          </cell>
          <cell r="F1473">
            <v>1.5</v>
          </cell>
          <cell r="G1473">
            <v>87</v>
          </cell>
          <cell r="H1473">
            <v>0</v>
          </cell>
          <cell r="I1473">
            <v>300</v>
          </cell>
          <cell r="J1473">
            <v>1</v>
          </cell>
          <cell r="K1473">
            <v>15</v>
          </cell>
          <cell r="L1473">
            <v>87</v>
          </cell>
          <cell r="M1473">
            <v>0</v>
          </cell>
          <cell r="N1473">
            <v>2</v>
          </cell>
          <cell r="O1473">
            <v>12500</v>
          </cell>
          <cell r="P1473">
            <v>23</v>
          </cell>
          <cell r="Q1473" t="str">
            <v>14002-1HC0A-16</v>
          </cell>
          <cell r="R1473" t="str">
            <v>BRACKET NO.5</v>
          </cell>
        </row>
        <row r="1474">
          <cell r="A1474" t="str">
            <v>YSP6057</v>
          </cell>
          <cell r="B1474" t="str">
            <v>YSPCCSF2</v>
          </cell>
          <cell r="C1474" t="str">
            <v>A76</v>
          </cell>
          <cell r="D1474" t="str">
            <v>COIL</v>
          </cell>
          <cell r="E1474" t="str">
            <v>SUS425T</v>
          </cell>
          <cell r="F1474">
            <v>2</v>
          </cell>
          <cell r="G1474">
            <v>90</v>
          </cell>
          <cell r="H1474">
            <v>0</v>
          </cell>
          <cell r="I1474">
            <v>200</v>
          </cell>
          <cell r="J1474">
            <v>1</v>
          </cell>
          <cell r="K1474">
            <v>15</v>
          </cell>
          <cell r="L1474">
            <v>90</v>
          </cell>
          <cell r="M1474">
            <v>0</v>
          </cell>
          <cell r="N1474">
            <v>1</v>
          </cell>
          <cell r="O1474">
            <v>5555</v>
          </cell>
          <cell r="P1474">
            <v>26</v>
          </cell>
          <cell r="Q1474" t="str">
            <v>25051-0H080-05</v>
          </cell>
          <cell r="R1474" t="str">
            <v>PLATE EXH.MANIFOLD</v>
          </cell>
        </row>
        <row r="1475">
          <cell r="A1475" t="str">
            <v>YSP6059-01</v>
          </cell>
          <cell r="B1475" t="str">
            <v>YSPCCSF2</v>
          </cell>
          <cell r="C1475" t="str">
            <v>A77</v>
          </cell>
          <cell r="D1475" t="str">
            <v>COIL</v>
          </cell>
          <cell r="E1475" t="str">
            <v>SUS425T</v>
          </cell>
          <cell r="F1475">
            <v>2</v>
          </cell>
          <cell r="G1475">
            <v>72</v>
          </cell>
          <cell r="H1475">
            <v>0</v>
          </cell>
          <cell r="I1475">
            <v>200</v>
          </cell>
          <cell r="J1475">
            <v>1</v>
          </cell>
          <cell r="K1475">
            <v>15</v>
          </cell>
          <cell r="L1475">
            <v>72</v>
          </cell>
          <cell r="M1475">
            <v>0</v>
          </cell>
          <cell r="N1475">
            <v>1</v>
          </cell>
          <cell r="O1475">
            <v>5128</v>
          </cell>
          <cell r="P1475">
            <v>35</v>
          </cell>
          <cell r="Q1475" t="str">
            <v>25051-0H080-16-01</v>
          </cell>
          <cell r="R1475" t="str">
            <v>BKT,HEAT INSULATOR NO.2</v>
          </cell>
        </row>
        <row r="1476">
          <cell r="A1476" t="str">
            <v>YSP6060-01</v>
          </cell>
          <cell r="B1476" t="str">
            <v>YSPCCSF2</v>
          </cell>
          <cell r="C1476" t="str">
            <v>A78</v>
          </cell>
          <cell r="D1476" t="str">
            <v>COIL</v>
          </cell>
          <cell r="E1476" t="str">
            <v>SUS425T</v>
          </cell>
          <cell r="F1476">
            <v>2</v>
          </cell>
          <cell r="G1476">
            <v>81.5</v>
          </cell>
          <cell r="H1476">
            <v>0</v>
          </cell>
          <cell r="I1476">
            <v>300</v>
          </cell>
          <cell r="J1476">
            <v>1</v>
          </cell>
          <cell r="K1476">
            <v>15</v>
          </cell>
          <cell r="L1476">
            <v>81.5</v>
          </cell>
          <cell r="M1476">
            <v>0</v>
          </cell>
          <cell r="N1476">
            <v>1</v>
          </cell>
          <cell r="O1476">
            <v>6666</v>
          </cell>
          <cell r="P1476">
            <v>35</v>
          </cell>
          <cell r="Q1476" t="str">
            <v>25051-0H080-17-01</v>
          </cell>
          <cell r="R1476" t="str">
            <v>BKT,HEAT INSULATOR NO.3</v>
          </cell>
        </row>
        <row r="1477">
          <cell r="A1477" t="str">
            <v>YSP6061-01</v>
          </cell>
          <cell r="B1477" t="str">
            <v>YSPCCSF2</v>
          </cell>
          <cell r="C1477" t="str">
            <v>A79</v>
          </cell>
          <cell r="D1477" t="str">
            <v>COIL</v>
          </cell>
          <cell r="E1477" t="str">
            <v>SUS425T</v>
          </cell>
          <cell r="F1477">
            <v>2</v>
          </cell>
          <cell r="G1477">
            <v>94</v>
          </cell>
          <cell r="H1477">
            <v>0</v>
          </cell>
          <cell r="I1477">
            <v>300</v>
          </cell>
          <cell r="J1477">
            <v>1</v>
          </cell>
          <cell r="K1477">
            <v>15</v>
          </cell>
          <cell r="L1477">
            <v>94</v>
          </cell>
          <cell r="M1477">
            <v>0</v>
          </cell>
          <cell r="N1477">
            <v>1</v>
          </cell>
          <cell r="O1477">
            <v>5769</v>
          </cell>
          <cell r="P1477">
            <v>35</v>
          </cell>
          <cell r="Q1477" t="str">
            <v>25051-0H080-18-01</v>
          </cell>
          <cell r="R1477" t="str">
            <v>BKT,HEAT INSULATOR NO.4</v>
          </cell>
        </row>
        <row r="1478">
          <cell r="A1478" t="str">
            <v>YSP6062-01</v>
          </cell>
          <cell r="B1478" t="str">
            <v>YSPCCSF2</v>
          </cell>
          <cell r="C1478" t="str">
            <v>A80</v>
          </cell>
          <cell r="D1478" t="str">
            <v>COIL</v>
          </cell>
          <cell r="E1478" t="str">
            <v>SUS425T</v>
          </cell>
          <cell r="F1478">
            <v>2</v>
          </cell>
          <cell r="G1478">
            <v>136</v>
          </cell>
          <cell r="H1478">
            <v>0</v>
          </cell>
          <cell r="I1478">
            <v>400</v>
          </cell>
          <cell r="J1478">
            <v>1</v>
          </cell>
          <cell r="K1478">
            <v>15</v>
          </cell>
          <cell r="L1478">
            <v>136</v>
          </cell>
          <cell r="M1478">
            <v>0</v>
          </cell>
          <cell r="N1478">
            <v>1</v>
          </cell>
          <cell r="O1478">
            <v>5405</v>
          </cell>
          <cell r="P1478">
            <v>35</v>
          </cell>
          <cell r="Q1478" t="str">
            <v>25051-0H080-19-01</v>
          </cell>
          <cell r="R1478" t="str">
            <v>BKT,HEAT INSULATOR NO.5</v>
          </cell>
        </row>
        <row r="1479">
          <cell r="A1479" t="str">
            <v>YSP-405-08</v>
          </cell>
          <cell r="B1479" t="str">
            <v>YSPCCSF3</v>
          </cell>
          <cell r="C1479" t="str">
            <v>395</v>
          </cell>
          <cell r="D1479" t="str">
            <v>COIL</v>
          </cell>
          <cell r="E1479" t="str">
            <v>NSS409M1ST</v>
          </cell>
          <cell r="F1479">
            <v>0.8</v>
          </cell>
          <cell r="G1479">
            <v>173</v>
          </cell>
          <cell r="H1479">
            <v>0</v>
          </cell>
          <cell r="I1479">
            <v>500</v>
          </cell>
          <cell r="J1479">
            <v>1</v>
          </cell>
          <cell r="K1479">
            <v>0</v>
          </cell>
          <cell r="L1479">
            <v>173</v>
          </cell>
          <cell r="M1479">
            <v>0</v>
          </cell>
          <cell r="N1479">
            <v>1</v>
          </cell>
          <cell r="O1479">
            <v>1930</v>
          </cell>
          <cell r="P1479">
            <v>238</v>
          </cell>
          <cell r="Q1479" t="str">
            <v>17516-0M020-01</v>
          </cell>
          <cell r="R1479" t="str">
            <v>PIPE MUFFLER INNER NO.2</v>
          </cell>
        </row>
        <row r="1480">
          <cell r="A1480" t="str">
            <v>YSP6003-14</v>
          </cell>
          <cell r="B1480" t="str">
            <v>YSPCCSF3</v>
          </cell>
          <cell r="C1480" t="str">
            <v>816</v>
          </cell>
          <cell r="D1480" t="str">
            <v>COIL</v>
          </cell>
          <cell r="E1480" t="str">
            <v>NSS439MT</v>
          </cell>
          <cell r="F1480">
            <v>1.2</v>
          </cell>
          <cell r="G1480">
            <v>339</v>
          </cell>
          <cell r="H1480">
            <v>0</v>
          </cell>
          <cell r="I1480">
            <v>1000</v>
          </cell>
          <cell r="J1480">
            <v>1</v>
          </cell>
          <cell r="K1480">
            <v>15</v>
          </cell>
          <cell r="L1480">
            <v>339</v>
          </cell>
          <cell r="M1480">
            <v>0</v>
          </cell>
          <cell r="N1480">
            <v>1</v>
          </cell>
          <cell r="O1480">
            <v>1470</v>
          </cell>
          <cell r="P1480">
            <v>213</v>
          </cell>
          <cell r="Q1480" t="str">
            <v>17529-0H010-C</v>
          </cell>
          <cell r="R1480" t="str">
            <v>SEPARATOR EXH. PIPE</v>
          </cell>
        </row>
        <row r="1481">
          <cell r="A1481" t="str">
            <v>YSP6003-15</v>
          </cell>
          <cell r="B1481" t="str">
            <v>YSPCCSF3</v>
          </cell>
          <cell r="C1481" t="str">
            <v>816</v>
          </cell>
          <cell r="D1481" t="str">
            <v>COIL</v>
          </cell>
          <cell r="E1481" t="str">
            <v>NSS439MT</v>
          </cell>
          <cell r="F1481">
            <v>1.2</v>
          </cell>
          <cell r="G1481">
            <v>339</v>
          </cell>
          <cell r="H1481">
            <v>0</v>
          </cell>
          <cell r="I1481">
            <v>1000</v>
          </cell>
          <cell r="J1481">
            <v>1</v>
          </cell>
          <cell r="K1481">
            <v>15</v>
          </cell>
          <cell r="L1481">
            <v>339</v>
          </cell>
          <cell r="M1481">
            <v>0</v>
          </cell>
          <cell r="N1481">
            <v>1</v>
          </cell>
          <cell r="O1481">
            <v>1470</v>
          </cell>
          <cell r="P1481">
            <v>213</v>
          </cell>
          <cell r="Q1481" t="str">
            <v>17537-0H010-C</v>
          </cell>
          <cell r="R1481" t="str">
            <v>PALTE EXH. PIPE</v>
          </cell>
        </row>
        <row r="1482">
          <cell r="A1482" t="str">
            <v>YSP6005-05</v>
          </cell>
          <cell r="B1482" t="str">
            <v>YSPCCSF3</v>
          </cell>
          <cell r="C1482" t="str">
            <v>A84</v>
          </cell>
          <cell r="D1482" t="str">
            <v>COIL</v>
          </cell>
          <cell r="E1482" t="str">
            <v>NSS439MT</v>
          </cell>
          <cell r="F1482">
            <v>1.2</v>
          </cell>
          <cell r="G1482">
            <v>359</v>
          </cell>
          <cell r="H1482">
            <v>0</v>
          </cell>
          <cell r="I1482">
            <v>1000</v>
          </cell>
          <cell r="J1482">
            <v>1</v>
          </cell>
          <cell r="K1482">
            <v>15</v>
          </cell>
          <cell r="L1482">
            <v>359</v>
          </cell>
          <cell r="M1482">
            <v>0</v>
          </cell>
          <cell r="N1482">
            <v>1</v>
          </cell>
          <cell r="O1482">
            <v>1282</v>
          </cell>
          <cell r="P1482">
            <v>235</v>
          </cell>
          <cell r="Q1482" t="str">
            <v>17537-0P010</v>
          </cell>
          <cell r="R1482" t="str">
            <v>PLATE EXH. PIPE</v>
          </cell>
        </row>
        <row r="1483">
          <cell r="A1483" t="str">
            <v>YSP-909</v>
          </cell>
          <cell r="B1483" t="str">
            <v>YSPCCSF3</v>
          </cell>
          <cell r="C1483" t="str">
            <v>217</v>
          </cell>
          <cell r="D1483" t="str">
            <v>COIL</v>
          </cell>
          <cell r="E1483" t="str">
            <v>NSSHR-1</v>
          </cell>
          <cell r="F1483">
            <v>2</v>
          </cell>
          <cell r="G1483">
            <v>277</v>
          </cell>
          <cell r="H1483">
            <v>0</v>
          </cell>
          <cell r="I1483">
            <v>1000</v>
          </cell>
          <cell r="J1483">
            <v>1</v>
          </cell>
          <cell r="K1483">
            <v>15</v>
          </cell>
          <cell r="L1483">
            <v>277</v>
          </cell>
          <cell r="M1483">
            <v>0</v>
          </cell>
          <cell r="N1483">
            <v>2</v>
          </cell>
          <cell r="O1483">
            <v>1779</v>
          </cell>
          <cell r="P1483">
            <v>131</v>
          </cell>
          <cell r="Q1483" t="str">
            <v>17443-22020</v>
          </cell>
          <cell r="R1483" t="str">
            <v>FLANGE EXHAUST PIPE</v>
          </cell>
        </row>
        <row r="1484">
          <cell r="A1484" t="str">
            <v>YSP-953-01</v>
          </cell>
          <cell r="B1484" t="str">
            <v>YSPCCSF3</v>
          </cell>
          <cell r="C1484" t="str">
            <v>123</v>
          </cell>
          <cell r="D1484" t="str">
            <v>COIL</v>
          </cell>
          <cell r="E1484" t="str">
            <v>SCGA270C-45/45</v>
          </cell>
          <cell r="F1484">
            <v>2.2999999999999998</v>
          </cell>
          <cell r="G1484">
            <v>125</v>
          </cell>
          <cell r="H1484">
            <v>0</v>
          </cell>
          <cell r="I1484">
            <v>450</v>
          </cell>
          <cell r="J1484">
            <v>1</v>
          </cell>
          <cell r="K1484">
            <v>15</v>
          </cell>
          <cell r="L1484">
            <v>125</v>
          </cell>
          <cell r="M1484">
            <v>0</v>
          </cell>
          <cell r="N1484">
            <v>1</v>
          </cell>
          <cell r="O1484">
            <v>3982</v>
          </cell>
          <cell r="P1484">
            <v>50</v>
          </cell>
          <cell r="Q1484" t="str">
            <v>67185-0K030-01</v>
          </cell>
          <cell r="R1484" t="str">
            <v>RETAINER RR DOOR HINGE</v>
          </cell>
        </row>
        <row r="1485">
          <cell r="A1485" t="str">
            <v>YSP-949-01</v>
          </cell>
          <cell r="B1485" t="str">
            <v>YSPCCSF3</v>
          </cell>
          <cell r="C1485" t="str">
            <v>128</v>
          </cell>
          <cell r="D1485" t="str">
            <v>COIL</v>
          </cell>
          <cell r="E1485" t="str">
            <v>SPC270C</v>
          </cell>
          <cell r="F1485">
            <v>1.6</v>
          </cell>
          <cell r="G1485">
            <v>253</v>
          </cell>
          <cell r="H1485">
            <v>0</v>
          </cell>
          <cell r="I1485">
            <v>1000</v>
          </cell>
          <cell r="J1485">
            <v>1</v>
          </cell>
          <cell r="K1485">
            <v>15</v>
          </cell>
          <cell r="L1485">
            <v>253</v>
          </cell>
          <cell r="M1485">
            <v>0</v>
          </cell>
          <cell r="N1485">
            <v>2</v>
          </cell>
          <cell r="O1485">
            <v>2512</v>
          </cell>
          <cell r="P1485">
            <v>125</v>
          </cell>
          <cell r="Q1485" t="str">
            <v>61777-0K020-01</v>
          </cell>
          <cell r="R1485" t="str">
            <v>R/F ROCKER PANEL NO.2</v>
          </cell>
        </row>
        <row r="1486">
          <cell r="A1486" t="str">
            <v>YSP-950-01</v>
          </cell>
          <cell r="B1486" t="str">
            <v>YSPCCSF3</v>
          </cell>
          <cell r="C1486" t="str">
            <v>128</v>
          </cell>
          <cell r="D1486" t="str">
            <v>COIL</v>
          </cell>
          <cell r="E1486" t="str">
            <v>SPC270C</v>
          </cell>
          <cell r="F1486">
            <v>1.6</v>
          </cell>
          <cell r="G1486">
            <v>253</v>
          </cell>
          <cell r="H1486">
            <v>0</v>
          </cell>
          <cell r="I1486">
            <v>1000</v>
          </cell>
          <cell r="J1486">
            <v>1</v>
          </cell>
          <cell r="K1486">
            <v>15</v>
          </cell>
          <cell r="L1486">
            <v>253</v>
          </cell>
          <cell r="M1486">
            <v>0</v>
          </cell>
          <cell r="N1486">
            <v>1</v>
          </cell>
          <cell r="O1486">
            <v>2512</v>
          </cell>
          <cell r="P1486">
            <v>125</v>
          </cell>
          <cell r="Q1486" t="str">
            <v>61778-0K020-01</v>
          </cell>
          <cell r="R1486" t="str">
            <v>R/F ROCKER PANEL NO.2</v>
          </cell>
        </row>
        <row r="1487">
          <cell r="A1487" t="str">
            <v>YSP-928-03</v>
          </cell>
          <cell r="B1487" t="str">
            <v>YSPCCSF3</v>
          </cell>
          <cell r="C1487" t="str">
            <v>160</v>
          </cell>
          <cell r="D1487" t="str">
            <v>COIL</v>
          </cell>
          <cell r="E1487" t="str">
            <v>SUH409L</v>
          </cell>
          <cell r="F1487">
            <v>1</v>
          </cell>
          <cell r="G1487">
            <v>151</v>
          </cell>
          <cell r="H1487">
            <v>0</v>
          </cell>
          <cell r="I1487">
            <v>450</v>
          </cell>
          <cell r="J1487">
            <v>1</v>
          </cell>
          <cell r="K1487">
            <v>0</v>
          </cell>
          <cell r="L1487">
            <v>151</v>
          </cell>
          <cell r="M1487">
            <v>0</v>
          </cell>
          <cell r="N1487">
            <v>1</v>
          </cell>
          <cell r="O1487">
            <v>1226</v>
          </cell>
          <cell r="P1487">
            <v>310</v>
          </cell>
          <cell r="Q1487" t="str">
            <v>17511-0L010-01</v>
          </cell>
          <cell r="R1487" t="str">
            <v>PIPE MUFFLER MAIN</v>
          </cell>
        </row>
        <row r="1488">
          <cell r="A1488" t="str">
            <v>YSP-975-02</v>
          </cell>
          <cell r="B1488" t="str">
            <v>YSPCCSF3</v>
          </cell>
          <cell r="C1488" t="str">
            <v>160</v>
          </cell>
          <cell r="D1488" t="str">
            <v>COIL</v>
          </cell>
          <cell r="E1488" t="str">
            <v>SUH409L</v>
          </cell>
          <cell r="F1488">
            <v>1</v>
          </cell>
          <cell r="G1488">
            <v>151</v>
          </cell>
          <cell r="H1488">
            <v>0</v>
          </cell>
          <cell r="I1488">
            <v>450</v>
          </cell>
          <cell r="J1488">
            <v>1</v>
          </cell>
          <cell r="K1488">
            <v>0</v>
          </cell>
          <cell r="L1488">
            <v>151</v>
          </cell>
          <cell r="M1488">
            <v>0</v>
          </cell>
          <cell r="N1488">
            <v>1</v>
          </cell>
          <cell r="O1488">
            <v>2586</v>
          </cell>
          <cell r="P1488">
            <v>145</v>
          </cell>
          <cell r="Q1488" t="str">
            <v>17511-0P010-01</v>
          </cell>
          <cell r="R1488" t="str">
            <v>PIPE MUFFLER MAIN</v>
          </cell>
        </row>
        <row r="1489">
          <cell r="A1489" t="str">
            <v>YSP-930</v>
          </cell>
          <cell r="B1489" t="str">
            <v>YSPCCSF3</v>
          </cell>
          <cell r="C1489" t="str">
            <v>162</v>
          </cell>
          <cell r="D1489" t="str">
            <v>COIL</v>
          </cell>
          <cell r="E1489" t="str">
            <v>SUH409L</v>
          </cell>
          <cell r="F1489">
            <v>1</v>
          </cell>
          <cell r="G1489">
            <v>170</v>
          </cell>
          <cell r="H1489">
            <v>0</v>
          </cell>
          <cell r="I1489">
            <v>650</v>
          </cell>
          <cell r="J1489">
            <v>1</v>
          </cell>
          <cell r="K1489">
            <v>15</v>
          </cell>
          <cell r="L1489">
            <v>170</v>
          </cell>
          <cell r="M1489">
            <v>0</v>
          </cell>
          <cell r="N1489">
            <v>1</v>
          </cell>
          <cell r="O1489">
            <v>4513</v>
          </cell>
          <cell r="P1489">
            <v>109</v>
          </cell>
          <cell r="Q1489" t="str">
            <v>17555-0C010</v>
          </cell>
          <cell r="R1489" t="str">
            <v>INSULATOR EXH PIPE HEAT NO.5</v>
          </cell>
        </row>
        <row r="1490">
          <cell r="A1490" t="str">
            <v>YSP-904-12</v>
          </cell>
          <cell r="B1490" t="str">
            <v>YSPCCSF3</v>
          </cell>
          <cell r="C1490" t="str">
            <v>164</v>
          </cell>
          <cell r="D1490" t="str">
            <v>COIL</v>
          </cell>
          <cell r="E1490" t="str">
            <v>SUH409L</v>
          </cell>
          <cell r="F1490">
            <v>1</v>
          </cell>
          <cell r="G1490">
            <v>213.5</v>
          </cell>
          <cell r="H1490">
            <v>0</v>
          </cell>
          <cell r="I1490">
            <v>800</v>
          </cell>
          <cell r="J1490">
            <v>1</v>
          </cell>
          <cell r="K1490">
            <v>15</v>
          </cell>
          <cell r="L1490">
            <v>214</v>
          </cell>
          <cell r="M1490">
            <v>0</v>
          </cell>
          <cell r="N1490">
            <v>1</v>
          </cell>
          <cell r="O1490">
            <v>3720</v>
          </cell>
          <cell r="P1490">
            <v>129</v>
          </cell>
          <cell r="Q1490" t="str">
            <v>17552-0L010</v>
          </cell>
          <cell r="R1490" t="str">
            <v>INSULATOR EXH PIPE</v>
          </cell>
        </row>
        <row r="1491">
          <cell r="A1491" t="str">
            <v>YSP-904-15</v>
          </cell>
          <cell r="B1491" t="str">
            <v>YSPCCSF3</v>
          </cell>
          <cell r="C1491" t="str">
            <v>169</v>
          </cell>
          <cell r="D1491" t="str">
            <v>COIL</v>
          </cell>
          <cell r="E1491" t="str">
            <v>SUH409L</v>
          </cell>
          <cell r="F1491">
            <v>1</v>
          </cell>
          <cell r="G1491">
            <v>234</v>
          </cell>
          <cell r="H1491">
            <v>0</v>
          </cell>
          <cell r="I1491">
            <v>900</v>
          </cell>
          <cell r="J1491">
            <v>1</v>
          </cell>
          <cell r="K1491">
            <v>15</v>
          </cell>
          <cell r="L1491">
            <v>234</v>
          </cell>
          <cell r="M1491">
            <v>0</v>
          </cell>
          <cell r="N1491">
            <v>1</v>
          </cell>
          <cell r="O1491">
            <v>1595</v>
          </cell>
          <cell r="P1491">
            <v>311</v>
          </cell>
          <cell r="Q1491" t="str">
            <v>17553-0L010</v>
          </cell>
          <cell r="R1491" t="str">
            <v>INSULATOR  PIPE HEAT NO.3</v>
          </cell>
        </row>
        <row r="1492">
          <cell r="A1492" t="str">
            <v>YSP-902-12</v>
          </cell>
          <cell r="B1492" t="str">
            <v>YSPCCSF3</v>
          </cell>
          <cell r="C1492" t="str">
            <v>172</v>
          </cell>
          <cell r="D1492" t="str">
            <v>COIL</v>
          </cell>
          <cell r="E1492" t="str">
            <v>SUH409L</v>
          </cell>
          <cell r="F1492">
            <v>1</v>
          </cell>
          <cell r="G1492">
            <v>280</v>
          </cell>
          <cell r="H1492">
            <v>0</v>
          </cell>
          <cell r="I1492">
            <v>1000</v>
          </cell>
          <cell r="J1492">
            <v>1</v>
          </cell>
          <cell r="K1492">
            <v>15</v>
          </cell>
          <cell r="L1492">
            <v>280</v>
          </cell>
          <cell r="M1492">
            <v>0</v>
          </cell>
          <cell r="N1492">
            <v>1</v>
          </cell>
          <cell r="O1492">
            <v>1808</v>
          </cell>
          <cell r="P1492">
            <v>254</v>
          </cell>
          <cell r="Q1492" t="str">
            <v>17529-0C010-04</v>
          </cell>
          <cell r="R1492" t="str">
            <v>SEPARATOR EXH PIPE</v>
          </cell>
        </row>
        <row r="1493">
          <cell r="A1493" t="str">
            <v>YSP-902-13</v>
          </cell>
          <cell r="B1493" t="str">
            <v>YSPCCSF3</v>
          </cell>
          <cell r="C1493" t="str">
            <v>172</v>
          </cell>
          <cell r="D1493" t="str">
            <v>COIL</v>
          </cell>
          <cell r="E1493" t="str">
            <v>SUH409L</v>
          </cell>
          <cell r="F1493">
            <v>1</v>
          </cell>
          <cell r="G1493">
            <v>280</v>
          </cell>
          <cell r="H1493">
            <v>0</v>
          </cell>
          <cell r="I1493">
            <v>1000</v>
          </cell>
          <cell r="J1493">
            <v>1</v>
          </cell>
          <cell r="K1493">
            <v>15</v>
          </cell>
          <cell r="L1493">
            <v>280</v>
          </cell>
          <cell r="M1493">
            <v>0</v>
          </cell>
          <cell r="N1493">
            <v>1</v>
          </cell>
          <cell r="O1493">
            <v>1808</v>
          </cell>
          <cell r="P1493">
            <v>254</v>
          </cell>
          <cell r="Q1493" t="str">
            <v>17531-0C010-05-A</v>
          </cell>
          <cell r="R1493" t="str">
            <v>SEPARATOR ,MUFFLER INNER</v>
          </cell>
        </row>
        <row r="1494">
          <cell r="A1494" t="str">
            <v>YSP-904-07</v>
          </cell>
          <cell r="B1494" t="str">
            <v>YSPCCSF3</v>
          </cell>
          <cell r="C1494" t="str">
            <v>172</v>
          </cell>
          <cell r="D1494" t="str">
            <v>COIL</v>
          </cell>
          <cell r="E1494" t="str">
            <v>SUH409L</v>
          </cell>
          <cell r="F1494">
            <v>1</v>
          </cell>
          <cell r="G1494">
            <v>280</v>
          </cell>
          <cell r="H1494">
            <v>0</v>
          </cell>
          <cell r="I1494">
            <v>1000</v>
          </cell>
          <cell r="J1494">
            <v>1</v>
          </cell>
          <cell r="K1494">
            <v>15</v>
          </cell>
          <cell r="L1494">
            <v>280</v>
          </cell>
          <cell r="M1494">
            <v>0</v>
          </cell>
          <cell r="N1494">
            <v>1</v>
          </cell>
          <cell r="O1494">
            <v>1808</v>
          </cell>
          <cell r="P1494">
            <v>254</v>
          </cell>
          <cell r="Q1494" t="str">
            <v>17529-0L020-04</v>
          </cell>
          <cell r="R1494" t="str">
            <v>SEPARATOR EXH PIPE</v>
          </cell>
        </row>
        <row r="1495">
          <cell r="A1495" t="str">
            <v>YSP-904-08</v>
          </cell>
          <cell r="B1495" t="str">
            <v>YSPCCSF3</v>
          </cell>
          <cell r="C1495" t="str">
            <v>172</v>
          </cell>
          <cell r="D1495" t="str">
            <v>COIL</v>
          </cell>
          <cell r="E1495" t="str">
            <v>SUH409L</v>
          </cell>
          <cell r="F1495">
            <v>1</v>
          </cell>
          <cell r="G1495">
            <v>280</v>
          </cell>
          <cell r="H1495">
            <v>0</v>
          </cell>
          <cell r="I1495">
            <v>1000</v>
          </cell>
          <cell r="J1495">
            <v>1</v>
          </cell>
          <cell r="K1495">
            <v>15</v>
          </cell>
          <cell r="L1495">
            <v>280</v>
          </cell>
          <cell r="M1495">
            <v>0</v>
          </cell>
          <cell r="N1495">
            <v>1</v>
          </cell>
          <cell r="O1495">
            <v>1808</v>
          </cell>
          <cell r="P1495">
            <v>225</v>
          </cell>
          <cell r="Q1495" t="str">
            <v>17531-0L020-05</v>
          </cell>
          <cell r="R1495" t="str">
            <v>SEPARATOR MUFFLER INNER</v>
          </cell>
        </row>
        <row r="1496">
          <cell r="A1496" t="str">
            <v>YSP-904-09</v>
          </cell>
          <cell r="B1496" t="str">
            <v>YSPCCSF3</v>
          </cell>
          <cell r="C1496" t="str">
            <v>172</v>
          </cell>
          <cell r="D1496" t="str">
            <v>COIL</v>
          </cell>
          <cell r="E1496" t="str">
            <v>SUH409L</v>
          </cell>
          <cell r="F1496">
            <v>1</v>
          </cell>
          <cell r="G1496">
            <v>280</v>
          </cell>
          <cell r="H1496">
            <v>0</v>
          </cell>
          <cell r="I1496">
            <v>1000</v>
          </cell>
          <cell r="J1496">
            <v>1</v>
          </cell>
          <cell r="K1496">
            <v>15</v>
          </cell>
          <cell r="L1496">
            <v>280</v>
          </cell>
          <cell r="M1496">
            <v>0</v>
          </cell>
          <cell r="N1496">
            <v>1</v>
          </cell>
          <cell r="O1496">
            <v>1814</v>
          </cell>
          <cell r="P1496">
            <v>254</v>
          </cell>
          <cell r="Q1496" t="str">
            <v>17535-0L020</v>
          </cell>
          <cell r="R1496" t="str">
            <v>SEPARATOR MUFLER</v>
          </cell>
        </row>
        <row r="1497">
          <cell r="A1497" t="str">
            <v>YSP-924</v>
          </cell>
          <cell r="B1497" t="str">
            <v>YSPCCSF3</v>
          </cell>
          <cell r="C1497" t="str">
            <v>172</v>
          </cell>
          <cell r="D1497" t="str">
            <v>COIL</v>
          </cell>
          <cell r="E1497" t="str">
            <v>SUH409L</v>
          </cell>
          <cell r="F1497">
            <v>1</v>
          </cell>
          <cell r="G1497">
            <v>280</v>
          </cell>
          <cell r="H1497">
            <v>0</v>
          </cell>
          <cell r="I1497">
            <v>1000</v>
          </cell>
          <cell r="J1497">
            <v>1</v>
          </cell>
          <cell r="K1497">
            <v>15</v>
          </cell>
          <cell r="L1497">
            <v>280</v>
          </cell>
          <cell r="M1497">
            <v>0</v>
          </cell>
          <cell r="N1497">
            <v>1</v>
          </cell>
          <cell r="O1497">
            <v>1814</v>
          </cell>
          <cell r="P1497">
            <v>254</v>
          </cell>
          <cell r="Q1497" t="str">
            <v>17529-0L010</v>
          </cell>
          <cell r="R1497" t="str">
            <v>SEPARATOR EXH PIPE</v>
          </cell>
        </row>
        <row r="1498">
          <cell r="A1498" t="str">
            <v>YSP-925</v>
          </cell>
          <cell r="B1498" t="str">
            <v>YSPCCSF3</v>
          </cell>
          <cell r="C1498" t="str">
            <v>172</v>
          </cell>
          <cell r="D1498" t="str">
            <v>COIL</v>
          </cell>
          <cell r="E1498" t="str">
            <v>SUH409L</v>
          </cell>
          <cell r="F1498">
            <v>1</v>
          </cell>
          <cell r="G1498">
            <v>280</v>
          </cell>
          <cell r="H1498">
            <v>0</v>
          </cell>
          <cell r="I1498">
            <v>1000</v>
          </cell>
          <cell r="J1498">
            <v>1</v>
          </cell>
          <cell r="K1498">
            <v>15</v>
          </cell>
          <cell r="L1498">
            <v>280</v>
          </cell>
          <cell r="M1498">
            <v>0</v>
          </cell>
          <cell r="N1498">
            <v>1</v>
          </cell>
          <cell r="O1498">
            <v>1814</v>
          </cell>
          <cell r="P1498">
            <v>254</v>
          </cell>
          <cell r="Q1498" t="str">
            <v>17531-0L010</v>
          </cell>
          <cell r="R1498" t="str">
            <v>SEPARATOR EXH PIPE</v>
          </cell>
        </row>
        <row r="1499">
          <cell r="A1499" t="str">
            <v>YSP-926</v>
          </cell>
          <cell r="B1499" t="str">
            <v>YSPCCSF3</v>
          </cell>
          <cell r="C1499" t="str">
            <v>172</v>
          </cell>
          <cell r="D1499" t="str">
            <v>COIL</v>
          </cell>
          <cell r="E1499" t="str">
            <v>SUH409L</v>
          </cell>
          <cell r="F1499">
            <v>1</v>
          </cell>
          <cell r="G1499">
            <v>280</v>
          </cell>
          <cell r="H1499">
            <v>0</v>
          </cell>
          <cell r="I1499">
            <v>1000</v>
          </cell>
          <cell r="J1499">
            <v>1</v>
          </cell>
          <cell r="K1499">
            <v>15</v>
          </cell>
          <cell r="L1499">
            <v>280</v>
          </cell>
          <cell r="M1499">
            <v>0</v>
          </cell>
          <cell r="N1499">
            <v>1</v>
          </cell>
          <cell r="O1499">
            <v>1814</v>
          </cell>
          <cell r="P1499">
            <v>254</v>
          </cell>
          <cell r="Q1499" t="str">
            <v>17535-0L010</v>
          </cell>
          <cell r="R1499" t="str">
            <v>SEPARATOR MUFFLER INNER</v>
          </cell>
        </row>
        <row r="1500">
          <cell r="A1500" t="str">
            <v>YSP-972</v>
          </cell>
          <cell r="B1500" t="str">
            <v>YSPCCSF3</v>
          </cell>
          <cell r="C1500" t="str">
            <v>172</v>
          </cell>
          <cell r="D1500" t="str">
            <v>COIL</v>
          </cell>
          <cell r="E1500" t="str">
            <v>SUH409L</v>
          </cell>
          <cell r="F1500">
            <v>1</v>
          </cell>
          <cell r="G1500">
            <v>280</v>
          </cell>
          <cell r="H1500">
            <v>0</v>
          </cell>
          <cell r="I1500">
            <v>1000</v>
          </cell>
          <cell r="J1500">
            <v>1</v>
          </cell>
          <cell r="K1500">
            <v>15</v>
          </cell>
          <cell r="L1500">
            <v>280</v>
          </cell>
          <cell r="M1500">
            <v>0</v>
          </cell>
          <cell r="N1500">
            <v>1</v>
          </cell>
          <cell r="O1500">
            <v>1757</v>
          </cell>
          <cell r="P1500">
            <v>262</v>
          </cell>
          <cell r="Q1500" t="str">
            <v>17529-0P010</v>
          </cell>
          <cell r="R1500" t="str">
            <v>SEPARATOR,EXHAUST PIPE</v>
          </cell>
        </row>
        <row r="1501">
          <cell r="A1501" t="str">
            <v>YSP-405-07</v>
          </cell>
          <cell r="B1501" t="str">
            <v>YSPCCSF3</v>
          </cell>
          <cell r="C1501" t="str">
            <v>392</v>
          </cell>
          <cell r="D1501" t="str">
            <v>COIL</v>
          </cell>
          <cell r="E1501" t="str">
            <v>SUH409L</v>
          </cell>
          <cell r="F1501">
            <v>1</v>
          </cell>
          <cell r="G1501">
            <v>158</v>
          </cell>
          <cell r="H1501">
            <v>0</v>
          </cell>
          <cell r="I1501">
            <v>500</v>
          </cell>
          <cell r="J1501">
            <v>1</v>
          </cell>
          <cell r="K1501">
            <v>0</v>
          </cell>
          <cell r="L1501">
            <v>158</v>
          </cell>
          <cell r="M1501">
            <v>0</v>
          </cell>
          <cell r="N1501">
            <v>1</v>
          </cell>
          <cell r="O1501">
            <v>952</v>
          </cell>
          <cell r="P1501">
            <v>423</v>
          </cell>
          <cell r="Q1501" t="str">
            <v>17515-0M030-01</v>
          </cell>
          <cell r="R1501" t="str">
            <v>PIPE MUFFLER INNER NO.1</v>
          </cell>
        </row>
        <row r="1502">
          <cell r="A1502" t="str">
            <v>YSP6003-17</v>
          </cell>
          <cell r="B1502" t="str">
            <v>YSPCCSF3</v>
          </cell>
          <cell r="C1502" t="str">
            <v>A75</v>
          </cell>
          <cell r="D1502" t="str">
            <v>COIL</v>
          </cell>
          <cell r="E1502" t="str">
            <v>SUH409L</v>
          </cell>
          <cell r="F1502">
            <v>1</v>
          </cell>
          <cell r="G1502">
            <v>300</v>
          </cell>
          <cell r="H1502">
            <v>0</v>
          </cell>
          <cell r="I1502">
            <v>1000</v>
          </cell>
          <cell r="J1502">
            <v>1</v>
          </cell>
          <cell r="K1502">
            <v>15</v>
          </cell>
          <cell r="L1502">
            <v>300</v>
          </cell>
          <cell r="M1502">
            <v>0</v>
          </cell>
          <cell r="N1502">
            <v>1</v>
          </cell>
          <cell r="O1502">
            <v>2314</v>
          </cell>
          <cell r="P1502">
            <v>188</v>
          </cell>
          <cell r="Q1502" t="str">
            <v>17535-0H010</v>
          </cell>
          <cell r="R1502" t="str">
            <v>SEPARATOR MUFFLER</v>
          </cell>
        </row>
        <row r="1503">
          <cell r="A1503" t="str">
            <v>YSP6004-06</v>
          </cell>
          <cell r="B1503" t="str">
            <v>YSPCCSF3</v>
          </cell>
          <cell r="C1503" t="str">
            <v>A75</v>
          </cell>
          <cell r="D1503" t="str">
            <v>COIL</v>
          </cell>
          <cell r="E1503" t="str">
            <v>SUH409L</v>
          </cell>
          <cell r="F1503">
            <v>1</v>
          </cell>
          <cell r="G1503">
            <v>300</v>
          </cell>
          <cell r="H1503">
            <v>0</v>
          </cell>
          <cell r="I1503">
            <v>1000</v>
          </cell>
          <cell r="J1503">
            <v>1</v>
          </cell>
          <cell r="K1503">
            <v>15</v>
          </cell>
          <cell r="L1503">
            <v>300</v>
          </cell>
          <cell r="M1503">
            <v>0</v>
          </cell>
          <cell r="N1503">
            <v>1</v>
          </cell>
          <cell r="O1503">
            <v>2325</v>
          </cell>
          <cell r="P1503">
            <v>185</v>
          </cell>
          <cell r="Q1503" t="str">
            <v>17535-0P020</v>
          </cell>
          <cell r="R1503" t="str">
            <v>SEPARATOR MUFFLER</v>
          </cell>
        </row>
        <row r="1504">
          <cell r="A1504" t="str">
            <v>YSP6005-07</v>
          </cell>
          <cell r="B1504" t="str">
            <v>YSPCCSF3</v>
          </cell>
          <cell r="C1504" t="str">
            <v>A75</v>
          </cell>
          <cell r="D1504" t="str">
            <v>COIL</v>
          </cell>
          <cell r="E1504" t="str">
            <v>SUH409L</v>
          </cell>
          <cell r="F1504">
            <v>1</v>
          </cell>
          <cell r="G1504">
            <v>300</v>
          </cell>
          <cell r="H1504">
            <v>0</v>
          </cell>
          <cell r="I1504">
            <v>1000</v>
          </cell>
          <cell r="J1504">
            <v>1</v>
          </cell>
          <cell r="K1504">
            <v>15</v>
          </cell>
          <cell r="L1504">
            <v>300</v>
          </cell>
          <cell r="M1504">
            <v>0</v>
          </cell>
          <cell r="N1504">
            <v>1</v>
          </cell>
          <cell r="O1504">
            <v>2288</v>
          </cell>
          <cell r="P1504">
            <v>188</v>
          </cell>
          <cell r="Q1504" t="str">
            <v>17535-0P030</v>
          </cell>
          <cell r="R1504" t="str">
            <v>SEPARATOR MUFFLER</v>
          </cell>
        </row>
        <row r="1505">
          <cell r="A1505" t="str">
            <v>YSP-902-11</v>
          </cell>
          <cell r="B1505" t="str">
            <v>YSPCCSF3</v>
          </cell>
          <cell r="C1505" t="str">
            <v>163</v>
          </cell>
          <cell r="D1505" t="str">
            <v>COIL</v>
          </cell>
          <cell r="E1505" t="str">
            <v>SUS409LT-E</v>
          </cell>
          <cell r="F1505">
            <v>1</v>
          </cell>
          <cell r="G1505">
            <v>205</v>
          </cell>
          <cell r="H1505">
            <v>0</v>
          </cell>
          <cell r="I1505">
            <v>750</v>
          </cell>
          <cell r="J1505">
            <v>1</v>
          </cell>
          <cell r="K1505">
            <v>15</v>
          </cell>
          <cell r="L1505">
            <v>205</v>
          </cell>
          <cell r="M1505">
            <v>0</v>
          </cell>
          <cell r="N1505">
            <v>2</v>
          </cell>
          <cell r="O1505">
            <v>3151</v>
          </cell>
          <cell r="P1505">
            <v>0</v>
          </cell>
          <cell r="Q1505" t="str">
            <v>17554-0C010</v>
          </cell>
          <cell r="R1505" t="str">
            <v>INSULATOR EXH PIPE HEAT NO.4</v>
          </cell>
        </row>
        <row r="1506">
          <cell r="A1506" t="str">
            <v>YSP-927-01</v>
          </cell>
          <cell r="B1506" t="str">
            <v>YSPCCSF3</v>
          </cell>
          <cell r="C1506" t="str">
            <v>178</v>
          </cell>
          <cell r="D1506" t="str">
            <v>COIL</v>
          </cell>
          <cell r="E1506" t="str">
            <v>SUS409LT-E</v>
          </cell>
          <cell r="F1506">
            <v>1.2</v>
          </cell>
          <cell r="G1506">
            <v>197.8</v>
          </cell>
          <cell r="H1506">
            <v>0</v>
          </cell>
          <cell r="I1506">
            <v>750</v>
          </cell>
          <cell r="J1506">
            <v>1</v>
          </cell>
          <cell r="K1506">
            <v>0</v>
          </cell>
          <cell r="L1506">
            <v>197.8</v>
          </cell>
          <cell r="M1506">
            <v>0</v>
          </cell>
          <cell r="N1506">
            <v>1</v>
          </cell>
          <cell r="O1506">
            <v>1021</v>
          </cell>
          <cell r="P1506">
            <v>394</v>
          </cell>
          <cell r="Q1506" t="str">
            <v>17515-0L010-01</v>
          </cell>
          <cell r="R1506" t="str">
            <v>PIPE MUFFLER INNER NO.1</v>
          </cell>
        </row>
        <row r="1507">
          <cell r="A1507" t="str">
            <v>YSP-929-01</v>
          </cell>
          <cell r="B1507" t="str">
            <v>YSPCCSF3</v>
          </cell>
          <cell r="C1507" t="str">
            <v>178</v>
          </cell>
          <cell r="D1507" t="str">
            <v>COIL</v>
          </cell>
          <cell r="E1507" t="str">
            <v>SUS409LT-E</v>
          </cell>
          <cell r="F1507">
            <v>1.2</v>
          </cell>
          <cell r="G1507">
            <v>197.8</v>
          </cell>
          <cell r="H1507">
            <v>0</v>
          </cell>
          <cell r="I1507">
            <v>750</v>
          </cell>
          <cell r="J1507">
            <v>1</v>
          </cell>
          <cell r="K1507">
            <v>0</v>
          </cell>
          <cell r="L1507">
            <v>197.8</v>
          </cell>
          <cell r="M1507">
            <v>0</v>
          </cell>
          <cell r="N1507">
            <v>1</v>
          </cell>
          <cell r="O1507">
            <v>1209</v>
          </cell>
          <cell r="P1507">
            <v>333</v>
          </cell>
          <cell r="Q1507" t="str">
            <v>17516-0L010-01</v>
          </cell>
          <cell r="R1507" t="str">
            <v>PIPE MUFFLER INNER NO.2</v>
          </cell>
        </row>
        <row r="1508">
          <cell r="A1508" t="str">
            <v>YSP-973-01</v>
          </cell>
          <cell r="B1508" t="str">
            <v>YSPCCSF3</v>
          </cell>
          <cell r="C1508" t="str">
            <v>178</v>
          </cell>
          <cell r="D1508" t="str">
            <v>COIL</v>
          </cell>
          <cell r="E1508" t="str">
            <v>SUS409LT-E</v>
          </cell>
          <cell r="F1508">
            <v>1.2</v>
          </cell>
          <cell r="G1508">
            <v>197.8</v>
          </cell>
          <cell r="H1508">
            <v>0</v>
          </cell>
          <cell r="I1508">
            <v>750</v>
          </cell>
          <cell r="J1508">
            <v>1</v>
          </cell>
          <cell r="K1508">
            <v>0</v>
          </cell>
          <cell r="L1508">
            <v>197.8</v>
          </cell>
          <cell r="M1508">
            <v>0</v>
          </cell>
          <cell r="N1508">
            <v>1</v>
          </cell>
          <cell r="O1508">
            <v>914</v>
          </cell>
          <cell r="P1508">
            <v>440</v>
          </cell>
          <cell r="Q1508" t="str">
            <v>17516-0P010-01</v>
          </cell>
          <cell r="R1508" t="str">
            <v>PIPE MUFFLER INNER NO.2</v>
          </cell>
        </row>
        <row r="1509">
          <cell r="A1509" t="str">
            <v>YSP-974-01</v>
          </cell>
          <cell r="B1509" t="str">
            <v>YSPCCSF3</v>
          </cell>
          <cell r="C1509" t="str">
            <v>178</v>
          </cell>
          <cell r="D1509" t="str">
            <v>COIL</v>
          </cell>
          <cell r="E1509" t="str">
            <v>SUS409LT-E</v>
          </cell>
          <cell r="F1509">
            <v>1.2</v>
          </cell>
          <cell r="G1509">
            <v>197.8</v>
          </cell>
          <cell r="H1509">
            <v>0</v>
          </cell>
          <cell r="I1509">
            <v>750</v>
          </cell>
          <cell r="J1509">
            <v>1</v>
          </cell>
          <cell r="K1509">
            <v>0</v>
          </cell>
          <cell r="L1509">
            <v>197.8</v>
          </cell>
          <cell r="M1509">
            <v>0</v>
          </cell>
          <cell r="N1509">
            <v>1</v>
          </cell>
          <cell r="O1509">
            <v>1182</v>
          </cell>
          <cell r="P1509">
            <v>340</v>
          </cell>
          <cell r="Q1509" t="str">
            <v>17515-0P010-01</v>
          </cell>
          <cell r="R1509" t="str">
            <v>PIPE MUFFLER INNER NO.1</v>
          </cell>
        </row>
        <row r="1510">
          <cell r="A1510" t="str">
            <v>YSP-902-17</v>
          </cell>
          <cell r="B1510" t="str">
            <v>YSPCCSF3</v>
          </cell>
          <cell r="C1510" t="str">
            <v>181</v>
          </cell>
          <cell r="D1510" t="str">
            <v>COIL</v>
          </cell>
          <cell r="E1510" t="str">
            <v>SUS409LT-E</v>
          </cell>
          <cell r="F1510">
            <v>1.2</v>
          </cell>
          <cell r="G1510">
            <v>205</v>
          </cell>
          <cell r="H1510">
            <v>0</v>
          </cell>
          <cell r="I1510">
            <v>650</v>
          </cell>
          <cell r="J1510">
            <v>1</v>
          </cell>
          <cell r="K1510">
            <v>0</v>
          </cell>
          <cell r="L1510">
            <v>205</v>
          </cell>
          <cell r="M1510">
            <v>0</v>
          </cell>
          <cell r="N1510">
            <v>1</v>
          </cell>
          <cell r="O1510">
            <v>854</v>
          </cell>
          <cell r="P1510">
            <v>394</v>
          </cell>
          <cell r="Q1510" t="str">
            <v>17515-0C020-01</v>
          </cell>
          <cell r="R1510" t="str">
            <v>PIPE MUFFLER INNER NO.1</v>
          </cell>
        </row>
        <row r="1511">
          <cell r="A1511" t="str">
            <v>YSP-902-18</v>
          </cell>
          <cell r="B1511" t="str">
            <v>YSPCCSF3</v>
          </cell>
          <cell r="C1511" t="str">
            <v>181</v>
          </cell>
          <cell r="D1511" t="str">
            <v>COIL</v>
          </cell>
          <cell r="E1511" t="str">
            <v>SUS409LT-E</v>
          </cell>
          <cell r="F1511">
            <v>1.2</v>
          </cell>
          <cell r="G1511">
            <v>205</v>
          </cell>
          <cell r="H1511">
            <v>0</v>
          </cell>
          <cell r="I1511">
            <v>650</v>
          </cell>
          <cell r="J1511">
            <v>1</v>
          </cell>
          <cell r="K1511">
            <v>0</v>
          </cell>
          <cell r="L1511">
            <v>205</v>
          </cell>
          <cell r="M1511">
            <v>0</v>
          </cell>
          <cell r="N1511">
            <v>1</v>
          </cell>
          <cell r="O1511">
            <v>725</v>
          </cell>
          <cell r="P1511">
            <v>464</v>
          </cell>
          <cell r="Q1511" t="str">
            <v>17516-0C010-01</v>
          </cell>
          <cell r="R1511" t="str">
            <v>PIPE MUFFLER INNER NO.2</v>
          </cell>
        </row>
        <row r="1512">
          <cell r="A1512" t="str">
            <v>YSP-904-16</v>
          </cell>
          <cell r="B1512" t="str">
            <v>YSPCCSF3</v>
          </cell>
          <cell r="C1512" t="str">
            <v>190</v>
          </cell>
          <cell r="D1512" t="str">
            <v>COIL</v>
          </cell>
          <cell r="E1512" t="str">
            <v>SUS409LT-E</v>
          </cell>
          <cell r="F1512">
            <v>1.2</v>
          </cell>
          <cell r="G1512">
            <v>207</v>
          </cell>
          <cell r="H1512">
            <v>0</v>
          </cell>
          <cell r="I1512">
            <v>750</v>
          </cell>
          <cell r="J1512">
            <v>1</v>
          </cell>
          <cell r="K1512">
            <v>0</v>
          </cell>
          <cell r="L1512">
            <v>207</v>
          </cell>
          <cell r="M1512">
            <v>0</v>
          </cell>
          <cell r="N1512">
            <v>1</v>
          </cell>
          <cell r="O1512">
            <v>1056</v>
          </cell>
          <cell r="P1512">
            <v>364</v>
          </cell>
          <cell r="Q1512" t="str">
            <v>17515-0L020-01</v>
          </cell>
          <cell r="R1512" t="str">
            <v>PIPE MUFLER INNER NO.1</v>
          </cell>
        </row>
        <row r="1513">
          <cell r="A1513" t="str">
            <v>YSP-904-17</v>
          </cell>
          <cell r="B1513" t="str">
            <v>YSPCCSF3</v>
          </cell>
          <cell r="C1513" t="str">
            <v>194</v>
          </cell>
          <cell r="D1513" t="str">
            <v>COIL</v>
          </cell>
          <cell r="E1513" t="str">
            <v>SUS409LT-E</v>
          </cell>
          <cell r="F1513">
            <v>1.2</v>
          </cell>
          <cell r="G1513">
            <v>215</v>
          </cell>
          <cell r="H1513">
            <v>0</v>
          </cell>
          <cell r="I1513">
            <v>800</v>
          </cell>
          <cell r="J1513">
            <v>1</v>
          </cell>
          <cell r="K1513">
            <v>0</v>
          </cell>
          <cell r="L1513">
            <v>215</v>
          </cell>
          <cell r="M1513">
            <v>0</v>
          </cell>
          <cell r="N1513">
            <v>1</v>
          </cell>
          <cell r="O1513">
            <v>880</v>
          </cell>
          <cell r="P1513">
            <v>449</v>
          </cell>
          <cell r="Q1513" t="str">
            <v>17516-0L020-01</v>
          </cell>
          <cell r="R1513" t="str">
            <v>PIPE MUFFLER INNER NO.2</v>
          </cell>
        </row>
        <row r="1514">
          <cell r="A1514" t="str">
            <v>YSP-902-14</v>
          </cell>
          <cell r="B1514" t="str">
            <v>YSPCCSF3</v>
          </cell>
          <cell r="C1514" t="str">
            <v>199</v>
          </cell>
          <cell r="D1514" t="str">
            <v>COIL</v>
          </cell>
          <cell r="E1514" t="str">
            <v>SUS409LT-E</v>
          </cell>
          <cell r="F1514">
            <v>1.2</v>
          </cell>
          <cell r="G1514">
            <v>280</v>
          </cell>
          <cell r="H1514">
            <v>0</v>
          </cell>
          <cell r="I1514">
            <v>1000</v>
          </cell>
          <cell r="J1514">
            <v>1</v>
          </cell>
          <cell r="K1514">
            <v>15</v>
          </cell>
          <cell r="L1514">
            <v>280</v>
          </cell>
          <cell r="M1514">
            <v>0</v>
          </cell>
          <cell r="N1514">
            <v>1</v>
          </cell>
          <cell r="O1514">
            <v>1506</v>
          </cell>
          <cell r="P1514">
            <v>258</v>
          </cell>
          <cell r="Q1514" t="str">
            <v>17535-0C010</v>
          </cell>
          <cell r="R1514" t="str">
            <v>SEPARATOR MUFFLER</v>
          </cell>
        </row>
        <row r="1515">
          <cell r="A1515" t="str">
            <v>YSP-922</v>
          </cell>
          <cell r="B1515" t="str">
            <v>YSPCCSF3</v>
          </cell>
          <cell r="C1515" t="str">
            <v>205</v>
          </cell>
          <cell r="D1515" t="str">
            <v>COIL</v>
          </cell>
          <cell r="E1515" t="str">
            <v>SUS409LT-E</v>
          </cell>
          <cell r="F1515">
            <v>1.2</v>
          </cell>
          <cell r="G1515">
            <v>332</v>
          </cell>
          <cell r="H1515">
            <v>0</v>
          </cell>
          <cell r="I1515">
            <v>1200</v>
          </cell>
          <cell r="J1515">
            <v>1</v>
          </cell>
          <cell r="K1515">
            <v>15</v>
          </cell>
          <cell r="L1515">
            <v>332</v>
          </cell>
          <cell r="M1515">
            <v>0</v>
          </cell>
          <cell r="N1515">
            <v>1</v>
          </cell>
          <cell r="O1515">
            <v>1312</v>
          </cell>
          <cell r="P1515">
            <v>296</v>
          </cell>
          <cell r="Q1515" t="str">
            <v>17537-0L010</v>
          </cell>
          <cell r="R1515" t="str">
            <v>PLATE ,EXH. PIPE</v>
          </cell>
        </row>
        <row r="1516">
          <cell r="A1516" t="str">
            <v>YSP-923</v>
          </cell>
          <cell r="B1516" t="str">
            <v>YSPCCSF3</v>
          </cell>
          <cell r="C1516" t="str">
            <v>205</v>
          </cell>
          <cell r="D1516" t="str">
            <v>COIL</v>
          </cell>
          <cell r="E1516" t="str">
            <v>SUS409LT-E</v>
          </cell>
          <cell r="F1516">
            <v>1.2</v>
          </cell>
          <cell r="G1516">
            <v>332</v>
          </cell>
          <cell r="H1516">
            <v>0</v>
          </cell>
          <cell r="I1516">
            <v>1200</v>
          </cell>
          <cell r="J1516">
            <v>1</v>
          </cell>
          <cell r="K1516">
            <v>15</v>
          </cell>
          <cell r="L1516">
            <v>332</v>
          </cell>
          <cell r="M1516">
            <v>0</v>
          </cell>
          <cell r="N1516">
            <v>1</v>
          </cell>
          <cell r="O1516">
            <v>1304</v>
          </cell>
          <cell r="P1516">
            <v>298</v>
          </cell>
          <cell r="Q1516" t="str">
            <v>17537-0L020</v>
          </cell>
          <cell r="R1516" t="str">
            <v>PLATE EXH, PIPE</v>
          </cell>
        </row>
        <row r="1517">
          <cell r="A1517" t="str">
            <v>YSP-902-04</v>
          </cell>
          <cell r="B1517" t="str">
            <v>YSPCCSF3</v>
          </cell>
          <cell r="C1517" t="str">
            <v>206</v>
          </cell>
          <cell r="D1517" t="str">
            <v>COIL</v>
          </cell>
          <cell r="E1517" t="str">
            <v>SUS409LT-E</v>
          </cell>
          <cell r="F1517">
            <v>1.5</v>
          </cell>
          <cell r="G1517">
            <v>204</v>
          </cell>
          <cell r="H1517">
            <v>0</v>
          </cell>
          <cell r="I1517">
            <v>750</v>
          </cell>
          <cell r="J1517">
            <v>1</v>
          </cell>
          <cell r="K1517">
            <v>15</v>
          </cell>
          <cell r="L1517">
            <v>204</v>
          </cell>
          <cell r="M1517">
            <v>0</v>
          </cell>
          <cell r="N1517">
            <v>1</v>
          </cell>
          <cell r="O1517">
            <v>2508</v>
          </cell>
          <cell r="P1517">
            <v>124</v>
          </cell>
          <cell r="Q1517" t="str">
            <v>17575-0C010-01</v>
          </cell>
          <cell r="R1517" t="str">
            <v>BRACKET EXH. PIPE SUPPORT NO4/1</v>
          </cell>
        </row>
        <row r="1518">
          <cell r="A1518" t="str">
            <v>YSP-902-08</v>
          </cell>
          <cell r="B1518" t="str">
            <v>YSPCCSF3</v>
          </cell>
          <cell r="C1518" t="str">
            <v>206</v>
          </cell>
          <cell r="D1518" t="str">
            <v>COIL</v>
          </cell>
          <cell r="E1518" t="str">
            <v>SUS409LT-E</v>
          </cell>
          <cell r="F1518">
            <v>1.5</v>
          </cell>
          <cell r="G1518">
            <v>204</v>
          </cell>
          <cell r="H1518">
            <v>0</v>
          </cell>
          <cell r="I1518">
            <v>750</v>
          </cell>
          <cell r="J1518">
            <v>1</v>
          </cell>
          <cell r="K1518">
            <v>15</v>
          </cell>
          <cell r="L1518">
            <v>204</v>
          </cell>
          <cell r="M1518">
            <v>0</v>
          </cell>
          <cell r="N1518">
            <v>2</v>
          </cell>
          <cell r="O1518">
            <v>2508</v>
          </cell>
          <cell r="P1518">
            <v>124</v>
          </cell>
          <cell r="Q1518" t="str">
            <v>17576-0C010-01</v>
          </cell>
          <cell r="R1518" t="str">
            <v>BRACKET EXH PIPE SUPPORT NO.3/1</v>
          </cell>
        </row>
        <row r="1519">
          <cell r="A1519" t="str">
            <v>YSP-913-02</v>
          </cell>
          <cell r="B1519" t="str">
            <v>YSPCCSF3</v>
          </cell>
          <cell r="C1519" t="str">
            <v>208</v>
          </cell>
          <cell r="D1519" t="str">
            <v>COIL</v>
          </cell>
          <cell r="E1519" t="str">
            <v>SUS409LT-E</v>
          </cell>
          <cell r="F1519">
            <v>1.5</v>
          </cell>
          <cell r="G1519">
            <v>226</v>
          </cell>
          <cell r="H1519">
            <v>0</v>
          </cell>
          <cell r="I1519">
            <v>850</v>
          </cell>
          <cell r="J1519">
            <v>1</v>
          </cell>
          <cell r="K1519">
            <v>15</v>
          </cell>
          <cell r="L1519">
            <v>226</v>
          </cell>
          <cell r="M1519">
            <v>0</v>
          </cell>
          <cell r="N1519">
            <v>1</v>
          </cell>
          <cell r="O1519">
            <v>3483</v>
          </cell>
          <cell r="P1519">
            <v>92</v>
          </cell>
          <cell r="Q1519" t="str">
            <v>17573-0C020-02</v>
          </cell>
          <cell r="R1519" t="str">
            <v>BKT, EXH PIPE SUPP NO.3</v>
          </cell>
        </row>
        <row r="1520">
          <cell r="A1520" t="str">
            <v>YSP-908</v>
          </cell>
          <cell r="B1520" t="str">
            <v>YSPCCSF3</v>
          </cell>
          <cell r="C1520" t="str">
            <v>212</v>
          </cell>
          <cell r="D1520" t="str">
            <v>COIL</v>
          </cell>
          <cell r="E1520" t="str">
            <v>SUS409LT-E</v>
          </cell>
          <cell r="F1520">
            <v>2</v>
          </cell>
          <cell r="G1520">
            <v>290</v>
          </cell>
          <cell r="H1520">
            <v>0</v>
          </cell>
          <cell r="I1520">
            <v>1100</v>
          </cell>
          <cell r="J1520">
            <v>1</v>
          </cell>
          <cell r="K1520">
            <v>15</v>
          </cell>
          <cell r="L1520">
            <v>290</v>
          </cell>
          <cell r="M1520">
            <v>0</v>
          </cell>
          <cell r="N1520">
            <v>1</v>
          </cell>
          <cell r="O1520">
            <v>1748</v>
          </cell>
          <cell r="P1520">
            <v>140</v>
          </cell>
          <cell r="Q1520" t="str">
            <v>17441-67020</v>
          </cell>
          <cell r="R1520" t="str">
            <v>FLANGE EXHAUST PIPE NO.1</v>
          </cell>
        </row>
        <row r="1521">
          <cell r="A1521" t="str">
            <v>YSP6012-04</v>
          </cell>
          <cell r="B1521" t="str">
            <v>YSPCCSF3</v>
          </cell>
          <cell r="C1521" t="str">
            <v>A74</v>
          </cell>
          <cell r="D1521" t="str">
            <v>COIL</v>
          </cell>
          <cell r="E1521" t="str">
            <v>SUS409LT-E</v>
          </cell>
          <cell r="F1521">
            <v>1</v>
          </cell>
          <cell r="G1521">
            <v>210</v>
          </cell>
          <cell r="H1521">
            <v>0</v>
          </cell>
          <cell r="I1521">
            <v>500</v>
          </cell>
          <cell r="J1521">
            <v>1</v>
          </cell>
          <cell r="K1521">
            <v>0</v>
          </cell>
          <cell r="L1521">
            <v>210</v>
          </cell>
          <cell r="M1521">
            <v>0</v>
          </cell>
          <cell r="N1521">
            <v>1</v>
          </cell>
          <cell r="O1521">
            <v>473</v>
          </cell>
          <cell r="P1521">
            <v>640</v>
          </cell>
          <cell r="Q1521" t="str">
            <v>17515-0H010-01</v>
          </cell>
          <cell r="R1521" t="str">
            <v>PIPE MUFFLER INNER NO.1</v>
          </cell>
        </row>
        <row r="1522">
          <cell r="A1522" t="str">
            <v>YSP5002-04</v>
          </cell>
          <cell r="B1522" t="str">
            <v>YSPCCSF3</v>
          </cell>
          <cell r="C1522" t="str">
            <v>B30</v>
          </cell>
          <cell r="D1522" t="str">
            <v>COIL</v>
          </cell>
          <cell r="E1522" t="str">
            <v>SUS409LT-E</v>
          </cell>
          <cell r="F1522">
            <v>1</v>
          </cell>
          <cell r="G1522">
            <v>147.5</v>
          </cell>
          <cell r="H1522">
            <v>0</v>
          </cell>
          <cell r="I1522">
            <v>500</v>
          </cell>
          <cell r="J1522">
            <v>1</v>
          </cell>
          <cell r="K1522">
            <v>0</v>
          </cell>
          <cell r="L1522">
            <v>147.5</v>
          </cell>
          <cell r="M1522">
            <v>0</v>
          </cell>
          <cell r="N1522">
            <v>1</v>
          </cell>
          <cell r="O1522">
            <v>2336</v>
          </cell>
          <cell r="P1522">
            <v>185</v>
          </cell>
          <cell r="Q1522" t="str">
            <v>17434-0M020-01</v>
          </cell>
          <cell r="R1522" t="str">
            <v>PIPE EXH.TAIL NO.4</v>
          </cell>
        </row>
        <row r="1523">
          <cell r="A1523" t="str">
            <v>YSP5003-01</v>
          </cell>
          <cell r="B1523" t="str">
            <v>YSPCCSF3</v>
          </cell>
          <cell r="C1523" t="str">
            <v>B32</v>
          </cell>
          <cell r="D1523" t="str">
            <v>COIL</v>
          </cell>
          <cell r="E1523" t="str">
            <v>SUS409LT-E</v>
          </cell>
          <cell r="F1523">
            <v>1</v>
          </cell>
          <cell r="G1523">
            <v>140.5</v>
          </cell>
          <cell r="H1523">
            <v>0</v>
          </cell>
          <cell r="I1523">
            <v>500</v>
          </cell>
          <cell r="J1523">
            <v>1</v>
          </cell>
          <cell r="K1523">
            <v>0</v>
          </cell>
          <cell r="L1523">
            <v>140.5</v>
          </cell>
          <cell r="M1523">
            <v>0</v>
          </cell>
          <cell r="N1523">
            <v>1</v>
          </cell>
          <cell r="O1523">
            <v>4098</v>
          </cell>
          <cell r="P1523">
            <v>111</v>
          </cell>
          <cell r="Q1523" t="str">
            <v>17446-0M020-01</v>
          </cell>
          <cell r="R1523" t="str">
            <v>PIPE EXH. TAIL LH NO.2</v>
          </cell>
        </row>
        <row r="1524">
          <cell r="A1524" t="str">
            <v>YSP3003-06</v>
          </cell>
          <cell r="B1524" t="str">
            <v>YSPCCSF3</v>
          </cell>
          <cell r="C1524" t="str">
            <v>C97</v>
          </cell>
          <cell r="D1524" t="str">
            <v>COIL</v>
          </cell>
          <cell r="E1524" t="str">
            <v>SUS409LT-E</v>
          </cell>
          <cell r="F1524">
            <v>1.2</v>
          </cell>
          <cell r="G1524">
            <v>350</v>
          </cell>
          <cell r="H1524">
            <v>0</v>
          </cell>
          <cell r="I1524">
            <v>500</v>
          </cell>
          <cell r="J1524">
            <v>1</v>
          </cell>
          <cell r="K1524">
            <v>15</v>
          </cell>
          <cell r="L1524">
            <v>350</v>
          </cell>
          <cell r="M1524">
            <v>0</v>
          </cell>
          <cell r="N1524">
            <v>1</v>
          </cell>
          <cell r="O1524">
            <v>749</v>
          </cell>
          <cell r="P1524">
            <v>200</v>
          </cell>
          <cell r="Q1524" t="str">
            <v>17537-0D140</v>
          </cell>
          <cell r="R1524" t="str">
            <v>PLATE EXH.PIPE</v>
          </cell>
        </row>
        <row r="1525">
          <cell r="A1525" t="str">
            <v>YSP3003-07</v>
          </cell>
          <cell r="B1525" t="str">
            <v>YSPCCSF3</v>
          </cell>
          <cell r="C1525" t="str">
            <v>C97</v>
          </cell>
          <cell r="D1525" t="str">
            <v>COIL</v>
          </cell>
          <cell r="E1525" t="str">
            <v>SUS409LT-E</v>
          </cell>
          <cell r="F1525">
            <v>1.2</v>
          </cell>
          <cell r="G1525">
            <v>350</v>
          </cell>
          <cell r="H1525">
            <v>0</v>
          </cell>
          <cell r="I1525">
            <v>500</v>
          </cell>
          <cell r="J1525">
            <v>1</v>
          </cell>
          <cell r="K1525">
            <v>15</v>
          </cell>
          <cell r="L1525">
            <v>350</v>
          </cell>
          <cell r="M1525">
            <v>0</v>
          </cell>
          <cell r="N1525">
            <v>1</v>
          </cell>
          <cell r="O1525">
            <v>768</v>
          </cell>
          <cell r="P1525">
            <v>205</v>
          </cell>
          <cell r="Q1525" t="str">
            <v>17537-0D130</v>
          </cell>
          <cell r="R1525" t="str">
            <v>PLATE EXH.PIPE</v>
          </cell>
        </row>
        <row r="1526">
          <cell r="A1526" t="str">
            <v>YSP3003-27</v>
          </cell>
          <cell r="B1526" t="str">
            <v>YSPCCSF3</v>
          </cell>
          <cell r="C1526" t="str">
            <v>C98</v>
          </cell>
          <cell r="D1526" t="str">
            <v>COIL</v>
          </cell>
          <cell r="E1526" t="str">
            <v>SUS409LT-E</v>
          </cell>
          <cell r="F1526">
            <v>1.2</v>
          </cell>
          <cell r="G1526">
            <v>169</v>
          </cell>
          <cell r="H1526">
            <v>0</v>
          </cell>
          <cell r="I1526">
            <v>500</v>
          </cell>
          <cell r="J1526">
            <v>1</v>
          </cell>
          <cell r="K1526">
            <v>15</v>
          </cell>
          <cell r="L1526">
            <v>169</v>
          </cell>
          <cell r="M1526">
            <v>0</v>
          </cell>
          <cell r="N1526">
            <v>1</v>
          </cell>
          <cell r="O1526">
            <v>723</v>
          </cell>
          <cell r="P1526">
            <v>434</v>
          </cell>
          <cell r="Q1526" t="str">
            <v>17515-0D150-03</v>
          </cell>
          <cell r="R1526" t="str">
            <v>INSULATOR MUFFLER INNER</v>
          </cell>
        </row>
        <row r="1527">
          <cell r="A1527" t="str">
            <v>YSP3003-08</v>
          </cell>
          <cell r="B1527" t="str">
            <v>YSPCCSF3</v>
          </cell>
          <cell r="C1527" t="str">
            <v>C99</v>
          </cell>
          <cell r="D1527" t="str">
            <v>COIL</v>
          </cell>
          <cell r="E1527" t="str">
            <v>SUS409LT-E</v>
          </cell>
          <cell r="F1527">
            <v>1</v>
          </cell>
          <cell r="G1527">
            <v>305</v>
          </cell>
          <cell r="H1527">
            <v>0</v>
          </cell>
          <cell r="I1527">
            <v>500</v>
          </cell>
          <cell r="J1527">
            <v>1</v>
          </cell>
          <cell r="K1527">
            <v>15</v>
          </cell>
          <cell r="L1527">
            <v>305</v>
          </cell>
          <cell r="M1527">
            <v>0</v>
          </cell>
          <cell r="N1527">
            <v>1</v>
          </cell>
          <cell r="O1527">
            <v>1237</v>
          </cell>
          <cell r="P1527">
            <v>171</v>
          </cell>
          <cell r="Q1527" t="str">
            <v>17531-0D080-B</v>
          </cell>
          <cell r="R1527" t="str">
            <v>SEPARATOR MUFFLER INNER</v>
          </cell>
        </row>
        <row r="1528">
          <cell r="A1528" t="str">
            <v>YSP3003-09</v>
          </cell>
          <cell r="B1528" t="str">
            <v>YSPCCSF3</v>
          </cell>
          <cell r="C1528" t="str">
            <v>C99</v>
          </cell>
          <cell r="D1528" t="str">
            <v>COIL</v>
          </cell>
          <cell r="E1528" t="str">
            <v>SUS409LT-E</v>
          </cell>
          <cell r="F1528">
            <v>1</v>
          </cell>
          <cell r="G1528">
            <v>305</v>
          </cell>
          <cell r="H1528">
            <v>0</v>
          </cell>
          <cell r="I1528">
            <v>500</v>
          </cell>
          <cell r="J1528">
            <v>1</v>
          </cell>
          <cell r="K1528">
            <v>15</v>
          </cell>
          <cell r="L1528">
            <v>305</v>
          </cell>
          <cell r="M1528">
            <v>0</v>
          </cell>
          <cell r="N1528">
            <v>1</v>
          </cell>
          <cell r="O1528">
            <v>1243</v>
          </cell>
          <cell r="P1528">
            <v>170</v>
          </cell>
          <cell r="Q1528" t="str">
            <v>17535-0D080-B</v>
          </cell>
          <cell r="R1528" t="str">
            <v>SEPARATOR MUFFLER INNER</v>
          </cell>
        </row>
        <row r="1529">
          <cell r="A1529" t="str">
            <v>YSP3003-28</v>
          </cell>
          <cell r="B1529" t="str">
            <v>YSPCCSF3</v>
          </cell>
          <cell r="C1529" t="str">
            <v>D03</v>
          </cell>
          <cell r="D1529" t="str">
            <v>COIL</v>
          </cell>
          <cell r="E1529" t="str">
            <v>SUS409LT-E</v>
          </cell>
          <cell r="F1529">
            <v>1</v>
          </cell>
          <cell r="G1529">
            <v>186</v>
          </cell>
          <cell r="H1529">
            <v>0</v>
          </cell>
          <cell r="I1529">
            <v>500</v>
          </cell>
          <cell r="J1529">
            <v>1</v>
          </cell>
          <cell r="K1529">
            <v>15</v>
          </cell>
          <cell r="L1529">
            <v>186</v>
          </cell>
          <cell r="M1529">
            <v>0</v>
          </cell>
          <cell r="N1529">
            <v>1</v>
          </cell>
          <cell r="O1529">
            <v>950</v>
          </cell>
          <cell r="P1529">
            <v>360</v>
          </cell>
          <cell r="Q1529" t="str">
            <v>17511-0D100-01</v>
          </cell>
          <cell r="R1529" t="str">
            <v>PIPE MUFFLER MAIN</v>
          </cell>
        </row>
        <row r="1530">
          <cell r="A1530" t="str">
            <v>YSP3048-05</v>
          </cell>
          <cell r="B1530" t="str">
            <v>YSPCCSF3</v>
          </cell>
          <cell r="C1530" t="str">
            <v>D03</v>
          </cell>
          <cell r="D1530" t="str">
            <v>COIL</v>
          </cell>
          <cell r="E1530" t="str">
            <v>SUS409LT-E</v>
          </cell>
          <cell r="F1530">
            <v>1</v>
          </cell>
          <cell r="G1530">
            <v>186</v>
          </cell>
          <cell r="H1530">
            <v>0</v>
          </cell>
          <cell r="I1530">
            <v>500</v>
          </cell>
          <cell r="J1530">
            <v>1</v>
          </cell>
          <cell r="K1530">
            <v>15</v>
          </cell>
          <cell r="L1530">
            <v>186</v>
          </cell>
          <cell r="M1530">
            <v>0</v>
          </cell>
          <cell r="N1530">
            <v>1</v>
          </cell>
          <cell r="O1530">
            <v>774</v>
          </cell>
          <cell r="P1530">
            <v>440</v>
          </cell>
          <cell r="Q1530" t="str">
            <v>17515-0T070-01</v>
          </cell>
          <cell r="R1530" t="str">
            <v>PIPE MUFFLER INNER NO.1</v>
          </cell>
        </row>
        <row r="1531">
          <cell r="A1531" t="str">
            <v>YSP3003-23</v>
          </cell>
          <cell r="B1531" t="str">
            <v>YSPCCSF3</v>
          </cell>
          <cell r="C1531" t="str">
            <v>E49</v>
          </cell>
          <cell r="D1531" t="str">
            <v>COIL</v>
          </cell>
          <cell r="E1531" t="str">
            <v>SUS409LT-E</v>
          </cell>
          <cell r="F1531">
            <v>2</v>
          </cell>
          <cell r="G1531">
            <v>213.5</v>
          </cell>
          <cell r="H1531">
            <v>0</v>
          </cell>
          <cell r="I1531">
            <v>500</v>
          </cell>
          <cell r="J1531">
            <v>1</v>
          </cell>
          <cell r="K1531">
            <v>15</v>
          </cell>
          <cell r="L1531">
            <v>213.5</v>
          </cell>
          <cell r="M1531">
            <v>0</v>
          </cell>
          <cell r="N1531">
            <v>1</v>
          </cell>
          <cell r="O1531">
            <v>1231</v>
          </cell>
          <cell r="P1531">
            <v>121</v>
          </cell>
          <cell r="Q1531" t="str">
            <v>17573-0D230-01</v>
          </cell>
          <cell r="R1531" t="str">
            <v>BRACKET</v>
          </cell>
        </row>
        <row r="1532">
          <cell r="A1532" t="str">
            <v>YSP6003-16</v>
          </cell>
          <cell r="B1532" t="str">
            <v>YSPCCSF3</v>
          </cell>
          <cell r="C1532" t="str">
            <v>A81</v>
          </cell>
          <cell r="D1532" t="str">
            <v>COIL</v>
          </cell>
          <cell r="E1532" t="str">
            <v>SUS439MT</v>
          </cell>
          <cell r="F1532">
            <v>1</v>
          </cell>
          <cell r="G1532">
            <v>300</v>
          </cell>
          <cell r="H1532">
            <v>0</v>
          </cell>
          <cell r="I1532">
            <v>800</v>
          </cell>
          <cell r="J1532">
            <v>1</v>
          </cell>
          <cell r="K1532">
            <v>15</v>
          </cell>
          <cell r="L1532">
            <v>300</v>
          </cell>
          <cell r="M1532">
            <v>0</v>
          </cell>
          <cell r="N1532">
            <v>1</v>
          </cell>
          <cell r="O1532">
            <v>1860</v>
          </cell>
          <cell r="P1532">
            <v>186</v>
          </cell>
          <cell r="Q1532" t="str">
            <v>17531-0H010</v>
          </cell>
          <cell r="R1532" t="str">
            <v>SEPARATOR MUFFLER INNER</v>
          </cell>
        </row>
        <row r="1533">
          <cell r="A1533" t="str">
            <v>YSP6003-27</v>
          </cell>
          <cell r="B1533" t="str">
            <v>YSPCCSF3</v>
          </cell>
          <cell r="C1533" t="str">
            <v>A82</v>
          </cell>
          <cell r="D1533" t="str">
            <v>COIL</v>
          </cell>
          <cell r="E1533" t="str">
            <v>SUS439MT</v>
          </cell>
          <cell r="F1533">
            <v>1</v>
          </cell>
          <cell r="G1533">
            <v>210.5</v>
          </cell>
          <cell r="H1533">
            <v>0</v>
          </cell>
          <cell r="I1533">
            <v>500</v>
          </cell>
          <cell r="J1533">
            <v>1</v>
          </cell>
          <cell r="K1533">
            <v>15</v>
          </cell>
          <cell r="L1533">
            <v>210.5</v>
          </cell>
          <cell r="M1533">
            <v>0</v>
          </cell>
          <cell r="N1533">
            <v>1</v>
          </cell>
          <cell r="O1533">
            <v>2551</v>
          </cell>
          <cell r="P1533">
            <v>130</v>
          </cell>
          <cell r="Q1533" t="str">
            <v>17435-0H010</v>
          </cell>
          <cell r="R1533" t="str">
            <v>PIPE EXH. TAIL NO.5</v>
          </cell>
        </row>
        <row r="1534">
          <cell r="A1534" t="str">
            <v>YSP6003-29</v>
          </cell>
          <cell r="B1534" t="str">
            <v>YSPCCSF3</v>
          </cell>
          <cell r="C1534" t="str">
            <v>A85</v>
          </cell>
          <cell r="D1534" t="str">
            <v>COIL</v>
          </cell>
          <cell r="E1534" t="str">
            <v>SUS439T</v>
          </cell>
          <cell r="F1534">
            <v>1</v>
          </cell>
          <cell r="G1534">
            <v>159</v>
          </cell>
          <cell r="H1534">
            <v>0</v>
          </cell>
          <cell r="I1534">
            <v>500</v>
          </cell>
          <cell r="J1534">
            <v>1</v>
          </cell>
          <cell r="K1534">
            <v>0</v>
          </cell>
          <cell r="L1534">
            <v>159</v>
          </cell>
          <cell r="M1534">
            <v>0</v>
          </cell>
          <cell r="N1534">
            <v>1</v>
          </cell>
          <cell r="O1534">
            <v>1322</v>
          </cell>
          <cell r="P1534">
            <v>303</v>
          </cell>
          <cell r="Q1534" t="str">
            <v>17436-0H010-01</v>
          </cell>
          <cell r="R1534" t="str">
            <v>PIPE EXH.TAIL NO.5</v>
          </cell>
        </row>
        <row r="1535">
          <cell r="A1535" t="str">
            <v>YSP-876-01</v>
          </cell>
          <cell r="B1535" t="str">
            <v>YSPPCF2</v>
          </cell>
          <cell r="C1535" t="str">
            <v>054</v>
          </cell>
          <cell r="D1535" t="str">
            <v>PIPE</v>
          </cell>
          <cell r="E1535" t="str">
            <v>STKM11A-AL</v>
          </cell>
          <cell r="F1535">
            <v>1.6</v>
          </cell>
          <cell r="G1535">
            <v>94</v>
          </cell>
          <cell r="H1535">
            <v>5500</v>
          </cell>
          <cell r="I1535">
            <v>20.05</v>
          </cell>
          <cell r="J1535">
            <v>5</v>
          </cell>
          <cell r="K1535">
            <v>50</v>
          </cell>
          <cell r="L1535">
            <v>94</v>
          </cell>
          <cell r="M1535">
            <v>2800</v>
          </cell>
          <cell r="N1535">
            <v>1</v>
          </cell>
          <cell r="O1535">
            <v>1</v>
          </cell>
          <cell r="P1535">
            <v>2800</v>
          </cell>
          <cell r="Q1535" t="str">
            <v>S0871-E5330</v>
          </cell>
          <cell r="R1535" t="str">
            <v>PIPE EXHAUST NO.1</v>
          </cell>
        </row>
        <row r="1536">
          <cell r="A1536" t="str">
            <v>YSP-877</v>
          </cell>
          <cell r="B1536" t="str">
            <v>YSPPCF2</v>
          </cell>
          <cell r="C1536" t="str">
            <v>054</v>
          </cell>
          <cell r="D1536" t="str">
            <v>PIPE</v>
          </cell>
          <cell r="E1536" t="str">
            <v>STKM11A-AL</v>
          </cell>
          <cell r="F1536">
            <v>1.6</v>
          </cell>
          <cell r="G1536">
            <v>94</v>
          </cell>
          <cell r="H1536">
            <v>5500</v>
          </cell>
          <cell r="I1536">
            <v>20.05</v>
          </cell>
          <cell r="J1536">
            <v>5</v>
          </cell>
          <cell r="K1536">
            <v>50</v>
          </cell>
          <cell r="L1536">
            <v>94</v>
          </cell>
          <cell r="M1536">
            <v>1913</v>
          </cell>
          <cell r="N1536">
            <v>1</v>
          </cell>
          <cell r="O1536">
            <v>2</v>
          </cell>
          <cell r="P1536">
            <v>1913</v>
          </cell>
          <cell r="Q1536" t="str">
            <v>S0871-E5057-A</v>
          </cell>
          <cell r="R1536" t="str">
            <v>PIPE EXH. TAIL</v>
          </cell>
        </row>
        <row r="1537">
          <cell r="A1537" t="str">
            <v>YSP-878</v>
          </cell>
          <cell r="B1537" t="str">
            <v>YSPPCF2</v>
          </cell>
          <cell r="C1537" t="str">
            <v>054</v>
          </cell>
          <cell r="D1537" t="str">
            <v>PIPE</v>
          </cell>
          <cell r="E1537" t="str">
            <v>STKM11A-AL</v>
          </cell>
          <cell r="F1537">
            <v>1.6</v>
          </cell>
          <cell r="G1537">
            <v>94</v>
          </cell>
          <cell r="H1537">
            <v>5500</v>
          </cell>
          <cell r="I1537">
            <v>20.05</v>
          </cell>
          <cell r="J1537">
            <v>5</v>
          </cell>
          <cell r="K1537">
            <v>50</v>
          </cell>
          <cell r="L1537">
            <v>94</v>
          </cell>
          <cell r="M1537">
            <v>3175</v>
          </cell>
          <cell r="N1537">
            <v>1</v>
          </cell>
          <cell r="O1537">
            <v>1</v>
          </cell>
          <cell r="P1537">
            <v>3175</v>
          </cell>
          <cell r="Q1537" t="str">
            <v>S0871-E5058-B</v>
          </cell>
          <cell r="R1537" t="str">
            <v>PIPE EXH. TAIL</v>
          </cell>
        </row>
        <row r="1538">
          <cell r="A1538" t="str">
            <v>YSP-879-01</v>
          </cell>
          <cell r="B1538" t="str">
            <v>YSPPCF2</v>
          </cell>
          <cell r="C1538" t="str">
            <v>054</v>
          </cell>
          <cell r="D1538" t="str">
            <v>PIPE</v>
          </cell>
          <cell r="E1538" t="str">
            <v>STKM11A-AL</v>
          </cell>
          <cell r="F1538">
            <v>1.6</v>
          </cell>
          <cell r="G1538">
            <v>94</v>
          </cell>
          <cell r="H1538">
            <v>5500</v>
          </cell>
          <cell r="I1538">
            <v>20.05</v>
          </cell>
          <cell r="J1538">
            <v>5</v>
          </cell>
          <cell r="K1538">
            <v>50</v>
          </cell>
          <cell r="L1538">
            <v>94</v>
          </cell>
          <cell r="M1538">
            <v>600</v>
          </cell>
          <cell r="N1538">
            <v>1</v>
          </cell>
          <cell r="O1538">
            <v>9</v>
          </cell>
          <cell r="P1538">
            <v>600</v>
          </cell>
          <cell r="Q1538" t="str">
            <v>S0870-E4150-01</v>
          </cell>
          <cell r="R1538" t="str">
            <v>PIPE EXH. NO.1</v>
          </cell>
        </row>
        <row r="1539">
          <cell r="A1539" t="str">
            <v>YSP-879-02</v>
          </cell>
          <cell r="B1539" t="str">
            <v>YSPPCF2</v>
          </cell>
          <cell r="C1539" t="str">
            <v>054</v>
          </cell>
          <cell r="D1539" t="str">
            <v>PIPE</v>
          </cell>
          <cell r="E1539" t="str">
            <v>STKM11A-AL</v>
          </cell>
          <cell r="F1539">
            <v>1.6</v>
          </cell>
          <cell r="G1539">
            <v>94</v>
          </cell>
          <cell r="H1539">
            <v>5500</v>
          </cell>
          <cell r="I1539">
            <v>20.05</v>
          </cell>
          <cell r="J1539">
            <v>5</v>
          </cell>
          <cell r="K1539">
            <v>50</v>
          </cell>
          <cell r="L1539">
            <v>94</v>
          </cell>
          <cell r="M1539">
            <v>1320</v>
          </cell>
          <cell r="N1539">
            <v>1</v>
          </cell>
          <cell r="O1539">
            <v>4</v>
          </cell>
          <cell r="P1539">
            <v>1320</v>
          </cell>
          <cell r="Q1539" t="str">
            <v>S0870-E4150-02</v>
          </cell>
          <cell r="R1539" t="str">
            <v>PIPE EXH. NO.2</v>
          </cell>
        </row>
        <row r="1540">
          <cell r="A1540" t="str">
            <v>YSP-880-01</v>
          </cell>
          <cell r="B1540" t="str">
            <v>YSPPCF2</v>
          </cell>
          <cell r="C1540" t="str">
            <v>054</v>
          </cell>
          <cell r="D1540" t="str">
            <v>PIPE</v>
          </cell>
          <cell r="E1540" t="str">
            <v>STKM11A-AL</v>
          </cell>
          <cell r="F1540">
            <v>1.6</v>
          </cell>
          <cell r="G1540">
            <v>94</v>
          </cell>
          <cell r="H1540">
            <v>5500</v>
          </cell>
          <cell r="I1540">
            <v>20.05</v>
          </cell>
          <cell r="J1540">
            <v>5</v>
          </cell>
          <cell r="K1540">
            <v>50</v>
          </cell>
          <cell r="L1540">
            <v>94</v>
          </cell>
          <cell r="M1540">
            <v>1610</v>
          </cell>
          <cell r="N1540">
            <v>1</v>
          </cell>
          <cell r="O1540">
            <v>3</v>
          </cell>
          <cell r="P1540">
            <v>1610</v>
          </cell>
          <cell r="Q1540" t="str">
            <v>S0870-E4140-01</v>
          </cell>
          <cell r="R1540" t="str">
            <v>PIPE EXH. TAIL NO.1</v>
          </cell>
        </row>
        <row r="1541">
          <cell r="A1541" t="str">
            <v>YSP-880-02</v>
          </cell>
          <cell r="B1541" t="str">
            <v>YSPPCF2</v>
          </cell>
          <cell r="C1541" t="str">
            <v>054</v>
          </cell>
          <cell r="D1541" t="str">
            <v>PIPE</v>
          </cell>
          <cell r="E1541" t="str">
            <v>STKM11A-AL</v>
          </cell>
          <cell r="F1541">
            <v>1.6</v>
          </cell>
          <cell r="G1541">
            <v>94</v>
          </cell>
          <cell r="H1541">
            <v>5500</v>
          </cell>
          <cell r="I1541">
            <v>20.05</v>
          </cell>
          <cell r="J1541">
            <v>5</v>
          </cell>
          <cell r="K1541">
            <v>50</v>
          </cell>
          <cell r="L1541">
            <v>94</v>
          </cell>
          <cell r="M1541">
            <v>240</v>
          </cell>
          <cell r="N1541">
            <v>1</v>
          </cell>
          <cell r="O1541">
            <v>22</v>
          </cell>
          <cell r="P1541">
            <v>240</v>
          </cell>
          <cell r="Q1541" t="str">
            <v>S0870-E4140-02</v>
          </cell>
          <cell r="R1541" t="str">
            <v>PIPE EXH. TAIL NO.2</v>
          </cell>
        </row>
        <row r="1542">
          <cell r="A1542" t="str">
            <v>YSP-880-03</v>
          </cell>
          <cell r="B1542" t="str">
            <v>YSPPCF2</v>
          </cell>
          <cell r="C1542" t="str">
            <v>054</v>
          </cell>
          <cell r="D1542" t="str">
            <v>PIPE</v>
          </cell>
          <cell r="E1542" t="str">
            <v>STKM11A-AL</v>
          </cell>
          <cell r="F1542">
            <v>1.6</v>
          </cell>
          <cell r="G1542">
            <v>94</v>
          </cell>
          <cell r="H1542">
            <v>5500</v>
          </cell>
          <cell r="I1542">
            <v>20.05</v>
          </cell>
          <cell r="J1542">
            <v>5</v>
          </cell>
          <cell r="K1542">
            <v>50</v>
          </cell>
          <cell r="L1542">
            <v>94</v>
          </cell>
          <cell r="M1542">
            <v>960</v>
          </cell>
          <cell r="N1542">
            <v>1</v>
          </cell>
          <cell r="O1542">
            <v>5</v>
          </cell>
          <cell r="P1542">
            <v>960</v>
          </cell>
          <cell r="Q1542" t="str">
            <v>S0870-E4140-03</v>
          </cell>
          <cell r="R1542" t="str">
            <v>PIPE EXH. TAIL NO.3</v>
          </cell>
        </row>
        <row r="1543">
          <cell r="A1543" t="str">
            <v>YSP-881</v>
          </cell>
          <cell r="B1543" t="str">
            <v>YSPPCF2</v>
          </cell>
          <cell r="C1543" t="str">
            <v>054</v>
          </cell>
          <cell r="D1543" t="str">
            <v>PIPE</v>
          </cell>
          <cell r="E1543" t="str">
            <v>STKM11A-AL</v>
          </cell>
          <cell r="F1543">
            <v>1.6</v>
          </cell>
          <cell r="G1543">
            <v>94</v>
          </cell>
          <cell r="H1543">
            <v>5500</v>
          </cell>
          <cell r="I1543">
            <v>20.05</v>
          </cell>
          <cell r="J1543">
            <v>5</v>
          </cell>
          <cell r="K1543">
            <v>50</v>
          </cell>
          <cell r="L1543">
            <v>94</v>
          </cell>
          <cell r="M1543">
            <v>3985</v>
          </cell>
          <cell r="N1543">
            <v>1</v>
          </cell>
          <cell r="O1543">
            <v>1</v>
          </cell>
          <cell r="P1543">
            <v>3985</v>
          </cell>
          <cell r="Q1543" t="str">
            <v>S0871-E5114</v>
          </cell>
          <cell r="R1543" t="str">
            <v>PIPE EXHAUST TAIL</v>
          </cell>
        </row>
        <row r="1544">
          <cell r="A1544" t="str">
            <v>YSP-882</v>
          </cell>
          <cell r="B1544" t="str">
            <v>YSPPCF2</v>
          </cell>
          <cell r="C1544" t="str">
            <v>054</v>
          </cell>
          <cell r="D1544" t="str">
            <v>PIPE</v>
          </cell>
          <cell r="E1544" t="str">
            <v>STKM11A-AL</v>
          </cell>
          <cell r="F1544">
            <v>1.6</v>
          </cell>
          <cell r="G1544">
            <v>94</v>
          </cell>
          <cell r="H1544">
            <v>5500</v>
          </cell>
          <cell r="I1544">
            <v>20.05</v>
          </cell>
          <cell r="J1544">
            <v>5</v>
          </cell>
          <cell r="K1544">
            <v>50</v>
          </cell>
          <cell r="L1544">
            <v>94</v>
          </cell>
          <cell r="M1544">
            <v>2080</v>
          </cell>
          <cell r="N1544">
            <v>1</v>
          </cell>
          <cell r="O1544">
            <v>2</v>
          </cell>
          <cell r="P1544">
            <v>2080</v>
          </cell>
          <cell r="Q1544" t="str">
            <v>S0871-E5115</v>
          </cell>
          <cell r="R1544" t="str">
            <v>PIPE EXHAUST TAIL</v>
          </cell>
        </row>
        <row r="1545">
          <cell r="A1545" t="str">
            <v>YSP-884</v>
          </cell>
          <cell r="B1545" t="str">
            <v>YSPPCF2</v>
          </cell>
          <cell r="C1545" t="str">
            <v>054</v>
          </cell>
          <cell r="D1545" t="str">
            <v>PIPE</v>
          </cell>
          <cell r="E1545" t="str">
            <v>STKM11A-AL</v>
          </cell>
          <cell r="F1545">
            <v>1.6</v>
          </cell>
          <cell r="G1545">
            <v>94</v>
          </cell>
          <cell r="H1545">
            <v>5500</v>
          </cell>
          <cell r="I1545">
            <v>20.05</v>
          </cell>
          <cell r="J1545">
            <v>5</v>
          </cell>
          <cell r="K1545">
            <v>50</v>
          </cell>
          <cell r="L1545">
            <v>94</v>
          </cell>
          <cell r="M1545">
            <v>3110</v>
          </cell>
          <cell r="N1545">
            <v>1</v>
          </cell>
          <cell r="O1545">
            <v>1</v>
          </cell>
          <cell r="P1545">
            <v>3110</v>
          </cell>
          <cell r="Q1545" t="str">
            <v>S0871-E5117</v>
          </cell>
          <cell r="R1545" t="str">
            <v>PIPE EXHAUST</v>
          </cell>
        </row>
        <row r="1546">
          <cell r="A1546" t="str">
            <v>YSP-874-02</v>
          </cell>
          <cell r="B1546" t="str">
            <v>YSPPCF2</v>
          </cell>
          <cell r="C1546" t="str">
            <v>053</v>
          </cell>
          <cell r="D1546" t="str">
            <v>PIPE</v>
          </cell>
          <cell r="E1546" t="str">
            <v>SUS436MT</v>
          </cell>
          <cell r="F1546">
            <v>2</v>
          </cell>
          <cell r="G1546">
            <v>80</v>
          </cell>
          <cell r="H1546">
            <v>1700</v>
          </cell>
          <cell r="I1546">
            <v>6.4580000000000002</v>
          </cell>
          <cell r="J1546">
            <v>10</v>
          </cell>
          <cell r="K1546">
            <v>50</v>
          </cell>
          <cell r="L1546">
            <v>80</v>
          </cell>
          <cell r="M1546">
            <v>1700</v>
          </cell>
          <cell r="N1546">
            <v>1</v>
          </cell>
          <cell r="O1546">
            <v>1</v>
          </cell>
          <cell r="P1546">
            <v>1573</v>
          </cell>
          <cell r="Q1546" t="str">
            <v>S0870-E4023-01</v>
          </cell>
          <cell r="R1546" t="str">
            <v>PIPE EXHAUST NO.1</v>
          </cell>
        </row>
        <row r="1547">
          <cell r="A1547" t="str">
            <v>YSP-875-01</v>
          </cell>
          <cell r="B1547" t="str">
            <v>YSPPCF2</v>
          </cell>
          <cell r="C1547" t="str">
            <v>053</v>
          </cell>
          <cell r="D1547" t="str">
            <v>PIPE</v>
          </cell>
          <cell r="E1547" t="str">
            <v>SUS436MT</v>
          </cell>
          <cell r="F1547">
            <v>2</v>
          </cell>
          <cell r="G1547">
            <v>80</v>
          </cell>
          <cell r="H1547">
            <v>1700</v>
          </cell>
          <cell r="I1547">
            <v>6.4580000000000002</v>
          </cell>
          <cell r="J1547">
            <v>10</v>
          </cell>
          <cell r="K1547">
            <v>50</v>
          </cell>
          <cell r="L1547">
            <v>80</v>
          </cell>
          <cell r="M1547">
            <v>1700</v>
          </cell>
          <cell r="N1547">
            <v>1</v>
          </cell>
          <cell r="O1547">
            <v>1</v>
          </cell>
          <cell r="P1547">
            <v>1475</v>
          </cell>
          <cell r="Q1547" t="str">
            <v>S0870-E4025-01</v>
          </cell>
          <cell r="R1547" t="str">
            <v>PIPE EXHAUST NO.1</v>
          </cell>
        </row>
        <row r="1548">
          <cell r="A1548" t="str">
            <v>WEC-013-08</v>
          </cell>
          <cell r="B1548" t="str">
            <v>YSPPF1</v>
          </cell>
          <cell r="C1548" t="str">
            <v>251</v>
          </cell>
          <cell r="D1548" t="str">
            <v>PIPE</v>
          </cell>
          <cell r="E1548" t="str">
            <v>ISTKM11A-AD80</v>
          </cell>
          <cell r="F1548">
            <v>1.6</v>
          </cell>
          <cell r="G1548">
            <v>54</v>
          </cell>
          <cell r="H1548">
            <v>5820</v>
          </cell>
          <cell r="I1548">
            <v>12.032999999999999</v>
          </cell>
          <cell r="J1548">
            <v>60</v>
          </cell>
          <cell r="K1548">
            <v>10</v>
          </cell>
          <cell r="L1548">
            <v>54</v>
          </cell>
          <cell r="M1548">
            <v>183</v>
          </cell>
          <cell r="N1548">
            <v>1</v>
          </cell>
          <cell r="O1548">
            <v>31</v>
          </cell>
          <cell r="P1548">
            <v>0</v>
          </cell>
          <cell r="Q1548" t="str">
            <v>G001-2891C</v>
          </cell>
          <cell r="R1548" t="str">
            <v>BUSH INLET</v>
          </cell>
        </row>
        <row r="1549">
          <cell r="A1549" t="str">
            <v>WEC-013-11</v>
          </cell>
          <cell r="B1549" t="str">
            <v>YSPPF1</v>
          </cell>
          <cell r="C1549" t="str">
            <v>251</v>
          </cell>
          <cell r="D1549" t="str">
            <v>PIPE</v>
          </cell>
          <cell r="E1549" t="str">
            <v>ISTKM11A-AD80</v>
          </cell>
          <cell r="F1549">
            <v>1.6</v>
          </cell>
          <cell r="G1549">
            <v>54</v>
          </cell>
          <cell r="H1549">
            <v>5820</v>
          </cell>
          <cell r="I1549">
            <v>12.032999999999999</v>
          </cell>
          <cell r="J1549">
            <v>60</v>
          </cell>
          <cell r="K1549">
            <v>10</v>
          </cell>
          <cell r="L1549">
            <v>54</v>
          </cell>
          <cell r="M1549">
            <v>126</v>
          </cell>
          <cell r="N1549">
            <v>1</v>
          </cell>
          <cell r="O1549">
            <v>46</v>
          </cell>
          <cell r="P1549">
            <v>0</v>
          </cell>
          <cell r="Q1549" t="str">
            <v>G001-2892C</v>
          </cell>
          <cell r="R1549" t="str">
            <v>BUSH OUTLET</v>
          </cell>
        </row>
        <row r="1550">
          <cell r="A1550" t="str">
            <v>WEC-222-06</v>
          </cell>
          <cell r="B1550" t="str">
            <v>YSPPF1</v>
          </cell>
          <cell r="C1550" t="str">
            <v>251</v>
          </cell>
          <cell r="D1550" t="str">
            <v>PIPE</v>
          </cell>
          <cell r="E1550" t="str">
            <v>ISTKM11A-AD80</v>
          </cell>
          <cell r="F1550">
            <v>1.6</v>
          </cell>
          <cell r="G1550">
            <v>54</v>
          </cell>
          <cell r="H1550">
            <v>5820</v>
          </cell>
          <cell r="I1550">
            <v>12.032999999999999</v>
          </cell>
          <cell r="J1550">
            <v>60</v>
          </cell>
          <cell r="K1550">
            <v>10</v>
          </cell>
          <cell r="L1550">
            <v>54</v>
          </cell>
          <cell r="M1550">
            <v>146</v>
          </cell>
          <cell r="N1550">
            <v>1</v>
          </cell>
          <cell r="O1550">
            <v>39</v>
          </cell>
          <cell r="P1550">
            <v>146</v>
          </cell>
          <cell r="Q1550" t="str">
            <v>G001-9386A</v>
          </cell>
          <cell r="R1550" t="str">
            <v>BUSHING INLET</v>
          </cell>
        </row>
        <row r="1551">
          <cell r="A1551" t="str">
            <v>WEC-222-07</v>
          </cell>
          <cell r="B1551" t="str">
            <v>YSPPF1</v>
          </cell>
          <cell r="C1551" t="str">
            <v>251</v>
          </cell>
          <cell r="D1551" t="str">
            <v>PIPE</v>
          </cell>
          <cell r="E1551" t="str">
            <v>ISTKM11A-AD80</v>
          </cell>
          <cell r="F1551">
            <v>1.6</v>
          </cell>
          <cell r="G1551">
            <v>54</v>
          </cell>
          <cell r="H1551">
            <v>5820</v>
          </cell>
          <cell r="I1551">
            <v>12.032999999999999</v>
          </cell>
          <cell r="J1551">
            <v>60</v>
          </cell>
          <cell r="K1551">
            <v>10</v>
          </cell>
          <cell r="L1551">
            <v>54</v>
          </cell>
          <cell r="M1551">
            <v>131</v>
          </cell>
          <cell r="N1551">
            <v>1</v>
          </cell>
          <cell r="O1551">
            <v>43</v>
          </cell>
          <cell r="P1551">
            <v>131</v>
          </cell>
          <cell r="Q1551" t="str">
            <v>G001-9387A</v>
          </cell>
          <cell r="R1551" t="str">
            <v>BUSHING OUTLET</v>
          </cell>
        </row>
        <row r="1552">
          <cell r="A1552" t="str">
            <v>WEC-013-07</v>
          </cell>
          <cell r="B1552" t="str">
            <v>YSPPF1</v>
          </cell>
          <cell r="C1552" t="str">
            <v>638</v>
          </cell>
          <cell r="D1552" t="str">
            <v>PIPE</v>
          </cell>
          <cell r="E1552" t="str">
            <v>ISTKM11A-AD80</v>
          </cell>
          <cell r="F1552">
            <v>1.2</v>
          </cell>
          <cell r="G1552">
            <v>50.8</v>
          </cell>
          <cell r="H1552">
            <v>6000</v>
          </cell>
          <cell r="I1552">
            <v>8.8070000000000004</v>
          </cell>
          <cell r="J1552">
            <v>60</v>
          </cell>
          <cell r="K1552">
            <v>10</v>
          </cell>
          <cell r="L1552">
            <v>50.8</v>
          </cell>
          <cell r="M1552">
            <v>64</v>
          </cell>
          <cell r="N1552">
            <v>1</v>
          </cell>
          <cell r="O1552">
            <v>90</v>
          </cell>
          <cell r="P1552">
            <v>0</v>
          </cell>
          <cell r="Q1552" t="str">
            <v>G001-2893A</v>
          </cell>
          <cell r="R1552" t="str">
            <v>TUNNING TUBE</v>
          </cell>
        </row>
        <row r="1553">
          <cell r="A1553" t="str">
            <v>WEC-222-08</v>
          </cell>
          <cell r="B1553" t="str">
            <v>YSPPF1</v>
          </cell>
          <cell r="C1553" t="str">
            <v>638</v>
          </cell>
          <cell r="D1553" t="str">
            <v>PIPE</v>
          </cell>
          <cell r="E1553" t="str">
            <v>ISTKM11A-AD80</v>
          </cell>
          <cell r="F1553">
            <v>1.2</v>
          </cell>
          <cell r="G1553">
            <v>50.8</v>
          </cell>
          <cell r="H1553">
            <v>6000</v>
          </cell>
          <cell r="I1553">
            <v>8.8070000000000004</v>
          </cell>
          <cell r="J1553">
            <v>60</v>
          </cell>
          <cell r="K1553">
            <v>10</v>
          </cell>
          <cell r="L1553">
            <v>51</v>
          </cell>
          <cell r="M1553">
            <v>25</v>
          </cell>
          <cell r="N1553">
            <v>1</v>
          </cell>
          <cell r="O1553">
            <v>214</v>
          </cell>
          <cell r="P1553">
            <v>25</v>
          </cell>
          <cell r="Q1553" t="str">
            <v>G001-9388A</v>
          </cell>
          <cell r="R1553" t="str">
            <v>TUNING TUBE</v>
          </cell>
        </row>
        <row r="1554">
          <cell r="A1554" t="str">
            <v>WEC-308-07</v>
          </cell>
          <cell r="B1554" t="str">
            <v>YSPPF1</v>
          </cell>
          <cell r="C1554" t="str">
            <v>638</v>
          </cell>
          <cell r="D1554" t="str">
            <v>PIPE</v>
          </cell>
          <cell r="E1554" t="str">
            <v>ISTKM11A-AD80</v>
          </cell>
          <cell r="F1554">
            <v>1.2</v>
          </cell>
          <cell r="G1554">
            <v>50.8</v>
          </cell>
          <cell r="H1554">
            <v>6000</v>
          </cell>
          <cell r="I1554">
            <v>8.8070000000000004</v>
          </cell>
          <cell r="J1554">
            <v>60</v>
          </cell>
          <cell r="K1554">
            <v>10</v>
          </cell>
          <cell r="L1554">
            <v>51</v>
          </cell>
          <cell r="M1554">
            <v>25</v>
          </cell>
          <cell r="N1554">
            <v>1</v>
          </cell>
          <cell r="O1554">
            <v>214</v>
          </cell>
          <cell r="P1554">
            <v>0</v>
          </cell>
          <cell r="Q1554" t="str">
            <v>G002 2354-3</v>
          </cell>
          <cell r="R1554" t="str">
            <v>TUNNING TUBE</v>
          </cell>
        </row>
        <row r="1555">
          <cell r="A1555" t="str">
            <v>WEC-005</v>
          </cell>
          <cell r="B1555" t="str">
            <v>YSPPF1</v>
          </cell>
          <cell r="C1555" t="str">
            <v>796</v>
          </cell>
          <cell r="D1555" t="str">
            <v>PIPE</v>
          </cell>
          <cell r="E1555" t="str">
            <v>ISTKM11A-AD80</v>
          </cell>
          <cell r="F1555">
            <v>1.6</v>
          </cell>
          <cell r="G1555">
            <v>50.8</v>
          </cell>
          <cell r="H1555">
            <v>5300</v>
          </cell>
          <cell r="I1555">
            <v>10.288</v>
          </cell>
          <cell r="J1555">
            <v>60</v>
          </cell>
          <cell r="K1555">
            <v>10</v>
          </cell>
          <cell r="L1555">
            <v>50.8</v>
          </cell>
          <cell r="M1555">
            <v>1315</v>
          </cell>
          <cell r="N1555">
            <v>1</v>
          </cell>
          <cell r="O1555">
            <v>4</v>
          </cell>
          <cell r="P1555">
            <v>0</v>
          </cell>
          <cell r="Q1555" t="str">
            <v>G99-1248F</v>
          </cell>
          <cell r="R1555" t="str">
            <v>PIPE OUTLET</v>
          </cell>
        </row>
        <row r="1556">
          <cell r="A1556" t="str">
            <v>WEC-220</v>
          </cell>
          <cell r="B1556" t="str">
            <v>YSPPF1</v>
          </cell>
          <cell r="C1556" t="str">
            <v>796</v>
          </cell>
          <cell r="D1556" t="str">
            <v>PIPE</v>
          </cell>
          <cell r="E1556" t="str">
            <v>ISTKM11A-AD80</v>
          </cell>
          <cell r="F1556">
            <v>1.6</v>
          </cell>
          <cell r="G1556">
            <v>50.8</v>
          </cell>
          <cell r="H1556">
            <v>5300</v>
          </cell>
          <cell r="I1556">
            <v>10.288</v>
          </cell>
          <cell r="J1556">
            <v>60</v>
          </cell>
          <cell r="K1556">
            <v>10</v>
          </cell>
          <cell r="L1556">
            <v>51</v>
          </cell>
          <cell r="M1556">
            <v>1343</v>
          </cell>
          <cell r="N1556">
            <v>1</v>
          </cell>
          <cell r="O1556">
            <v>4</v>
          </cell>
          <cell r="P1556">
            <v>1343</v>
          </cell>
          <cell r="Q1556" t="str">
            <v>G0018207A</v>
          </cell>
          <cell r="R1556" t="str">
            <v>PIPE</v>
          </cell>
        </row>
        <row r="1557">
          <cell r="A1557" t="str">
            <v>WEC-006</v>
          </cell>
          <cell r="B1557" t="str">
            <v>YSPPF1</v>
          </cell>
          <cell r="C1557" t="str">
            <v>797</v>
          </cell>
          <cell r="D1557" t="str">
            <v>PIPE</v>
          </cell>
          <cell r="E1557" t="str">
            <v>ISTKM11A-AD80</v>
          </cell>
          <cell r="F1557">
            <v>1.6</v>
          </cell>
          <cell r="G1557">
            <v>50.8</v>
          </cell>
          <cell r="H1557">
            <v>5340</v>
          </cell>
          <cell r="I1557">
            <v>10.366</v>
          </cell>
          <cell r="J1557">
            <v>60</v>
          </cell>
          <cell r="K1557">
            <v>10</v>
          </cell>
          <cell r="L1557">
            <v>50.8</v>
          </cell>
          <cell r="M1557">
            <v>405</v>
          </cell>
          <cell r="N1557">
            <v>1</v>
          </cell>
          <cell r="O1557">
            <v>13</v>
          </cell>
          <cell r="P1557">
            <v>0</v>
          </cell>
          <cell r="Q1557" t="str">
            <v>G99-1249F</v>
          </cell>
          <cell r="R1557" t="str">
            <v>PIPE INLET</v>
          </cell>
        </row>
        <row r="1558">
          <cell r="A1558" t="str">
            <v>WEC-007</v>
          </cell>
          <cell r="B1558" t="str">
            <v>YSPPF1</v>
          </cell>
          <cell r="C1558" t="str">
            <v>797</v>
          </cell>
          <cell r="D1558" t="str">
            <v>PIPE</v>
          </cell>
          <cell r="E1558" t="str">
            <v>ISTKM11A-AD80</v>
          </cell>
          <cell r="F1558">
            <v>1.6</v>
          </cell>
          <cell r="G1558">
            <v>50.8</v>
          </cell>
          <cell r="H1558">
            <v>5340</v>
          </cell>
          <cell r="I1558">
            <v>10.366</v>
          </cell>
          <cell r="J1558">
            <v>60</v>
          </cell>
          <cell r="K1558">
            <v>10</v>
          </cell>
          <cell r="L1558">
            <v>50.8</v>
          </cell>
          <cell r="M1558">
            <v>1310</v>
          </cell>
          <cell r="N1558">
            <v>1</v>
          </cell>
          <cell r="O1558">
            <v>4</v>
          </cell>
          <cell r="P1558">
            <v>1310</v>
          </cell>
          <cell r="Q1558" t="str">
            <v>G001-7631A</v>
          </cell>
          <cell r="R1558" t="str">
            <v>PIPE INLET</v>
          </cell>
        </row>
        <row r="1559">
          <cell r="A1559" t="str">
            <v>WEC-134</v>
          </cell>
          <cell r="B1559" t="str">
            <v>YSPPF1</v>
          </cell>
          <cell r="C1559" t="str">
            <v>797</v>
          </cell>
          <cell r="D1559" t="str">
            <v>PIPE</v>
          </cell>
          <cell r="E1559" t="str">
            <v>ISTKM11A-AD80</v>
          </cell>
          <cell r="F1559">
            <v>1.6</v>
          </cell>
          <cell r="G1559">
            <v>50.8</v>
          </cell>
          <cell r="H1559">
            <v>5340</v>
          </cell>
          <cell r="I1559">
            <v>10.366</v>
          </cell>
          <cell r="J1559">
            <v>60</v>
          </cell>
          <cell r="K1559">
            <v>10</v>
          </cell>
          <cell r="L1559">
            <v>51</v>
          </cell>
          <cell r="M1559">
            <v>954</v>
          </cell>
          <cell r="N1559">
            <v>1</v>
          </cell>
          <cell r="O1559">
            <v>5</v>
          </cell>
          <cell r="P1559">
            <v>954</v>
          </cell>
          <cell r="Q1559" t="str">
            <v>G001-5124A</v>
          </cell>
          <cell r="R1559" t="str">
            <v>PIPE</v>
          </cell>
        </row>
        <row r="1560">
          <cell r="A1560" t="str">
            <v>WEC-219</v>
          </cell>
          <cell r="B1560" t="str">
            <v>YSPPF1</v>
          </cell>
          <cell r="C1560" t="str">
            <v>797</v>
          </cell>
          <cell r="D1560" t="str">
            <v>PIPE</v>
          </cell>
          <cell r="E1560" t="str">
            <v>ISTKM11A-AD80</v>
          </cell>
          <cell r="F1560">
            <v>1.6</v>
          </cell>
          <cell r="G1560">
            <v>50.8</v>
          </cell>
          <cell r="H1560">
            <v>5340</v>
          </cell>
          <cell r="I1560">
            <v>10.366</v>
          </cell>
          <cell r="J1560">
            <v>60</v>
          </cell>
          <cell r="K1560">
            <v>10</v>
          </cell>
          <cell r="L1560">
            <v>51</v>
          </cell>
          <cell r="M1560">
            <v>1435</v>
          </cell>
          <cell r="N1560">
            <v>1</v>
          </cell>
          <cell r="O1560">
            <v>3</v>
          </cell>
          <cell r="P1560">
            <v>1435</v>
          </cell>
          <cell r="Q1560" t="str">
            <v>G001-8474A</v>
          </cell>
          <cell r="R1560" t="str">
            <v>PIPE</v>
          </cell>
        </row>
        <row r="1561">
          <cell r="A1561" t="str">
            <v>WEC-221</v>
          </cell>
          <cell r="B1561" t="str">
            <v>YSPPF1</v>
          </cell>
          <cell r="C1561" t="str">
            <v>797</v>
          </cell>
          <cell r="D1561" t="str">
            <v>PIPE</v>
          </cell>
          <cell r="E1561" t="str">
            <v>ISTKM11A-AD80</v>
          </cell>
          <cell r="F1561">
            <v>1.6</v>
          </cell>
          <cell r="G1561">
            <v>50.8</v>
          </cell>
          <cell r="H1561">
            <v>5340</v>
          </cell>
          <cell r="I1561">
            <v>10.366</v>
          </cell>
          <cell r="J1561">
            <v>60</v>
          </cell>
          <cell r="K1561">
            <v>10</v>
          </cell>
          <cell r="L1561">
            <v>51</v>
          </cell>
          <cell r="M1561">
            <v>745</v>
          </cell>
          <cell r="N1561">
            <v>1</v>
          </cell>
          <cell r="O1561">
            <v>7</v>
          </cell>
          <cell r="P1561">
            <v>745</v>
          </cell>
          <cell r="Q1561" t="str">
            <v>G0010052C</v>
          </cell>
          <cell r="R1561" t="str">
            <v>PIPE</v>
          </cell>
        </row>
        <row r="1562">
          <cell r="A1562" t="str">
            <v>WEC-004</v>
          </cell>
          <cell r="B1562" t="str">
            <v>YSPPF1</v>
          </cell>
          <cell r="C1562" t="str">
            <v>798</v>
          </cell>
          <cell r="D1562" t="str">
            <v>PIPE</v>
          </cell>
          <cell r="E1562" t="str">
            <v>ISTKM11A-AD80</v>
          </cell>
          <cell r="F1562">
            <v>1.6</v>
          </cell>
          <cell r="G1562">
            <v>50.8</v>
          </cell>
          <cell r="H1562">
            <v>5690</v>
          </cell>
          <cell r="I1562">
            <v>11.045999999999999</v>
          </cell>
          <cell r="J1562">
            <v>60</v>
          </cell>
          <cell r="K1562">
            <v>10</v>
          </cell>
          <cell r="L1562">
            <v>50.8</v>
          </cell>
          <cell r="M1562">
            <v>782</v>
          </cell>
          <cell r="N1562">
            <v>1</v>
          </cell>
          <cell r="O1562">
            <v>7</v>
          </cell>
          <cell r="P1562">
            <v>0</v>
          </cell>
          <cell r="Q1562" t="str">
            <v>G001-9512A</v>
          </cell>
          <cell r="R1562" t="str">
            <v>PIPE INLET</v>
          </cell>
        </row>
        <row r="1563">
          <cell r="A1563" t="str">
            <v>WEC-008</v>
          </cell>
          <cell r="B1563" t="str">
            <v>YSPPF1</v>
          </cell>
          <cell r="C1563" t="str">
            <v>798</v>
          </cell>
          <cell r="D1563" t="str">
            <v>PIPE</v>
          </cell>
          <cell r="E1563" t="str">
            <v>ISTKM11A-AD80</v>
          </cell>
          <cell r="F1563">
            <v>1.6</v>
          </cell>
          <cell r="G1563">
            <v>50.8</v>
          </cell>
          <cell r="H1563">
            <v>5690</v>
          </cell>
          <cell r="I1563">
            <v>11.045999999999999</v>
          </cell>
          <cell r="J1563">
            <v>60</v>
          </cell>
          <cell r="K1563">
            <v>10</v>
          </cell>
          <cell r="L1563">
            <v>50.8</v>
          </cell>
          <cell r="M1563">
            <v>805</v>
          </cell>
          <cell r="N1563">
            <v>1</v>
          </cell>
          <cell r="O1563">
            <v>7</v>
          </cell>
          <cell r="P1563">
            <v>0</v>
          </cell>
          <cell r="Q1563" t="str">
            <v>G001-0030B</v>
          </cell>
          <cell r="R1563" t="str">
            <v>PIPE OUTLET</v>
          </cell>
        </row>
        <row r="1564">
          <cell r="A1564" t="str">
            <v>WEC-135</v>
          </cell>
          <cell r="B1564" t="str">
            <v>YSPPF1</v>
          </cell>
          <cell r="C1564" t="str">
            <v>798</v>
          </cell>
          <cell r="D1564" t="str">
            <v>PIPE</v>
          </cell>
          <cell r="E1564" t="str">
            <v>ISTKM11A-AD80</v>
          </cell>
          <cell r="F1564">
            <v>1.6</v>
          </cell>
          <cell r="G1564">
            <v>50.8</v>
          </cell>
          <cell r="H1564">
            <v>5690</v>
          </cell>
          <cell r="I1564">
            <v>11.045999999999999</v>
          </cell>
          <cell r="J1564">
            <v>60</v>
          </cell>
          <cell r="K1564">
            <v>10</v>
          </cell>
          <cell r="L1564">
            <v>51</v>
          </cell>
          <cell r="M1564">
            <v>932</v>
          </cell>
          <cell r="N1564">
            <v>1</v>
          </cell>
          <cell r="O1564">
            <v>6</v>
          </cell>
          <cell r="P1564">
            <v>932</v>
          </cell>
          <cell r="Q1564" t="str">
            <v>G99-1263B</v>
          </cell>
          <cell r="R1564" t="str">
            <v>PIPE</v>
          </cell>
        </row>
        <row r="1565">
          <cell r="A1565" t="str">
            <v>WEC-301</v>
          </cell>
          <cell r="B1565" t="str">
            <v>YSPPF1</v>
          </cell>
          <cell r="C1565" t="str">
            <v>798</v>
          </cell>
          <cell r="D1565" t="str">
            <v>PIPE</v>
          </cell>
          <cell r="E1565" t="str">
            <v>ISTKM11A-AD80</v>
          </cell>
          <cell r="F1565">
            <v>1.6</v>
          </cell>
          <cell r="G1565">
            <v>50.8</v>
          </cell>
          <cell r="H1565">
            <v>5690</v>
          </cell>
          <cell r="I1565">
            <v>11.045999999999999</v>
          </cell>
          <cell r="J1565">
            <v>60</v>
          </cell>
          <cell r="K1565">
            <v>10</v>
          </cell>
          <cell r="L1565">
            <v>51</v>
          </cell>
          <cell r="M1565">
            <v>500</v>
          </cell>
          <cell r="N1565">
            <v>1</v>
          </cell>
          <cell r="O1565">
            <v>11</v>
          </cell>
          <cell r="P1565">
            <v>0</v>
          </cell>
          <cell r="Q1565" t="str">
            <v>G002-7515A</v>
          </cell>
          <cell r="R1565" t="str">
            <v>PIPE NO.1</v>
          </cell>
        </row>
        <row r="1566">
          <cell r="A1566" t="str">
            <v>WEC-304</v>
          </cell>
          <cell r="B1566" t="str">
            <v>YSPPF1</v>
          </cell>
          <cell r="C1566" t="str">
            <v>798</v>
          </cell>
          <cell r="D1566" t="str">
            <v>PIPE</v>
          </cell>
          <cell r="E1566" t="str">
            <v>ISTKM11A-AD80</v>
          </cell>
          <cell r="F1566">
            <v>1.6</v>
          </cell>
          <cell r="G1566">
            <v>50.8</v>
          </cell>
          <cell r="H1566">
            <v>5690</v>
          </cell>
          <cell r="I1566">
            <v>11.045999999999999</v>
          </cell>
          <cell r="J1566">
            <v>60</v>
          </cell>
          <cell r="K1566">
            <v>10</v>
          </cell>
          <cell r="L1566">
            <v>51</v>
          </cell>
          <cell r="M1566">
            <v>500</v>
          </cell>
          <cell r="N1566">
            <v>1</v>
          </cell>
          <cell r="O1566">
            <v>11</v>
          </cell>
          <cell r="P1566">
            <v>0</v>
          </cell>
          <cell r="Q1566" t="str">
            <v>G002-4556A</v>
          </cell>
          <cell r="R1566" t="str">
            <v>PIPE NO.1</v>
          </cell>
        </row>
        <row r="1567">
          <cell r="A1567" t="str">
            <v>WEC-113-01</v>
          </cell>
          <cell r="B1567" t="str">
            <v>YSPPF1</v>
          </cell>
          <cell r="C1567" t="str">
            <v>830</v>
          </cell>
          <cell r="D1567" t="str">
            <v>PIPE</v>
          </cell>
          <cell r="E1567" t="str">
            <v>ISUS409</v>
          </cell>
          <cell r="F1567">
            <v>1.5</v>
          </cell>
          <cell r="G1567">
            <v>50.8</v>
          </cell>
          <cell r="H1567">
            <v>6000</v>
          </cell>
          <cell r="I1567">
            <v>10.804</v>
          </cell>
          <cell r="J1567">
            <v>60</v>
          </cell>
          <cell r="K1567">
            <v>15</v>
          </cell>
          <cell r="L1567">
            <v>50.8</v>
          </cell>
          <cell r="M1567">
            <v>510</v>
          </cell>
          <cell r="N1567">
            <v>1</v>
          </cell>
          <cell r="O1567">
            <v>11</v>
          </cell>
          <cell r="P1567">
            <v>510</v>
          </cell>
          <cell r="Q1567" t="str">
            <v>G0016898B</v>
          </cell>
          <cell r="R1567" t="str">
            <v>PIPE</v>
          </cell>
        </row>
        <row r="1568">
          <cell r="A1568" t="str">
            <v>WEC-122-08</v>
          </cell>
          <cell r="B1568" t="str">
            <v>YSPPF1</v>
          </cell>
          <cell r="C1568" t="str">
            <v>830</v>
          </cell>
          <cell r="D1568" t="str">
            <v>PIPE</v>
          </cell>
          <cell r="E1568" t="str">
            <v>ISUS409</v>
          </cell>
          <cell r="F1568">
            <v>1.5</v>
          </cell>
          <cell r="G1568">
            <v>50.8</v>
          </cell>
          <cell r="H1568">
            <v>6000</v>
          </cell>
          <cell r="I1568">
            <v>10.804</v>
          </cell>
          <cell r="J1568">
            <v>60</v>
          </cell>
          <cell r="K1568">
            <v>15</v>
          </cell>
          <cell r="L1568">
            <v>50.8</v>
          </cell>
          <cell r="M1568">
            <v>25</v>
          </cell>
          <cell r="N1568">
            <v>1</v>
          </cell>
          <cell r="O1568">
            <v>236</v>
          </cell>
          <cell r="P1568">
            <v>25</v>
          </cell>
          <cell r="Q1568" t="str">
            <v>G001-7260A</v>
          </cell>
          <cell r="R1568" t="str">
            <v>TUNING TUBE</v>
          </cell>
        </row>
        <row r="1569">
          <cell r="A1569" t="str">
            <v>WEC-131</v>
          </cell>
          <cell r="B1569" t="str">
            <v>YSPPF1</v>
          </cell>
          <cell r="C1569" t="str">
            <v>830</v>
          </cell>
          <cell r="D1569" t="str">
            <v>PIPE</v>
          </cell>
          <cell r="E1569" t="str">
            <v>ISUS409</v>
          </cell>
          <cell r="F1569">
            <v>1.5</v>
          </cell>
          <cell r="G1569">
            <v>50.8</v>
          </cell>
          <cell r="H1569">
            <v>6000</v>
          </cell>
          <cell r="I1569">
            <v>10.804</v>
          </cell>
          <cell r="J1569">
            <v>60</v>
          </cell>
          <cell r="K1569">
            <v>15</v>
          </cell>
          <cell r="L1569">
            <v>50.8</v>
          </cell>
          <cell r="M1569">
            <v>745</v>
          </cell>
          <cell r="N1569">
            <v>1</v>
          </cell>
          <cell r="O1569">
            <v>8</v>
          </cell>
          <cell r="P1569">
            <v>745</v>
          </cell>
          <cell r="Q1569" t="str">
            <v>G001-0053D</v>
          </cell>
          <cell r="R1569" t="str">
            <v>INLET PIPE</v>
          </cell>
        </row>
        <row r="1570">
          <cell r="A1570" t="str">
            <v>WEC-201</v>
          </cell>
          <cell r="B1570" t="str">
            <v>YSPPF1</v>
          </cell>
          <cell r="C1570" t="str">
            <v>830</v>
          </cell>
          <cell r="D1570" t="str">
            <v>PIPE</v>
          </cell>
          <cell r="E1570" t="str">
            <v>ISUS409</v>
          </cell>
          <cell r="F1570">
            <v>1.5</v>
          </cell>
          <cell r="G1570">
            <v>50.8</v>
          </cell>
          <cell r="H1570">
            <v>6000</v>
          </cell>
          <cell r="I1570">
            <v>10.804</v>
          </cell>
          <cell r="J1570">
            <v>60</v>
          </cell>
          <cell r="K1570">
            <v>15</v>
          </cell>
          <cell r="L1570">
            <v>51</v>
          </cell>
          <cell r="M1570">
            <v>520</v>
          </cell>
          <cell r="N1570">
            <v>1</v>
          </cell>
          <cell r="O1570">
            <v>11</v>
          </cell>
          <cell r="P1570">
            <v>520</v>
          </cell>
          <cell r="Q1570" t="str">
            <v>G001-8234A</v>
          </cell>
          <cell r="R1570" t="str">
            <v>PIPE</v>
          </cell>
        </row>
        <row r="1571">
          <cell r="A1571" t="str">
            <v>WEC-202</v>
          </cell>
          <cell r="B1571" t="str">
            <v>YSPPF1</v>
          </cell>
          <cell r="C1571" t="str">
            <v>830</v>
          </cell>
          <cell r="D1571" t="str">
            <v>PIPE</v>
          </cell>
          <cell r="E1571" t="str">
            <v>ISUS409</v>
          </cell>
          <cell r="F1571">
            <v>1.5</v>
          </cell>
          <cell r="G1571">
            <v>50.8</v>
          </cell>
          <cell r="H1571">
            <v>6000</v>
          </cell>
          <cell r="I1571">
            <v>10.804</v>
          </cell>
          <cell r="J1571">
            <v>60</v>
          </cell>
          <cell r="K1571">
            <v>15</v>
          </cell>
          <cell r="L1571">
            <v>51</v>
          </cell>
          <cell r="M1571">
            <v>380</v>
          </cell>
          <cell r="N1571">
            <v>1</v>
          </cell>
          <cell r="O1571">
            <v>15</v>
          </cell>
          <cell r="P1571">
            <v>380</v>
          </cell>
          <cell r="Q1571" t="str">
            <v>G001-8235A</v>
          </cell>
          <cell r="R1571" t="str">
            <v>PIPE</v>
          </cell>
        </row>
        <row r="1572">
          <cell r="A1572" t="str">
            <v>WEC-207</v>
          </cell>
          <cell r="B1572" t="str">
            <v>YSPPF1</v>
          </cell>
          <cell r="C1572" t="str">
            <v>830</v>
          </cell>
          <cell r="D1572" t="str">
            <v>PIPE</v>
          </cell>
          <cell r="E1572" t="str">
            <v>ISUS409</v>
          </cell>
          <cell r="F1572">
            <v>1.5</v>
          </cell>
          <cell r="G1572">
            <v>50.8</v>
          </cell>
          <cell r="H1572">
            <v>6000</v>
          </cell>
          <cell r="I1572">
            <v>10.804</v>
          </cell>
          <cell r="J1572">
            <v>60</v>
          </cell>
          <cell r="K1572">
            <v>15</v>
          </cell>
          <cell r="L1572">
            <v>51</v>
          </cell>
          <cell r="M1572">
            <v>650</v>
          </cell>
          <cell r="N1572">
            <v>1</v>
          </cell>
          <cell r="O1572">
            <v>9</v>
          </cell>
          <cell r="P1572">
            <v>650</v>
          </cell>
          <cell r="Q1572" t="str">
            <v>G001-8241B</v>
          </cell>
          <cell r="R1572" t="str">
            <v>PIEP</v>
          </cell>
        </row>
        <row r="1573">
          <cell r="A1573" t="str">
            <v>WEC-211</v>
          </cell>
          <cell r="B1573" t="str">
            <v>YSPPF1</v>
          </cell>
          <cell r="C1573" t="str">
            <v>830</v>
          </cell>
          <cell r="D1573" t="str">
            <v>PIPE</v>
          </cell>
          <cell r="E1573" t="str">
            <v>ISUS409</v>
          </cell>
          <cell r="F1573">
            <v>1.5</v>
          </cell>
          <cell r="G1573">
            <v>50.8</v>
          </cell>
          <cell r="H1573">
            <v>6000</v>
          </cell>
          <cell r="I1573">
            <v>10.804</v>
          </cell>
          <cell r="J1573">
            <v>60</v>
          </cell>
          <cell r="K1573">
            <v>15</v>
          </cell>
          <cell r="L1573">
            <v>51</v>
          </cell>
          <cell r="M1573">
            <v>810</v>
          </cell>
          <cell r="N1573">
            <v>1</v>
          </cell>
          <cell r="O1573">
            <v>7</v>
          </cell>
          <cell r="P1573">
            <v>810</v>
          </cell>
          <cell r="Q1573" t="str">
            <v>G001-8243B</v>
          </cell>
          <cell r="R1573" t="str">
            <v>PIPE</v>
          </cell>
        </row>
        <row r="1574">
          <cell r="A1574" t="str">
            <v>WEC-310</v>
          </cell>
          <cell r="B1574" t="str">
            <v>YSPPF1</v>
          </cell>
          <cell r="C1574" t="str">
            <v>830</v>
          </cell>
          <cell r="D1574" t="str">
            <v>PIPE</v>
          </cell>
          <cell r="E1574" t="str">
            <v>ISUS409</v>
          </cell>
          <cell r="F1574">
            <v>1.5</v>
          </cell>
          <cell r="G1574">
            <v>50.8</v>
          </cell>
          <cell r="H1574">
            <v>6000</v>
          </cell>
          <cell r="I1574">
            <v>10.804</v>
          </cell>
          <cell r="J1574">
            <v>60</v>
          </cell>
          <cell r="K1574">
            <v>15</v>
          </cell>
          <cell r="L1574">
            <v>51</v>
          </cell>
          <cell r="M1574">
            <v>467</v>
          </cell>
          <cell r="N1574">
            <v>1</v>
          </cell>
          <cell r="O1574">
            <v>12</v>
          </cell>
          <cell r="P1574">
            <v>0</v>
          </cell>
          <cell r="Q1574" t="str">
            <v>G0037772A</v>
          </cell>
          <cell r="R1574" t="str">
            <v>PIPE INLET</v>
          </cell>
        </row>
        <row r="1575">
          <cell r="A1575" t="str">
            <v>WEC-318</v>
          </cell>
          <cell r="B1575" t="str">
            <v>YSPPF1</v>
          </cell>
          <cell r="C1575" t="str">
            <v>830</v>
          </cell>
          <cell r="D1575" t="str">
            <v>PIPE</v>
          </cell>
          <cell r="E1575" t="str">
            <v>ISUS409</v>
          </cell>
          <cell r="F1575">
            <v>1.5</v>
          </cell>
          <cell r="G1575">
            <v>50.8</v>
          </cell>
          <cell r="H1575">
            <v>6000</v>
          </cell>
          <cell r="I1575">
            <v>10.804</v>
          </cell>
          <cell r="J1575">
            <v>60</v>
          </cell>
          <cell r="K1575">
            <v>15</v>
          </cell>
          <cell r="L1575">
            <v>51</v>
          </cell>
          <cell r="M1575">
            <v>500</v>
          </cell>
          <cell r="N1575">
            <v>1</v>
          </cell>
          <cell r="O1575">
            <v>12</v>
          </cell>
          <cell r="P1575">
            <v>500</v>
          </cell>
          <cell r="Q1575" t="str">
            <v>G004 7710A</v>
          </cell>
          <cell r="R1575" t="str">
            <v>INLET PIPE</v>
          </cell>
        </row>
        <row r="1576">
          <cell r="A1576" t="str">
            <v>WEC-320</v>
          </cell>
          <cell r="B1576" t="str">
            <v>YSPPF1</v>
          </cell>
          <cell r="C1576" t="str">
            <v>830</v>
          </cell>
          <cell r="D1576" t="str">
            <v>PIPE</v>
          </cell>
          <cell r="E1576" t="str">
            <v>ISUS409</v>
          </cell>
          <cell r="F1576">
            <v>1.5</v>
          </cell>
          <cell r="G1576">
            <v>50.8</v>
          </cell>
          <cell r="H1576">
            <v>6000</v>
          </cell>
          <cell r="I1576">
            <v>10.804</v>
          </cell>
          <cell r="J1576">
            <v>60</v>
          </cell>
          <cell r="K1576">
            <v>15</v>
          </cell>
          <cell r="L1576">
            <v>50.8</v>
          </cell>
          <cell r="M1576">
            <v>500</v>
          </cell>
          <cell r="N1576">
            <v>1</v>
          </cell>
          <cell r="O1576">
            <v>12</v>
          </cell>
          <cell r="P1576">
            <v>500</v>
          </cell>
          <cell r="Q1576" t="str">
            <v>G004 7712A</v>
          </cell>
          <cell r="R1576" t="str">
            <v>INLET PIPE</v>
          </cell>
        </row>
        <row r="1577">
          <cell r="A1577" t="str">
            <v>WEC-701</v>
          </cell>
          <cell r="B1577" t="str">
            <v>YSPPF1</v>
          </cell>
          <cell r="C1577" t="str">
            <v>830</v>
          </cell>
          <cell r="D1577" t="str">
            <v>PIPE</v>
          </cell>
          <cell r="E1577" t="str">
            <v>ISUS409</v>
          </cell>
          <cell r="F1577">
            <v>1.5</v>
          </cell>
          <cell r="G1577">
            <v>50.8</v>
          </cell>
          <cell r="H1577">
            <v>6000</v>
          </cell>
          <cell r="I1577">
            <v>10.804</v>
          </cell>
          <cell r="J1577">
            <v>60</v>
          </cell>
          <cell r="K1577">
            <v>15</v>
          </cell>
          <cell r="L1577">
            <v>50.8</v>
          </cell>
          <cell r="M1577">
            <v>510</v>
          </cell>
          <cell r="N1577">
            <v>1</v>
          </cell>
          <cell r="O1577">
            <v>11</v>
          </cell>
          <cell r="P1577">
            <v>300</v>
          </cell>
          <cell r="Q1577" t="str">
            <v>G0030877B</v>
          </cell>
          <cell r="R1577" t="str">
            <v>PIPE INLET</v>
          </cell>
        </row>
        <row r="1578">
          <cell r="A1578" t="str">
            <v>WEC-703</v>
          </cell>
          <cell r="B1578" t="str">
            <v>YSPPF1</v>
          </cell>
          <cell r="C1578" t="str">
            <v>830</v>
          </cell>
          <cell r="D1578" t="str">
            <v>PIPE</v>
          </cell>
          <cell r="E1578" t="str">
            <v>ISUS409</v>
          </cell>
          <cell r="F1578">
            <v>1.5</v>
          </cell>
          <cell r="G1578">
            <v>50.8</v>
          </cell>
          <cell r="H1578">
            <v>6000</v>
          </cell>
          <cell r="I1578">
            <v>10.804</v>
          </cell>
          <cell r="J1578">
            <v>60</v>
          </cell>
          <cell r="K1578">
            <v>15</v>
          </cell>
          <cell r="L1578">
            <v>50.8</v>
          </cell>
          <cell r="M1578">
            <v>510</v>
          </cell>
          <cell r="N1578">
            <v>1</v>
          </cell>
          <cell r="O1578">
            <v>11</v>
          </cell>
          <cell r="P1578">
            <v>400</v>
          </cell>
          <cell r="Q1578" t="str">
            <v>G0036190A</v>
          </cell>
          <cell r="R1578" t="str">
            <v>PIPE INLET</v>
          </cell>
        </row>
        <row r="1579">
          <cell r="A1579" t="str">
            <v>WEC-704</v>
          </cell>
          <cell r="B1579" t="str">
            <v>YSPPF1</v>
          </cell>
          <cell r="C1579" t="str">
            <v>830</v>
          </cell>
          <cell r="D1579" t="str">
            <v>PIPE</v>
          </cell>
          <cell r="E1579" t="str">
            <v>ISUS409</v>
          </cell>
          <cell r="F1579">
            <v>1.5</v>
          </cell>
          <cell r="G1579">
            <v>50.8</v>
          </cell>
          <cell r="H1579">
            <v>6000</v>
          </cell>
          <cell r="I1579">
            <v>10.804</v>
          </cell>
          <cell r="J1579">
            <v>60</v>
          </cell>
          <cell r="K1579">
            <v>15</v>
          </cell>
          <cell r="L1579">
            <v>50.8</v>
          </cell>
          <cell r="M1579">
            <v>1190</v>
          </cell>
          <cell r="N1579">
            <v>1</v>
          </cell>
          <cell r="O1579">
            <v>5</v>
          </cell>
          <cell r="P1579">
            <v>119</v>
          </cell>
          <cell r="Q1579" t="str">
            <v>G0030881B</v>
          </cell>
          <cell r="R1579" t="str">
            <v>PIPE REAR</v>
          </cell>
        </row>
        <row r="1580">
          <cell r="A1580" t="str">
            <v>WEC-112-01</v>
          </cell>
          <cell r="B1580" t="str">
            <v>YSPPF1</v>
          </cell>
          <cell r="C1580" t="str">
            <v>A94</v>
          </cell>
          <cell r="D1580" t="str">
            <v>PIPE</v>
          </cell>
          <cell r="E1580" t="str">
            <v>ISUS409</v>
          </cell>
          <cell r="F1580">
            <v>1.5</v>
          </cell>
          <cell r="G1580">
            <v>50.8</v>
          </cell>
          <cell r="H1580">
            <v>5450</v>
          </cell>
          <cell r="I1580">
            <v>9.8140000000000001</v>
          </cell>
          <cell r="J1580">
            <v>60</v>
          </cell>
          <cell r="K1580">
            <v>15</v>
          </cell>
          <cell r="L1580">
            <v>50.8</v>
          </cell>
          <cell r="M1580">
            <v>480</v>
          </cell>
          <cell r="N1580">
            <v>1</v>
          </cell>
          <cell r="O1580">
            <v>12</v>
          </cell>
          <cell r="P1580">
            <v>480</v>
          </cell>
          <cell r="Q1580" t="str">
            <v>G0016897B</v>
          </cell>
          <cell r="R1580" t="str">
            <v>PIPE</v>
          </cell>
        </row>
        <row r="1581">
          <cell r="A1581" t="str">
            <v>WEC-129</v>
          </cell>
          <cell r="B1581" t="str">
            <v>YSPPF1</v>
          </cell>
          <cell r="C1581" t="str">
            <v>A94</v>
          </cell>
          <cell r="D1581" t="str">
            <v>PIPE</v>
          </cell>
          <cell r="E1581" t="str">
            <v>ISUS409</v>
          </cell>
          <cell r="F1581">
            <v>1.5</v>
          </cell>
          <cell r="G1581">
            <v>50.8</v>
          </cell>
          <cell r="H1581">
            <v>5450</v>
          </cell>
          <cell r="I1581">
            <v>9.8140000000000001</v>
          </cell>
          <cell r="J1581">
            <v>60</v>
          </cell>
          <cell r="K1581">
            <v>15</v>
          </cell>
          <cell r="L1581">
            <v>50.8</v>
          </cell>
          <cell r="M1581">
            <v>406</v>
          </cell>
          <cell r="N1581">
            <v>1</v>
          </cell>
          <cell r="O1581">
            <v>14</v>
          </cell>
          <cell r="P1581">
            <v>406</v>
          </cell>
          <cell r="Q1581" t="str">
            <v>G99-1253C</v>
          </cell>
          <cell r="R1581" t="str">
            <v>PIPE</v>
          </cell>
        </row>
        <row r="1582">
          <cell r="A1582" t="str">
            <v>WEC-130</v>
          </cell>
          <cell r="B1582" t="str">
            <v>YSPPF1</v>
          </cell>
          <cell r="C1582" t="str">
            <v>A94</v>
          </cell>
          <cell r="D1582" t="str">
            <v>PIPE</v>
          </cell>
          <cell r="E1582" t="str">
            <v>ISUS409</v>
          </cell>
          <cell r="F1582">
            <v>1.5</v>
          </cell>
          <cell r="G1582">
            <v>50.8</v>
          </cell>
          <cell r="H1582">
            <v>5450</v>
          </cell>
          <cell r="I1582">
            <v>9.8140000000000001</v>
          </cell>
          <cell r="J1582">
            <v>60</v>
          </cell>
          <cell r="K1582">
            <v>15</v>
          </cell>
          <cell r="L1582">
            <v>51</v>
          </cell>
          <cell r="M1582">
            <v>895</v>
          </cell>
          <cell r="N1582">
            <v>1</v>
          </cell>
          <cell r="O1582">
            <v>6</v>
          </cell>
          <cell r="P1582">
            <v>895</v>
          </cell>
          <cell r="Q1582" t="str">
            <v>G001-1048D</v>
          </cell>
          <cell r="R1582" t="str">
            <v>PIPE</v>
          </cell>
        </row>
        <row r="1583">
          <cell r="A1583" t="str">
            <v>WEC-132</v>
          </cell>
          <cell r="B1583" t="str">
            <v>YSPPF1</v>
          </cell>
          <cell r="C1583" t="str">
            <v>A94</v>
          </cell>
          <cell r="D1583" t="str">
            <v>PIPE</v>
          </cell>
          <cell r="E1583" t="str">
            <v>ISUS409</v>
          </cell>
          <cell r="F1583">
            <v>1.5</v>
          </cell>
          <cell r="G1583">
            <v>50.8</v>
          </cell>
          <cell r="H1583">
            <v>5450</v>
          </cell>
          <cell r="I1583">
            <v>9.8140000000000001</v>
          </cell>
          <cell r="J1583">
            <v>60</v>
          </cell>
          <cell r="K1583">
            <v>15</v>
          </cell>
          <cell r="L1583">
            <v>50.8</v>
          </cell>
          <cell r="M1583">
            <v>1345</v>
          </cell>
          <cell r="N1583">
            <v>1</v>
          </cell>
          <cell r="O1583">
            <v>4</v>
          </cell>
          <cell r="P1583">
            <v>1345</v>
          </cell>
          <cell r="Q1583" t="str">
            <v>G99-1254C</v>
          </cell>
          <cell r="R1583" t="str">
            <v>OUTLET PIPE</v>
          </cell>
        </row>
        <row r="1584">
          <cell r="A1584" t="str">
            <v>WEC-203</v>
          </cell>
          <cell r="B1584" t="str">
            <v>YSPPF1</v>
          </cell>
          <cell r="C1584" t="str">
            <v>A94</v>
          </cell>
          <cell r="D1584" t="str">
            <v>PIPE</v>
          </cell>
          <cell r="E1584" t="str">
            <v>ISUS409</v>
          </cell>
          <cell r="F1584">
            <v>1.5</v>
          </cell>
          <cell r="G1584">
            <v>50.8</v>
          </cell>
          <cell r="H1584">
            <v>5450</v>
          </cell>
          <cell r="I1584">
            <v>9.8140000000000001</v>
          </cell>
          <cell r="J1584">
            <v>60</v>
          </cell>
          <cell r="K1584">
            <v>15</v>
          </cell>
          <cell r="L1584">
            <v>51</v>
          </cell>
          <cell r="M1584">
            <v>769</v>
          </cell>
          <cell r="N1584">
            <v>1</v>
          </cell>
          <cell r="O1584">
            <v>7</v>
          </cell>
          <cell r="P1584">
            <v>769</v>
          </cell>
          <cell r="Q1584" t="str">
            <v>G001-8236A</v>
          </cell>
          <cell r="R1584" t="str">
            <v>PIPE</v>
          </cell>
        </row>
        <row r="1585">
          <cell r="A1585" t="str">
            <v>WEC-702</v>
          </cell>
          <cell r="B1585" t="str">
            <v>YSPPF1</v>
          </cell>
          <cell r="C1585" t="str">
            <v>A94</v>
          </cell>
          <cell r="D1585" t="str">
            <v>PIPE</v>
          </cell>
          <cell r="E1585" t="str">
            <v>ISUS409</v>
          </cell>
          <cell r="F1585">
            <v>1.5</v>
          </cell>
          <cell r="G1585">
            <v>50.8</v>
          </cell>
          <cell r="H1585">
            <v>5450</v>
          </cell>
          <cell r="I1585">
            <v>9.8140000000000001</v>
          </cell>
          <cell r="J1585">
            <v>60</v>
          </cell>
          <cell r="K1585">
            <v>15</v>
          </cell>
          <cell r="L1585">
            <v>50.8</v>
          </cell>
          <cell r="M1585">
            <v>825</v>
          </cell>
          <cell r="N1585">
            <v>1</v>
          </cell>
          <cell r="O1585">
            <v>6</v>
          </cell>
          <cell r="P1585">
            <v>825</v>
          </cell>
          <cell r="Q1585" t="str">
            <v>G0030879B</v>
          </cell>
          <cell r="R1585" t="str">
            <v>PIPE REAR</v>
          </cell>
        </row>
        <row r="1586">
          <cell r="A1586" t="str">
            <v>WEC-403</v>
          </cell>
          <cell r="B1586" t="str">
            <v>YSPPF1</v>
          </cell>
          <cell r="C1586" t="str">
            <v>244</v>
          </cell>
          <cell r="D1586" t="str">
            <v>PIPE</v>
          </cell>
          <cell r="E1586" t="str">
            <v>SUS409LT-E</v>
          </cell>
          <cell r="F1586">
            <v>1.2</v>
          </cell>
          <cell r="G1586">
            <v>48.6</v>
          </cell>
          <cell r="H1586">
            <v>5200</v>
          </cell>
          <cell r="I1586">
            <v>5.9829999999999997</v>
          </cell>
          <cell r="J1586">
            <v>60</v>
          </cell>
          <cell r="K1586">
            <v>10</v>
          </cell>
          <cell r="L1586">
            <v>49</v>
          </cell>
          <cell r="M1586">
            <v>860</v>
          </cell>
          <cell r="N1586">
            <v>1</v>
          </cell>
          <cell r="O1586">
            <v>6</v>
          </cell>
          <cell r="P1586">
            <v>860</v>
          </cell>
          <cell r="Q1586" t="str">
            <v>235019</v>
          </cell>
          <cell r="R1586" t="str">
            <v>INTERMEDIATE PIPE</v>
          </cell>
        </row>
        <row r="1587">
          <cell r="A1587" t="str">
            <v>WEC-406</v>
          </cell>
          <cell r="B1587" t="str">
            <v>YSPPF1</v>
          </cell>
          <cell r="C1587" t="str">
            <v>244</v>
          </cell>
          <cell r="D1587" t="str">
            <v>PIPE</v>
          </cell>
          <cell r="E1587" t="str">
            <v>SUS409LT-E</v>
          </cell>
          <cell r="F1587">
            <v>1.2</v>
          </cell>
          <cell r="G1587">
            <v>48.6</v>
          </cell>
          <cell r="H1587">
            <v>5200</v>
          </cell>
          <cell r="I1587">
            <v>5.9829999999999997</v>
          </cell>
          <cell r="J1587">
            <v>60</v>
          </cell>
          <cell r="K1587">
            <v>10</v>
          </cell>
          <cell r="L1587">
            <v>49</v>
          </cell>
          <cell r="M1587">
            <v>1400</v>
          </cell>
          <cell r="N1587">
            <v>1</v>
          </cell>
          <cell r="O1587">
            <v>3</v>
          </cell>
          <cell r="P1587">
            <v>1400</v>
          </cell>
          <cell r="Q1587" t="str">
            <v>235020</v>
          </cell>
          <cell r="R1587" t="str">
            <v>TAIL PIPE</v>
          </cell>
        </row>
        <row r="1588">
          <cell r="A1588" t="str">
            <v>WEC-402</v>
          </cell>
          <cell r="B1588" t="str">
            <v>YSPPF1</v>
          </cell>
          <cell r="C1588" t="str">
            <v>260</v>
          </cell>
          <cell r="D1588" t="str">
            <v>PIPE</v>
          </cell>
          <cell r="E1588" t="str">
            <v>SUS409LT-E</v>
          </cell>
          <cell r="F1588">
            <v>1.2</v>
          </cell>
          <cell r="G1588">
            <v>50.8</v>
          </cell>
          <cell r="H1588">
            <v>5680</v>
          </cell>
          <cell r="I1588">
            <v>8.2319999999999993</v>
          </cell>
          <cell r="J1588">
            <v>60</v>
          </cell>
          <cell r="K1588">
            <v>10</v>
          </cell>
          <cell r="L1588">
            <v>51</v>
          </cell>
          <cell r="M1588">
            <v>80</v>
          </cell>
          <cell r="N1588">
            <v>1</v>
          </cell>
          <cell r="O1588">
            <v>71</v>
          </cell>
          <cell r="P1588">
            <v>80</v>
          </cell>
          <cell r="Q1588" t="str">
            <v>235018</v>
          </cell>
          <cell r="R1588" t="str">
            <v>FRONT PIPE</v>
          </cell>
        </row>
        <row r="1589">
          <cell r="A1589" t="str">
            <v>WEC-404</v>
          </cell>
          <cell r="B1589" t="str">
            <v>YSPPF1</v>
          </cell>
          <cell r="C1589" t="str">
            <v>260</v>
          </cell>
          <cell r="D1589" t="str">
            <v>PIPE</v>
          </cell>
          <cell r="E1589" t="str">
            <v>SUS409LT-E</v>
          </cell>
          <cell r="F1589">
            <v>1.2</v>
          </cell>
          <cell r="G1589">
            <v>50.8</v>
          </cell>
          <cell r="H1589">
            <v>5680</v>
          </cell>
          <cell r="I1589">
            <v>8.2319999999999993</v>
          </cell>
          <cell r="J1589">
            <v>60</v>
          </cell>
          <cell r="K1589">
            <v>10</v>
          </cell>
          <cell r="L1589">
            <v>51</v>
          </cell>
          <cell r="M1589">
            <v>1400</v>
          </cell>
          <cell r="N1589">
            <v>1</v>
          </cell>
          <cell r="O1589">
            <v>4</v>
          </cell>
          <cell r="P1589">
            <v>1400</v>
          </cell>
          <cell r="Q1589" t="str">
            <v>235211</v>
          </cell>
          <cell r="R1589" t="str">
            <v>TAIL PIPE</v>
          </cell>
        </row>
        <row r="1590">
          <cell r="A1590" t="str">
            <v>THR-022</v>
          </cell>
          <cell r="B1590" t="str">
            <v>YSPPF1</v>
          </cell>
          <cell r="C1590" t="str">
            <v>500</v>
          </cell>
          <cell r="D1590" t="str">
            <v>PIPE</v>
          </cell>
          <cell r="E1590" t="str">
            <v>SUS409LT-E</v>
          </cell>
          <cell r="F1590">
            <v>1.5</v>
          </cell>
          <cell r="G1590">
            <v>60.5</v>
          </cell>
          <cell r="H1590">
            <v>5840</v>
          </cell>
          <cell r="I1590">
            <v>12.585000000000001</v>
          </cell>
          <cell r="J1590">
            <v>50</v>
          </cell>
          <cell r="K1590">
            <v>10</v>
          </cell>
          <cell r="L1590">
            <v>61</v>
          </cell>
          <cell r="M1590">
            <v>404</v>
          </cell>
          <cell r="N1590">
            <v>1</v>
          </cell>
          <cell r="O1590">
            <v>14</v>
          </cell>
          <cell r="P1590">
            <v>404</v>
          </cell>
          <cell r="Q1590" t="str">
            <v>4822330822</v>
          </cell>
          <cell r="R1590" t="str">
            <v>PIPE REAR EXH.FR</v>
          </cell>
        </row>
        <row r="1591">
          <cell r="A1591" t="str">
            <v>WEC-311</v>
          </cell>
          <cell r="B1591" t="str">
            <v>YSPPF1</v>
          </cell>
          <cell r="C1591" t="str">
            <v>500</v>
          </cell>
          <cell r="D1591" t="str">
            <v>PIPE</v>
          </cell>
          <cell r="E1591" t="str">
            <v>SUS409LT-E</v>
          </cell>
          <cell r="F1591">
            <v>1.5</v>
          </cell>
          <cell r="G1591">
            <v>60.5</v>
          </cell>
          <cell r="H1591">
            <v>5840</v>
          </cell>
          <cell r="I1591">
            <v>12.585000000000001</v>
          </cell>
          <cell r="J1591">
            <v>50</v>
          </cell>
          <cell r="K1591">
            <v>10</v>
          </cell>
          <cell r="L1591">
            <v>61</v>
          </cell>
          <cell r="M1591">
            <v>1185</v>
          </cell>
          <cell r="N1591">
            <v>1</v>
          </cell>
          <cell r="O1591">
            <v>4</v>
          </cell>
          <cell r="P1591">
            <v>1185</v>
          </cell>
          <cell r="Q1591" t="str">
            <v>G0037773A</v>
          </cell>
          <cell r="R1591" t="str">
            <v>PIPE OUTLET</v>
          </cell>
        </row>
        <row r="1592">
          <cell r="A1592" t="str">
            <v>WEC-313</v>
          </cell>
          <cell r="B1592" t="str">
            <v>YSPPF1</v>
          </cell>
          <cell r="C1592" t="str">
            <v>500</v>
          </cell>
          <cell r="D1592" t="str">
            <v>PIPE</v>
          </cell>
          <cell r="E1592" t="str">
            <v>SUS409LT-E</v>
          </cell>
          <cell r="F1592">
            <v>1.5</v>
          </cell>
          <cell r="G1592">
            <v>60.5</v>
          </cell>
          <cell r="H1592">
            <v>5840</v>
          </cell>
          <cell r="I1592">
            <v>12.585000000000001</v>
          </cell>
          <cell r="J1592">
            <v>50</v>
          </cell>
          <cell r="K1592">
            <v>10</v>
          </cell>
          <cell r="L1592">
            <v>61</v>
          </cell>
          <cell r="M1592">
            <v>453</v>
          </cell>
          <cell r="N1592">
            <v>1</v>
          </cell>
          <cell r="O1592">
            <v>12</v>
          </cell>
          <cell r="P1592">
            <v>453</v>
          </cell>
          <cell r="Q1592" t="str">
            <v>G0037775A</v>
          </cell>
          <cell r="R1592" t="str">
            <v>PIPE NO.2</v>
          </cell>
        </row>
        <row r="1593">
          <cell r="A1593" t="str">
            <v>WEC-314</v>
          </cell>
          <cell r="B1593" t="str">
            <v>YSPPF1</v>
          </cell>
          <cell r="C1593" t="str">
            <v>500</v>
          </cell>
          <cell r="D1593" t="str">
            <v>PIPE</v>
          </cell>
          <cell r="E1593" t="str">
            <v>SUS409LT-E</v>
          </cell>
          <cell r="F1593">
            <v>1.5</v>
          </cell>
          <cell r="G1593">
            <v>60.5</v>
          </cell>
          <cell r="H1593">
            <v>5840</v>
          </cell>
          <cell r="I1593">
            <v>12.585000000000001</v>
          </cell>
          <cell r="J1593">
            <v>50</v>
          </cell>
          <cell r="K1593">
            <v>10</v>
          </cell>
          <cell r="L1593">
            <v>61</v>
          </cell>
          <cell r="M1593">
            <v>825</v>
          </cell>
          <cell r="N1593">
            <v>1</v>
          </cell>
          <cell r="O1593">
            <v>7</v>
          </cell>
          <cell r="P1593">
            <v>825</v>
          </cell>
          <cell r="Q1593" t="str">
            <v>G0037776A</v>
          </cell>
          <cell r="R1593" t="str">
            <v>PIPE</v>
          </cell>
        </row>
        <row r="1594">
          <cell r="A1594" t="str">
            <v>WEC-319</v>
          </cell>
          <cell r="B1594" t="str">
            <v>YSPPF1</v>
          </cell>
          <cell r="C1594" t="str">
            <v>500</v>
          </cell>
          <cell r="D1594" t="str">
            <v>PIPE</v>
          </cell>
          <cell r="E1594" t="str">
            <v>SUS409LT-E</v>
          </cell>
          <cell r="F1594">
            <v>1.5</v>
          </cell>
          <cell r="G1594">
            <v>60.5</v>
          </cell>
          <cell r="H1594">
            <v>5840</v>
          </cell>
          <cell r="I1594">
            <v>12.585000000000001</v>
          </cell>
          <cell r="J1594">
            <v>50</v>
          </cell>
          <cell r="K1594">
            <v>10</v>
          </cell>
          <cell r="L1594">
            <v>61</v>
          </cell>
          <cell r="M1594">
            <v>1238</v>
          </cell>
          <cell r="N1594">
            <v>1</v>
          </cell>
          <cell r="O1594">
            <v>4</v>
          </cell>
          <cell r="P1594">
            <v>1238</v>
          </cell>
          <cell r="Q1594" t="str">
            <v>G004 7711A</v>
          </cell>
          <cell r="R1594" t="str">
            <v>OUTLET PIPE</v>
          </cell>
        </row>
        <row r="1595">
          <cell r="A1595" t="str">
            <v>WEC-321</v>
          </cell>
          <cell r="B1595" t="str">
            <v>YSPPF1</v>
          </cell>
          <cell r="C1595" t="str">
            <v>500</v>
          </cell>
          <cell r="D1595" t="str">
            <v>PIPE</v>
          </cell>
          <cell r="E1595" t="str">
            <v>SUS409LT-E</v>
          </cell>
          <cell r="F1595">
            <v>1.5</v>
          </cell>
          <cell r="G1595">
            <v>60.5</v>
          </cell>
          <cell r="H1595">
            <v>5840</v>
          </cell>
          <cell r="I1595">
            <v>12.585000000000001</v>
          </cell>
          <cell r="J1595">
            <v>50</v>
          </cell>
          <cell r="K1595">
            <v>10</v>
          </cell>
          <cell r="L1595">
            <v>60.5</v>
          </cell>
          <cell r="M1595">
            <v>480</v>
          </cell>
          <cell r="N1595">
            <v>1</v>
          </cell>
          <cell r="O1595">
            <v>12</v>
          </cell>
          <cell r="P1595">
            <v>478</v>
          </cell>
          <cell r="Q1595" t="str">
            <v>G004 7713A</v>
          </cell>
          <cell r="R1595" t="str">
            <v>OUTLET PIPE</v>
          </cell>
        </row>
        <row r="1596">
          <cell r="A1596" t="str">
            <v>WEC-500</v>
          </cell>
          <cell r="B1596" t="str">
            <v>YSPPF1</v>
          </cell>
          <cell r="C1596" t="str">
            <v>500</v>
          </cell>
          <cell r="D1596" t="str">
            <v>PIPE</v>
          </cell>
          <cell r="E1596" t="str">
            <v>SUS409LT-E</v>
          </cell>
          <cell r="F1596">
            <v>1.5</v>
          </cell>
          <cell r="G1596">
            <v>60.5</v>
          </cell>
          <cell r="H1596">
            <v>5840</v>
          </cell>
          <cell r="I1596">
            <v>12.585000000000001</v>
          </cell>
          <cell r="J1596">
            <v>50</v>
          </cell>
          <cell r="K1596">
            <v>10</v>
          </cell>
          <cell r="L1596">
            <v>61</v>
          </cell>
          <cell r="M1596">
            <v>1900</v>
          </cell>
          <cell r="N1596">
            <v>1</v>
          </cell>
          <cell r="O1596">
            <v>3</v>
          </cell>
          <cell r="P1596">
            <v>0</v>
          </cell>
          <cell r="Q1596" t="str">
            <v>210163</v>
          </cell>
          <cell r="R1596" t="str">
            <v>INTERMEDIATER</v>
          </cell>
        </row>
        <row r="1597">
          <cell r="A1597" t="str">
            <v>WEC-501</v>
          </cell>
          <cell r="B1597" t="str">
            <v>YSPPF1</v>
          </cell>
          <cell r="C1597" t="str">
            <v>500</v>
          </cell>
          <cell r="D1597" t="str">
            <v>PIPE</v>
          </cell>
          <cell r="E1597" t="str">
            <v>SUS409LT-E</v>
          </cell>
          <cell r="F1597">
            <v>1.5</v>
          </cell>
          <cell r="G1597">
            <v>60.5</v>
          </cell>
          <cell r="H1597">
            <v>5840</v>
          </cell>
          <cell r="I1597">
            <v>12.585000000000001</v>
          </cell>
          <cell r="J1597">
            <v>50</v>
          </cell>
          <cell r="K1597">
            <v>10</v>
          </cell>
          <cell r="L1597">
            <v>61</v>
          </cell>
          <cell r="M1597">
            <v>108</v>
          </cell>
          <cell r="N1597">
            <v>1</v>
          </cell>
          <cell r="O1597">
            <v>52</v>
          </cell>
          <cell r="P1597">
            <v>108</v>
          </cell>
          <cell r="Q1597" t="str">
            <v>118646</v>
          </cell>
          <cell r="R1597" t="str">
            <v>TUBE</v>
          </cell>
        </row>
        <row r="1598">
          <cell r="A1598" t="str">
            <v>WEC-502</v>
          </cell>
          <cell r="B1598" t="str">
            <v>YSPPF1</v>
          </cell>
          <cell r="C1598" t="str">
            <v>500</v>
          </cell>
          <cell r="D1598" t="str">
            <v>PIPE</v>
          </cell>
          <cell r="E1598" t="str">
            <v>SUS409LT-E</v>
          </cell>
          <cell r="F1598">
            <v>1.5</v>
          </cell>
          <cell r="G1598">
            <v>60.5</v>
          </cell>
          <cell r="H1598">
            <v>5840</v>
          </cell>
          <cell r="I1598">
            <v>12.585000000000001</v>
          </cell>
          <cell r="J1598">
            <v>50</v>
          </cell>
          <cell r="K1598">
            <v>10</v>
          </cell>
          <cell r="L1598">
            <v>61</v>
          </cell>
          <cell r="M1598">
            <v>644</v>
          </cell>
          <cell r="N1598">
            <v>1</v>
          </cell>
          <cell r="O1598">
            <v>9</v>
          </cell>
          <cell r="P1598">
            <v>644</v>
          </cell>
          <cell r="Q1598" t="str">
            <v>233869</v>
          </cell>
          <cell r="R1598" t="str">
            <v>PIPE</v>
          </cell>
        </row>
        <row r="1599">
          <cell r="A1599" t="str">
            <v>WEC-503</v>
          </cell>
          <cell r="B1599" t="str">
            <v>YSPPF1</v>
          </cell>
          <cell r="C1599" t="str">
            <v>500</v>
          </cell>
          <cell r="D1599" t="str">
            <v>PIPE</v>
          </cell>
          <cell r="E1599" t="str">
            <v>SUS409LT-E</v>
          </cell>
          <cell r="F1599">
            <v>1.5</v>
          </cell>
          <cell r="G1599">
            <v>60.5</v>
          </cell>
          <cell r="H1599">
            <v>5840</v>
          </cell>
          <cell r="I1599">
            <v>12.585000000000001</v>
          </cell>
          <cell r="J1599">
            <v>50</v>
          </cell>
          <cell r="K1599">
            <v>10</v>
          </cell>
          <cell r="L1599">
            <v>61</v>
          </cell>
          <cell r="M1599">
            <v>1900</v>
          </cell>
          <cell r="N1599">
            <v>1</v>
          </cell>
          <cell r="O1599">
            <v>3</v>
          </cell>
          <cell r="P1599">
            <v>1900</v>
          </cell>
          <cell r="Q1599" t="str">
            <v>291421</v>
          </cell>
          <cell r="R1599" t="str">
            <v>INTERMEDIATE PIPE</v>
          </cell>
        </row>
        <row r="1600">
          <cell r="A1600" t="str">
            <v>WEC-401-03</v>
          </cell>
          <cell r="B1600" t="str">
            <v>YSPPF1</v>
          </cell>
          <cell r="C1600" t="str">
            <v>623</v>
          </cell>
          <cell r="D1600" t="str">
            <v>PIPE</v>
          </cell>
          <cell r="E1600" t="str">
            <v>SUS409LT-E</v>
          </cell>
          <cell r="F1600">
            <v>1.2</v>
          </cell>
          <cell r="G1600">
            <v>48.6</v>
          </cell>
          <cell r="H1600">
            <v>5540</v>
          </cell>
          <cell r="I1600">
            <v>2.5030000000000001</v>
          </cell>
          <cell r="J1600">
            <v>60</v>
          </cell>
          <cell r="K1600">
            <v>10</v>
          </cell>
          <cell r="L1600">
            <v>48.6</v>
          </cell>
          <cell r="M1600">
            <v>316</v>
          </cell>
          <cell r="N1600">
            <v>1</v>
          </cell>
          <cell r="O1600">
            <v>17</v>
          </cell>
          <cell r="P1600">
            <v>326</v>
          </cell>
          <cell r="Q1600" t="str">
            <v>243978</v>
          </cell>
          <cell r="R1600" t="str">
            <v>INLET PIPE</v>
          </cell>
        </row>
        <row r="1601">
          <cell r="A1601" t="str">
            <v>WEC-133-07</v>
          </cell>
          <cell r="B1601" t="str">
            <v>YSPPF1</v>
          </cell>
          <cell r="C1601" t="str">
            <v>789</v>
          </cell>
          <cell r="D1601" t="str">
            <v>PIPE</v>
          </cell>
          <cell r="E1601" t="str">
            <v>SUS409LT-E</v>
          </cell>
          <cell r="F1601">
            <v>1.5</v>
          </cell>
          <cell r="G1601">
            <v>54</v>
          </cell>
          <cell r="H1601">
            <v>5100</v>
          </cell>
          <cell r="I1601">
            <v>9.7799999999999994</v>
          </cell>
          <cell r="J1601">
            <v>60</v>
          </cell>
          <cell r="K1601">
            <v>10</v>
          </cell>
          <cell r="L1601">
            <v>54</v>
          </cell>
          <cell r="M1601">
            <v>149</v>
          </cell>
          <cell r="N1601">
            <v>1</v>
          </cell>
          <cell r="O1601">
            <v>38</v>
          </cell>
          <cell r="P1601">
            <v>149</v>
          </cell>
          <cell r="Q1601" t="str">
            <v>G001-7258A</v>
          </cell>
          <cell r="R1601" t="str">
            <v>BUSHING INLET</v>
          </cell>
        </row>
        <row r="1602">
          <cell r="A1602" t="str">
            <v>WEC-133-08</v>
          </cell>
          <cell r="B1602" t="str">
            <v>YSPPF1</v>
          </cell>
          <cell r="C1602" t="str">
            <v>789</v>
          </cell>
          <cell r="D1602" t="str">
            <v>PIPE</v>
          </cell>
          <cell r="E1602" t="str">
            <v>SUS409LT-E</v>
          </cell>
          <cell r="F1602">
            <v>1.5</v>
          </cell>
          <cell r="G1602">
            <v>54</v>
          </cell>
          <cell r="H1602">
            <v>5100</v>
          </cell>
          <cell r="I1602">
            <v>9.7799999999999994</v>
          </cell>
          <cell r="J1602">
            <v>60</v>
          </cell>
          <cell r="K1602">
            <v>10</v>
          </cell>
          <cell r="L1602">
            <v>54</v>
          </cell>
          <cell r="M1602">
            <v>134</v>
          </cell>
          <cell r="N1602">
            <v>1</v>
          </cell>
          <cell r="O1602">
            <v>42</v>
          </cell>
          <cell r="P1602">
            <v>134</v>
          </cell>
          <cell r="Q1602" t="str">
            <v>G001-7259A</v>
          </cell>
          <cell r="R1602" t="str">
            <v>BUSHING OUTLET</v>
          </cell>
        </row>
        <row r="1603">
          <cell r="A1603" t="str">
            <v>WEC-208</v>
          </cell>
          <cell r="B1603" t="str">
            <v>YSPPF1</v>
          </cell>
          <cell r="C1603" t="str">
            <v>789</v>
          </cell>
          <cell r="D1603" t="str">
            <v>PIPE</v>
          </cell>
          <cell r="E1603" t="str">
            <v>SUS409LT-E</v>
          </cell>
          <cell r="F1603">
            <v>1.5</v>
          </cell>
          <cell r="G1603">
            <v>54</v>
          </cell>
          <cell r="H1603">
            <v>5100</v>
          </cell>
          <cell r="I1603">
            <v>9.7799999999999994</v>
          </cell>
          <cell r="J1603">
            <v>60</v>
          </cell>
          <cell r="K1603">
            <v>10</v>
          </cell>
          <cell r="L1603">
            <v>54</v>
          </cell>
          <cell r="M1603">
            <v>200</v>
          </cell>
          <cell r="N1603">
            <v>1</v>
          </cell>
          <cell r="O1603">
            <v>25</v>
          </cell>
          <cell r="P1603">
            <v>200</v>
          </cell>
          <cell r="Q1603" t="str">
            <v>G001-8242B</v>
          </cell>
          <cell r="R1603" t="str">
            <v>PIPE</v>
          </cell>
        </row>
        <row r="1604">
          <cell r="A1604" t="str">
            <v>WEC-213-03</v>
          </cell>
          <cell r="B1604" t="str">
            <v>YSPPF1</v>
          </cell>
          <cell r="C1604" t="str">
            <v>789</v>
          </cell>
          <cell r="D1604" t="str">
            <v>PIPE</v>
          </cell>
          <cell r="E1604" t="str">
            <v>SUS409LT-E</v>
          </cell>
          <cell r="F1604">
            <v>1.5</v>
          </cell>
          <cell r="G1604">
            <v>54</v>
          </cell>
          <cell r="H1604">
            <v>5100</v>
          </cell>
          <cell r="I1604">
            <v>9.7799999999999994</v>
          </cell>
          <cell r="J1604">
            <v>60</v>
          </cell>
          <cell r="K1604">
            <v>10</v>
          </cell>
          <cell r="L1604">
            <v>54</v>
          </cell>
          <cell r="M1604">
            <v>183</v>
          </cell>
          <cell r="N1604">
            <v>1</v>
          </cell>
          <cell r="O1604">
            <v>27</v>
          </cell>
          <cell r="P1604">
            <v>183</v>
          </cell>
          <cell r="Q1604" t="str">
            <v>G001-2957A</v>
          </cell>
          <cell r="R1604" t="str">
            <v>BUSHING INLET</v>
          </cell>
        </row>
        <row r="1605">
          <cell r="A1605" t="str">
            <v>WEC-213-04</v>
          </cell>
          <cell r="B1605" t="str">
            <v>YSPPF1</v>
          </cell>
          <cell r="C1605" t="str">
            <v>789</v>
          </cell>
          <cell r="D1605" t="str">
            <v>PIPE</v>
          </cell>
          <cell r="E1605" t="str">
            <v>SUS409LT-E</v>
          </cell>
          <cell r="F1605">
            <v>1.5</v>
          </cell>
          <cell r="G1605">
            <v>54</v>
          </cell>
          <cell r="H1605">
            <v>5100</v>
          </cell>
          <cell r="I1605">
            <v>9.7799999999999994</v>
          </cell>
          <cell r="J1605">
            <v>60</v>
          </cell>
          <cell r="K1605">
            <v>10</v>
          </cell>
          <cell r="L1605">
            <v>54</v>
          </cell>
          <cell r="M1605">
            <v>126</v>
          </cell>
          <cell r="N1605">
            <v>1</v>
          </cell>
          <cell r="O1605">
            <v>39</v>
          </cell>
          <cell r="P1605">
            <v>126</v>
          </cell>
          <cell r="Q1605" t="str">
            <v>G001-2958A</v>
          </cell>
          <cell r="R1605" t="str">
            <v>BUSHING OUTLET</v>
          </cell>
        </row>
        <row r="1606">
          <cell r="A1606" t="str">
            <v>ARV0001</v>
          </cell>
          <cell r="B1606" t="str">
            <v>YSPPF1</v>
          </cell>
          <cell r="C1606" t="str">
            <v>D42</v>
          </cell>
          <cell r="D1606" t="str">
            <v>PIPE</v>
          </cell>
          <cell r="E1606" t="str">
            <v>SUS409LT-E</v>
          </cell>
          <cell r="F1606">
            <v>2</v>
          </cell>
          <cell r="G1606">
            <v>60.5</v>
          </cell>
          <cell r="H1606">
            <v>5640</v>
          </cell>
          <cell r="I1606">
            <v>16.068000000000001</v>
          </cell>
          <cell r="J1606">
            <v>50</v>
          </cell>
          <cell r="K1606">
            <v>10</v>
          </cell>
          <cell r="L1606">
            <v>60.5</v>
          </cell>
          <cell r="M1606">
            <v>165</v>
          </cell>
          <cell r="N1606">
            <v>1</v>
          </cell>
          <cell r="O1606">
            <v>33</v>
          </cell>
          <cell r="P1606">
            <v>165</v>
          </cell>
          <cell r="Q1606" t="str">
            <v>WE01Y1101</v>
          </cell>
          <cell r="R1606" t="str">
            <v>PIPE INLET</v>
          </cell>
        </row>
        <row r="1607">
          <cell r="A1607" t="str">
            <v>WEC-126</v>
          </cell>
          <cell r="B1607" t="str">
            <v>YSPPF1</v>
          </cell>
          <cell r="C1607" t="str">
            <v>833</v>
          </cell>
          <cell r="D1607" t="str">
            <v>PIPE</v>
          </cell>
          <cell r="E1607" t="str">
            <v>SUS436</v>
          </cell>
          <cell r="F1607">
            <v>1.5</v>
          </cell>
          <cell r="G1607">
            <v>50.8</v>
          </cell>
          <cell r="H1607">
            <v>5380</v>
          </cell>
          <cell r="I1607">
            <v>9.6880000000000006</v>
          </cell>
          <cell r="J1607">
            <v>60</v>
          </cell>
          <cell r="K1607">
            <v>10</v>
          </cell>
          <cell r="L1607">
            <v>50.8</v>
          </cell>
          <cell r="M1607">
            <v>400</v>
          </cell>
          <cell r="N1607">
            <v>1</v>
          </cell>
          <cell r="O1607">
            <v>13</v>
          </cell>
          <cell r="P1607">
            <v>400</v>
          </cell>
          <cell r="Q1607" t="str">
            <v>G001-0130E</v>
          </cell>
          <cell r="R1607" t="str">
            <v>PIPE</v>
          </cell>
        </row>
        <row r="1608">
          <cell r="A1608" t="str">
            <v>WEC-127</v>
          </cell>
          <cell r="B1608" t="str">
            <v>YSPPF1</v>
          </cell>
          <cell r="C1608" t="str">
            <v>833</v>
          </cell>
          <cell r="D1608" t="str">
            <v>PIPE</v>
          </cell>
          <cell r="E1608" t="str">
            <v>SUS436</v>
          </cell>
          <cell r="F1608">
            <v>1.5</v>
          </cell>
          <cell r="G1608">
            <v>50.8</v>
          </cell>
          <cell r="H1608">
            <v>5380</v>
          </cell>
          <cell r="I1608">
            <v>9.6880000000000006</v>
          </cell>
          <cell r="J1608">
            <v>60</v>
          </cell>
          <cell r="K1608">
            <v>10</v>
          </cell>
          <cell r="L1608">
            <v>50.8</v>
          </cell>
          <cell r="M1608">
            <v>760</v>
          </cell>
          <cell r="N1608">
            <v>1</v>
          </cell>
          <cell r="O1608">
            <v>7</v>
          </cell>
          <cell r="P1608">
            <v>760</v>
          </cell>
          <cell r="Q1608" t="str">
            <v>G001-0127E</v>
          </cell>
          <cell r="R1608" t="str">
            <v>PIPE</v>
          </cell>
        </row>
        <row r="1609">
          <cell r="A1609" t="str">
            <v>WEC-138</v>
          </cell>
          <cell r="B1609" t="str">
            <v>YSPPF1</v>
          </cell>
          <cell r="C1609" t="str">
            <v>833</v>
          </cell>
          <cell r="D1609" t="str">
            <v>PIPE</v>
          </cell>
          <cell r="E1609" t="str">
            <v>SUS436</v>
          </cell>
          <cell r="F1609">
            <v>1.5</v>
          </cell>
          <cell r="G1609">
            <v>50.8</v>
          </cell>
          <cell r="H1609">
            <v>5380</v>
          </cell>
          <cell r="I1609">
            <v>9.6880000000000006</v>
          </cell>
          <cell r="J1609">
            <v>60</v>
          </cell>
          <cell r="K1609">
            <v>10</v>
          </cell>
          <cell r="L1609">
            <v>51</v>
          </cell>
          <cell r="M1609">
            <v>760</v>
          </cell>
          <cell r="N1609">
            <v>1</v>
          </cell>
          <cell r="O1609">
            <v>7</v>
          </cell>
          <cell r="P1609">
            <v>760</v>
          </cell>
          <cell r="Q1609" t="str">
            <v>G004-1957</v>
          </cell>
          <cell r="R1609" t="str">
            <v>OUTLET PIPE</v>
          </cell>
        </row>
        <row r="1610">
          <cell r="A1610" t="str">
            <v>WEC-214</v>
          </cell>
          <cell r="B1610" t="str">
            <v>YSPPF1</v>
          </cell>
          <cell r="C1610" t="str">
            <v>833</v>
          </cell>
          <cell r="D1610" t="str">
            <v>PIPE</v>
          </cell>
          <cell r="E1610" t="str">
            <v>SUS436</v>
          </cell>
          <cell r="F1610">
            <v>1.5</v>
          </cell>
          <cell r="G1610">
            <v>50.8</v>
          </cell>
          <cell r="H1610">
            <v>5380</v>
          </cell>
          <cell r="I1610">
            <v>9.6880000000000006</v>
          </cell>
          <cell r="J1610">
            <v>60</v>
          </cell>
          <cell r="K1610">
            <v>10</v>
          </cell>
          <cell r="L1610">
            <v>51</v>
          </cell>
          <cell r="M1610">
            <v>700</v>
          </cell>
          <cell r="N1610">
            <v>1</v>
          </cell>
          <cell r="O1610">
            <v>7</v>
          </cell>
          <cell r="P1610">
            <v>700</v>
          </cell>
          <cell r="Q1610" t="str">
            <v>G001-0589B</v>
          </cell>
          <cell r="R1610" t="str">
            <v>PIPE</v>
          </cell>
        </row>
        <row r="1611">
          <cell r="A1611" t="str">
            <v>WEC-215</v>
          </cell>
          <cell r="B1611" t="str">
            <v>YSPPF1</v>
          </cell>
          <cell r="C1611" t="str">
            <v>833</v>
          </cell>
          <cell r="D1611" t="str">
            <v>PIPE</v>
          </cell>
          <cell r="E1611" t="str">
            <v>SUS436</v>
          </cell>
          <cell r="F1611">
            <v>1.5</v>
          </cell>
          <cell r="G1611">
            <v>50.8</v>
          </cell>
          <cell r="H1611">
            <v>5380</v>
          </cell>
          <cell r="I1611">
            <v>9.6880000000000006</v>
          </cell>
          <cell r="J1611">
            <v>60</v>
          </cell>
          <cell r="K1611">
            <v>10</v>
          </cell>
          <cell r="L1611">
            <v>51</v>
          </cell>
          <cell r="M1611">
            <v>410</v>
          </cell>
          <cell r="N1611">
            <v>1</v>
          </cell>
          <cell r="O1611">
            <v>13</v>
          </cell>
          <cell r="P1611">
            <v>410</v>
          </cell>
          <cell r="Q1611" t="str">
            <v>G001-0590B</v>
          </cell>
          <cell r="R1611" t="str">
            <v>PIPE</v>
          </cell>
        </row>
        <row r="1612">
          <cell r="A1612" t="str">
            <v>WEC-104</v>
          </cell>
          <cell r="B1612" t="str">
            <v>YSPPF1</v>
          </cell>
          <cell r="C1612" t="str">
            <v>834</v>
          </cell>
          <cell r="D1612" t="str">
            <v>PIPE</v>
          </cell>
          <cell r="E1612" t="str">
            <v>SUS436</v>
          </cell>
          <cell r="F1612">
            <v>2</v>
          </cell>
          <cell r="G1612">
            <v>50.8</v>
          </cell>
          <cell r="H1612">
            <v>5420</v>
          </cell>
          <cell r="I1612">
            <v>12.881</v>
          </cell>
          <cell r="J1612">
            <v>60</v>
          </cell>
          <cell r="K1612">
            <v>10</v>
          </cell>
          <cell r="L1612">
            <v>50.8</v>
          </cell>
          <cell r="M1612">
            <v>890</v>
          </cell>
          <cell r="N1612">
            <v>1</v>
          </cell>
          <cell r="O1612">
            <v>6</v>
          </cell>
          <cell r="P1612">
            <v>890</v>
          </cell>
          <cell r="Q1612" t="str">
            <v>G001-0084C</v>
          </cell>
          <cell r="R1612" t="str">
            <v>PIPE</v>
          </cell>
        </row>
        <row r="1613">
          <cell r="A1613" t="str">
            <v>WEC-105</v>
          </cell>
          <cell r="B1613" t="str">
            <v>YSPPF1</v>
          </cell>
          <cell r="C1613" t="str">
            <v>834</v>
          </cell>
          <cell r="D1613" t="str">
            <v>PIPE</v>
          </cell>
          <cell r="E1613" t="str">
            <v>SUS436</v>
          </cell>
          <cell r="F1613">
            <v>2</v>
          </cell>
          <cell r="G1613">
            <v>50.8</v>
          </cell>
          <cell r="H1613">
            <v>5420</v>
          </cell>
          <cell r="I1613">
            <v>12.881</v>
          </cell>
          <cell r="J1613">
            <v>60</v>
          </cell>
          <cell r="K1613">
            <v>10</v>
          </cell>
          <cell r="L1613">
            <v>50.8</v>
          </cell>
          <cell r="M1613">
            <v>220</v>
          </cell>
          <cell r="N1613">
            <v>1</v>
          </cell>
          <cell r="O1613">
            <v>24</v>
          </cell>
          <cell r="P1613">
            <v>220</v>
          </cell>
          <cell r="Q1613" t="str">
            <v>G001-0091C</v>
          </cell>
          <cell r="R1613" t="str">
            <v>PIPE</v>
          </cell>
        </row>
        <row r="1614">
          <cell r="A1614" t="str">
            <v>WEC-106</v>
          </cell>
          <cell r="B1614" t="str">
            <v>YSPPF1</v>
          </cell>
          <cell r="C1614" t="str">
            <v>834</v>
          </cell>
          <cell r="D1614" t="str">
            <v>PIPE</v>
          </cell>
          <cell r="E1614" t="str">
            <v>SUS436</v>
          </cell>
          <cell r="F1614">
            <v>2</v>
          </cell>
          <cell r="G1614">
            <v>50.8</v>
          </cell>
          <cell r="H1614">
            <v>5420</v>
          </cell>
          <cell r="I1614">
            <v>12.881</v>
          </cell>
          <cell r="J1614">
            <v>60</v>
          </cell>
          <cell r="K1614">
            <v>10</v>
          </cell>
          <cell r="L1614">
            <v>50.8</v>
          </cell>
          <cell r="M1614">
            <v>890</v>
          </cell>
          <cell r="N1614">
            <v>1</v>
          </cell>
          <cell r="O1614">
            <v>6</v>
          </cell>
          <cell r="P1614">
            <v>900</v>
          </cell>
          <cell r="Q1614" t="str">
            <v>G001-0078C</v>
          </cell>
          <cell r="R1614" t="str">
            <v>PIPE</v>
          </cell>
        </row>
        <row r="1615">
          <cell r="A1615" t="str">
            <v>WEC-107</v>
          </cell>
          <cell r="B1615" t="str">
            <v>YSPPF1</v>
          </cell>
          <cell r="C1615" t="str">
            <v>834</v>
          </cell>
          <cell r="D1615" t="str">
            <v>PIPE</v>
          </cell>
          <cell r="E1615" t="str">
            <v>SUS436</v>
          </cell>
          <cell r="F1615">
            <v>2</v>
          </cell>
          <cell r="G1615">
            <v>50.8</v>
          </cell>
          <cell r="H1615">
            <v>5420</v>
          </cell>
          <cell r="I1615">
            <v>12.881</v>
          </cell>
          <cell r="J1615">
            <v>60</v>
          </cell>
          <cell r="K1615">
            <v>10</v>
          </cell>
          <cell r="L1615">
            <v>50.8</v>
          </cell>
          <cell r="M1615">
            <v>476</v>
          </cell>
          <cell r="N1615">
            <v>1</v>
          </cell>
          <cell r="O1615">
            <v>11</v>
          </cell>
          <cell r="P1615">
            <v>476</v>
          </cell>
          <cell r="Q1615" t="str">
            <v>G001-0081C</v>
          </cell>
          <cell r="R1615" t="str">
            <v>PIPE</v>
          </cell>
        </row>
        <row r="1616">
          <cell r="A1616" t="str">
            <v>YSP-944</v>
          </cell>
          <cell r="B1616" t="str">
            <v>YSPPF2</v>
          </cell>
          <cell r="C1616" t="str">
            <v>156</v>
          </cell>
          <cell r="D1616" t="str">
            <v>PIPE</v>
          </cell>
          <cell r="E1616" t="str">
            <v>STKM11A</v>
          </cell>
          <cell r="F1616">
            <v>1.6</v>
          </cell>
          <cell r="G1616">
            <v>70</v>
          </cell>
          <cell r="H1616">
            <v>5900</v>
          </cell>
          <cell r="I1616">
            <v>15.923</v>
          </cell>
          <cell r="J1616">
            <v>20</v>
          </cell>
          <cell r="K1616">
            <v>25</v>
          </cell>
          <cell r="L1616">
            <v>70</v>
          </cell>
          <cell r="M1616">
            <v>532</v>
          </cell>
          <cell r="N1616">
            <v>1</v>
          </cell>
          <cell r="O1616">
            <v>11</v>
          </cell>
          <cell r="P1616">
            <v>532</v>
          </cell>
          <cell r="Q1616" t="str">
            <v>55331-0K010</v>
          </cell>
          <cell r="R1616" t="str">
            <v>REINFORCERMENT I/P NO.1</v>
          </cell>
        </row>
        <row r="1617">
          <cell r="A1617" t="str">
            <v>YSP-945</v>
          </cell>
          <cell r="B1617" t="str">
            <v>YSPPF2</v>
          </cell>
          <cell r="C1617" t="str">
            <v>156</v>
          </cell>
          <cell r="D1617" t="str">
            <v>PIPE</v>
          </cell>
          <cell r="E1617" t="str">
            <v>STKM11A</v>
          </cell>
          <cell r="F1617">
            <v>1.6</v>
          </cell>
          <cell r="G1617">
            <v>70</v>
          </cell>
          <cell r="H1617">
            <v>5900</v>
          </cell>
          <cell r="I1617">
            <v>15.923</v>
          </cell>
          <cell r="J1617">
            <v>20</v>
          </cell>
          <cell r="K1617">
            <v>25</v>
          </cell>
          <cell r="L1617">
            <v>70</v>
          </cell>
          <cell r="M1617">
            <v>532</v>
          </cell>
          <cell r="N1617">
            <v>1</v>
          </cell>
          <cell r="O1617">
            <v>11</v>
          </cell>
          <cell r="P1617">
            <v>532</v>
          </cell>
          <cell r="Q1617" t="str">
            <v>55331-0K020</v>
          </cell>
          <cell r="R1617" t="str">
            <v>REINFORCEMENT I/P NO.1</v>
          </cell>
        </row>
        <row r="1618">
          <cell r="A1618" t="str">
            <v>YSP-965</v>
          </cell>
          <cell r="B1618" t="str">
            <v>YSPPF2</v>
          </cell>
          <cell r="C1618" t="str">
            <v>156</v>
          </cell>
          <cell r="D1618" t="str">
            <v>PIPE</v>
          </cell>
          <cell r="E1618" t="str">
            <v>STKM11A</v>
          </cell>
          <cell r="F1618">
            <v>1.6</v>
          </cell>
          <cell r="G1618">
            <v>70</v>
          </cell>
          <cell r="H1618">
            <v>5900</v>
          </cell>
          <cell r="I1618">
            <v>15.923</v>
          </cell>
          <cell r="J1618">
            <v>20</v>
          </cell>
          <cell r="K1618">
            <v>25</v>
          </cell>
          <cell r="L1618">
            <v>70</v>
          </cell>
          <cell r="M1618">
            <v>536</v>
          </cell>
          <cell r="N1618">
            <v>1</v>
          </cell>
          <cell r="O1618">
            <v>10</v>
          </cell>
          <cell r="P1618">
            <v>536</v>
          </cell>
          <cell r="Q1618" t="str">
            <v>55331-0K040-B</v>
          </cell>
          <cell r="R1618" t="str">
            <v>REINFORCE I/P NO.1</v>
          </cell>
        </row>
        <row r="1619">
          <cell r="A1619" t="str">
            <v>YSP-821</v>
          </cell>
          <cell r="B1619" t="str">
            <v>YSPPF2</v>
          </cell>
          <cell r="C1619" t="str">
            <v>912</v>
          </cell>
          <cell r="D1619" t="str">
            <v>PIPE</v>
          </cell>
          <cell r="E1619" t="str">
            <v>STKM11A-E</v>
          </cell>
          <cell r="F1619">
            <v>1.2</v>
          </cell>
          <cell r="G1619">
            <v>38.1</v>
          </cell>
          <cell r="H1619">
            <v>5900</v>
          </cell>
          <cell r="I1619">
            <v>6.4420000000000002</v>
          </cell>
          <cell r="J1619">
            <v>80</v>
          </cell>
          <cell r="K1619">
            <v>15</v>
          </cell>
          <cell r="L1619">
            <v>38.1</v>
          </cell>
          <cell r="M1619">
            <v>1955</v>
          </cell>
          <cell r="N1619">
            <v>1</v>
          </cell>
          <cell r="O1619">
            <v>3</v>
          </cell>
          <cell r="P1619">
            <v>1955</v>
          </cell>
          <cell r="Q1619" t="str">
            <v>S5535-11850</v>
          </cell>
          <cell r="R1619" t="str">
            <v>PIPE</v>
          </cell>
        </row>
        <row r="1620">
          <cell r="A1620" t="str">
            <v>YSP-822</v>
          </cell>
          <cell r="B1620" t="str">
            <v>YSPPF2</v>
          </cell>
          <cell r="C1620" t="str">
            <v>913</v>
          </cell>
          <cell r="D1620" t="str">
            <v>PIPE</v>
          </cell>
          <cell r="E1620" t="str">
            <v>STKM11A-E</v>
          </cell>
          <cell r="F1620">
            <v>1.2</v>
          </cell>
          <cell r="G1620">
            <v>38.1</v>
          </cell>
          <cell r="H1620">
            <v>5350</v>
          </cell>
          <cell r="I1620">
            <v>5.8410000000000002</v>
          </cell>
          <cell r="J1620">
            <v>80</v>
          </cell>
          <cell r="K1620">
            <v>15</v>
          </cell>
          <cell r="L1620">
            <v>38.1</v>
          </cell>
          <cell r="M1620">
            <v>1774</v>
          </cell>
          <cell r="N1620">
            <v>1</v>
          </cell>
          <cell r="O1620">
            <v>3</v>
          </cell>
          <cell r="P1620">
            <v>1774</v>
          </cell>
          <cell r="Q1620" t="str">
            <v>S5535-11830</v>
          </cell>
          <cell r="R1620" t="str">
            <v>PIPE</v>
          </cell>
        </row>
        <row r="1621">
          <cell r="A1621" t="str">
            <v>HDT-002-01</v>
          </cell>
          <cell r="B1621" t="str">
            <v>YSPPF2</v>
          </cell>
          <cell r="C1621" t="str">
            <v>256</v>
          </cell>
          <cell r="D1621" t="str">
            <v>PIPE</v>
          </cell>
          <cell r="E1621" t="str">
            <v>SUS409LT-E</v>
          </cell>
          <cell r="F1621">
            <v>1.2</v>
          </cell>
          <cell r="G1621">
            <v>50.8</v>
          </cell>
          <cell r="H1621">
            <v>5680</v>
          </cell>
          <cell r="I1621">
            <v>8.2319999999999993</v>
          </cell>
          <cell r="J1621">
            <v>60</v>
          </cell>
          <cell r="K1621">
            <v>20</v>
          </cell>
          <cell r="L1621">
            <v>50.8</v>
          </cell>
          <cell r="M1621">
            <v>448</v>
          </cell>
          <cell r="N1621">
            <v>1</v>
          </cell>
          <cell r="O1621">
            <v>12</v>
          </cell>
          <cell r="P1621">
            <v>448</v>
          </cell>
          <cell r="Q1621" t="str">
            <v>SJ372-1073</v>
          </cell>
          <cell r="R1621" t="str">
            <v>PIPE CTR</v>
          </cell>
        </row>
        <row r="1622">
          <cell r="A1622" t="str">
            <v>HDT-002-02</v>
          </cell>
          <cell r="B1622" t="str">
            <v>YSPPF2</v>
          </cell>
          <cell r="C1622" t="str">
            <v>256</v>
          </cell>
          <cell r="D1622" t="str">
            <v>PIPE</v>
          </cell>
          <cell r="E1622" t="str">
            <v>SUS409LT-E</v>
          </cell>
          <cell r="F1622">
            <v>1.2</v>
          </cell>
          <cell r="G1622">
            <v>50.8</v>
          </cell>
          <cell r="H1622">
            <v>5680</v>
          </cell>
          <cell r="I1622">
            <v>8.2319999999999993</v>
          </cell>
          <cell r="J1622">
            <v>60</v>
          </cell>
          <cell r="K1622">
            <v>20</v>
          </cell>
          <cell r="L1622">
            <v>50.8</v>
          </cell>
          <cell r="M1622">
            <v>250</v>
          </cell>
          <cell r="N1622">
            <v>1</v>
          </cell>
          <cell r="O1622">
            <v>22</v>
          </cell>
          <cell r="P1622">
            <v>250</v>
          </cell>
          <cell r="Q1622" t="str">
            <v>SJ372-1100</v>
          </cell>
          <cell r="R1622" t="str">
            <v>PIPE CTR</v>
          </cell>
        </row>
        <row r="1623">
          <cell r="A1623" t="str">
            <v>HDT-001-01</v>
          </cell>
          <cell r="B1623" t="str">
            <v>YSPPF2</v>
          </cell>
          <cell r="C1623" t="str">
            <v>333</v>
          </cell>
          <cell r="D1623" t="str">
            <v>PIPE</v>
          </cell>
          <cell r="E1623" t="str">
            <v>SUS409LT-E</v>
          </cell>
          <cell r="F1623">
            <v>1.2</v>
          </cell>
          <cell r="G1623">
            <v>54</v>
          </cell>
          <cell r="H1623">
            <v>6000</v>
          </cell>
          <cell r="I1623">
            <v>9.2569999999999997</v>
          </cell>
          <cell r="J1623">
            <v>60</v>
          </cell>
          <cell r="K1623">
            <v>10</v>
          </cell>
          <cell r="L1623">
            <v>54</v>
          </cell>
          <cell r="M1623">
            <v>1495</v>
          </cell>
          <cell r="N1623">
            <v>1</v>
          </cell>
          <cell r="O1623">
            <v>4</v>
          </cell>
          <cell r="P1623">
            <v>1495</v>
          </cell>
          <cell r="Q1623" t="str">
            <v>SJ3731212</v>
          </cell>
          <cell r="R1623" t="str">
            <v>PIPE MAIN</v>
          </cell>
        </row>
        <row r="1624">
          <cell r="A1624" t="str">
            <v>TMT-227-09</v>
          </cell>
          <cell r="B1624" t="str">
            <v>YSPPF2</v>
          </cell>
          <cell r="C1624" t="str">
            <v>333</v>
          </cell>
          <cell r="D1624" t="str">
            <v>PIPE</v>
          </cell>
          <cell r="E1624" t="str">
            <v>SUS409LT-E</v>
          </cell>
          <cell r="F1624">
            <v>1.2</v>
          </cell>
          <cell r="G1624">
            <v>54</v>
          </cell>
          <cell r="H1624">
            <v>6000</v>
          </cell>
          <cell r="I1624">
            <v>9.2569999999999997</v>
          </cell>
          <cell r="J1624">
            <v>60</v>
          </cell>
          <cell r="K1624">
            <v>10</v>
          </cell>
          <cell r="L1624">
            <v>54</v>
          </cell>
          <cell r="M1624">
            <v>270</v>
          </cell>
          <cell r="N1624">
            <v>1</v>
          </cell>
          <cell r="O1624">
            <v>22</v>
          </cell>
          <cell r="P1624">
            <v>270</v>
          </cell>
          <cell r="Q1624" t="str">
            <v>17413-0D060</v>
          </cell>
          <cell r="R1624" t="str">
            <v>PIPE EXH. FR NO.3</v>
          </cell>
        </row>
        <row r="1625">
          <cell r="A1625" t="str">
            <v>TMT-310-02</v>
          </cell>
          <cell r="B1625" t="str">
            <v>YSPPF2</v>
          </cell>
          <cell r="C1625" t="str">
            <v>333</v>
          </cell>
          <cell r="D1625" t="str">
            <v>PIPE</v>
          </cell>
          <cell r="E1625" t="str">
            <v>SUS409LT-E</v>
          </cell>
          <cell r="F1625">
            <v>1.2</v>
          </cell>
          <cell r="G1625">
            <v>54</v>
          </cell>
          <cell r="H1625">
            <v>6000</v>
          </cell>
          <cell r="I1625">
            <v>9.2569999999999997</v>
          </cell>
          <cell r="J1625">
            <v>60</v>
          </cell>
          <cell r="K1625">
            <v>10</v>
          </cell>
          <cell r="L1625">
            <v>54</v>
          </cell>
          <cell r="M1625">
            <v>270</v>
          </cell>
          <cell r="N1625">
            <v>1</v>
          </cell>
          <cell r="O1625">
            <v>22</v>
          </cell>
          <cell r="P1625">
            <v>270</v>
          </cell>
          <cell r="Q1625" t="str">
            <v>17413-0D070</v>
          </cell>
          <cell r="R1625" t="str">
            <v>PIPE EXHAUST FR. NO.3</v>
          </cell>
        </row>
        <row r="1626">
          <cell r="A1626" t="str">
            <v>HDT-001-02</v>
          </cell>
          <cell r="B1626" t="str">
            <v>YSPPF2</v>
          </cell>
          <cell r="C1626" t="str">
            <v>776</v>
          </cell>
          <cell r="D1626" t="str">
            <v>PIPE</v>
          </cell>
          <cell r="E1626" t="str">
            <v>SUS409LT-E</v>
          </cell>
          <cell r="F1626">
            <v>1.5</v>
          </cell>
          <cell r="G1626">
            <v>54</v>
          </cell>
          <cell r="H1626">
            <v>5100</v>
          </cell>
          <cell r="I1626">
            <v>9.7799999999999994</v>
          </cell>
          <cell r="J1626">
            <v>60</v>
          </cell>
          <cell r="K1626">
            <v>10</v>
          </cell>
          <cell r="L1626">
            <v>54</v>
          </cell>
          <cell r="M1626">
            <v>300</v>
          </cell>
          <cell r="N1626">
            <v>1</v>
          </cell>
          <cell r="O1626">
            <v>16</v>
          </cell>
          <cell r="P1626">
            <v>300</v>
          </cell>
          <cell r="Q1626" t="str">
            <v>SJ3731042</v>
          </cell>
          <cell r="R1626" t="str">
            <v>PIPE TAIL</v>
          </cell>
        </row>
        <row r="1627">
          <cell r="A1627" t="str">
            <v>TMT-226-07</v>
          </cell>
          <cell r="B1627" t="str">
            <v>YSPPF2</v>
          </cell>
          <cell r="C1627" t="str">
            <v>776</v>
          </cell>
          <cell r="D1627" t="str">
            <v>PIPE</v>
          </cell>
          <cell r="E1627" t="str">
            <v>SUS409LT-E</v>
          </cell>
          <cell r="F1627">
            <v>1.5</v>
          </cell>
          <cell r="G1627">
            <v>54</v>
          </cell>
          <cell r="H1627">
            <v>5100</v>
          </cell>
          <cell r="I1627">
            <v>9.7799999999999994</v>
          </cell>
          <cell r="J1627">
            <v>60</v>
          </cell>
          <cell r="K1627">
            <v>10</v>
          </cell>
          <cell r="L1627">
            <v>54</v>
          </cell>
          <cell r="M1627">
            <v>210</v>
          </cell>
          <cell r="N1627">
            <v>1</v>
          </cell>
          <cell r="O1627">
            <v>24</v>
          </cell>
          <cell r="P1627">
            <v>210</v>
          </cell>
          <cell r="Q1627" t="str">
            <v>17412-0D040</v>
          </cell>
          <cell r="R1627" t="str">
            <v>PIPE EXH. FR NO.2</v>
          </cell>
        </row>
        <row r="1628">
          <cell r="A1628" t="str">
            <v>YSP-501-06</v>
          </cell>
          <cell r="B1628" t="str">
            <v>YSPPF2</v>
          </cell>
          <cell r="C1628" t="str">
            <v>776</v>
          </cell>
          <cell r="D1628" t="str">
            <v>PIPE</v>
          </cell>
          <cell r="E1628" t="str">
            <v>SUS409LT-E</v>
          </cell>
          <cell r="F1628">
            <v>1.5</v>
          </cell>
          <cell r="G1628">
            <v>54</v>
          </cell>
          <cell r="H1628">
            <v>5100</v>
          </cell>
          <cell r="I1628">
            <v>9.7799999999999994</v>
          </cell>
          <cell r="J1628">
            <v>60</v>
          </cell>
          <cell r="K1628">
            <v>10</v>
          </cell>
          <cell r="L1628">
            <v>54</v>
          </cell>
          <cell r="M1628">
            <v>193</v>
          </cell>
          <cell r="N1628">
            <v>1</v>
          </cell>
          <cell r="O1628">
            <v>26</v>
          </cell>
          <cell r="P1628">
            <v>193</v>
          </cell>
          <cell r="Q1628" t="str">
            <v>17412-0M020</v>
          </cell>
          <cell r="R1628" t="str">
            <v>PIPE EXH. FR. NO.2</v>
          </cell>
        </row>
        <row r="1629">
          <cell r="A1629" t="str">
            <v>YSP-602</v>
          </cell>
          <cell r="B1629" t="str">
            <v>YSPPF2</v>
          </cell>
          <cell r="C1629" t="str">
            <v>776</v>
          </cell>
          <cell r="D1629" t="str">
            <v>PIPE</v>
          </cell>
          <cell r="E1629" t="str">
            <v>SUS409LT-E</v>
          </cell>
          <cell r="F1629">
            <v>1.5</v>
          </cell>
          <cell r="G1629">
            <v>54</v>
          </cell>
          <cell r="H1629">
            <v>5100</v>
          </cell>
          <cell r="I1629">
            <v>9.7799999999999994</v>
          </cell>
          <cell r="J1629">
            <v>60</v>
          </cell>
          <cell r="K1629">
            <v>10</v>
          </cell>
          <cell r="L1629">
            <v>54</v>
          </cell>
          <cell r="M1629">
            <v>260</v>
          </cell>
          <cell r="N1629">
            <v>1</v>
          </cell>
          <cell r="O1629">
            <v>19</v>
          </cell>
          <cell r="P1629">
            <v>260</v>
          </cell>
          <cell r="Q1629" t="str">
            <v>17421-W0040</v>
          </cell>
          <cell r="R1629" t="str">
            <v>PIPE EXH. CTR. NO.1</v>
          </cell>
        </row>
        <row r="1630">
          <cell r="A1630" t="str">
            <v>YSP-603-02</v>
          </cell>
          <cell r="B1630" t="str">
            <v>YSPPF2</v>
          </cell>
          <cell r="C1630" t="str">
            <v>776</v>
          </cell>
          <cell r="D1630" t="str">
            <v>PIPE</v>
          </cell>
          <cell r="E1630" t="str">
            <v>SUS409LT-E</v>
          </cell>
          <cell r="F1630">
            <v>1.5</v>
          </cell>
          <cell r="G1630">
            <v>54</v>
          </cell>
          <cell r="H1630">
            <v>5100</v>
          </cell>
          <cell r="I1630">
            <v>9.7799999999999994</v>
          </cell>
          <cell r="J1630">
            <v>60</v>
          </cell>
          <cell r="K1630">
            <v>10</v>
          </cell>
          <cell r="L1630">
            <v>54</v>
          </cell>
          <cell r="M1630">
            <v>300</v>
          </cell>
          <cell r="N1630">
            <v>1</v>
          </cell>
          <cell r="O1630">
            <v>16</v>
          </cell>
          <cell r="P1630">
            <v>300</v>
          </cell>
          <cell r="Q1630" t="str">
            <v>17431-W0030</v>
          </cell>
          <cell r="R1630" t="str">
            <v>PIPE EXHAUST TAIL NO.1</v>
          </cell>
        </row>
        <row r="1631">
          <cell r="A1631" t="str">
            <v>YSP-400-03</v>
          </cell>
          <cell r="B1631" t="str">
            <v>YSPPF3</v>
          </cell>
          <cell r="C1631" t="str">
            <v>002</v>
          </cell>
          <cell r="D1631" t="str">
            <v>PIPE</v>
          </cell>
          <cell r="E1631" t="str">
            <v>SUS409LT-E</v>
          </cell>
          <cell r="F1631">
            <v>1.2</v>
          </cell>
          <cell r="G1631">
            <v>42.7</v>
          </cell>
          <cell r="H1631">
            <v>5460</v>
          </cell>
          <cell r="I1631">
            <v>6.63</v>
          </cell>
          <cell r="J1631">
            <v>80</v>
          </cell>
          <cell r="K1631">
            <v>20</v>
          </cell>
          <cell r="L1631">
            <v>42.7</v>
          </cell>
          <cell r="M1631">
            <v>680</v>
          </cell>
          <cell r="N1631">
            <v>1</v>
          </cell>
          <cell r="O1631">
            <v>8</v>
          </cell>
          <cell r="P1631">
            <v>680</v>
          </cell>
          <cell r="Q1631" t="str">
            <v>17431-0M030</v>
          </cell>
          <cell r="R1631" t="str">
            <v>PIPE EXH. TAIL NO.1</v>
          </cell>
        </row>
        <row r="1632">
          <cell r="A1632" t="str">
            <v>YSP3003-03</v>
          </cell>
          <cell r="B1632" t="str">
            <v>YSPPF3</v>
          </cell>
          <cell r="C1632" t="str">
            <v>003</v>
          </cell>
          <cell r="D1632" t="str">
            <v>PIPE</v>
          </cell>
          <cell r="E1632" t="str">
            <v>SUS409LT-E</v>
          </cell>
          <cell r="F1632">
            <v>1.2</v>
          </cell>
          <cell r="G1632">
            <v>42.7</v>
          </cell>
          <cell r="H1632">
            <v>5530</v>
          </cell>
          <cell r="I1632">
            <v>6.71</v>
          </cell>
          <cell r="J1632">
            <v>60</v>
          </cell>
          <cell r="K1632">
            <v>10</v>
          </cell>
          <cell r="L1632">
            <v>42.7</v>
          </cell>
          <cell r="M1632">
            <v>550</v>
          </cell>
          <cell r="N1632">
            <v>1</v>
          </cell>
          <cell r="O1632">
            <v>10</v>
          </cell>
          <cell r="P1632">
            <v>550</v>
          </cell>
          <cell r="Q1632" t="str">
            <v>17431-0D320</v>
          </cell>
          <cell r="R1632" t="str">
            <v>PIPE EXHAUST TAIL NO.1</v>
          </cell>
        </row>
        <row r="1633">
          <cell r="A1633" t="str">
            <v>YSP6001-07</v>
          </cell>
          <cell r="B1633" t="str">
            <v>YSPPF3</v>
          </cell>
          <cell r="C1633" t="str">
            <v>028</v>
          </cell>
          <cell r="D1633" t="str">
            <v>PIPE</v>
          </cell>
          <cell r="E1633" t="str">
            <v>SUS409LT-E</v>
          </cell>
          <cell r="F1633">
            <v>1.2</v>
          </cell>
          <cell r="G1633">
            <v>54</v>
          </cell>
          <cell r="H1633">
            <v>5530</v>
          </cell>
          <cell r="I1633">
            <v>8.532</v>
          </cell>
          <cell r="J1633">
            <v>60</v>
          </cell>
          <cell r="K1633">
            <v>20</v>
          </cell>
          <cell r="L1633">
            <v>54</v>
          </cell>
          <cell r="M1633">
            <v>550</v>
          </cell>
          <cell r="N1633">
            <v>1</v>
          </cell>
          <cell r="O1633">
            <v>10</v>
          </cell>
          <cell r="P1633">
            <v>550</v>
          </cell>
          <cell r="Q1633" t="str">
            <v>17415-0P020-A</v>
          </cell>
          <cell r="R1633" t="str">
            <v>PIPE EXH. FR NO.5</v>
          </cell>
        </row>
        <row r="1634">
          <cell r="A1634" t="str">
            <v>YSP6002-02</v>
          </cell>
          <cell r="B1634" t="str">
            <v>YSPPF3</v>
          </cell>
          <cell r="C1634" t="str">
            <v>028</v>
          </cell>
          <cell r="D1634" t="str">
            <v>PIPE</v>
          </cell>
          <cell r="E1634" t="str">
            <v>SUS409LT-E</v>
          </cell>
          <cell r="F1634">
            <v>1.2</v>
          </cell>
          <cell r="G1634">
            <v>54</v>
          </cell>
          <cell r="H1634">
            <v>5530</v>
          </cell>
          <cell r="I1634">
            <v>8.532</v>
          </cell>
          <cell r="J1634">
            <v>60</v>
          </cell>
          <cell r="K1634">
            <v>20</v>
          </cell>
          <cell r="L1634">
            <v>54</v>
          </cell>
          <cell r="M1634">
            <v>550</v>
          </cell>
          <cell r="N1634">
            <v>1</v>
          </cell>
          <cell r="O1634">
            <v>10</v>
          </cell>
          <cell r="P1634">
            <v>550</v>
          </cell>
          <cell r="Q1634" t="str">
            <v>17412-0H050</v>
          </cell>
          <cell r="R1634" t="str">
            <v>PIPE EXH. FR. NO.2</v>
          </cell>
        </row>
        <row r="1635">
          <cell r="A1635" t="str">
            <v>YSP-502-01</v>
          </cell>
          <cell r="B1635" t="str">
            <v>YSPPF3</v>
          </cell>
          <cell r="C1635" t="str">
            <v>246</v>
          </cell>
          <cell r="D1635" t="str">
            <v>PIPE</v>
          </cell>
          <cell r="E1635" t="str">
            <v>SUS409LT-E</v>
          </cell>
          <cell r="F1635">
            <v>1.2</v>
          </cell>
          <cell r="G1635">
            <v>42.7</v>
          </cell>
          <cell r="H1635">
            <v>5100</v>
          </cell>
          <cell r="I1635">
            <v>6.1840000000000002</v>
          </cell>
          <cell r="J1635">
            <v>80</v>
          </cell>
          <cell r="K1635">
            <v>15</v>
          </cell>
          <cell r="L1635">
            <v>42.7</v>
          </cell>
          <cell r="M1635">
            <v>465</v>
          </cell>
          <cell r="N1635">
            <v>1</v>
          </cell>
          <cell r="O1635">
            <v>10</v>
          </cell>
          <cell r="P1635">
            <v>465</v>
          </cell>
          <cell r="Q1635" t="str">
            <v>17432-0M020</v>
          </cell>
          <cell r="R1635" t="str">
            <v>PIPE EXH. NO.2</v>
          </cell>
        </row>
        <row r="1636">
          <cell r="A1636" t="str">
            <v>YSP3003-13</v>
          </cell>
          <cell r="B1636" t="str">
            <v>YSPPF3</v>
          </cell>
          <cell r="C1636" t="str">
            <v>246</v>
          </cell>
          <cell r="D1636" t="str">
            <v>PIPE</v>
          </cell>
          <cell r="E1636" t="str">
            <v>SUS409LT-E</v>
          </cell>
          <cell r="F1636">
            <v>1.2</v>
          </cell>
          <cell r="G1636">
            <v>42.7</v>
          </cell>
          <cell r="H1636">
            <v>5100</v>
          </cell>
          <cell r="I1636">
            <v>6.1840000000000002</v>
          </cell>
          <cell r="J1636">
            <v>80</v>
          </cell>
          <cell r="K1636">
            <v>15</v>
          </cell>
          <cell r="L1636">
            <v>42.7</v>
          </cell>
          <cell r="M1636">
            <v>300</v>
          </cell>
          <cell r="N1636">
            <v>1</v>
          </cell>
          <cell r="O1636">
            <v>17</v>
          </cell>
          <cell r="P1636">
            <v>300</v>
          </cell>
          <cell r="Q1636" t="str">
            <v>17516-0D110</v>
          </cell>
          <cell r="R1636" t="str">
            <v>PIPE MUFFLER INNER NO.2</v>
          </cell>
        </row>
        <row r="1637">
          <cell r="A1637" t="str">
            <v>YSP-904-01</v>
          </cell>
          <cell r="B1637" t="str">
            <v>YSPPF3</v>
          </cell>
          <cell r="C1637" t="str">
            <v>252</v>
          </cell>
          <cell r="D1637" t="str">
            <v>PIPE</v>
          </cell>
          <cell r="E1637" t="str">
            <v>SUS409LT-E</v>
          </cell>
          <cell r="F1637">
            <v>1.2</v>
          </cell>
          <cell r="G1637">
            <v>54</v>
          </cell>
          <cell r="H1637">
            <v>5080</v>
          </cell>
          <cell r="I1637">
            <v>7.8380000000000001</v>
          </cell>
          <cell r="J1637">
            <v>60</v>
          </cell>
          <cell r="K1637">
            <v>5</v>
          </cell>
          <cell r="L1637">
            <v>54</v>
          </cell>
          <cell r="M1637">
            <v>839</v>
          </cell>
          <cell r="N1637">
            <v>1</v>
          </cell>
          <cell r="O1637">
            <v>6</v>
          </cell>
          <cell r="P1637">
            <v>839</v>
          </cell>
          <cell r="Q1637" t="str">
            <v>17421-0L070-A</v>
          </cell>
          <cell r="R1637" t="str">
            <v>PIPE EXHAUST CTR NO.1</v>
          </cell>
        </row>
        <row r="1638">
          <cell r="A1638" t="str">
            <v>YSP-905-01</v>
          </cell>
          <cell r="B1638" t="str">
            <v>YSPPF3</v>
          </cell>
          <cell r="C1638" t="str">
            <v>252</v>
          </cell>
          <cell r="D1638" t="str">
            <v>PIPE</v>
          </cell>
          <cell r="E1638" t="str">
            <v>SUS409LT-E</v>
          </cell>
          <cell r="F1638">
            <v>1.2</v>
          </cell>
          <cell r="G1638">
            <v>54</v>
          </cell>
          <cell r="H1638">
            <v>5080</v>
          </cell>
          <cell r="I1638">
            <v>7.8380000000000001</v>
          </cell>
          <cell r="J1638">
            <v>60</v>
          </cell>
          <cell r="K1638">
            <v>5</v>
          </cell>
          <cell r="L1638">
            <v>54</v>
          </cell>
          <cell r="M1638">
            <v>506</v>
          </cell>
          <cell r="N1638">
            <v>1</v>
          </cell>
          <cell r="O1638">
            <v>10</v>
          </cell>
          <cell r="P1638">
            <v>506</v>
          </cell>
          <cell r="Q1638" t="str">
            <v>17421-0L090</v>
          </cell>
          <cell r="R1638" t="str">
            <v>PIPE EXHAUST CTR NO.1</v>
          </cell>
        </row>
        <row r="1639">
          <cell r="A1639" t="str">
            <v>YSP-901-01</v>
          </cell>
          <cell r="B1639" t="str">
            <v>YSPPF3</v>
          </cell>
          <cell r="C1639" t="str">
            <v>254</v>
          </cell>
          <cell r="D1639" t="str">
            <v>PIPE</v>
          </cell>
          <cell r="E1639" t="str">
            <v>SUS409LT-E</v>
          </cell>
          <cell r="F1639">
            <v>1.2</v>
          </cell>
          <cell r="G1639">
            <v>54</v>
          </cell>
          <cell r="H1639">
            <v>6000</v>
          </cell>
          <cell r="I1639">
            <v>9.2569999999999997</v>
          </cell>
          <cell r="J1639">
            <v>60</v>
          </cell>
          <cell r="K1639">
            <v>5</v>
          </cell>
          <cell r="L1639">
            <v>54</v>
          </cell>
          <cell r="M1639">
            <v>1490</v>
          </cell>
          <cell r="N1639">
            <v>1</v>
          </cell>
          <cell r="O1639">
            <v>4</v>
          </cell>
          <cell r="P1639">
            <v>1490</v>
          </cell>
          <cell r="Q1639" t="str">
            <v>17411-0L050</v>
          </cell>
          <cell r="R1639" t="str">
            <v>PIPE EXHAUST FR NO.1</v>
          </cell>
        </row>
        <row r="1640">
          <cell r="A1640" t="str">
            <v>YSP0020-05</v>
          </cell>
          <cell r="B1640" t="str">
            <v>YSPPF3</v>
          </cell>
          <cell r="C1640" t="str">
            <v>254</v>
          </cell>
          <cell r="D1640" t="str">
            <v>PIPE</v>
          </cell>
          <cell r="E1640" t="str">
            <v>SUS409LT-E</v>
          </cell>
          <cell r="F1640">
            <v>1.2</v>
          </cell>
          <cell r="G1640">
            <v>54</v>
          </cell>
          <cell r="H1640">
            <v>6000</v>
          </cell>
          <cell r="I1640">
            <v>9.2569999999999997</v>
          </cell>
          <cell r="J1640">
            <v>60</v>
          </cell>
          <cell r="K1640">
            <v>5</v>
          </cell>
          <cell r="L1640">
            <v>54</v>
          </cell>
          <cell r="M1640">
            <v>1535</v>
          </cell>
          <cell r="N1640">
            <v>1</v>
          </cell>
          <cell r="O1640">
            <v>3</v>
          </cell>
          <cell r="P1640">
            <v>1535</v>
          </cell>
          <cell r="Q1640" t="str">
            <v>17423-W0020</v>
          </cell>
          <cell r="R1640" t="str">
            <v>PIPE EXHAUST, CTR NO.2</v>
          </cell>
        </row>
        <row r="1641">
          <cell r="A1641" t="str">
            <v>YSP3001-08</v>
          </cell>
          <cell r="B1641" t="str">
            <v>YSPPF3</v>
          </cell>
          <cell r="C1641" t="str">
            <v>254</v>
          </cell>
          <cell r="D1641" t="str">
            <v>PIPE</v>
          </cell>
          <cell r="E1641" t="str">
            <v>SUS409LT-E</v>
          </cell>
          <cell r="F1641">
            <v>1.2</v>
          </cell>
          <cell r="G1641">
            <v>54</v>
          </cell>
          <cell r="H1641">
            <v>6000</v>
          </cell>
          <cell r="I1641">
            <v>9.2569999999999997</v>
          </cell>
          <cell r="J1641">
            <v>60</v>
          </cell>
          <cell r="K1641">
            <v>5</v>
          </cell>
          <cell r="L1641">
            <v>54</v>
          </cell>
          <cell r="M1641">
            <v>153</v>
          </cell>
          <cell r="N1641">
            <v>1</v>
          </cell>
          <cell r="O1641">
            <v>39</v>
          </cell>
          <cell r="P1641">
            <v>153</v>
          </cell>
          <cell r="Q1641" t="str">
            <v>17412-0D240</v>
          </cell>
          <cell r="R1641" t="str">
            <v>PIPE EXH. FR NO.2</v>
          </cell>
        </row>
        <row r="1642">
          <cell r="A1642" t="str">
            <v>YSP-900-01</v>
          </cell>
          <cell r="B1642" t="str">
            <v>YSPPF3</v>
          </cell>
          <cell r="C1642" t="str">
            <v>257</v>
          </cell>
          <cell r="D1642" t="str">
            <v>PIPE</v>
          </cell>
          <cell r="E1642" t="str">
            <v>SUS409LT-E</v>
          </cell>
          <cell r="F1642">
            <v>1.2</v>
          </cell>
          <cell r="G1642">
            <v>60.5</v>
          </cell>
          <cell r="H1642">
            <v>5200</v>
          </cell>
          <cell r="I1642">
            <v>9.01</v>
          </cell>
          <cell r="J1642">
            <v>50</v>
          </cell>
          <cell r="K1642">
            <v>5</v>
          </cell>
          <cell r="L1642">
            <v>60.5</v>
          </cell>
          <cell r="M1642">
            <v>1282</v>
          </cell>
          <cell r="N1642">
            <v>1</v>
          </cell>
          <cell r="O1642">
            <v>4</v>
          </cell>
          <cell r="P1642">
            <v>1282</v>
          </cell>
          <cell r="Q1642" t="str">
            <v>17411-0L040</v>
          </cell>
          <cell r="R1642" t="str">
            <v>PIPE EXHAUST FR NO.1</v>
          </cell>
        </row>
        <row r="1643">
          <cell r="A1643" t="str">
            <v>YSP-906-01</v>
          </cell>
          <cell r="B1643" t="str">
            <v>YSPPF3</v>
          </cell>
          <cell r="C1643" t="str">
            <v>257</v>
          </cell>
          <cell r="D1643" t="str">
            <v>PIPE</v>
          </cell>
          <cell r="E1643" t="str">
            <v>SUS409LT-E</v>
          </cell>
          <cell r="F1643">
            <v>1.2</v>
          </cell>
          <cell r="G1643">
            <v>60.5</v>
          </cell>
          <cell r="H1643">
            <v>5200</v>
          </cell>
          <cell r="I1643">
            <v>9.01</v>
          </cell>
          <cell r="J1643">
            <v>50</v>
          </cell>
          <cell r="K1643">
            <v>5</v>
          </cell>
          <cell r="L1643">
            <v>60.5</v>
          </cell>
          <cell r="M1643">
            <v>1290</v>
          </cell>
          <cell r="N1643">
            <v>1</v>
          </cell>
          <cell r="O1643">
            <v>4</v>
          </cell>
          <cell r="P1643">
            <v>1290</v>
          </cell>
          <cell r="Q1643" t="str">
            <v>17431-0L040</v>
          </cell>
          <cell r="R1643" t="str">
            <v>PIPE EXH TAIL NO.1</v>
          </cell>
        </row>
        <row r="1644">
          <cell r="A1644" t="str">
            <v>YSP0018-01</v>
          </cell>
          <cell r="B1644" t="str">
            <v>YSPPF3</v>
          </cell>
          <cell r="C1644" t="str">
            <v>257</v>
          </cell>
          <cell r="D1644" t="str">
            <v>PIPE</v>
          </cell>
          <cell r="E1644" t="str">
            <v>SUS409LT-E</v>
          </cell>
          <cell r="F1644">
            <v>1.2</v>
          </cell>
          <cell r="G1644">
            <v>60.5</v>
          </cell>
          <cell r="H1644">
            <v>5200</v>
          </cell>
          <cell r="I1644">
            <v>9.01</v>
          </cell>
          <cell r="J1644">
            <v>50</v>
          </cell>
          <cell r="K1644">
            <v>5</v>
          </cell>
          <cell r="L1644">
            <v>60.5</v>
          </cell>
          <cell r="M1644">
            <v>1286</v>
          </cell>
          <cell r="N1644">
            <v>1</v>
          </cell>
          <cell r="O1644">
            <v>4</v>
          </cell>
          <cell r="P1644">
            <v>1286</v>
          </cell>
          <cell r="Q1644" t="str">
            <v>17431-0L050</v>
          </cell>
          <cell r="R1644" t="str">
            <v>PIPE EXHAUST TAIL, NO.1</v>
          </cell>
        </row>
        <row r="1645">
          <cell r="A1645" t="str">
            <v>YSP-601-12</v>
          </cell>
          <cell r="B1645" t="str">
            <v>YSPPF3</v>
          </cell>
          <cell r="C1645" t="str">
            <v>264</v>
          </cell>
          <cell r="D1645" t="str">
            <v>PIPE</v>
          </cell>
          <cell r="E1645" t="str">
            <v>SUS409LT-E</v>
          </cell>
          <cell r="F1645">
            <v>1.2</v>
          </cell>
          <cell r="G1645">
            <v>60.5</v>
          </cell>
          <cell r="H1645">
            <v>6000</v>
          </cell>
          <cell r="I1645">
            <v>10.4</v>
          </cell>
          <cell r="J1645">
            <v>50</v>
          </cell>
          <cell r="K1645">
            <v>5</v>
          </cell>
          <cell r="L1645">
            <v>60.5</v>
          </cell>
          <cell r="M1645">
            <v>55</v>
          </cell>
          <cell r="N1645">
            <v>1</v>
          </cell>
          <cell r="O1645">
            <v>109</v>
          </cell>
          <cell r="P1645">
            <v>0</v>
          </cell>
          <cell r="Q1645" t="str">
            <v>17416-W0020</v>
          </cell>
          <cell r="R1645" t="str">
            <v>PIPE EXHAUST FR. NO.5</v>
          </cell>
        </row>
        <row r="1646">
          <cell r="A1646" t="str">
            <v>YSP-902-02</v>
          </cell>
          <cell r="B1646" t="str">
            <v>YSPPF3</v>
          </cell>
          <cell r="C1646" t="str">
            <v>264</v>
          </cell>
          <cell r="D1646" t="str">
            <v>PIPE</v>
          </cell>
          <cell r="E1646" t="str">
            <v>SUS409LT-E</v>
          </cell>
          <cell r="F1646">
            <v>1.2</v>
          </cell>
          <cell r="G1646">
            <v>60.5</v>
          </cell>
          <cell r="H1646">
            <v>6000</v>
          </cell>
          <cell r="I1646">
            <v>10.4</v>
          </cell>
          <cell r="J1646">
            <v>50</v>
          </cell>
          <cell r="K1646">
            <v>5</v>
          </cell>
          <cell r="L1646">
            <v>60.5</v>
          </cell>
          <cell r="M1646">
            <v>1492</v>
          </cell>
          <cell r="N1646">
            <v>1</v>
          </cell>
          <cell r="O1646">
            <v>4</v>
          </cell>
          <cell r="P1646">
            <v>1492</v>
          </cell>
          <cell r="Q1646" t="str">
            <v>17422-0L030</v>
          </cell>
          <cell r="R1646" t="str">
            <v>PIPE EXHAUST CTR NO.2</v>
          </cell>
        </row>
        <row r="1647">
          <cell r="A1647" t="str">
            <v>YSP-993-01</v>
          </cell>
          <cell r="B1647" t="str">
            <v>YSPPF3</v>
          </cell>
          <cell r="C1647" t="str">
            <v>264</v>
          </cell>
          <cell r="D1647" t="str">
            <v>PIPE</v>
          </cell>
          <cell r="E1647" t="str">
            <v>SUS409LT-E</v>
          </cell>
          <cell r="F1647">
            <v>1.2</v>
          </cell>
          <cell r="G1647">
            <v>60.5</v>
          </cell>
          <cell r="H1647">
            <v>6000</v>
          </cell>
          <cell r="I1647">
            <v>10.4</v>
          </cell>
          <cell r="J1647">
            <v>50</v>
          </cell>
          <cell r="K1647">
            <v>5</v>
          </cell>
          <cell r="L1647">
            <v>60.5</v>
          </cell>
          <cell r="M1647">
            <v>1492</v>
          </cell>
          <cell r="N1647">
            <v>1</v>
          </cell>
          <cell r="O1647">
            <v>4</v>
          </cell>
          <cell r="P1647">
            <v>1492</v>
          </cell>
          <cell r="Q1647" t="str">
            <v>17431-0L090</v>
          </cell>
          <cell r="R1647" t="str">
            <v>PIPE EXHAUST TAIL NO.1</v>
          </cell>
        </row>
        <row r="1648">
          <cell r="A1648" t="str">
            <v>YSP6001-08</v>
          </cell>
          <cell r="B1648" t="str">
            <v>YSPPF3</v>
          </cell>
          <cell r="C1648" t="str">
            <v>264</v>
          </cell>
          <cell r="D1648" t="str">
            <v>PIPE</v>
          </cell>
          <cell r="E1648" t="str">
            <v>SUS409LT-E</v>
          </cell>
          <cell r="F1648">
            <v>1.2</v>
          </cell>
          <cell r="G1648">
            <v>60.5</v>
          </cell>
          <cell r="H1648">
            <v>6000</v>
          </cell>
          <cell r="I1648">
            <v>10.4</v>
          </cell>
          <cell r="J1648">
            <v>50</v>
          </cell>
          <cell r="K1648">
            <v>5</v>
          </cell>
          <cell r="L1648">
            <v>60.5</v>
          </cell>
          <cell r="M1648">
            <v>55</v>
          </cell>
          <cell r="N1648">
            <v>1</v>
          </cell>
          <cell r="O1648">
            <v>109</v>
          </cell>
          <cell r="P1648">
            <v>55</v>
          </cell>
          <cell r="Q1648" t="str">
            <v>17416-0P050-A</v>
          </cell>
          <cell r="R1648" t="str">
            <v>PIPE EXH. FR NO.6</v>
          </cell>
        </row>
        <row r="1649">
          <cell r="A1649" t="str">
            <v>YSP-903-01</v>
          </cell>
          <cell r="B1649" t="str">
            <v>YSPPF3</v>
          </cell>
          <cell r="C1649" t="str">
            <v>300</v>
          </cell>
          <cell r="D1649" t="str">
            <v>PIPE</v>
          </cell>
          <cell r="E1649" t="str">
            <v>SUS409LT-E</v>
          </cell>
          <cell r="F1649">
            <v>1.2</v>
          </cell>
          <cell r="G1649">
            <v>60.5</v>
          </cell>
          <cell r="H1649">
            <v>5520</v>
          </cell>
          <cell r="I1649">
            <v>9.5649999999999995</v>
          </cell>
          <cell r="J1649">
            <v>50</v>
          </cell>
          <cell r="K1649">
            <v>5</v>
          </cell>
          <cell r="L1649">
            <v>60.5</v>
          </cell>
          <cell r="M1649">
            <v>497</v>
          </cell>
          <cell r="N1649">
            <v>1</v>
          </cell>
          <cell r="O1649">
            <v>11</v>
          </cell>
          <cell r="P1649">
            <v>497</v>
          </cell>
          <cell r="Q1649" t="str">
            <v>17421-0L080</v>
          </cell>
          <cell r="R1649" t="str">
            <v>PIPE EXHAUST CTR NO.1</v>
          </cell>
        </row>
        <row r="1650">
          <cell r="A1650" t="str">
            <v>YSP0015-01</v>
          </cell>
          <cell r="B1650" t="str">
            <v>YSPPF3</v>
          </cell>
          <cell r="C1650" t="str">
            <v>300</v>
          </cell>
          <cell r="D1650" t="str">
            <v>PIPE</v>
          </cell>
          <cell r="E1650" t="str">
            <v>SUS409LT-E</v>
          </cell>
          <cell r="F1650">
            <v>1.2</v>
          </cell>
          <cell r="G1650">
            <v>60.5</v>
          </cell>
          <cell r="H1650">
            <v>5520</v>
          </cell>
          <cell r="I1650">
            <v>9.5649999999999995</v>
          </cell>
          <cell r="J1650">
            <v>50</v>
          </cell>
          <cell r="K1650">
            <v>5</v>
          </cell>
          <cell r="L1650">
            <v>60.5</v>
          </cell>
          <cell r="M1650">
            <v>495</v>
          </cell>
          <cell r="N1650">
            <v>1</v>
          </cell>
          <cell r="O1650">
            <v>11</v>
          </cell>
          <cell r="P1650">
            <v>495</v>
          </cell>
          <cell r="Q1650" t="str">
            <v>17421-0L080-01</v>
          </cell>
          <cell r="R1650" t="str">
            <v>PIPE EXHAUST CTR NO.1</v>
          </cell>
        </row>
        <row r="1651">
          <cell r="A1651" t="str">
            <v>TMT-226-17</v>
          </cell>
          <cell r="B1651" t="str">
            <v>YSPPF3</v>
          </cell>
          <cell r="C1651" t="str">
            <v>301</v>
          </cell>
          <cell r="D1651" t="str">
            <v>PIPE</v>
          </cell>
          <cell r="E1651" t="str">
            <v>SUS409LT-E</v>
          </cell>
          <cell r="F1651">
            <v>1.2</v>
          </cell>
          <cell r="G1651">
            <v>38.1</v>
          </cell>
          <cell r="H1651">
            <v>5480</v>
          </cell>
          <cell r="I1651">
            <v>5.9089999999999998</v>
          </cell>
          <cell r="J1651">
            <v>80</v>
          </cell>
          <cell r="K1651">
            <v>15</v>
          </cell>
          <cell r="L1651">
            <v>38</v>
          </cell>
          <cell r="M1651">
            <v>905</v>
          </cell>
          <cell r="N1651">
            <v>1</v>
          </cell>
          <cell r="O1651">
            <v>6</v>
          </cell>
          <cell r="P1651">
            <v>905</v>
          </cell>
          <cell r="Q1651" t="str">
            <v>17414-OD030</v>
          </cell>
          <cell r="R1651" t="str">
            <v>PIPE EXH. FR NO.4</v>
          </cell>
        </row>
        <row r="1652">
          <cell r="A1652" t="str">
            <v>TMT-283-05</v>
          </cell>
          <cell r="B1652" t="str">
            <v>YSPPF3</v>
          </cell>
          <cell r="C1652" t="str">
            <v>301</v>
          </cell>
          <cell r="D1652" t="str">
            <v>PIPE</v>
          </cell>
          <cell r="E1652" t="str">
            <v>SUS409LT-E</v>
          </cell>
          <cell r="F1652">
            <v>1.2</v>
          </cell>
          <cell r="G1652">
            <v>38.1</v>
          </cell>
          <cell r="H1652">
            <v>5480</v>
          </cell>
          <cell r="I1652">
            <v>5.9089999999999998</v>
          </cell>
          <cell r="J1652">
            <v>80</v>
          </cell>
          <cell r="K1652">
            <v>15</v>
          </cell>
          <cell r="L1652">
            <v>38</v>
          </cell>
          <cell r="M1652">
            <v>517</v>
          </cell>
          <cell r="N1652">
            <v>1</v>
          </cell>
          <cell r="O1652">
            <v>11</v>
          </cell>
          <cell r="P1652">
            <v>0</v>
          </cell>
          <cell r="Q1652" t="str">
            <v>17431-OD030</v>
          </cell>
          <cell r="R1652" t="str">
            <v>PIPE EXH. TAIL NO.1</v>
          </cell>
        </row>
        <row r="1653">
          <cell r="A1653" t="str">
            <v>YSP6004-08</v>
          </cell>
          <cell r="B1653" t="str">
            <v>YSPPF3</v>
          </cell>
          <cell r="C1653" t="str">
            <v>301</v>
          </cell>
          <cell r="D1653" t="str">
            <v>PIPE</v>
          </cell>
          <cell r="E1653" t="str">
            <v>SUS409LT-E</v>
          </cell>
          <cell r="F1653">
            <v>1.2</v>
          </cell>
          <cell r="G1653">
            <v>38.1</v>
          </cell>
          <cell r="H1653">
            <v>5480</v>
          </cell>
          <cell r="I1653">
            <v>5.9089999999999998</v>
          </cell>
          <cell r="J1653">
            <v>80</v>
          </cell>
          <cell r="K1653">
            <v>15</v>
          </cell>
          <cell r="L1653">
            <v>38.1</v>
          </cell>
          <cell r="M1653">
            <v>472</v>
          </cell>
          <cell r="N1653">
            <v>1</v>
          </cell>
          <cell r="O1653">
            <v>11</v>
          </cell>
          <cell r="P1653">
            <v>472</v>
          </cell>
          <cell r="Q1653" t="str">
            <v>17516-0P030</v>
          </cell>
          <cell r="R1653" t="str">
            <v>PIPE MUFFLER INNER NO.2</v>
          </cell>
        </row>
        <row r="1654">
          <cell r="A1654" t="str">
            <v>YSP-501-13</v>
          </cell>
          <cell r="B1654" t="str">
            <v>YSPPF3</v>
          </cell>
          <cell r="C1654" t="str">
            <v>302</v>
          </cell>
          <cell r="D1654" t="str">
            <v>PIPE</v>
          </cell>
          <cell r="E1654" t="str">
            <v>SUS409LT-E</v>
          </cell>
          <cell r="F1654">
            <v>1.2</v>
          </cell>
          <cell r="G1654">
            <v>42.7</v>
          </cell>
          <cell r="H1654">
            <v>5100</v>
          </cell>
          <cell r="I1654">
            <v>6.1840000000000002</v>
          </cell>
          <cell r="J1654">
            <v>80</v>
          </cell>
          <cell r="K1654">
            <v>5</v>
          </cell>
          <cell r="L1654">
            <v>42.7</v>
          </cell>
          <cell r="M1654">
            <v>985</v>
          </cell>
          <cell r="N1654">
            <v>1</v>
          </cell>
          <cell r="O1654">
            <v>5</v>
          </cell>
          <cell r="P1654">
            <v>0</v>
          </cell>
          <cell r="Q1654" t="str">
            <v>17414-0M020</v>
          </cell>
          <cell r="R1654" t="str">
            <v>PIPE EXH. FR. NO.4</v>
          </cell>
        </row>
        <row r="1655">
          <cell r="A1655" t="str">
            <v>YSP-502-03</v>
          </cell>
          <cell r="B1655" t="str">
            <v>YSPPF3</v>
          </cell>
          <cell r="C1655" t="str">
            <v>302</v>
          </cell>
          <cell r="D1655" t="str">
            <v>PIPE</v>
          </cell>
          <cell r="E1655" t="str">
            <v>SUS409LT-E</v>
          </cell>
          <cell r="F1655">
            <v>1.2</v>
          </cell>
          <cell r="G1655">
            <v>42.7</v>
          </cell>
          <cell r="H1655">
            <v>5100</v>
          </cell>
          <cell r="I1655">
            <v>6.1840000000000002</v>
          </cell>
          <cell r="J1655">
            <v>80</v>
          </cell>
          <cell r="K1655">
            <v>5</v>
          </cell>
          <cell r="L1655">
            <v>42.7</v>
          </cell>
          <cell r="M1655">
            <v>450</v>
          </cell>
          <cell r="N1655">
            <v>1</v>
          </cell>
          <cell r="O1655">
            <v>11</v>
          </cell>
          <cell r="P1655">
            <v>450</v>
          </cell>
          <cell r="Q1655" t="str">
            <v>17431-0M020</v>
          </cell>
          <cell r="R1655" t="str">
            <v>PIPE EXH. TAIL. NO.1</v>
          </cell>
        </row>
        <row r="1656">
          <cell r="A1656" t="str">
            <v>YSP-603-30</v>
          </cell>
          <cell r="B1656" t="str">
            <v>YSPPF3</v>
          </cell>
          <cell r="C1656" t="str">
            <v>302</v>
          </cell>
          <cell r="D1656" t="str">
            <v>PIPE</v>
          </cell>
          <cell r="E1656" t="str">
            <v>SUS409LT-E</v>
          </cell>
          <cell r="F1656">
            <v>1.2</v>
          </cell>
          <cell r="G1656">
            <v>42.7</v>
          </cell>
          <cell r="H1656">
            <v>5100</v>
          </cell>
          <cell r="I1656">
            <v>6.1840000000000002</v>
          </cell>
          <cell r="J1656">
            <v>80</v>
          </cell>
          <cell r="K1656">
            <v>5</v>
          </cell>
          <cell r="L1656">
            <v>42.7</v>
          </cell>
          <cell r="M1656">
            <v>400</v>
          </cell>
          <cell r="N1656">
            <v>1</v>
          </cell>
          <cell r="O1656">
            <v>12</v>
          </cell>
          <cell r="P1656">
            <v>0</v>
          </cell>
          <cell r="Q1656" t="str">
            <v>17510-0H040-10</v>
          </cell>
          <cell r="R1656" t="str">
            <v>OUTER PIPE</v>
          </cell>
        </row>
        <row r="1657">
          <cell r="A1657" t="str">
            <v>YSP-501-08</v>
          </cell>
          <cell r="B1657" t="str">
            <v>YSPPF3</v>
          </cell>
          <cell r="C1657" t="str">
            <v>424</v>
          </cell>
          <cell r="D1657" t="str">
            <v>PIPE</v>
          </cell>
          <cell r="E1657" t="str">
            <v>SUS409LT-E</v>
          </cell>
          <cell r="F1657">
            <v>1.5</v>
          </cell>
          <cell r="G1657">
            <v>48.6</v>
          </cell>
          <cell r="H1657">
            <v>5650</v>
          </cell>
          <cell r="I1657">
            <v>9.7200000000000006</v>
          </cell>
          <cell r="J1657">
            <v>60</v>
          </cell>
          <cell r="K1657">
            <v>5</v>
          </cell>
          <cell r="L1657">
            <v>48.6</v>
          </cell>
          <cell r="M1657">
            <v>245</v>
          </cell>
          <cell r="N1657">
            <v>1</v>
          </cell>
          <cell r="O1657">
            <v>18</v>
          </cell>
          <cell r="P1657">
            <v>245</v>
          </cell>
          <cell r="Q1657" t="str">
            <v>17413-0M020</v>
          </cell>
          <cell r="R1657" t="str">
            <v>PIPE EXH. FR. NO.3</v>
          </cell>
        </row>
        <row r="1658">
          <cell r="A1658" t="str">
            <v>YSP0006-03</v>
          </cell>
          <cell r="B1658" t="str">
            <v>YSPPF3</v>
          </cell>
          <cell r="C1658" t="str">
            <v>424</v>
          </cell>
          <cell r="D1658" t="str">
            <v>PIPE</v>
          </cell>
          <cell r="E1658" t="str">
            <v>SUS409LT-E</v>
          </cell>
          <cell r="F1658">
            <v>1.5</v>
          </cell>
          <cell r="G1658">
            <v>48.6</v>
          </cell>
          <cell r="H1658">
            <v>5650</v>
          </cell>
          <cell r="I1658">
            <v>9.7200000000000006</v>
          </cell>
          <cell r="J1658">
            <v>60</v>
          </cell>
          <cell r="K1658">
            <v>5</v>
          </cell>
          <cell r="L1658">
            <v>48.6</v>
          </cell>
          <cell r="M1658">
            <v>253</v>
          </cell>
          <cell r="N1658">
            <v>1</v>
          </cell>
          <cell r="O1658">
            <v>22</v>
          </cell>
          <cell r="P1658">
            <v>253</v>
          </cell>
          <cell r="Q1658" t="str">
            <v>17414-0P010</v>
          </cell>
          <cell r="R1658" t="str">
            <v>PIPE EXHAUST FR, NO.4</v>
          </cell>
        </row>
        <row r="1659">
          <cell r="A1659" t="str">
            <v>YSP6003-21</v>
          </cell>
          <cell r="B1659" t="str">
            <v>YSPPF3</v>
          </cell>
          <cell r="C1659" t="str">
            <v>424</v>
          </cell>
          <cell r="D1659" t="str">
            <v>PIPE</v>
          </cell>
          <cell r="E1659" t="str">
            <v>SUS409LT-E</v>
          </cell>
          <cell r="F1659">
            <v>1.5</v>
          </cell>
          <cell r="G1659">
            <v>48.6</v>
          </cell>
          <cell r="H1659">
            <v>5650</v>
          </cell>
          <cell r="I1659">
            <v>9.7200000000000006</v>
          </cell>
          <cell r="J1659">
            <v>60</v>
          </cell>
          <cell r="K1659">
            <v>5</v>
          </cell>
          <cell r="L1659">
            <v>48.6</v>
          </cell>
          <cell r="M1659">
            <v>400</v>
          </cell>
          <cell r="N1659">
            <v>1</v>
          </cell>
          <cell r="O1659">
            <v>14</v>
          </cell>
          <cell r="P1659">
            <v>400</v>
          </cell>
          <cell r="Q1659" t="str">
            <v>17515-0H020</v>
          </cell>
          <cell r="R1659" t="str">
            <v>PIPE MUFFLER INNER NO.1</v>
          </cell>
        </row>
        <row r="1660">
          <cell r="A1660" t="str">
            <v>YSP6003-23</v>
          </cell>
          <cell r="B1660" t="str">
            <v>YSPPF3</v>
          </cell>
          <cell r="C1660" t="str">
            <v>424</v>
          </cell>
          <cell r="D1660" t="str">
            <v>PIPE</v>
          </cell>
          <cell r="E1660" t="str">
            <v>SUS409LT-E</v>
          </cell>
          <cell r="F1660">
            <v>1.5</v>
          </cell>
          <cell r="G1660">
            <v>48.6</v>
          </cell>
          <cell r="H1660">
            <v>5650</v>
          </cell>
          <cell r="I1660">
            <v>9.7200000000000006</v>
          </cell>
          <cell r="J1660">
            <v>60</v>
          </cell>
          <cell r="K1660">
            <v>5</v>
          </cell>
          <cell r="L1660">
            <v>48.6</v>
          </cell>
          <cell r="M1660">
            <v>400</v>
          </cell>
          <cell r="N1660">
            <v>1</v>
          </cell>
          <cell r="O1660">
            <v>14</v>
          </cell>
          <cell r="P1660">
            <v>400</v>
          </cell>
          <cell r="Q1660" t="str">
            <v>17511-0H010</v>
          </cell>
          <cell r="R1660" t="str">
            <v>PIPE MUFFLER MAIN</v>
          </cell>
        </row>
        <row r="1661">
          <cell r="A1661" t="str">
            <v>TMT-226-10</v>
          </cell>
          <cell r="B1661" t="str">
            <v>YSPPF3</v>
          </cell>
          <cell r="C1661" t="str">
            <v>617</v>
          </cell>
          <cell r="D1661" t="str">
            <v>PIPE</v>
          </cell>
          <cell r="E1661" t="str">
            <v>SUS409LT-E</v>
          </cell>
          <cell r="F1661">
            <v>1.2</v>
          </cell>
          <cell r="G1661">
            <v>48.6</v>
          </cell>
          <cell r="H1661">
            <v>5540</v>
          </cell>
          <cell r="I1661">
            <v>7.673</v>
          </cell>
          <cell r="J1661">
            <v>60</v>
          </cell>
          <cell r="K1661">
            <v>15</v>
          </cell>
          <cell r="L1661">
            <v>49</v>
          </cell>
          <cell r="M1661">
            <v>290</v>
          </cell>
          <cell r="N1661">
            <v>1</v>
          </cell>
          <cell r="O1661">
            <v>20</v>
          </cell>
          <cell r="P1661">
            <v>290</v>
          </cell>
          <cell r="Q1661" t="str">
            <v>17413-0D030</v>
          </cell>
          <cell r="R1661" t="str">
            <v>PIPE EXH. FR NO.3</v>
          </cell>
        </row>
        <row r="1662">
          <cell r="A1662" t="str">
            <v>TMT-227-12</v>
          </cell>
          <cell r="B1662" t="str">
            <v>YSPPF3</v>
          </cell>
          <cell r="C1662" t="str">
            <v>617</v>
          </cell>
          <cell r="D1662" t="str">
            <v>PIPE</v>
          </cell>
          <cell r="E1662" t="str">
            <v>SUS409LT-E</v>
          </cell>
          <cell r="F1662">
            <v>1.2</v>
          </cell>
          <cell r="G1662">
            <v>48.6</v>
          </cell>
          <cell r="H1662">
            <v>5540</v>
          </cell>
          <cell r="I1662">
            <v>7.673</v>
          </cell>
          <cell r="J1662">
            <v>60</v>
          </cell>
          <cell r="K1662">
            <v>15</v>
          </cell>
          <cell r="L1662">
            <v>49</v>
          </cell>
          <cell r="M1662">
            <v>900</v>
          </cell>
          <cell r="N1662">
            <v>1</v>
          </cell>
          <cell r="O1662">
            <v>6</v>
          </cell>
          <cell r="P1662">
            <v>897</v>
          </cell>
          <cell r="Q1662" t="str">
            <v>17414-0D050</v>
          </cell>
          <cell r="R1662" t="str">
            <v>PIEP EXH. FR NO.4</v>
          </cell>
        </row>
        <row r="1663">
          <cell r="A1663" t="str">
            <v>TMT-283-28</v>
          </cell>
          <cell r="B1663" t="str">
            <v>YSPPF3</v>
          </cell>
          <cell r="C1663" t="str">
            <v>617</v>
          </cell>
          <cell r="D1663" t="str">
            <v>PIPE</v>
          </cell>
          <cell r="E1663" t="str">
            <v>SUS409LT-E</v>
          </cell>
          <cell r="F1663">
            <v>1.2</v>
          </cell>
          <cell r="G1663">
            <v>48.6</v>
          </cell>
          <cell r="H1663">
            <v>5540</v>
          </cell>
          <cell r="I1663">
            <v>7.673</v>
          </cell>
          <cell r="J1663">
            <v>60</v>
          </cell>
          <cell r="K1663">
            <v>15</v>
          </cell>
          <cell r="L1663">
            <v>49</v>
          </cell>
          <cell r="M1663">
            <v>210</v>
          </cell>
          <cell r="N1663">
            <v>1</v>
          </cell>
          <cell r="O1663">
            <v>28</v>
          </cell>
          <cell r="P1663">
            <v>210</v>
          </cell>
          <cell r="Q1663" t="str">
            <v>17432-0D060</v>
          </cell>
          <cell r="R1663" t="str">
            <v>PIPE EXH. TAIL NO.2</v>
          </cell>
        </row>
        <row r="1664">
          <cell r="A1664" t="str">
            <v>TMT-284-04</v>
          </cell>
          <cell r="B1664" t="str">
            <v>YSPPF3</v>
          </cell>
          <cell r="C1664" t="str">
            <v>617</v>
          </cell>
          <cell r="D1664" t="str">
            <v>PIPE</v>
          </cell>
          <cell r="E1664" t="str">
            <v>SUS409LT-E</v>
          </cell>
          <cell r="F1664">
            <v>1.2</v>
          </cell>
          <cell r="G1664">
            <v>48.6</v>
          </cell>
          <cell r="H1664">
            <v>5540</v>
          </cell>
          <cell r="I1664">
            <v>7.673</v>
          </cell>
          <cell r="J1664">
            <v>60</v>
          </cell>
          <cell r="K1664">
            <v>15</v>
          </cell>
          <cell r="L1664">
            <v>49</v>
          </cell>
          <cell r="M1664">
            <v>690</v>
          </cell>
          <cell r="N1664">
            <v>1</v>
          </cell>
          <cell r="O1664">
            <v>8</v>
          </cell>
          <cell r="P1664">
            <v>620</v>
          </cell>
          <cell r="Q1664" t="str">
            <v>17431-0D070</v>
          </cell>
          <cell r="R1664" t="str">
            <v>PIPE EXH. TAIL NO.1</v>
          </cell>
        </row>
        <row r="1665">
          <cell r="A1665" t="str">
            <v>TMT-284-15</v>
          </cell>
          <cell r="B1665" t="str">
            <v>YSPPF3</v>
          </cell>
          <cell r="C1665" t="str">
            <v>617</v>
          </cell>
          <cell r="D1665" t="str">
            <v>PIPE</v>
          </cell>
          <cell r="E1665" t="str">
            <v>SUS409LT-E</v>
          </cell>
          <cell r="F1665">
            <v>1.2</v>
          </cell>
          <cell r="G1665">
            <v>48.6</v>
          </cell>
          <cell r="H1665">
            <v>5540</v>
          </cell>
          <cell r="I1665">
            <v>7.673</v>
          </cell>
          <cell r="J1665">
            <v>60</v>
          </cell>
          <cell r="K1665">
            <v>15</v>
          </cell>
          <cell r="L1665">
            <v>49</v>
          </cell>
          <cell r="M1665">
            <v>250</v>
          </cell>
          <cell r="N1665">
            <v>1</v>
          </cell>
          <cell r="O1665">
            <v>23</v>
          </cell>
          <cell r="P1665">
            <v>250</v>
          </cell>
          <cell r="Q1665" t="str">
            <v>17510-0D100-08</v>
          </cell>
          <cell r="R1665" t="str">
            <v>INNER PIPE</v>
          </cell>
        </row>
        <row r="1666">
          <cell r="A1666" t="str">
            <v>TMT-284-23</v>
          </cell>
          <cell r="B1666" t="str">
            <v>YSPPF3</v>
          </cell>
          <cell r="C1666" t="str">
            <v>617</v>
          </cell>
          <cell r="D1666" t="str">
            <v>PIPE</v>
          </cell>
          <cell r="E1666" t="str">
            <v>SUS409LT-E</v>
          </cell>
          <cell r="F1666">
            <v>1.2</v>
          </cell>
          <cell r="G1666">
            <v>48.6</v>
          </cell>
          <cell r="H1666">
            <v>5540</v>
          </cell>
          <cell r="I1666">
            <v>7.673</v>
          </cell>
          <cell r="J1666">
            <v>60</v>
          </cell>
          <cell r="K1666">
            <v>15</v>
          </cell>
          <cell r="L1666">
            <v>49</v>
          </cell>
          <cell r="M1666">
            <v>210</v>
          </cell>
          <cell r="N1666">
            <v>1</v>
          </cell>
          <cell r="O1666">
            <v>28</v>
          </cell>
          <cell r="P1666">
            <v>210</v>
          </cell>
          <cell r="Q1666" t="str">
            <v>17432-0D080</v>
          </cell>
          <cell r="R1666" t="str">
            <v>PIPE EXH.TAIL NO.2</v>
          </cell>
        </row>
        <row r="1667">
          <cell r="A1667" t="str">
            <v>YSP6003-01</v>
          </cell>
          <cell r="B1667" t="str">
            <v>YSPPF3</v>
          </cell>
          <cell r="C1667" t="str">
            <v>617</v>
          </cell>
          <cell r="D1667" t="str">
            <v>PIPE</v>
          </cell>
          <cell r="E1667" t="str">
            <v>SUS409LT-E</v>
          </cell>
          <cell r="F1667">
            <v>1.2</v>
          </cell>
          <cell r="G1667">
            <v>48.6</v>
          </cell>
          <cell r="H1667">
            <v>5540</v>
          </cell>
          <cell r="I1667">
            <v>7.673</v>
          </cell>
          <cell r="J1667">
            <v>60</v>
          </cell>
          <cell r="K1667">
            <v>15</v>
          </cell>
          <cell r="L1667">
            <v>48.6</v>
          </cell>
          <cell r="M1667">
            <v>250</v>
          </cell>
          <cell r="N1667">
            <v>1</v>
          </cell>
          <cell r="O1667">
            <v>22</v>
          </cell>
          <cell r="P1667">
            <v>250</v>
          </cell>
          <cell r="Q1667" t="str">
            <v>17431-0H040</v>
          </cell>
          <cell r="R1667" t="str">
            <v>PIPE EXH. TAIL NO.1</v>
          </cell>
        </row>
        <row r="1668">
          <cell r="A1668" t="str">
            <v>YSP0017-01</v>
          </cell>
          <cell r="B1668" t="str">
            <v>YSPPF3</v>
          </cell>
          <cell r="C1668" t="str">
            <v>H10</v>
          </cell>
          <cell r="D1668" t="str">
            <v>PIPE</v>
          </cell>
          <cell r="E1668" t="str">
            <v>SUS409LT-E</v>
          </cell>
          <cell r="F1668">
            <v>1.2</v>
          </cell>
          <cell r="G1668">
            <v>60.5</v>
          </cell>
          <cell r="H1668">
            <v>5572</v>
          </cell>
          <cell r="I1668">
            <v>9.6549999999999994</v>
          </cell>
          <cell r="J1668">
            <v>50</v>
          </cell>
          <cell r="K1668">
            <v>5</v>
          </cell>
          <cell r="L1668">
            <v>60.5</v>
          </cell>
          <cell r="M1668">
            <v>787</v>
          </cell>
          <cell r="N1668">
            <v>7</v>
          </cell>
          <cell r="O1668">
            <v>1</v>
          </cell>
          <cell r="P1668">
            <v>787</v>
          </cell>
          <cell r="Q1668" t="str">
            <v>17421-0P020</v>
          </cell>
          <cell r="R1668" t="str">
            <v>PIPE, EXHAUST, CTR NO.1</v>
          </cell>
        </row>
        <row r="1669">
          <cell r="A1669" t="str">
            <v>YSP6069-01</v>
          </cell>
          <cell r="B1669" t="str">
            <v>YSPPF3</v>
          </cell>
          <cell r="C1669" t="str">
            <v>H10</v>
          </cell>
          <cell r="D1669" t="str">
            <v>PIPE</v>
          </cell>
          <cell r="E1669" t="str">
            <v>SUS409LT-E</v>
          </cell>
          <cell r="F1669">
            <v>1.2</v>
          </cell>
          <cell r="G1669">
            <v>60.5</v>
          </cell>
          <cell r="H1669">
            <v>5572</v>
          </cell>
          <cell r="I1669">
            <v>9.6549999999999994</v>
          </cell>
          <cell r="J1669">
            <v>50</v>
          </cell>
          <cell r="K1669">
            <v>5</v>
          </cell>
          <cell r="L1669">
            <v>60.5</v>
          </cell>
          <cell r="M1669">
            <v>84</v>
          </cell>
          <cell r="N1669">
            <v>1</v>
          </cell>
          <cell r="O1669">
            <v>64</v>
          </cell>
          <cell r="P1669">
            <v>84</v>
          </cell>
          <cell r="Q1669" t="str">
            <v>17421-0H050</v>
          </cell>
          <cell r="R1669" t="str">
            <v>PIPE,EXHAUST CTR NO.1</v>
          </cell>
        </row>
        <row r="1670">
          <cell r="A1670" t="str">
            <v>YSP6070-01</v>
          </cell>
          <cell r="B1670" t="str">
            <v>YSPPF3</v>
          </cell>
          <cell r="C1670" t="str">
            <v>H10</v>
          </cell>
          <cell r="D1670" t="str">
            <v>PIPE</v>
          </cell>
          <cell r="E1670" t="str">
            <v>SUS409LT-E</v>
          </cell>
          <cell r="F1670">
            <v>1.2</v>
          </cell>
          <cell r="G1670">
            <v>60.5</v>
          </cell>
          <cell r="H1670">
            <v>5572</v>
          </cell>
          <cell r="I1670">
            <v>9.6549999999999994</v>
          </cell>
          <cell r="J1670">
            <v>50</v>
          </cell>
          <cell r="K1670">
            <v>5</v>
          </cell>
          <cell r="L1670">
            <v>60.5</v>
          </cell>
          <cell r="M1670">
            <v>84</v>
          </cell>
          <cell r="N1670">
            <v>1</v>
          </cell>
          <cell r="O1670">
            <v>64</v>
          </cell>
          <cell r="P1670">
            <v>84</v>
          </cell>
          <cell r="Q1670" t="str">
            <v>17421-0P030</v>
          </cell>
          <cell r="R1670" t="str">
            <v>PIPE,EXHAUST,CTR NO.1</v>
          </cell>
        </row>
        <row r="1671">
          <cell r="A1671" t="str">
            <v>YSP6071-05</v>
          </cell>
          <cell r="B1671" t="str">
            <v>YSPPF3</v>
          </cell>
          <cell r="C1671" t="str">
            <v>H10</v>
          </cell>
          <cell r="D1671" t="str">
            <v>PIPE</v>
          </cell>
          <cell r="E1671" t="str">
            <v>SUS409LT-E</v>
          </cell>
          <cell r="F1671">
            <v>1.2</v>
          </cell>
          <cell r="G1671">
            <v>60.5</v>
          </cell>
          <cell r="H1671">
            <v>5572</v>
          </cell>
          <cell r="I1671">
            <v>9.6549999999999994</v>
          </cell>
          <cell r="J1671">
            <v>50</v>
          </cell>
          <cell r="K1671">
            <v>5</v>
          </cell>
          <cell r="L1671">
            <v>60.5</v>
          </cell>
          <cell r="M1671">
            <v>75</v>
          </cell>
          <cell r="N1671">
            <v>1</v>
          </cell>
          <cell r="O1671">
            <v>74</v>
          </cell>
          <cell r="P1671">
            <v>75</v>
          </cell>
          <cell r="Q1671" t="str">
            <v>17413-0H030</v>
          </cell>
          <cell r="R1671" t="str">
            <v>PIPE EXH FR NO.3</v>
          </cell>
        </row>
        <row r="1672">
          <cell r="A1672" t="str">
            <v>YSP0005-02</v>
          </cell>
          <cell r="B1672" t="str">
            <v>YSPPF3</v>
          </cell>
          <cell r="C1672" t="str">
            <v>H11</v>
          </cell>
          <cell r="D1672" t="str">
            <v>PIPE</v>
          </cell>
          <cell r="E1672" t="str">
            <v>SUS409LT-E</v>
          </cell>
          <cell r="F1672">
            <v>1.2</v>
          </cell>
          <cell r="G1672">
            <v>60.5</v>
          </cell>
          <cell r="H1672">
            <v>5594</v>
          </cell>
          <cell r="I1672">
            <v>9.6929999999999996</v>
          </cell>
          <cell r="J1672">
            <v>50</v>
          </cell>
          <cell r="K1672">
            <v>5</v>
          </cell>
          <cell r="L1672">
            <v>60.5</v>
          </cell>
          <cell r="M1672">
            <v>170.5</v>
          </cell>
          <cell r="N1672">
            <v>32</v>
          </cell>
          <cell r="O1672">
            <v>1</v>
          </cell>
          <cell r="P1672">
            <v>170.5</v>
          </cell>
          <cell r="Q1672" t="str">
            <v>17412-0L010</v>
          </cell>
          <cell r="R1672" t="str">
            <v>PIPE,EXHAUST,FR NO.2</v>
          </cell>
        </row>
        <row r="1673">
          <cell r="A1673" t="str">
            <v>YSP0005-01</v>
          </cell>
          <cell r="B1673" t="str">
            <v>YSPPF3</v>
          </cell>
          <cell r="C1673" t="str">
            <v>H12</v>
          </cell>
          <cell r="D1673" t="str">
            <v>PIPE</v>
          </cell>
          <cell r="E1673" t="str">
            <v>SUS409LT-E</v>
          </cell>
          <cell r="F1673">
            <v>1.2</v>
          </cell>
          <cell r="G1673">
            <v>60.5</v>
          </cell>
          <cell r="H1673">
            <v>5691</v>
          </cell>
          <cell r="I1673">
            <v>9.8610000000000007</v>
          </cell>
          <cell r="J1673">
            <v>50</v>
          </cell>
          <cell r="K1673">
            <v>5</v>
          </cell>
          <cell r="L1673">
            <v>60.5</v>
          </cell>
          <cell r="M1673">
            <v>804</v>
          </cell>
          <cell r="N1673">
            <v>7</v>
          </cell>
          <cell r="O1673">
            <v>1</v>
          </cell>
          <cell r="P1673">
            <v>804</v>
          </cell>
          <cell r="Q1673" t="str">
            <v>17411-0L030</v>
          </cell>
          <cell r="R1673" t="str">
            <v>PIPE EXHAUST FR, NO.1</v>
          </cell>
        </row>
        <row r="1674">
          <cell r="A1674" t="str">
            <v>YSP0016-04</v>
          </cell>
          <cell r="B1674" t="str">
            <v>YSPPF3</v>
          </cell>
          <cell r="C1674" t="str">
            <v>H13</v>
          </cell>
          <cell r="D1674" t="str">
            <v>PIPE</v>
          </cell>
          <cell r="E1674" t="str">
            <v>SUS409LT-E</v>
          </cell>
          <cell r="F1674">
            <v>1.2</v>
          </cell>
          <cell r="G1674">
            <v>60.5</v>
          </cell>
          <cell r="H1674">
            <v>5740</v>
          </cell>
          <cell r="I1674">
            <v>9.9459999999999997</v>
          </cell>
          <cell r="J1674">
            <v>50</v>
          </cell>
          <cell r="K1674">
            <v>5</v>
          </cell>
          <cell r="L1674">
            <v>60.5</v>
          </cell>
          <cell r="M1674">
            <v>515</v>
          </cell>
          <cell r="N1674">
            <v>11</v>
          </cell>
          <cell r="O1674">
            <v>1</v>
          </cell>
          <cell r="P1674">
            <v>515</v>
          </cell>
          <cell r="Q1674" t="str">
            <v>17422-0P010</v>
          </cell>
          <cell r="R1674" t="str">
            <v>PIPE,EXHAUST, CTR NO.2</v>
          </cell>
        </row>
        <row r="1675">
          <cell r="A1675" t="str">
            <v>YSP6070-04</v>
          </cell>
          <cell r="B1675" t="str">
            <v>YSPPF3</v>
          </cell>
          <cell r="C1675" t="str">
            <v>H13</v>
          </cell>
          <cell r="D1675" t="str">
            <v>PIPE</v>
          </cell>
          <cell r="E1675" t="str">
            <v>SUS409LT-E</v>
          </cell>
          <cell r="F1675">
            <v>1.2</v>
          </cell>
          <cell r="G1675">
            <v>60.5</v>
          </cell>
          <cell r="H1675">
            <v>5740</v>
          </cell>
          <cell r="I1675">
            <v>9.9459999999999997</v>
          </cell>
          <cell r="J1675">
            <v>50</v>
          </cell>
          <cell r="K1675">
            <v>5</v>
          </cell>
          <cell r="L1675">
            <v>60.5</v>
          </cell>
          <cell r="M1675">
            <v>1420</v>
          </cell>
          <cell r="N1675">
            <v>4</v>
          </cell>
          <cell r="O1675">
            <v>1</v>
          </cell>
          <cell r="P1675">
            <v>1420</v>
          </cell>
          <cell r="Q1675" t="str">
            <v>17422-0P020</v>
          </cell>
          <cell r="R1675" t="str">
            <v>PIPE,EXHAUST,CTR NO.2</v>
          </cell>
        </row>
        <row r="1676">
          <cell r="A1676" t="str">
            <v>YSP0007-02</v>
          </cell>
          <cell r="B1676" t="str">
            <v>YSPPF3</v>
          </cell>
          <cell r="C1676" t="str">
            <v>H14</v>
          </cell>
          <cell r="D1676" t="str">
            <v>PIPE</v>
          </cell>
          <cell r="E1676" t="str">
            <v>SUS409LT-E</v>
          </cell>
          <cell r="F1676">
            <v>1.2</v>
          </cell>
          <cell r="G1676">
            <v>60.5</v>
          </cell>
          <cell r="H1676">
            <v>5946</v>
          </cell>
          <cell r="I1676">
            <v>10.303000000000001</v>
          </cell>
          <cell r="J1676">
            <v>50</v>
          </cell>
          <cell r="K1676">
            <v>5</v>
          </cell>
          <cell r="L1676">
            <v>60.5</v>
          </cell>
          <cell r="M1676">
            <v>981</v>
          </cell>
          <cell r="N1676">
            <v>6</v>
          </cell>
          <cell r="O1676">
            <v>1</v>
          </cell>
          <cell r="P1676">
            <v>981</v>
          </cell>
          <cell r="Q1676" t="str">
            <v>17412-0L020</v>
          </cell>
          <cell r="R1676" t="str">
            <v>PIPE,EXHAUST,FR NO.2</v>
          </cell>
        </row>
        <row r="1677">
          <cell r="A1677" t="str">
            <v>YSP0007-04</v>
          </cell>
          <cell r="B1677" t="str">
            <v>YSPPF3</v>
          </cell>
          <cell r="C1677" t="str">
            <v>H14</v>
          </cell>
          <cell r="D1677" t="str">
            <v>PIPE</v>
          </cell>
          <cell r="E1677" t="str">
            <v>SUS409LT-E</v>
          </cell>
          <cell r="F1677">
            <v>1.2</v>
          </cell>
          <cell r="G1677">
            <v>60.5</v>
          </cell>
          <cell r="H1677">
            <v>5946</v>
          </cell>
          <cell r="I1677">
            <v>10.303000000000001</v>
          </cell>
          <cell r="J1677">
            <v>50</v>
          </cell>
          <cell r="K1677">
            <v>5</v>
          </cell>
          <cell r="L1677">
            <v>60.5</v>
          </cell>
          <cell r="M1677">
            <v>981</v>
          </cell>
          <cell r="N1677">
            <v>1</v>
          </cell>
          <cell r="O1677">
            <v>6</v>
          </cell>
          <cell r="P1677">
            <v>981</v>
          </cell>
          <cell r="Q1677" t="str">
            <v>17411-0L060-01</v>
          </cell>
          <cell r="R1677" t="str">
            <v>PIPE EXHAUST FRONT NO.1</v>
          </cell>
        </row>
        <row r="1678">
          <cell r="A1678" t="str">
            <v>YSP6002-03</v>
          </cell>
          <cell r="B1678" t="str">
            <v>YSPPF3</v>
          </cell>
          <cell r="C1678" t="str">
            <v>H14</v>
          </cell>
          <cell r="D1678" t="str">
            <v>PIPE</v>
          </cell>
          <cell r="E1678" t="str">
            <v>SUS409LT-E</v>
          </cell>
          <cell r="F1678">
            <v>1.2</v>
          </cell>
          <cell r="G1678">
            <v>60.5</v>
          </cell>
          <cell r="H1678">
            <v>5946</v>
          </cell>
          <cell r="I1678">
            <v>10.303000000000001</v>
          </cell>
          <cell r="J1678">
            <v>50</v>
          </cell>
          <cell r="K1678">
            <v>5</v>
          </cell>
          <cell r="L1678">
            <v>60.5</v>
          </cell>
          <cell r="M1678">
            <v>125</v>
          </cell>
          <cell r="N1678">
            <v>1</v>
          </cell>
          <cell r="O1678">
            <v>46</v>
          </cell>
          <cell r="P1678">
            <v>125</v>
          </cell>
          <cell r="Q1678" t="str">
            <v>17413-0H010</v>
          </cell>
          <cell r="R1678" t="str">
            <v>PIPE EXH. FR. NO.3</v>
          </cell>
        </row>
        <row r="1679">
          <cell r="A1679" t="str">
            <v>YSP0006-02</v>
          </cell>
          <cell r="B1679" t="str">
            <v>YSPPF3</v>
          </cell>
          <cell r="C1679" t="str">
            <v>H16</v>
          </cell>
          <cell r="D1679" t="str">
            <v>PIPE</v>
          </cell>
          <cell r="E1679" t="str">
            <v>SUS409LT-E</v>
          </cell>
          <cell r="F1679">
            <v>1.5</v>
          </cell>
          <cell r="G1679">
            <v>48.6</v>
          </cell>
          <cell r="H1679">
            <v>5208</v>
          </cell>
          <cell r="I1679">
            <v>8.9589999999999996</v>
          </cell>
          <cell r="J1679">
            <v>60</v>
          </cell>
          <cell r="K1679">
            <v>5</v>
          </cell>
          <cell r="L1679">
            <v>48.6</v>
          </cell>
          <cell r="M1679">
            <v>284</v>
          </cell>
          <cell r="N1679">
            <v>18</v>
          </cell>
          <cell r="O1679">
            <v>1</v>
          </cell>
          <cell r="P1679">
            <v>284</v>
          </cell>
          <cell r="Q1679" t="str">
            <v>17413-0P040</v>
          </cell>
          <cell r="R1679" t="str">
            <v>PIPE EXHAUST,FR NO.3</v>
          </cell>
        </row>
        <row r="1680">
          <cell r="A1680" t="str">
            <v>YSP6069-02</v>
          </cell>
          <cell r="B1680" t="str">
            <v>YSPPF3</v>
          </cell>
          <cell r="C1680" t="str">
            <v>H16</v>
          </cell>
          <cell r="D1680" t="str">
            <v>PIPE</v>
          </cell>
          <cell r="E1680" t="str">
            <v>SUS409LT-E</v>
          </cell>
          <cell r="F1680">
            <v>1.5</v>
          </cell>
          <cell r="G1680">
            <v>48.6</v>
          </cell>
          <cell r="H1680">
            <v>5208</v>
          </cell>
          <cell r="I1680">
            <v>8.9589999999999996</v>
          </cell>
          <cell r="J1680">
            <v>60</v>
          </cell>
          <cell r="K1680">
            <v>5</v>
          </cell>
          <cell r="L1680">
            <v>48.6</v>
          </cell>
          <cell r="M1680">
            <v>1720</v>
          </cell>
          <cell r="N1680">
            <v>3</v>
          </cell>
          <cell r="O1680">
            <v>1</v>
          </cell>
          <cell r="P1680">
            <v>1720</v>
          </cell>
          <cell r="Q1680" t="str">
            <v>17422-0H050</v>
          </cell>
          <cell r="R1680" t="str">
            <v>PIPE EXHAUST ,CTR NO.2</v>
          </cell>
        </row>
        <row r="1681">
          <cell r="A1681" t="str">
            <v>YSP0010-12</v>
          </cell>
          <cell r="B1681" t="str">
            <v>YSPPF3</v>
          </cell>
          <cell r="C1681" t="str">
            <v>H19</v>
          </cell>
          <cell r="D1681" t="str">
            <v>PIPE</v>
          </cell>
          <cell r="E1681" t="str">
            <v>SUS409LT-E</v>
          </cell>
          <cell r="F1681">
            <v>1.5</v>
          </cell>
          <cell r="G1681">
            <v>60.5</v>
          </cell>
          <cell r="H1681">
            <v>5397</v>
          </cell>
          <cell r="I1681">
            <v>11.63</v>
          </cell>
          <cell r="J1681">
            <v>50</v>
          </cell>
          <cell r="K1681">
            <v>5</v>
          </cell>
          <cell r="L1681">
            <v>60.5</v>
          </cell>
          <cell r="M1681">
            <v>443</v>
          </cell>
          <cell r="N1681">
            <v>12</v>
          </cell>
          <cell r="O1681">
            <v>1</v>
          </cell>
          <cell r="P1681">
            <v>443</v>
          </cell>
          <cell r="Q1681" t="str">
            <v>17412-0P010-01</v>
          </cell>
          <cell r="R1681" t="str">
            <v>PIPE</v>
          </cell>
        </row>
        <row r="1682">
          <cell r="A1682" t="str">
            <v>YSP0011-06</v>
          </cell>
          <cell r="B1682" t="str">
            <v>YSPPF3</v>
          </cell>
          <cell r="C1682" t="str">
            <v>H19</v>
          </cell>
          <cell r="D1682" t="str">
            <v>PIPE</v>
          </cell>
          <cell r="E1682" t="str">
            <v>SUS409LT-E</v>
          </cell>
          <cell r="F1682">
            <v>1.5</v>
          </cell>
          <cell r="G1682">
            <v>60.5</v>
          </cell>
          <cell r="H1682">
            <v>5397</v>
          </cell>
          <cell r="I1682">
            <v>11.63</v>
          </cell>
          <cell r="J1682">
            <v>50</v>
          </cell>
          <cell r="K1682">
            <v>5</v>
          </cell>
          <cell r="L1682">
            <v>60.5</v>
          </cell>
          <cell r="M1682">
            <v>250</v>
          </cell>
          <cell r="N1682">
            <v>21</v>
          </cell>
          <cell r="O1682">
            <v>1</v>
          </cell>
          <cell r="P1682">
            <v>250</v>
          </cell>
          <cell r="Q1682" t="str">
            <v>17412-0P020-01</v>
          </cell>
          <cell r="R1682" t="str">
            <v>PIPE</v>
          </cell>
        </row>
        <row r="1683">
          <cell r="A1683" t="str">
            <v>YSP0011-09</v>
          </cell>
          <cell r="B1683" t="str">
            <v>YSPPF3</v>
          </cell>
          <cell r="C1683" t="str">
            <v>H19</v>
          </cell>
          <cell r="D1683" t="str">
            <v>PIPE</v>
          </cell>
          <cell r="E1683" t="str">
            <v>SUS409LT-E</v>
          </cell>
          <cell r="F1683">
            <v>1.5</v>
          </cell>
          <cell r="G1683">
            <v>60.5</v>
          </cell>
          <cell r="H1683">
            <v>5397</v>
          </cell>
          <cell r="I1683">
            <v>11.63</v>
          </cell>
          <cell r="J1683">
            <v>50</v>
          </cell>
          <cell r="K1683">
            <v>5</v>
          </cell>
          <cell r="L1683">
            <v>60.5</v>
          </cell>
          <cell r="M1683">
            <v>5397</v>
          </cell>
          <cell r="N1683">
            <v>17</v>
          </cell>
          <cell r="O1683">
            <v>1</v>
          </cell>
          <cell r="P1683">
            <v>312</v>
          </cell>
          <cell r="Q1683" t="str">
            <v>17413-0P020-01</v>
          </cell>
          <cell r="R1683" t="str">
            <v>PIPE</v>
          </cell>
        </row>
        <row r="1684">
          <cell r="A1684" t="str">
            <v>YSP0006-06</v>
          </cell>
          <cell r="B1684" t="str">
            <v>YSPPF3</v>
          </cell>
          <cell r="C1684" t="str">
            <v>H20</v>
          </cell>
          <cell r="D1684" t="str">
            <v>PIPE</v>
          </cell>
          <cell r="E1684" t="str">
            <v>SUS409LT-E</v>
          </cell>
          <cell r="F1684">
            <v>1.5</v>
          </cell>
          <cell r="G1684">
            <v>60.5</v>
          </cell>
          <cell r="H1684">
            <v>5500</v>
          </cell>
          <cell r="I1684">
            <v>11.852</v>
          </cell>
          <cell r="J1684">
            <v>50</v>
          </cell>
          <cell r="K1684">
            <v>5</v>
          </cell>
          <cell r="L1684">
            <v>60.5</v>
          </cell>
          <cell r="M1684">
            <v>130</v>
          </cell>
          <cell r="N1684">
            <v>42</v>
          </cell>
          <cell r="O1684">
            <v>1</v>
          </cell>
          <cell r="P1684">
            <v>130</v>
          </cell>
          <cell r="Q1684" t="str">
            <v>17415-0P010</v>
          </cell>
          <cell r="R1684" t="str">
            <v>PIPE EXHAUST FR,NO.5</v>
          </cell>
        </row>
        <row r="1685">
          <cell r="A1685" t="str">
            <v>YSP0006-07</v>
          </cell>
          <cell r="B1685" t="str">
            <v>YSPPF3</v>
          </cell>
          <cell r="C1685" t="str">
            <v>H20</v>
          </cell>
          <cell r="D1685" t="str">
            <v>PIPE</v>
          </cell>
          <cell r="E1685" t="str">
            <v>SUS409LT-E</v>
          </cell>
          <cell r="F1685">
            <v>1.5</v>
          </cell>
          <cell r="G1685">
            <v>60.5</v>
          </cell>
          <cell r="H1685">
            <v>5500</v>
          </cell>
          <cell r="I1685">
            <v>11.852</v>
          </cell>
          <cell r="J1685">
            <v>50</v>
          </cell>
          <cell r="K1685">
            <v>5</v>
          </cell>
          <cell r="L1685">
            <v>60.5</v>
          </cell>
          <cell r="M1685">
            <v>361</v>
          </cell>
          <cell r="N1685">
            <v>15</v>
          </cell>
          <cell r="O1685">
            <v>1</v>
          </cell>
          <cell r="P1685">
            <v>361</v>
          </cell>
          <cell r="Q1685" t="str">
            <v>17412-0P040-01</v>
          </cell>
          <cell r="R1685" t="str">
            <v>PIPE</v>
          </cell>
        </row>
        <row r="1686">
          <cell r="A1686" t="str">
            <v>YSP0012-02</v>
          </cell>
          <cell r="B1686" t="str">
            <v>YSPPF3</v>
          </cell>
          <cell r="C1686" t="str">
            <v>H20</v>
          </cell>
          <cell r="D1686" t="str">
            <v>PIPE</v>
          </cell>
          <cell r="E1686" t="str">
            <v>SUS409LT-E</v>
          </cell>
          <cell r="F1686">
            <v>1.5</v>
          </cell>
          <cell r="G1686">
            <v>60.5</v>
          </cell>
          <cell r="H1686">
            <v>5500</v>
          </cell>
          <cell r="I1686">
            <v>11.852</v>
          </cell>
          <cell r="J1686">
            <v>50</v>
          </cell>
          <cell r="K1686">
            <v>5</v>
          </cell>
          <cell r="L1686">
            <v>60.5</v>
          </cell>
          <cell r="M1686">
            <v>283</v>
          </cell>
          <cell r="N1686">
            <v>19</v>
          </cell>
          <cell r="O1686">
            <v>1</v>
          </cell>
          <cell r="P1686">
            <v>283</v>
          </cell>
          <cell r="Q1686" t="str">
            <v>17412-0P030-01</v>
          </cell>
          <cell r="R1686" t="str">
            <v>PIPE</v>
          </cell>
        </row>
        <row r="1687">
          <cell r="A1687" t="str">
            <v>YSP0012-05</v>
          </cell>
          <cell r="B1687" t="str">
            <v>YSPPF3</v>
          </cell>
          <cell r="C1687" t="str">
            <v>H20</v>
          </cell>
          <cell r="D1687" t="str">
            <v>PIPE</v>
          </cell>
          <cell r="E1687" t="str">
            <v>SUS409LT-E</v>
          </cell>
          <cell r="F1687">
            <v>1.5</v>
          </cell>
          <cell r="G1687">
            <v>60.5</v>
          </cell>
          <cell r="H1687">
            <v>5500</v>
          </cell>
          <cell r="I1687">
            <v>11.852</v>
          </cell>
          <cell r="J1687">
            <v>50</v>
          </cell>
          <cell r="K1687">
            <v>5</v>
          </cell>
          <cell r="L1687">
            <v>60.5</v>
          </cell>
          <cell r="M1687">
            <v>245</v>
          </cell>
          <cell r="N1687">
            <v>22</v>
          </cell>
          <cell r="O1687">
            <v>1</v>
          </cell>
          <cell r="P1687">
            <v>245</v>
          </cell>
          <cell r="Q1687" t="str">
            <v>17413-0P030-01</v>
          </cell>
          <cell r="R1687" t="str">
            <v>PIPE</v>
          </cell>
        </row>
        <row r="1688">
          <cell r="A1688" t="str">
            <v>YSP0001-06</v>
          </cell>
          <cell r="B1688" t="str">
            <v>YSPPF3</v>
          </cell>
          <cell r="C1688" t="str">
            <v>H21</v>
          </cell>
          <cell r="D1688" t="str">
            <v>PIPE</v>
          </cell>
          <cell r="E1688" t="str">
            <v>SUS409LT-E</v>
          </cell>
          <cell r="F1688">
            <v>1.5</v>
          </cell>
          <cell r="G1688">
            <v>60.5</v>
          </cell>
          <cell r="H1688">
            <v>5941</v>
          </cell>
          <cell r="I1688">
            <v>12.803000000000001</v>
          </cell>
          <cell r="J1688">
            <v>50</v>
          </cell>
          <cell r="K1688">
            <v>5</v>
          </cell>
          <cell r="L1688">
            <v>60.5</v>
          </cell>
          <cell r="M1688">
            <v>170.5</v>
          </cell>
          <cell r="N1688">
            <v>34</v>
          </cell>
          <cell r="O1688">
            <v>1</v>
          </cell>
          <cell r="P1688">
            <v>170.5</v>
          </cell>
          <cell r="Q1688" t="str">
            <v>17413-0C120</v>
          </cell>
          <cell r="R1688" t="str">
            <v>PIPE EXHAUST FR,NO.3</v>
          </cell>
        </row>
        <row r="1689">
          <cell r="A1689" t="str">
            <v>YSP0004-05</v>
          </cell>
          <cell r="B1689" t="str">
            <v>YSPPF3</v>
          </cell>
          <cell r="C1689" t="str">
            <v>H21</v>
          </cell>
          <cell r="D1689" t="str">
            <v>PIPE</v>
          </cell>
          <cell r="E1689" t="str">
            <v>SUS409LT-E</v>
          </cell>
          <cell r="F1689">
            <v>1.5</v>
          </cell>
          <cell r="G1689">
            <v>60.5</v>
          </cell>
          <cell r="H1689">
            <v>5941</v>
          </cell>
          <cell r="I1689">
            <v>12.803000000000001</v>
          </cell>
          <cell r="J1689">
            <v>50</v>
          </cell>
          <cell r="K1689">
            <v>5</v>
          </cell>
          <cell r="L1689">
            <v>60.5</v>
          </cell>
          <cell r="M1689">
            <v>170.5</v>
          </cell>
          <cell r="N1689">
            <v>34</v>
          </cell>
          <cell r="O1689">
            <v>1</v>
          </cell>
          <cell r="P1689">
            <v>170.5</v>
          </cell>
          <cell r="Q1689" t="str">
            <v>17413-0C150</v>
          </cell>
          <cell r="R1689" t="str">
            <v>PIPE EXHAUST FR NO.3</v>
          </cell>
        </row>
        <row r="1690">
          <cell r="A1690" t="str">
            <v>YSP0009-05</v>
          </cell>
          <cell r="B1690" t="str">
            <v>YSPPF3</v>
          </cell>
          <cell r="C1690" t="str">
            <v>H21</v>
          </cell>
          <cell r="D1690" t="str">
            <v>PIPE</v>
          </cell>
          <cell r="E1690" t="str">
            <v>SUS409LT-E</v>
          </cell>
          <cell r="F1690">
            <v>1.5</v>
          </cell>
          <cell r="G1690">
            <v>60.5</v>
          </cell>
          <cell r="H1690">
            <v>5941</v>
          </cell>
          <cell r="I1690">
            <v>12.803000000000001</v>
          </cell>
          <cell r="J1690">
            <v>50</v>
          </cell>
          <cell r="K1690">
            <v>5</v>
          </cell>
          <cell r="L1690">
            <v>60.5</v>
          </cell>
          <cell r="M1690">
            <v>170</v>
          </cell>
          <cell r="N1690">
            <v>34</v>
          </cell>
          <cell r="O1690">
            <v>1</v>
          </cell>
          <cell r="P1690">
            <v>170</v>
          </cell>
          <cell r="Q1690" t="str">
            <v>17413-0C130-01</v>
          </cell>
          <cell r="R1690" t="str">
            <v>OUTER PIPE</v>
          </cell>
        </row>
        <row r="1691">
          <cell r="A1691" t="str">
            <v>YSP0011-12</v>
          </cell>
          <cell r="B1691" t="str">
            <v>YSPPF3</v>
          </cell>
          <cell r="C1691" t="str">
            <v>H22</v>
          </cell>
          <cell r="D1691" t="str">
            <v>PIPE</v>
          </cell>
          <cell r="E1691" t="str">
            <v>SUS409LT-E</v>
          </cell>
          <cell r="F1691">
            <v>1.5</v>
          </cell>
          <cell r="G1691">
            <v>60.5</v>
          </cell>
          <cell r="H1691">
            <v>5982</v>
          </cell>
          <cell r="I1691">
            <v>12.891</v>
          </cell>
          <cell r="J1691">
            <v>50</v>
          </cell>
          <cell r="K1691">
            <v>5</v>
          </cell>
          <cell r="L1691">
            <v>60.5</v>
          </cell>
          <cell r="M1691">
            <v>294</v>
          </cell>
          <cell r="N1691">
            <v>20</v>
          </cell>
          <cell r="O1691">
            <v>1</v>
          </cell>
          <cell r="P1691">
            <v>294</v>
          </cell>
          <cell r="Q1691" t="str">
            <v>17414-0P020-01</v>
          </cell>
          <cell r="R1691" t="str">
            <v>PIPE</v>
          </cell>
        </row>
        <row r="1692">
          <cell r="A1692" t="str">
            <v>YSP0012-08</v>
          </cell>
          <cell r="B1692" t="str">
            <v>YSPPF3</v>
          </cell>
          <cell r="C1692" t="str">
            <v>H22</v>
          </cell>
          <cell r="D1692" t="str">
            <v>PIPE</v>
          </cell>
          <cell r="E1692" t="str">
            <v>SUS409LT-E</v>
          </cell>
          <cell r="F1692">
            <v>1.5</v>
          </cell>
          <cell r="G1692">
            <v>60.5</v>
          </cell>
          <cell r="H1692">
            <v>5982</v>
          </cell>
          <cell r="I1692">
            <v>12.891</v>
          </cell>
          <cell r="J1692">
            <v>50</v>
          </cell>
          <cell r="K1692">
            <v>5</v>
          </cell>
          <cell r="L1692">
            <v>60.5</v>
          </cell>
          <cell r="M1692">
            <v>421</v>
          </cell>
          <cell r="N1692">
            <v>26</v>
          </cell>
          <cell r="O1692">
            <v>1</v>
          </cell>
          <cell r="P1692">
            <v>421</v>
          </cell>
          <cell r="Q1692" t="str">
            <v>17414-0P030-01</v>
          </cell>
          <cell r="R1692" t="str">
            <v>PIPE</v>
          </cell>
        </row>
        <row r="1693">
          <cell r="A1693" t="str">
            <v>YSP0020-07</v>
          </cell>
          <cell r="B1693" t="str">
            <v>YSPPF3</v>
          </cell>
          <cell r="C1693" t="str">
            <v>H22</v>
          </cell>
          <cell r="D1693" t="str">
            <v>PIPE</v>
          </cell>
          <cell r="E1693" t="str">
            <v>SUS409LT-E</v>
          </cell>
          <cell r="F1693">
            <v>1.5</v>
          </cell>
          <cell r="G1693">
            <v>60.5</v>
          </cell>
          <cell r="H1693">
            <v>5982</v>
          </cell>
          <cell r="I1693">
            <v>12.891</v>
          </cell>
          <cell r="J1693">
            <v>50</v>
          </cell>
          <cell r="K1693">
            <v>5</v>
          </cell>
          <cell r="L1693">
            <v>60.5</v>
          </cell>
          <cell r="M1693">
            <v>225</v>
          </cell>
          <cell r="N1693">
            <v>26</v>
          </cell>
          <cell r="O1693">
            <v>1</v>
          </cell>
          <cell r="P1693">
            <v>225</v>
          </cell>
          <cell r="Q1693" t="str">
            <v>17421-W0100</v>
          </cell>
          <cell r="R1693" t="str">
            <v>PIPE EXHAUST, CTR NO.1</v>
          </cell>
        </row>
        <row r="1694">
          <cell r="A1694" t="str">
            <v>YSP3001-06</v>
          </cell>
          <cell r="B1694" t="str">
            <v>YSPPF3</v>
          </cell>
          <cell r="C1694" t="str">
            <v>H22</v>
          </cell>
          <cell r="D1694" t="str">
            <v>PIPE</v>
          </cell>
          <cell r="E1694" t="str">
            <v>SUS409LT-E</v>
          </cell>
          <cell r="F1694">
            <v>1.5</v>
          </cell>
          <cell r="G1694">
            <v>60.5</v>
          </cell>
          <cell r="H1694">
            <v>5982</v>
          </cell>
          <cell r="I1694">
            <v>12.891</v>
          </cell>
          <cell r="J1694">
            <v>50</v>
          </cell>
          <cell r="K1694">
            <v>5</v>
          </cell>
          <cell r="L1694">
            <v>60.5</v>
          </cell>
          <cell r="M1694">
            <v>218</v>
          </cell>
          <cell r="N1694">
            <v>1</v>
          </cell>
          <cell r="O1694">
            <v>27</v>
          </cell>
          <cell r="P1694">
            <v>218</v>
          </cell>
          <cell r="Q1694" t="str">
            <v>17411-0D290</v>
          </cell>
          <cell r="R1694" t="str">
            <v>PIPE EXH.FR NO.1</v>
          </cell>
        </row>
        <row r="1695">
          <cell r="A1695" t="str">
            <v>YSP5025-01</v>
          </cell>
          <cell r="B1695" t="str">
            <v>YSPPF3</v>
          </cell>
          <cell r="C1695" t="str">
            <v>H34</v>
          </cell>
          <cell r="D1695" t="str">
            <v>PIPE</v>
          </cell>
          <cell r="E1695" t="str">
            <v>SUS409LT-E</v>
          </cell>
          <cell r="F1695">
            <v>1.2</v>
          </cell>
          <cell r="G1695">
            <v>42.7</v>
          </cell>
          <cell r="H1695">
            <v>5910</v>
          </cell>
          <cell r="I1695">
            <v>7.1669999999999998</v>
          </cell>
          <cell r="J1695">
            <v>40</v>
          </cell>
          <cell r="K1695">
            <v>5</v>
          </cell>
          <cell r="L1695">
            <v>42.7</v>
          </cell>
          <cell r="M1695">
            <v>1470</v>
          </cell>
          <cell r="N1695">
            <v>4</v>
          </cell>
          <cell r="O1695">
            <v>1</v>
          </cell>
          <cell r="P1695">
            <v>1470</v>
          </cell>
          <cell r="Q1695" t="str">
            <v>17413-0M060</v>
          </cell>
          <cell r="R1695" t="str">
            <v>PIPE,EXHAUST,FR NO.3</v>
          </cell>
        </row>
        <row r="1696">
          <cell r="A1696" t="str">
            <v>YSP-446-03</v>
          </cell>
          <cell r="B1696" t="str">
            <v>YSPPF3</v>
          </cell>
          <cell r="C1696" t="str">
            <v>H35</v>
          </cell>
          <cell r="D1696" t="str">
            <v>PIPE</v>
          </cell>
          <cell r="E1696" t="str">
            <v>SUS409LT-E</v>
          </cell>
          <cell r="F1696">
            <v>1.2</v>
          </cell>
          <cell r="G1696">
            <v>42.7</v>
          </cell>
          <cell r="H1696">
            <v>5550</v>
          </cell>
          <cell r="I1696">
            <v>6.73</v>
          </cell>
          <cell r="J1696">
            <v>40</v>
          </cell>
          <cell r="K1696">
            <v>5</v>
          </cell>
          <cell r="L1696">
            <v>42.7</v>
          </cell>
          <cell r="M1696">
            <v>1380</v>
          </cell>
          <cell r="N1696">
            <v>1</v>
          </cell>
          <cell r="O1696">
            <v>4</v>
          </cell>
          <cell r="P1696">
            <v>1380</v>
          </cell>
          <cell r="Q1696" t="str">
            <v>17413-0M040</v>
          </cell>
          <cell r="R1696" t="str">
            <v>PIPE EXHAUST FR NO.3</v>
          </cell>
        </row>
        <row r="1697">
          <cell r="A1697" t="str">
            <v>YSP6004-10</v>
          </cell>
          <cell r="B1697" t="str">
            <v>YSPPF3</v>
          </cell>
          <cell r="C1697" t="str">
            <v>H35</v>
          </cell>
          <cell r="D1697" t="str">
            <v>PIPE</v>
          </cell>
          <cell r="E1697" t="str">
            <v>SUS409LT-E</v>
          </cell>
          <cell r="F1697">
            <v>1.2</v>
          </cell>
          <cell r="G1697">
            <v>42.7</v>
          </cell>
          <cell r="H1697">
            <v>5550</v>
          </cell>
          <cell r="I1697">
            <v>6.73</v>
          </cell>
          <cell r="J1697">
            <v>40</v>
          </cell>
          <cell r="K1697">
            <v>5</v>
          </cell>
          <cell r="L1697">
            <v>42.7</v>
          </cell>
          <cell r="M1697">
            <v>500</v>
          </cell>
          <cell r="N1697">
            <v>1</v>
          </cell>
          <cell r="O1697">
            <v>11</v>
          </cell>
          <cell r="P1697">
            <v>500</v>
          </cell>
          <cell r="Q1697" t="str">
            <v>17435-0P010</v>
          </cell>
          <cell r="R1697" t="str">
            <v>PIPE MUFFLER EXH. TAIL NO.5</v>
          </cell>
        </row>
        <row r="1698">
          <cell r="A1698" t="str">
            <v>YSP3001-14</v>
          </cell>
          <cell r="B1698" t="str">
            <v>YSPPF3</v>
          </cell>
          <cell r="C1698" t="str">
            <v>H36</v>
          </cell>
          <cell r="D1698" t="str">
            <v>PIPE</v>
          </cell>
          <cell r="E1698" t="str">
            <v>SUS409LT-E</v>
          </cell>
          <cell r="F1698">
            <v>1.2</v>
          </cell>
          <cell r="G1698">
            <v>42.7</v>
          </cell>
          <cell r="H1698">
            <v>5880</v>
          </cell>
          <cell r="I1698">
            <v>7.13</v>
          </cell>
          <cell r="J1698">
            <v>40</v>
          </cell>
          <cell r="K1698">
            <v>5</v>
          </cell>
          <cell r="L1698">
            <v>42.7</v>
          </cell>
          <cell r="M1698">
            <v>1170</v>
          </cell>
          <cell r="N1698">
            <v>1</v>
          </cell>
          <cell r="O1698">
            <v>5</v>
          </cell>
          <cell r="P1698">
            <v>1170</v>
          </cell>
          <cell r="Q1698" t="str">
            <v>17413-0D310</v>
          </cell>
          <cell r="R1698" t="str">
            <v>PIPE EXH. FR NO.3</v>
          </cell>
        </row>
        <row r="1699">
          <cell r="A1699" t="str">
            <v>YSP5001-18</v>
          </cell>
          <cell r="B1699" t="str">
            <v>YSPPF3</v>
          </cell>
          <cell r="C1699" t="str">
            <v>H36</v>
          </cell>
          <cell r="D1699" t="str">
            <v>PIPE</v>
          </cell>
          <cell r="E1699" t="str">
            <v>SUS409LT-E</v>
          </cell>
          <cell r="F1699">
            <v>1.2</v>
          </cell>
          <cell r="G1699">
            <v>42.7</v>
          </cell>
          <cell r="H1699">
            <v>5880</v>
          </cell>
          <cell r="I1699">
            <v>7.13</v>
          </cell>
          <cell r="J1699">
            <v>40</v>
          </cell>
          <cell r="K1699">
            <v>5</v>
          </cell>
          <cell r="L1699">
            <v>42.7</v>
          </cell>
          <cell r="M1699">
            <v>290</v>
          </cell>
          <cell r="N1699">
            <v>1</v>
          </cell>
          <cell r="O1699">
            <v>20</v>
          </cell>
          <cell r="P1699">
            <v>290</v>
          </cell>
          <cell r="Q1699" t="str">
            <v>17445-0M020-01</v>
          </cell>
          <cell r="R1699" t="str">
            <v>PIPE,EXHAUST TAIL, LH NO.1</v>
          </cell>
        </row>
        <row r="1700">
          <cell r="A1700" t="str">
            <v>YSP3045-07</v>
          </cell>
          <cell r="B1700" t="str">
            <v>YSPPF3</v>
          </cell>
          <cell r="C1700" t="str">
            <v>H37</v>
          </cell>
          <cell r="D1700" t="str">
            <v>PIPE</v>
          </cell>
          <cell r="E1700" t="str">
            <v>SUS409LT-E</v>
          </cell>
          <cell r="F1700">
            <v>1.2</v>
          </cell>
          <cell r="G1700">
            <v>48.6</v>
          </cell>
          <cell r="H1700">
            <v>5552</v>
          </cell>
          <cell r="I1700">
            <v>7.69</v>
          </cell>
          <cell r="J1700">
            <v>40</v>
          </cell>
          <cell r="K1700">
            <v>5</v>
          </cell>
          <cell r="L1700">
            <v>48.6</v>
          </cell>
          <cell r="M1700">
            <v>1200</v>
          </cell>
          <cell r="N1700">
            <v>1</v>
          </cell>
          <cell r="O1700">
            <v>4</v>
          </cell>
          <cell r="P1700">
            <v>1200</v>
          </cell>
          <cell r="Q1700" t="str">
            <v>17413-0T050</v>
          </cell>
          <cell r="R1700" t="str">
            <v>PIPE EXH.FR NO.3</v>
          </cell>
        </row>
        <row r="1701">
          <cell r="A1701" t="str">
            <v>YSP6070-06</v>
          </cell>
          <cell r="B1701" t="str">
            <v>YSPPF3</v>
          </cell>
          <cell r="C1701" t="str">
            <v>H37</v>
          </cell>
          <cell r="D1701" t="str">
            <v>PIPE</v>
          </cell>
          <cell r="E1701" t="str">
            <v>SUS409LT-E</v>
          </cell>
          <cell r="F1701">
            <v>1.2</v>
          </cell>
          <cell r="G1701">
            <v>48.6</v>
          </cell>
          <cell r="H1701">
            <v>5552</v>
          </cell>
          <cell r="I1701">
            <v>7.69</v>
          </cell>
          <cell r="J1701">
            <v>40</v>
          </cell>
          <cell r="K1701">
            <v>5</v>
          </cell>
          <cell r="L1701">
            <v>48.6</v>
          </cell>
          <cell r="M1701">
            <v>500</v>
          </cell>
          <cell r="N1701">
            <v>1</v>
          </cell>
          <cell r="O1701">
            <v>11</v>
          </cell>
          <cell r="P1701">
            <v>500</v>
          </cell>
          <cell r="Q1701" t="str">
            <v>17426-0P010</v>
          </cell>
          <cell r="R1701" t="str">
            <v>PIPE,EXHAUST CTR NO.4</v>
          </cell>
        </row>
        <row r="1702">
          <cell r="A1702" t="str">
            <v>YSP0020-02</v>
          </cell>
          <cell r="B1702" t="str">
            <v>YSPPF3</v>
          </cell>
          <cell r="C1702" t="str">
            <v>H38</v>
          </cell>
          <cell r="D1702" t="str">
            <v>PIPE</v>
          </cell>
          <cell r="E1702" t="str">
            <v>SUS409LT-E</v>
          </cell>
          <cell r="F1702">
            <v>1.2</v>
          </cell>
          <cell r="G1702">
            <v>48.6</v>
          </cell>
          <cell r="H1702">
            <v>5768</v>
          </cell>
          <cell r="I1702">
            <v>7.9889999999999999</v>
          </cell>
          <cell r="J1702">
            <v>40</v>
          </cell>
          <cell r="K1702">
            <v>5</v>
          </cell>
          <cell r="L1702">
            <v>48.6</v>
          </cell>
          <cell r="M1702">
            <v>198</v>
          </cell>
          <cell r="N1702">
            <v>1</v>
          </cell>
          <cell r="O1702">
            <v>28</v>
          </cell>
          <cell r="P1702">
            <v>198</v>
          </cell>
          <cell r="Q1702" t="str">
            <v>17422-W0090</v>
          </cell>
          <cell r="R1702" t="str">
            <v>PIPE EXHAUST, CTR NO.2</v>
          </cell>
        </row>
        <row r="1703">
          <cell r="A1703" t="str">
            <v>YSP6070-05</v>
          </cell>
          <cell r="B1703" t="str">
            <v>YSPPF3</v>
          </cell>
          <cell r="C1703" t="str">
            <v>H38</v>
          </cell>
          <cell r="D1703" t="str">
            <v>PIPE</v>
          </cell>
          <cell r="E1703" t="str">
            <v>SUS409LT-E</v>
          </cell>
          <cell r="F1703">
            <v>1.2</v>
          </cell>
          <cell r="G1703">
            <v>48.6</v>
          </cell>
          <cell r="H1703">
            <v>5768</v>
          </cell>
          <cell r="I1703">
            <v>7.9889999999999999</v>
          </cell>
          <cell r="J1703">
            <v>40</v>
          </cell>
          <cell r="K1703">
            <v>5</v>
          </cell>
          <cell r="L1703">
            <v>48.6</v>
          </cell>
          <cell r="M1703">
            <v>300</v>
          </cell>
          <cell r="N1703">
            <v>1</v>
          </cell>
          <cell r="O1703">
            <v>19</v>
          </cell>
          <cell r="P1703">
            <v>300</v>
          </cell>
          <cell r="Q1703" t="str">
            <v>17425-0P010</v>
          </cell>
          <cell r="R1703" t="str">
            <v>PIPE EXHAUST,CTR NO.3</v>
          </cell>
        </row>
        <row r="1704">
          <cell r="A1704" t="str">
            <v>YSP-902-01</v>
          </cell>
          <cell r="B1704" t="str">
            <v>YSPPF3</v>
          </cell>
          <cell r="C1704" t="str">
            <v>H39</v>
          </cell>
          <cell r="D1704" t="str">
            <v>PIPE</v>
          </cell>
          <cell r="E1704" t="str">
            <v>SUS409LT-E</v>
          </cell>
          <cell r="F1704">
            <v>1.2</v>
          </cell>
          <cell r="G1704">
            <v>60.5</v>
          </cell>
          <cell r="H1704">
            <v>5895</v>
          </cell>
          <cell r="I1704">
            <v>10.215</v>
          </cell>
          <cell r="J1704">
            <v>30</v>
          </cell>
          <cell r="K1704">
            <v>5</v>
          </cell>
          <cell r="L1704">
            <v>61</v>
          </cell>
          <cell r="M1704">
            <v>833</v>
          </cell>
          <cell r="N1704">
            <v>1</v>
          </cell>
          <cell r="O1704">
            <v>7</v>
          </cell>
          <cell r="P1704">
            <v>833</v>
          </cell>
          <cell r="Q1704" t="str">
            <v>17421-0L060</v>
          </cell>
          <cell r="R1704" t="str">
            <v>PIPE EXHAUST CTR NO.1</v>
          </cell>
        </row>
        <row r="1705">
          <cell r="A1705" t="str">
            <v>YSP0014-03</v>
          </cell>
          <cell r="B1705" t="str">
            <v>YSPPF3</v>
          </cell>
          <cell r="C1705" t="str">
            <v>H39</v>
          </cell>
          <cell r="D1705" t="str">
            <v>PIPE</v>
          </cell>
          <cell r="E1705" t="str">
            <v>SUS409LT-E</v>
          </cell>
          <cell r="F1705">
            <v>1.2</v>
          </cell>
          <cell r="G1705">
            <v>60.5</v>
          </cell>
          <cell r="H1705">
            <v>5895</v>
          </cell>
          <cell r="I1705">
            <v>10.215</v>
          </cell>
          <cell r="J1705">
            <v>30</v>
          </cell>
          <cell r="K1705">
            <v>5</v>
          </cell>
          <cell r="L1705">
            <v>60.5</v>
          </cell>
          <cell r="M1705">
            <v>830</v>
          </cell>
          <cell r="N1705">
            <v>1</v>
          </cell>
          <cell r="O1705">
            <v>7</v>
          </cell>
          <cell r="P1705">
            <v>830</v>
          </cell>
          <cell r="Q1705" t="str">
            <v>17421-0L060-01</v>
          </cell>
          <cell r="R1705" t="str">
            <v>SUS409LT-E 60.5X1.2X830</v>
          </cell>
        </row>
        <row r="1706">
          <cell r="A1706" t="str">
            <v>YSP0014-05</v>
          </cell>
          <cell r="B1706" t="str">
            <v>YSPPF3</v>
          </cell>
          <cell r="C1706" t="str">
            <v>H39</v>
          </cell>
          <cell r="D1706" t="str">
            <v>PIPE</v>
          </cell>
          <cell r="E1706" t="str">
            <v>SUS409LT-E</v>
          </cell>
          <cell r="F1706">
            <v>1.2</v>
          </cell>
          <cell r="G1706">
            <v>60.5</v>
          </cell>
          <cell r="H1706">
            <v>5895</v>
          </cell>
          <cell r="I1706">
            <v>10.215</v>
          </cell>
          <cell r="J1706">
            <v>30</v>
          </cell>
          <cell r="K1706">
            <v>5</v>
          </cell>
          <cell r="L1706">
            <v>60.5</v>
          </cell>
          <cell r="M1706">
            <v>485</v>
          </cell>
          <cell r="N1706">
            <v>1</v>
          </cell>
          <cell r="O1706">
            <v>12</v>
          </cell>
          <cell r="P1706">
            <v>485</v>
          </cell>
          <cell r="Q1706" t="str">
            <v>17422-0L030-01</v>
          </cell>
          <cell r="R1706" t="str">
            <v>PIPE EXHAUST CTR NO.2</v>
          </cell>
        </row>
        <row r="1707">
          <cell r="A1707" t="str">
            <v>YSP0016-03</v>
          </cell>
          <cell r="B1707" t="str">
            <v>YSPPF3</v>
          </cell>
          <cell r="C1707" t="str">
            <v>H39</v>
          </cell>
          <cell r="D1707" t="str">
            <v>PIPE</v>
          </cell>
          <cell r="E1707" t="str">
            <v>SUS409LT-E</v>
          </cell>
          <cell r="F1707">
            <v>1.2</v>
          </cell>
          <cell r="G1707">
            <v>60.5</v>
          </cell>
          <cell r="H1707">
            <v>5895</v>
          </cell>
          <cell r="I1707">
            <v>10.215</v>
          </cell>
          <cell r="J1707">
            <v>30</v>
          </cell>
          <cell r="K1707">
            <v>5</v>
          </cell>
          <cell r="L1707">
            <v>60.5</v>
          </cell>
          <cell r="M1707">
            <v>446</v>
          </cell>
          <cell r="N1707">
            <v>1</v>
          </cell>
          <cell r="O1707">
            <v>13</v>
          </cell>
          <cell r="P1707">
            <v>446</v>
          </cell>
          <cell r="Q1707" t="str">
            <v>17421-0P010</v>
          </cell>
          <cell r="R1707" t="str">
            <v>PIPE, EXHAUST, CTR NO.1</v>
          </cell>
        </row>
        <row r="1708">
          <cell r="A1708" t="str">
            <v>YSP-446-01</v>
          </cell>
          <cell r="B1708" t="str">
            <v>YSPPF3</v>
          </cell>
          <cell r="C1708" t="str">
            <v>H40</v>
          </cell>
          <cell r="D1708" t="str">
            <v>PIPE</v>
          </cell>
          <cell r="E1708" t="str">
            <v>SUS409LT-E</v>
          </cell>
          <cell r="F1708">
            <v>1.5</v>
          </cell>
          <cell r="G1708">
            <v>54</v>
          </cell>
          <cell r="H1708">
            <v>5905</v>
          </cell>
          <cell r="I1708">
            <v>11.323</v>
          </cell>
          <cell r="J1708">
            <v>30</v>
          </cell>
          <cell r="K1708">
            <v>5</v>
          </cell>
          <cell r="L1708">
            <v>54</v>
          </cell>
          <cell r="M1708">
            <v>265</v>
          </cell>
          <cell r="N1708">
            <v>1</v>
          </cell>
          <cell r="O1708">
            <v>22</v>
          </cell>
          <cell r="P1708">
            <v>265</v>
          </cell>
          <cell r="Q1708" t="str">
            <v>17411-0M040</v>
          </cell>
          <cell r="R1708" t="str">
            <v>PIPE EXHAUST FR NO.1</v>
          </cell>
        </row>
        <row r="1709">
          <cell r="A1709" t="str">
            <v>YSP-446-02</v>
          </cell>
          <cell r="B1709" t="str">
            <v>YSPPF3</v>
          </cell>
          <cell r="C1709" t="str">
            <v>H40</v>
          </cell>
          <cell r="D1709" t="str">
            <v>PIPE</v>
          </cell>
          <cell r="E1709" t="str">
            <v>SUS409LT-E</v>
          </cell>
          <cell r="F1709">
            <v>1.5</v>
          </cell>
          <cell r="G1709">
            <v>54</v>
          </cell>
          <cell r="H1709">
            <v>5905</v>
          </cell>
          <cell r="I1709">
            <v>11.323</v>
          </cell>
          <cell r="J1709">
            <v>30</v>
          </cell>
          <cell r="K1709">
            <v>5</v>
          </cell>
          <cell r="L1709">
            <v>54</v>
          </cell>
          <cell r="M1709">
            <v>265</v>
          </cell>
          <cell r="N1709">
            <v>1</v>
          </cell>
          <cell r="O1709">
            <v>22</v>
          </cell>
          <cell r="P1709">
            <v>265</v>
          </cell>
          <cell r="Q1709" t="str">
            <v>17412-0M040</v>
          </cell>
          <cell r="R1709" t="str">
            <v>PIPE,EXHAUST,FR NO.2</v>
          </cell>
        </row>
        <row r="1710">
          <cell r="A1710" t="str">
            <v>YSP0011-03</v>
          </cell>
          <cell r="B1710" t="str">
            <v>YSPPF3</v>
          </cell>
          <cell r="C1710" t="str">
            <v>H40</v>
          </cell>
          <cell r="D1710" t="str">
            <v>PIPE</v>
          </cell>
          <cell r="E1710" t="str">
            <v>SUS409LT-E</v>
          </cell>
          <cell r="F1710">
            <v>1.5</v>
          </cell>
          <cell r="G1710">
            <v>54</v>
          </cell>
          <cell r="H1710">
            <v>5905</v>
          </cell>
          <cell r="I1710">
            <v>11.323</v>
          </cell>
          <cell r="J1710">
            <v>30</v>
          </cell>
          <cell r="K1710">
            <v>5</v>
          </cell>
          <cell r="L1710">
            <v>54</v>
          </cell>
          <cell r="M1710">
            <v>143</v>
          </cell>
          <cell r="N1710">
            <v>1</v>
          </cell>
          <cell r="O1710">
            <v>40</v>
          </cell>
          <cell r="P1710">
            <v>143</v>
          </cell>
          <cell r="Q1710" t="str">
            <v>17417-0P010</v>
          </cell>
          <cell r="R1710" t="str">
            <v>PIPE</v>
          </cell>
        </row>
        <row r="1711">
          <cell r="A1711" t="str">
            <v>YSP3045-05</v>
          </cell>
          <cell r="B1711" t="str">
            <v>YSPPF3</v>
          </cell>
          <cell r="C1711" t="str">
            <v>H40</v>
          </cell>
          <cell r="D1711" t="str">
            <v>PIPE</v>
          </cell>
          <cell r="E1711" t="str">
            <v>SUS409LT-E</v>
          </cell>
          <cell r="F1711">
            <v>1.5</v>
          </cell>
          <cell r="G1711">
            <v>54</v>
          </cell>
          <cell r="H1711">
            <v>5905</v>
          </cell>
          <cell r="I1711">
            <v>11.323</v>
          </cell>
          <cell r="J1711">
            <v>30</v>
          </cell>
          <cell r="K1711">
            <v>5</v>
          </cell>
          <cell r="L1711">
            <v>54</v>
          </cell>
          <cell r="M1711">
            <v>153</v>
          </cell>
          <cell r="N1711">
            <v>1</v>
          </cell>
          <cell r="O1711">
            <v>37</v>
          </cell>
          <cell r="P1711">
            <v>153</v>
          </cell>
          <cell r="Q1711" t="str">
            <v>17412-0T050</v>
          </cell>
          <cell r="R1711" t="str">
            <v>PIPE EXH FR NO.2</v>
          </cell>
        </row>
        <row r="1712">
          <cell r="A1712" t="str">
            <v>YSP3045-03</v>
          </cell>
          <cell r="B1712" t="str">
            <v>YSPPF3</v>
          </cell>
          <cell r="C1712" t="str">
            <v>H41</v>
          </cell>
          <cell r="D1712" t="str">
            <v>PIPE</v>
          </cell>
          <cell r="E1712" t="str">
            <v>SUS409LT-E</v>
          </cell>
          <cell r="F1712">
            <v>2</v>
          </cell>
          <cell r="G1712">
            <v>60.5</v>
          </cell>
          <cell r="H1712">
            <v>5950</v>
          </cell>
          <cell r="I1712">
            <v>16.951000000000001</v>
          </cell>
          <cell r="J1712">
            <v>30</v>
          </cell>
          <cell r="K1712">
            <v>5</v>
          </cell>
          <cell r="L1712">
            <v>60.5</v>
          </cell>
          <cell r="M1712">
            <v>280</v>
          </cell>
          <cell r="N1712">
            <v>1</v>
          </cell>
          <cell r="O1712">
            <v>21</v>
          </cell>
          <cell r="P1712">
            <v>280</v>
          </cell>
          <cell r="Q1712" t="str">
            <v>17411-0T090</v>
          </cell>
          <cell r="R1712" t="str">
            <v>PIPE EXH.FR NO.1</v>
          </cell>
        </row>
        <row r="1713">
          <cell r="A1713" t="str">
            <v>YSP0006-04</v>
          </cell>
          <cell r="B1713" t="str">
            <v>YSPPF3</v>
          </cell>
          <cell r="C1713" t="str">
            <v>H45</v>
          </cell>
          <cell r="D1713" t="str">
            <v>PIPE</v>
          </cell>
          <cell r="E1713" t="str">
            <v>SUS409LT-E</v>
          </cell>
          <cell r="F1713">
            <v>1.5</v>
          </cell>
          <cell r="G1713">
            <v>48.6</v>
          </cell>
          <cell r="H1713">
            <v>5125</v>
          </cell>
          <cell r="I1713">
            <v>8.8000000000000007</v>
          </cell>
          <cell r="J1713">
            <v>60</v>
          </cell>
          <cell r="K1713">
            <v>5</v>
          </cell>
          <cell r="L1713">
            <v>48.6</v>
          </cell>
          <cell r="M1713">
            <v>423</v>
          </cell>
          <cell r="N1713">
            <v>1</v>
          </cell>
          <cell r="O1713">
            <v>12</v>
          </cell>
          <cell r="P1713">
            <v>423</v>
          </cell>
          <cell r="Q1713" t="str">
            <v>17411-0P030</v>
          </cell>
          <cell r="R1713" t="str">
            <v>PIPE EXHAUST,FR NO.1</v>
          </cell>
        </row>
        <row r="1714">
          <cell r="A1714" t="str">
            <v>YSP0009-06</v>
          </cell>
          <cell r="B1714" t="str">
            <v>YSPPF3</v>
          </cell>
          <cell r="C1714" t="str">
            <v>H23</v>
          </cell>
          <cell r="D1714" t="str">
            <v>PIPE</v>
          </cell>
          <cell r="E1714" t="str">
            <v>SUS425T</v>
          </cell>
          <cell r="F1714">
            <v>0.8</v>
          </cell>
          <cell r="G1714">
            <v>48.6</v>
          </cell>
          <cell r="H1714">
            <v>5376</v>
          </cell>
          <cell r="I1714">
            <v>5.0060000000000002</v>
          </cell>
          <cell r="J1714">
            <v>60</v>
          </cell>
          <cell r="K1714">
            <v>5</v>
          </cell>
          <cell r="L1714">
            <v>48.6</v>
          </cell>
          <cell r="M1714">
            <v>174</v>
          </cell>
          <cell r="N1714">
            <v>30</v>
          </cell>
          <cell r="O1714">
            <v>1</v>
          </cell>
          <cell r="P1714">
            <v>174</v>
          </cell>
          <cell r="Q1714" t="str">
            <v>17413-0C130-02</v>
          </cell>
          <cell r="R1714" t="str">
            <v>INNER PIPE</v>
          </cell>
        </row>
        <row r="1715">
          <cell r="A1715" t="str">
            <v>YSP0012-09</v>
          </cell>
          <cell r="B1715" t="str">
            <v>YSPPF3</v>
          </cell>
          <cell r="C1715" t="str">
            <v>H23</v>
          </cell>
          <cell r="D1715" t="str">
            <v>PIPE</v>
          </cell>
          <cell r="E1715" t="str">
            <v>SUS425T</v>
          </cell>
          <cell r="F1715">
            <v>0.8</v>
          </cell>
          <cell r="G1715">
            <v>48.6</v>
          </cell>
          <cell r="H1715">
            <v>5376</v>
          </cell>
          <cell r="I1715">
            <v>5.0060000000000002</v>
          </cell>
          <cell r="J1715">
            <v>60</v>
          </cell>
          <cell r="K1715">
            <v>5</v>
          </cell>
          <cell r="L1715">
            <v>48.6</v>
          </cell>
          <cell r="M1715">
            <v>378</v>
          </cell>
          <cell r="N1715">
            <v>14</v>
          </cell>
          <cell r="O1715">
            <v>1</v>
          </cell>
          <cell r="P1715">
            <v>378</v>
          </cell>
          <cell r="Q1715" t="str">
            <v>17414-0P030-02</v>
          </cell>
          <cell r="R1715" t="str">
            <v>PIPE</v>
          </cell>
        </row>
        <row r="1716">
          <cell r="A1716" t="str">
            <v>YSP0011-10</v>
          </cell>
          <cell r="B1716" t="str">
            <v>YSPPF3</v>
          </cell>
          <cell r="C1716" t="str">
            <v>H24</v>
          </cell>
          <cell r="D1716" t="str">
            <v>PIPE</v>
          </cell>
          <cell r="E1716" t="str">
            <v>SUS425T</v>
          </cell>
          <cell r="F1716">
            <v>0.8</v>
          </cell>
          <cell r="G1716">
            <v>48.6</v>
          </cell>
          <cell r="H1716">
            <v>5571</v>
          </cell>
          <cell r="I1716">
            <v>5.1870000000000003</v>
          </cell>
          <cell r="J1716">
            <v>60</v>
          </cell>
          <cell r="K1716">
            <v>5</v>
          </cell>
          <cell r="L1716">
            <v>48.6</v>
          </cell>
          <cell r="M1716">
            <v>317</v>
          </cell>
          <cell r="N1716">
            <v>17</v>
          </cell>
          <cell r="O1716">
            <v>1</v>
          </cell>
          <cell r="P1716">
            <v>317</v>
          </cell>
          <cell r="Q1716" t="str">
            <v>17413-0P020-02</v>
          </cell>
          <cell r="R1716" t="str">
            <v>PIPE</v>
          </cell>
        </row>
        <row r="1717">
          <cell r="A1717" t="str">
            <v>YSP0012-03</v>
          </cell>
          <cell r="B1717" t="str">
            <v>YSPPF3</v>
          </cell>
          <cell r="C1717" t="str">
            <v>H24</v>
          </cell>
          <cell r="D1717" t="str">
            <v>PIPE</v>
          </cell>
          <cell r="E1717" t="str">
            <v>SUS425T</v>
          </cell>
          <cell r="F1717">
            <v>0.8</v>
          </cell>
          <cell r="G1717">
            <v>48.6</v>
          </cell>
          <cell r="H1717">
            <v>5571</v>
          </cell>
          <cell r="I1717">
            <v>5.1870000000000003</v>
          </cell>
          <cell r="J1717">
            <v>60</v>
          </cell>
          <cell r="K1717">
            <v>5</v>
          </cell>
          <cell r="L1717">
            <v>48.6</v>
          </cell>
          <cell r="M1717">
            <v>288</v>
          </cell>
          <cell r="N1717">
            <v>19</v>
          </cell>
          <cell r="O1717">
            <v>1</v>
          </cell>
          <cell r="P1717">
            <v>288</v>
          </cell>
          <cell r="Q1717" t="str">
            <v>17412-0P030-02</v>
          </cell>
          <cell r="R1717" t="str">
            <v>PIPE</v>
          </cell>
        </row>
        <row r="1718">
          <cell r="A1718" t="str">
            <v>YSP0012-06</v>
          </cell>
          <cell r="B1718" t="str">
            <v>YSPPF3</v>
          </cell>
          <cell r="C1718" t="str">
            <v>H24</v>
          </cell>
          <cell r="D1718" t="str">
            <v>PIPE</v>
          </cell>
          <cell r="E1718" t="str">
            <v>SUS425T</v>
          </cell>
          <cell r="F1718">
            <v>0.8</v>
          </cell>
          <cell r="G1718">
            <v>48.6</v>
          </cell>
          <cell r="H1718">
            <v>5571</v>
          </cell>
          <cell r="I1718">
            <v>5.1870000000000003</v>
          </cell>
          <cell r="J1718">
            <v>60</v>
          </cell>
          <cell r="K1718">
            <v>5</v>
          </cell>
          <cell r="L1718">
            <v>48.6</v>
          </cell>
          <cell r="M1718">
            <v>248</v>
          </cell>
          <cell r="N1718">
            <v>22</v>
          </cell>
          <cell r="O1718">
            <v>1</v>
          </cell>
          <cell r="P1718">
            <v>248</v>
          </cell>
          <cell r="Q1718" t="str">
            <v>17413-0P030-02</v>
          </cell>
          <cell r="R1718" t="str">
            <v>PIPE</v>
          </cell>
        </row>
        <row r="1719">
          <cell r="A1719" t="str">
            <v>YSP0010-13</v>
          </cell>
          <cell r="B1719" t="str">
            <v>YSPPF3</v>
          </cell>
          <cell r="C1719" t="str">
            <v>H25</v>
          </cell>
          <cell r="D1719" t="str">
            <v>PIPE</v>
          </cell>
          <cell r="E1719" t="str">
            <v>SUS425T</v>
          </cell>
          <cell r="F1719">
            <v>0.8</v>
          </cell>
          <cell r="G1719">
            <v>48.6</v>
          </cell>
          <cell r="H1719">
            <v>5632</v>
          </cell>
          <cell r="I1719">
            <v>5.2439999999999998</v>
          </cell>
          <cell r="J1719">
            <v>60</v>
          </cell>
          <cell r="K1719">
            <v>5</v>
          </cell>
          <cell r="L1719">
            <v>48.6</v>
          </cell>
          <cell r="M1719">
            <v>427</v>
          </cell>
          <cell r="N1719">
            <v>13</v>
          </cell>
          <cell r="O1719">
            <v>1</v>
          </cell>
          <cell r="P1719">
            <v>427</v>
          </cell>
          <cell r="Q1719" t="str">
            <v>17412-0P010-02</v>
          </cell>
          <cell r="R1719" t="str">
            <v>PIPE</v>
          </cell>
        </row>
        <row r="1720">
          <cell r="A1720" t="str">
            <v>YSP0011-13</v>
          </cell>
          <cell r="B1720" t="str">
            <v>YSPPF3</v>
          </cell>
          <cell r="C1720" t="str">
            <v>H25</v>
          </cell>
          <cell r="D1720" t="str">
            <v>PIPE</v>
          </cell>
          <cell r="E1720" t="str">
            <v>SUS425T</v>
          </cell>
          <cell r="F1720">
            <v>0.8</v>
          </cell>
          <cell r="G1720">
            <v>48.6</v>
          </cell>
          <cell r="H1720">
            <v>5632</v>
          </cell>
          <cell r="I1720">
            <v>5.2439999999999998</v>
          </cell>
          <cell r="J1720">
            <v>60</v>
          </cell>
          <cell r="K1720">
            <v>5</v>
          </cell>
          <cell r="L1720">
            <v>48.6</v>
          </cell>
          <cell r="M1720">
            <v>251</v>
          </cell>
          <cell r="N1720">
            <v>22</v>
          </cell>
          <cell r="O1720">
            <v>1</v>
          </cell>
          <cell r="P1720">
            <v>251</v>
          </cell>
          <cell r="Q1720" t="str">
            <v>17414-0P020-02</v>
          </cell>
          <cell r="R1720" t="str">
            <v>PIPE</v>
          </cell>
        </row>
        <row r="1721">
          <cell r="A1721" t="str">
            <v>YSP0006-08</v>
          </cell>
          <cell r="B1721" t="str">
            <v>YSPPF3</v>
          </cell>
          <cell r="C1721" t="str">
            <v>H26</v>
          </cell>
          <cell r="D1721" t="str">
            <v>PIPE</v>
          </cell>
          <cell r="E1721" t="str">
            <v>SUS425T</v>
          </cell>
          <cell r="F1721">
            <v>0.8</v>
          </cell>
          <cell r="G1721">
            <v>48.6</v>
          </cell>
          <cell r="H1721">
            <v>5958</v>
          </cell>
          <cell r="I1721">
            <v>5.548</v>
          </cell>
          <cell r="J1721">
            <v>60</v>
          </cell>
          <cell r="K1721">
            <v>5</v>
          </cell>
          <cell r="L1721">
            <v>48.6</v>
          </cell>
          <cell r="M1721">
            <v>345</v>
          </cell>
          <cell r="N1721">
            <v>17</v>
          </cell>
          <cell r="O1721">
            <v>1</v>
          </cell>
          <cell r="P1721">
            <v>345</v>
          </cell>
          <cell r="Q1721" t="str">
            <v>17412-0P040-02</v>
          </cell>
          <cell r="R1721" t="str">
            <v>PIPE</v>
          </cell>
        </row>
        <row r="1722">
          <cell r="A1722" t="str">
            <v>YSP0011-07</v>
          </cell>
          <cell r="B1722" t="str">
            <v>YSPPF3</v>
          </cell>
          <cell r="C1722" t="str">
            <v>H26</v>
          </cell>
          <cell r="D1722" t="str">
            <v>PIPE</v>
          </cell>
          <cell r="E1722" t="str">
            <v>SUS425T</v>
          </cell>
          <cell r="F1722">
            <v>0.8</v>
          </cell>
          <cell r="G1722">
            <v>48.6</v>
          </cell>
          <cell r="H1722">
            <v>5958</v>
          </cell>
          <cell r="I1722">
            <v>5.548</v>
          </cell>
          <cell r="J1722">
            <v>60</v>
          </cell>
          <cell r="K1722">
            <v>5</v>
          </cell>
          <cell r="L1722">
            <v>48.6</v>
          </cell>
          <cell r="M1722">
            <v>253</v>
          </cell>
          <cell r="N1722">
            <v>23</v>
          </cell>
          <cell r="O1722">
            <v>1</v>
          </cell>
          <cell r="P1722">
            <v>253</v>
          </cell>
          <cell r="Q1722" t="str">
            <v>17412-0P020-02</v>
          </cell>
          <cell r="R1722" t="str">
            <v>PIPE</v>
          </cell>
        </row>
        <row r="1723">
          <cell r="A1723" t="str">
            <v>YSP0010-05</v>
          </cell>
          <cell r="B1723" t="str">
            <v>YSPPF3</v>
          </cell>
          <cell r="C1723" t="str">
            <v>H27</v>
          </cell>
          <cell r="D1723" t="str">
            <v>PIPE</v>
          </cell>
          <cell r="E1723" t="str">
            <v>SUS425T</v>
          </cell>
          <cell r="F1723">
            <v>1.5</v>
          </cell>
          <cell r="G1723">
            <v>48.6</v>
          </cell>
          <cell r="H1723">
            <v>5264</v>
          </cell>
          <cell r="I1723">
            <v>9.1069999999999993</v>
          </cell>
          <cell r="J1723">
            <v>60</v>
          </cell>
          <cell r="K1723">
            <v>5</v>
          </cell>
          <cell r="L1723">
            <v>48.6</v>
          </cell>
          <cell r="M1723">
            <v>370</v>
          </cell>
          <cell r="N1723">
            <v>14</v>
          </cell>
          <cell r="O1723">
            <v>1</v>
          </cell>
          <cell r="P1723">
            <v>370</v>
          </cell>
          <cell r="Q1723" t="str">
            <v>17413-0P010-04</v>
          </cell>
          <cell r="R1723" t="str">
            <v>INNER PIPE</v>
          </cell>
        </row>
        <row r="1724">
          <cell r="A1724" t="str">
            <v>YSP0001-01</v>
          </cell>
          <cell r="B1724" t="str">
            <v>YSPPF3</v>
          </cell>
          <cell r="C1724" t="str">
            <v>H29</v>
          </cell>
          <cell r="D1724" t="str">
            <v>PIPE</v>
          </cell>
          <cell r="E1724" t="str">
            <v>SUS425T</v>
          </cell>
          <cell r="F1724">
            <v>1.5</v>
          </cell>
          <cell r="G1724">
            <v>60.5</v>
          </cell>
          <cell r="H1724">
            <v>5737</v>
          </cell>
          <cell r="I1724">
            <v>12.363</v>
          </cell>
          <cell r="J1724">
            <v>50</v>
          </cell>
          <cell r="K1724">
            <v>5</v>
          </cell>
          <cell r="L1724">
            <v>60.5</v>
          </cell>
          <cell r="M1724">
            <v>332</v>
          </cell>
          <cell r="N1724">
            <v>17</v>
          </cell>
          <cell r="O1724">
            <v>1</v>
          </cell>
          <cell r="P1724">
            <v>332</v>
          </cell>
          <cell r="Q1724" t="str">
            <v>17411-0C140</v>
          </cell>
          <cell r="R1724" t="str">
            <v>PIPE EXHAUST FR,NO.1</v>
          </cell>
        </row>
        <row r="1725">
          <cell r="A1725" t="str">
            <v>YSP0002-01</v>
          </cell>
          <cell r="B1725" t="str">
            <v>YSPPF3</v>
          </cell>
          <cell r="C1725" t="str">
            <v>H30</v>
          </cell>
          <cell r="D1725" t="str">
            <v>PIPE</v>
          </cell>
          <cell r="E1725" t="str">
            <v>SUS425T</v>
          </cell>
          <cell r="F1725">
            <v>1.5</v>
          </cell>
          <cell r="G1725">
            <v>60.5</v>
          </cell>
          <cell r="H1725">
            <v>5795</v>
          </cell>
          <cell r="I1725">
            <v>12.488</v>
          </cell>
          <cell r="J1725">
            <v>50</v>
          </cell>
          <cell r="K1725">
            <v>5</v>
          </cell>
          <cell r="L1725">
            <v>60.5</v>
          </cell>
          <cell r="M1725">
            <v>333</v>
          </cell>
          <cell r="N1725">
            <v>17</v>
          </cell>
          <cell r="O1725">
            <v>1</v>
          </cell>
          <cell r="P1725">
            <v>333</v>
          </cell>
          <cell r="Q1725" t="str">
            <v>17411-0C150</v>
          </cell>
          <cell r="R1725" t="str">
            <v>PIPE EXHAUST,FR NO.1</v>
          </cell>
        </row>
        <row r="1726">
          <cell r="A1726" t="str">
            <v>YSP0004-01</v>
          </cell>
          <cell r="B1726" t="str">
            <v>YSPPF3</v>
          </cell>
          <cell r="C1726" t="str">
            <v>H30</v>
          </cell>
          <cell r="D1726" t="str">
            <v>PIPE</v>
          </cell>
          <cell r="E1726" t="str">
            <v>SUS425T</v>
          </cell>
          <cell r="F1726">
            <v>1.5</v>
          </cell>
          <cell r="G1726">
            <v>60.5</v>
          </cell>
          <cell r="H1726">
            <v>5795</v>
          </cell>
          <cell r="I1726">
            <v>12.488</v>
          </cell>
          <cell r="J1726">
            <v>50</v>
          </cell>
          <cell r="K1726">
            <v>5</v>
          </cell>
          <cell r="L1726">
            <v>60.5</v>
          </cell>
          <cell r="M1726">
            <v>333</v>
          </cell>
          <cell r="N1726">
            <v>17</v>
          </cell>
          <cell r="O1726">
            <v>1</v>
          </cell>
          <cell r="P1726">
            <v>333</v>
          </cell>
          <cell r="Q1726" t="str">
            <v>17411-0C180</v>
          </cell>
          <cell r="R1726" t="str">
            <v>PIPE EXHAUST,FR,NO.1</v>
          </cell>
        </row>
        <row r="1727">
          <cell r="A1727" t="str">
            <v>YSP0003-03</v>
          </cell>
          <cell r="B1727" t="str">
            <v>YSPPF3</v>
          </cell>
          <cell r="C1727" t="str">
            <v>H31</v>
          </cell>
          <cell r="D1727" t="str">
            <v>PIPE</v>
          </cell>
          <cell r="E1727" t="str">
            <v>SUS425T</v>
          </cell>
          <cell r="F1727">
            <v>0.8</v>
          </cell>
          <cell r="G1727">
            <v>60.5</v>
          </cell>
          <cell r="H1727">
            <v>5286</v>
          </cell>
          <cell r="I1727">
            <v>6.1470000000000002</v>
          </cell>
          <cell r="J1727">
            <v>50</v>
          </cell>
          <cell r="K1727">
            <v>5</v>
          </cell>
          <cell r="L1727">
            <v>60.5</v>
          </cell>
          <cell r="M1727">
            <v>225</v>
          </cell>
          <cell r="N1727">
            <v>23</v>
          </cell>
          <cell r="O1727">
            <v>1</v>
          </cell>
          <cell r="P1727">
            <v>225</v>
          </cell>
          <cell r="Q1727" t="str">
            <v>17412-0C120-02</v>
          </cell>
          <cell r="R1727" t="str">
            <v>INNER PIPE</v>
          </cell>
        </row>
        <row r="1728">
          <cell r="A1728" t="str">
            <v>YSP0001-04</v>
          </cell>
          <cell r="B1728" t="str">
            <v>YSPPF3</v>
          </cell>
          <cell r="C1728" t="str">
            <v>H32</v>
          </cell>
          <cell r="D1728" t="str">
            <v>PIPE</v>
          </cell>
          <cell r="E1728" t="str">
            <v>SUS425T</v>
          </cell>
          <cell r="F1728">
            <v>0.8</v>
          </cell>
          <cell r="G1728">
            <v>60.5</v>
          </cell>
          <cell r="H1728">
            <v>5332</v>
          </cell>
          <cell r="I1728">
            <v>6.2009999999999996</v>
          </cell>
          <cell r="J1728">
            <v>50</v>
          </cell>
          <cell r="K1728">
            <v>5</v>
          </cell>
          <cell r="L1728">
            <v>60.5</v>
          </cell>
          <cell r="M1728">
            <v>227</v>
          </cell>
          <cell r="N1728">
            <v>23</v>
          </cell>
          <cell r="O1728">
            <v>1</v>
          </cell>
          <cell r="P1728">
            <v>227</v>
          </cell>
          <cell r="Q1728" t="str">
            <v>17412-0C140-02</v>
          </cell>
          <cell r="R1728" t="str">
            <v>INNER PIPE</v>
          </cell>
        </row>
        <row r="1729">
          <cell r="A1729" t="str">
            <v>YSP0004-04</v>
          </cell>
          <cell r="B1729" t="str">
            <v>YSPPF3</v>
          </cell>
          <cell r="C1729" t="str">
            <v>H33</v>
          </cell>
          <cell r="D1729" t="str">
            <v>PIPE</v>
          </cell>
          <cell r="E1729" t="str">
            <v>SUS425T</v>
          </cell>
          <cell r="F1729">
            <v>0.8</v>
          </cell>
          <cell r="G1729">
            <v>60.5</v>
          </cell>
          <cell r="H1729">
            <v>5928</v>
          </cell>
          <cell r="I1729">
            <v>6.8940000000000001</v>
          </cell>
          <cell r="J1729">
            <v>50</v>
          </cell>
          <cell r="K1729">
            <v>5</v>
          </cell>
          <cell r="L1729">
            <v>60.5</v>
          </cell>
          <cell r="M1729">
            <v>264</v>
          </cell>
          <cell r="N1729">
            <v>22</v>
          </cell>
          <cell r="O1729">
            <v>1</v>
          </cell>
          <cell r="P1729">
            <v>264</v>
          </cell>
          <cell r="Q1729" t="str">
            <v>17412-0C160-02</v>
          </cell>
          <cell r="R1729" t="str">
            <v>INNER PIPE</v>
          </cell>
        </row>
        <row r="1730">
          <cell r="A1730" t="str">
            <v>YSP0009-03</v>
          </cell>
          <cell r="B1730" t="str">
            <v>YSPPF3</v>
          </cell>
          <cell r="C1730" t="str">
            <v>H33</v>
          </cell>
          <cell r="D1730" t="str">
            <v>PIPE</v>
          </cell>
          <cell r="E1730" t="str">
            <v>SUS425T</v>
          </cell>
          <cell r="F1730">
            <v>0.8</v>
          </cell>
          <cell r="G1730">
            <v>60.5</v>
          </cell>
          <cell r="H1730">
            <v>5928</v>
          </cell>
          <cell r="I1730">
            <v>6.8940000000000001</v>
          </cell>
          <cell r="J1730">
            <v>50</v>
          </cell>
          <cell r="K1730">
            <v>5</v>
          </cell>
          <cell r="L1730">
            <v>60.5</v>
          </cell>
          <cell r="M1730">
            <v>324</v>
          </cell>
          <cell r="N1730">
            <v>18</v>
          </cell>
          <cell r="O1730">
            <v>1</v>
          </cell>
          <cell r="P1730">
            <v>324</v>
          </cell>
          <cell r="Q1730" t="str">
            <v>17411-0C160-021</v>
          </cell>
          <cell r="R1730" t="str">
            <v>SUS425T 60.5 X 0.8 X 324</v>
          </cell>
        </row>
        <row r="1731">
          <cell r="A1731" t="str">
            <v>YSP0010-10</v>
          </cell>
          <cell r="B1731" t="str">
            <v>YSPPF3</v>
          </cell>
          <cell r="C1731" t="str">
            <v>H42</v>
          </cell>
          <cell r="D1731" t="str">
            <v>PIPE</v>
          </cell>
          <cell r="E1731" t="str">
            <v>SUS425T</v>
          </cell>
          <cell r="F1731">
            <v>1.5</v>
          </cell>
          <cell r="G1731">
            <v>48.6</v>
          </cell>
          <cell r="H1731">
            <v>5265</v>
          </cell>
          <cell r="I1731">
            <v>9.0579999999999998</v>
          </cell>
          <cell r="J1731">
            <v>30</v>
          </cell>
          <cell r="K1731">
            <v>5</v>
          </cell>
          <cell r="L1731">
            <v>48.6</v>
          </cell>
          <cell r="M1731">
            <v>401</v>
          </cell>
          <cell r="N1731">
            <v>1</v>
          </cell>
          <cell r="O1731">
            <v>13</v>
          </cell>
          <cell r="P1731">
            <v>401</v>
          </cell>
          <cell r="Q1731" t="str">
            <v>17411-0P010-03</v>
          </cell>
          <cell r="R1731" t="str">
            <v>INNER PIPE</v>
          </cell>
        </row>
        <row r="1732">
          <cell r="A1732" t="str">
            <v>YSP0010-15</v>
          </cell>
          <cell r="B1732" t="str">
            <v>YSPPF3</v>
          </cell>
          <cell r="C1732" t="str">
            <v>H42</v>
          </cell>
          <cell r="D1732" t="str">
            <v>PIPE</v>
          </cell>
          <cell r="E1732" t="str">
            <v>SUS425T</v>
          </cell>
          <cell r="F1732">
            <v>1.5</v>
          </cell>
          <cell r="G1732">
            <v>48.6</v>
          </cell>
          <cell r="H1732">
            <v>5265</v>
          </cell>
          <cell r="I1732">
            <v>9.0579999999999998</v>
          </cell>
          <cell r="J1732">
            <v>30</v>
          </cell>
          <cell r="K1732">
            <v>5</v>
          </cell>
          <cell r="L1732">
            <v>48.6</v>
          </cell>
          <cell r="M1732">
            <v>370</v>
          </cell>
          <cell r="N1732">
            <v>1</v>
          </cell>
          <cell r="O1732">
            <v>14</v>
          </cell>
          <cell r="P1732">
            <v>370</v>
          </cell>
          <cell r="Q1732" t="str">
            <v>17413-0P010-031</v>
          </cell>
          <cell r="R1732" t="str">
            <v>INNER PIPE</v>
          </cell>
        </row>
        <row r="1733">
          <cell r="A1733" t="str">
            <v>YSP6001-03</v>
          </cell>
          <cell r="B1733" t="str">
            <v>YSPPF3</v>
          </cell>
          <cell r="C1733" t="str">
            <v>025</v>
          </cell>
          <cell r="D1733" t="str">
            <v>PIPE</v>
          </cell>
          <cell r="E1733" t="str">
            <v>SUS436MT</v>
          </cell>
          <cell r="F1733">
            <v>1.5</v>
          </cell>
          <cell r="G1733">
            <v>48.6</v>
          </cell>
          <cell r="H1733">
            <v>5770</v>
          </cell>
          <cell r="I1733">
            <v>9.9260000000000002</v>
          </cell>
          <cell r="J1733">
            <v>40</v>
          </cell>
          <cell r="K1733">
            <v>15</v>
          </cell>
          <cell r="L1733">
            <v>48.6</v>
          </cell>
          <cell r="M1733">
            <v>286</v>
          </cell>
          <cell r="N1733">
            <v>1</v>
          </cell>
          <cell r="O1733">
            <v>20</v>
          </cell>
          <cell r="P1733">
            <v>286</v>
          </cell>
          <cell r="Q1733" t="str">
            <v>17411-0P040-A</v>
          </cell>
          <cell r="R1733" t="str">
            <v>PIPE EXH. FR NO.1</v>
          </cell>
        </row>
        <row r="1734">
          <cell r="A1734" t="str">
            <v>YSP6002-01</v>
          </cell>
          <cell r="B1734" t="str">
            <v>YSPPF3</v>
          </cell>
          <cell r="C1734" t="str">
            <v>A87</v>
          </cell>
          <cell r="D1734" t="str">
            <v>PIPE</v>
          </cell>
          <cell r="E1734" t="str">
            <v>SUS436MT</v>
          </cell>
          <cell r="F1734">
            <v>1.5</v>
          </cell>
          <cell r="G1734">
            <v>54</v>
          </cell>
          <cell r="H1734">
            <v>5840</v>
          </cell>
          <cell r="I1734">
            <v>11.199</v>
          </cell>
          <cell r="J1734">
            <v>60</v>
          </cell>
          <cell r="K1734">
            <v>15</v>
          </cell>
          <cell r="L1734">
            <v>54</v>
          </cell>
          <cell r="M1734">
            <v>322</v>
          </cell>
          <cell r="N1734">
            <v>1</v>
          </cell>
          <cell r="O1734">
            <v>18</v>
          </cell>
          <cell r="P1734">
            <v>322</v>
          </cell>
          <cell r="Q1734" t="str">
            <v>17411-0H050</v>
          </cell>
          <cell r="R1734" t="str">
            <v>PIPE EXH. FR. NO.1</v>
          </cell>
        </row>
        <row r="1735">
          <cell r="A1735" t="str">
            <v>YSP6001-06</v>
          </cell>
          <cell r="B1735" t="str">
            <v>YSPPF3</v>
          </cell>
          <cell r="C1735" t="str">
            <v>A88</v>
          </cell>
          <cell r="D1735" t="str">
            <v>PIPE</v>
          </cell>
          <cell r="E1735" t="str">
            <v>SUS436MT</v>
          </cell>
          <cell r="F1735">
            <v>1.5</v>
          </cell>
          <cell r="G1735">
            <v>60.5</v>
          </cell>
          <cell r="H1735">
            <v>6000</v>
          </cell>
          <cell r="I1735">
            <v>12.93</v>
          </cell>
          <cell r="J1735">
            <v>60</v>
          </cell>
          <cell r="K1735">
            <v>5</v>
          </cell>
          <cell r="L1735">
            <v>60.5</v>
          </cell>
          <cell r="M1735">
            <v>78</v>
          </cell>
          <cell r="N1735">
            <v>1</v>
          </cell>
          <cell r="O1735">
            <v>76</v>
          </cell>
          <cell r="P1735">
            <v>78</v>
          </cell>
          <cell r="Q1735" t="str">
            <v>17414-0P040-A</v>
          </cell>
          <cell r="R1735" t="str">
            <v>PIPE EXH. FR NO.4</v>
          </cell>
        </row>
        <row r="1736">
          <cell r="A1736" t="str">
            <v>YSP6001-04</v>
          </cell>
          <cell r="B1736" t="str">
            <v>YSPPF3</v>
          </cell>
          <cell r="C1736" t="str">
            <v>H43</v>
          </cell>
          <cell r="D1736" t="str">
            <v>PIPE</v>
          </cell>
          <cell r="E1736" t="str">
            <v>SUS436MT</v>
          </cell>
          <cell r="F1736">
            <v>1.5</v>
          </cell>
          <cell r="G1736">
            <v>48.6</v>
          </cell>
          <cell r="H1736">
            <v>5850</v>
          </cell>
          <cell r="I1736">
            <v>10.064</v>
          </cell>
          <cell r="J1736">
            <v>30</v>
          </cell>
          <cell r="K1736">
            <v>5</v>
          </cell>
          <cell r="L1736">
            <v>48.6</v>
          </cell>
          <cell r="M1736">
            <v>250</v>
          </cell>
          <cell r="N1736">
            <v>1</v>
          </cell>
          <cell r="O1736">
            <v>23</v>
          </cell>
          <cell r="P1736">
            <v>250</v>
          </cell>
          <cell r="Q1736" t="str">
            <v>17412-0P050-A</v>
          </cell>
          <cell r="R1736" t="str">
            <v>PIPE EXH. FR NO.2</v>
          </cell>
        </row>
        <row r="1737">
          <cell r="A1737" t="str">
            <v>YSP6001-05</v>
          </cell>
          <cell r="B1737" t="str">
            <v>YSPPF3</v>
          </cell>
          <cell r="C1737" t="str">
            <v>H43</v>
          </cell>
          <cell r="D1737" t="str">
            <v>PIPE</v>
          </cell>
          <cell r="E1737" t="str">
            <v>SUS436MT</v>
          </cell>
          <cell r="F1737">
            <v>1.5</v>
          </cell>
          <cell r="G1737">
            <v>48.6</v>
          </cell>
          <cell r="H1737">
            <v>5850</v>
          </cell>
          <cell r="I1737">
            <v>10.064</v>
          </cell>
          <cell r="J1737">
            <v>30</v>
          </cell>
          <cell r="K1737">
            <v>5</v>
          </cell>
          <cell r="L1737">
            <v>48.6</v>
          </cell>
          <cell r="M1737">
            <v>415</v>
          </cell>
          <cell r="N1737">
            <v>1</v>
          </cell>
          <cell r="O1737">
            <v>14</v>
          </cell>
          <cell r="P1737">
            <v>415</v>
          </cell>
          <cell r="Q1737" t="str">
            <v>17413-0P050-B</v>
          </cell>
          <cell r="R1737" t="str">
            <v>PIPE EXH. FR. NO.3</v>
          </cell>
        </row>
        <row r="1738">
          <cell r="A1738" t="str">
            <v>YSP5001-05</v>
          </cell>
          <cell r="B1738" t="str">
            <v>YSPPF3</v>
          </cell>
          <cell r="C1738" t="str">
            <v>026</v>
          </cell>
          <cell r="D1738" t="str">
            <v>PIPE</v>
          </cell>
          <cell r="E1738" t="str">
            <v>SUS439MT</v>
          </cell>
          <cell r="F1738">
            <v>1</v>
          </cell>
          <cell r="G1738">
            <v>42.7</v>
          </cell>
          <cell r="H1738">
            <v>5000</v>
          </cell>
          <cell r="I1738">
            <v>5.077</v>
          </cell>
          <cell r="J1738">
            <v>60</v>
          </cell>
          <cell r="K1738">
            <v>15</v>
          </cell>
          <cell r="L1738">
            <v>42.7</v>
          </cell>
          <cell r="M1738">
            <v>497</v>
          </cell>
          <cell r="N1738">
            <v>1</v>
          </cell>
          <cell r="O1738">
            <v>10</v>
          </cell>
          <cell r="P1738">
            <v>497</v>
          </cell>
          <cell r="Q1738" t="str">
            <v>17433-0M010</v>
          </cell>
          <cell r="R1738" t="str">
            <v>PIPE EXH. TAIL NO.3</v>
          </cell>
        </row>
        <row r="1739">
          <cell r="A1739" t="str">
            <v>YSP-400-05</v>
          </cell>
          <cell r="B1739" t="str">
            <v>YSPPF3</v>
          </cell>
          <cell r="C1739" t="str">
            <v>083</v>
          </cell>
          <cell r="D1739" t="str">
            <v>PIPE</v>
          </cell>
          <cell r="E1739" t="str">
            <v>SUS439MT</v>
          </cell>
          <cell r="F1739">
            <v>1.2</v>
          </cell>
          <cell r="G1739">
            <v>42.7</v>
          </cell>
          <cell r="H1739">
            <v>5400</v>
          </cell>
          <cell r="I1739">
            <v>6.548</v>
          </cell>
          <cell r="J1739">
            <v>80</v>
          </cell>
          <cell r="K1739">
            <v>5</v>
          </cell>
          <cell r="L1739">
            <v>42.7</v>
          </cell>
          <cell r="M1739">
            <v>670</v>
          </cell>
          <cell r="N1739">
            <v>1</v>
          </cell>
          <cell r="O1739">
            <v>8</v>
          </cell>
          <cell r="P1739">
            <v>670</v>
          </cell>
          <cell r="Q1739" t="str">
            <v>17432-0M030</v>
          </cell>
          <cell r="R1739" t="str">
            <v>PIPE EXH. TALL NO.2</v>
          </cell>
        </row>
        <row r="1740">
          <cell r="A1740" t="str">
            <v>YSP5001-03</v>
          </cell>
          <cell r="B1740" t="str">
            <v>YSPPF3</v>
          </cell>
          <cell r="C1740" t="str">
            <v>083</v>
          </cell>
          <cell r="D1740" t="str">
            <v>PIPE</v>
          </cell>
          <cell r="E1740" t="str">
            <v>SUS439MT</v>
          </cell>
          <cell r="F1740">
            <v>1.2</v>
          </cell>
          <cell r="G1740">
            <v>42.7</v>
          </cell>
          <cell r="H1740">
            <v>5400</v>
          </cell>
          <cell r="I1740">
            <v>6.548</v>
          </cell>
          <cell r="J1740">
            <v>80</v>
          </cell>
          <cell r="K1740">
            <v>5</v>
          </cell>
          <cell r="L1740">
            <v>42.7</v>
          </cell>
          <cell r="M1740">
            <v>599</v>
          </cell>
          <cell r="N1740">
            <v>1</v>
          </cell>
          <cell r="O1740">
            <v>9</v>
          </cell>
          <cell r="P1740">
            <v>599</v>
          </cell>
          <cell r="Q1740" t="str">
            <v>17432-0M060</v>
          </cell>
          <cell r="R1740" t="str">
            <v>PIPE EXH.TAIL NO.2</v>
          </cell>
        </row>
        <row r="1741">
          <cell r="A1741" t="str">
            <v>YSP3003-18</v>
          </cell>
          <cell r="B1741" t="str">
            <v>YSPPF3</v>
          </cell>
          <cell r="C1741" t="str">
            <v>H44</v>
          </cell>
          <cell r="D1741" t="str">
            <v>PIPE</v>
          </cell>
          <cell r="E1741" t="str">
            <v>SUS439MT</v>
          </cell>
          <cell r="F1741">
            <v>1</v>
          </cell>
          <cell r="G1741">
            <v>54</v>
          </cell>
          <cell r="H1741">
            <v>5845</v>
          </cell>
          <cell r="I1741">
            <v>7.5430000000000001</v>
          </cell>
          <cell r="J1741">
            <v>60</v>
          </cell>
          <cell r="K1741">
            <v>5</v>
          </cell>
          <cell r="L1741">
            <v>54</v>
          </cell>
          <cell r="M1741">
            <v>230</v>
          </cell>
          <cell r="N1741">
            <v>1</v>
          </cell>
          <cell r="O1741">
            <v>25</v>
          </cell>
          <cell r="P1741">
            <v>230</v>
          </cell>
          <cell r="Q1741" t="str">
            <v>17432-0D340</v>
          </cell>
          <cell r="R1741" t="str">
            <v>PIPE EXHAUST TAIL NO.2</v>
          </cell>
        </row>
        <row r="1742">
          <cell r="A1742" t="str">
            <v>YSP-858-01</v>
          </cell>
          <cell r="B1742" t="str">
            <v>YSPPTTF2</v>
          </cell>
          <cell r="C1742" t="str">
            <v>D73</v>
          </cell>
          <cell r="D1742" t="str">
            <v>PIPE</v>
          </cell>
          <cell r="E1742" t="str">
            <v>STKM12A</v>
          </cell>
          <cell r="F1742">
            <v>4.2</v>
          </cell>
          <cell r="G1742">
            <v>89.1</v>
          </cell>
          <cell r="H1742">
            <v>5600</v>
          </cell>
          <cell r="I1742">
            <v>49.241999999999997</v>
          </cell>
          <cell r="J1742">
            <v>5</v>
          </cell>
          <cell r="K1742">
            <v>30</v>
          </cell>
          <cell r="L1742">
            <v>89.1</v>
          </cell>
          <cell r="M1742">
            <v>700</v>
          </cell>
          <cell r="N1742">
            <v>1</v>
          </cell>
          <cell r="O1742">
            <v>8</v>
          </cell>
          <cell r="P1742">
            <v>700</v>
          </cell>
          <cell r="Q1742" t="str">
            <v>17401-E0701-02</v>
          </cell>
          <cell r="R1742" t="str">
            <v>PIPE EXH.NO 1</v>
          </cell>
        </row>
        <row r="1743">
          <cell r="A1743" t="str">
            <v>YSP-902-05</v>
          </cell>
          <cell r="B1743" t="str">
            <v>YSPPTTF3</v>
          </cell>
          <cell r="C1743" t="str">
            <v>177</v>
          </cell>
          <cell r="D1743" t="str">
            <v>PIPE</v>
          </cell>
          <cell r="E1743" t="str">
            <v>SUS409LT-E</v>
          </cell>
          <cell r="F1743">
            <v>1.2</v>
          </cell>
          <cell r="G1743">
            <v>12</v>
          </cell>
          <cell r="H1743">
            <v>3660</v>
          </cell>
          <cell r="I1743">
            <v>1.155</v>
          </cell>
          <cell r="J1743">
            <v>20</v>
          </cell>
          <cell r="K1743">
            <v>30</v>
          </cell>
          <cell r="L1743">
            <v>12</v>
          </cell>
          <cell r="M1743">
            <v>144</v>
          </cell>
          <cell r="N1743">
            <v>25</v>
          </cell>
          <cell r="O1743">
            <v>1</v>
          </cell>
          <cell r="P1743">
            <v>144</v>
          </cell>
          <cell r="Q1743" t="str">
            <v>17575-0C010-02</v>
          </cell>
          <cell r="R1743" t="str">
            <v>BRACKET EXH, PIPE SUPPORT NO.4/2</v>
          </cell>
        </row>
        <row r="1744">
          <cell r="A1744" t="str">
            <v>YSP-902-06</v>
          </cell>
          <cell r="B1744" t="str">
            <v>YSPPTTF3</v>
          </cell>
          <cell r="C1744" t="str">
            <v>177</v>
          </cell>
          <cell r="D1744" t="str">
            <v>PIPE</v>
          </cell>
          <cell r="E1744" t="str">
            <v>SUS409LT-E</v>
          </cell>
          <cell r="F1744">
            <v>1.2</v>
          </cell>
          <cell r="G1744">
            <v>12</v>
          </cell>
          <cell r="H1744">
            <v>3660</v>
          </cell>
          <cell r="I1744">
            <v>1.155</v>
          </cell>
          <cell r="J1744">
            <v>20</v>
          </cell>
          <cell r="K1744">
            <v>30</v>
          </cell>
          <cell r="L1744">
            <v>12</v>
          </cell>
          <cell r="M1744">
            <v>82</v>
          </cell>
          <cell r="N1744">
            <v>44</v>
          </cell>
          <cell r="O1744">
            <v>1</v>
          </cell>
          <cell r="P1744">
            <v>82</v>
          </cell>
          <cell r="Q1744" t="str">
            <v>17575-0C010-03</v>
          </cell>
          <cell r="R1744" t="str">
            <v>BRACKET EXH, PIPE SUPPORT NO.4/3</v>
          </cell>
        </row>
        <row r="1745">
          <cell r="A1745" t="str">
            <v>YSP3003-24</v>
          </cell>
          <cell r="B1745" t="str">
            <v>YSPPTTF3</v>
          </cell>
          <cell r="C1745" t="str">
            <v>177</v>
          </cell>
          <cell r="D1745" t="str">
            <v>PIPE</v>
          </cell>
          <cell r="E1745" t="str">
            <v>SUS409LT-E</v>
          </cell>
          <cell r="F1745">
            <v>1.2</v>
          </cell>
          <cell r="G1745">
            <v>12</v>
          </cell>
          <cell r="H1745">
            <v>3660</v>
          </cell>
          <cell r="I1745">
            <v>1.155</v>
          </cell>
          <cell r="J1745">
            <v>20</v>
          </cell>
          <cell r="K1745">
            <v>30</v>
          </cell>
          <cell r="L1745">
            <v>12</v>
          </cell>
          <cell r="M1745">
            <v>75</v>
          </cell>
          <cell r="N1745">
            <v>1</v>
          </cell>
          <cell r="O1745">
            <v>47</v>
          </cell>
          <cell r="P1745">
            <v>75</v>
          </cell>
          <cell r="Q1745" t="str">
            <v>17573-0D230-02</v>
          </cell>
          <cell r="R1745" t="str">
            <v>HANGER</v>
          </cell>
        </row>
        <row r="1746">
          <cell r="A1746" t="str">
            <v>YSP-447-01</v>
          </cell>
          <cell r="B1746" t="str">
            <v>YSPTTCF2</v>
          </cell>
          <cell r="C1746" t="str">
            <v>597</v>
          </cell>
          <cell r="D1746" t="str">
            <v>CUT SIZE</v>
          </cell>
          <cell r="E1746" t="str">
            <v>SCGA270D-45</v>
          </cell>
          <cell r="F1746">
            <v>1.8</v>
          </cell>
          <cell r="G1746">
            <v>87</v>
          </cell>
          <cell r="H1746">
            <v>1170</v>
          </cell>
          <cell r="I1746">
            <v>1.4470000000000001</v>
          </cell>
          <cell r="J1746">
            <v>100</v>
          </cell>
          <cell r="K1746">
            <v>15</v>
          </cell>
          <cell r="L1746">
            <v>87</v>
          </cell>
          <cell r="M1746">
            <v>1170</v>
          </cell>
          <cell r="N1746">
            <v>1</v>
          </cell>
          <cell r="O1746">
            <v>18</v>
          </cell>
          <cell r="P1746">
            <v>82</v>
          </cell>
          <cell r="Q1746" t="str">
            <v>53233-0D040-01</v>
          </cell>
          <cell r="R1746" t="str">
            <v>BRACKET HEADLAMP NO.1 RH</v>
          </cell>
        </row>
        <row r="1747">
          <cell r="A1747" t="str">
            <v>YSP-448-01</v>
          </cell>
          <cell r="B1747" t="str">
            <v>YSPTTCF2</v>
          </cell>
          <cell r="C1747" t="str">
            <v>597</v>
          </cell>
          <cell r="D1747" t="str">
            <v>CUT SIZE</v>
          </cell>
          <cell r="E1747" t="str">
            <v>SCGA270D-45</v>
          </cell>
          <cell r="F1747">
            <v>1.8</v>
          </cell>
          <cell r="G1747">
            <v>87</v>
          </cell>
          <cell r="H1747">
            <v>1170</v>
          </cell>
          <cell r="I1747">
            <v>1.4470000000000001</v>
          </cell>
          <cell r="J1747">
            <v>100</v>
          </cell>
          <cell r="K1747">
            <v>15</v>
          </cell>
          <cell r="L1747">
            <v>87</v>
          </cell>
          <cell r="M1747">
            <v>1170</v>
          </cell>
          <cell r="N1747">
            <v>1</v>
          </cell>
          <cell r="O1747">
            <v>18</v>
          </cell>
          <cell r="P1747">
            <v>82</v>
          </cell>
          <cell r="Q1747" t="str">
            <v>53234-0D040-01</v>
          </cell>
          <cell r="R1747" t="str">
            <v>BRACKET HEADLAMP NO.1 LH</v>
          </cell>
        </row>
        <row r="1748">
          <cell r="A1748" t="str">
            <v>YSP5013-01</v>
          </cell>
          <cell r="B1748" t="str">
            <v>YSPTTCF2</v>
          </cell>
          <cell r="C1748" t="str">
            <v>B70</v>
          </cell>
          <cell r="D1748" t="str">
            <v>CUT SIZE</v>
          </cell>
          <cell r="E1748" t="str">
            <v>SPC270D</v>
          </cell>
          <cell r="F1748">
            <v>0.9</v>
          </cell>
          <cell r="G1748">
            <v>220</v>
          </cell>
          <cell r="H1748">
            <v>540</v>
          </cell>
          <cell r="I1748">
            <v>0.83899999999999997</v>
          </cell>
          <cell r="J1748">
            <v>500</v>
          </cell>
          <cell r="K1748">
            <v>10</v>
          </cell>
          <cell r="L1748">
            <v>220</v>
          </cell>
          <cell r="M1748">
            <v>540</v>
          </cell>
          <cell r="N1748">
            <v>1</v>
          </cell>
          <cell r="O1748">
            <v>2</v>
          </cell>
          <cell r="P1748">
            <v>227</v>
          </cell>
          <cell r="Q1748" t="str">
            <v>61175-0D070-01</v>
          </cell>
          <cell r="R1748" t="str">
            <v>REINFORCE FR BODY PLR UPR OUT NO.2 RH</v>
          </cell>
        </row>
        <row r="1749">
          <cell r="A1749" t="str">
            <v>YSP5014-01</v>
          </cell>
          <cell r="B1749" t="str">
            <v>YSPTTCF2</v>
          </cell>
          <cell r="C1749" t="str">
            <v>B70</v>
          </cell>
          <cell r="D1749" t="str">
            <v>CUT SIZE</v>
          </cell>
          <cell r="E1749" t="str">
            <v>SPC270D</v>
          </cell>
          <cell r="F1749">
            <v>0.9</v>
          </cell>
          <cell r="G1749">
            <v>220</v>
          </cell>
          <cell r="H1749">
            <v>540</v>
          </cell>
          <cell r="I1749">
            <v>0.83899999999999997</v>
          </cell>
          <cell r="J1749">
            <v>500</v>
          </cell>
          <cell r="K1749">
            <v>10</v>
          </cell>
          <cell r="L1749">
            <v>220</v>
          </cell>
          <cell r="M1749">
            <v>540</v>
          </cell>
          <cell r="N1749">
            <v>1</v>
          </cell>
          <cell r="O1749">
            <v>2</v>
          </cell>
          <cell r="P1749">
            <v>227</v>
          </cell>
          <cell r="Q1749" t="str">
            <v>61176-0D070-01</v>
          </cell>
          <cell r="R1749" t="str">
            <v>REINFORCE FR BODY PLR UPR OUT NO.2 LH</v>
          </cell>
        </row>
        <row r="1750">
          <cell r="A1750" t="str">
            <v>YSP5011-01</v>
          </cell>
          <cell r="B1750" t="str">
            <v>YSPTTCF2</v>
          </cell>
          <cell r="C1750" t="str">
            <v>535</v>
          </cell>
          <cell r="D1750" t="str">
            <v>SHEET</v>
          </cell>
          <cell r="E1750" t="str">
            <v>SPC440</v>
          </cell>
          <cell r="F1750">
            <v>2</v>
          </cell>
          <cell r="G1750">
            <v>1219</v>
          </cell>
          <cell r="H1750">
            <v>2380</v>
          </cell>
          <cell r="I1750">
            <v>45.548999999999999</v>
          </cell>
          <cell r="J1750">
            <v>25</v>
          </cell>
          <cell r="K1750">
            <v>10</v>
          </cell>
          <cell r="L1750">
            <v>295</v>
          </cell>
          <cell r="M1750">
            <v>1219</v>
          </cell>
          <cell r="N1750">
            <v>8</v>
          </cell>
          <cell r="O1750">
            <v>12</v>
          </cell>
          <cell r="P1750">
            <v>193</v>
          </cell>
          <cell r="Q1750" t="str">
            <v>61373-0D020-01</v>
          </cell>
          <cell r="R1750" t="str">
            <v>REINFORCE CTR PLR LWR HINGE NO. 1 RH</v>
          </cell>
        </row>
        <row r="1751">
          <cell r="A1751" t="str">
            <v>YSP5012-01</v>
          </cell>
          <cell r="B1751" t="str">
            <v>YSPTTCF2</v>
          </cell>
          <cell r="C1751" t="str">
            <v>535</v>
          </cell>
          <cell r="D1751" t="str">
            <v>SHEET</v>
          </cell>
          <cell r="E1751" t="str">
            <v>SPC440</v>
          </cell>
          <cell r="F1751">
            <v>2</v>
          </cell>
          <cell r="G1751">
            <v>1219</v>
          </cell>
          <cell r="H1751">
            <v>2380</v>
          </cell>
          <cell r="I1751">
            <v>45.548999999999999</v>
          </cell>
          <cell r="J1751">
            <v>25</v>
          </cell>
          <cell r="K1751">
            <v>10</v>
          </cell>
          <cell r="L1751">
            <v>295</v>
          </cell>
          <cell r="M1751">
            <v>1219</v>
          </cell>
          <cell r="N1751">
            <v>8</v>
          </cell>
          <cell r="O1751">
            <v>12</v>
          </cell>
          <cell r="P1751">
            <v>193</v>
          </cell>
          <cell r="Q1751" t="str">
            <v>61383-0D020-01</v>
          </cell>
          <cell r="R1751" t="str">
            <v>REINFORCE CTR PLR LWR HINGE NO.1 LH</v>
          </cell>
        </row>
        <row r="1752">
          <cell r="A1752" t="str">
            <v>YSP6072-01</v>
          </cell>
          <cell r="B1752" t="str">
            <v>YSPTTCF2</v>
          </cell>
          <cell r="C1752" t="str">
            <v>644</v>
          </cell>
          <cell r="D1752" t="str">
            <v>CUT SIZE</v>
          </cell>
          <cell r="E1752" t="str">
            <v>SPH270D-OD</v>
          </cell>
          <cell r="F1752">
            <v>1.6</v>
          </cell>
          <cell r="G1752">
            <v>140</v>
          </cell>
          <cell r="H1752">
            <v>1200</v>
          </cell>
          <cell r="I1752">
            <v>2.11</v>
          </cell>
          <cell r="J1752">
            <v>100</v>
          </cell>
          <cell r="K1752">
            <v>20</v>
          </cell>
          <cell r="L1752">
            <v>140</v>
          </cell>
          <cell r="M1752">
            <v>1200</v>
          </cell>
          <cell r="N1752">
            <v>1</v>
          </cell>
          <cell r="O1752">
            <v>23</v>
          </cell>
          <cell r="P1752">
            <v>53</v>
          </cell>
          <cell r="Q1752" t="str">
            <v>55386-06010-01</v>
          </cell>
          <cell r="R1752" t="str">
            <v>BRKT COMPUTER MOUNTING NO.1</v>
          </cell>
        </row>
        <row r="1753">
          <cell r="A1753" t="str">
            <v>YSP6073-01</v>
          </cell>
          <cell r="B1753" t="str">
            <v>YSPTTCF2</v>
          </cell>
          <cell r="C1753" t="str">
            <v>645</v>
          </cell>
          <cell r="D1753" t="str">
            <v>CUT SIZE</v>
          </cell>
          <cell r="E1753" t="str">
            <v>SPH270D-OD</v>
          </cell>
          <cell r="F1753">
            <v>1.6</v>
          </cell>
          <cell r="G1753">
            <v>70</v>
          </cell>
          <cell r="H1753">
            <v>1219</v>
          </cell>
          <cell r="I1753">
            <v>1.0720000000000001</v>
          </cell>
          <cell r="J1753">
            <v>100</v>
          </cell>
          <cell r="K1753">
            <v>20</v>
          </cell>
          <cell r="L1753">
            <v>70</v>
          </cell>
          <cell r="M1753">
            <v>1219</v>
          </cell>
          <cell r="N1753">
            <v>1</v>
          </cell>
          <cell r="O1753">
            <v>20</v>
          </cell>
          <cell r="P1753">
            <v>72</v>
          </cell>
          <cell r="Q1753" t="str">
            <v>55387-06010-01</v>
          </cell>
          <cell r="R1753" t="str">
            <v>BRKT COMPUTER MOUNTING NO.2</v>
          </cell>
        </row>
        <row r="1754">
          <cell r="A1754" t="str">
            <v>TME-003-02</v>
          </cell>
          <cell r="B1754" t="str">
            <v>YSPTTCF3</v>
          </cell>
          <cell r="C1754" t="str">
            <v>955</v>
          </cell>
          <cell r="D1754" t="str">
            <v>SHEET</v>
          </cell>
          <cell r="E1754" t="str">
            <v>SPH270C</v>
          </cell>
          <cell r="F1754">
            <v>8</v>
          </cell>
          <cell r="G1754">
            <v>109</v>
          </cell>
          <cell r="H1754">
            <v>1590</v>
          </cell>
          <cell r="I1754">
            <v>10.884</v>
          </cell>
          <cell r="J1754">
            <v>100</v>
          </cell>
          <cell r="K1754">
            <v>20</v>
          </cell>
          <cell r="L1754">
            <v>109</v>
          </cell>
          <cell r="M1754">
            <v>109</v>
          </cell>
          <cell r="N1754">
            <v>1</v>
          </cell>
          <cell r="O1754">
            <v>14</v>
          </cell>
          <cell r="P1754">
            <v>0</v>
          </cell>
          <cell r="Q1754" t="str">
            <v>17441-04010-00</v>
          </cell>
          <cell r="R1754" t="str">
            <v>FLANGE EXHAUST PIPE NO.1</v>
          </cell>
        </row>
        <row r="1755">
          <cell r="A1755" t="str">
            <v>TMT-003-02</v>
          </cell>
          <cell r="B1755" t="str">
            <v>YSPTTCF3</v>
          </cell>
          <cell r="C1755" t="str">
            <v>955</v>
          </cell>
          <cell r="D1755" t="str">
            <v>SHEET</v>
          </cell>
          <cell r="E1755" t="str">
            <v>SPH270C</v>
          </cell>
          <cell r="F1755">
            <v>8</v>
          </cell>
          <cell r="G1755">
            <v>109</v>
          </cell>
          <cell r="H1755">
            <v>1590</v>
          </cell>
          <cell r="I1755">
            <v>10.884</v>
          </cell>
          <cell r="J1755">
            <v>100</v>
          </cell>
          <cell r="K1755">
            <v>20</v>
          </cell>
          <cell r="L1755">
            <v>109</v>
          </cell>
          <cell r="M1755">
            <v>109</v>
          </cell>
          <cell r="N1755">
            <v>1</v>
          </cell>
          <cell r="O1755">
            <v>14</v>
          </cell>
          <cell r="P1755">
            <v>0</v>
          </cell>
          <cell r="Q1755" t="str">
            <v>17441-04010-00</v>
          </cell>
          <cell r="R1755" t="str">
            <v>FLANGE EXHAUST PIPE NO.1</v>
          </cell>
        </row>
        <row r="1756">
          <cell r="A1756" t="str">
            <v>TME-602-01</v>
          </cell>
          <cell r="B1756" t="str">
            <v>YSPTTCF3</v>
          </cell>
          <cell r="C1756" t="str">
            <v>A39</v>
          </cell>
          <cell r="D1756" t="str">
            <v>SHEET</v>
          </cell>
          <cell r="E1756" t="str">
            <v>SPH270C</v>
          </cell>
          <cell r="F1756">
            <v>8</v>
          </cell>
          <cell r="G1756">
            <v>113</v>
          </cell>
          <cell r="H1756">
            <v>1590</v>
          </cell>
          <cell r="I1756">
            <v>11.282999999999999</v>
          </cell>
          <cell r="J1756">
            <v>100</v>
          </cell>
          <cell r="K1756">
            <v>25</v>
          </cell>
          <cell r="L1756">
            <v>113</v>
          </cell>
          <cell r="M1756">
            <v>113</v>
          </cell>
          <cell r="N1756">
            <v>1</v>
          </cell>
          <cell r="O1756">
            <v>14</v>
          </cell>
          <cell r="P1756">
            <v>0</v>
          </cell>
          <cell r="Q1756" t="str">
            <v>17442-50020</v>
          </cell>
          <cell r="R1756" t="str">
            <v>FLANGE EXH. PIPE NO.2</v>
          </cell>
        </row>
        <row r="1757">
          <cell r="A1757" t="str">
            <v>TMT-602-01</v>
          </cell>
          <cell r="B1757" t="str">
            <v>YSPTTCF3</v>
          </cell>
          <cell r="C1757" t="str">
            <v>A39</v>
          </cell>
          <cell r="D1757" t="str">
            <v>SHEET</v>
          </cell>
          <cell r="E1757" t="str">
            <v>SPH270C</v>
          </cell>
          <cell r="F1757">
            <v>8</v>
          </cell>
          <cell r="G1757">
            <v>113</v>
          </cell>
          <cell r="H1757">
            <v>1590</v>
          </cell>
          <cell r="I1757">
            <v>11.282999999999999</v>
          </cell>
          <cell r="J1757">
            <v>100</v>
          </cell>
          <cell r="K1757">
            <v>25</v>
          </cell>
          <cell r="L1757">
            <v>113</v>
          </cell>
          <cell r="M1757">
            <v>113</v>
          </cell>
          <cell r="N1757">
            <v>1</v>
          </cell>
          <cell r="O1757">
            <v>14</v>
          </cell>
          <cell r="P1757">
            <v>93</v>
          </cell>
          <cell r="Q1757" t="str">
            <v>17442-50020</v>
          </cell>
          <cell r="R1757" t="str">
            <v>FLANGE EXH. PIPE NO.2</v>
          </cell>
        </row>
        <row r="1758">
          <cell r="A1758" t="str">
            <v>YSE-910</v>
          </cell>
          <cell r="B1758" t="str">
            <v>YSPTTCF3</v>
          </cell>
          <cell r="C1758" t="str">
            <v>A39</v>
          </cell>
          <cell r="D1758" t="str">
            <v>SHEET</v>
          </cell>
          <cell r="E1758" t="str">
            <v>SPH270C</v>
          </cell>
          <cell r="F1758">
            <v>8</v>
          </cell>
          <cell r="G1758">
            <v>113</v>
          </cell>
          <cell r="H1758">
            <v>1590</v>
          </cell>
          <cell r="I1758">
            <v>11.282999999999999</v>
          </cell>
          <cell r="J1758">
            <v>100</v>
          </cell>
          <cell r="K1758">
            <v>25</v>
          </cell>
          <cell r="L1758">
            <v>113</v>
          </cell>
          <cell r="M1758">
            <v>113</v>
          </cell>
          <cell r="N1758">
            <v>1</v>
          </cell>
          <cell r="O1758">
            <v>14</v>
          </cell>
          <cell r="P1758">
            <v>0</v>
          </cell>
          <cell r="Q1758" t="str">
            <v>17442-74040</v>
          </cell>
          <cell r="R1758" t="str">
            <v>FLANGE EXHAUST PIPE</v>
          </cell>
        </row>
        <row r="1759">
          <cell r="A1759" t="str">
            <v>YSE6001-18</v>
          </cell>
          <cell r="B1759" t="str">
            <v>YSPTTCF3</v>
          </cell>
          <cell r="C1759" t="str">
            <v>A39</v>
          </cell>
          <cell r="D1759" t="str">
            <v>SHEET</v>
          </cell>
          <cell r="E1759" t="str">
            <v>SPH270C</v>
          </cell>
          <cell r="F1759">
            <v>8</v>
          </cell>
          <cell r="G1759">
            <v>113</v>
          </cell>
          <cell r="H1759">
            <v>1590</v>
          </cell>
          <cell r="I1759">
            <v>11.282999999999999</v>
          </cell>
          <cell r="J1759">
            <v>100</v>
          </cell>
          <cell r="K1759">
            <v>25</v>
          </cell>
          <cell r="L1759">
            <v>113</v>
          </cell>
          <cell r="M1759">
            <v>113</v>
          </cell>
          <cell r="N1759">
            <v>1</v>
          </cell>
          <cell r="O1759">
            <v>14</v>
          </cell>
          <cell r="P1759">
            <v>0</v>
          </cell>
          <cell r="Q1759" t="str">
            <v>17442-0H110-A</v>
          </cell>
          <cell r="R1759" t="str">
            <v>FLANG EXHAUST PIPE NO.2</v>
          </cell>
        </row>
        <row r="1760">
          <cell r="A1760" t="str">
            <v>YSE6006</v>
          </cell>
          <cell r="B1760" t="str">
            <v>YSPTTCF3</v>
          </cell>
          <cell r="C1760" t="str">
            <v>A39</v>
          </cell>
          <cell r="D1760" t="str">
            <v>SHEET</v>
          </cell>
          <cell r="E1760" t="str">
            <v>SPH270C</v>
          </cell>
          <cell r="F1760">
            <v>8</v>
          </cell>
          <cell r="G1760">
            <v>113</v>
          </cell>
          <cell r="H1760">
            <v>1590</v>
          </cell>
          <cell r="I1760">
            <v>11.282999999999999</v>
          </cell>
          <cell r="J1760">
            <v>100</v>
          </cell>
          <cell r="K1760">
            <v>25</v>
          </cell>
          <cell r="L1760">
            <v>113</v>
          </cell>
          <cell r="M1760">
            <v>113</v>
          </cell>
          <cell r="N1760">
            <v>1</v>
          </cell>
          <cell r="O1760">
            <v>14</v>
          </cell>
          <cell r="P1760">
            <v>0</v>
          </cell>
          <cell r="Q1760" t="str">
            <v>17442-0H120-A</v>
          </cell>
          <cell r="R1760" t="str">
            <v>FLANG EXHAUST PIPE NO.2</v>
          </cell>
        </row>
        <row r="1761">
          <cell r="A1761" t="str">
            <v>YSP-910</v>
          </cell>
          <cell r="B1761" t="str">
            <v>YSPTTCF3</v>
          </cell>
          <cell r="C1761" t="str">
            <v>A39</v>
          </cell>
          <cell r="D1761" t="str">
            <v>SHEET</v>
          </cell>
          <cell r="E1761" t="str">
            <v>SPH270C</v>
          </cell>
          <cell r="F1761">
            <v>8</v>
          </cell>
          <cell r="G1761">
            <v>113</v>
          </cell>
          <cell r="H1761">
            <v>1590</v>
          </cell>
          <cell r="I1761">
            <v>11.282999999999999</v>
          </cell>
          <cell r="J1761">
            <v>100</v>
          </cell>
          <cell r="K1761">
            <v>25</v>
          </cell>
          <cell r="L1761">
            <v>113</v>
          </cell>
          <cell r="M1761">
            <v>113</v>
          </cell>
          <cell r="N1761">
            <v>1</v>
          </cell>
          <cell r="O1761">
            <v>14</v>
          </cell>
          <cell r="P1761">
            <v>93</v>
          </cell>
          <cell r="Q1761" t="str">
            <v>17442-74040</v>
          </cell>
          <cell r="R1761" t="str">
            <v>FLANGE EXHAUST PIPE</v>
          </cell>
        </row>
        <row r="1762">
          <cell r="A1762" t="str">
            <v>YSP6001-18</v>
          </cell>
          <cell r="B1762" t="str">
            <v>YSPTTCF3</v>
          </cell>
          <cell r="C1762" t="str">
            <v>A39</v>
          </cell>
          <cell r="D1762" t="str">
            <v>SHEET</v>
          </cell>
          <cell r="E1762" t="str">
            <v>SPH270C</v>
          </cell>
          <cell r="F1762">
            <v>8</v>
          </cell>
          <cell r="G1762">
            <v>113</v>
          </cell>
          <cell r="H1762">
            <v>1590</v>
          </cell>
          <cell r="I1762">
            <v>11.282999999999999</v>
          </cell>
          <cell r="J1762">
            <v>100</v>
          </cell>
          <cell r="K1762">
            <v>25</v>
          </cell>
          <cell r="L1762">
            <v>113</v>
          </cell>
          <cell r="M1762">
            <v>113</v>
          </cell>
          <cell r="N1762">
            <v>1</v>
          </cell>
          <cell r="O1762">
            <v>14</v>
          </cell>
          <cell r="P1762">
            <v>93</v>
          </cell>
          <cell r="Q1762" t="str">
            <v>17442-0H110-A</v>
          </cell>
          <cell r="R1762" t="str">
            <v>FLANGE EXH. PIPE NO.2</v>
          </cell>
        </row>
        <row r="1763">
          <cell r="A1763" t="str">
            <v>YSP6006</v>
          </cell>
          <cell r="B1763" t="str">
            <v>YSPTTCF3</v>
          </cell>
          <cell r="C1763" t="str">
            <v>A39</v>
          </cell>
          <cell r="D1763" t="str">
            <v>SHEET</v>
          </cell>
          <cell r="E1763" t="str">
            <v>SPH270C</v>
          </cell>
          <cell r="F1763">
            <v>8</v>
          </cell>
          <cell r="G1763">
            <v>113</v>
          </cell>
          <cell r="H1763">
            <v>1590</v>
          </cell>
          <cell r="I1763">
            <v>11.282999999999999</v>
          </cell>
          <cell r="J1763">
            <v>100</v>
          </cell>
          <cell r="K1763">
            <v>25</v>
          </cell>
          <cell r="L1763">
            <v>113</v>
          </cell>
          <cell r="M1763">
            <v>113</v>
          </cell>
          <cell r="N1763">
            <v>1</v>
          </cell>
          <cell r="O1763">
            <v>14</v>
          </cell>
          <cell r="P1763">
            <v>93</v>
          </cell>
          <cell r="Q1763" t="str">
            <v>17442-0H120-A</v>
          </cell>
          <cell r="R1763" t="str">
            <v>FLANGE EXH. PIPE NO.2 (V6,L4)</v>
          </cell>
        </row>
        <row r="1764">
          <cell r="A1764" t="str">
            <v>YSP6002-08</v>
          </cell>
          <cell r="B1764" t="str">
            <v>YSPTTCF3</v>
          </cell>
          <cell r="C1764" t="str">
            <v>A40</v>
          </cell>
          <cell r="D1764" t="str">
            <v>SHEET</v>
          </cell>
          <cell r="E1764" t="str">
            <v>SPH270C</v>
          </cell>
          <cell r="F1764">
            <v>9</v>
          </cell>
          <cell r="G1764">
            <v>113</v>
          </cell>
          <cell r="H1764">
            <v>1590</v>
          </cell>
          <cell r="I1764">
            <v>12.694000000000001</v>
          </cell>
          <cell r="J1764">
            <v>100</v>
          </cell>
          <cell r="K1764">
            <v>20</v>
          </cell>
          <cell r="L1764">
            <v>113</v>
          </cell>
          <cell r="M1764">
            <v>113</v>
          </cell>
          <cell r="N1764">
            <v>1</v>
          </cell>
          <cell r="O1764">
            <v>14</v>
          </cell>
          <cell r="P1764">
            <v>93</v>
          </cell>
          <cell r="Q1764" t="str">
            <v>17442-0H100-A</v>
          </cell>
          <cell r="R1764" t="str">
            <v>FLANGE EXH. PIPE NO.2</v>
          </cell>
        </row>
        <row r="1765">
          <cell r="A1765" t="str">
            <v>TMT-003-03</v>
          </cell>
          <cell r="B1765" t="str">
            <v>YSPTTCF3</v>
          </cell>
          <cell r="C1765" t="str">
            <v>E03</v>
          </cell>
          <cell r="D1765" t="str">
            <v>SHEET</v>
          </cell>
          <cell r="E1765" t="str">
            <v>SPH270C</v>
          </cell>
          <cell r="F1765">
            <v>9</v>
          </cell>
          <cell r="G1765">
            <v>109</v>
          </cell>
          <cell r="H1765">
            <v>1660</v>
          </cell>
          <cell r="I1765">
            <v>12.782999999999999</v>
          </cell>
          <cell r="J1765">
            <v>100</v>
          </cell>
          <cell r="K1765">
            <v>25</v>
          </cell>
          <cell r="L1765">
            <v>109</v>
          </cell>
          <cell r="M1765">
            <v>109</v>
          </cell>
          <cell r="N1765">
            <v>1</v>
          </cell>
          <cell r="O1765">
            <v>15</v>
          </cell>
          <cell r="P1765">
            <v>79</v>
          </cell>
          <cell r="Q1765" t="str">
            <v>17442-04010</v>
          </cell>
          <cell r="R1765" t="str">
            <v>FLANGE EXHAUST PIPE NO.2</v>
          </cell>
        </row>
        <row r="1766">
          <cell r="A1766" t="str">
            <v>YSP6001-01</v>
          </cell>
          <cell r="B1766" t="str">
            <v>YSPTTCF3</v>
          </cell>
          <cell r="C1766" t="str">
            <v>E03</v>
          </cell>
          <cell r="D1766" t="str">
            <v>SHEET</v>
          </cell>
          <cell r="E1766" t="str">
            <v>SPH270C</v>
          </cell>
          <cell r="F1766">
            <v>9</v>
          </cell>
          <cell r="G1766">
            <v>109</v>
          </cell>
          <cell r="H1766">
            <v>1660</v>
          </cell>
          <cell r="I1766">
            <v>12.782999999999999</v>
          </cell>
          <cell r="J1766">
            <v>100</v>
          </cell>
          <cell r="K1766">
            <v>25</v>
          </cell>
          <cell r="L1766">
            <v>109</v>
          </cell>
          <cell r="M1766">
            <v>109</v>
          </cell>
          <cell r="N1766">
            <v>1</v>
          </cell>
          <cell r="O1766">
            <v>15</v>
          </cell>
          <cell r="P1766">
            <v>79</v>
          </cell>
          <cell r="Q1766" t="str">
            <v>17442-0P040</v>
          </cell>
          <cell r="R1766" t="str">
            <v>FLANGE EXH. PIPE NO.2</v>
          </cell>
        </row>
        <row r="1767">
          <cell r="A1767" t="str">
            <v>YSP6001-02</v>
          </cell>
          <cell r="B1767" t="str">
            <v>YSPTTCF3</v>
          </cell>
          <cell r="C1767" t="str">
            <v>E03</v>
          </cell>
          <cell r="D1767" t="str">
            <v>SHEET</v>
          </cell>
          <cell r="E1767" t="str">
            <v>SPH270C</v>
          </cell>
          <cell r="F1767">
            <v>9</v>
          </cell>
          <cell r="G1767">
            <v>109</v>
          </cell>
          <cell r="H1767">
            <v>1660</v>
          </cell>
          <cell r="I1767">
            <v>12.782999999999999</v>
          </cell>
          <cell r="J1767">
            <v>100</v>
          </cell>
          <cell r="K1767">
            <v>25</v>
          </cell>
          <cell r="L1767">
            <v>109</v>
          </cell>
          <cell r="M1767">
            <v>109</v>
          </cell>
          <cell r="N1767">
            <v>1</v>
          </cell>
          <cell r="O1767">
            <v>15</v>
          </cell>
          <cell r="P1767">
            <v>109</v>
          </cell>
          <cell r="Q1767" t="str">
            <v>17442-0P050</v>
          </cell>
          <cell r="R1767" t="str">
            <v>FLANGE EXH. PIPE NO.2</v>
          </cell>
        </row>
        <row r="1768">
          <cell r="A1768" t="str">
            <v>YSP6003-30</v>
          </cell>
          <cell r="B1768" t="str">
            <v>YSPTTCF3</v>
          </cell>
          <cell r="C1768" t="str">
            <v>E03</v>
          </cell>
          <cell r="D1768" t="str">
            <v>SHEET</v>
          </cell>
          <cell r="E1768" t="str">
            <v>SPH270C</v>
          </cell>
          <cell r="F1768">
            <v>9</v>
          </cell>
          <cell r="G1768">
            <v>109</v>
          </cell>
          <cell r="H1768">
            <v>1660</v>
          </cell>
          <cell r="I1768">
            <v>12.782999999999999</v>
          </cell>
          <cell r="J1768">
            <v>100</v>
          </cell>
          <cell r="K1768">
            <v>25</v>
          </cell>
          <cell r="L1768">
            <v>109</v>
          </cell>
          <cell r="M1768">
            <v>109</v>
          </cell>
          <cell r="N1768">
            <v>1</v>
          </cell>
          <cell r="O1768">
            <v>15</v>
          </cell>
          <cell r="P1768">
            <v>109</v>
          </cell>
          <cell r="Q1768" t="str">
            <v>17442-0H130-A</v>
          </cell>
          <cell r="R1768" t="str">
            <v>FLANGE EXH. PIPE NO.2</v>
          </cell>
        </row>
        <row r="1769">
          <cell r="A1769" t="str">
            <v>YSP6011</v>
          </cell>
          <cell r="B1769" t="str">
            <v>YSPTTCF3</v>
          </cell>
          <cell r="C1769" t="str">
            <v>E03</v>
          </cell>
          <cell r="D1769" t="str">
            <v>SHEET</v>
          </cell>
          <cell r="E1769" t="str">
            <v>SPH270C</v>
          </cell>
          <cell r="F1769">
            <v>9</v>
          </cell>
          <cell r="G1769">
            <v>109</v>
          </cell>
          <cell r="H1769">
            <v>1660</v>
          </cell>
          <cell r="I1769">
            <v>12.782999999999999</v>
          </cell>
          <cell r="J1769">
            <v>100</v>
          </cell>
          <cell r="K1769">
            <v>25</v>
          </cell>
          <cell r="L1769">
            <v>109</v>
          </cell>
          <cell r="M1769">
            <v>109</v>
          </cell>
          <cell r="N1769">
            <v>1</v>
          </cell>
          <cell r="O1769">
            <v>15</v>
          </cell>
          <cell r="P1769">
            <v>76</v>
          </cell>
          <cell r="Q1769" t="str">
            <v>17443-0H050-B</v>
          </cell>
          <cell r="R1769" t="str">
            <v>FLANGE EXH. PIPE NO.3 (L4)</v>
          </cell>
        </row>
        <row r="1770">
          <cell r="A1770" t="str">
            <v>YSP-902-10</v>
          </cell>
          <cell r="B1770" t="str">
            <v>YSPTTCF3</v>
          </cell>
          <cell r="C1770" t="str">
            <v>157</v>
          </cell>
          <cell r="D1770" t="str">
            <v>CUT SIZE</v>
          </cell>
          <cell r="E1770" t="str">
            <v>SUS409LT-E</v>
          </cell>
          <cell r="F1770">
            <v>0.5</v>
          </cell>
          <cell r="G1770">
            <v>808</v>
          </cell>
          <cell r="H1770">
            <v>556</v>
          </cell>
          <cell r="I1770">
            <v>1.7410000000000001</v>
          </cell>
          <cell r="J1770">
            <v>200</v>
          </cell>
          <cell r="K1770">
            <v>10</v>
          </cell>
          <cell r="L1770">
            <v>808</v>
          </cell>
          <cell r="M1770">
            <v>556</v>
          </cell>
          <cell r="N1770">
            <v>1</v>
          </cell>
          <cell r="O1770">
            <v>1</v>
          </cell>
          <cell r="P1770">
            <v>556</v>
          </cell>
          <cell r="Q1770" t="str">
            <v>17551-0C010-01</v>
          </cell>
          <cell r="R1770" t="str">
            <v>INSULATOR MUFFLER</v>
          </cell>
        </row>
        <row r="1771">
          <cell r="A1771" t="str">
            <v>YSP-904-06</v>
          </cell>
          <cell r="B1771" t="str">
            <v>YSPTTCF3</v>
          </cell>
          <cell r="C1771" t="str">
            <v>157</v>
          </cell>
          <cell r="D1771" t="str">
            <v>CUT SIZE</v>
          </cell>
          <cell r="E1771" t="str">
            <v>SUS409LT-E</v>
          </cell>
          <cell r="F1771">
            <v>0.5</v>
          </cell>
          <cell r="G1771">
            <v>808</v>
          </cell>
          <cell r="H1771">
            <v>556</v>
          </cell>
          <cell r="I1771">
            <v>1.7410000000000001</v>
          </cell>
          <cell r="J1771">
            <v>200</v>
          </cell>
          <cell r="K1771">
            <v>10</v>
          </cell>
          <cell r="L1771">
            <v>808</v>
          </cell>
          <cell r="M1771">
            <v>556</v>
          </cell>
          <cell r="N1771">
            <v>1</v>
          </cell>
          <cell r="O1771">
            <v>1</v>
          </cell>
          <cell r="P1771">
            <v>556</v>
          </cell>
          <cell r="Q1771" t="str">
            <v>17551-0L020-01</v>
          </cell>
          <cell r="R1771" t="str">
            <v>INSULATOR MUFFLER</v>
          </cell>
        </row>
        <row r="1772">
          <cell r="A1772" t="str">
            <v>YSP3003-05</v>
          </cell>
          <cell r="B1772" t="str">
            <v>YSPTTCF3</v>
          </cell>
          <cell r="C1772" t="str">
            <v>C96</v>
          </cell>
          <cell r="D1772" t="str">
            <v>CUT SIZE</v>
          </cell>
          <cell r="E1772" t="str">
            <v>SUS409LT-E</v>
          </cell>
          <cell r="F1772">
            <v>0.6</v>
          </cell>
          <cell r="G1772">
            <v>750</v>
          </cell>
          <cell r="H1772">
            <v>526</v>
          </cell>
          <cell r="I1772">
            <v>1.8340000000000001</v>
          </cell>
          <cell r="J1772">
            <v>200</v>
          </cell>
          <cell r="K1772">
            <v>15</v>
          </cell>
          <cell r="L1772">
            <v>750</v>
          </cell>
          <cell r="M1772">
            <v>526</v>
          </cell>
          <cell r="N1772">
            <v>1</v>
          </cell>
          <cell r="O1772">
            <v>1</v>
          </cell>
          <cell r="P1772">
            <v>0</v>
          </cell>
          <cell r="Q1772" t="str">
            <v>17551-0D130-B</v>
          </cell>
          <cell r="R1772" t="str">
            <v>INSULATOR MUFFLER</v>
          </cell>
        </row>
        <row r="1773">
          <cell r="A1773" t="str">
            <v>YSP3003-26</v>
          </cell>
          <cell r="B1773" t="str">
            <v>YSPTTCF3</v>
          </cell>
          <cell r="C1773" t="str">
            <v>F15</v>
          </cell>
          <cell r="D1773" t="str">
            <v>CUT SIZE</v>
          </cell>
          <cell r="E1773" t="str">
            <v>SUS409LT-E</v>
          </cell>
          <cell r="F1773">
            <v>0.6</v>
          </cell>
          <cell r="G1773">
            <v>526</v>
          </cell>
          <cell r="H1773">
            <v>742</v>
          </cell>
          <cell r="I1773">
            <v>1.8149999999999999</v>
          </cell>
          <cell r="J1773">
            <v>200</v>
          </cell>
          <cell r="K1773">
            <v>15</v>
          </cell>
          <cell r="L1773">
            <v>526</v>
          </cell>
          <cell r="M1773">
            <v>742</v>
          </cell>
          <cell r="N1773">
            <v>1</v>
          </cell>
          <cell r="O1773">
            <v>1</v>
          </cell>
          <cell r="P1773">
            <v>0</v>
          </cell>
          <cell r="Q1773" t="str">
            <v>17551-0D130-A</v>
          </cell>
          <cell r="R1773" t="str">
            <v>INSULATOR MUFFLER IN</v>
          </cell>
        </row>
        <row r="1774">
          <cell r="A1774" t="str">
            <v>YSP7002</v>
          </cell>
          <cell r="B1774" t="str">
            <v>YSPZCSF2</v>
          </cell>
          <cell r="C1774" t="str">
            <v>C88</v>
          </cell>
          <cell r="D1774" t="str">
            <v>CUT SIZE</v>
          </cell>
          <cell r="E1774" t="str">
            <v>JFE409L</v>
          </cell>
          <cell r="F1774">
            <v>1.5</v>
          </cell>
          <cell r="G1774">
            <v>65</v>
          </cell>
          <cell r="H1774">
            <v>1219</v>
          </cell>
          <cell r="I1774">
            <v>0.92100000000000004</v>
          </cell>
          <cell r="J1774">
            <v>50</v>
          </cell>
          <cell r="K1774">
            <v>20</v>
          </cell>
          <cell r="L1774">
            <v>65</v>
          </cell>
          <cell r="M1774">
            <v>1219</v>
          </cell>
          <cell r="N1774">
            <v>1</v>
          </cell>
          <cell r="O1774">
            <v>52</v>
          </cell>
          <cell r="P1774">
            <v>23</v>
          </cell>
          <cell r="Q1774" t="str">
            <v>208A0-CJ20A-05</v>
          </cell>
          <cell r="R1774" t="str">
            <v>ID PLATE</v>
          </cell>
        </row>
        <row r="1775">
          <cell r="A1775" t="str">
            <v>YSP9008-02</v>
          </cell>
          <cell r="B1775" t="str">
            <v>YSPZCSF2</v>
          </cell>
          <cell r="C1775" t="str">
            <v>482</v>
          </cell>
          <cell r="D1775" t="str">
            <v>CUT SIZE</v>
          </cell>
          <cell r="E1775" t="str">
            <v>SACE80</v>
          </cell>
          <cell r="F1775">
            <v>0.4</v>
          </cell>
          <cell r="G1775">
            <v>195</v>
          </cell>
          <cell r="H1775">
            <v>130</v>
          </cell>
          <cell r="I1775">
            <v>7.3999999999999996E-2</v>
          </cell>
          <cell r="J1775">
            <v>500</v>
          </cell>
          <cell r="K1775">
            <v>20</v>
          </cell>
          <cell r="L1775">
            <v>195</v>
          </cell>
          <cell r="M1775">
            <v>130</v>
          </cell>
          <cell r="N1775">
            <v>1</v>
          </cell>
          <cell r="O1775">
            <v>1</v>
          </cell>
          <cell r="P1775">
            <v>130</v>
          </cell>
          <cell r="Q1775" t="str">
            <v>17271-0L020-02</v>
          </cell>
          <cell r="R1775" t="str">
            <v>INSULATOR TURBO</v>
          </cell>
        </row>
        <row r="1776">
          <cell r="A1776" t="str">
            <v>YSP9008-03</v>
          </cell>
          <cell r="B1776" t="str">
            <v>YSPZCSF2</v>
          </cell>
          <cell r="C1776" t="str">
            <v>483</v>
          </cell>
          <cell r="D1776" t="str">
            <v>CUT SIZE</v>
          </cell>
          <cell r="E1776" t="str">
            <v>SACE80</v>
          </cell>
          <cell r="F1776">
            <v>0.6</v>
          </cell>
          <cell r="G1776">
            <v>195</v>
          </cell>
          <cell r="H1776">
            <v>135</v>
          </cell>
          <cell r="I1776">
            <v>0.11799999999999999</v>
          </cell>
          <cell r="J1776">
            <v>500</v>
          </cell>
          <cell r="K1776">
            <v>20</v>
          </cell>
          <cell r="L1776">
            <v>195</v>
          </cell>
          <cell r="M1776">
            <v>135</v>
          </cell>
          <cell r="N1776">
            <v>1</v>
          </cell>
          <cell r="O1776">
            <v>1</v>
          </cell>
          <cell r="P1776">
            <v>135</v>
          </cell>
          <cell r="Q1776" t="str">
            <v>17271-0L020-03</v>
          </cell>
          <cell r="R1776" t="str">
            <v>INSULATOR TURBO</v>
          </cell>
        </row>
        <row r="1777">
          <cell r="A1777" t="str">
            <v>YSP6028-01</v>
          </cell>
          <cell r="B1777" t="str">
            <v>YSPZCSF2</v>
          </cell>
          <cell r="C1777" t="str">
            <v>A45</v>
          </cell>
          <cell r="D1777" t="str">
            <v>CUT SIZE</v>
          </cell>
          <cell r="E1777" t="str">
            <v>SCGA270C-45</v>
          </cell>
          <cell r="F1777">
            <v>0.8</v>
          </cell>
          <cell r="G1777">
            <v>525</v>
          </cell>
          <cell r="H1777">
            <v>1219</v>
          </cell>
          <cell r="I1777">
            <v>4.2300000000000004</v>
          </cell>
          <cell r="J1777">
            <v>100</v>
          </cell>
          <cell r="K1777">
            <v>20</v>
          </cell>
          <cell r="L1777">
            <v>525</v>
          </cell>
          <cell r="M1777">
            <v>1219</v>
          </cell>
          <cell r="N1777">
            <v>1</v>
          </cell>
          <cell r="O1777">
            <v>13</v>
          </cell>
          <cell r="P1777">
            <v>108</v>
          </cell>
          <cell r="Q1777" t="str">
            <v>53215-06090-A-01</v>
          </cell>
          <cell r="R1777" t="str">
            <v>SUPT HOOD LOCK</v>
          </cell>
        </row>
        <row r="1778">
          <cell r="A1778" t="str">
            <v>YSP6027</v>
          </cell>
          <cell r="B1778" t="str">
            <v>YSPZCSF2</v>
          </cell>
          <cell r="C1778" t="str">
            <v>A60</v>
          </cell>
          <cell r="D1778" t="str">
            <v>CUT SIZE</v>
          </cell>
          <cell r="E1778" t="str">
            <v>SCGA270C-45</v>
          </cell>
          <cell r="F1778">
            <v>1</v>
          </cell>
          <cell r="G1778">
            <v>160</v>
          </cell>
          <cell r="H1778">
            <v>310</v>
          </cell>
          <cell r="I1778">
            <v>0.39400000000000002</v>
          </cell>
          <cell r="J1778">
            <v>400</v>
          </cell>
          <cell r="K1778">
            <v>20</v>
          </cell>
          <cell r="L1778">
            <v>160</v>
          </cell>
          <cell r="M1778">
            <v>310</v>
          </cell>
          <cell r="N1778">
            <v>1</v>
          </cell>
          <cell r="O1778">
            <v>1</v>
          </cell>
          <cell r="P1778">
            <v>290</v>
          </cell>
          <cell r="Q1778" t="str">
            <v>57162-06030</v>
          </cell>
          <cell r="R1778" t="str">
            <v>MEMBER FR CROSS INNER</v>
          </cell>
        </row>
        <row r="1779">
          <cell r="A1779" t="str">
            <v>YSP3044-01</v>
          </cell>
          <cell r="B1779" t="str">
            <v>YSPZCSF2</v>
          </cell>
          <cell r="C1779" t="str">
            <v>D20</v>
          </cell>
          <cell r="D1779" t="str">
            <v>CUT SIZE</v>
          </cell>
          <cell r="E1779" t="str">
            <v>SCGA270C-45</v>
          </cell>
          <cell r="F1779">
            <v>1</v>
          </cell>
          <cell r="G1779">
            <v>125</v>
          </cell>
          <cell r="H1779">
            <v>1219</v>
          </cell>
          <cell r="I1779">
            <v>1.21</v>
          </cell>
          <cell r="J1779">
            <v>500</v>
          </cell>
          <cell r="K1779">
            <v>20</v>
          </cell>
          <cell r="L1779">
            <v>125</v>
          </cell>
          <cell r="M1779">
            <v>1219</v>
          </cell>
          <cell r="N1779">
            <v>1</v>
          </cell>
          <cell r="O1779">
            <v>11</v>
          </cell>
          <cell r="P1779">
            <v>106</v>
          </cell>
          <cell r="Q1779" t="str">
            <v>67343-0D010-01</v>
          </cell>
          <cell r="R1779" t="str">
            <v>BKT FR DOOR BEAM FR</v>
          </cell>
        </row>
        <row r="1780">
          <cell r="A1780" t="str">
            <v>YSP-437-01</v>
          </cell>
          <cell r="B1780" t="str">
            <v>YSPZCSF2</v>
          </cell>
          <cell r="C1780" t="str">
            <v>991</v>
          </cell>
          <cell r="D1780" t="str">
            <v>CUT SIZE</v>
          </cell>
          <cell r="E1780" t="str">
            <v>SCGA270D-45</v>
          </cell>
          <cell r="F1780">
            <v>0.8</v>
          </cell>
          <cell r="G1780">
            <v>180</v>
          </cell>
          <cell r="H1780">
            <v>1219</v>
          </cell>
          <cell r="I1780">
            <v>1.3979999999999999</v>
          </cell>
          <cell r="J1780">
            <v>50</v>
          </cell>
          <cell r="K1780">
            <v>20</v>
          </cell>
          <cell r="L1780">
            <v>180</v>
          </cell>
          <cell r="M1780">
            <v>1219</v>
          </cell>
          <cell r="N1780">
            <v>1</v>
          </cell>
          <cell r="O1780">
            <v>19</v>
          </cell>
          <cell r="P1780">
            <v>66</v>
          </cell>
          <cell r="Q1780" t="str">
            <v>53211-0D050-01</v>
          </cell>
          <cell r="R1780" t="str">
            <v>SUPPORT RADIATOR RH.</v>
          </cell>
        </row>
        <row r="1781">
          <cell r="A1781" t="str">
            <v>YSP-438-01</v>
          </cell>
          <cell r="B1781" t="str">
            <v>YSPZCSF2</v>
          </cell>
          <cell r="C1781" t="str">
            <v>991</v>
          </cell>
          <cell r="D1781" t="str">
            <v>CUT SIZE</v>
          </cell>
          <cell r="E1781" t="str">
            <v>SCGA270D-45</v>
          </cell>
          <cell r="F1781">
            <v>0.8</v>
          </cell>
          <cell r="G1781">
            <v>180</v>
          </cell>
          <cell r="H1781">
            <v>1219</v>
          </cell>
          <cell r="I1781">
            <v>1.3979999999999999</v>
          </cell>
          <cell r="J1781">
            <v>50</v>
          </cell>
          <cell r="K1781">
            <v>20</v>
          </cell>
          <cell r="L1781">
            <v>180</v>
          </cell>
          <cell r="M1781">
            <v>1219</v>
          </cell>
          <cell r="N1781">
            <v>1</v>
          </cell>
          <cell r="O1781">
            <v>19</v>
          </cell>
          <cell r="P1781">
            <v>66</v>
          </cell>
          <cell r="Q1781" t="str">
            <v>53212-0D050-01</v>
          </cell>
          <cell r="R1781" t="str">
            <v>SUPPORT RADIATOR LH.</v>
          </cell>
        </row>
        <row r="1782">
          <cell r="A1782" t="str">
            <v>YSP-422</v>
          </cell>
          <cell r="B1782" t="str">
            <v>YSPZCSF2</v>
          </cell>
          <cell r="C1782" t="str">
            <v>992</v>
          </cell>
          <cell r="D1782" t="str">
            <v>CUT SIZE</v>
          </cell>
          <cell r="E1782" t="str">
            <v>SCGA270D-45</v>
          </cell>
          <cell r="F1782">
            <v>1</v>
          </cell>
          <cell r="G1782">
            <v>155</v>
          </cell>
          <cell r="H1782">
            <v>1175</v>
          </cell>
          <cell r="I1782">
            <v>1.446</v>
          </cell>
          <cell r="J1782">
            <v>100</v>
          </cell>
          <cell r="K1782">
            <v>20</v>
          </cell>
          <cell r="L1782">
            <v>155</v>
          </cell>
          <cell r="M1782">
            <v>1175</v>
          </cell>
          <cell r="N1782">
            <v>1</v>
          </cell>
          <cell r="O1782">
            <v>15</v>
          </cell>
          <cell r="P1782">
            <v>102</v>
          </cell>
          <cell r="Q1782" t="str">
            <v>53215-0D080</v>
          </cell>
          <cell r="R1782" t="str">
            <v>SUPPORT HOOD LOCK</v>
          </cell>
        </row>
        <row r="1783">
          <cell r="A1783" t="str">
            <v>YSP-423</v>
          </cell>
          <cell r="B1783" t="str">
            <v>YSPZCSF2</v>
          </cell>
          <cell r="C1783" t="str">
            <v>A02</v>
          </cell>
          <cell r="D1783" t="str">
            <v>CUT SIZE</v>
          </cell>
          <cell r="E1783" t="str">
            <v>SCGA270D-45</v>
          </cell>
          <cell r="F1783">
            <v>1</v>
          </cell>
          <cell r="G1783">
            <v>134</v>
          </cell>
          <cell r="H1783">
            <v>1219</v>
          </cell>
          <cell r="I1783">
            <v>1.2969999999999999</v>
          </cell>
          <cell r="J1783">
            <v>50</v>
          </cell>
          <cell r="K1783">
            <v>20</v>
          </cell>
          <cell r="L1783">
            <v>134</v>
          </cell>
          <cell r="M1783">
            <v>1219</v>
          </cell>
          <cell r="N1783">
            <v>1</v>
          </cell>
          <cell r="O1783">
            <v>21</v>
          </cell>
          <cell r="P1783">
            <v>63</v>
          </cell>
          <cell r="Q1783" t="str">
            <v>53171-0D020</v>
          </cell>
          <cell r="R1783" t="str">
            <v>RETAINER, RADIATOR SUPPORT CUSHION BAND.</v>
          </cell>
        </row>
        <row r="1784">
          <cell r="A1784" t="str">
            <v>YSP3029-01</v>
          </cell>
          <cell r="B1784" t="str">
            <v>YSPZCSF2</v>
          </cell>
          <cell r="C1784" t="str">
            <v>D05</v>
          </cell>
          <cell r="D1784" t="str">
            <v>CUT SIZE</v>
          </cell>
          <cell r="E1784" t="str">
            <v>SCGA270D-45</v>
          </cell>
          <cell r="F1784">
            <v>1.2</v>
          </cell>
          <cell r="G1784">
            <v>241</v>
          </cell>
          <cell r="H1784">
            <v>1219</v>
          </cell>
          <cell r="I1784">
            <v>2.794</v>
          </cell>
          <cell r="J1784">
            <v>400</v>
          </cell>
          <cell r="K1784">
            <v>20</v>
          </cell>
          <cell r="L1784">
            <v>241</v>
          </cell>
          <cell r="M1784">
            <v>1219</v>
          </cell>
          <cell r="N1784">
            <v>1</v>
          </cell>
          <cell r="O1784">
            <v>11</v>
          </cell>
          <cell r="P1784">
            <v>118</v>
          </cell>
          <cell r="Q1784" t="str">
            <v>53268-02070-B-01</v>
          </cell>
          <cell r="R1784" t="str">
            <v>R/F RADIATOR MOUNTING RH</v>
          </cell>
        </row>
        <row r="1785">
          <cell r="A1785" t="str">
            <v>YSP3030-01</v>
          </cell>
          <cell r="B1785" t="str">
            <v>YSPZCSF2</v>
          </cell>
          <cell r="C1785" t="str">
            <v>D05</v>
          </cell>
          <cell r="D1785" t="str">
            <v>CUT SIZE</v>
          </cell>
          <cell r="E1785" t="str">
            <v>SCGA270D-45</v>
          </cell>
          <cell r="F1785">
            <v>1.2</v>
          </cell>
          <cell r="G1785">
            <v>241</v>
          </cell>
          <cell r="H1785">
            <v>1219</v>
          </cell>
          <cell r="I1785">
            <v>2.794</v>
          </cell>
          <cell r="J1785">
            <v>400</v>
          </cell>
          <cell r="K1785">
            <v>20</v>
          </cell>
          <cell r="L1785">
            <v>241</v>
          </cell>
          <cell r="M1785">
            <v>1219</v>
          </cell>
          <cell r="N1785">
            <v>1</v>
          </cell>
          <cell r="O1785">
            <v>11</v>
          </cell>
          <cell r="P1785">
            <v>118</v>
          </cell>
          <cell r="Q1785" t="str">
            <v>53269-02070-B-01</v>
          </cell>
          <cell r="R1785" t="str">
            <v>R/F RADIATOR MOUNTING LH</v>
          </cell>
        </row>
        <row r="1786">
          <cell r="A1786" t="str">
            <v>YSP3042</v>
          </cell>
          <cell r="B1786" t="str">
            <v>YSPZCSF2</v>
          </cell>
          <cell r="C1786" t="str">
            <v>D22</v>
          </cell>
          <cell r="D1786" t="str">
            <v>CUT SIZE</v>
          </cell>
          <cell r="E1786" t="str">
            <v>SCGA270D-45</v>
          </cell>
          <cell r="F1786">
            <v>1.2</v>
          </cell>
          <cell r="G1786">
            <v>350</v>
          </cell>
          <cell r="H1786">
            <v>190</v>
          </cell>
          <cell r="I1786">
            <v>0.63200000000000001</v>
          </cell>
          <cell r="J1786">
            <v>1000</v>
          </cell>
          <cell r="K1786">
            <v>20</v>
          </cell>
          <cell r="L1786">
            <v>350</v>
          </cell>
          <cell r="M1786">
            <v>190</v>
          </cell>
          <cell r="N1786">
            <v>1</v>
          </cell>
          <cell r="O1786">
            <v>2</v>
          </cell>
          <cell r="P1786">
            <v>189</v>
          </cell>
          <cell r="Q1786" t="str">
            <v>51461-02030</v>
          </cell>
          <cell r="R1786" t="str">
            <v>BKT RADIATOR MOUNTING LWG RH</v>
          </cell>
        </row>
        <row r="1787">
          <cell r="A1787" t="str">
            <v>YSP3043</v>
          </cell>
          <cell r="B1787" t="str">
            <v>YSPZCSF2</v>
          </cell>
          <cell r="C1787" t="str">
            <v>D22</v>
          </cell>
          <cell r="D1787" t="str">
            <v>CUT SIZE</v>
          </cell>
          <cell r="E1787" t="str">
            <v>SCGA270D-45</v>
          </cell>
          <cell r="F1787">
            <v>1.2</v>
          </cell>
          <cell r="G1787">
            <v>350</v>
          </cell>
          <cell r="H1787">
            <v>190</v>
          </cell>
          <cell r="I1787">
            <v>0.63200000000000001</v>
          </cell>
          <cell r="J1787">
            <v>1000</v>
          </cell>
          <cell r="K1787">
            <v>20</v>
          </cell>
          <cell r="L1787">
            <v>350</v>
          </cell>
          <cell r="M1787">
            <v>190</v>
          </cell>
          <cell r="N1787">
            <v>1</v>
          </cell>
          <cell r="O1787">
            <v>2</v>
          </cell>
          <cell r="P1787">
            <v>189</v>
          </cell>
          <cell r="Q1787" t="str">
            <v>51462-02030</v>
          </cell>
          <cell r="R1787" t="str">
            <v>BKT RADIATOR MOUNTING LWG LH</v>
          </cell>
        </row>
        <row r="1788">
          <cell r="A1788" t="str">
            <v>YSP3035</v>
          </cell>
          <cell r="B1788" t="str">
            <v>YSPZCSF2</v>
          </cell>
          <cell r="C1788" t="str">
            <v>E64</v>
          </cell>
          <cell r="D1788" t="str">
            <v>CUT SIZE</v>
          </cell>
          <cell r="E1788" t="str">
            <v>SCGA270D-45</v>
          </cell>
          <cell r="F1788">
            <v>1</v>
          </cell>
          <cell r="G1788">
            <v>574</v>
          </cell>
          <cell r="H1788">
            <v>1219</v>
          </cell>
          <cell r="I1788">
            <v>5.556</v>
          </cell>
          <cell r="J1788">
            <v>200</v>
          </cell>
          <cell r="K1788">
            <v>20</v>
          </cell>
          <cell r="L1788">
            <v>574</v>
          </cell>
          <cell r="M1788">
            <v>1219</v>
          </cell>
          <cell r="N1788">
            <v>1</v>
          </cell>
          <cell r="O1788">
            <v>12</v>
          </cell>
          <cell r="P1788">
            <v>183</v>
          </cell>
          <cell r="Q1788" t="str">
            <v>53215-02140</v>
          </cell>
          <cell r="R1788" t="str">
            <v>SUPPORT HOOD LOCK</v>
          </cell>
        </row>
        <row r="1789">
          <cell r="A1789" t="str">
            <v>YSP-429</v>
          </cell>
          <cell r="B1789" t="str">
            <v>YSPZCSF2</v>
          </cell>
          <cell r="C1789" t="str">
            <v>112</v>
          </cell>
          <cell r="D1789" t="str">
            <v>CUT SIZE</v>
          </cell>
          <cell r="E1789" t="str">
            <v>SCGA340HR-45</v>
          </cell>
          <cell r="F1789">
            <v>1.4</v>
          </cell>
          <cell r="G1789">
            <v>140</v>
          </cell>
          <cell r="H1789">
            <v>1210</v>
          </cell>
          <cell r="I1789">
            <v>1.88</v>
          </cell>
          <cell r="J1789">
            <v>100</v>
          </cell>
          <cell r="K1789">
            <v>20</v>
          </cell>
          <cell r="L1789">
            <v>140</v>
          </cell>
          <cell r="M1789">
            <v>1210</v>
          </cell>
          <cell r="N1789">
            <v>1</v>
          </cell>
          <cell r="O1789">
            <v>16</v>
          </cell>
          <cell r="P1789">
            <v>0</v>
          </cell>
          <cell r="Q1789" t="str">
            <v>57243-0D020-00</v>
          </cell>
          <cell r="R1789" t="str">
            <v>REINFORCEMENT FR SIDE MEMBER, NO.6 RH</v>
          </cell>
        </row>
        <row r="1790">
          <cell r="A1790" t="str">
            <v>YSP-428</v>
          </cell>
          <cell r="B1790" t="str">
            <v>YSPZCSF2</v>
          </cell>
          <cell r="C1790" t="str">
            <v>129</v>
          </cell>
          <cell r="D1790" t="str">
            <v>CUT SIZE</v>
          </cell>
          <cell r="E1790" t="str">
            <v>SCGA340HR-45</v>
          </cell>
          <cell r="F1790">
            <v>1.4</v>
          </cell>
          <cell r="G1790">
            <v>141</v>
          </cell>
          <cell r="H1790">
            <v>1173</v>
          </cell>
          <cell r="I1790">
            <v>1.8320000000000001</v>
          </cell>
          <cell r="J1790">
            <v>100</v>
          </cell>
          <cell r="K1790">
            <v>20</v>
          </cell>
          <cell r="L1790">
            <v>141</v>
          </cell>
          <cell r="M1790">
            <v>1173</v>
          </cell>
          <cell r="N1790">
            <v>1</v>
          </cell>
          <cell r="O1790">
            <v>15</v>
          </cell>
          <cell r="P1790">
            <v>0</v>
          </cell>
          <cell r="Q1790" t="str">
            <v>57241-0D020-00</v>
          </cell>
          <cell r="R1790" t="str">
            <v>REINFORCEMENT , FR SIDE MEMBER, NO.5 RH</v>
          </cell>
        </row>
        <row r="1791">
          <cell r="A1791" t="str">
            <v>YSP-449</v>
          </cell>
          <cell r="B1791" t="str">
            <v>YSPZCSF2</v>
          </cell>
          <cell r="C1791" t="str">
            <v>059</v>
          </cell>
          <cell r="D1791" t="str">
            <v>CUT SIZE</v>
          </cell>
          <cell r="E1791" t="str">
            <v>SCGA440-45</v>
          </cell>
          <cell r="F1791">
            <v>1.2</v>
          </cell>
          <cell r="G1791">
            <v>193</v>
          </cell>
          <cell r="H1791">
            <v>415</v>
          </cell>
          <cell r="I1791">
            <v>0.76200000000000001</v>
          </cell>
          <cell r="J1791">
            <v>100</v>
          </cell>
          <cell r="K1791">
            <v>20</v>
          </cell>
          <cell r="L1791">
            <v>193</v>
          </cell>
          <cell r="M1791">
            <v>415</v>
          </cell>
          <cell r="N1791">
            <v>1</v>
          </cell>
          <cell r="O1791">
            <v>1</v>
          </cell>
          <cell r="P1791">
            <v>392</v>
          </cell>
          <cell r="Q1791" t="str">
            <v>58377-0D030</v>
          </cell>
          <cell r="R1791" t="str">
            <v>PANEL BODY LWR BACK OUTER</v>
          </cell>
        </row>
        <row r="1792">
          <cell r="A1792" t="str">
            <v>YSP6014-02</v>
          </cell>
          <cell r="B1792" t="str">
            <v>YSPZCSF2</v>
          </cell>
          <cell r="C1792" t="str">
            <v>097</v>
          </cell>
          <cell r="D1792" t="str">
            <v>CUT SIZE</v>
          </cell>
          <cell r="E1792" t="str">
            <v>SCGA440-45</v>
          </cell>
          <cell r="F1792">
            <v>1.4</v>
          </cell>
          <cell r="G1792">
            <v>211</v>
          </cell>
          <cell r="H1792">
            <v>1200</v>
          </cell>
          <cell r="I1792">
            <v>2.81</v>
          </cell>
          <cell r="J1792">
            <v>200</v>
          </cell>
          <cell r="K1792">
            <v>20</v>
          </cell>
          <cell r="L1792">
            <v>211</v>
          </cell>
          <cell r="M1792">
            <v>1200</v>
          </cell>
          <cell r="N1792">
            <v>1</v>
          </cell>
          <cell r="O1792">
            <v>38</v>
          </cell>
          <cell r="P1792">
            <v>0</v>
          </cell>
          <cell r="Q1792" t="str">
            <v>55133-06050</v>
          </cell>
          <cell r="R1792" t="str">
            <v>RETAINER TOE-BOARD R/F RH</v>
          </cell>
        </row>
        <row r="1793">
          <cell r="A1793" t="str">
            <v>YSP6014-01</v>
          </cell>
          <cell r="B1793" t="str">
            <v>YSPZCSF2</v>
          </cell>
          <cell r="C1793" t="str">
            <v>837</v>
          </cell>
          <cell r="D1793" t="str">
            <v>CUT SIZE</v>
          </cell>
          <cell r="E1793" t="str">
            <v>SCGA440-45</v>
          </cell>
          <cell r="F1793">
            <v>1.4</v>
          </cell>
          <cell r="G1793">
            <v>123</v>
          </cell>
          <cell r="H1793">
            <v>1219</v>
          </cell>
          <cell r="I1793">
            <v>1.6259999999999999</v>
          </cell>
          <cell r="J1793">
            <v>200</v>
          </cell>
          <cell r="K1793">
            <v>20</v>
          </cell>
          <cell r="L1793">
            <v>123</v>
          </cell>
          <cell r="M1793">
            <v>1219</v>
          </cell>
          <cell r="N1793">
            <v>1</v>
          </cell>
          <cell r="O1793">
            <v>14</v>
          </cell>
          <cell r="P1793">
            <v>85</v>
          </cell>
          <cell r="Q1793" t="str">
            <v>57221-06050</v>
          </cell>
          <cell r="R1793" t="str">
            <v>BKT, FR SIDE MEMBER</v>
          </cell>
        </row>
        <row r="1794">
          <cell r="A1794" t="str">
            <v>YSP6025</v>
          </cell>
          <cell r="B1794" t="str">
            <v>YSPZCSF2</v>
          </cell>
          <cell r="C1794" t="str">
            <v>A47</v>
          </cell>
          <cell r="D1794" t="str">
            <v>CUT SIZE</v>
          </cell>
          <cell r="E1794" t="str">
            <v>SCGA440-45</v>
          </cell>
          <cell r="F1794">
            <v>1.2</v>
          </cell>
          <cell r="G1794">
            <v>275</v>
          </cell>
          <cell r="H1794">
            <v>1219</v>
          </cell>
          <cell r="I1794">
            <v>3.1880000000000002</v>
          </cell>
          <cell r="J1794">
            <v>150</v>
          </cell>
          <cell r="K1794">
            <v>20</v>
          </cell>
          <cell r="L1794">
            <v>275</v>
          </cell>
          <cell r="M1794">
            <v>1219</v>
          </cell>
          <cell r="N1794">
            <v>1</v>
          </cell>
          <cell r="O1794">
            <v>10</v>
          </cell>
          <cell r="P1794">
            <v>280</v>
          </cell>
          <cell r="Q1794" t="str">
            <v>67327-06060-B</v>
          </cell>
          <cell r="R1794" t="str">
            <v>EXTENSION DOOR BEAM RR RH</v>
          </cell>
        </row>
        <row r="1795">
          <cell r="A1795" t="str">
            <v>YSP6026</v>
          </cell>
          <cell r="B1795" t="str">
            <v>YSPZCSF2</v>
          </cell>
          <cell r="C1795" t="str">
            <v>A47</v>
          </cell>
          <cell r="D1795" t="str">
            <v>CUT SIZE</v>
          </cell>
          <cell r="E1795" t="str">
            <v>SCGA440-45</v>
          </cell>
          <cell r="F1795">
            <v>1.2</v>
          </cell>
          <cell r="G1795">
            <v>275</v>
          </cell>
          <cell r="H1795">
            <v>1219</v>
          </cell>
          <cell r="I1795">
            <v>3.1880000000000002</v>
          </cell>
          <cell r="J1795">
            <v>150</v>
          </cell>
          <cell r="K1795">
            <v>20</v>
          </cell>
          <cell r="L1795">
            <v>275</v>
          </cell>
          <cell r="M1795">
            <v>1219</v>
          </cell>
          <cell r="N1795">
            <v>1</v>
          </cell>
          <cell r="O1795">
            <v>10</v>
          </cell>
          <cell r="P1795">
            <v>280</v>
          </cell>
          <cell r="Q1795" t="str">
            <v>67328-06060-B</v>
          </cell>
          <cell r="R1795" t="str">
            <v>EXTENSION DOOR BEAM RR LH</v>
          </cell>
        </row>
        <row r="1796">
          <cell r="A1796" t="str">
            <v>YSP6015-01</v>
          </cell>
          <cell r="B1796" t="str">
            <v>YSPZCSF2</v>
          </cell>
          <cell r="C1796" t="str">
            <v>D91</v>
          </cell>
          <cell r="D1796" t="str">
            <v>CUT SIZE</v>
          </cell>
          <cell r="E1796" t="str">
            <v>SCGA440-45</v>
          </cell>
          <cell r="F1796">
            <v>1.4</v>
          </cell>
          <cell r="G1796">
            <v>115</v>
          </cell>
          <cell r="H1796">
            <v>1219</v>
          </cell>
          <cell r="I1796">
            <v>1.5529999999999999</v>
          </cell>
          <cell r="J1796">
            <v>200</v>
          </cell>
          <cell r="K1796">
            <v>20</v>
          </cell>
          <cell r="L1796">
            <v>115</v>
          </cell>
          <cell r="M1796">
            <v>1219</v>
          </cell>
          <cell r="N1796">
            <v>1</v>
          </cell>
          <cell r="O1796">
            <v>16</v>
          </cell>
          <cell r="P1796">
            <v>81</v>
          </cell>
          <cell r="Q1796" t="str">
            <v>55134-06050</v>
          </cell>
          <cell r="R1796" t="str">
            <v>RETAINER TOE-BOARD R/F LH</v>
          </cell>
        </row>
        <row r="1797">
          <cell r="A1797" t="str">
            <v>YSP6014-03</v>
          </cell>
          <cell r="B1797" t="str">
            <v>YSPZCSF2</v>
          </cell>
          <cell r="C1797" t="str">
            <v>D92</v>
          </cell>
          <cell r="D1797" t="str">
            <v>CUT SIZE</v>
          </cell>
          <cell r="E1797" t="str">
            <v>SCGA440-45</v>
          </cell>
          <cell r="F1797">
            <v>1.4</v>
          </cell>
          <cell r="G1797">
            <v>125</v>
          </cell>
          <cell r="H1797">
            <v>1219</v>
          </cell>
          <cell r="I1797">
            <v>1.6879999999999999</v>
          </cell>
          <cell r="J1797">
            <v>200</v>
          </cell>
          <cell r="K1797">
            <v>20</v>
          </cell>
          <cell r="L1797">
            <v>125</v>
          </cell>
          <cell r="M1797">
            <v>1219</v>
          </cell>
          <cell r="N1797">
            <v>1</v>
          </cell>
          <cell r="O1797">
            <v>14</v>
          </cell>
          <cell r="P1797">
            <v>72</v>
          </cell>
          <cell r="Q1797" t="str">
            <v>55137-06050</v>
          </cell>
          <cell r="R1797" t="str">
            <v>BRACE DASH TO FRAME RH</v>
          </cell>
        </row>
        <row r="1798">
          <cell r="A1798" t="str">
            <v>YSP6015-02</v>
          </cell>
          <cell r="B1798" t="str">
            <v>YSPZCSF2</v>
          </cell>
          <cell r="C1798" t="str">
            <v>D92</v>
          </cell>
          <cell r="D1798" t="str">
            <v>CUT SIZE</v>
          </cell>
          <cell r="E1798" t="str">
            <v>SCGA440-45</v>
          </cell>
          <cell r="F1798">
            <v>1.4</v>
          </cell>
          <cell r="G1798">
            <v>125</v>
          </cell>
          <cell r="H1798">
            <v>1219</v>
          </cell>
          <cell r="I1798">
            <v>1.6879999999999999</v>
          </cell>
          <cell r="J1798">
            <v>200</v>
          </cell>
          <cell r="K1798">
            <v>20</v>
          </cell>
          <cell r="L1798">
            <v>125</v>
          </cell>
          <cell r="M1798">
            <v>1219</v>
          </cell>
          <cell r="N1798">
            <v>1</v>
          </cell>
          <cell r="O1798">
            <v>14</v>
          </cell>
          <cell r="P1798">
            <v>72</v>
          </cell>
          <cell r="Q1798" t="str">
            <v>55138-06050</v>
          </cell>
          <cell r="R1798" t="str">
            <v>BRACE DASH TO FRAME LH</v>
          </cell>
        </row>
        <row r="1799">
          <cell r="A1799" t="str">
            <v>YSP6033-02</v>
          </cell>
          <cell r="B1799" t="str">
            <v>YSPZCSF2</v>
          </cell>
          <cell r="C1799" t="str">
            <v>D93</v>
          </cell>
          <cell r="D1799" t="str">
            <v>CUT SIZE</v>
          </cell>
          <cell r="E1799" t="str">
            <v>SCGA440-45</v>
          </cell>
          <cell r="F1799">
            <v>1.4</v>
          </cell>
          <cell r="G1799">
            <v>318</v>
          </cell>
          <cell r="H1799">
            <v>1125</v>
          </cell>
          <cell r="I1799">
            <v>3.964</v>
          </cell>
          <cell r="J1799">
            <v>200</v>
          </cell>
          <cell r="K1799">
            <v>20</v>
          </cell>
          <cell r="L1799">
            <v>318</v>
          </cell>
          <cell r="M1799">
            <v>1125</v>
          </cell>
          <cell r="N1799">
            <v>1</v>
          </cell>
          <cell r="O1799">
            <v>6</v>
          </cell>
          <cell r="P1799">
            <v>192</v>
          </cell>
          <cell r="Q1799" t="str">
            <v>57113-06080-02</v>
          </cell>
          <cell r="R1799" t="str">
            <v>EXTENSION SIDE MEMBER RH</v>
          </cell>
        </row>
        <row r="1800">
          <cell r="A1800" t="str">
            <v>YSP6034-01</v>
          </cell>
          <cell r="B1800" t="str">
            <v>YSPZCSF2</v>
          </cell>
          <cell r="C1800" t="str">
            <v>D93</v>
          </cell>
          <cell r="D1800" t="str">
            <v>CUT SIZE</v>
          </cell>
          <cell r="E1800" t="str">
            <v>SCGA440-45</v>
          </cell>
          <cell r="F1800">
            <v>1.4</v>
          </cell>
          <cell r="G1800">
            <v>318</v>
          </cell>
          <cell r="H1800">
            <v>1125</v>
          </cell>
          <cell r="I1800">
            <v>3.964</v>
          </cell>
          <cell r="J1800">
            <v>200</v>
          </cell>
          <cell r="K1800">
            <v>20</v>
          </cell>
          <cell r="L1800">
            <v>318</v>
          </cell>
          <cell r="M1800">
            <v>1125</v>
          </cell>
          <cell r="N1800">
            <v>1</v>
          </cell>
          <cell r="O1800">
            <v>6</v>
          </cell>
          <cell r="P1800">
            <v>191</v>
          </cell>
          <cell r="Q1800" t="str">
            <v>57114-06080-01</v>
          </cell>
          <cell r="R1800" t="str">
            <v>EXTENSION SIDE MEMBER LH</v>
          </cell>
        </row>
        <row r="1801">
          <cell r="A1801" t="str">
            <v>YSP6023</v>
          </cell>
          <cell r="B1801" t="str">
            <v>YSPZCSF2</v>
          </cell>
          <cell r="C1801" t="str">
            <v>A48</v>
          </cell>
          <cell r="D1801" t="str">
            <v>CUT SIZE</v>
          </cell>
          <cell r="E1801" t="str">
            <v>SHGA440-45</v>
          </cell>
          <cell r="F1801">
            <v>1.8</v>
          </cell>
          <cell r="G1801">
            <v>270</v>
          </cell>
          <cell r="H1801">
            <v>1219</v>
          </cell>
          <cell r="I1801">
            <v>4.68</v>
          </cell>
          <cell r="J1801">
            <v>100</v>
          </cell>
          <cell r="K1801">
            <v>20</v>
          </cell>
          <cell r="L1801">
            <v>270</v>
          </cell>
          <cell r="M1801">
            <v>1219</v>
          </cell>
          <cell r="N1801">
            <v>1</v>
          </cell>
          <cell r="O1801">
            <v>8</v>
          </cell>
          <cell r="P1801">
            <v>182</v>
          </cell>
          <cell r="Q1801" t="str">
            <v>67323-06070-B</v>
          </cell>
          <cell r="R1801" t="str">
            <v>EXTENSION DOOR BEAM PR RH</v>
          </cell>
        </row>
        <row r="1802">
          <cell r="A1802" t="str">
            <v>YSP6024</v>
          </cell>
          <cell r="B1802" t="str">
            <v>YSPZCSF2</v>
          </cell>
          <cell r="C1802" t="str">
            <v>A48</v>
          </cell>
          <cell r="D1802" t="str">
            <v>CUT SIZE</v>
          </cell>
          <cell r="E1802" t="str">
            <v>SHGA440-45</v>
          </cell>
          <cell r="F1802">
            <v>1.8</v>
          </cell>
          <cell r="G1802">
            <v>270</v>
          </cell>
          <cell r="H1802">
            <v>1219</v>
          </cell>
          <cell r="I1802">
            <v>4.68</v>
          </cell>
          <cell r="J1802">
            <v>100</v>
          </cell>
          <cell r="K1802">
            <v>20</v>
          </cell>
          <cell r="L1802">
            <v>270</v>
          </cell>
          <cell r="M1802">
            <v>1219</v>
          </cell>
          <cell r="N1802">
            <v>1</v>
          </cell>
          <cell r="O1802">
            <v>8</v>
          </cell>
          <cell r="P1802">
            <v>182</v>
          </cell>
          <cell r="Q1802" t="str">
            <v>67324-06060-B</v>
          </cell>
          <cell r="R1802" t="str">
            <v>EXTENSION DOOR BEAM PR LH</v>
          </cell>
        </row>
        <row r="1803">
          <cell r="A1803" t="str">
            <v>YSP-419</v>
          </cell>
          <cell r="B1803" t="str">
            <v>YSPZCSF2</v>
          </cell>
          <cell r="C1803" t="str">
            <v>100</v>
          </cell>
          <cell r="D1803" t="str">
            <v>CUT SIZE</v>
          </cell>
          <cell r="E1803" t="str">
            <v>SPC270C</v>
          </cell>
          <cell r="F1803">
            <v>1.5</v>
          </cell>
          <cell r="G1803">
            <v>140</v>
          </cell>
          <cell r="H1803">
            <v>1200</v>
          </cell>
          <cell r="I1803">
            <v>1.98</v>
          </cell>
          <cell r="J1803">
            <v>50</v>
          </cell>
          <cell r="K1803">
            <v>20</v>
          </cell>
          <cell r="L1803">
            <v>140</v>
          </cell>
          <cell r="M1803">
            <v>1200</v>
          </cell>
          <cell r="N1803">
            <v>1</v>
          </cell>
          <cell r="O1803">
            <v>20</v>
          </cell>
          <cell r="P1803">
            <v>0</v>
          </cell>
          <cell r="Q1803" t="str">
            <v>55123-0D030</v>
          </cell>
          <cell r="R1803" t="str">
            <v>REINFORCEMENT STEER SUPPORT</v>
          </cell>
        </row>
        <row r="1804">
          <cell r="A1804" t="str">
            <v>YSP-952-01</v>
          </cell>
          <cell r="B1804" t="str">
            <v>YSPZCSF2</v>
          </cell>
          <cell r="C1804" t="str">
            <v>124</v>
          </cell>
          <cell r="D1804" t="str">
            <v>CUT SIZE</v>
          </cell>
          <cell r="E1804" t="str">
            <v>SPC270C</v>
          </cell>
          <cell r="F1804">
            <v>0.7</v>
          </cell>
          <cell r="G1804">
            <v>95</v>
          </cell>
          <cell r="H1804">
            <v>1219</v>
          </cell>
          <cell r="I1804">
            <v>0.63600000000000001</v>
          </cell>
          <cell r="J1804">
            <v>200</v>
          </cell>
          <cell r="K1804">
            <v>20</v>
          </cell>
          <cell r="L1804">
            <v>95</v>
          </cell>
          <cell r="M1804">
            <v>1219</v>
          </cell>
          <cell r="N1804">
            <v>1</v>
          </cell>
          <cell r="O1804">
            <v>35</v>
          </cell>
          <cell r="P1804">
            <v>22</v>
          </cell>
          <cell r="Q1804" t="str">
            <v>67361-0K020-A-01</v>
          </cell>
          <cell r="R1804" t="str">
            <v>RETAINER BACK DOOR HINGE</v>
          </cell>
        </row>
        <row r="1805">
          <cell r="A1805" t="str">
            <v>YSP-951-01</v>
          </cell>
          <cell r="B1805" t="str">
            <v>YSPZCSF2</v>
          </cell>
          <cell r="C1805" t="str">
            <v>125</v>
          </cell>
          <cell r="D1805" t="str">
            <v>CUT SIZE</v>
          </cell>
          <cell r="E1805" t="str">
            <v>SPC270C</v>
          </cell>
          <cell r="F1805">
            <v>1.2</v>
          </cell>
          <cell r="G1805">
            <v>76</v>
          </cell>
          <cell r="H1805">
            <v>1219</v>
          </cell>
          <cell r="I1805">
            <v>0.873</v>
          </cell>
          <cell r="J1805">
            <v>200</v>
          </cell>
          <cell r="K1805">
            <v>20</v>
          </cell>
          <cell r="L1805">
            <v>76</v>
          </cell>
          <cell r="M1805">
            <v>1219</v>
          </cell>
          <cell r="N1805">
            <v>1</v>
          </cell>
          <cell r="O1805">
            <v>23</v>
          </cell>
          <cell r="P1805">
            <v>48</v>
          </cell>
          <cell r="Q1805" t="str">
            <v>67228-0K020-A-01</v>
          </cell>
          <cell r="R1805" t="str">
            <v>RETAINER BACK DOOR SIDE STOPPER</v>
          </cell>
        </row>
        <row r="1806">
          <cell r="A1806" t="str">
            <v>YSP-946</v>
          </cell>
          <cell r="B1806" t="str">
            <v>YSPZCSF2</v>
          </cell>
          <cell r="C1806" t="str">
            <v>131</v>
          </cell>
          <cell r="D1806" t="str">
            <v>CUT SIZE</v>
          </cell>
          <cell r="E1806" t="str">
            <v>SPC270C</v>
          </cell>
          <cell r="F1806">
            <v>1.8</v>
          </cell>
          <cell r="G1806">
            <v>125</v>
          </cell>
          <cell r="H1806">
            <v>1219</v>
          </cell>
          <cell r="I1806">
            <v>2.153</v>
          </cell>
          <cell r="J1806">
            <v>50</v>
          </cell>
          <cell r="K1806">
            <v>20</v>
          </cell>
          <cell r="L1806">
            <v>125</v>
          </cell>
          <cell r="M1806">
            <v>1219</v>
          </cell>
          <cell r="N1806">
            <v>1</v>
          </cell>
          <cell r="O1806">
            <v>22</v>
          </cell>
          <cell r="P1806">
            <v>55</v>
          </cell>
          <cell r="Q1806" t="str">
            <v>61365-0K020</v>
          </cell>
          <cell r="R1806" t="str">
            <v>RETAINER, BELT ANCTOCTR PLR NO.3 RH</v>
          </cell>
        </row>
        <row r="1807">
          <cell r="A1807" t="str">
            <v>YSP-947</v>
          </cell>
          <cell r="B1807" t="str">
            <v>YSPZCSF2</v>
          </cell>
          <cell r="C1807" t="str">
            <v>131</v>
          </cell>
          <cell r="D1807" t="str">
            <v>CUT SIZE</v>
          </cell>
          <cell r="E1807" t="str">
            <v>SPC270C</v>
          </cell>
          <cell r="F1807">
            <v>1.8</v>
          </cell>
          <cell r="G1807">
            <v>125</v>
          </cell>
          <cell r="H1807">
            <v>1219</v>
          </cell>
          <cell r="I1807">
            <v>2.153</v>
          </cell>
          <cell r="J1807">
            <v>50</v>
          </cell>
          <cell r="K1807">
            <v>20</v>
          </cell>
          <cell r="L1807">
            <v>125</v>
          </cell>
          <cell r="M1807">
            <v>1219</v>
          </cell>
          <cell r="N1807">
            <v>1</v>
          </cell>
          <cell r="O1807">
            <v>22</v>
          </cell>
          <cell r="P1807">
            <v>55</v>
          </cell>
          <cell r="Q1807" t="str">
            <v>61366-0K020</v>
          </cell>
          <cell r="R1807" t="str">
            <v>RETAINER ,BELT ANCTOCTR PLR NO.3 LH</v>
          </cell>
        </row>
        <row r="1808">
          <cell r="A1808" t="str">
            <v>YSP6016</v>
          </cell>
          <cell r="B1808" t="str">
            <v>YSPZCSF2</v>
          </cell>
          <cell r="C1808" t="str">
            <v>835</v>
          </cell>
          <cell r="D1808" t="str">
            <v>CUT SIZE</v>
          </cell>
          <cell r="E1808" t="str">
            <v>SPC270C</v>
          </cell>
          <cell r="F1808">
            <v>1.2</v>
          </cell>
          <cell r="G1808">
            <v>139</v>
          </cell>
          <cell r="H1808">
            <v>1219</v>
          </cell>
          <cell r="I1808">
            <v>1.575</v>
          </cell>
          <cell r="J1808">
            <v>50</v>
          </cell>
          <cell r="K1808">
            <v>20</v>
          </cell>
          <cell r="L1808">
            <v>139</v>
          </cell>
          <cell r="M1808">
            <v>1219</v>
          </cell>
          <cell r="N1808">
            <v>1</v>
          </cell>
          <cell r="O1808">
            <v>26</v>
          </cell>
          <cell r="P1808">
            <v>129</v>
          </cell>
          <cell r="Q1808" t="str">
            <v>61245-06060</v>
          </cell>
          <cell r="R1808" t="str">
            <v>BKT, ASSIST GRIP NO.3 RH</v>
          </cell>
        </row>
        <row r="1809">
          <cell r="A1809" t="str">
            <v>YSP6020</v>
          </cell>
          <cell r="B1809" t="str">
            <v>YSPZCSF2</v>
          </cell>
          <cell r="C1809" t="str">
            <v>835</v>
          </cell>
          <cell r="D1809" t="str">
            <v>CUT SIZE</v>
          </cell>
          <cell r="E1809" t="str">
            <v>SPC270C</v>
          </cell>
          <cell r="F1809">
            <v>1.2</v>
          </cell>
          <cell r="G1809">
            <v>139</v>
          </cell>
          <cell r="H1809">
            <v>1219</v>
          </cell>
          <cell r="I1809">
            <v>1.575</v>
          </cell>
          <cell r="J1809">
            <v>50</v>
          </cell>
          <cell r="K1809">
            <v>20</v>
          </cell>
          <cell r="L1809">
            <v>139</v>
          </cell>
          <cell r="M1809">
            <v>1219</v>
          </cell>
          <cell r="N1809">
            <v>1</v>
          </cell>
          <cell r="O1809">
            <v>20</v>
          </cell>
          <cell r="P1809">
            <v>140</v>
          </cell>
          <cell r="Q1809" t="str">
            <v>61235-06050</v>
          </cell>
          <cell r="R1809" t="str">
            <v>BKT, ASSIST GRIP</v>
          </cell>
        </row>
        <row r="1810">
          <cell r="A1810" t="str">
            <v>YSP6018-01</v>
          </cell>
          <cell r="B1810" t="str">
            <v>YSPZCSF2</v>
          </cell>
          <cell r="C1810" t="str">
            <v>A50</v>
          </cell>
          <cell r="D1810" t="str">
            <v>CUT SIZE</v>
          </cell>
          <cell r="E1810" t="str">
            <v>SPC270C</v>
          </cell>
          <cell r="F1810">
            <v>1.2</v>
          </cell>
          <cell r="G1810">
            <v>158</v>
          </cell>
          <cell r="H1810">
            <v>1219</v>
          </cell>
          <cell r="I1810">
            <v>1.8140000000000001</v>
          </cell>
          <cell r="J1810">
            <v>100</v>
          </cell>
          <cell r="K1810">
            <v>20</v>
          </cell>
          <cell r="L1810">
            <v>158</v>
          </cell>
          <cell r="M1810">
            <v>1219</v>
          </cell>
          <cell r="N1810">
            <v>1</v>
          </cell>
          <cell r="O1810">
            <v>12</v>
          </cell>
          <cell r="P1810">
            <v>76</v>
          </cell>
          <cell r="Q1810" t="str">
            <v>61383-06040-A-01</v>
          </cell>
          <cell r="R1810" t="str">
            <v>REINFORCE HINGE NO.1 LH</v>
          </cell>
        </row>
        <row r="1811">
          <cell r="A1811" t="str">
            <v>YSP6019-01</v>
          </cell>
          <cell r="B1811" t="str">
            <v>YSPZCSF2</v>
          </cell>
          <cell r="C1811" t="str">
            <v>A50</v>
          </cell>
          <cell r="D1811" t="str">
            <v>CUT SIZE</v>
          </cell>
          <cell r="E1811" t="str">
            <v>SPC270C</v>
          </cell>
          <cell r="F1811">
            <v>1.2</v>
          </cell>
          <cell r="G1811">
            <v>158</v>
          </cell>
          <cell r="H1811">
            <v>1219</v>
          </cell>
          <cell r="I1811">
            <v>1.8140000000000001</v>
          </cell>
          <cell r="J1811">
            <v>100</v>
          </cell>
          <cell r="K1811">
            <v>20</v>
          </cell>
          <cell r="L1811">
            <v>158</v>
          </cell>
          <cell r="M1811">
            <v>1219</v>
          </cell>
          <cell r="N1811">
            <v>1</v>
          </cell>
          <cell r="O1811">
            <v>12</v>
          </cell>
          <cell r="P1811">
            <v>76</v>
          </cell>
          <cell r="Q1811" t="str">
            <v>61373-06040-A-01</v>
          </cell>
          <cell r="R1811" t="str">
            <v>REINFORCE HINGE NO.1 RH</v>
          </cell>
        </row>
        <row r="1812">
          <cell r="A1812" t="str">
            <v>YSP5007-01</v>
          </cell>
          <cell r="B1812" t="str">
            <v>YSPZCSF2</v>
          </cell>
          <cell r="C1812" t="str">
            <v>B67</v>
          </cell>
          <cell r="D1812" t="str">
            <v>CUT SIZE</v>
          </cell>
          <cell r="E1812" t="str">
            <v>SPC270C</v>
          </cell>
          <cell r="F1812">
            <v>2</v>
          </cell>
          <cell r="G1812">
            <v>264</v>
          </cell>
          <cell r="H1812">
            <v>1219</v>
          </cell>
          <cell r="I1812">
            <v>5.0519999999999996</v>
          </cell>
          <cell r="J1812">
            <v>100</v>
          </cell>
          <cell r="K1812">
            <v>20</v>
          </cell>
          <cell r="L1812">
            <v>264</v>
          </cell>
          <cell r="M1812">
            <v>1219</v>
          </cell>
          <cell r="N1812">
            <v>1</v>
          </cell>
          <cell r="O1812">
            <v>34</v>
          </cell>
          <cell r="P1812">
            <v>73</v>
          </cell>
          <cell r="Q1812" t="str">
            <v>61367-0D060-01</v>
          </cell>
          <cell r="R1812" t="str">
            <v>REINFORCE BELT ANC TO CTR PLR LWR RH</v>
          </cell>
        </row>
        <row r="1813">
          <cell r="A1813" t="str">
            <v>YSP5008-01</v>
          </cell>
          <cell r="B1813" t="str">
            <v>YSPZCSF2</v>
          </cell>
          <cell r="C1813" t="str">
            <v>B67</v>
          </cell>
          <cell r="D1813" t="str">
            <v>CUT SIZE</v>
          </cell>
          <cell r="E1813" t="str">
            <v>SPC270C</v>
          </cell>
          <cell r="F1813">
            <v>2</v>
          </cell>
          <cell r="G1813">
            <v>264</v>
          </cell>
          <cell r="H1813">
            <v>1219</v>
          </cell>
          <cell r="I1813">
            <v>5.0519999999999996</v>
          </cell>
          <cell r="J1813">
            <v>100</v>
          </cell>
          <cell r="K1813">
            <v>20</v>
          </cell>
          <cell r="L1813">
            <v>264</v>
          </cell>
          <cell r="M1813">
            <v>1219</v>
          </cell>
          <cell r="N1813">
            <v>1</v>
          </cell>
          <cell r="O1813">
            <v>34</v>
          </cell>
          <cell r="P1813">
            <v>73</v>
          </cell>
          <cell r="Q1813" t="str">
            <v>61368-0D060-01</v>
          </cell>
          <cell r="R1813" t="str">
            <v>REINFORCE BELT ANC TO CTR PLR LWR LH</v>
          </cell>
        </row>
        <row r="1814">
          <cell r="A1814" t="str">
            <v>YSP3006-01</v>
          </cell>
          <cell r="B1814" t="str">
            <v>YSPZCSF2</v>
          </cell>
          <cell r="C1814" t="str">
            <v>C27</v>
          </cell>
          <cell r="D1814" t="str">
            <v>CUT SIZE</v>
          </cell>
          <cell r="E1814" t="str">
            <v>SPC270C</v>
          </cell>
          <cell r="F1814">
            <v>1.4</v>
          </cell>
          <cell r="G1814">
            <v>194</v>
          </cell>
          <cell r="H1814">
            <v>1219</v>
          </cell>
          <cell r="I1814">
            <v>2.5990000000000002</v>
          </cell>
          <cell r="J1814">
            <v>200</v>
          </cell>
          <cell r="K1814">
            <v>20</v>
          </cell>
          <cell r="L1814">
            <v>194</v>
          </cell>
          <cell r="M1814">
            <v>1219</v>
          </cell>
          <cell r="N1814">
            <v>1</v>
          </cell>
          <cell r="O1814">
            <v>17</v>
          </cell>
          <cell r="P1814">
            <v>117</v>
          </cell>
          <cell r="Q1814" t="str">
            <v>55322-02150-01</v>
          </cell>
          <cell r="R1814" t="str">
            <v>BKT INSTRUMENT PANEL NO.2</v>
          </cell>
        </row>
        <row r="1815">
          <cell r="A1815" t="str">
            <v>YSP3007-01</v>
          </cell>
          <cell r="B1815" t="str">
            <v>YSPZCSF2</v>
          </cell>
          <cell r="C1815" t="str">
            <v>C27</v>
          </cell>
          <cell r="D1815" t="str">
            <v>CUT SIZE</v>
          </cell>
          <cell r="E1815" t="str">
            <v>SPC270C</v>
          </cell>
          <cell r="F1815">
            <v>1.4</v>
          </cell>
          <cell r="G1815">
            <v>194</v>
          </cell>
          <cell r="H1815">
            <v>1219</v>
          </cell>
          <cell r="I1815">
            <v>2.5990000000000002</v>
          </cell>
          <cell r="J1815">
            <v>200</v>
          </cell>
          <cell r="K1815">
            <v>20</v>
          </cell>
          <cell r="L1815">
            <v>194</v>
          </cell>
          <cell r="M1815">
            <v>1219</v>
          </cell>
          <cell r="N1815">
            <v>1</v>
          </cell>
          <cell r="O1815">
            <v>17</v>
          </cell>
          <cell r="P1815">
            <v>117</v>
          </cell>
          <cell r="Q1815" t="str">
            <v>55323-02120-01</v>
          </cell>
          <cell r="R1815" t="str">
            <v>BKT INSTRUMENT PANEL NO.3</v>
          </cell>
        </row>
        <row r="1816">
          <cell r="A1816" t="str">
            <v>YSP3033</v>
          </cell>
          <cell r="B1816" t="str">
            <v>YSPZCSF2</v>
          </cell>
          <cell r="C1816" t="str">
            <v>D13</v>
          </cell>
          <cell r="D1816" t="str">
            <v>CUT SIZE</v>
          </cell>
          <cell r="E1816" t="str">
            <v>SPC270C</v>
          </cell>
          <cell r="F1816">
            <v>1.2</v>
          </cell>
          <cell r="G1816">
            <v>88</v>
          </cell>
          <cell r="H1816">
            <v>1154</v>
          </cell>
          <cell r="I1816">
            <v>0.95699999999999996</v>
          </cell>
          <cell r="J1816">
            <v>1000</v>
          </cell>
          <cell r="K1816">
            <v>20</v>
          </cell>
          <cell r="L1816">
            <v>88</v>
          </cell>
          <cell r="M1816">
            <v>1154</v>
          </cell>
          <cell r="N1816">
            <v>1</v>
          </cell>
          <cell r="O1816">
            <v>13</v>
          </cell>
          <cell r="P1816">
            <v>140</v>
          </cell>
          <cell r="Q1816" t="str">
            <v>61235-02050</v>
          </cell>
          <cell r="R1816" t="str">
            <v>BRACKET ASSIST GRIP RH</v>
          </cell>
        </row>
        <row r="1817">
          <cell r="A1817" t="str">
            <v>YSP3034</v>
          </cell>
          <cell r="B1817" t="str">
            <v>YSPZCSF2</v>
          </cell>
          <cell r="C1817" t="str">
            <v>D13</v>
          </cell>
          <cell r="D1817" t="str">
            <v>CUT SIZE</v>
          </cell>
          <cell r="E1817" t="str">
            <v>SPC270C</v>
          </cell>
          <cell r="F1817">
            <v>1.2</v>
          </cell>
          <cell r="G1817">
            <v>88</v>
          </cell>
          <cell r="H1817">
            <v>1154</v>
          </cell>
          <cell r="I1817">
            <v>0.95699999999999996</v>
          </cell>
          <cell r="J1817">
            <v>1000</v>
          </cell>
          <cell r="K1817">
            <v>20</v>
          </cell>
          <cell r="L1817">
            <v>88</v>
          </cell>
          <cell r="M1817">
            <v>1154</v>
          </cell>
          <cell r="N1817">
            <v>1</v>
          </cell>
          <cell r="O1817">
            <v>13</v>
          </cell>
          <cell r="P1817">
            <v>140</v>
          </cell>
          <cell r="Q1817" t="str">
            <v>61236-02050</v>
          </cell>
          <cell r="R1817" t="str">
            <v>BRACKET ASSIST GRIP LH</v>
          </cell>
        </row>
        <row r="1818">
          <cell r="A1818" t="str">
            <v>YSP3025</v>
          </cell>
          <cell r="B1818" t="str">
            <v>YSPZCSF2</v>
          </cell>
          <cell r="C1818" t="str">
            <v>D21</v>
          </cell>
          <cell r="D1818" t="str">
            <v>CUT SIZE</v>
          </cell>
          <cell r="E1818" t="str">
            <v>SPC270C</v>
          </cell>
          <cell r="F1818">
            <v>0.6</v>
          </cell>
          <cell r="G1818">
            <v>892</v>
          </cell>
          <cell r="H1818">
            <v>350</v>
          </cell>
          <cell r="I1818">
            <v>1.47</v>
          </cell>
          <cell r="J1818">
            <v>400</v>
          </cell>
          <cell r="K1818">
            <v>20</v>
          </cell>
          <cell r="L1818">
            <v>892</v>
          </cell>
          <cell r="M1818">
            <v>350</v>
          </cell>
          <cell r="N1818">
            <v>1</v>
          </cell>
          <cell r="O1818">
            <v>1</v>
          </cell>
          <cell r="P1818">
            <v>360</v>
          </cell>
          <cell r="Q1818" t="str">
            <v>64112-02080</v>
          </cell>
          <cell r="R1818" t="str">
            <v>PANEL UPR BACK INNER</v>
          </cell>
        </row>
        <row r="1819">
          <cell r="A1819" t="str">
            <v>YSP3021-05</v>
          </cell>
          <cell r="B1819" t="str">
            <v>YSPZCSF2</v>
          </cell>
          <cell r="C1819" t="str">
            <v>E47</v>
          </cell>
          <cell r="D1819" t="str">
            <v>CUT SIZE</v>
          </cell>
          <cell r="E1819" t="str">
            <v>SPC270C</v>
          </cell>
          <cell r="F1819">
            <v>1.2</v>
          </cell>
          <cell r="G1819">
            <v>125</v>
          </cell>
          <cell r="H1819">
            <v>1109</v>
          </cell>
          <cell r="I1819">
            <v>1.306</v>
          </cell>
          <cell r="J1819">
            <v>500</v>
          </cell>
          <cell r="K1819">
            <v>20</v>
          </cell>
          <cell r="L1819">
            <v>125</v>
          </cell>
          <cell r="M1819">
            <v>1109</v>
          </cell>
          <cell r="N1819">
            <v>1</v>
          </cell>
          <cell r="O1819">
            <v>10</v>
          </cell>
          <cell r="P1819">
            <v>226</v>
          </cell>
          <cell r="Q1819" t="str">
            <v>61125-02050</v>
          </cell>
          <cell r="R1819" t="str">
            <v>F/FCOWL SIDE PANEL RH</v>
          </cell>
        </row>
        <row r="1820">
          <cell r="A1820" t="str">
            <v>YSP3022-04</v>
          </cell>
          <cell r="B1820" t="str">
            <v>YSPZCSF2</v>
          </cell>
          <cell r="C1820" t="str">
            <v>E47</v>
          </cell>
          <cell r="D1820" t="str">
            <v>CUT SIZE</v>
          </cell>
          <cell r="E1820" t="str">
            <v>SPC270C</v>
          </cell>
          <cell r="F1820">
            <v>1.2</v>
          </cell>
          <cell r="G1820">
            <v>125</v>
          </cell>
          <cell r="H1820">
            <v>1109</v>
          </cell>
          <cell r="I1820">
            <v>1.306</v>
          </cell>
          <cell r="J1820">
            <v>500</v>
          </cell>
          <cell r="K1820">
            <v>20</v>
          </cell>
          <cell r="L1820">
            <v>125</v>
          </cell>
          <cell r="M1820">
            <v>1109</v>
          </cell>
          <cell r="N1820">
            <v>1</v>
          </cell>
          <cell r="O1820">
            <v>10</v>
          </cell>
          <cell r="P1820">
            <v>226</v>
          </cell>
          <cell r="Q1820" t="str">
            <v>61126-02050</v>
          </cell>
          <cell r="R1820" t="str">
            <v>R/F COWL SIDE PANEL LH</v>
          </cell>
        </row>
        <row r="1821">
          <cell r="A1821" t="str">
            <v>YSP3028-01</v>
          </cell>
          <cell r="B1821" t="str">
            <v>YSPZCSF2</v>
          </cell>
          <cell r="C1821" t="str">
            <v>E51</v>
          </cell>
          <cell r="D1821" t="str">
            <v>CUT SIZE</v>
          </cell>
          <cell r="E1821" t="str">
            <v>SPC270C</v>
          </cell>
          <cell r="F1821">
            <v>1.2</v>
          </cell>
          <cell r="G1821">
            <v>62</v>
          </cell>
          <cell r="H1821">
            <v>1219</v>
          </cell>
          <cell r="I1821">
            <v>0.71199999999999997</v>
          </cell>
          <cell r="J1821">
            <v>200</v>
          </cell>
          <cell r="K1821">
            <v>20</v>
          </cell>
          <cell r="L1821">
            <v>62</v>
          </cell>
          <cell r="M1821">
            <v>1219</v>
          </cell>
          <cell r="N1821">
            <v>1</v>
          </cell>
          <cell r="O1821">
            <v>19</v>
          </cell>
          <cell r="P1821">
            <v>80</v>
          </cell>
          <cell r="Q1821" t="str">
            <v>64317-02160-01</v>
          </cell>
          <cell r="R1821" t="str">
            <v>R/F SEAT BELT ANC TO PKG TRAY</v>
          </cell>
        </row>
        <row r="1822">
          <cell r="A1822" t="str">
            <v>YSP3013-02</v>
          </cell>
          <cell r="B1822" t="str">
            <v>YSPZCSF2</v>
          </cell>
          <cell r="C1822" t="str">
            <v>E53</v>
          </cell>
          <cell r="D1822" t="str">
            <v>CUT SIZE</v>
          </cell>
          <cell r="E1822" t="str">
            <v>SPC270C</v>
          </cell>
          <cell r="F1822">
            <v>1.2</v>
          </cell>
          <cell r="G1822">
            <v>131</v>
          </cell>
          <cell r="H1822">
            <v>1219</v>
          </cell>
          <cell r="I1822">
            <v>1.504</v>
          </cell>
          <cell r="J1822">
            <v>200</v>
          </cell>
          <cell r="K1822">
            <v>20</v>
          </cell>
          <cell r="L1822">
            <v>131</v>
          </cell>
          <cell r="M1822">
            <v>1219</v>
          </cell>
          <cell r="N1822">
            <v>1</v>
          </cell>
          <cell r="O1822">
            <v>12</v>
          </cell>
          <cell r="P1822">
            <v>110</v>
          </cell>
          <cell r="Q1822" t="str">
            <v>55317-02170-02</v>
          </cell>
          <cell r="R1822" t="str">
            <v>SPACER INSTR PANEL NO.3</v>
          </cell>
        </row>
        <row r="1823">
          <cell r="A1823" t="str">
            <v>YSP3012</v>
          </cell>
          <cell r="B1823" t="str">
            <v>YSPZCSF2</v>
          </cell>
          <cell r="C1823" t="str">
            <v>E54</v>
          </cell>
          <cell r="D1823" t="str">
            <v>CUT SIZE</v>
          </cell>
          <cell r="E1823" t="str">
            <v>SPC270C</v>
          </cell>
          <cell r="F1823">
            <v>1.4</v>
          </cell>
          <cell r="G1823">
            <v>267</v>
          </cell>
          <cell r="H1823">
            <v>1219</v>
          </cell>
          <cell r="I1823">
            <v>3.577</v>
          </cell>
          <cell r="J1823">
            <v>100</v>
          </cell>
          <cell r="K1823">
            <v>20</v>
          </cell>
          <cell r="L1823">
            <v>267</v>
          </cell>
          <cell r="M1823">
            <v>1219</v>
          </cell>
          <cell r="N1823">
            <v>1</v>
          </cell>
          <cell r="O1823">
            <v>19</v>
          </cell>
          <cell r="P1823">
            <v>68</v>
          </cell>
          <cell r="Q1823" t="str">
            <v>55328-02220-B</v>
          </cell>
          <cell r="R1823" t="str">
            <v>STAY INSTRUMENT PANEL NO.3</v>
          </cell>
        </row>
        <row r="1824">
          <cell r="A1824" t="str">
            <v>YSP3018</v>
          </cell>
          <cell r="B1824" t="str">
            <v>YSPZCSF2</v>
          </cell>
          <cell r="C1824" t="str">
            <v>E56</v>
          </cell>
          <cell r="D1824" t="str">
            <v>CUT SIZE</v>
          </cell>
          <cell r="E1824" t="str">
            <v>SPC270C</v>
          </cell>
          <cell r="F1824">
            <v>1.4</v>
          </cell>
          <cell r="G1824">
            <v>107</v>
          </cell>
          <cell r="H1824">
            <v>1219</v>
          </cell>
          <cell r="I1824">
            <v>1.4330000000000001</v>
          </cell>
          <cell r="J1824">
            <v>30</v>
          </cell>
          <cell r="K1824">
            <v>20</v>
          </cell>
          <cell r="L1824">
            <v>107</v>
          </cell>
          <cell r="M1824">
            <v>1219</v>
          </cell>
          <cell r="N1824">
            <v>1</v>
          </cell>
          <cell r="O1824">
            <v>14</v>
          </cell>
          <cell r="P1824">
            <v>100</v>
          </cell>
          <cell r="Q1824" t="str">
            <v>55321-02180</v>
          </cell>
          <cell r="R1824" t="str">
            <v>BKT INSTRUMENT PANEL NO.1</v>
          </cell>
        </row>
        <row r="1825">
          <cell r="A1825" t="str">
            <v>YSP3023-01</v>
          </cell>
          <cell r="B1825" t="str">
            <v>YSPZCSF2</v>
          </cell>
          <cell r="C1825" t="str">
            <v>E58</v>
          </cell>
          <cell r="D1825" t="str">
            <v>CUT SIZE</v>
          </cell>
          <cell r="E1825" t="str">
            <v>SPC270C</v>
          </cell>
          <cell r="F1825">
            <v>2</v>
          </cell>
          <cell r="G1825">
            <v>252</v>
          </cell>
          <cell r="H1825">
            <v>1219</v>
          </cell>
          <cell r="I1825">
            <v>4.8230000000000004</v>
          </cell>
          <cell r="J1825">
            <v>200</v>
          </cell>
          <cell r="K1825">
            <v>20</v>
          </cell>
          <cell r="L1825">
            <v>252</v>
          </cell>
          <cell r="M1825">
            <v>1219</v>
          </cell>
          <cell r="N1825">
            <v>1</v>
          </cell>
          <cell r="O1825">
            <v>36</v>
          </cell>
          <cell r="P1825">
            <v>68</v>
          </cell>
          <cell r="Q1825" t="str">
            <v>61365-02070-01</v>
          </cell>
          <cell r="R1825" t="str">
            <v>R/F BELT ANG TO CTR PLR NO.3 RH</v>
          </cell>
        </row>
        <row r="1826">
          <cell r="A1826" t="str">
            <v>YSP3024-01</v>
          </cell>
          <cell r="B1826" t="str">
            <v>YSPZCSF2</v>
          </cell>
          <cell r="C1826" t="str">
            <v>E58</v>
          </cell>
          <cell r="D1826" t="str">
            <v>CUT SIZE</v>
          </cell>
          <cell r="E1826" t="str">
            <v>SPC270C</v>
          </cell>
          <cell r="F1826">
            <v>2</v>
          </cell>
          <cell r="G1826">
            <v>252</v>
          </cell>
          <cell r="H1826">
            <v>1219</v>
          </cell>
          <cell r="I1826">
            <v>4.8230000000000004</v>
          </cell>
          <cell r="J1826">
            <v>200</v>
          </cell>
          <cell r="K1826">
            <v>20</v>
          </cell>
          <cell r="L1826">
            <v>252</v>
          </cell>
          <cell r="M1826">
            <v>1219</v>
          </cell>
          <cell r="N1826">
            <v>1</v>
          </cell>
          <cell r="O1826">
            <v>36</v>
          </cell>
          <cell r="P1826">
            <v>68</v>
          </cell>
          <cell r="Q1826" t="str">
            <v>61366-02070-01</v>
          </cell>
          <cell r="R1826" t="str">
            <v>R/F BELT ANG TO CTR PLR NO.3 LH</v>
          </cell>
        </row>
        <row r="1827">
          <cell r="A1827" t="str">
            <v>YSP3019-02</v>
          </cell>
          <cell r="B1827" t="str">
            <v>YSPZCSF2</v>
          </cell>
          <cell r="C1827" t="str">
            <v>E98</v>
          </cell>
          <cell r="D1827" t="str">
            <v>CUT SIZE</v>
          </cell>
          <cell r="E1827" t="str">
            <v>SPC270C</v>
          </cell>
          <cell r="F1827">
            <v>1.2</v>
          </cell>
          <cell r="G1827">
            <v>110</v>
          </cell>
          <cell r="H1827">
            <v>1219</v>
          </cell>
          <cell r="I1827">
            <v>1.2629999999999999</v>
          </cell>
          <cell r="J1827">
            <v>30</v>
          </cell>
          <cell r="K1827">
            <v>20</v>
          </cell>
          <cell r="L1827">
            <v>110</v>
          </cell>
          <cell r="M1827">
            <v>1219</v>
          </cell>
          <cell r="N1827">
            <v>1</v>
          </cell>
          <cell r="O1827">
            <v>13</v>
          </cell>
          <cell r="P1827">
            <v>110</v>
          </cell>
          <cell r="Q1827" t="str">
            <v>55317-02280-02</v>
          </cell>
          <cell r="R1827" t="str">
            <v>SPACER INSTR PANEL NO.3</v>
          </cell>
        </row>
        <row r="1828">
          <cell r="A1828" t="str">
            <v>YSP3017</v>
          </cell>
          <cell r="B1828" t="str">
            <v>YSPZCSF2</v>
          </cell>
          <cell r="C1828" t="str">
            <v>F27</v>
          </cell>
          <cell r="D1828" t="str">
            <v>CUT SIZE</v>
          </cell>
          <cell r="E1828" t="str">
            <v>SPC270C</v>
          </cell>
          <cell r="F1828">
            <v>1.4</v>
          </cell>
          <cell r="G1828">
            <v>265</v>
          </cell>
          <cell r="H1828">
            <v>1219</v>
          </cell>
          <cell r="I1828">
            <v>3.55</v>
          </cell>
          <cell r="J1828">
            <v>20</v>
          </cell>
          <cell r="K1828">
            <v>20</v>
          </cell>
          <cell r="L1828">
            <v>265</v>
          </cell>
          <cell r="M1828">
            <v>1219</v>
          </cell>
          <cell r="N1828">
            <v>1</v>
          </cell>
          <cell r="O1828">
            <v>26</v>
          </cell>
          <cell r="P1828">
            <v>70</v>
          </cell>
          <cell r="Q1828" t="str">
            <v>55328-02380-B</v>
          </cell>
          <cell r="R1828" t="str">
            <v>STAY INSTRUMENT PANEL NO.3</v>
          </cell>
        </row>
        <row r="1829">
          <cell r="A1829" t="str">
            <v>YSP-433</v>
          </cell>
          <cell r="B1829" t="str">
            <v>YSPZCSF2</v>
          </cell>
          <cell r="C1829" t="str">
            <v>137</v>
          </cell>
          <cell r="D1829" t="str">
            <v>CUT SIZE</v>
          </cell>
          <cell r="E1829" t="str">
            <v>SPC270D</v>
          </cell>
          <cell r="F1829">
            <v>0.8</v>
          </cell>
          <cell r="G1829">
            <v>115</v>
          </cell>
          <cell r="H1829">
            <v>1179</v>
          </cell>
          <cell r="I1829">
            <v>0.85</v>
          </cell>
          <cell r="J1829">
            <v>50</v>
          </cell>
          <cell r="K1829">
            <v>20</v>
          </cell>
          <cell r="L1829">
            <v>115</v>
          </cell>
          <cell r="M1829">
            <v>1179</v>
          </cell>
          <cell r="N1829">
            <v>1</v>
          </cell>
          <cell r="O1829">
            <v>24</v>
          </cell>
          <cell r="P1829">
            <v>0</v>
          </cell>
          <cell r="Q1829" t="str">
            <v>61397-0D040</v>
          </cell>
          <cell r="R1829" t="str">
            <v>RETAINER CTR BODY PILLAR RH/LH</v>
          </cell>
        </row>
        <row r="1830">
          <cell r="A1830" t="str">
            <v>YSP6042-01</v>
          </cell>
          <cell r="B1830" t="str">
            <v>YSPZCSF2</v>
          </cell>
          <cell r="C1830" t="str">
            <v>138</v>
          </cell>
          <cell r="D1830" t="str">
            <v>CUT SIZE</v>
          </cell>
          <cell r="E1830" t="str">
            <v>SPC270D</v>
          </cell>
          <cell r="F1830">
            <v>1.2</v>
          </cell>
          <cell r="G1830">
            <v>120</v>
          </cell>
          <cell r="H1830">
            <v>1215</v>
          </cell>
          <cell r="I1830">
            <v>1.373</v>
          </cell>
          <cell r="J1830">
            <v>200</v>
          </cell>
          <cell r="K1830">
            <v>20</v>
          </cell>
          <cell r="L1830">
            <v>120</v>
          </cell>
          <cell r="M1830">
            <v>1215</v>
          </cell>
          <cell r="N1830">
            <v>1</v>
          </cell>
          <cell r="O1830">
            <v>16</v>
          </cell>
          <cell r="P1830">
            <v>0</v>
          </cell>
          <cell r="Q1830" t="str">
            <v>55324-06100-01</v>
          </cell>
          <cell r="R1830" t="str">
            <v>BKT,INSTRUMENT PANEL NO.4 LH</v>
          </cell>
        </row>
        <row r="1831">
          <cell r="A1831" t="str">
            <v>YSP6043-01</v>
          </cell>
          <cell r="B1831" t="str">
            <v>YSPZCSF2</v>
          </cell>
          <cell r="C1831" t="str">
            <v>138</v>
          </cell>
          <cell r="D1831" t="str">
            <v>CUT SIZE</v>
          </cell>
          <cell r="E1831" t="str">
            <v>SPC270D</v>
          </cell>
          <cell r="F1831">
            <v>1.2</v>
          </cell>
          <cell r="G1831">
            <v>120</v>
          </cell>
          <cell r="H1831">
            <v>1215</v>
          </cell>
          <cell r="I1831">
            <v>1.373</v>
          </cell>
          <cell r="J1831">
            <v>200</v>
          </cell>
          <cell r="K1831">
            <v>20</v>
          </cell>
          <cell r="L1831">
            <v>120</v>
          </cell>
          <cell r="M1831">
            <v>1215</v>
          </cell>
          <cell r="N1831">
            <v>1</v>
          </cell>
          <cell r="O1831">
            <v>16</v>
          </cell>
          <cell r="P1831">
            <v>0</v>
          </cell>
          <cell r="Q1831" t="str">
            <v>55324-06110-A-01</v>
          </cell>
          <cell r="R1831" t="str">
            <v>BKT,INSTRUMENT PANEL NO.5 RH</v>
          </cell>
        </row>
        <row r="1832">
          <cell r="A1832" t="str">
            <v>YSP6040-01</v>
          </cell>
          <cell r="B1832" t="str">
            <v>YSPZCSF2</v>
          </cell>
          <cell r="C1832" t="str">
            <v>139</v>
          </cell>
          <cell r="D1832" t="str">
            <v>CUT SIZE</v>
          </cell>
          <cell r="E1832" t="str">
            <v>SPC270D</v>
          </cell>
          <cell r="F1832">
            <v>1.2</v>
          </cell>
          <cell r="G1832">
            <v>133</v>
          </cell>
          <cell r="H1832">
            <v>1210</v>
          </cell>
          <cell r="I1832">
            <v>1.52</v>
          </cell>
          <cell r="J1832">
            <v>200</v>
          </cell>
          <cell r="K1832">
            <v>20</v>
          </cell>
          <cell r="L1832">
            <v>133</v>
          </cell>
          <cell r="M1832">
            <v>1210</v>
          </cell>
          <cell r="N1832">
            <v>1</v>
          </cell>
          <cell r="O1832">
            <v>21</v>
          </cell>
          <cell r="P1832">
            <v>0</v>
          </cell>
          <cell r="Q1832" t="str">
            <v>55322-06080-01</v>
          </cell>
          <cell r="R1832" t="str">
            <v>BKT,INSTRUMENT PANEL NO.2</v>
          </cell>
        </row>
        <row r="1833">
          <cell r="A1833" t="str">
            <v>YSP-432</v>
          </cell>
          <cell r="B1833" t="str">
            <v>YSPZCSF2</v>
          </cell>
          <cell r="C1833" t="str">
            <v>836</v>
          </cell>
          <cell r="D1833" t="str">
            <v>CUT SIZE</v>
          </cell>
          <cell r="E1833" t="str">
            <v>SPC270D</v>
          </cell>
          <cell r="F1833">
            <v>1.2</v>
          </cell>
          <cell r="G1833">
            <v>177</v>
          </cell>
          <cell r="H1833">
            <v>1160</v>
          </cell>
          <cell r="I1833">
            <v>1.909</v>
          </cell>
          <cell r="J1833">
            <v>100</v>
          </cell>
          <cell r="K1833">
            <v>20</v>
          </cell>
          <cell r="L1833">
            <v>177</v>
          </cell>
          <cell r="M1833">
            <v>1160</v>
          </cell>
          <cell r="N1833">
            <v>1</v>
          </cell>
          <cell r="O1833">
            <v>10</v>
          </cell>
          <cell r="P1833">
            <v>115</v>
          </cell>
          <cell r="Q1833" t="str">
            <v>58373-0D060</v>
          </cell>
          <cell r="R1833" t="str">
            <v>RETAINER BACK DOOR LOCK STRIKER</v>
          </cell>
        </row>
        <row r="1834">
          <cell r="A1834" t="str">
            <v>YSP6046-02</v>
          </cell>
          <cell r="B1834" t="str">
            <v>YSPZCSF2</v>
          </cell>
          <cell r="C1834" t="str">
            <v>A63</v>
          </cell>
          <cell r="D1834" t="str">
            <v>CUT SIZE</v>
          </cell>
          <cell r="E1834" t="str">
            <v>SPC270D</v>
          </cell>
          <cell r="F1834">
            <v>1.2</v>
          </cell>
          <cell r="G1834">
            <v>125</v>
          </cell>
          <cell r="H1834">
            <v>265</v>
          </cell>
          <cell r="I1834">
            <v>0.31</v>
          </cell>
          <cell r="J1834">
            <v>400</v>
          </cell>
          <cell r="K1834">
            <v>20</v>
          </cell>
          <cell r="L1834">
            <v>125</v>
          </cell>
          <cell r="M1834">
            <v>265</v>
          </cell>
          <cell r="N1834">
            <v>1</v>
          </cell>
          <cell r="O1834">
            <v>1</v>
          </cell>
          <cell r="P1834">
            <v>250</v>
          </cell>
          <cell r="Q1834" t="str">
            <v>55341-06120-02</v>
          </cell>
          <cell r="R1834" t="str">
            <v>BRACE I/P TO COWL UPR</v>
          </cell>
        </row>
        <row r="1835">
          <cell r="A1835" t="str">
            <v>YSP6047-01</v>
          </cell>
          <cell r="B1835" t="str">
            <v>YSPZCSF2</v>
          </cell>
          <cell r="C1835" t="str">
            <v>A64</v>
          </cell>
          <cell r="D1835" t="str">
            <v>CUT SIZE</v>
          </cell>
          <cell r="E1835" t="str">
            <v>SPC270D</v>
          </cell>
          <cell r="F1835">
            <v>1.2</v>
          </cell>
          <cell r="G1835">
            <v>110</v>
          </cell>
          <cell r="H1835">
            <v>300</v>
          </cell>
          <cell r="I1835">
            <v>0.31</v>
          </cell>
          <cell r="J1835">
            <v>400</v>
          </cell>
          <cell r="K1835">
            <v>20</v>
          </cell>
          <cell r="L1835">
            <v>110</v>
          </cell>
          <cell r="M1835">
            <v>300</v>
          </cell>
          <cell r="N1835">
            <v>1</v>
          </cell>
          <cell r="O1835">
            <v>1</v>
          </cell>
          <cell r="P1835">
            <v>281</v>
          </cell>
          <cell r="Q1835" t="str">
            <v>55341-06130-01</v>
          </cell>
          <cell r="R1835" t="str">
            <v>BRACE I/P TOP COWL UPR RHD</v>
          </cell>
        </row>
        <row r="1836">
          <cell r="A1836" t="str">
            <v>YSP5018-01</v>
          </cell>
          <cell r="B1836" t="str">
            <v>YSPZCSF2</v>
          </cell>
          <cell r="C1836" t="str">
            <v>B73</v>
          </cell>
          <cell r="D1836" t="str">
            <v>CUT SIZE</v>
          </cell>
          <cell r="E1836" t="str">
            <v>SPC270D</v>
          </cell>
          <cell r="F1836">
            <v>1</v>
          </cell>
          <cell r="G1836">
            <v>120</v>
          </cell>
          <cell r="H1836">
            <v>197</v>
          </cell>
          <cell r="I1836">
            <v>0.185</v>
          </cell>
          <cell r="J1836">
            <v>600</v>
          </cell>
          <cell r="K1836">
            <v>20</v>
          </cell>
          <cell r="L1836">
            <v>120</v>
          </cell>
          <cell r="M1836">
            <v>197</v>
          </cell>
          <cell r="N1836">
            <v>1</v>
          </cell>
          <cell r="O1836">
            <v>1</v>
          </cell>
          <cell r="P1836">
            <v>116</v>
          </cell>
          <cell r="Q1836" t="str">
            <v>72611-0D020</v>
          </cell>
          <cell r="R1836" t="str">
            <v>BASE RR SEAT BACK LOCK STRIKER</v>
          </cell>
        </row>
        <row r="1837">
          <cell r="A1837" t="str">
            <v>YSP3009-01</v>
          </cell>
          <cell r="B1837" t="str">
            <v>YSPZCSF2</v>
          </cell>
          <cell r="C1837" t="str">
            <v>D19</v>
          </cell>
          <cell r="D1837" t="str">
            <v>CUT SIZE</v>
          </cell>
          <cell r="E1837" t="str">
            <v>SPC270D</v>
          </cell>
          <cell r="F1837">
            <v>1.4</v>
          </cell>
          <cell r="G1837">
            <v>205</v>
          </cell>
          <cell r="H1837">
            <v>180</v>
          </cell>
          <cell r="I1837">
            <v>0.40600000000000003</v>
          </cell>
          <cell r="J1837">
            <v>1000</v>
          </cell>
          <cell r="K1837">
            <v>20</v>
          </cell>
          <cell r="L1837">
            <v>205</v>
          </cell>
          <cell r="M1837">
            <v>180</v>
          </cell>
          <cell r="N1837">
            <v>1</v>
          </cell>
          <cell r="O1837">
            <v>1</v>
          </cell>
          <cell r="P1837">
            <v>157</v>
          </cell>
          <cell r="Q1837" t="str">
            <v>55391-02150-01</v>
          </cell>
          <cell r="R1837" t="str">
            <v>PANEL INSTRUMENT PANEL R/F NO.1</v>
          </cell>
        </row>
        <row r="1838">
          <cell r="A1838" t="str">
            <v>YSP6056-01</v>
          </cell>
          <cell r="B1838" t="str">
            <v>YSPZCSF2</v>
          </cell>
          <cell r="C1838" t="str">
            <v>D83</v>
          </cell>
          <cell r="D1838" t="str">
            <v>CUT SIZE</v>
          </cell>
          <cell r="E1838" t="str">
            <v>SPC270D</v>
          </cell>
          <cell r="F1838">
            <v>1.2</v>
          </cell>
          <cell r="G1838">
            <v>45</v>
          </cell>
          <cell r="H1838">
            <v>1219</v>
          </cell>
          <cell r="I1838">
            <v>0.51700000000000002</v>
          </cell>
          <cell r="J1838">
            <v>250</v>
          </cell>
          <cell r="K1838">
            <v>20</v>
          </cell>
          <cell r="L1838">
            <v>45</v>
          </cell>
          <cell r="M1838">
            <v>1219</v>
          </cell>
          <cell r="N1838">
            <v>1</v>
          </cell>
          <cell r="O1838">
            <v>42</v>
          </cell>
          <cell r="P1838">
            <v>28</v>
          </cell>
          <cell r="Q1838" t="str">
            <v>55381-06070-01</v>
          </cell>
          <cell r="R1838" t="str">
            <v>BKT,FINISH PANEL MOUNTING</v>
          </cell>
        </row>
        <row r="1839">
          <cell r="A1839" t="str">
            <v>YSP6055-01</v>
          </cell>
          <cell r="B1839" t="str">
            <v>YSPZCSF2</v>
          </cell>
          <cell r="C1839" t="str">
            <v>D84</v>
          </cell>
          <cell r="D1839" t="str">
            <v>CUT SIZE</v>
          </cell>
          <cell r="E1839" t="str">
            <v>SPC270D</v>
          </cell>
          <cell r="F1839">
            <v>1.2</v>
          </cell>
          <cell r="G1839">
            <v>108</v>
          </cell>
          <cell r="H1839">
            <v>1219</v>
          </cell>
          <cell r="I1839">
            <v>1.24</v>
          </cell>
          <cell r="J1839">
            <v>200</v>
          </cell>
          <cell r="K1839">
            <v>20</v>
          </cell>
          <cell r="L1839">
            <v>108</v>
          </cell>
          <cell r="M1839">
            <v>1219</v>
          </cell>
          <cell r="N1839">
            <v>1</v>
          </cell>
          <cell r="O1839">
            <v>30</v>
          </cell>
          <cell r="P1839">
            <v>34</v>
          </cell>
          <cell r="Q1839" t="str">
            <v>55367-06060-01</v>
          </cell>
          <cell r="R1839" t="str">
            <v>BKT,INSTRUMENT PANEL BOX MOUNTING</v>
          </cell>
        </row>
        <row r="1840">
          <cell r="A1840" t="str">
            <v>YSP6053-01</v>
          </cell>
          <cell r="B1840" t="str">
            <v>YSPZCSF2</v>
          </cell>
          <cell r="C1840" t="str">
            <v>D85</v>
          </cell>
          <cell r="D1840" t="str">
            <v>CUT SIZE</v>
          </cell>
          <cell r="E1840" t="str">
            <v>SPC270D</v>
          </cell>
          <cell r="F1840">
            <v>1.2</v>
          </cell>
          <cell r="G1840">
            <v>123</v>
          </cell>
          <cell r="H1840">
            <v>1219</v>
          </cell>
          <cell r="I1840">
            <v>1.4119999999999999</v>
          </cell>
          <cell r="J1840">
            <v>200</v>
          </cell>
          <cell r="K1840">
            <v>20</v>
          </cell>
          <cell r="L1840">
            <v>123</v>
          </cell>
          <cell r="M1840">
            <v>1219</v>
          </cell>
          <cell r="N1840">
            <v>1</v>
          </cell>
          <cell r="O1840">
            <v>12</v>
          </cell>
          <cell r="P1840">
            <v>102</v>
          </cell>
          <cell r="Q1840" t="str">
            <v>55358-06090</v>
          </cell>
          <cell r="R1840" t="str">
            <v>EXTENSION INSTR PANEL REINF LHD</v>
          </cell>
        </row>
        <row r="1841">
          <cell r="A1841" t="str">
            <v>YSP6054-01</v>
          </cell>
          <cell r="B1841" t="str">
            <v>YSPZCSF2</v>
          </cell>
          <cell r="C1841" t="str">
            <v>D87</v>
          </cell>
          <cell r="D1841" t="str">
            <v>CUT SIZE</v>
          </cell>
          <cell r="E1841" t="str">
            <v>SPC270D</v>
          </cell>
          <cell r="F1841">
            <v>1.2</v>
          </cell>
          <cell r="G1841">
            <v>125</v>
          </cell>
          <cell r="H1841">
            <v>1219</v>
          </cell>
          <cell r="I1841">
            <v>1.4350000000000001</v>
          </cell>
          <cell r="J1841">
            <v>200</v>
          </cell>
          <cell r="K1841">
            <v>20</v>
          </cell>
          <cell r="L1841">
            <v>125</v>
          </cell>
          <cell r="M1841">
            <v>1219</v>
          </cell>
          <cell r="N1841">
            <v>1</v>
          </cell>
          <cell r="O1841">
            <v>29</v>
          </cell>
          <cell r="P1841">
            <v>45</v>
          </cell>
          <cell r="Q1841" t="str">
            <v>55367-06050-01</v>
          </cell>
          <cell r="R1841" t="str">
            <v>BKT,INSTRUMENT PANEL BOX MOUNTING</v>
          </cell>
        </row>
        <row r="1842">
          <cell r="A1842" t="str">
            <v>YSP6044-01</v>
          </cell>
          <cell r="B1842" t="str">
            <v>YSPZCSF2</v>
          </cell>
          <cell r="C1842" t="str">
            <v>D89</v>
          </cell>
          <cell r="D1842" t="str">
            <v>CUT SIZE</v>
          </cell>
          <cell r="E1842" t="str">
            <v>SPC270D</v>
          </cell>
          <cell r="F1842">
            <v>1.2</v>
          </cell>
          <cell r="G1842">
            <v>158</v>
          </cell>
          <cell r="H1842">
            <v>1219</v>
          </cell>
          <cell r="I1842">
            <v>1.8140000000000001</v>
          </cell>
          <cell r="J1842">
            <v>200</v>
          </cell>
          <cell r="K1842">
            <v>20</v>
          </cell>
          <cell r="L1842">
            <v>158</v>
          </cell>
          <cell r="M1842">
            <v>1219</v>
          </cell>
          <cell r="N1842">
            <v>1</v>
          </cell>
          <cell r="O1842">
            <v>16</v>
          </cell>
          <cell r="P1842">
            <v>89</v>
          </cell>
          <cell r="Q1842" t="str">
            <v>55325-06080-01</v>
          </cell>
          <cell r="R1842" t="str">
            <v>BKT,INSTRUMENT PANEL</v>
          </cell>
        </row>
        <row r="1843">
          <cell r="A1843" t="str">
            <v>YSP6038-01</v>
          </cell>
          <cell r="B1843" t="str">
            <v>YSPZCSF2</v>
          </cell>
          <cell r="C1843" t="str">
            <v>D90</v>
          </cell>
          <cell r="D1843" t="str">
            <v>CUT SIZE</v>
          </cell>
          <cell r="E1843" t="str">
            <v>SPC270D</v>
          </cell>
          <cell r="F1843">
            <v>1.2</v>
          </cell>
          <cell r="G1843">
            <v>253</v>
          </cell>
          <cell r="H1843">
            <v>1219</v>
          </cell>
          <cell r="I1843">
            <v>2.9049999999999998</v>
          </cell>
          <cell r="J1843">
            <v>200</v>
          </cell>
          <cell r="K1843">
            <v>20</v>
          </cell>
          <cell r="L1843">
            <v>253</v>
          </cell>
          <cell r="M1843">
            <v>1219</v>
          </cell>
          <cell r="N1843">
            <v>1</v>
          </cell>
          <cell r="O1843">
            <v>40</v>
          </cell>
          <cell r="P1843">
            <v>61</v>
          </cell>
          <cell r="Q1843" t="str">
            <v>55321-06090-01</v>
          </cell>
          <cell r="R1843" t="str">
            <v>BKT, INSTRUMENT PANEL NO.1 LHD</v>
          </cell>
        </row>
        <row r="1844">
          <cell r="A1844" t="str">
            <v>YSP-434</v>
          </cell>
          <cell r="B1844" t="str">
            <v>YSPZCSF2</v>
          </cell>
          <cell r="C1844" t="str">
            <v>817</v>
          </cell>
          <cell r="D1844" t="str">
            <v>CUT SIZE</v>
          </cell>
          <cell r="E1844" t="str">
            <v>SPC440</v>
          </cell>
          <cell r="F1844">
            <v>1.2</v>
          </cell>
          <cell r="G1844">
            <v>172</v>
          </cell>
          <cell r="H1844">
            <v>1150</v>
          </cell>
          <cell r="I1844">
            <v>1.839</v>
          </cell>
          <cell r="J1844">
            <v>100</v>
          </cell>
          <cell r="K1844">
            <v>20</v>
          </cell>
          <cell r="L1844">
            <v>172</v>
          </cell>
          <cell r="M1844">
            <v>1150</v>
          </cell>
          <cell r="N1844">
            <v>1</v>
          </cell>
          <cell r="O1844">
            <v>20</v>
          </cell>
          <cell r="P1844">
            <v>145</v>
          </cell>
          <cell r="Q1844" t="str">
            <v>61235-0D010</v>
          </cell>
          <cell r="R1844" t="str">
            <v>BKT, ASSIST GRIP, NO.1 RH</v>
          </cell>
        </row>
        <row r="1845">
          <cell r="A1845" t="str">
            <v>YSP-435</v>
          </cell>
          <cell r="B1845" t="str">
            <v>YSPZCSF2</v>
          </cell>
          <cell r="C1845" t="str">
            <v>817</v>
          </cell>
          <cell r="D1845" t="str">
            <v>CUT SIZE</v>
          </cell>
          <cell r="E1845" t="str">
            <v>SPC440</v>
          </cell>
          <cell r="F1845">
            <v>1.2</v>
          </cell>
          <cell r="G1845">
            <v>172</v>
          </cell>
          <cell r="H1845">
            <v>1150</v>
          </cell>
          <cell r="I1845">
            <v>1.839</v>
          </cell>
          <cell r="J1845">
            <v>100</v>
          </cell>
          <cell r="K1845">
            <v>20</v>
          </cell>
          <cell r="L1845">
            <v>172</v>
          </cell>
          <cell r="M1845">
            <v>1150</v>
          </cell>
          <cell r="N1845">
            <v>1</v>
          </cell>
          <cell r="O1845">
            <v>20</v>
          </cell>
          <cell r="P1845">
            <v>145</v>
          </cell>
          <cell r="Q1845" t="str">
            <v>61236-0D010</v>
          </cell>
          <cell r="R1845" t="str">
            <v>BKT, ASSIST GRIP, NO.1 LH</v>
          </cell>
        </row>
        <row r="1846">
          <cell r="A1846" t="str">
            <v>YSP3016</v>
          </cell>
          <cell r="B1846" t="str">
            <v>YSPZCSF2</v>
          </cell>
          <cell r="C1846" t="str">
            <v>E59</v>
          </cell>
          <cell r="D1846" t="str">
            <v>CUT SIZE</v>
          </cell>
          <cell r="E1846" t="str">
            <v>SPC440</v>
          </cell>
          <cell r="F1846">
            <v>2</v>
          </cell>
          <cell r="G1846">
            <v>220</v>
          </cell>
          <cell r="H1846">
            <v>1219</v>
          </cell>
          <cell r="I1846">
            <v>4.21</v>
          </cell>
          <cell r="J1846">
            <v>40</v>
          </cell>
          <cell r="K1846">
            <v>20</v>
          </cell>
          <cell r="L1846">
            <v>220</v>
          </cell>
          <cell r="M1846">
            <v>1219</v>
          </cell>
          <cell r="N1846">
            <v>1</v>
          </cell>
          <cell r="O1846">
            <v>13</v>
          </cell>
          <cell r="P1846">
            <v>114</v>
          </cell>
          <cell r="Q1846" t="str">
            <v>55324-02350</v>
          </cell>
          <cell r="R1846" t="str">
            <v>BKT INSTRUMENT PANEL NO.4</v>
          </cell>
        </row>
        <row r="1847">
          <cell r="A1847" t="str">
            <v>YSP-416</v>
          </cell>
          <cell r="B1847" t="str">
            <v>YSPZCSF2</v>
          </cell>
          <cell r="C1847" t="str">
            <v>011</v>
          </cell>
          <cell r="D1847" t="str">
            <v>CUT SIZE</v>
          </cell>
          <cell r="E1847" t="str">
            <v>SPH270C-OD</v>
          </cell>
          <cell r="F1847">
            <v>1.4</v>
          </cell>
          <cell r="G1847">
            <v>240</v>
          </cell>
          <cell r="H1847">
            <v>1219</v>
          </cell>
          <cell r="I1847">
            <v>3.2149999999999999</v>
          </cell>
          <cell r="J1847">
            <v>50</v>
          </cell>
          <cell r="K1847">
            <v>20</v>
          </cell>
          <cell r="L1847">
            <v>240</v>
          </cell>
          <cell r="M1847">
            <v>1219</v>
          </cell>
          <cell r="N1847">
            <v>1</v>
          </cell>
          <cell r="O1847">
            <v>27</v>
          </cell>
          <cell r="P1847">
            <v>242</v>
          </cell>
          <cell r="Q1847" t="str">
            <v>55343-0D020</v>
          </cell>
          <cell r="R1847" t="str">
            <v>BRACE INSTRUMENT PANEL TO COWL CTR</v>
          </cell>
        </row>
        <row r="1848">
          <cell r="A1848" t="str">
            <v>YSP-411-01</v>
          </cell>
          <cell r="B1848" t="str">
            <v>YSPZCSF2</v>
          </cell>
          <cell r="C1848" t="str">
            <v>013</v>
          </cell>
          <cell r="D1848" t="str">
            <v>CUT SIZE</v>
          </cell>
          <cell r="E1848" t="str">
            <v>SPH270C-OD</v>
          </cell>
          <cell r="F1848">
            <v>2.6</v>
          </cell>
          <cell r="G1848">
            <v>105</v>
          </cell>
          <cell r="H1848">
            <v>1219</v>
          </cell>
          <cell r="I1848">
            <v>2.7370000000000001</v>
          </cell>
          <cell r="J1848">
            <v>100</v>
          </cell>
          <cell r="K1848">
            <v>20</v>
          </cell>
          <cell r="L1848">
            <v>105</v>
          </cell>
          <cell r="M1848">
            <v>1219</v>
          </cell>
          <cell r="N1848">
            <v>1</v>
          </cell>
          <cell r="O1848">
            <v>22</v>
          </cell>
          <cell r="P1848">
            <v>67</v>
          </cell>
          <cell r="Q1848" t="str">
            <v>17141-0M020-10-01</v>
          </cell>
          <cell r="R1848" t="str">
            <v>BRACKET NO.2</v>
          </cell>
        </row>
        <row r="1849">
          <cell r="A1849" t="str">
            <v>YSP-410-01</v>
          </cell>
          <cell r="B1849" t="str">
            <v>YSPZCSF2</v>
          </cell>
          <cell r="C1849" t="str">
            <v>014</v>
          </cell>
          <cell r="D1849" t="str">
            <v>CUT SIZE</v>
          </cell>
          <cell r="E1849" t="str">
            <v>SPH270C-OD</v>
          </cell>
          <cell r="F1849">
            <v>3.2</v>
          </cell>
          <cell r="G1849">
            <v>121</v>
          </cell>
          <cell r="H1849">
            <v>1219</v>
          </cell>
          <cell r="I1849">
            <v>4.593</v>
          </cell>
          <cell r="J1849">
            <v>100</v>
          </cell>
          <cell r="K1849">
            <v>20</v>
          </cell>
          <cell r="L1849">
            <v>121</v>
          </cell>
          <cell r="M1849">
            <v>1219</v>
          </cell>
          <cell r="N1849">
            <v>1</v>
          </cell>
          <cell r="O1849">
            <v>16</v>
          </cell>
          <cell r="P1849">
            <v>126</v>
          </cell>
          <cell r="Q1849" t="str">
            <v>17141-0M020-09-01</v>
          </cell>
          <cell r="R1849" t="str">
            <v>BRACKET NO.1</v>
          </cell>
        </row>
        <row r="1850">
          <cell r="A1850" t="str">
            <v>YSP-963-01</v>
          </cell>
          <cell r="B1850" t="str">
            <v>YSPZCSF2</v>
          </cell>
          <cell r="C1850" t="str">
            <v>149</v>
          </cell>
          <cell r="D1850" t="str">
            <v>CUT SIZE</v>
          </cell>
          <cell r="E1850" t="str">
            <v>SPH270C-OD</v>
          </cell>
          <cell r="F1850">
            <v>2.2999999999999998</v>
          </cell>
          <cell r="G1850">
            <v>50</v>
          </cell>
          <cell r="H1850">
            <v>1219</v>
          </cell>
          <cell r="I1850">
            <v>1.21</v>
          </cell>
          <cell r="J1850">
            <v>25</v>
          </cell>
          <cell r="K1850">
            <v>20</v>
          </cell>
          <cell r="L1850">
            <v>50</v>
          </cell>
          <cell r="M1850">
            <v>1219</v>
          </cell>
          <cell r="N1850">
            <v>1</v>
          </cell>
          <cell r="O1850">
            <v>45</v>
          </cell>
          <cell r="P1850">
            <v>22</v>
          </cell>
          <cell r="Q1850" t="str">
            <v>17141-0C040-09-01</v>
          </cell>
          <cell r="R1850" t="str">
            <v>BRACKET HEAT INSULATOR NO.1</v>
          </cell>
        </row>
        <row r="1851">
          <cell r="A1851" t="str">
            <v>YSP-964-01</v>
          </cell>
          <cell r="B1851" t="str">
            <v>YSPZCSF2</v>
          </cell>
          <cell r="C1851" t="str">
            <v>151</v>
          </cell>
          <cell r="D1851" t="str">
            <v>CUT SIZE</v>
          </cell>
          <cell r="E1851" t="str">
            <v>SPH270C-OD</v>
          </cell>
          <cell r="F1851">
            <v>2.2999999999999998</v>
          </cell>
          <cell r="G1851">
            <v>63</v>
          </cell>
          <cell r="H1851">
            <v>1219</v>
          </cell>
          <cell r="I1851">
            <v>1.387</v>
          </cell>
          <cell r="J1851">
            <v>50</v>
          </cell>
          <cell r="K1851">
            <v>20</v>
          </cell>
          <cell r="L1851">
            <v>63</v>
          </cell>
          <cell r="M1851">
            <v>1219</v>
          </cell>
          <cell r="N1851">
            <v>1</v>
          </cell>
          <cell r="O1851">
            <v>29</v>
          </cell>
          <cell r="P1851">
            <v>43</v>
          </cell>
          <cell r="Q1851" t="str">
            <v>17141-0C090-10-01</v>
          </cell>
          <cell r="R1851" t="str">
            <v>BRACKET HEAT INSULATOR NO.2</v>
          </cell>
        </row>
        <row r="1852">
          <cell r="A1852" t="str">
            <v>YSP-959-01</v>
          </cell>
          <cell r="B1852" t="str">
            <v>YSPZCSF2</v>
          </cell>
          <cell r="C1852" t="str">
            <v>152</v>
          </cell>
          <cell r="D1852" t="str">
            <v>CUT SIZE</v>
          </cell>
          <cell r="E1852" t="str">
            <v>SPH270C-OD</v>
          </cell>
          <cell r="F1852">
            <v>2.2999999999999998</v>
          </cell>
          <cell r="G1852">
            <v>71</v>
          </cell>
          <cell r="H1852">
            <v>1219</v>
          </cell>
          <cell r="I1852">
            <v>1.5629999999999999</v>
          </cell>
          <cell r="J1852">
            <v>50</v>
          </cell>
          <cell r="K1852">
            <v>20</v>
          </cell>
          <cell r="L1852">
            <v>71</v>
          </cell>
          <cell r="M1852">
            <v>1219</v>
          </cell>
          <cell r="N1852">
            <v>1</v>
          </cell>
          <cell r="O1852">
            <v>23</v>
          </cell>
          <cell r="P1852">
            <v>67</v>
          </cell>
          <cell r="Q1852" t="str">
            <v>17141-0C020-09-01</v>
          </cell>
          <cell r="R1852" t="str">
            <v>BRACKET , HEAT INSULATOR NO.1</v>
          </cell>
        </row>
        <row r="1853">
          <cell r="A1853" t="str">
            <v>YSP-960-01</v>
          </cell>
          <cell r="B1853" t="str">
            <v>YSPZCSF2</v>
          </cell>
          <cell r="C1853" t="str">
            <v>153</v>
          </cell>
          <cell r="D1853" t="str">
            <v>CUT SIZE</v>
          </cell>
          <cell r="E1853" t="str">
            <v>SPH270C-OD</v>
          </cell>
          <cell r="F1853">
            <v>2.2999999999999998</v>
          </cell>
          <cell r="G1853">
            <v>84</v>
          </cell>
          <cell r="H1853">
            <v>1219</v>
          </cell>
          <cell r="I1853">
            <v>1.849</v>
          </cell>
          <cell r="J1853">
            <v>50</v>
          </cell>
          <cell r="K1853">
            <v>20</v>
          </cell>
          <cell r="L1853">
            <v>84</v>
          </cell>
          <cell r="M1853">
            <v>1219</v>
          </cell>
          <cell r="N1853">
            <v>1</v>
          </cell>
          <cell r="O1853">
            <v>24</v>
          </cell>
          <cell r="P1853">
            <v>65</v>
          </cell>
          <cell r="Q1853" t="str">
            <v>17141-0C020-10-01</v>
          </cell>
          <cell r="R1853" t="str">
            <v>BRACKET HEAT INSULATOR NO.2</v>
          </cell>
        </row>
        <row r="1854">
          <cell r="A1854" t="str">
            <v>YSP6048</v>
          </cell>
          <cell r="B1854" t="str">
            <v>YSPZCSF2</v>
          </cell>
          <cell r="C1854" t="str">
            <v>168</v>
          </cell>
          <cell r="D1854" t="str">
            <v>CUT SIZE</v>
          </cell>
          <cell r="E1854" t="str">
            <v>SPH270C-OD</v>
          </cell>
          <cell r="F1854">
            <v>1.4</v>
          </cell>
          <cell r="G1854">
            <v>250</v>
          </cell>
          <cell r="H1854">
            <v>1050</v>
          </cell>
          <cell r="I1854">
            <v>2.88</v>
          </cell>
          <cell r="J1854">
            <v>200</v>
          </cell>
          <cell r="K1854">
            <v>20</v>
          </cell>
          <cell r="L1854">
            <v>250</v>
          </cell>
          <cell r="M1854">
            <v>1050</v>
          </cell>
          <cell r="N1854">
            <v>1</v>
          </cell>
          <cell r="O1854">
            <v>4</v>
          </cell>
          <cell r="P1854">
            <v>0</v>
          </cell>
          <cell r="Q1854" t="str">
            <v>55342-06080</v>
          </cell>
          <cell r="R1854" t="str">
            <v>BKT I/P TO COWL LOWER LHD</v>
          </cell>
        </row>
        <row r="1855">
          <cell r="A1855" t="str">
            <v>YSP6051</v>
          </cell>
          <cell r="B1855" t="str">
            <v>YSPZCSF2</v>
          </cell>
          <cell r="C1855" t="str">
            <v>170</v>
          </cell>
          <cell r="D1855" t="str">
            <v>CUT SIZE</v>
          </cell>
          <cell r="E1855" t="str">
            <v>SPH270C-OD</v>
          </cell>
          <cell r="F1855">
            <v>2</v>
          </cell>
          <cell r="G1855">
            <v>33</v>
          </cell>
          <cell r="H1855">
            <v>1208</v>
          </cell>
          <cell r="I1855">
            <v>0.63</v>
          </cell>
          <cell r="J1855">
            <v>50</v>
          </cell>
          <cell r="K1855">
            <v>20</v>
          </cell>
          <cell r="L1855">
            <v>33</v>
          </cell>
          <cell r="M1855">
            <v>1208</v>
          </cell>
          <cell r="N1855">
            <v>1</v>
          </cell>
          <cell r="O1855">
            <v>40</v>
          </cell>
          <cell r="P1855">
            <v>0</v>
          </cell>
          <cell r="Q1855" t="str">
            <v>55313-30070</v>
          </cell>
          <cell r="R1855" t="str">
            <v>BKT INSTRUMENT PANEL</v>
          </cell>
        </row>
        <row r="1856">
          <cell r="A1856" t="str">
            <v>YSP6021-01</v>
          </cell>
          <cell r="B1856" t="str">
            <v>YSPZCSF2</v>
          </cell>
          <cell r="C1856" t="str">
            <v>171</v>
          </cell>
          <cell r="D1856" t="str">
            <v>CUT SIZE</v>
          </cell>
          <cell r="E1856" t="str">
            <v>SPH270C-OD</v>
          </cell>
          <cell r="F1856">
            <v>2</v>
          </cell>
          <cell r="G1856">
            <v>229</v>
          </cell>
          <cell r="H1856">
            <v>1165</v>
          </cell>
          <cell r="I1856">
            <v>4.1900000000000004</v>
          </cell>
          <cell r="J1856">
            <v>50</v>
          </cell>
          <cell r="K1856">
            <v>20</v>
          </cell>
          <cell r="L1856">
            <v>229</v>
          </cell>
          <cell r="M1856">
            <v>1165</v>
          </cell>
          <cell r="N1856">
            <v>1</v>
          </cell>
          <cell r="O1856">
            <v>38</v>
          </cell>
          <cell r="P1856">
            <v>0</v>
          </cell>
          <cell r="Q1856" t="str">
            <v>61423-06060-01</v>
          </cell>
          <cell r="R1856" t="str">
            <v>REIN ROCKER PANEL NO.3 RH</v>
          </cell>
        </row>
        <row r="1857">
          <cell r="A1857" t="str">
            <v>YSP6022-01</v>
          </cell>
          <cell r="B1857" t="str">
            <v>YSPZCSF2</v>
          </cell>
          <cell r="C1857" t="str">
            <v>171</v>
          </cell>
          <cell r="D1857" t="str">
            <v>CUT SIZE</v>
          </cell>
          <cell r="E1857" t="str">
            <v>SPH270C-OD</v>
          </cell>
          <cell r="F1857">
            <v>2</v>
          </cell>
          <cell r="G1857">
            <v>229</v>
          </cell>
          <cell r="H1857">
            <v>1165</v>
          </cell>
          <cell r="I1857">
            <v>4.1900000000000004</v>
          </cell>
          <cell r="J1857">
            <v>50</v>
          </cell>
          <cell r="K1857">
            <v>20</v>
          </cell>
          <cell r="L1857">
            <v>229</v>
          </cell>
          <cell r="M1857">
            <v>1165</v>
          </cell>
          <cell r="N1857">
            <v>1</v>
          </cell>
          <cell r="O1857">
            <v>38</v>
          </cell>
          <cell r="P1857">
            <v>0</v>
          </cell>
          <cell r="Q1857" t="str">
            <v>61424-06050-A-01</v>
          </cell>
          <cell r="R1857" t="str">
            <v>REIN ROCKER PANEL NO.3 LH</v>
          </cell>
        </row>
        <row r="1858">
          <cell r="A1858" t="str">
            <v>YSP6067</v>
          </cell>
          <cell r="B1858" t="str">
            <v>YSPZCSF2</v>
          </cell>
          <cell r="C1858" t="str">
            <v>377</v>
          </cell>
          <cell r="D1858" t="str">
            <v>CUT SIZE</v>
          </cell>
          <cell r="E1858" t="str">
            <v>SPH270C-OD</v>
          </cell>
          <cell r="F1858">
            <v>1.4</v>
          </cell>
          <cell r="G1858">
            <v>280</v>
          </cell>
          <cell r="H1858">
            <v>1050</v>
          </cell>
          <cell r="I1858">
            <v>2.9079999999999999</v>
          </cell>
          <cell r="J1858">
            <v>100</v>
          </cell>
          <cell r="K1858">
            <v>20</v>
          </cell>
          <cell r="L1858">
            <v>280</v>
          </cell>
          <cell r="M1858">
            <v>1050</v>
          </cell>
          <cell r="N1858">
            <v>1</v>
          </cell>
          <cell r="O1858">
            <v>5</v>
          </cell>
          <cell r="P1858">
            <v>302</v>
          </cell>
          <cell r="Q1858" t="str">
            <v>55342-06091</v>
          </cell>
          <cell r="R1858" t="str">
            <v>BKT I/P TO COWL LOWER RHD</v>
          </cell>
        </row>
        <row r="1859">
          <cell r="A1859" t="str">
            <v>YSP-415-01</v>
          </cell>
          <cell r="B1859" t="str">
            <v>YSPZCSF2</v>
          </cell>
          <cell r="C1859" t="str">
            <v>A04</v>
          </cell>
          <cell r="D1859" t="str">
            <v>CUT SIZE</v>
          </cell>
          <cell r="E1859" t="str">
            <v>SPH270C-OD</v>
          </cell>
          <cell r="F1859">
            <v>2.6</v>
          </cell>
          <cell r="G1859">
            <v>142</v>
          </cell>
          <cell r="H1859">
            <v>1219</v>
          </cell>
          <cell r="I1859">
            <v>3.5329999999999999</v>
          </cell>
          <cell r="J1859">
            <v>50</v>
          </cell>
          <cell r="K1859">
            <v>20</v>
          </cell>
          <cell r="L1859">
            <v>142</v>
          </cell>
          <cell r="M1859">
            <v>1219</v>
          </cell>
          <cell r="N1859">
            <v>1</v>
          </cell>
          <cell r="O1859">
            <v>30</v>
          </cell>
          <cell r="P1859">
            <v>32</v>
          </cell>
          <cell r="Q1859" t="str">
            <v>55125-0D040-01</v>
          </cell>
          <cell r="R1859" t="str">
            <v>STAY INSTRUMENT PANEL NO.3</v>
          </cell>
        </row>
        <row r="1860">
          <cell r="A1860" t="str">
            <v>YSP6052-01</v>
          </cell>
          <cell r="B1860" t="str">
            <v>YSPZCSF2</v>
          </cell>
          <cell r="C1860" t="str">
            <v>A52</v>
          </cell>
          <cell r="D1860" t="str">
            <v>CUT SIZE</v>
          </cell>
          <cell r="E1860" t="str">
            <v>SPH270C-OD</v>
          </cell>
          <cell r="F1860">
            <v>1.8</v>
          </cell>
          <cell r="G1860">
            <v>161</v>
          </cell>
          <cell r="H1860">
            <v>1219</v>
          </cell>
          <cell r="I1860">
            <v>2.79</v>
          </cell>
          <cell r="J1860">
            <v>100</v>
          </cell>
          <cell r="K1860">
            <v>20</v>
          </cell>
          <cell r="L1860">
            <v>161</v>
          </cell>
          <cell r="M1860">
            <v>1219</v>
          </cell>
          <cell r="N1860">
            <v>1</v>
          </cell>
          <cell r="O1860">
            <v>8</v>
          </cell>
          <cell r="P1860">
            <v>184</v>
          </cell>
          <cell r="Q1860" t="str">
            <v>55358-06080-01</v>
          </cell>
          <cell r="R1860" t="str">
            <v>BKT,FUSE BOX MOUNTING NO.2</v>
          </cell>
        </row>
        <row r="1861">
          <cell r="A1861" t="str">
            <v>YSP6068</v>
          </cell>
          <cell r="B1861" t="str">
            <v>YSPZCSF2</v>
          </cell>
          <cell r="C1861" t="str">
            <v>D81</v>
          </cell>
          <cell r="D1861" t="str">
            <v>CUT SIZE</v>
          </cell>
          <cell r="E1861" t="str">
            <v>SPH270C-OD</v>
          </cell>
          <cell r="F1861">
            <v>1.4</v>
          </cell>
          <cell r="G1861">
            <v>275</v>
          </cell>
          <cell r="H1861">
            <v>1050</v>
          </cell>
          <cell r="I1861">
            <v>3.173</v>
          </cell>
          <cell r="J1861">
            <v>200</v>
          </cell>
          <cell r="K1861">
            <v>20</v>
          </cell>
          <cell r="L1861">
            <v>275</v>
          </cell>
          <cell r="M1861">
            <v>1050</v>
          </cell>
          <cell r="N1861">
            <v>1</v>
          </cell>
          <cell r="O1861">
            <v>4</v>
          </cell>
          <cell r="P1861">
            <v>343</v>
          </cell>
          <cell r="Q1861" t="str">
            <v>55342-06101</v>
          </cell>
          <cell r="R1861" t="str">
            <v>BRACE INSTRUMENT PANEL TO COW</v>
          </cell>
        </row>
        <row r="1862">
          <cell r="A1862" t="str">
            <v>YSP6045-01</v>
          </cell>
          <cell r="B1862" t="str">
            <v>YSPZCSF2</v>
          </cell>
          <cell r="C1862" t="str">
            <v>D82</v>
          </cell>
          <cell r="D1862" t="str">
            <v>CUT SIZE</v>
          </cell>
          <cell r="E1862" t="str">
            <v>SPH270C-OD</v>
          </cell>
          <cell r="F1862">
            <v>1.4</v>
          </cell>
          <cell r="G1862">
            <v>352</v>
          </cell>
          <cell r="H1862">
            <v>1050</v>
          </cell>
          <cell r="I1862">
            <v>4.0620000000000003</v>
          </cell>
          <cell r="J1862">
            <v>200</v>
          </cell>
          <cell r="K1862">
            <v>20</v>
          </cell>
          <cell r="L1862">
            <v>352</v>
          </cell>
          <cell r="M1862">
            <v>1050</v>
          </cell>
          <cell r="N1862">
            <v>1</v>
          </cell>
          <cell r="O1862">
            <v>14</v>
          </cell>
          <cell r="P1862">
            <v>1050</v>
          </cell>
          <cell r="Q1862" t="str">
            <v>55336-06100-A-01</v>
          </cell>
          <cell r="R1862" t="str">
            <v>R/F INSTRUMENT PANEL BRACE</v>
          </cell>
        </row>
        <row r="1863">
          <cell r="A1863" t="str">
            <v>YSP6035</v>
          </cell>
          <cell r="B1863" t="str">
            <v>YSPZCSF2</v>
          </cell>
          <cell r="C1863" t="str">
            <v>A61</v>
          </cell>
          <cell r="D1863" t="str">
            <v>CUT SIZE</v>
          </cell>
          <cell r="E1863" t="str">
            <v>SPH270D-OD</v>
          </cell>
          <cell r="F1863">
            <v>2.6</v>
          </cell>
          <cell r="G1863">
            <v>210</v>
          </cell>
          <cell r="H1863">
            <v>160</v>
          </cell>
          <cell r="I1863">
            <v>0.69</v>
          </cell>
          <cell r="J1863">
            <v>200</v>
          </cell>
          <cell r="K1863">
            <v>20</v>
          </cell>
          <cell r="L1863">
            <v>210</v>
          </cell>
          <cell r="M1863">
            <v>160</v>
          </cell>
          <cell r="N1863">
            <v>1</v>
          </cell>
          <cell r="O1863">
            <v>1</v>
          </cell>
          <cell r="P1863">
            <v>175</v>
          </cell>
          <cell r="Q1863" t="str">
            <v>55123-06100</v>
          </cell>
          <cell r="R1863" t="str">
            <v>R/F STEERING SUPT LHD</v>
          </cell>
        </row>
        <row r="1864">
          <cell r="A1864" t="str">
            <v>YSP6036</v>
          </cell>
          <cell r="B1864" t="str">
            <v>YSPZCSF2</v>
          </cell>
          <cell r="C1864" t="str">
            <v>A62</v>
          </cell>
          <cell r="D1864" t="str">
            <v>CUT SIZE</v>
          </cell>
          <cell r="E1864" t="str">
            <v>SPH270D-OD</v>
          </cell>
          <cell r="F1864">
            <v>2.6</v>
          </cell>
          <cell r="G1864">
            <v>168</v>
          </cell>
          <cell r="H1864">
            <v>200</v>
          </cell>
          <cell r="I1864">
            <v>0.72</v>
          </cell>
          <cell r="J1864">
            <v>200</v>
          </cell>
          <cell r="K1864">
            <v>20</v>
          </cell>
          <cell r="L1864">
            <v>168</v>
          </cell>
          <cell r="M1864">
            <v>200</v>
          </cell>
          <cell r="N1864">
            <v>1</v>
          </cell>
          <cell r="O1864">
            <v>1</v>
          </cell>
          <cell r="P1864">
            <v>230</v>
          </cell>
          <cell r="Q1864" t="str">
            <v>55123-06110</v>
          </cell>
          <cell r="R1864" t="str">
            <v>R/F STEERING SUPT RHD (PWR)</v>
          </cell>
        </row>
        <row r="1865">
          <cell r="A1865" t="str">
            <v>YSP6037</v>
          </cell>
          <cell r="B1865" t="str">
            <v>YSPZCSF2</v>
          </cell>
          <cell r="C1865" t="str">
            <v>B52</v>
          </cell>
          <cell r="D1865" t="str">
            <v>CUT SIZE</v>
          </cell>
          <cell r="E1865" t="str">
            <v>SPH270D-OD</v>
          </cell>
          <cell r="F1865">
            <v>2.6</v>
          </cell>
          <cell r="G1865">
            <v>175</v>
          </cell>
          <cell r="H1865">
            <v>200</v>
          </cell>
          <cell r="I1865">
            <v>0.71399999999999997</v>
          </cell>
          <cell r="J1865">
            <v>200</v>
          </cell>
          <cell r="K1865">
            <v>20</v>
          </cell>
          <cell r="L1865">
            <v>175</v>
          </cell>
          <cell r="M1865">
            <v>200</v>
          </cell>
          <cell r="N1865">
            <v>1</v>
          </cell>
          <cell r="O1865">
            <v>1</v>
          </cell>
          <cell r="P1865">
            <v>230</v>
          </cell>
          <cell r="Q1865" t="str">
            <v>55123-06120-A</v>
          </cell>
          <cell r="R1865" t="str">
            <v>R/F STEERING SUPT</v>
          </cell>
        </row>
        <row r="1866">
          <cell r="A1866" t="str">
            <v>YSP-417</v>
          </cell>
          <cell r="B1866" t="str">
            <v>YSPZCSF2</v>
          </cell>
          <cell r="C1866" t="str">
            <v>015</v>
          </cell>
          <cell r="D1866" t="str">
            <v>CUT SIZE</v>
          </cell>
          <cell r="E1866" t="str">
            <v>SPH440-OD</v>
          </cell>
          <cell r="F1866">
            <v>2</v>
          </cell>
          <cell r="G1866">
            <v>158</v>
          </cell>
          <cell r="H1866">
            <v>1219</v>
          </cell>
          <cell r="I1866">
            <v>3.024</v>
          </cell>
          <cell r="J1866">
            <v>150</v>
          </cell>
          <cell r="K1866">
            <v>20</v>
          </cell>
          <cell r="L1866">
            <v>158</v>
          </cell>
          <cell r="M1866">
            <v>1219</v>
          </cell>
          <cell r="N1866">
            <v>1</v>
          </cell>
          <cell r="O1866">
            <v>8</v>
          </cell>
          <cell r="P1866">
            <v>137</v>
          </cell>
          <cell r="Q1866" t="str">
            <v>55321-0D060</v>
          </cell>
          <cell r="R1866" t="str">
            <v>BRACE INSTRUMENT PANEL TO COWL CTR.</v>
          </cell>
        </row>
        <row r="1867">
          <cell r="A1867" t="str">
            <v>YSP-418</v>
          </cell>
          <cell r="B1867" t="str">
            <v>YSPZCSF2</v>
          </cell>
          <cell r="C1867" t="str">
            <v>288</v>
          </cell>
          <cell r="D1867" t="str">
            <v>CUT SIZE</v>
          </cell>
          <cell r="E1867" t="str">
            <v>SPH440-OD</v>
          </cell>
          <cell r="F1867">
            <v>2</v>
          </cell>
          <cell r="G1867">
            <v>68</v>
          </cell>
          <cell r="H1867">
            <v>1219</v>
          </cell>
          <cell r="I1867">
            <v>1.3009999999999999</v>
          </cell>
          <cell r="J1867">
            <v>50</v>
          </cell>
          <cell r="K1867">
            <v>20</v>
          </cell>
          <cell r="L1867">
            <v>68</v>
          </cell>
          <cell r="M1867">
            <v>1219</v>
          </cell>
          <cell r="N1867">
            <v>1</v>
          </cell>
          <cell r="O1867">
            <v>39</v>
          </cell>
          <cell r="P1867">
            <v>35</v>
          </cell>
          <cell r="Q1867" t="str">
            <v>55333-0D030</v>
          </cell>
          <cell r="R1867" t="str">
            <v>BRACE INSTRUMENT PANEL TO COWL CTR.</v>
          </cell>
        </row>
        <row r="1868">
          <cell r="A1868" t="str">
            <v>YSP6029</v>
          </cell>
          <cell r="B1868" t="str">
            <v>YSPZCSF2</v>
          </cell>
          <cell r="C1868" t="str">
            <v>819</v>
          </cell>
          <cell r="D1868" t="str">
            <v>CUT SIZE</v>
          </cell>
          <cell r="E1868" t="str">
            <v>SPH440-OD</v>
          </cell>
          <cell r="F1868">
            <v>1.8</v>
          </cell>
          <cell r="G1868">
            <v>355</v>
          </cell>
          <cell r="H1868">
            <v>1190</v>
          </cell>
          <cell r="I1868">
            <v>5.8929999999999998</v>
          </cell>
          <cell r="J1868">
            <v>150</v>
          </cell>
          <cell r="K1868">
            <v>20</v>
          </cell>
          <cell r="L1868">
            <v>355</v>
          </cell>
          <cell r="M1868">
            <v>1190</v>
          </cell>
          <cell r="N1868">
            <v>1</v>
          </cell>
          <cell r="O1868">
            <v>16</v>
          </cell>
          <cell r="P1868">
            <v>71</v>
          </cell>
          <cell r="Q1868" t="str">
            <v>61215-06030</v>
          </cell>
          <cell r="R1868" t="str">
            <v>RAIL ROOF SIDE OUTER NO.3 RH</v>
          </cell>
        </row>
        <row r="1869">
          <cell r="A1869" t="str">
            <v>YSP6030</v>
          </cell>
          <cell r="B1869" t="str">
            <v>YSPZCSF2</v>
          </cell>
          <cell r="C1869" t="str">
            <v>819</v>
          </cell>
          <cell r="D1869" t="str">
            <v>CUT SIZE</v>
          </cell>
          <cell r="E1869" t="str">
            <v>SPH440-OD</v>
          </cell>
          <cell r="F1869">
            <v>1.8</v>
          </cell>
          <cell r="G1869">
            <v>355</v>
          </cell>
          <cell r="H1869">
            <v>1190</v>
          </cell>
          <cell r="I1869">
            <v>5.8929999999999998</v>
          </cell>
          <cell r="J1869">
            <v>150</v>
          </cell>
          <cell r="K1869">
            <v>20</v>
          </cell>
          <cell r="L1869">
            <v>355</v>
          </cell>
          <cell r="M1869">
            <v>1190</v>
          </cell>
          <cell r="N1869">
            <v>1</v>
          </cell>
          <cell r="O1869">
            <v>16</v>
          </cell>
          <cell r="P1869">
            <v>71</v>
          </cell>
          <cell r="Q1869" t="str">
            <v>61216-06030</v>
          </cell>
          <cell r="R1869" t="str">
            <v>RAIL ROOF SIDE OUTER NO.3 LH</v>
          </cell>
        </row>
        <row r="1870">
          <cell r="A1870" t="str">
            <v>YSP3011</v>
          </cell>
          <cell r="B1870" t="str">
            <v>YSPZCSF2</v>
          </cell>
          <cell r="C1870" t="str">
            <v>D12</v>
          </cell>
          <cell r="D1870" t="str">
            <v>CUT SIZE</v>
          </cell>
          <cell r="E1870" t="str">
            <v>SPH440-OD</v>
          </cell>
          <cell r="F1870">
            <v>2.2999999999999998</v>
          </cell>
          <cell r="G1870">
            <v>190</v>
          </cell>
          <cell r="H1870">
            <v>1219</v>
          </cell>
          <cell r="I1870">
            <v>4.1820000000000004</v>
          </cell>
          <cell r="J1870">
            <v>200</v>
          </cell>
          <cell r="K1870">
            <v>20</v>
          </cell>
          <cell r="L1870">
            <v>190</v>
          </cell>
          <cell r="M1870">
            <v>1219</v>
          </cell>
          <cell r="N1870">
            <v>1</v>
          </cell>
          <cell r="O1870">
            <v>15</v>
          </cell>
          <cell r="P1870">
            <v>110</v>
          </cell>
          <cell r="Q1870" t="str">
            <v>55324-02280</v>
          </cell>
          <cell r="R1870" t="str">
            <v>BKT INS. PANEL LWR MT NO.4</v>
          </cell>
        </row>
        <row r="1871">
          <cell r="A1871" t="str">
            <v>YSP-400-10</v>
          </cell>
          <cell r="B1871" t="str">
            <v>YSPZCSF2</v>
          </cell>
          <cell r="C1871" t="str">
            <v>017</v>
          </cell>
          <cell r="D1871" t="str">
            <v>CUT SIZE</v>
          </cell>
          <cell r="E1871" t="str">
            <v>SUS409LT-E</v>
          </cell>
          <cell r="F1871">
            <v>0.8</v>
          </cell>
          <cell r="G1871">
            <v>85</v>
          </cell>
          <cell r="H1871">
            <v>1219</v>
          </cell>
          <cell r="I1871">
            <v>0.65700000000000003</v>
          </cell>
          <cell r="J1871">
            <v>100</v>
          </cell>
          <cell r="K1871">
            <v>20</v>
          </cell>
          <cell r="L1871">
            <v>85</v>
          </cell>
          <cell r="M1871">
            <v>1219</v>
          </cell>
          <cell r="N1871">
            <v>1</v>
          </cell>
          <cell r="O1871">
            <v>18</v>
          </cell>
          <cell r="P1871">
            <v>67</v>
          </cell>
          <cell r="Q1871" t="str">
            <v>17554-0M010</v>
          </cell>
          <cell r="R1871" t="str">
            <v>INSULATOR EXH. PIPE HEAT NO.4</v>
          </cell>
        </row>
        <row r="1872">
          <cell r="A1872" t="str">
            <v>YSP-876-02</v>
          </cell>
          <cell r="B1872" t="str">
            <v>YSPZCSF2</v>
          </cell>
          <cell r="C1872" t="str">
            <v>073</v>
          </cell>
          <cell r="D1872" t="str">
            <v>CUT SIZE</v>
          </cell>
          <cell r="E1872" t="str">
            <v>SUS409LT-E</v>
          </cell>
          <cell r="F1872">
            <v>2.5</v>
          </cell>
          <cell r="G1872">
            <v>98</v>
          </cell>
          <cell r="H1872">
            <v>966</v>
          </cell>
          <cell r="I1872">
            <v>1.8340000000000001</v>
          </cell>
          <cell r="J1872">
            <v>20</v>
          </cell>
          <cell r="K1872">
            <v>15</v>
          </cell>
          <cell r="L1872">
            <v>98</v>
          </cell>
          <cell r="M1872">
            <v>966</v>
          </cell>
          <cell r="N1872">
            <v>1</v>
          </cell>
          <cell r="O1872">
            <v>7</v>
          </cell>
          <cell r="P1872">
            <v>161</v>
          </cell>
          <cell r="Q1872" t="str">
            <v>S0871-E3110</v>
          </cell>
          <cell r="R1872" t="str">
            <v>BRACKET</v>
          </cell>
        </row>
        <row r="1873">
          <cell r="A1873" t="str">
            <v>YSP-876-04</v>
          </cell>
          <cell r="B1873" t="str">
            <v>YSPZCSF2</v>
          </cell>
          <cell r="C1873" t="str">
            <v>075</v>
          </cell>
          <cell r="D1873" t="str">
            <v>CUT SIZE</v>
          </cell>
          <cell r="E1873" t="str">
            <v>SUS409LT-E</v>
          </cell>
          <cell r="F1873">
            <v>1.5</v>
          </cell>
          <cell r="G1873">
            <v>80</v>
          </cell>
          <cell r="H1873">
            <v>1219</v>
          </cell>
          <cell r="I1873">
            <v>1.133</v>
          </cell>
          <cell r="J1873">
            <v>20</v>
          </cell>
          <cell r="K1873">
            <v>15</v>
          </cell>
          <cell r="L1873">
            <v>80</v>
          </cell>
          <cell r="M1873">
            <v>1219</v>
          </cell>
          <cell r="N1873">
            <v>1</v>
          </cell>
          <cell r="O1873">
            <v>39</v>
          </cell>
          <cell r="P1873">
            <v>25</v>
          </cell>
          <cell r="Q1873" t="str">
            <v>S0871-E3110-01</v>
          </cell>
          <cell r="R1873" t="str">
            <v>BRACKET</v>
          </cell>
        </row>
        <row r="1874">
          <cell r="A1874" t="str">
            <v>YSP-880-05</v>
          </cell>
          <cell r="B1874" t="str">
            <v>YSPZCSF2</v>
          </cell>
          <cell r="C1874" t="str">
            <v>079</v>
          </cell>
          <cell r="D1874" t="str">
            <v>CUT SIZE</v>
          </cell>
          <cell r="E1874" t="str">
            <v>SUS409LT-E</v>
          </cell>
          <cell r="F1874">
            <v>1.5</v>
          </cell>
          <cell r="G1874">
            <v>98</v>
          </cell>
          <cell r="H1874">
            <v>1219</v>
          </cell>
          <cell r="I1874">
            <v>1.3879999999999999</v>
          </cell>
          <cell r="J1874">
            <v>20</v>
          </cell>
          <cell r="K1874">
            <v>15</v>
          </cell>
          <cell r="L1874">
            <v>98</v>
          </cell>
          <cell r="M1874">
            <v>1219</v>
          </cell>
          <cell r="N1874">
            <v>1</v>
          </cell>
          <cell r="O1874">
            <v>14</v>
          </cell>
          <cell r="P1874">
            <v>80</v>
          </cell>
          <cell r="Q1874" t="str">
            <v>S0870-E4140-05</v>
          </cell>
          <cell r="R1874" t="str">
            <v>COVER</v>
          </cell>
        </row>
        <row r="1875">
          <cell r="A1875" t="str">
            <v>YSP-880-04</v>
          </cell>
          <cell r="B1875" t="str">
            <v>YSPZCSF2</v>
          </cell>
          <cell r="C1875" t="str">
            <v>081</v>
          </cell>
          <cell r="D1875" t="str">
            <v>CUT SIZE</v>
          </cell>
          <cell r="E1875" t="str">
            <v>SUS409LT-E</v>
          </cell>
          <cell r="F1875">
            <v>2.5</v>
          </cell>
          <cell r="G1875">
            <v>82</v>
          </cell>
          <cell r="H1875">
            <v>966</v>
          </cell>
          <cell r="I1875">
            <v>1.5349999999999999</v>
          </cell>
          <cell r="J1875">
            <v>20</v>
          </cell>
          <cell r="K1875">
            <v>15</v>
          </cell>
          <cell r="L1875">
            <v>82</v>
          </cell>
          <cell r="M1875">
            <v>966</v>
          </cell>
          <cell r="N1875">
            <v>1</v>
          </cell>
          <cell r="O1875">
            <v>7</v>
          </cell>
          <cell r="P1875">
            <v>134</v>
          </cell>
          <cell r="Q1875" t="str">
            <v>S0870-E4140-04</v>
          </cell>
          <cell r="R1875" t="str">
            <v>BRACKET</v>
          </cell>
        </row>
        <row r="1876">
          <cell r="A1876" t="str">
            <v>YSP-406-01</v>
          </cell>
          <cell r="B1876" t="str">
            <v>YSPZCSF2</v>
          </cell>
          <cell r="C1876" t="str">
            <v>218</v>
          </cell>
          <cell r="D1876" t="str">
            <v>CUT SIZE</v>
          </cell>
          <cell r="E1876" t="str">
            <v>SUS409LT-E</v>
          </cell>
          <cell r="F1876">
            <v>1.2</v>
          </cell>
          <cell r="G1876">
            <v>75</v>
          </cell>
          <cell r="H1876">
            <v>1219</v>
          </cell>
          <cell r="I1876">
            <v>0.85</v>
          </cell>
          <cell r="J1876">
            <v>200</v>
          </cell>
          <cell r="K1876">
            <v>20</v>
          </cell>
          <cell r="L1876">
            <v>75</v>
          </cell>
          <cell r="M1876">
            <v>1219</v>
          </cell>
          <cell r="N1876">
            <v>1</v>
          </cell>
          <cell r="O1876">
            <v>24</v>
          </cell>
          <cell r="P1876">
            <v>48</v>
          </cell>
          <cell r="Q1876" t="str">
            <v>17571-0M010</v>
          </cell>
          <cell r="R1876" t="str">
            <v>BKT, EXH PIPE SUPT NO.1</v>
          </cell>
        </row>
        <row r="1877">
          <cell r="A1877" t="str">
            <v>YSP-928-02</v>
          </cell>
          <cell r="B1877" t="str">
            <v>YSPZCSF2</v>
          </cell>
          <cell r="C1877" t="str">
            <v>218</v>
          </cell>
          <cell r="D1877" t="str">
            <v>CUT SIZE</v>
          </cell>
          <cell r="E1877" t="str">
            <v>SUS409LT-E</v>
          </cell>
          <cell r="F1877">
            <v>1.2</v>
          </cell>
          <cell r="G1877">
            <v>75</v>
          </cell>
          <cell r="H1877">
            <v>1219</v>
          </cell>
          <cell r="I1877">
            <v>0.85</v>
          </cell>
          <cell r="J1877">
            <v>200</v>
          </cell>
          <cell r="K1877">
            <v>20</v>
          </cell>
          <cell r="L1877">
            <v>75</v>
          </cell>
          <cell r="M1877">
            <v>1219</v>
          </cell>
          <cell r="N1877">
            <v>1</v>
          </cell>
          <cell r="O1877">
            <v>16</v>
          </cell>
          <cell r="P1877">
            <v>65</v>
          </cell>
          <cell r="Q1877" t="str">
            <v>17478-0L010</v>
          </cell>
          <cell r="R1877" t="str">
            <v>CAP EXH FLEXBLE PIPE</v>
          </cell>
        </row>
        <row r="1878">
          <cell r="A1878" t="str">
            <v>YSP-920</v>
          </cell>
          <cell r="B1878" t="str">
            <v>YSPZCSF2</v>
          </cell>
          <cell r="C1878" t="str">
            <v>226</v>
          </cell>
          <cell r="D1878" t="str">
            <v>CUT SIZE</v>
          </cell>
          <cell r="E1878" t="str">
            <v>SUS409LT-E</v>
          </cell>
          <cell r="F1878">
            <v>1.2</v>
          </cell>
          <cell r="G1878">
            <v>145</v>
          </cell>
          <cell r="H1878">
            <v>1219</v>
          </cell>
          <cell r="I1878">
            <v>1.6439999999999999</v>
          </cell>
          <cell r="J1878">
            <v>50</v>
          </cell>
          <cell r="K1878">
            <v>20</v>
          </cell>
          <cell r="L1878">
            <v>145</v>
          </cell>
          <cell r="M1878">
            <v>1219</v>
          </cell>
          <cell r="N1878">
            <v>1</v>
          </cell>
          <cell r="O1878">
            <v>46</v>
          </cell>
          <cell r="P1878">
            <v>20</v>
          </cell>
          <cell r="Q1878" t="str">
            <v>17541-0C010</v>
          </cell>
          <cell r="R1878" t="str">
            <v>STAY EXH PIPE PROTECTOR NO.1</v>
          </cell>
        </row>
        <row r="1879">
          <cell r="A1879" t="str">
            <v>YSP-957</v>
          </cell>
          <cell r="B1879" t="str">
            <v>YSPZCSF2</v>
          </cell>
          <cell r="C1879" t="str">
            <v>227</v>
          </cell>
          <cell r="D1879" t="str">
            <v>CUT SIZE</v>
          </cell>
          <cell r="E1879" t="str">
            <v>SUS409LT-E</v>
          </cell>
          <cell r="F1879">
            <v>1.5</v>
          </cell>
          <cell r="G1879">
            <v>53</v>
          </cell>
          <cell r="H1879">
            <v>1219</v>
          </cell>
          <cell r="I1879">
            <v>0.751</v>
          </cell>
          <cell r="J1879">
            <v>100</v>
          </cell>
          <cell r="K1879">
            <v>20</v>
          </cell>
          <cell r="L1879">
            <v>53</v>
          </cell>
          <cell r="M1879">
            <v>1219</v>
          </cell>
          <cell r="N1879">
            <v>1</v>
          </cell>
          <cell r="O1879">
            <v>74</v>
          </cell>
          <cell r="P1879">
            <v>13</v>
          </cell>
          <cell r="Q1879" t="str">
            <v>25051-0L050-08</v>
          </cell>
          <cell r="R1879" t="str">
            <v>ID PLATE</v>
          </cell>
        </row>
        <row r="1880">
          <cell r="A1880" t="str">
            <v>YSP-958</v>
          </cell>
          <cell r="B1880" t="str">
            <v>YSPZCSF2</v>
          </cell>
          <cell r="C1880" t="str">
            <v>227</v>
          </cell>
          <cell r="D1880" t="str">
            <v>CUT SIZE</v>
          </cell>
          <cell r="E1880" t="str">
            <v>SUS409LT-E</v>
          </cell>
          <cell r="F1880">
            <v>1.5</v>
          </cell>
          <cell r="G1880">
            <v>53</v>
          </cell>
          <cell r="H1880">
            <v>1219</v>
          </cell>
          <cell r="I1880">
            <v>0.751</v>
          </cell>
          <cell r="J1880">
            <v>100</v>
          </cell>
          <cell r="K1880">
            <v>20</v>
          </cell>
          <cell r="L1880">
            <v>53</v>
          </cell>
          <cell r="M1880">
            <v>1219</v>
          </cell>
          <cell r="N1880">
            <v>1</v>
          </cell>
          <cell r="O1880">
            <v>72</v>
          </cell>
          <cell r="P1880">
            <v>13</v>
          </cell>
          <cell r="Q1880" t="str">
            <v>25051-0L030-08</v>
          </cell>
          <cell r="R1880" t="str">
            <v>ID PLATE</v>
          </cell>
        </row>
        <row r="1881">
          <cell r="A1881" t="str">
            <v>YSP-989</v>
          </cell>
          <cell r="B1881" t="str">
            <v>YSPZCSF2</v>
          </cell>
          <cell r="C1881" t="str">
            <v>227</v>
          </cell>
          <cell r="D1881" t="str">
            <v>CUT SIZE</v>
          </cell>
          <cell r="E1881" t="str">
            <v>SUS409LT-E</v>
          </cell>
          <cell r="F1881">
            <v>1.5</v>
          </cell>
          <cell r="G1881">
            <v>53</v>
          </cell>
          <cell r="H1881">
            <v>1219</v>
          </cell>
          <cell r="I1881">
            <v>0.751</v>
          </cell>
          <cell r="J1881">
            <v>100</v>
          </cell>
          <cell r="K1881">
            <v>20</v>
          </cell>
          <cell r="L1881">
            <v>53</v>
          </cell>
          <cell r="M1881">
            <v>1219</v>
          </cell>
          <cell r="N1881">
            <v>1</v>
          </cell>
          <cell r="O1881">
            <v>81</v>
          </cell>
          <cell r="P1881">
            <v>13</v>
          </cell>
          <cell r="Q1881" t="str">
            <v>25051-0L060-08</v>
          </cell>
          <cell r="R1881" t="str">
            <v>ID PLATE</v>
          </cell>
        </row>
        <row r="1882">
          <cell r="A1882" t="str">
            <v>YSP-921-02</v>
          </cell>
          <cell r="B1882" t="str">
            <v>YSPZCSF2</v>
          </cell>
          <cell r="C1882" t="str">
            <v>238</v>
          </cell>
          <cell r="D1882" t="str">
            <v>CUT SIZE</v>
          </cell>
          <cell r="E1882" t="str">
            <v>SUS409LT-E</v>
          </cell>
          <cell r="F1882">
            <v>1.5</v>
          </cell>
          <cell r="G1882">
            <v>241</v>
          </cell>
          <cell r="H1882">
            <v>1219</v>
          </cell>
          <cell r="I1882">
            <v>3.415</v>
          </cell>
          <cell r="J1882">
            <v>50</v>
          </cell>
          <cell r="K1882">
            <v>20</v>
          </cell>
          <cell r="L1882">
            <v>241</v>
          </cell>
          <cell r="M1882">
            <v>1219</v>
          </cell>
          <cell r="N1882">
            <v>1</v>
          </cell>
          <cell r="O1882">
            <v>40</v>
          </cell>
          <cell r="P1882">
            <v>20</v>
          </cell>
          <cell r="Q1882" t="str">
            <v>18421-0C020-A-01</v>
          </cell>
          <cell r="R1882" t="str">
            <v>STAY CONVERTOR PROTECTOR</v>
          </cell>
        </row>
        <row r="1883">
          <cell r="A1883" t="str">
            <v>YSP-988</v>
          </cell>
          <cell r="B1883" t="str">
            <v>YSPZCSF2</v>
          </cell>
          <cell r="C1883" t="str">
            <v>B10</v>
          </cell>
          <cell r="D1883" t="str">
            <v>CUT SIZE</v>
          </cell>
          <cell r="E1883" t="str">
            <v>SUS409LT-E</v>
          </cell>
          <cell r="F1883">
            <v>10</v>
          </cell>
          <cell r="G1883">
            <v>143</v>
          </cell>
          <cell r="H1883">
            <v>1219</v>
          </cell>
          <cell r="I1883">
            <v>13.51</v>
          </cell>
          <cell r="J1883">
            <v>50</v>
          </cell>
          <cell r="K1883">
            <v>20</v>
          </cell>
          <cell r="L1883">
            <v>143</v>
          </cell>
          <cell r="M1883">
            <v>1219</v>
          </cell>
          <cell r="N1883">
            <v>1</v>
          </cell>
          <cell r="O1883">
            <v>9</v>
          </cell>
          <cell r="P1883">
            <v>95</v>
          </cell>
          <cell r="Q1883" t="str">
            <v>17581-0L030</v>
          </cell>
          <cell r="R1883" t="str">
            <v>DAMPER EXHAUST PIPE</v>
          </cell>
        </row>
        <row r="1884">
          <cell r="A1884" t="str">
            <v>YSP3003-12</v>
          </cell>
          <cell r="B1884" t="str">
            <v>YSPZCSF2</v>
          </cell>
          <cell r="C1884" t="str">
            <v>E48</v>
          </cell>
          <cell r="D1884" t="str">
            <v>CUT SIZE</v>
          </cell>
          <cell r="E1884" t="str">
            <v>SUS409LT-E</v>
          </cell>
          <cell r="F1884">
            <v>1.2</v>
          </cell>
          <cell r="G1884">
            <v>78</v>
          </cell>
          <cell r="H1884">
            <v>1219</v>
          </cell>
          <cell r="I1884">
            <v>0.88400000000000001</v>
          </cell>
          <cell r="J1884">
            <v>200</v>
          </cell>
          <cell r="K1884">
            <v>20</v>
          </cell>
          <cell r="L1884">
            <v>78</v>
          </cell>
          <cell r="M1884">
            <v>1219</v>
          </cell>
          <cell r="N1884">
            <v>1</v>
          </cell>
          <cell r="O1884">
            <v>16</v>
          </cell>
          <cell r="P1884">
            <v>72</v>
          </cell>
          <cell r="Q1884" t="str">
            <v>17515-OD150-02</v>
          </cell>
          <cell r="R1884" t="str">
            <v>CAP</v>
          </cell>
        </row>
        <row r="1885">
          <cell r="A1885" t="str">
            <v>YSP-413</v>
          </cell>
          <cell r="B1885" t="str">
            <v>YSPZCSF2</v>
          </cell>
          <cell r="C1885" t="str">
            <v>071</v>
          </cell>
          <cell r="D1885" t="str">
            <v>CUT SIZE</v>
          </cell>
          <cell r="E1885" t="str">
            <v>SUS425T</v>
          </cell>
          <cell r="F1885">
            <v>1.2</v>
          </cell>
          <cell r="G1885">
            <v>113</v>
          </cell>
          <cell r="H1885">
            <v>1219</v>
          </cell>
          <cell r="I1885">
            <v>1.798</v>
          </cell>
          <cell r="J1885">
            <v>150</v>
          </cell>
          <cell r="K1885">
            <v>20</v>
          </cell>
          <cell r="L1885">
            <v>113</v>
          </cell>
          <cell r="M1885">
            <v>1219</v>
          </cell>
          <cell r="N1885">
            <v>1</v>
          </cell>
          <cell r="O1885">
            <v>15</v>
          </cell>
          <cell r="P1885">
            <v>90</v>
          </cell>
          <cell r="Q1885" t="str">
            <v>17141-0M020-14</v>
          </cell>
          <cell r="R1885" t="str">
            <v>INSULATOR</v>
          </cell>
        </row>
        <row r="1886">
          <cell r="A1886" t="str">
            <v>YSP-962-01</v>
          </cell>
          <cell r="B1886" t="str">
            <v>YSPZCSF2</v>
          </cell>
          <cell r="C1886" t="str">
            <v>242</v>
          </cell>
          <cell r="D1886" t="str">
            <v>CUT SIZE</v>
          </cell>
          <cell r="E1886" t="str">
            <v>SUS425T</v>
          </cell>
          <cell r="F1886">
            <v>2</v>
          </cell>
          <cell r="G1886">
            <v>70</v>
          </cell>
          <cell r="H1886">
            <v>1219</v>
          </cell>
          <cell r="I1886">
            <v>1.323</v>
          </cell>
          <cell r="J1886">
            <v>50</v>
          </cell>
          <cell r="K1886">
            <v>20</v>
          </cell>
          <cell r="L1886">
            <v>70</v>
          </cell>
          <cell r="M1886">
            <v>1219</v>
          </cell>
          <cell r="N1886">
            <v>1</v>
          </cell>
          <cell r="O1886">
            <v>52</v>
          </cell>
          <cell r="P1886">
            <v>20</v>
          </cell>
          <cell r="Q1886" t="str">
            <v>17141-0C020-12-01</v>
          </cell>
          <cell r="R1886" t="str">
            <v>BRACKET INSULATOR NO.4</v>
          </cell>
        </row>
        <row r="1887">
          <cell r="A1887" t="str">
            <v>YSP-961-01</v>
          </cell>
          <cell r="B1887" t="str">
            <v>YSPZCSF2</v>
          </cell>
          <cell r="C1887" t="str">
            <v>243</v>
          </cell>
          <cell r="D1887" t="str">
            <v>CUT SIZE</v>
          </cell>
          <cell r="E1887" t="str">
            <v>SUS425T</v>
          </cell>
          <cell r="F1887">
            <v>2</v>
          </cell>
          <cell r="G1887">
            <v>116</v>
          </cell>
          <cell r="H1887">
            <v>1219</v>
          </cell>
          <cell r="I1887">
            <v>2.1920000000000002</v>
          </cell>
          <cell r="J1887">
            <v>25</v>
          </cell>
          <cell r="K1887">
            <v>20</v>
          </cell>
          <cell r="L1887">
            <v>116</v>
          </cell>
          <cell r="M1887">
            <v>1219</v>
          </cell>
          <cell r="N1887">
            <v>1</v>
          </cell>
          <cell r="O1887">
            <v>29</v>
          </cell>
          <cell r="P1887">
            <v>41</v>
          </cell>
          <cell r="Q1887" t="str">
            <v>17141-0C020-11-01</v>
          </cell>
          <cell r="R1887" t="str">
            <v>BRACKET HEAT INSULATOR NO.3</v>
          </cell>
        </row>
        <row r="1888">
          <cell r="A1888" t="str">
            <v>YSP-120-01</v>
          </cell>
          <cell r="B1888" t="str">
            <v>YSPZCSF2</v>
          </cell>
          <cell r="C1888" t="str">
            <v>249</v>
          </cell>
          <cell r="D1888" t="str">
            <v>CUT SIZE</v>
          </cell>
          <cell r="E1888" t="str">
            <v>SUS425T</v>
          </cell>
          <cell r="F1888">
            <v>2</v>
          </cell>
          <cell r="G1888">
            <v>161</v>
          </cell>
          <cell r="H1888">
            <v>1219</v>
          </cell>
          <cell r="I1888">
            <v>3.0609999999999999</v>
          </cell>
          <cell r="J1888">
            <v>50</v>
          </cell>
          <cell r="K1888">
            <v>20</v>
          </cell>
          <cell r="L1888">
            <v>161</v>
          </cell>
          <cell r="M1888">
            <v>1219</v>
          </cell>
          <cell r="N1888">
            <v>1</v>
          </cell>
          <cell r="O1888">
            <v>33</v>
          </cell>
          <cell r="P1888">
            <v>0</v>
          </cell>
          <cell r="Q1888" t="str">
            <v>25051-0L010-07/A</v>
          </cell>
          <cell r="R1888" t="str">
            <v>BRACKET</v>
          </cell>
        </row>
        <row r="1889">
          <cell r="A1889" t="str">
            <v>YSP-400-11</v>
          </cell>
          <cell r="B1889" t="str">
            <v>YSPZCSF2</v>
          </cell>
          <cell r="C1889" t="str">
            <v>085</v>
          </cell>
          <cell r="D1889" t="str">
            <v>CUT SIZE</v>
          </cell>
          <cell r="E1889" t="str">
            <v>SUS439MT</v>
          </cell>
          <cell r="F1889">
            <v>1.2</v>
          </cell>
          <cell r="G1889">
            <v>93</v>
          </cell>
          <cell r="H1889">
            <v>1219</v>
          </cell>
          <cell r="I1889">
            <v>1.1020000000000001</v>
          </cell>
          <cell r="J1889">
            <v>50</v>
          </cell>
          <cell r="K1889">
            <v>20</v>
          </cell>
          <cell r="L1889">
            <v>93</v>
          </cell>
          <cell r="M1889">
            <v>1219</v>
          </cell>
          <cell r="N1889">
            <v>1</v>
          </cell>
          <cell r="O1889">
            <v>26</v>
          </cell>
          <cell r="P1889">
            <v>0</v>
          </cell>
          <cell r="Q1889" t="str">
            <v>17517-0M030</v>
          </cell>
          <cell r="R1889" t="str">
            <v>STAY MUFFLER</v>
          </cell>
        </row>
        <row r="1890">
          <cell r="A1890" t="str">
            <v>YSP5001-12</v>
          </cell>
          <cell r="B1890" t="str">
            <v>YSPZCSF2</v>
          </cell>
          <cell r="C1890" t="str">
            <v>173</v>
          </cell>
          <cell r="D1890" t="str">
            <v>CUT SIZE</v>
          </cell>
          <cell r="E1890" t="str">
            <v>SUS439MT</v>
          </cell>
          <cell r="F1890">
            <v>1.2</v>
          </cell>
          <cell r="G1890">
            <v>90</v>
          </cell>
          <cell r="H1890">
            <v>1162</v>
          </cell>
          <cell r="I1890">
            <v>0.97199999999999998</v>
          </cell>
          <cell r="J1890">
            <v>50</v>
          </cell>
          <cell r="K1890">
            <v>20</v>
          </cell>
          <cell r="L1890">
            <v>90</v>
          </cell>
          <cell r="M1890">
            <v>1162</v>
          </cell>
          <cell r="N1890">
            <v>1</v>
          </cell>
          <cell r="O1890">
            <v>18</v>
          </cell>
          <cell r="P1890">
            <v>0</v>
          </cell>
          <cell r="Q1890" t="str">
            <v>17517-0M060-00</v>
          </cell>
          <cell r="R1890" t="str">
            <v>STAY MUFFLER</v>
          </cell>
        </row>
        <row r="1891">
          <cell r="A1891" t="str">
            <v>YSP-409</v>
          </cell>
          <cell r="B1891" t="str">
            <v>YSPZCSF2</v>
          </cell>
          <cell r="C1891" t="str">
            <v>348</v>
          </cell>
          <cell r="D1891" t="str">
            <v>CUT SIZE</v>
          </cell>
          <cell r="E1891" t="str">
            <v>SUS448T</v>
          </cell>
          <cell r="F1891">
            <v>2</v>
          </cell>
          <cell r="G1891">
            <v>66</v>
          </cell>
          <cell r="H1891">
            <v>1219</v>
          </cell>
          <cell r="I1891">
            <v>1.25</v>
          </cell>
          <cell r="J1891">
            <v>50</v>
          </cell>
          <cell r="K1891">
            <v>20</v>
          </cell>
          <cell r="L1891">
            <v>66</v>
          </cell>
          <cell r="M1891">
            <v>1219</v>
          </cell>
          <cell r="N1891">
            <v>1</v>
          </cell>
          <cell r="O1891">
            <v>42</v>
          </cell>
          <cell r="P1891">
            <v>26</v>
          </cell>
          <cell r="Q1891" t="str">
            <v>17141-0M020-08</v>
          </cell>
          <cell r="R1891" t="str">
            <v>PLATE</v>
          </cell>
        </row>
        <row r="1892">
          <cell r="A1892" t="str">
            <v>YSP-414</v>
          </cell>
          <cell r="B1892" t="str">
            <v>YSPZCSF2</v>
          </cell>
          <cell r="C1892" t="str">
            <v>351</v>
          </cell>
          <cell r="D1892" t="str">
            <v>CUT SIZE</v>
          </cell>
          <cell r="E1892" t="str">
            <v>SUS448T</v>
          </cell>
          <cell r="F1892">
            <v>1.5</v>
          </cell>
          <cell r="G1892">
            <v>89</v>
          </cell>
          <cell r="H1892">
            <v>1219</v>
          </cell>
          <cell r="I1892">
            <v>1.26</v>
          </cell>
          <cell r="J1892">
            <v>50</v>
          </cell>
          <cell r="K1892">
            <v>20</v>
          </cell>
          <cell r="L1892">
            <v>89</v>
          </cell>
          <cell r="M1892">
            <v>1219</v>
          </cell>
          <cell r="N1892">
            <v>1</v>
          </cell>
          <cell r="O1892">
            <v>36</v>
          </cell>
          <cell r="P1892">
            <v>0</v>
          </cell>
          <cell r="Q1892" t="str">
            <v>17141-0M020-15</v>
          </cell>
          <cell r="R1892" t="str">
            <v>BRIDGE</v>
          </cell>
        </row>
        <row r="1893">
          <cell r="A1893" t="str">
            <v>YSP3001-03</v>
          </cell>
          <cell r="B1893" t="str">
            <v>YSPZCSF3</v>
          </cell>
          <cell r="C1893" t="str">
            <v>E45</v>
          </cell>
          <cell r="D1893" t="str">
            <v>CUT SIZE</v>
          </cell>
          <cell r="E1893" t="str">
            <v>AISI409</v>
          </cell>
          <cell r="F1893">
            <v>0.8</v>
          </cell>
          <cell r="G1893">
            <v>190</v>
          </cell>
          <cell r="H1893">
            <v>290</v>
          </cell>
          <cell r="I1893">
            <v>0.34200000000000003</v>
          </cell>
          <cell r="J1893">
            <v>1000</v>
          </cell>
          <cell r="K1893">
            <v>15</v>
          </cell>
          <cell r="L1893">
            <v>190</v>
          </cell>
          <cell r="M1893">
            <v>290</v>
          </cell>
          <cell r="N1893">
            <v>1</v>
          </cell>
          <cell r="O1893">
            <v>2</v>
          </cell>
          <cell r="P1893">
            <v>235</v>
          </cell>
          <cell r="Q1893" t="str">
            <v>17513-0D050</v>
          </cell>
          <cell r="R1893" t="str">
            <v>INS.EXH.PIPE LWR NO.1</v>
          </cell>
        </row>
        <row r="1894">
          <cell r="A1894" t="str">
            <v>YSP3001-04</v>
          </cell>
          <cell r="B1894" t="str">
            <v>YSPZCSF3</v>
          </cell>
          <cell r="C1894" t="str">
            <v>E45</v>
          </cell>
          <cell r="D1894" t="str">
            <v>CUT SIZE</v>
          </cell>
          <cell r="E1894" t="str">
            <v>AISI409</v>
          </cell>
          <cell r="F1894">
            <v>0.8</v>
          </cell>
          <cell r="G1894">
            <v>190</v>
          </cell>
          <cell r="H1894">
            <v>290</v>
          </cell>
          <cell r="I1894">
            <v>0.34200000000000003</v>
          </cell>
          <cell r="J1894">
            <v>1000</v>
          </cell>
          <cell r="K1894">
            <v>15</v>
          </cell>
          <cell r="L1894">
            <v>190</v>
          </cell>
          <cell r="M1894">
            <v>290</v>
          </cell>
          <cell r="N1894">
            <v>1</v>
          </cell>
          <cell r="O1894">
            <v>2</v>
          </cell>
          <cell r="P1894">
            <v>243</v>
          </cell>
          <cell r="Q1894" t="str">
            <v>17514-0D040</v>
          </cell>
          <cell r="R1894" t="str">
            <v>INS.EXH.PIPE LWR NO.2</v>
          </cell>
        </row>
        <row r="1895">
          <cell r="A1895" t="str">
            <v>YSP6017</v>
          </cell>
          <cell r="B1895" t="str">
            <v>YSPZCSF3</v>
          </cell>
          <cell r="C1895" t="str">
            <v>A46</v>
          </cell>
          <cell r="D1895" t="str">
            <v>CUT SIZE</v>
          </cell>
          <cell r="E1895" t="str">
            <v>SCGA270C-45</v>
          </cell>
          <cell r="F1895">
            <v>1.2</v>
          </cell>
          <cell r="G1895">
            <v>130</v>
          </cell>
          <cell r="H1895">
            <v>1219</v>
          </cell>
          <cell r="I1895">
            <v>1.5069999999999999</v>
          </cell>
          <cell r="J1895">
            <v>100</v>
          </cell>
          <cell r="K1895">
            <v>15</v>
          </cell>
          <cell r="L1895">
            <v>130</v>
          </cell>
          <cell r="M1895">
            <v>1219</v>
          </cell>
          <cell r="N1895">
            <v>1</v>
          </cell>
          <cell r="O1895">
            <v>17</v>
          </cell>
          <cell r="P1895">
            <v>122</v>
          </cell>
          <cell r="Q1895" t="str">
            <v>52144-06080-00</v>
          </cell>
          <cell r="R1895" t="str">
            <v>STAY FR BUMPER CTR</v>
          </cell>
        </row>
        <row r="1896">
          <cell r="A1896" t="str">
            <v>YSP5005-01</v>
          </cell>
          <cell r="B1896" t="str">
            <v>YSPZCSF3</v>
          </cell>
          <cell r="C1896" t="str">
            <v>C04</v>
          </cell>
          <cell r="D1896" t="str">
            <v>CUT SIZE</v>
          </cell>
          <cell r="E1896" t="str">
            <v>SCGA270D-45</v>
          </cell>
          <cell r="F1896">
            <v>1.4</v>
          </cell>
          <cell r="G1896">
            <v>170</v>
          </cell>
          <cell r="H1896">
            <v>1219</v>
          </cell>
          <cell r="I1896">
            <v>2.2309999999999999</v>
          </cell>
          <cell r="J1896">
            <v>100</v>
          </cell>
          <cell r="K1896">
            <v>15</v>
          </cell>
          <cell r="L1896">
            <v>170</v>
          </cell>
          <cell r="M1896">
            <v>1219</v>
          </cell>
          <cell r="N1896">
            <v>1</v>
          </cell>
          <cell r="O1896">
            <v>24</v>
          </cell>
          <cell r="P1896">
            <v>90</v>
          </cell>
          <cell r="Q1896" t="str">
            <v>53233-0D030-01</v>
          </cell>
          <cell r="R1896" t="str">
            <v>BRACKET HEADLAMP NO. RH</v>
          </cell>
        </row>
        <row r="1897">
          <cell r="A1897" t="str">
            <v>YSP5006-01</v>
          </cell>
          <cell r="B1897" t="str">
            <v>YSPZCSF3</v>
          </cell>
          <cell r="C1897" t="str">
            <v>C04</v>
          </cell>
          <cell r="D1897" t="str">
            <v>CUT SIZE</v>
          </cell>
          <cell r="E1897" t="str">
            <v>SCGA270D-45</v>
          </cell>
          <cell r="F1897">
            <v>1.4</v>
          </cell>
          <cell r="G1897">
            <v>170</v>
          </cell>
          <cell r="H1897">
            <v>1219</v>
          </cell>
          <cell r="I1897">
            <v>2.2309999999999999</v>
          </cell>
          <cell r="J1897">
            <v>100</v>
          </cell>
          <cell r="K1897">
            <v>15</v>
          </cell>
          <cell r="L1897">
            <v>170</v>
          </cell>
          <cell r="M1897">
            <v>1219</v>
          </cell>
          <cell r="N1897">
            <v>1</v>
          </cell>
          <cell r="O1897">
            <v>24</v>
          </cell>
          <cell r="P1897">
            <v>90</v>
          </cell>
          <cell r="Q1897" t="str">
            <v>53234-0D030-01</v>
          </cell>
          <cell r="R1897" t="str">
            <v>BRACKET HEADLAMP NO. LH</v>
          </cell>
        </row>
        <row r="1898">
          <cell r="A1898" t="str">
            <v>YSP-430</v>
          </cell>
          <cell r="B1898" t="str">
            <v>YSPZCSF3</v>
          </cell>
          <cell r="C1898" t="str">
            <v>994</v>
          </cell>
          <cell r="D1898" t="str">
            <v>CUT SIZE</v>
          </cell>
          <cell r="E1898" t="str">
            <v>SCGA340HR-45</v>
          </cell>
          <cell r="F1898">
            <v>1.2</v>
          </cell>
          <cell r="G1898">
            <v>150</v>
          </cell>
          <cell r="H1898">
            <v>1219</v>
          </cell>
          <cell r="I1898">
            <v>1.7390000000000001</v>
          </cell>
          <cell r="J1898">
            <v>100</v>
          </cell>
          <cell r="K1898">
            <v>15</v>
          </cell>
          <cell r="L1898">
            <v>150</v>
          </cell>
          <cell r="M1898">
            <v>1219</v>
          </cell>
          <cell r="N1898">
            <v>1</v>
          </cell>
          <cell r="O1898">
            <v>15</v>
          </cell>
          <cell r="P1898">
            <v>145</v>
          </cell>
          <cell r="Q1898" t="str">
            <v>57153-0D050-00</v>
          </cell>
          <cell r="R1898" t="str">
            <v>REINFORCEMENT, FR SIDE MEMBER , NO.2 RH</v>
          </cell>
        </row>
        <row r="1899">
          <cell r="A1899" t="str">
            <v>YSP-431</v>
          </cell>
          <cell r="B1899" t="str">
            <v>YSPZCSF3</v>
          </cell>
          <cell r="C1899" t="str">
            <v>994</v>
          </cell>
          <cell r="D1899" t="str">
            <v>CUT SIZE</v>
          </cell>
          <cell r="E1899" t="str">
            <v>SCGA340HR-45</v>
          </cell>
          <cell r="F1899">
            <v>1.2</v>
          </cell>
          <cell r="G1899">
            <v>150</v>
          </cell>
          <cell r="H1899">
            <v>1219</v>
          </cell>
          <cell r="I1899">
            <v>1.7390000000000001</v>
          </cell>
          <cell r="J1899">
            <v>100</v>
          </cell>
          <cell r="K1899">
            <v>15</v>
          </cell>
          <cell r="L1899">
            <v>150</v>
          </cell>
          <cell r="M1899">
            <v>1219</v>
          </cell>
          <cell r="N1899">
            <v>1</v>
          </cell>
          <cell r="O1899">
            <v>15</v>
          </cell>
          <cell r="P1899">
            <v>145</v>
          </cell>
          <cell r="Q1899" t="str">
            <v>57154-0D020-00</v>
          </cell>
          <cell r="R1899" t="str">
            <v>REINFORCEMENT , FR SIDE MEMBER, NO.2 LH</v>
          </cell>
        </row>
        <row r="1900">
          <cell r="A1900" t="str">
            <v>YSP-426-01</v>
          </cell>
          <cell r="B1900" t="str">
            <v>YSPZCSF3</v>
          </cell>
          <cell r="C1900" t="str">
            <v>818</v>
          </cell>
          <cell r="D1900" t="str">
            <v>CUT SIZE</v>
          </cell>
          <cell r="E1900" t="str">
            <v>SCGA440-45</v>
          </cell>
          <cell r="F1900">
            <v>2.2999999999999998</v>
          </cell>
          <cell r="G1900">
            <v>150</v>
          </cell>
          <cell r="H1900">
            <v>1160</v>
          </cell>
          <cell r="I1900">
            <v>3.1219999999999999</v>
          </cell>
          <cell r="J1900">
            <v>50</v>
          </cell>
          <cell r="K1900">
            <v>15</v>
          </cell>
          <cell r="L1900">
            <v>150</v>
          </cell>
          <cell r="M1900">
            <v>1160</v>
          </cell>
          <cell r="N1900">
            <v>1</v>
          </cell>
          <cell r="O1900">
            <v>24</v>
          </cell>
          <cell r="P1900">
            <v>121</v>
          </cell>
          <cell r="Q1900" t="str">
            <v>57195-0D020-01</v>
          </cell>
          <cell r="R1900" t="str">
            <v>REINFORCEMENT FR SIDE MEMBER FR RH.</v>
          </cell>
        </row>
        <row r="1901">
          <cell r="A1901" t="str">
            <v>YSP-427-01</v>
          </cell>
          <cell r="B1901" t="str">
            <v>YSPZCSF3</v>
          </cell>
          <cell r="C1901" t="str">
            <v>818</v>
          </cell>
          <cell r="D1901" t="str">
            <v>CUT SIZE</v>
          </cell>
          <cell r="E1901" t="str">
            <v>SCGA440-45</v>
          </cell>
          <cell r="F1901">
            <v>2.2999999999999998</v>
          </cell>
          <cell r="G1901">
            <v>150</v>
          </cell>
          <cell r="H1901">
            <v>1160</v>
          </cell>
          <cell r="I1901">
            <v>3.1219999999999999</v>
          </cell>
          <cell r="J1901">
            <v>50</v>
          </cell>
          <cell r="K1901">
            <v>15</v>
          </cell>
          <cell r="L1901">
            <v>150</v>
          </cell>
          <cell r="M1901">
            <v>1160</v>
          </cell>
          <cell r="N1901">
            <v>1</v>
          </cell>
          <cell r="O1901">
            <v>24</v>
          </cell>
          <cell r="P1901">
            <v>121</v>
          </cell>
          <cell r="Q1901" t="str">
            <v>57196-0D020-01</v>
          </cell>
          <cell r="R1901" t="str">
            <v>REINFORCEMENT FR SIDE MEMBER FR LH</v>
          </cell>
        </row>
        <row r="1902">
          <cell r="A1902" t="str">
            <v>YSP-424</v>
          </cell>
          <cell r="B1902" t="str">
            <v>YSPZCSF3</v>
          </cell>
          <cell r="C1902" t="str">
            <v>996</v>
          </cell>
          <cell r="D1902" t="str">
            <v>CUT SIZE</v>
          </cell>
          <cell r="E1902" t="str">
            <v>SCGA440-45</v>
          </cell>
          <cell r="F1902">
            <v>1.6</v>
          </cell>
          <cell r="G1902">
            <v>300</v>
          </cell>
          <cell r="H1902">
            <v>1060</v>
          </cell>
          <cell r="I1902">
            <v>4.0229999999999997</v>
          </cell>
          <cell r="J1902">
            <v>150</v>
          </cell>
          <cell r="K1902">
            <v>15</v>
          </cell>
          <cell r="L1902">
            <v>300</v>
          </cell>
          <cell r="M1902">
            <v>1060</v>
          </cell>
          <cell r="N1902">
            <v>1</v>
          </cell>
          <cell r="O1902">
            <v>10</v>
          </cell>
          <cell r="P1902">
            <v>206</v>
          </cell>
          <cell r="Q1902" t="str">
            <v>57119-0D020-00</v>
          </cell>
          <cell r="R1902" t="str">
            <v>PLATE FR SIDE MEMBER, FR RH</v>
          </cell>
        </row>
        <row r="1903">
          <cell r="A1903" t="str">
            <v>YSP-425</v>
          </cell>
          <cell r="B1903" t="str">
            <v>YSPZCSF3</v>
          </cell>
          <cell r="C1903" t="str">
            <v>996</v>
          </cell>
          <cell r="D1903" t="str">
            <v>CUT SIZE</v>
          </cell>
          <cell r="E1903" t="str">
            <v>SCGA440-45</v>
          </cell>
          <cell r="F1903">
            <v>1.6</v>
          </cell>
          <cell r="G1903">
            <v>300</v>
          </cell>
          <cell r="H1903">
            <v>1060</v>
          </cell>
          <cell r="I1903">
            <v>4.0229999999999997</v>
          </cell>
          <cell r="J1903">
            <v>150</v>
          </cell>
          <cell r="K1903">
            <v>15</v>
          </cell>
          <cell r="L1903">
            <v>300</v>
          </cell>
          <cell r="M1903">
            <v>1060</v>
          </cell>
          <cell r="N1903">
            <v>1</v>
          </cell>
          <cell r="O1903">
            <v>10</v>
          </cell>
          <cell r="P1903">
            <v>206</v>
          </cell>
          <cell r="Q1903" t="str">
            <v>57129-0D020-00</v>
          </cell>
          <cell r="R1903" t="str">
            <v>PLATE FR SIDE MEMBER, FR LH</v>
          </cell>
        </row>
        <row r="1904">
          <cell r="A1904" t="str">
            <v>YSP-977</v>
          </cell>
          <cell r="B1904" t="str">
            <v>YSPZCSF3</v>
          </cell>
          <cell r="C1904" t="str">
            <v>175</v>
          </cell>
          <cell r="D1904" t="str">
            <v>CUT SIZE</v>
          </cell>
          <cell r="E1904" t="str">
            <v>SUS409LT-E</v>
          </cell>
          <cell r="F1904">
            <v>1</v>
          </cell>
          <cell r="G1904">
            <v>365</v>
          </cell>
          <cell r="H1904">
            <v>250</v>
          </cell>
          <cell r="I1904">
            <v>0.70699999999999996</v>
          </cell>
          <cell r="J1904">
            <v>500</v>
          </cell>
          <cell r="K1904">
            <v>15</v>
          </cell>
          <cell r="L1904">
            <v>365</v>
          </cell>
          <cell r="M1904">
            <v>250</v>
          </cell>
          <cell r="N1904">
            <v>1</v>
          </cell>
          <cell r="O1904">
            <v>1</v>
          </cell>
          <cell r="P1904">
            <v>260</v>
          </cell>
          <cell r="Q1904" t="str">
            <v>18435-0P040</v>
          </cell>
          <cell r="R1904" t="str">
            <v>PROTECTOR MPNOLITHIC CONVERTER UPR.</v>
          </cell>
        </row>
        <row r="1905">
          <cell r="A1905" t="str">
            <v>YSP-970-01</v>
          </cell>
          <cell r="B1905" t="str">
            <v>YSPZCSF3</v>
          </cell>
          <cell r="C1905" t="str">
            <v>230</v>
          </cell>
          <cell r="D1905" t="str">
            <v>CUT SIZE</v>
          </cell>
          <cell r="E1905" t="str">
            <v>SUS409LT-E</v>
          </cell>
          <cell r="F1905">
            <v>1.5</v>
          </cell>
          <cell r="G1905">
            <v>215</v>
          </cell>
          <cell r="H1905">
            <v>1219</v>
          </cell>
          <cell r="I1905">
            <v>3.0470000000000002</v>
          </cell>
          <cell r="J1905">
            <v>25</v>
          </cell>
          <cell r="K1905">
            <v>15</v>
          </cell>
          <cell r="L1905">
            <v>215</v>
          </cell>
          <cell r="M1905">
            <v>1219</v>
          </cell>
          <cell r="N1905">
            <v>1</v>
          </cell>
          <cell r="O1905">
            <v>18</v>
          </cell>
          <cell r="P1905">
            <v>118</v>
          </cell>
          <cell r="Q1905" t="str">
            <v>17575-0P020-01</v>
          </cell>
          <cell r="R1905" t="str">
            <v>BKT. EXH. PIPE SUPPORT NO.4</v>
          </cell>
        </row>
        <row r="1906">
          <cell r="A1906" t="str">
            <v>YSP-971-01</v>
          </cell>
          <cell r="B1906" t="str">
            <v>YSPZCSF3</v>
          </cell>
          <cell r="C1906" t="str">
            <v>230</v>
          </cell>
          <cell r="D1906" t="str">
            <v>CUT SIZE</v>
          </cell>
          <cell r="E1906" t="str">
            <v>SUS409LT-E</v>
          </cell>
          <cell r="F1906">
            <v>1.5</v>
          </cell>
          <cell r="G1906">
            <v>215</v>
          </cell>
          <cell r="H1906">
            <v>1219</v>
          </cell>
          <cell r="I1906">
            <v>3.0470000000000002</v>
          </cell>
          <cell r="J1906">
            <v>25</v>
          </cell>
          <cell r="K1906">
            <v>15</v>
          </cell>
          <cell r="L1906">
            <v>215</v>
          </cell>
          <cell r="M1906">
            <v>1219</v>
          </cell>
          <cell r="N1906">
            <v>1</v>
          </cell>
          <cell r="O1906">
            <v>18</v>
          </cell>
          <cell r="P1906">
            <v>118</v>
          </cell>
          <cell r="Q1906" t="str">
            <v>17576-0P020-01</v>
          </cell>
          <cell r="R1906" t="str">
            <v>BKT. EXH. PIPE SUPPORT NO.3</v>
          </cell>
        </row>
        <row r="1907">
          <cell r="A1907" t="str">
            <v>YSP-403</v>
          </cell>
          <cell r="B1907" t="str">
            <v>YSPZCSF3</v>
          </cell>
          <cell r="C1907" t="str">
            <v>805</v>
          </cell>
          <cell r="D1907" t="str">
            <v>CUT SIZE</v>
          </cell>
          <cell r="E1907" t="str">
            <v>SUS409LT-E</v>
          </cell>
          <cell r="F1907">
            <v>0.8</v>
          </cell>
          <cell r="G1907">
            <v>195</v>
          </cell>
          <cell r="H1907">
            <v>210</v>
          </cell>
          <cell r="I1907">
            <v>0.254</v>
          </cell>
          <cell r="J1907">
            <v>400</v>
          </cell>
          <cell r="K1907">
            <v>15</v>
          </cell>
          <cell r="L1907">
            <v>195</v>
          </cell>
          <cell r="M1907">
            <v>210</v>
          </cell>
          <cell r="N1907">
            <v>1</v>
          </cell>
          <cell r="O1907">
            <v>2</v>
          </cell>
          <cell r="P1907">
            <v>203</v>
          </cell>
          <cell r="Q1907" t="str">
            <v>18435-0M010</v>
          </cell>
          <cell r="R1907" t="str">
            <v>PROTECTOR MONOLIHIC CONVERTER</v>
          </cell>
        </row>
        <row r="1908">
          <cell r="A1908" t="str">
            <v>YSP-402</v>
          </cell>
          <cell r="B1908" t="str">
            <v>YSPZCSF3</v>
          </cell>
          <cell r="C1908" t="str">
            <v>806</v>
          </cell>
          <cell r="D1908" t="str">
            <v>CUT SIZE</v>
          </cell>
          <cell r="E1908" t="str">
            <v>SUS409LT-E</v>
          </cell>
          <cell r="F1908">
            <v>1</v>
          </cell>
          <cell r="G1908">
            <v>200</v>
          </cell>
          <cell r="H1908">
            <v>170</v>
          </cell>
          <cell r="I1908">
            <v>0.26200000000000001</v>
          </cell>
          <cell r="J1908">
            <v>400</v>
          </cell>
          <cell r="K1908">
            <v>15</v>
          </cell>
          <cell r="L1908">
            <v>200</v>
          </cell>
          <cell r="M1908">
            <v>170</v>
          </cell>
          <cell r="N1908">
            <v>1</v>
          </cell>
          <cell r="O1908">
            <v>2</v>
          </cell>
          <cell r="P1908">
            <v>0</v>
          </cell>
          <cell r="Q1908" t="str">
            <v>17551-0M030</v>
          </cell>
          <cell r="R1908" t="str">
            <v>INSULATOR S/A EXH, PIPE HEAT NO.1</v>
          </cell>
        </row>
        <row r="1909">
          <cell r="A1909" t="str">
            <v>YSP6013-02</v>
          </cell>
          <cell r="B1909" t="str">
            <v>YSPZCSF3</v>
          </cell>
          <cell r="C1909" t="str">
            <v>A56</v>
          </cell>
          <cell r="D1909" t="str">
            <v>CUT SIZE</v>
          </cell>
          <cell r="E1909" t="str">
            <v>SUS409LT-E</v>
          </cell>
          <cell r="F1909">
            <v>2.5</v>
          </cell>
          <cell r="G1909">
            <v>137</v>
          </cell>
          <cell r="H1909">
            <v>1219</v>
          </cell>
          <cell r="I1909">
            <v>3.2360000000000002</v>
          </cell>
          <cell r="J1909">
            <v>50</v>
          </cell>
          <cell r="K1909">
            <v>15</v>
          </cell>
          <cell r="L1909">
            <v>137</v>
          </cell>
          <cell r="M1909">
            <v>1219</v>
          </cell>
          <cell r="N1909">
            <v>1</v>
          </cell>
          <cell r="O1909">
            <v>44</v>
          </cell>
          <cell r="P1909">
            <v>59</v>
          </cell>
          <cell r="Q1909" t="str">
            <v>17568-0P010</v>
          </cell>
          <cell r="R1909" t="str">
            <v>STAY, EXH PIPE SUPT</v>
          </cell>
        </row>
        <row r="1910">
          <cell r="A1910" t="str">
            <v>YSP6004-09</v>
          </cell>
          <cell r="B1910" t="str">
            <v>YSPZCSF3</v>
          </cell>
          <cell r="C1910" t="str">
            <v>A65</v>
          </cell>
          <cell r="D1910" t="str">
            <v>CUT SIZE</v>
          </cell>
          <cell r="E1910" t="str">
            <v>SUS409LT-E</v>
          </cell>
          <cell r="F1910">
            <v>1</v>
          </cell>
          <cell r="G1910">
            <v>124.5</v>
          </cell>
          <cell r="H1910">
            <v>148</v>
          </cell>
          <cell r="I1910">
            <v>0.14299999999999999</v>
          </cell>
          <cell r="J1910">
            <v>400</v>
          </cell>
          <cell r="K1910">
            <v>15</v>
          </cell>
          <cell r="L1910">
            <v>124.5</v>
          </cell>
          <cell r="M1910">
            <v>148</v>
          </cell>
          <cell r="N1910">
            <v>1</v>
          </cell>
          <cell r="O1910">
            <v>1</v>
          </cell>
          <cell r="P1910">
            <v>148</v>
          </cell>
          <cell r="Q1910" t="str">
            <v>17511-0P020</v>
          </cell>
          <cell r="R1910" t="str">
            <v>PIPE MUFFLER MAIN</v>
          </cell>
        </row>
        <row r="1911">
          <cell r="A1911" t="str">
            <v>YSP6003-22</v>
          </cell>
          <cell r="B1911" t="str">
            <v>YSPZCSF3</v>
          </cell>
          <cell r="C1911" t="str">
            <v>A66</v>
          </cell>
          <cell r="D1911" t="str">
            <v>CUT SIZE</v>
          </cell>
          <cell r="E1911" t="str">
            <v>SUS409LT-E</v>
          </cell>
          <cell r="F1911">
            <v>1</v>
          </cell>
          <cell r="G1911">
            <v>155</v>
          </cell>
          <cell r="H1911">
            <v>195</v>
          </cell>
          <cell r="I1911">
            <v>0.23400000000000001</v>
          </cell>
          <cell r="J1911">
            <v>400</v>
          </cell>
          <cell r="K1911">
            <v>15</v>
          </cell>
          <cell r="L1911">
            <v>155</v>
          </cell>
          <cell r="M1911">
            <v>195</v>
          </cell>
          <cell r="N1911">
            <v>1</v>
          </cell>
          <cell r="O1911">
            <v>1</v>
          </cell>
          <cell r="P1911">
            <v>187</v>
          </cell>
          <cell r="Q1911" t="str">
            <v>17516-0H020-B</v>
          </cell>
          <cell r="R1911" t="str">
            <v>PIPE MUFFLER INNER NO.2</v>
          </cell>
        </row>
        <row r="1912">
          <cell r="A1912" t="str">
            <v>YSP6012-02</v>
          </cell>
          <cell r="B1912" t="str">
            <v>YSPZCSF3</v>
          </cell>
          <cell r="C1912" t="str">
            <v>A67</v>
          </cell>
          <cell r="D1912" t="str">
            <v>CUT SIZE</v>
          </cell>
          <cell r="E1912" t="str">
            <v>SUS409LT-E</v>
          </cell>
          <cell r="F1912">
            <v>1</v>
          </cell>
          <cell r="G1912">
            <v>154</v>
          </cell>
          <cell r="H1912">
            <v>227.5</v>
          </cell>
          <cell r="I1912">
            <v>0.27200000000000002</v>
          </cell>
          <cell r="J1912">
            <v>400</v>
          </cell>
          <cell r="K1912">
            <v>15</v>
          </cell>
          <cell r="L1912">
            <v>154</v>
          </cell>
          <cell r="M1912">
            <v>227.5</v>
          </cell>
          <cell r="N1912">
            <v>1</v>
          </cell>
          <cell r="O1912">
            <v>1</v>
          </cell>
          <cell r="P1912">
            <v>227.5</v>
          </cell>
          <cell r="Q1912" t="str">
            <v>17516-0H010-D</v>
          </cell>
          <cell r="R1912" t="str">
            <v>PIPE MUFFLER INNER NO.2</v>
          </cell>
        </row>
        <row r="1913">
          <cell r="A1913" t="str">
            <v>YSP6004-11</v>
          </cell>
          <cell r="B1913" t="str">
            <v>YSPZCSF3</v>
          </cell>
          <cell r="C1913" t="str">
            <v>A68</v>
          </cell>
          <cell r="D1913" t="str">
            <v>CUT SIZE</v>
          </cell>
          <cell r="E1913" t="str">
            <v>SUS409LT-E</v>
          </cell>
          <cell r="F1913">
            <v>1</v>
          </cell>
          <cell r="G1913">
            <v>175</v>
          </cell>
          <cell r="H1913">
            <v>305</v>
          </cell>
          <cell r="I1913">
            <v>0.41399999999999998</v>
          </cell>
          <cell r="J1913">
            <v>400</v>
          </cell>
          <cell r="K1913">
            <v>15</v>
          </cell>
          <cell r="L1913">
            <v>175</v>
          </cell>
          <cell r="M1913">
            <v>305</v>
          </cell>
          <cell r="N1913">
            <v>1</v>
          </cell>
          <cell r="O1913">
            <v>1</v>
          </cell>
          <cell r="P1913">
            <v>290</v>
          </cell>
          <cell r="Q1913" t="str">
            <v>17436-0P010</v>
          </cell>
          <cell r="R1913" t="str">
            <v>PIPE MUFFLER TAIL NO.6</v>
          </cell>
        </row>
        <row r="1914">
          <cell r="A1914" t="str">
            <v>YSP6007-01</v>
          </cell>
          <cell r="B1914" t="str">
            <v>YSPZCSF3</v>
          </cell>
          <cell r="C1914" t="str">
            <v>A69</v>
          </cell>
          <cell r="D1914" t="str">
            <v>CUT SIZE</v>
          </cell>
          <cell r="E1914" t="str">
            <v>SUS409LT-E</v>
          </cell>
          <cell r="F1914">
            <v>1</v>
          </cell>
          <cell r="G1914">
            <v>209.5</v>
          </cell>
          <cell r="H1914">
            <v>613.5</v>
          </cell>
          <cell r="I1914">
            <v>0.996</v>
          </cell>
          <cell r="J1914">
            <v>400</v>
          </cell>
          <cell r="K1914">
            <v>15</v>
          </cell>
          <cell r="L1914">
            <v>209.5</v>
          </cell>
          <cell r="M1914">
            <v>613.5</v>
          </cell>
          <cell r="N1914">
            <v>1</v>
          </cell>
          <cell r="O1914">
            <v>1</v>
          </cell>
          <cell r="P1914">
            <v>613.5</v>
          </cell>
          <cell r="Q1914" t="str">
            <v>17515-0P020-C</v>
          </cell>
          <cell r="R1914" t="str">
            <v>PIPE MUFFLR INNER NO.1</v>
          </cell>
        </row>
        <row r="1915">
          <cell r="A1915" t="str">
            <v>YSP6004-07</v>
          </cell>
          <cell r="B1915" t="str">
            <v>YSPZCSF3</v>
          </cell>
          <cell r="C1915" t="str">
            <v>A70</v>
          </cell>
          <cell r="D1915" t="str">
            <v>CUT SIZE</v>
          </cell>
          <cell r="E1915" t="str">
            <v>SUS409LT-E</v>
          </cell>
          <cell r="F1915">
            <v>1.2</v>
          </cell>
          <cell r="G1915">
            <v>175</v>
          </cell>
          <cell r="H1915">
            <v>330</v>
          </cell>
          <cell r="I1915">
            <v>0.53700000000000003</v>
          </cell>
          <cell r="J1915">
            <v>400</v>
          </cell>
          <cell r="K1915">
            <v>15</v>
          </cell>
          <cell r="L1915">
            <v>175</v>
          </cell>
          <cell r="M1915">
            <v>330</v>
          </cell>
          <cell r="N1915">
            <v>1</v>
          </cell>
          <cell r="O1915">
            <v>1</v>
          </cell>
          <cell r="P1915">
            <v>320</v>
          </cell>
          <cell r="Q1915" t="str">
            <v>17515-0P030</v>
          </cell>
          <cell r="R1915" t="str">
            <v>PIPE MUFFLER INNER NO.1</v>
          </cell>
        </row>
        <row r="1916">
          <cell r="A1916" t="str">
            <v>YSP5002-05</v>
          </cell>
          <cell r="B1916" t="str">
            <v>YSPZCSF3</v>
          </cell>
          <cell r="C1916" t="str">
            <v>B31</v>
          </cell>
          <cell r="D1916" t="str">
            <v>CUT SIZE</v>
          </cell>
          <cell r="E1916" t="str">
            <v>SUS409LT-E</v>
          </cell>
          <cell r="F1916">
            <v>0.8</v>
          </cell>
          <cell r="G1916">
            <v>102</v>
          </cell>
          <cell r="H1916">
            <v>188.2</v>
          </cell>
          <cell r="I1916">
            <v>0.12</v>
          </cell>
          <cell r="J1916">
            <v>600</v>
          </cell>
          <cell r="K1916">
            <v>15</v>
          </cell>
          <cell r="L1916">
            <v>102</v>
          </cell>
          <cell r="M1916">
            <v>188.2</v>
          </cell>
          <cell r="N1916">
            <v>1</v>
          </cell>
          <cell r="O1916">
            <v>1</v>
          </cell>
          <cell r="P1916">
            <v>100</v>
          </cell>
          <cell r="Q1916" t="str">
            <v>17435-0M020-01</v>
          </cell>
          <cell r="R1916" t="str">
            <v>PIPE EXH.TAIL NO.5</v>
          </cell>
        </row>
        <row r="1917">
          <cell r="A1917" t="str">
            <v>YSP3003-29</v>
          </cell>
          <cell r="B1917" t="str">
            <v>YSPZCSF3</v>
          </cell>
          <cell r="C1917" t="str">
            <v>F58</v>
          </cell>
          <cell r="D1917" t="str">
            <v>CUT SIZE</v>
          </cell>
          <cell r="E1917" t="str">
            <v>SUS409LT-E</v>
          </cell>
          <cell r="F1917">
            <v>0.8</v>
          </cell>
          <cell r="G1917">
            <v>203.8</v>
          </cell>
          <cell r="H1917">
            <v>264.5</v>
          </cell>
          <cell r="I1917">
            <v>0.33400000000000002</v>
          </cell>
          <cell r="J1917">
            <v>1000</v>
          </cell>
          <cell r="K1917">
            <v>15</v>
          </cell>
          <cell r="L1917">
            <v>203.8</v>
          </cell>
          <cell r="M1917">
            <v>264.5</v>
          </cell>
          <cell r="N1917">
            <v>1</v>
          </cell>
          <cell r="O1917">
            <v>1</v>
          </cell>
          <cell r="P1917">
            <v>270</v>
          </cell>
          <cell r="Q1917" t="str">
            <v>17436-0D100-01</v>
          </cell>
          <cell r="R1917" t="str">
            <v>PIPE EXH.TAIL NO.6</v>
          </cell>
        </row>
        <row r="1918">
          <cell r="A1918" t="str">
            <v>YSP3004-03</v>
          </cell>
          <cell r="B1918" t="str">
            <v>YSPZCSF3</v>
          </cell>
          <cell r="C1918" t="str">
            <v>F59</v>
          </cell>
          <cell r="D1918" t="str">
            <v>CUT SIZE</v>
          </cell>
          <cell r="E1918" t="str">
            <v>SUS409LT-E</v>
          </cell>
          <cell r="F1918">
            <v>0.8</v>
          </cell>
          <cell r="G1918">
            <v>184</v>
          </cell>
          <cell r="H1918">
            <v>375</v>
          </cell>
          <cell r="I1918">
            <v>0.42799999999999999</v>
          </cell>
          <cell r="J1918">
            <v>1000</v>
          </cell>
          <cell r="K1918">
            <v>15</v>
          </cell>
          <cell r="L1918">
            <v>184</v>
          </cell>
          <cell r="M1918">
            <v>375</v>
          </cell>
          <cell r="N1918">
            <v>1</v>
          </cell>
          <cell r="O1918">
            <v>1</v>
          </cell>
          <cell r="P1918">
            <v>177</v>
          </cell>
          <cell r="Q1918" t="str">
            <v>17515-0D140-01</v>
          </cell>
          <cell r="R1918" t="str">
            <v>PIPE MUFFLER NO.1</v>
          </cell>
        </row>
        <row r="1919">
          <cell r="A1919" t="str">
            <v>YSP-400-02</v>
          </cell>
          <cell r="B1919" t="str">
            <v>YSPZCSF3</v>
          </cell>
          <cell r="C1919" t="str">
            <v>039</v>
          </cell>
          <cell r="D1919" t="str">
            <v>CUT SIZE</v>
          </cell>
          <cell r="E1919" t="str">
            <v>SUS425T</v>
          </cell>
          <cell r="F1919">
            <v>2</v>
          </cell>
          <cell r="G1919">
            <v>219</v>
          </cell>
          <cell r="H1919">
            <v>1139</v>
          </cell>
          <cell r="I1919">
            <v>3.86</v>
          </cell>
          <cell r="J1919">
            <v>50</v>
          </cell>
          <cell r="K1919">
            <v>20</v>
          </cell>
          <cell r="L1919">
            <v>219</v>
          </cell>
          <cell r="M1919">
            <v>1139</v>
          </cell>
          <cell r="N1919">
            <v>1</v>
          </cell>
          <cell r="O1919">
            <v>22</v>
          </cell>
          <cell r="P1919">
            <v>0</v>
          </cell>
          <cell r="Q1919" t="str">
            <v>17443-0M040-01</v>
          </cell>
          <cell r="R1919" t="str">
            <v>FLANGE EXH. PIPE NO.3</v>
          </cell>
        </row>
        <row r="1920">
          <cell r="A1920" t="str">
            <v>YSP-407</v>
          </cell>
          <cell r="B1920" t="str">
            <v>YSPZCSF3</v>
          </cell>
          <cell r="C1920" t="str">
            <v>043</v>
          </cell>
          <cell r="D1920" t="str">
            <v>CUT SIZE</v>
          </cell>
          <cell r="E1920" t="str">
            <v>SUS425T</v>
          </cell>
          <cell r="F1920">
            <v>2</v>
          </cell>
          <cell r="G1920">
            <v>215</v>
          </cell>
          <cell r="H1920">
            <v>1219</v>
          </cell>
          <cell r="I1920">
            <v>4.056</v>
          </cell>
          <cell r="J1920">
            <v>50</v>
          </cell>
          <cell r="K1920">
            <v>20</v>
          </cell>
          <cell r="L1920">
            <v>215</v>
          </cell>
          <cell r="M1920">
            <v>1219</v>
          </cell>
          <cell r="N1920">
            <v>1</v>
          </cell>
          <cell r="O1920">
            <v>24</v>
          </cell>
          <cell r="P1920">
            <v>0</v>
          </cell>
          <cell r="Q1920" t="str">
            <v>17442-0M010</v>
          </cell>
          <cell r="R1920" t="str">
            <v>FLANGE EXHAUST PIPE NO.2</v>
          </cell>
        </row>
        <row r="1921">
          <cell r="A1921" t="str">
            <v>YSP-401</v>
          </cell>
          <cell r="B1921" t="str">
            <v>YSPZCSF3</v>
          </cell>
          <cell r="C1921" t="str">
            <v>044</v>
          </cell>
          <cell r="D1921" t="str">
            <v>CUT SIZE</v>
          </cell>
          <cell r="E1921" t="str">
            <v>SUS425T</v>
          </cell>
          <cell r="F1921">
            <v>2</v>
          </cell>
          <cell r="G1921">
            <v>266</v>
          </cell>
          <cell r="H1921">
            <v>1180</v>
          </cell>
          <cell r="I1921">
            <v>4.9279999999999999</v>
          </cell>
          <cell r="J1921">
            <v>50</v>
          </cell>
          <cell r="K1921">
            <v>20</v>
          </cell>
          <cell r="L1921">
            <v>266</v>
          </cell>
          <cell r="M1921">
            <v>1180</v>
          </cell>
          <cell r="N1921">
            <v>1</v>
          </cell>
          <cell r="O1921">
            <v>20</v>
          </cell>
          <cell r="P1921">
            <v>0</v>
          </cell>
          <cell r="Q1921" t="str">
            <v>17441-0M010</v>
          </cell>
          <cell r="R1921" t="str">
            <v>FLANGE EXHAUST PIPE NO.1</v>
          </cell>
        </row>
        <row r="1922">
          <cell r="A1922" t="str">
            <v>YSP3001-01</v>
          </cell>
          <cell r="B1922" t="str">
            <v>YSPZCSF3</v>
          </cell>
          <cell r="C1922" t="str">
            <v>801</v>
          </cell>
          <cell r="D1922" t="str">
            <v>CUT SIZE</v>
          </cell>
          <cell r="E1922" t="str">
            <v>SUS425T</v>
          </cell>
          <cell r="F1922">
            <v>2</v>
          </cell>
          <cell r="G1922">
            <v>155</v>
          </cell>
          <cell r="H1922">
            <v>1075</v>
          </cell>
          <cell r="I1922">
            <v>2.5779999999999998</v>
          </cell>
          <cell r="J1922">
            <v>200</v>
          </cell>
          <cell r="K1922">
            <v>15</v>
          </cell>
          <cell r="L1922">
            <v>155</v>
          </cell>
          <cell r="M1922">
            <v>1075</v>
          </cell>
          <cell r="N1922">
            <v>1</v>
          </cell>
          <cell r="O1922">
            <v>8</v>
          </cell>
          <cell r="P1922">
            <v>188</v>
          </cell>
          <cell r="Q1922" t="str">
            <v>17443-0D250</v>
          </cell>
          <cell r="R1922" t="str">
            <v>FLANGE EXHAUST PIPE NO.3</v>
          </cell>
        </row>
        <row r="1923">
          <cell r="A1923" t="str">
            <v>YSP6004-05</v>
          </cell>
          <cell r="B1923" t="str">
            <v>YSPZCSF3</v>
          </cell>
          <cell r="C1923" t="str">
            <v>A59</v>
          </cell>
          <cell r="D1923" t="str">
            <v>CUT SIZE</v>
          </cell>
          <cell r="E1923" t="str">
            <v>SUS439MT</v>
          </cell>
          <cell r="F1923">
            <v>1</v>
          </cell>
          <cell r="G1923">
            <v>195</v>
          </cell>
          <cell r="H1923">
            <v>300</v>
          </cell>
          <cell r="I1923">
            <v>2.89</v>
          </cell>
          <cell r="J1923">
            <v>400</v>
          </cell>
          <cell r="K1923">
            <v>15</v>
          </cell>
          <cell r="L1923">
            <v>195</v>
          </cell>
          <cell r="M1923">
            <v>300</v>
          </cell>
          <cell r="N1923">
            <v>1</v>
          </cell>
          <cell r="O1923">
            <v>1</v>
          </cell>
          <cell r="P1923">
            <v>189</v>
          </cell>
          <cell r="Q1923" t="str">
            <v>17531-0P020</v>
          </cell>
          <cell r="R1923" t="str">
            <v>SEPARATOR MUFFLER INNER</v>
          </cell>
        </row>
        <row r="1924">
          <cell r="A1924" t="str">
            <v>YSP6005-06</v>
          </cell>
          <cell r="B1924" t="str">
            <v>YSPZCSF3</v>
          </cell>
          <cell r="C1924" t="str">
            <v>A59</v>
          </cell>
          <cell r="D1924" t="str">
            <v>CUT SIZE</v>
          </cell>
          <cell r="E1924" t="str">
            <v>SUS439MT</v>
          </cell>
          <cell r="F1924">
            <v>1</v>
          </cell>
          <cell r="G1924">
            <v>195</v>
          </cell>
          <cell r="H1924">
            <v>300</v>
          </cell>
          <cell r="I1924">
            <v>2.89</v>
          </cell>
          <cell r="J1924">
            <v>400</v>
          </cell>
          <cell r="K1924">
            <v>15</v>
          </cell>
          <cell r="L1924">
            <v>195</v>
          </cell>
          <cell r="M1924">
            <v>300</v>
          </cell>
          <cell r="N1924">
            <v>1</v>
          </cell>
          <cell r="O1924">
            <v>1</v>
          </cell>
          <cell r="P1924">
            <v>190</v>
          </cell>
          <cell r="Q1924" t="str">
            <v>17531-0P030</v>
          </cell>
          <cell r="R1924" t="str">
            <v>SEPARATOR MUFFLER INNER</v>
          </cell>
        </row>
        <row r="1925">
          <cell r="A1925" t="str">
            <v>YSP6004-02</v>
          </cell>
          <cell r="B1925" t="str">
            <v>YSPZCSF3</v>
          </cell>
          <cell r="C1925" t="str">
            <v>A71</v>
          </cell>
          <cell r="D1925" t="str">
            <v>CUT SIZE</v>
          </cell>
          <cell r="E1925" t="str">
            <v>SUS439MT</v>
          </cell>
          <cell r="F1925">
            <v>0.5</v>
          </cell>
          <cell r="G1925">
            <v>426</v>
          </cell>
          <cell r="H1925">
            <v>762</v>
          </cell>
          <cell r="I1925">
            <v>1.25</v>
          </cell>
          <cell r="J1925">
            <v>100</v>
          </cell>
          <cell r="K1925">
            <v>15</v>
          </cell>
          <cell r="L1925">
            <v>426</v>
          </cell>
          <cell r="M1925">
            <v>762</v>
          </cell>
          <cell r="N1925">
            <v>1</v>
          </cell>
          <cell r="O1925">
            <v>1</v>
          </cell>
          <cell r="P1925">
            <v>762</v>
          </cell>
          <cell r="Q1925" t="str">
            <v>17551-0P030-C</v>
          </cell>
          <cell r="R1925" t="str">
            <v>INSULATOR MUFFLER</v>
          </cell>
        </row>
        <row r="1926">
          <cell r="A1926" t="str">
            <v>YSP6005-02</v>
          </cell>
          <cell r="B1926" t="str">
            <v>YSPZCSF3</v>
          </cell>
          <cell r="C1926" t="str">
            <v>A71</v>
          </cell>
          <cell r="D1926" t="str">
            <v>CUT SIZE</v>
          </cell>
          <cell r="E1926" t="str">
            <v>SUS439MT</v>
          </cell>
          <cell r="F1926">
            <v>0.5</v>
          </cell>
          <cell r="G1926">
            <v>426</v>
          </cell>
          <cell r="H1926">
            <v>762</v>
          </cell>
          <cell r="I1926">
            <v>1.25</v>
          </cell>
          <cell r="J1926">
            <v>100</v>
          </cell>
          <cell r="K1926">
            <v>15</v>
          </cell>
          <cell r="L1926">
            <v>426</v>
          </cell>
          <cell r="M1926">
            <v>762</v>
          </cell>
          <cell r="N1926">
            <v>1</v>
          </cell>
          <cell r="O1926">
            <v>1</v>
          </cell>
          <cell r="P1926">
            <v>762</v>
          </cell>
          <cell r="Q1926" t="str">
            <v>17551-0P040-B</v>
          </cell>
          <cell r="R1926" t="str">
            <v>INSULATOR MUFFLER</v>
          </cell>
        </row>
        <row r="1927">
          <cell r="A1927" t="str">
            <v>YSP6003-13</v>
          </cell>
          <cell r="B1927" t="str">
            <v>YSPZCSF3</v>
          </cell>
          <cell r="C1927" t="str">
            <v>A72</v>
          </cell>
          <cell r="D1927" t="str">
            <v>CUT SIZE</v>
          </cell>
          <cell r="E1927" t="str">
            <v>SUS439MT</v>
          </cell>
          <cell r="F1927">
            <v>0.6</v>
          </cell>
          <cell r="G1927">
            <v>426</v>
          </cell>
          <cell r="H1927">
            <v>762</v>
          </cell>
          <cell r="I1927">
            <v>1.5</v>
          </cell>
          <cell r="J1927">
            <v>200</v>
          </cell>
          <cell r="K1927">
            <v>15</v>
          </cell>
          <cell r="L1927">
            <v>762</v>
          </cell>
          <cell r="M1927">
            <v>426</v>
          </cell>
          <cell r="N1927">
            <v>1</v>
          </cell>
          <cell r="O1927">
            <v>1</v>
          </cell>
          <cell r="P1927">
            <v>426</v>
          </cell>
          <cell r="Q1927" t="str">
            <v>17551-0H020-C</v>
          </cell>
          <cell r="R1927" t="str">
            <v>INSULATOR MUFFLER</v>
          </cell>
        </row>
        <row r="1928">
          <cell r="A1928" t="str">
            <v>YSP-982</v>
          </cell>
          <cell r="B1928" t="str">
            <v>YSPZCSK</v>
          </cell>
          <cell r="C1928" t="str">
            <v>093</v>
          </cell>
          <cell r="D1928" t="str">
            <v>CUT SIZE</v>
          </cell>
          <cell r="E1928" t="str">
            <v>SCGA270D-45</v>
          </cell>
          <cell r="F1928">
            <v>0.8</v>
          </cell>
          <cell r="G1928">
            <v>850</v>
          </cell>
          <cell r="H1928">
            <v>1430</v>
          </cell>
          <cell r="I1928">
            <v>7.7430000000000003</v>
          </cell>
          <cell r="J1928">
            <v>180</v>
          </cell>
          <cell r="K1928">
            <v>40</v>
          </cell>
          <cell r="L1928">
            <v>850</v>
          </cell>
          <cell r="M1928">
            <v>1430</v>
          </cell>
          <cell r="N1928">
            <v>1</v>
          </cell>
          <cell r="O1928">
            <v>2</v>
          </cell>
          <cell r="P1928">
            <v>0</v>
          </cell>
          <cell r="Q1928" t="str">
            <v>61323-0K030</v>
          </cell>
          <cell r="R1928" t="str">
            <v>R/F CENTER BODY RH.</v>
          </cell>
        </row>
        <row r="1929">
          <cell r="A1929" t="str">
            <v>YSP-983</v>
          </cell>
          <cell r="B1929" t="str">
            <v>YSPZCSK</v>
          </cell>
          <cell r="C1929" t="str">
            <v>093</v>
          </cell>
          <cell r="D1929" t="str">
            <v>CUT SIZE</v>
          </cell>
          <cell r="E1929" t="str">
            <v>SCGA270D-45</v>
          </cell>
          <cell r="F1929">
            <v>0.8</v>
          </cell>
          <cell r="G1929">
            <v>850</v>
          </cell>
          <cell r="H1929">
            <v>1430</v>
          </cell>
          <cell r="I1929">
            <v>7.7430000000000003</v>
          </cell>
          <cell r="J1929">
            <v>180</v>
          </cell>
          <cell r="K1929">
            <v>40</v>
          </cell>
          <cell r="L1929">
            <v>850</v>
          </cell>
          <cell r="M1929">
            <v>1430</v>
          </cell>
          <cell r="N1929">
            <v>1</v>
          </cell>
          <cell r="O1929">
            <v>2</v>
          </cell>
          <cell r="P1929">
            <v>0</v>
          </cell>
          <cell r="Q1929" t="str">
            <v>61324-0K030</v>
          </cell>
          <cell r="R1929" t="str">
            <v>R/F CENTER BODY LH.</v>
          </cell>
        </row>
        <row r="1930">
          <cell r="A1930" t="str">
            <v>YSP-986</v>
          </cell>
          <cell r="B1930" t="str">
            <v>YSPZCSK</v>
          </cell>
          <cell r="C1930" t="str">
            <v>095</v>
          </cell>
          <cell r="D1930" t="str">
            <v>CUT SIZE</v>
          </cell>
          <cell r="E1930" t="str">
            <v>SCGA270D-45</v>
          </cell>
          <cell r="F1930">
            <v>1.2</v>
          </cell>
          <cell r="G1930">
            <v>510</v>
          </cell>
          <cell r="H1930">
            <v>410</v>
          </cell>
          <cell r="I1930">
            <v>1.988</v>
          </cell>
          <cell r="J1930">
            <v>240</v>
          </cell>
          <cell r="K1930">
            <v>40</v>
          </cell>
          <cell r="L1930">
            <v>510</v>
          </cell>
          <cell r="M1930">
            <v>410</v>
          </cell>
          <cell r="N1930">
            <v>1</v>
          </cell>
          <cell r="O1930">
            <v>2</v>
          </cell>
          <cell r="P1930">
            <v>0</v>
          </cell>
          <cell r="Q1930" t="str">
            <v>67337-0K060</v>
          </cell>
          <cell r="R1930" t="str">
            <v>R/F RR. DOOR RH.</v>
          </cell>
        </row>
        <row r="1931">
          <cell r="A1931" t="str">
            <v>YSP-987</v>
          </cell>
          <cell r="B1931" t="str">
            <v>YSPZCSK</v>
          </cell>
          <cell r="C1931" t="str">
            <v>095</v>
          </cell>
          <cell r="D1931" t="str">
            <v>CUT SIZE</v>
          </cell>
          <cell r="E1931" t="str">
            <v>SCGA270D-45</v>
          </cell>
          <cell r="F1931">
            <v>1.2</v>
          </cell>
          <cell r="G1931">
            <v>510</v>
          </cell>
          <cell r="H1931">
            <v>410</v>
          </cell>
          <cell r="I1931">
            <v>1.988</v>
          </cell>
          <cell r="J1931">
            <v>240</v>
          </cell>
          <cell r="K1931">
            <v>40</v>
          </cell>
          <cell r="L1931">
            <v>510</v>
          </cell>
          <cell r="M1931">
            <v>410</v>
          </cell>
          <cell r="N1931">
            <v>1</v>
          </cell>
          <cell r="O1931">
            <v>2</v>
          </cell>
          <cell r="P1931">
            <v>0</v>
          </cell>
          <cell r="Q1931" t="str">
            <v>67338-0K060</v>
          </cell>
          <cell r="R1931" t="str">
            <v>R/F RR. DOOR LH.</v>
          </cell>
        </row>
        <row r="1932">
          <cell r="A1932" t="str">
            <v>YSP-990</v>
          </cell>
          <cell r="B1932" t="str">
            <v>YSPZCSK</v>
          </cell>
          <cell r="C1932" t="str">
            <v>B12</v>
          </cell>
          <cell r="D1932" t="str">
            <v>CUT SIZE</v>
          </cell>
          <cell r="E1932" t="str">
            <v>SCGA270D-45</v>
          </cell>
          <cell r="F1932">
            <v>1.6</v>
          </cell>
          <cell r="G1932">
            <v>747</v>
          </cell>
          <cell r="H1932">
            <v>263</v>
          </cell>
          <cell r="I1932">
            <v>2.4849999999999999</v>
          </cell>
          <cell r="J1932">
            <v>160</v>
          </cell>
          <cell r="K1932">
            <v>40</v>
          </cell>
          <cell r="L1932">
            <v>747</v>
          </cell>
          <cell r="M1932">
            <v>263</v>
          </cell>
          <cell r="N1932">
            <v>1</v>
          </cell>
          <cell r="O1932">
            <v>2</v>
          </cell>
          <cell r="P1932">
            <v>0</v>
          </cell>
          <cell r="Q1932" t="str">
            <v>57213-0K010</v>
          </cell>
          <cell r="R1932" t="str">
            <v>BRACKET BODY MOUNTING NO.2 RH</v>
          </cell>
        </row>
        <row r="1933">
          <cell r="A1933" t="str">
            <v>YSP-991</v>
          </cell>
          <cell r="B1933" t="str">
            <v>YSPZCSK</v>
          </cell>
          <cell r="C1933" t="str">
            <v>B12</v>
          </cell>
          <cell r="D1933" t="str">
            <v>CUT SIZE</v>
          </cell>
          <cell r="E1933" t="str">
            <v>SCGA270D-45</v>
          </cell>
          <cell r="F1933">
            <v>1.6</v>
          </cell>
          <cell r="G1933">
            <v>747</v>
          </cell>
          <cell r="H1933">
            <v>263</v>
          </cell>
          <cell r="I1933">
            <v>2.4849999999999999</v>
          </cell>
          <cell r="J1933">
            <v>160</v>
          </cell>
          <cell r="K1933">
            <v>40</v>
          </cell>
          <cell r="L1933">
            <v>747</v>
          </cell>
          <cell r="M1933">
            <v>263</v>
          </cell>
          <cell r="N1933">
            <v>1</v>
          </cell>
          <cell r="O1933">
            <v>2</v>
          </cell>
          <cell r="P1933">
            <v>0</v>
          </cell>
          <cell r="Q1933" t="str">
            <v>57214-0K010</v>
          </cell>
          <cell r="R1933" t="str">
            <v>BRACKET BODY MOUNTING NO.2 LH</v>
          </cell>
        </row>
        <row r="1934">
          <cell r="A1934" t="str">
            <v>YSP-442</v>
          </cell>
          <cell r="B1934" t="str">
            <v>YSPZCSK</v>
          </cell>
          <cell r="C1934" t="str">
            <v>B13</v>
          </cell>
          <cell r="D1934" t="str">
            <v>CUT SIZE</v>
          </cell>
          <cell r="E1934" t="str">
            <v>SCGA270D-45</v>
          </cell>
          <cell r="F1934">
            <v>0.8</v>
          </cell>
          <cell r="G1934">
            <v>450</v>
          </cell>
          <cell r="H1934">
            <v>965</v>
          </cell>
          <cell r="I1934">
            <v>2.766</v>
          </cell>
          <cell r="J1934">
            <v>250</v>
          </cell>
          <cell r="K1934">
            <v>40</v>
          </cell>
          <cell r="L1934">
            <v>450</v>
          </cell>
          <cell r="M1934">
            <v>965</v>
          </cell>
          <cell r="N1934">
            <v>1</v>
          </cell>
          <cell r="O1934">
            <v>2</v>
          </cell>
          <cell r="P1934">
            <v>0</v>
          </cell>
          <cell r="Q1934" t="str">
            <v>53213-0D060</v>
          </cell>
          <cell r="R1934" t="str">
            <v>SUPPORT RADIATOR UPR FR</v>
          </cell>
        </row>
        <row r="1935">
          <cell r="A1935" t="str">
            <v>YSP-443</v>
          </cell>
          <cell r="B1935" t="str">
            <v>YSPZCSK</v>
          </cell>
          <cell r="C1935" t="str">
            <v>B13</v>
          </cell>
          <cell r="D1935" t="str">
            <v>CUT SIZE</v>
          </cell>
          <cell r="E1935" t="str">
            <v>SCGA270D-45</v>
          </cell>
          <cell r="F1935">
            <v>0.8</v>
          </cell>
          <cell r="G1935">
            <v>450</v>
          </cell>
          <cell r="H1935">
            <v>965</v>
          </cell>
          <cell r="I1935">
            <v>2.766</v>
          </cell>
          <cell r="J1935">
            <v>250</v>
          </cell>
          <cell r="K1935">
            <v>40</v>
          </cell>
          <cell r="L1935">
            <v>450</v>
          </cell>
          <cell r="M1935">
            <v>965</v>
          </cell>
          <cell r="N1935">
            <v>1</v>
          </cell>
          <cell r="O1935">
            <v>2</v>
          </cell>
          <cell r="P1935">
            <v>0</v>
          </cell>
          <cell r="Q1935" t="str">
            <v>53214-0D060-01</v>
          </cell>
          <cell r="R1935" t="str">
            <v>SUPPORT RDTR UPR RR</v>
          </cell>
        </row>
        <row r="1936">
          <cell r="A1936" t="str">
            <v>YSP-444</v>
          </cell>
          <cell r="B1936" t="str">
            <v>YSPZCSK</v>
          </cell>
          <cell r="C1936" t="str">
            <v>B14</v>
          </cell>
          <cell r="D1936" t="str">
            <v>CUT SIZE</v>
          </cell>
          <cell r="E1936" t="str">
            <v>SCGA270D-45</v>
          </cell>
          <cell r="F1936">
            <v>0.9</v>
          </cell>
          <cell r="G1936">
            <v>530</v>
          </cell>
          <cell r="H1936">
            <v>295</v>
          </cell>
          <cell r="I1936">
            <v>1.119</v>
          </cell>
          <cell r="J1936">
            <v>400</v>
          </cell>
          <cell r="K1936">
            <v>40</v>
          </cell>
          <cell r="L1936">
            <v>530</v>
          </cell>
          <cell r="M1936">
            <v>295</v>
          </cell>
          <cell r="N1936">
            <v>1</v>
          </cell>
          <cell r="O1936">
            <v>1</v>
          </cell>
          <cell r="P1936">
            <v>0</v>
          </cell>
          <cell r="Q1936" t="str">
            <v>53273-0D050-01</v>
          </cell>
          <cell r="R1936" t="str">
            <v>R/F RADIATOR SUPPORT RH (PROCESS)</v>
          </cell>
        </row>
        <row r="1937">
          <cell r="A1937" t="str">
            <v>YSP-445</v>
          </cell>
          <cell r="B1937" t="str">
            <v>YSPZCSK</v>
          </cell>
          <cell r="C1937" t="str">
            <v>B14</v>
          </cell>
          <cell r="D1937" t="str">
            <v>CUT SIZE</v>
          </cell>
          <cell r="E1937" t="str">
            <v>SCGA270D-45</v>
          </cell>
          <cell r="F1937">
            <v>0.9</v>
          </cell>
          <cell r="G1937">
            <v>530</v>
          </cell>
          <cell r="H1937">
            <v>295</v>
          </cell>
          <cell r="I1937">
            <v>1.119</v>
          </cell>
          <cell r="J1937">
            <v>400</v>
          </cell>
          <cell r="K1937">
            <v>40</v>
          </cell>
          <cell r="L1937">
            <v>530</v>
          </cell>
          <cell r="M1937">
            <v>295</v>
          </cell>
          <cell r="N1937">
            <v>1</v>
          </cell>
          <cell r="O1937">
            <v>1</v>
          </cell>
          <cell r="P1937">
            <v>0</v>
          </cell>
          <cell r="Q1937" t="str">
            <v>53274-0D020-01</v>
          </cell>
          <cell r="R1937" t="str">
            <v>R/F RADIATOR SUPPORT LH (PROCESS)</v>
          </cell>
        </row>
        <row r="1938">
          <cell r="A1938" t="str">
            <v>YSP-984</v>
          </cell>
          <cell r="B1938" t="str">
            <v>YSPZCSK</v>
          </cell>
          <cell r="C1938" t="str">
            <v>094</v>
          </cell>
          <cell r="D1938" t="str">
            <v>CUT SIZE</v>
          </cell>
          <cell r="E1938" t="str">
            <v>SPC270D</v>
          </cell>
          <cell r="F1938">
            <v>1.2</v>
          </cell>
          <cell r="G1938">
            <v>390</v>
          </cell>
          <cell r="H1938">
            <v>785</v>
          </cell>
          <cell r="I1938">
            <v>2.8839999999999999</v>
          </cell>
          <cell r="J1938">
            <v>240</v>
          </cell>
          <cell r="K1938">
            <v>40</v>
          </cell>
          <cell r="L1938">
            <v>390</v>
          </cell>
          <cell r="M1938">
            <v>785</v>
          </cell>
          <cell r="N1938">
            <v>1</v>
          </cell>
          <cell r="O1938">
            <v>2</v>
          </cell>
          <cell r="P1938">
            <v>0</v>
          </cell>
          <cell r="Q1938" t="str">
            <v>67188-0K010-01</v>
          </cell>
          <cell r="R1938" t="str">
            <v>R/F BACK DOOR RH.</v>
          </cell>
        </row>
        <row r="1939">
          <cell r="A1939" t="str">
            <v>YSP-985</v>
          </cell>
          <cell r="B1939" t="str">
            <v>YSPZCSK</v>
          </cell>
          <cell r="C1939" t="str">
            <v>094</v>
          </cell>
          <cell r="D1939" t="str">
            <v>CUT SIZE</v>
          </cell>
          <cell r="E1939" t="str">
            <v>SPC270D</v>
          </cell>
          <cell r="F1939">
            <v>1.2</v>
          </cell>
          <cell r="G1939">
            <v>390</v>
          </cell>
          <cell r="H1939">
            <v>785</v>
          </cell>
          <cell r="I1939">
            <v>2.8839999999999999</v>
          </cell>
          <cell r="J1939">
            <v>240</v>
          </cell>
          <cell r="K1939">
            <v>40</v>
          </cell>
          <cell r="L1939">
            <v>390</v>
          </cell>
          <cell r="M1939">
            <v>785</v>
          </cell>
          <cell r="N1939">
            <v>1</v>
          </cell>
          <cell r="O1939">
            <v>2</v>
          </cell>
          <cell r="P1939">
            <v>0</v>
          </cell>
          <cell r="Q1939" t="str">
            <v>67189-0K010-01</v>
          </cell>
          <cell r="R1939" t="str">
            <v>R/F BACK DOOR LH.</v>
          </cell>
        </row>
        <row r="1940">
          <cell r="A1940" t="str">
            <v>YSP9001</v>
          </cell>
          <cell r="B1940" t="str">
            <v>YSPZCSK</v>
          </cell>
          <cell r="C1940" t="str">
            <v>176</v>
          </cell>
          <cell r="D1940" t="str">
            <v>CUT SIZE</v>
          </cell>
          <cell r="E1940" t="str">
            <v>SPC270D</v>
          </cell>
          <cell r="F1940">
            <v>0.8</v>
          </cell>
          <cell r="G1940">
            <v>800</v>
          </cell>
          <cell r="H1940">
            <v>380</v>
          </cell>
          <cell r="I1940">
            <v>1.909</v>
          </cell>
          <cell r="J1940">
            <v>200</v>
          </cell>
          <cell r="K1940">
            <v>40</v>
          </cell>
          <cell r="L1940">
            <v>800</v>
          </cell>
          <cell r="M1940">
            <v>380</v>
          </cell>
          <cell r="N1940">
            <v>1</v>
          </cell>
          <cell r="O1940">
            <v>2</v>
          </cell>
          <cell r="P1940">
            <v>0</v>
          </cell>
          <cell r="Q1940" t="str">
            <v>61323-0K050-01</v>
          </cell>
          <cell r="R1940" t="str">
            <v>R/F CENTER BODY RH.</v>
          </cell>
        </row>
        <row r="1941">
          <cell r="A1941" t="str">
            <v>YSP9002</v>
          </cell>
          <cell r="B1941" t="str">
            <v>YSPZCSK</v>
          </cell>
          <cell r="C1941" t="str">
            <v>176</v>
          </cell>
          <cell r="D1941" t="str">
            <v>CUT SIZE</v>
          </cell>
          <cell r="E1941" t="str">
            <v>SPC270D</v>
          </cell>
          <cell r="F1941">
            <v>0.8</v>
          </cell>
          <cell r="G1941">
            <v>800</v>
          </cell>
          <cell r="H1941">
            <v>380</v>
          </cell>
          <cell r="I1941">
            <v>1.909</v>
          </cell>
          <cell r="J1941">
            <v>200</v>
          </cell>
          <cell r="K1941">
            <v>40</v>
          </cell>
          <cell r="L1941">
            <v>800</v>
          </cell>
          <cell r="M1941">
            <v>380</v>
          </cell>
          <cell r="N1941">
            <v>1</v>
          </cell>
          <cell r="O1941">
            <v>2</v>
          </cell>
          <cell r="P1941">
            <v>0</v>
          </cell>
          <cell r="Q1941" t="str">
            <v>61324-0K050-01</v>
          </cell>
          <cell r="R1941" t="str">
            <v>R/F CENTER BODY LH.</v>
          </cell>
        </row>
      </sheetData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 FORM(TMT)"/>
      <sheetName val="388N"/>
      <sheetName val="388N revise01"/>
      <sheetName val="FORM(YNP)"/>
      <sheetName val="D"/>
      <sheetName val="B"/>
      <sheetName val="A"/>
      <sheetName val="A (2)"/>
      <sheetName val="AAT ( BOLT )"/>
      <sheetName val="master2000"/>
      <sheetName val="316N"/>
      <sheetName val="316N#2"/>
      <sheetName val="316N#3"/>
      <sheetName val="186Wexh"/>
      <sheetName val="I 190"/>
      <sheetName val="T600"/>
      <sheetName val="TOTAL"/>
      <sheetName val="236N"/>
      <sheetName val="J97AC"/>
      <sheetName val="428 N"/>
      <sheetName val="MASTER-ALL2001"/>
      <sheetName val="sch_STATUS"/>
      <sheetName val="sample d 4330"/>
      <sheetName val="sample d 8310"/>
      <sheetName val="sample d 7510"/>
      <sheetName val="388N[STM]"/>
      <sheetName val="I190 EXH"/>
      <sheetName val="TEST16"/>
      <sheetName val="Dialog16"/>
      <sheetName val="บัญชีเครื่องมือวัด (2)"/>
      <sheetName val="จำหน่ายเครื่องมือ (2)"/>
      <sheetName val="ส่งมอบสอบเทียบ (2)"/>
      <sheetName val="บัญชีเครื่องมือวัด (3)"/>
      <sheetName val="HISTORY (2)"/>
      <sheetName val="ส่งมอบสอบเทียบ"/>
      <sheetName val="จำหน่ายเครื่องมือ"/>
      <sheetName val="HISTORY"/>
      <sheetName val="leaktest"/>
      <sheetName val="บัญชีเครื่องมือวัด"/>
      <sheetName val="บัญชีเครื่องมือวัด (NEW)  "/>
      <sheetName val="MASTER  PLAN) 797 EXHAUST (2)"/>
      <sheetName val="รายชื่อเครื่องมือวัด AS1 (NEW  "/>
      <sheetName val="monthly plan"/>
      <sheetName val="ラミ"/>
      <sheetName val="Master"/>
      <sheetName val="BLANK_FORM(TMT)"/>
      <sheetName val="388N_revise01"/>
      <sheetName val="A_(2)"/>
      <sheetName val="AAT_(_BOLT_)"/>
      <sheetName val="I_190"/>
      <sheetName val="428_N"/>
      <sheetName val="sample_d_4330"/>
      <sheetName val="sample_d_8310"/>
      <sheetName val="sample_d_7510"/>
      <sheetName val="I190_EXH"/>
      <sheetName val="บัญชีเครื่องมือวัด_(2)"/>
      <sheetName val="จำหน่ายเครื่องมือ_(2)"/>
      <sheetName val="ส่งมอบสอบเทียบ_(2)"/>
      <sheetName val="บัญชีเครื่องมือวัด_(3)"/>
      <sheetName val="HISTORY_(2)"/>
      <sheetName val="บัญชีเครื่องมือวัด_(NEW)__"/>
      <sheetName val="MASTER__PLAN)_797_EXHAUST_(2)"/>
      <sheetName val="รายชื่อเครื่องมือวัด_AS1_(NEW__"/>
      <sheetName val="monthly_plan"/>
      <sheetName val="PIRCE"/>
      <sheetName val="dddd"/>
    </sheetNames>
    <sheetDataSet>
      <sheetData sheetId="0">
        <row r="1">
          <cell r="A1" t="str">
            <v>QA-SP-24</v>
          </cell>
        </row>
      </sheetData>
      <sheetData sheetId="1">
        <row r="1">
          <cell r="A1" t="str">
            <v>C3 - O - Form -  0199</v>
          </cell>
        </row>
      </sheetData>
      <sheetData sheetId="2">
        <row r="1">
          <cell r="A1" t="str">
            <v>QA-SP-24</v>
          </cell>
        </row>
      </sheetData>
      <sheetData sheetId="3">
        <row r="1">
          <cell r="A1" t="str">
            <v>C3 - O - Form -  0199</v>
          </cell>
        </row>
      </sheetData>
      <sheetData sheetId="4">
        <row r="1">
          <cell r="A1" t="str">
            <v>QA-SP-24</v>
          </cell>
        </row>
      </sheetData>
      <sheetData sheetId="5">
        <row r="1">
          <cell r="A1" t="str">
            <v>C3 - O - Form -  0199</v>
          </cell>
        </row>
      </sheetData>
      <sheetData sheetId="6">
        <row r="1">
          <cell r="A1" t="str">
            <v>QA-SP-24</v>
          </cell>
        </row>
      </sheetData>
      <sheetData sheetId="7">
        <row r="1">
          <cell r="A1" t="str">
            <v>C3 - O - Form -  0199</v>
          </cell>
        </row>
      </sheetData>
      <sheetData sheetId="8">
        <row r="1">
          <cell r="A1" t="str">
            <v>QA-SP-24</v>
          </cell>
        </row>
      </sheetData>
      <sheetData sheetId="9">
        <row r="1">
          <cell r="A1" t="str">
            <v>C3 - O - Form -  0199</v>
          </cell>
        </row>
      </sheetData>
      <sheetData sheetId="10">
        <row r="1">
          <cell r="A1" t="str">
            <v>QA-SP-24</v>
          </cell>
        </row>
      </sheetData>
      <sheetData sheetId="11">
        <row r="1">
          <cell r="A1" t="str">
            <v>C3 - O - Form -  0199</v>
          </cell>
        </row>
      </sheetData>
      <sheetData sheetId="12">
        <row r="1">
          <cell r="A1" t="str">
            <v>QA-SP-24</v>
          </cell>
        </row>
      </sheetData>
      <sheetData sheetId="13">
        <row r="1">
          <cell r="A1" t="str">
            <v>C3 - O - Form -  0199</v>
          </cell>
        </row>
      </sheetData>
      <sheetData sheetId="14">
        <row r="1">
          <cell r="A1" t="str">
            <v>QA-SP-24</v>
          </cell>
        </row>
      </sheetData>
      <sheetData sheetId="15">
        <row r="1">
          <cell r="A1" t="str">
            <v>C3 - O - Form -  0199</v>
          </cell>
        </row>
      </sheetData>
      <sheetData sheetId="16">
        <row r="1">
          <cell r="A1" t="str">
            <v>QA-SP-24</v>
          </cell>
        </row>
      </sheetData>
      <sheetData sheetId="17">
        <row r="1">
          <cell r="A1" t="str">
            <v>C3 - O - Form -  0199</v>
          </cell>
        </row>
      </sheetData>
      <sheetData sheetId="18">
        <row r="1">
          <cell r="A1" t="str">
            <v>QA-SP-24</v>
          </cell>
        </row>
      </sheetData>
      <sheetData sheetId="19">
        <row r="1">
          <cell r="A1" t="str">
            <v>C3 - O - Form -  0199</v>
          </cell>
        </row>
      </sheetData>
      <sheetData sheetId="20">
        <row r="1">
          <cell r="A1" t="str">
            <v>QA-SP-24</v>
          </cell>
        </row>
      </sheetData>
      <sheetData sheetId="21">
        <row r="1">
          <cell r="A1" t="str">
            <v>C3 - O - Form -  0199</v>
          </cell>
        </row>
      </sheetData>
      <sheetData sheetId="22">
        <row r="1">
          <cell r="A1" t="str">
            <v>QA-SP-24</v>
          </cell>
        </row>
      </sheetData>
      <sheetData sheetId="23">
        <row r="1">
          <cell r="A1" t="str">
            <v>C3 - O - Form -  0199</v>
          </cell>
        </row>
      </sheetData>
      <sheetData sheetId="24">
        <row r="1">
          <cell r="A1" t="str">
            <v>QA-SP-24</v>
          </cell>
        </row>
      </sheetData>
      <sheetData sheetId="25">
        <row r="1">
          <cell r="A1" t="str">
            <v>C3 - O - Form -  0199</v>
          </cell>
        </row>
      </sheetData>
      <sheetData sheetId="26">
        <row r="1">
          <cell r="A1" t="str">
            <v>QA-SP-24</v>
          </cell>
        </row>
      </sheetData>
      <sheetData sheetId="27">
        <row r="1">
          <cell r="A1" t="str">
            <v>QA-SP-24</v>
          </cell>
        </row>
      </sheetData>
      <sheetData sheetId="28">
        <row r="1">
          <cell r="A1" t="str">
            <v>QA-SP-24</v>
          </cell>
        </row>
      </sheetData>
      <sheetData sheetId="29" refreshError="1"/>
      <sheetData sheetId="30" refreshError="1"/>
      <sheetData sheetId="31" refreshError="1">
        <row r="1">
          <cell r="A1" t="str">
            <v>QA-SP-24</v>
          </cell>
          <cell r="M1" t="str">
            <v>เอกสารแนบ 10</v>
          </cell>
        </row>
        <row r="2">
          <cell r="A2" t="str">
            <v>บันทึกการส่งมอบเครื่องมือวัดเพื่อสอบเทียบ</v>
          </cell>
        </row>
        <row r="3">
          <cell r="B3" t="str">
            <v>จาก _______________________________</v>
          </cell>
          <cell r="K3" t="str">
            <v>ถึง ___________________________________</v>
          </cell>
          <cell r="T3" t="str">
            <v>วันที่ ______________________________</v>
          </cell>
        </row>
        <row r="4">
          <cell r="B4" t="str">
            <v>วัตถุประสงค์ _____________________________________________________________________________________________________</v>
          </cell>
        </row>
        <row r="5">
          <cell r="B5" t="str">
            <v>________________________________________________________________________________________________________________</v>
          </cell>
        </row>
        <row r="6">
          <cell r="A6" t="str">
            <v>รายการที่</v>
          </cell>
          <cell r="D6" t="str">
            <v>รหัสเครื่องมือ</v>
          </cell>
          <cell r="L6" t="str">
            <v>ชื่อเครื่องมือ</v>
          </cell>
          <cell r="V6" t="str">
            <v>หมายเหตุ</v>
          </cell>
        </row>
        <row r="7">
          <cell r="D7" t="str">
            <v>ภายใน</v>
          </cell>
          <cell r="H7" t="str">
            <v>จากผู้ผลิต</v>
          </cell>
        </row>
        <row r="8">
          <cell r="A8">
            <v>1</v>
          </cell>
        </row>
      </sheetData>
      <sheetData sheetId="32" refreshError="1">
        <row r="1">
          <cell r="A1" t="str">
            <v>C3 - O - Form -  0199</v>
          </cell>
          <cell r="E1" t="str">
            <v xml:space="preserve">DOC  No </v>
          </cell>
          <cell r="G1" t="str">
            <v>: …………………………………</v>
          </cell>
        </row>
        <row r="7">
          <cell r="A7" t="str">
            <v>ลำดับ</v>
          </cell>
          <cell r="B7" t="str">
            <v>รหัสรุ่น</v>
          </cell>
          <cell r="E7" t="str">
            <v>รหัสภายใน</v>
          </cell>
          <cell r="H7" t="str">
            <v>รหัสเครื่องมือ</v>
          </cell>
          <cell r="K7" t="str">
            <v>ชื่อเครื่องมือ</v>
          </cell>
        </row>
        <row r="8">
          <cell r="A8" t="str">
            <v>ITEM</v>
          </cell>
          <cell r="B8" t="str">
            <v>MODEL  No</v>
          </cell>
          <cell r="E8" t="str">
            <v>YNP.  CODE</v>
          </cell>
          <cell r="H8" t="str">
            <v>SERIAL  No</v>
          </cell>
          <cell r="K8" t="str">
            <v>TOOL  NAME</v>
          </cell>
        </row>
        <row r="9">
          <cell r="A9" t="str">
            <v>1</v>
          </cell>
          <cell r="C9" t="str">
            <v>660 T</v>
          </cell>
          <cell r="E9" t="str">
            <v>TMT-G-001</v>
          </cell>
          <cell r="H9" t="str">
            <v>17430-7B150</v>
          </cell>
          <cell r="K9" t="str">
            <v>PIPE     INSORT</v>
          </cell>
        </row>
        <row r="10">
          <cell r="A10" t="str">
            <v>2</v>
          </cell>
          <cell r="C10" t="str">
            <v>660 T</v>
          </cell>
          <cell r="E10" t="str">
            <v>TMT-G-002</v>
          </cell>
          <cell r="H10" t="str">
            <v>17430-7B150</v>
          </cell>
          <cell r="K10" t="str">
            <v>PIDE    EXPAND</v>
          </cell>
        </row>
        <row r="11">
          <cell r="A11" t="str">
            <v>3</v>
          </cell>
          <cell r="C11" t="str">
            <v>660 T</v>
          </cell>
          <cell r="E11" t="str">
            <v>TMT-G-003</v>
          </cell>
          <cell r="H11" t="str">
            <v>17573-74211-B</v>
          </cell>
          <cell r="K11" t="str">
            <v>HANGER</v>
          </cell>
        </row>
        <row r="12">
          <cell r="A12" t="str">
            <v>4</v>
          </cell>
          <cell r="C12" t="str">
            <v>660 T</v>
          </cell>
          <cell r="E12" t="str">
            <v>TMT-G-004</v>
          </cell>
          <cell r="H12" t="str">
            <v>17573-74211-B</v>
          </cell>
          <cell r="K12" t="str">
            <v>HOLE  DIA  OF  BKT</v>
          </cell>
        </row>
        <row r="13">
          <cell r="A13" t="str">
            <v>5</v>
          </cell>
          <cell r="C13" t="str">
            <v>660 T</v>
          </cell>
          <cell r="E13" t="str">
            <v>TMT-G-005</v>
          </cell>
          <cell r="H13" t="str">
            <v>17573-74211-B</v>
          </cell>
          <cell r="K13" t="str">
            <v>WELDING   LENGTA</v>
          </cell>
        </row>
        <row r="14">
          <cell r="A14" t="str">
            <v>6</v>
          </cell>
          <cell r="C14" t="str">
            <v>660 T</v>
          </cell>
          <cell r="E14" t="str">
            <v>TMT-G-006</v>
          </cell>
          <cell r="H14" t="str">
            <v>17510-7A020-A</v>
          </cell>
          <cell r="K14" t="str">
            <v>SPOTWELD   POINT</v>
          </cell>
        </row>
        <row r="15">
          <cell r="A15" t="str">
            <v>7</v>
          </cell>
          <cell r="C15" t="str">
            <v>660 T</v>
          </cell>
          <cell r="E15" t="str">
            <v>TMT-G-007</v>
          </cell>
          <cell r="H15" t="str">
            <v>17510-7A020-A</v>
          </cell>
          <cell r="K15" t="str">
            <v>PIPE   EXPAND  OF  MUFFLER</v>
          </cell>
        </row>
        <row r="16">
          <cell r="A16" t="str">
            <v>8</v>
          </cell>
          <cell r="C16" t="str">
            <v>660 T</v>
          </cell>
          <cell r="E16" t="str">
            <v>TMT-G-008</v>
          </cell>
          <cell r="H16" t="str">
            <v>17510-7A020-A</v>
          </cell>
          <cell r="K16" t="str">
            <v>LEAK   LOCK</v>
          </cell>
        </row>
        <row r="17">
          <cell r="A17" t="str">
            <v>9</v>
          </cell>
          <cell r="C17" t="str">
            <v>660 T</v>
          </cell>
          <cell r="E17" t="str">
            <v>TMT-G-009</v>
          </cell>
          <cell r="H17" t="str">
            <v>17510-7A020-A</v>
          </cell>
          <cell r="K17" t="str">
            <v>LEAK   LOCK</v>
          </cell>
        </row>
        <row r="18">
          <cell r="A18" t="str">
            <v>10</v>
          </cell>
          <cell r="C18" t="str">
            <v>660 T</v>
          </cell>
          <cell r="E18" t="str">
            <v>TMT-G-010</v>
          </cell>
          <cell r="H18" t="str">
            <v>17510-7A020-A</v>
          </cell>
          <cell r="K18" t="str">
            <v>LEAK   LOCK</v>
          </cell>
        </row>
        <row r="19">
          <cell r="A19" t="str">
            <v>11</v>
          </cell>
          <cell r="C19" t="str">
            <v>660 T</v>
          </cell>
          <cell r="E19" t="str">
            <v>TMT-G-011</v>
          </cell>
          <cell r="H19" t="str">
            <v>17510-7A020-A</v>
          </cell>
          <cell r="K19" t="str">
            <v>LEAK   LOCK</v>
          </cell>
        </row>
        <row r="20">
          <cell r="A20" t="str">
            <v>12</v>
          </cell>
          <cell r="C20" t="str">
            <v>660 T</v>
          </cell>
          <cell r="E20" t="str">
            <v>TMT-G-012</v>
          </cell>
          <cell r="H20" t="str">
            <v>7A020-S107</v>
          </cell>
          <cell r="K20" t="str">
            <v>PIPE   EXPAND</v>
          </cell>
        </row>
        <row r="21">
          <cell r="A21" t="str">
            <v>13</v>
          </cell>
          <cell r="C21" t="str">
            <v>660 T</v>
          </cell>
          <cell r="E21" t="str">
            <v>TMT-G-013</v>
          </cell>
          <cell r="H21" t="str">
            <v>7A020-S110</v>
          </cell>
          <cell r="K21" t="str">
            <v>PIPE   EXPAND</v>
          </cell>
        </row>
        <row r="22">
          <cell r="A22" t="str">
            <v>14</v>
          </cell>
          <cell r="C22" t="str">
            <v>660 T</v>
          </cell>
          <cell r="E22" t="str">
            <v>TMT-G-014</v>
          </cell>
          <cell r="H22" t="str">
            <v>7A020-S108</v>
          </cell>
          <cell r="K22" t="str">
            <v>PIPE   EXPAND</v>
          </cell>
        </row>
        <row r="23">
          <cell r="A23" t="str">
            <v>15</v>
          </cell>
          <cell r="C23" t="str">
            <v>660 T</v>
          </cell>
          <cell r="E23" t="str">
            <v>TMT-G-015</v>
          </cell>
          <cell r="H23" t="str">
            <v>7A010-S102</v>
          </cell>
          <cell r="K23" t="str">
            <v>OUTER   PLATE</v>
          </cell>
        </row>
        <row r="24">
          <cell r="A24" t="str">
            <v>16</v>
          </cell>
          <cell r="C24" t="str">
            <v>660 T</v>
          </cell>
          <cell r="E24" t="str">
            <v>TMT-G-016</v>
          </cell>
          <cell r="H24" t="str">
            <v>74560-95103</v>
          </cell>
          <cell r="K24" t="str">
            <v>OUTER   PLATE</v>
          </cell>
        </row>
        <row r="25">
          <cell r="A25" t="str">
            <v>17</v>
          </cell>
          <cell r="C25" t="str">
            <v>660 T</v>
          </cell>
          <cell r="E25" t="str">
            <v>TMT-G-017</v>
          </cell>
          <cell r="H25" t="str">
            <v>7A020-S104</v>
          </cell>
          <cell r="K25" t="str">
            <v>SEPARATOR    NO.1</v>
          </cell>
        </row>
        <row r="26">
          <cell r="A26" t="str">
            <v>18</v>
          </cell>
          <cell r="C26" t="str">
            <v>660 T</v>
          </cell>
          <cell r="E26" t="str">
            <v>TMT-G-018</v>
          </cell>
          <cell r="H26" t="str">
            <v>7A020-S104</v>
          </cell>
          <cell r="K26" t="str">
            <v>SEPARATOR    NO.1</v>
          </cell>
        </row>
        <row r="27">
          <cell r="A27" t="str">
            <v>19</v>
          </cell>
          <cell r="C27" t="str">
            <v>660 T</v>
          </cell>
          <cell r="E27" t="str">
            <v>TMT-G-019</v>
          </cell>
          <cell r="H27" t="str">
            <v>7A020-T105</v>
          </cell>
          <cell r="K27" t="str">
            <v>SEPARATOR    NO.2</v>
          </cell>
        </row>
        <row r="28">
          <cell r="A28" t="str">
            <v>20</v>
          </cell>
          <cell r="C28" t="str">
            <v>660 T</v>
          </cell>
          <cell r="E28" t="str">
            <v>TMT-G-020</v>
          </cell>
          <cell r="H28" t="str">
            <v>7A020-T105</v>
          </cell>
          <cell r="K28" t="str">
            <v>SEPARATOR    NO.2</v>
          </cell>
        </row>
        <row r="29">
          <cell r="A29" t="str">
            <v>21</v>
          </cell>
          <cell r="C29" t="str">
            <v>660 T</v>
          </cell>
          <cell r="E29" t="str">
            <v>TMT-G-021</v>
          </cell>
          <cell r="H29" t="str">
            <v>7A020-T105</v>
          </cell>
          <cell r="K29" t="str">
            <v>SEPARATOR    NO.2</v>
          </cell>
        </row>
        <row r="30">
          <cell r="A30" t="str">
            <v>22</v>
          </cell>
          <cell r="C30" t="str">
            <v>660 T</v>
          </cell>
          <cell r="E30" t="str">
            <v>TMT-G-022</v>
          </cell>
          <cell r="H30" t="str">
            <v>7A020-S106</v>
          </cell>
          <cell r="K30" t="str">
            <v>SEPARATOR    NO.3</v>
          </cell>
        </row>
        <row r="31">
          <cell r="A31" t="str">
            <v>23</v>
          </cell>
          <cell r="C31" t="str">
            <v>660 T</v>
          </cell>
          <cell r="E31" t="str">
            <v>TMT-G-023</v>
          </cell>
          <cell r="H31" t="str">
            <v>7A020-S106</v>
          </cell>
          <cell r="K31" t="str">
            <v>SEPARATOR    NO.3</v>
          </cell>
        </row>
        <row r="32">
          <cell r="A32" t="str">
            <v>24</v>
          </cell>
          <cell r="C32" t="str">
            <v>660 T</v>
          </cell>
          <cell r="E32" t="str">
            <v>TMT-G-024</v>
          </cell>
          <cell r="H32" t="str">
            <v>17455-0320</v>
          </cell>
          <cell r="K32" t="str">
            <v>BKT. EXH. PIPE</v>
          </cell>
        </row>
        <row r="33">
          <cell r="A33" t="str">
            <v>25</v>
          </cell>
          <cell r="C33" t="str">
            <v>660 T</v>
          </cell>
          <cell r="E33" t="str">
            <v>TMT-G-025</v>
          </cell>
          <cell r="H33" t="str">
            <v>17455-0320</v>
          </cell>
          <cell r="K33" t="str">
            <v>BKT. EXH. PIPE</v>
          </cell>
        </row>
        <row r="34">
          <cell r="A34" t="str">
            <v>26</v>
          </cell>
          <cell r="C34" t="str">
            <v>660 T</v>
          </cell>
          <cell r="E34" t="str">
            <v>TMT-G-026</v>
          </cell>
          <cell r="H34" t="str">
            <v>17573-74211-B</v>
          </cell>
          <cell r="K34" t="str">
            <v>BKT. EXH. PIPE SUPP. NO.3</v>
          </cell>
        </row>
        <row r="35">
          <cell r="A35" t="str">
            <v>27</v>
          </cell>
          <cell r="C35" t="str">
            <v>660 T</v>
          </cell>
          <cell r="E35" t="str">
            <v>TMT-G-027</v>
          </cell>
          <cell r="H35" t="str">
            <v>17441-74020</v>
          </cell>
          <cell r="K35" t="str">
            <v>FLANGE</v>
          </cell>
        </row>
        <row r="36">
          <cell r="A36" t="str">
            <v>28</v>
          </cell>
          <cell r="C36" t="str">
            <v>660 T</v>
          </cell>
          <cell r="E36" t="str">
            <v>TMT-G-028</v>
          </cell>
          <cell r="H36" t="str">
            <v>17442-74040</v>
          </cell>
          <cell r="K36" t="str">
            <v>FLANGE</v>
          </cell>
        </row>
        <row r="37">
          <cell r="A37" t="str">
            <v>29</v>
          </cell>
          <cell r="C37" t="str">
            <v>660 T</v>
          </cell>
          <cell r="E37" t="str">
            <v>TMT-G-029</v>
          </cell>
          <cell r="H37" t="str">
            <v>17441-74020</v>
          </cell>
          <cell r="K37" t="str">
            <v>FLANGE + PIPE</v>
          </cell>
        </row>
        <row r="38">
          <cell r="A38" t="str">
            <v>30</v>
          </cell>
          <cell r="C38" t="str">
            <v>660 T</v>
          </cell>
          <cell r="E38" t="str">
            <v>TMT-G-030</v>
          </cell>
          <cell r="H38" t="str">
            <v>17442-74040</v>
          </cell>
          <cell r="K38" t="str">
            <v>FLANGE INCUNATION</v>
          </cell>
        </row>
        <row r="39">
          <cell r="A39" t="str">
            <v>31</v>
          </cell>
          <cell r="C39" t="str">
            <v>660 T</v>
          </cell>
          <cell r="E39" t="str">
            <v>TMT-G-031</v>
          </cell>
          <cell r="H39" t="str">
            <v>17420-7A031</v>
          </cell>
          <cell r="K39" t="str">
            <v xml:space="preserve">PIPE INSERT </v>
          </cell>
        </row>
        <row r="40">
          <cell r="A40" t="str">
            <v>32</v>
          </cell>
          <cell r="C40" t="str">
            <v>660 T</v>
          </cell>
          <cell r="E40" t="str">
            <v>TMT-G-032</v>
          </cell>
          <cell r="H40" t="str">
            <v>17421-74750</v>
          </cell>
          <cell r="K40" t="str">
            <v>PIPE EXPAND</v>
          </cell>
        </row>
        <row r="41">
          <cell r="A41" t="str">
            <v>33</v>
          </cell>
          <cell r="C41" t="str">
            <v>660 T</v>
          </cell>
          <cell r="E41" t="str">
            <v>TMT-G-033</v>
          </cell>
          <cell r="H41" t="str">
            <v>17562-74340</v>
          </cell>
          <cell r="K41" t="str">
            <v xml:space="preserve">HANGER EXPAND </v>
          </cell>
        </row>
        <row r="42">
          <cell r="A42" t="str">
            <v>34</v>
          </cell>
          <cell r="C42" t="str">
            <v>660 T</v>
          </cell>
          <cell r="E42" t="str">
            <v>TMT-G-034</v>
          </cell>
          <cell r="H42" t="str">
            <v>17562-74340</v>
          </cell>
          <cell r="K42" t="str">
            <v>WELDING LENGTH BKT. + PIPI</v>
          </cell>
        </row>
        <row r="43">
          <cell r="A43" t="str">
            <v>35</v>
          </cell>
          <cell r="C43" t="str">
            <v>660 T</v>
          </cell>
          <cell r="E43" t="str">
            <v>TMT-G-035</v>
          </cell>
          <cell r="H43" t="str">
            <v>17562-74340</v>
          </cell>
          <cell r="K43" t="str">
            <v>WELDING LENGTH MUFFLER + BKT.</v>
          </cell>
        </row>
        <row r="44">
          <cell r="A44" t="str">
            <v>36</v>
          </cell>
          <cell r="C44" t="str">
            <v>660 T</v>
          </cell>
          <cell r="E44" t="str">
            <v>TMT-G-036</v>
          </cell>
          <cell r="H44" t="str">
            <v>17562-74340</v>
          </cell>
          <cell r="K44" t="str">
            <v>WELDING LENGTH PIPE + BKT.</v>
          </cell>
        </row>
        <row r="45">
          <cell r="A45" t="str">
            <v>37</v>
          </cell>
          <cell r="C45" t="str">
            <v>660 T</v>
          </cell>
          <cell r="E45" t="str">
            <v>TMT-G-037</v>
          </cell>
          <cell r="H45" t="str">
            <v>17562-74340</v>
          </cell>
          <cell r="K45" t="str">
            <v>SPOT WELPING POINT</v>
          </cell>
        </row>
        <row r="46">
          <cell r="A46" t="str">
            <v>38</v>
          </cell>
          <cell r="C46" t="str">
            <v>660 T</v>
          </cell>
          <cell r="E46" t="str">
            <v>TMT-G-038</v>
          </cell>
          <cell r="H46" t="str">
            <v>17562-74340</v>
          </cell>
          <cell r="K46" t="str">
            <v>PIPE MARGIN OF MUFFLER ASSY</v>
          </cell>
        </row>
        <row r="47">
          <cell r="A47" t="str">
            <v>39</v>
          </cell>
          <cell r="C47" t="str">
            <v>660 T</v>
          </cell>
          <cell r="E47" t="str">
            <v>TMT-G-039</v>
          </cell>
          <cell r="H47" t="str">
            <v>17562-74340</v>
          </cell>
          <cell r="K47" t="str">
            <v>PIPE MARGIN OF MUFFLER ASSY</v>
          </cell>
        </row>
        <row r="48">
          <cell r="A48" t="str">
            <v>40</v>
          </cell>
          <cell r="C48" t="str">
            <v>660 T</v>
          </cell>
          <cell r="E48" t="str">
            <v>TMT-G-040</v>
          </cell>
          <cell r="H48" t="str">
            <v>17562-74340</v>
          </cell>
          <cell r="K48" t="str">
            <v>INNER PIPE</v>
          </cell>
        </row>
        <row r="49">
          <cell r="A49" t="str">
            <v>41</v>
          </cell>
          <cell r="C49" t="str">
            <v>660 T</v>
          </cell>
          <cell r="E49" t="str">
            <v>TMT-G-041</v>
          </cell>
          <cell r="H49" t="str">
            <v>31301-33020-C</v>
          </cell>
          <cell r="K49" t="str">
            <v>PEDAL S/A CLUTCH</v>
          </cell>
        </row>
        <row r="50">
          <cell r="A50" t="str">
            <v>42</v>
          </cell>
          <cell r="C50" t="str">
            <v>660 T</v>
          </cell>
          <cell r="E50" t="str">
            <v>TMT-G-042</v>
          </cell>
          <cell r="H50" t="str">
            <v>31301-33020-C</v>
          </cell>
          <cell r="K50" t="str">
            <v>PEDAL S/A CLUTCH</v>
          </cell>
        </row>
        <row r="51">
          <cell r="A51" t="str">
            <v>43</v>
          </cell>
          <cell r="C51" t="str">
            <v>660 T</v>
          </cell>
          <cell r="E51" t="str">
            <v>TMT-G-043</v>
          </cell>
          <cell r="H51" t="str">
            <v>31301-33020-C</v>
          </cell>
          <cell r="K51" t="str">
            <v>PEDAL S/A CLUTCH</v>
          </cell>
        </row>
        <row r="52">
          <cell r="A52" t="str">
            <v>44</v>
          </cell>
          <cell r="C52" t="str">
            <v>660 T</v>
          </cell>
          <cell r="E52" t="str">
            <v>TMT-G-044</v>
          </cell>
          <cell r="H52" t="str">
            <v>31301-33020-C</v>
          </cell>
          <cell r="K52" t="str">
            <v>PEDAL S/A CLUTCH</v>
          </cell>
        </row>
        <row r="53">
          <cell r="A53" t="str">
            <v>45</v>
          </cell>
          <cell r="C53" t="str">
            <v>660 T</v>
          </cell>
          <cell r="E53" t="str">
            <v>TMT-G-045</v>
          </cell>
          <cell r="H53" t="str">
            <v>31301-33020-C</v>
          </cell>
          <cell r="K53" t="str">
            <v>PEDAL S/A CLUTCH</v>
          </cell>
        </row>
        <row r="54">
          <cell r="A54" t="str">
            <v>46</v>
          </cell>
          <cell r="C54" t="str">
            <v>660 T</v>
          </cell>
          <cell r="E54" t="str">
            <v>TMT-G-046</v>
          </cell>
          <cell r="H54" t="str">
            <v>31301-33020-C</v>
          </cell>
          <cell r="K54" t="str">
            <v>PEDAL S/A CLUTCH</v>
          </cell>
        </row>
        <row r="55">
          <cell r="A55" t="str">
            <v>47</v>
          </cell>
          <cell r="C55" t="str">
            <v>660 T</v>
          </cell>
          <cell r="E55" t="str">
            <v>TMT-G-047</v>
          </cell>
          <cell r="H55" t="str">
            <v>47101-33040-A</v>
          </cell>
          <cell r="K55" t="str">
            <v>PEDAL S/A BRAKE</v>
          </cell>
        </row>
        <row r="56">
          <cell r="A56" t="str">
            <v>48</v>
          </cell>
          <cell r="C56" t="str">
            <v>660 T</v>
          </cell>
          <cell r="E56" t="str">
            <v>TMT-G-048</v>
          </cell>
          <cell r="H56" t="str">
            <v>17442-74040-B</v>
          </cell>
          <cell r="K56" t="str">
            <v>PIPE ASSY EXH. FRONT + TAIL</v>
          </cell>
        </row>
        <row r="57">
          <cell r="A57" t="str">
            <v>49</v>
          </cell>
          <cell r="C57" t="str">
            <v>660 T</v>
          </cell>
          <cell r="E57" t="str">
            <v>TMT-G-049</v>
          </cell>
          <cell r="H57" t="str">
            <v>17410-7A820</v>
          </cell>
          <cell r="K57" t="str">
            <v>PIPE ASSY EXH. FRONT + TAIL</v>
          </cell>
        </row>
        <row r="58">
          <cell r="A58" t="str">
            <v>50</v>
          </cell>
          <cell r="C58" t="str">
            <v>660 T</v>
          </cell>
          <cell r="E58" t="str">
            <v>TMT-G-050</v>
          </cell>
          <cell r="H58" t="str">
            <v>17410-7A820</v>
          </cell>
          <cell r="K58" t="str">
            <v>PIPE ASSY EXH. FRONT</v>
          </cell>
        </row>
        <row r="59">
          <cell r="A59" t="str">
            <v>51</v>
          </cell>
          <cell r="C59" t="str">
            <v>660 T</v>
          </cell>
          <cell r="E59" t="str">
            <v>TMT-G-051</v>
          </cell>
          <cell r="H59" t="str">
            <v>17561-74650</v>
          </cell>
          <cell r="K59" t="str">
            <v>PIPE ASSY EXH. FRONT</v>
          </cell>
        </row>
        <row r="60">
          <cell r="A60" t="str">
            <v>52</v>
          </cell>
          <cell r="C60" t="str">
            <v>660 T</v>
          </cell>
          <cell r="E60" t="str">
            <v>TMT-G-052</v>
          </cell>
          <cell r="H60" t="str">
            <v>17561-74650</v>
          </cell>
          <cell r="K60" t="str">
            <v>PIPE ASSY EXH. FRONT</v>
          </cell>
        </row>
        <row r="61">
          <cell r="A61" t="str">
            <v>53</v>
          </cell>
          <cell r="C61" t="str">
            <v>660 T</v>
          </cell>
          <cell r="E61" t="str">
            <v>TMT-G-053</v>
          </cell>
          <cell r="H61" t="str">
            <v>17413-74670</v>
          </cell>
          <cell r="K61" t="str">
            <v>PIPE ASSY EXH. FRONT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"/>
      <sheetName val="PIRRB_1"/>
      <sheetName val="PIRRB_2"/>
      <sheetName val="RANK"/>
      <sheetName val="kb3"/>
    </sheetNames>
    <sheetDataSet>
      <sheetData sheetId="0"/>
      <sheetData sheetId="1" refreshError="1">
        <row r="1">
          <cell r="A1" t="str">
            <v>stop</v>
          </cell>
        </row>
        <row r="2">
          <cell r="A2" t="str">
            <v>Graph 2 - Category Defect Type</v>
          </cell>
          <cell r="D2" t="str">
            <v>Graph 3 - Process Found</v>
          </cell>
          <cell r="G2" t="str">
            <v>Graph 5 - Model</v>
          </cell>
        </row>
        <row r="3">
          <cell r="A3" t="str">
            <v>Type</v>
          </cell>
          <cell r="B3" t="str">
            <v>Value</v>
          </cell>
          <cell r="D3" t="str">
            <v>Type</v>
          </cell>
          <cell r="E3" t="str">
            <v>Value</v>
          </cell>
          <cell r="G3" t="str">
            <v>Model</v>
          </cell>
          <cell r="H3" t="str">
            <v>PPM</v>
          </cell>
        </row>
        <row r="4">
          <cell r="A4" t="str">
            <v>No Data</v>
          </cell>
          <cell r="D4" t="str">
            <v>No Data</v>
          </cell>
          <cell r="G4" t="str">
            <v>No Data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at.DATA"/>
      <sheetName val=" Improvment NDT-002-01"/>
      <sheetName val="NDT-002-01"/>
      <sheetName val="kbsept"/>
      <sheetName val="Data"/>
      <sheetName val="D6R Summary"/>
      <sheetName val="_Mat_DATA"/>
      <sheetName val="_Improvment_NDT-002-01"/>
      <sheetName val="D6R_Summary"/>
      <sheetName val="volume 5-12 month"/>
      <sheetName val="cu_ผลรวม"/>
      <sheetName val="cu_รหัส"/>
      <sheetName val="cu_วัน"/>
      <sheetName val="fqc_ผลรวม"/>
      <sheetName val="fqc_รหัส"/>
      <sheetName val="fqc_วัน"/>
      <sheetName val="hl_ผลรวม"/>
      <sheetName val="hl_รหัส"/>
      <sheetName val="hl_วัน"/>
      <sheetName val="mk_ผลรวม"/>
      <sheetName val="mk_รหัส"/>
      <sheetName val="mk_วัน"/>
      <sheetName val="DM 1209"/>
      <sheetName val="v_cut_ผลรวม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v_m_m1</v>
          </cell>
          <cell r="C1" t="str">
            <v>v_d_m1</v>
          </cell>
          <cell r="D1" t="str">
            <v>cpart_no</v>
          </cell>
          <cell r="E1" t="str">
            <v>cpart_name</v>
          </cell>
        </row>
        <row r="2">
          <cell r="A2" t="str">
            <v>AAT-004</v>
          </cell>
          <cell r="B2">
            <v>4822</v>
          </cell>
          <cell r="C2">
            <v>209.65</v>
          </cell>
          <cell r="D2" t="str">
            <v>UH74-28-L51</v>
          </cell>
          <cell r="E2" t="str">
            <v>CLAMP SPRING</v>
          </cell>
        </row>
        <row r="3">
          <cell r="A3" t="str">
            <v>AAT-004</v>
          </cell>
          <cell r="B3">
            <v>4822</v>
          </cell>
          <cell r="C3">
            <v>209.65</v>
          </cell>
          <cell r="D3" t="str">
            <v>UH74-28-L51</v>
          </cell>
          <cell r="E3" t="str">
            <v>CLAMP SPRING</v>
          </cell>
        </row>
        <row r="4">
          <cell r="A4" t="str">
            <v>AAT-004</v>
          </cell>
          <cell r="B4">
            <v>4822</v>
          </cell>
          <cell r="C4">
            <v>209.65</v>
          </cell>
          <cell r="D4" t="str">
            <v>UH74-28-L51</v>
          </cell>
          <cell r="E4" t="str">
            <v>CLAMP SPRING</v>
          </cell>
        </row>
        <row r="5">
          <cell r="A5" t="str">
            <v>AAT-004</v>
          </cell>
          <cell r="B5">
            <v>4822</v>
          </cell>
          <cell r="C5">
            <v>209.65</v>
          </cell>
          <cell r="D5" t="str">
            <v>UH74-28-L51</v>
          </cell>
          <cell r="E5" t="str">
            <v>CLAMP SPRING</v>
          </cell>
        </row>
        <row r="6">
          <cell r="A6" t="str">
            <v>AAT-005</v>
          </cell>
          <cell r="B6">
            <v>14340</v>
          </cell>
          <cell r="C6">
            <v>623.48</v>
          </cell>
          <cell r="D6" t="str">
            <v>UH70-56-030</v>
          </cell>
          <cell r="E6" t="str">
            <v>CLAMP BATTERY</v>
          </cell>
        </row>
        <row r="7">
          <cell r="A7" t="str">
            <v>AAT-005</v>
          </cell>
          <cell r="B7">
            <v>14340</v>
          </cell>
          <cell r="C7">
            <v>623.48</v>
          </cell>
          <cell r="D7" t="str">
            <v>UH70-56-030</v>
          </cell>
          <cell r="E7" t="str">
            <v>CLAMP BATTERY</v>
          </cell>
        </row>
        <row r="8">
          <cell r="A8" t="str">
            <v>AAT-005</v>
          </cell>
          <cell r="B8">
            <v>14340</v>
          </cell>
          <cell r="C8">
            <v>623.48</v>
          </cell>
          <cell r="D8" t="str">
            <v>UH70-56-030</v>
          </cell>
          <cell r="E8" t="str">
            <v>CLAMP BATTERY</v>
          </cell>
        </row>
        <row r="9">
          <cell r="A9" t="str">
            <v>AAT-005-01</v>
          </cell>
          <cell r="B9">
            <v>14340</v>
          </cell>
          <cell r="C9">
            <v>623.48</v>
          </cell>
          <cell r="D9" t="str">
            <v>UH70-56031</v>
          </cell>
          <cell r="E9" t="str">
            <v>BRACKET BATTERY</v>
          </cell>
        </row>
        <row r="10">
          <cell r="A10" t="str">
            <v>AAT-005-01</v>
          </cell>
          <cell r="B10">
            <v>14340</v>
          </cell>
          <cell r="C10">
            <v>623.48</v>
          </cell>
          <cell r="D10" t="str">
            <v>UH70-56031</v>
          </cell>
          <cell r="E10" t="str">
            <v>BRACKET BATTERY</v>
          </cell>
        </row>
        <row r="11">
          <cell r="A11" t="str">
            <v>AAT-005-01</v>
          </cell>
          <cell r="B11">
            <v>14340</v>
          </cell>
          <cell r="C11">
            <v>623.48</v>
          </cell>
          <cell r="D11" t="str">
            <v>UH70-56031</v>
          </cell>
          <cell r="E11" t="str">
            <v>BRACKET BATTERY</v>
          </cell>
        </row>
        <row r="12">
          <cell r="A12" t="str">
            <v>AAT-005-01</v>
          </cell>
          <cell r="B12">
            <v>14340</v>
          </cell>
          <cell r="C12">
            <v>623.48</v>
          </cell>
          <cell r="D12" t="str">
            <v>UH70-56031</v>
          </cell>
          <cell r="E12" t="str">
            <v>BRACKET BATTERY</v>
          </cell>
        </row>
        <row r="13">
          <cell r="A13" t="str">
            <v>AAT-005-02</v>
          </cell>
          <cell r="B13">
            <v>28680</v>
          </cell>
          <cell r="C13">
            <v>1246.96</v>
          </cell>
          <cell r="D13" t="str">
            <v>UH70-56-032</v>
          </cell>
          <cell r="E13" t="str">
            <v>BRACKET BATTERY</v>
          </cell>
        </row>
        <row r="14">
          <cell r="A14" t="str">
            <v>AAT-005-02</v>
          </cell>
          <cell r="B14">
            <v>28680</v>
          </cell>
          <cell r="C14">
            <v>1246.96</v>
          </cell>
          <cell r="D14" t="str">
            <v>UH70-56-032</v>
          </cell>
          <cell r="E14" t="str">
            <v>BRACKET BATTERY</v>
          </cell>
        </row>
        <row r="15">
          <cell r="A15" t="str">
            <v>AAT-005-02</v>
          </cell>
          <cell r="B15">
            <v>28680</v>
          </cell>
          <cell r="C15">
            <v>1246.96</v>
          </cell>
          <cell r="D15" t="str">
            <v>UH70-56-032</v>
          </cell>
          <cell r="E15" t="str">
            <v>BRACKET BATTERY</v>
          </cell>
        </row>
        <row r="16">
          <cell r="A16" t="str">
            <v>AAT-007</v>
          </cell>
          <cell r="B16">
            <v>7041</v>
          </cell>
          <cell r="C16">
            <v>306.13</v>
          </cell>
          <cell r="D16" t="str">
            <v>UH91-56-172</v>
          </cell>
          <cell r="E16" t="str">
            <v>WIRE</v>
          </cell>
        </row>
        <row r="17">
          <cell r="A17" t="str">
            <v>AAT-007</v>
          </cell>
          <cell r="B17">
            <v>7041</v>
          </cell>
          <cell r="C17">
            <v>306.13</v>
          </cell>
          <cell r="D17" t="str">
            <v>UH91-56-172</v>
          </cell>
          <cell r="E17" t="str">
            <v>WIRE</v>
          </cell>
        </row>
        <row r="18">
          <cell r="A18" t="str">
            <v>AAT-007</v>
          </cell>
          <cell r="B18">
            <v>7041</v>
          </cell>
          <cell r="C18">
            <v>306.13</v>
          </cell>
          <cell r="D18" t="str">
            <v>UH91-56-172</v>
          </cell>
          <cell r="E18" t="str">
            <v>WIRE</v>
          </cell>
        </row>
        <row r="19">
          <cell r="A19" t="str">
            <v>AAT-007</v>
          </cell>
          <cell r="B19">
            <v>7041</v>
          </cell>
          <cell r="C19">
            <v>306.13</v>
          </cell>
          <cell r="D19" t="str">
            <v>UH91-56-172</v>
          </cell>
          <cell r="E19" t="str">
            <v>WIRE</v>
          </cell>
        </row>
        <row r="20">
          <cell r="A20" t="str">
            <v>AAT-007</v>
          </cell>
          <cell r="B20">
            <v>7041</v>
          </cell>
          <cell r="C20">
            <v>306.13</v>
          </cell>
          <cell r="D20" t="str">
            <v>UH91-56-172</v>
          </cell>
          <cell r="E20" t="str">
            <v>WIRE</v>
          </cell>
        </row>
        <row r="21">
          <cell r="A21" t="str">
            <v>AAT-008</v>
          </cell>
          <cell r="B21">
            <v>2881</v>
          </cell>
          <cell r="C21">
            <v>125.26</v>
          </cell>
          <cell r="D21" t="str">
            <v>UH76-56-172</v>
          </cell>
          <cell r="E21" t="str">
            <v>WIRE</v>
          </cell>
        </row>
        <row r="22">
          <cell r="A22" t="str">
            <v>AAT-008</v>
          </cell>
          <cell r="B22">
            <v>2881</v>
          </cell>
          <cell r="C22">
            <v>125.26</v>
          </cell>
          <cell r="D22" t="str">
            <v>UH76-56-172</v>
          </cell>
          <cell r="E22" t="str">
            <v>WIRE</v>
          </cell>
        </row>
        <row r="23">
          <cell r="A23" t="str">
            <v>AAT-008</v>
          </cell>
          <cell r="B23">
            <v>2881</v>
          </cell>
          <cell r="C23">
            <v>125.26</v>
          </cell>
          <cell r="D23" t="str">
            <v>UH76-56-172</v>
          </cell>
          <cell r="E23" t="str">
            <v>WIRE</v>
          </cell>
        </row>
        <row r="24">
          <cell r="A24" t="str">
            <v>AAT-008</v>
          </cell>
          <cell r="B24">
            <v>2881</v>
          </cell>
          <cell r="C24">
            <v>125.26</v>
          </cell>
          <cell r="D24" t="str">
            <v>UH76-56-172</v>
          </cell>
          <cell r="E24" t="str">
            <v>WIRE</v>
          </cell>
        </row>
        <row r="25">
          <cell r="A25" t="str">
            <v>AAT-008</v>
          </cell>
          <cell r="B25">
            <v>2881</v>
          </cell>
          <cell r="C25">
            <v>125.26</v>
          </cell>
          <cell r="D25" t="str">
            <v>UH76-56-172</v>
          </cell>
          <cell r="E25" t="str">
            <v>WIRE</v>
          </cell>
        </row>
        <row r="26">
          <cell r="A26" t="str">
            <v>ARC-024</v>
          </cell>
          <cell r="B26">
            <v>28890</v>
          </cell>
          <cell r="C26">
            <v>1256.0899999999999</v>
          </cell>
          <cell r="D26" t="str">
            <v>79134-0K010</v>
          </cell>
          <cell r="E26" t="str">
            <v>LEG NO.1 SEAT LWR</v>
          </cell>
        </row>
        <row r="27">
          <cell r="A27" t="str">
            <v>ARC-024</v>
          </cell>
          <cell r="B27">
            <v>28890</v>
          </cell>
          <cell r="C27">
            <v>1256.0899999999999</v>
          </cell>
          <cell r="D27" t="str">
            <v>79134-0K010</v>
          </cell>
          <cell r="E27" t="str">
            <v>LEG NO.1 SEAT LWR</v>
          </cell>
        </row>
        <row r="28">
          <cell r="A28" t="str">
            <v>ARC-024</v>
          </cell>
          <cell r="B28">
            <v>28890</v>
          </cell>
          <cell r="C28">
            <v>1256.0899999999999</v>
          </cell>
          <cell r="D28" t="str">
            <v>79134-0K010</v>
          </cell>
          <cell r="E28" t="str">
            <v>LEG NO.1 SEAT LWR</v>
          </cell>
        </row>
        <row r="29">
          <cell r="A29" t="str">
            <v>ARC-025</v>
          </cell>
          <cell r="B29">
            <v>6300</v>
          </cell>
          <cell r="C29">
            <v>273.91000000000003</v>
          </cell>
          <cell r="D29" t="str">
            <v>72681-X7A03</v>
          </cell>
          <cell r="E29" t="str">
            <v>HOOK RR SEAT</v>
          </cell>
        </row>
        <row r="30">
          <cell r="A30" t="str">
            <v>ARC-025</v>
          </cell>
          <cell r="B30">
            <v>6300</v>
          </cell>
          <cell r="C30">
            <v>273.91000000000003</v>
          </cell>
          <cell r="D30" t="str">
            <v>72681-X7A03</v>
          </cell>
          <cell r="E30" t="str">
            <v>HOOK RR SEAT</v>
          </cell>
        </row>
        <row r="31">
          <cell r="A31" t="str">
            <v>ARC-025</v>
          </cell>
          <cell r="B31">
            <v>6300</v>
          </cell>
          <cell r="C31">
            <v>273.91000000000003</v>
          </cell>
          <cell r="D31" t="str">
            <v>72681-X7A03</v>
          </cell>
          <cell r="E31" t="str">
            <v>HOOK RR SEAT</v>
          </cell>
        </row>
        <row r="32">
          <cell r="A32" t="str">
            <v>ARC-025</v>
          </cell>
          <cell r="B32">
            <v>6300</v>
          </cell>
          <cell r="C32">
            <v>273.91000000000003</v>
          </cell>
          <cell r="D32" t="str">
            <v>72681-X7A03</v>
          </cell>
          <cell r="E32" t="str">
            <v>HOOK RR SEAT</v>
          </cell>
        </row>
        <row r="33">
          <cell r="A33" t="str">
            <v>ARC-025</v>
          </cell>
          <cell r="B33">
            <v>6300</v>
          </cell>
          <cell r="C33">
            <v>273.91000000000003</v>
          </cell>
          <cell r="D33" t="str">
            <v>72681-X7A03</v>
          </cell>
          <cell r="E33" t="str">
            <v>HOOK RR SEAT</v>
          </cell>
        </row>
        <row r="34">
          <cell r="A34" t="str">
            <v>ARC-026</v>
          </cell>
          <cell r="B34">
            <v>14520</v>
          </cell>
          <cell r="C34">
            <v>631.29999999999995</v>
          </cell>
          <cell r="D34" t="str">
            <v>79131-0K020</v>
          </cell>
          <cell r="E34" t="str">
            <v>LEG NO.1 SEAT OUTER</v>
          </cell>
        </row>
        <row r="35">
          <cell r="A35" t="str">
            <v>ARC-026</v>
          </cell>
          <cell r="B35">
            <v>14520</v>
          </cell>
          <cell r="C35">
            <v>631.29999999999995</v>
          </cell>
          <cell r="D35" t="str">
            <v>79131-0K020</v>
          </cell>
          <cell r="E35" t="str">
            <v>LEG NO.1 SEAT OUTER</v>
          </cell>
        </row>
        <row r="36">
          <cell r="A36" t="str">
            <v>ARC-026</v>
          </cell>
          <cell r="B36">
            <v>14520</v>
          </cell>
          <cell r="C36">
            <v>631.29999999999995</v>
          </cell>
          <cell r="D36" t="str">
            <v>79131-0K020</v>
          </cell>
          <cell r="E36" t="str">
            <v>LEG NO.1 SEAT OUTER</v>
          </cell>
        </row>
        <row r="37">
          <cell r="A37" t="str">
            <v>ARC-026</v>
          </cell>
          <cell r="B37">
            <v>14520</v>
          </cell>
          <cell r="C37">
            <v>631.29999999999995</v>
          </cell>
          <cell r="D37" t="str">
            <v>79131-0K020</v>
          </cell>
          <cell r="E37" t="str">
            <v>LEG NO.1 SEAT OUTER</v>
          </cell>
        </row>
        <row r="38">
          <cell r="A38" t="str">
            <v>ARC-026</v>
          </cell>
          <cell r="B38">
            <v>14520</v>
          </cell>
          <cell r="C38">
            <v>631.29999999999995</v>
          </cell>
          <cell r="D38" t="str">
            <v>79131-0K020</v>
          </cell>
          <cell r="E38" t="str">
            <v>LEG NO.1 SEAT OUTER</v>
          </cell>
        </row>
        <row r="39">
          <cell r="A39" t="str">
            <v>ARC-027</v>
          </cell>
          <cell r="B39">
            <v>14400</v>
          </cell>
          <cell r="C39">
            <v>626.09</v>
          </cell>
          <cell r="D39" t="str">
            <v>79133-0K020</v>
          </cell>
          <cell r="E39" t="str">
            <v>LEG NO.1 SEAT INNER</v>
          </cell>
        </row>
        <row r="40">
          <cell r="A40" t="str">
            <v>ARC-027</v>
          </cell>
          <cell r="B40">
            <v>14400</v>
          </cell>
          <cell r="C40">
            <v>626.09</v>
          </cell>
          <cell r="D40" t="str">
            <v>79133-0K020</v>
          </cell>
          <cell r="E40" t="str">
            <v>LEG NO.1 SEAT INNER</v>
          </cell>
        </row>
        <row r="41">
          <cell r="A41" t="str">
            <v>ARC-027</v>
          </cell>
          <cell r="B41">
            <v>14400</v>
          </cell>
          <cell r="C41">
            <v>626.09</v>
          </cell>
          <cell r="D41" t="str">
            <v>79133-0K020</v>
          </cell>
          <cell r="E41" t="str">
            <v>LEG NO.1 SEAT INNER</v>
          </cell>
        </row>
        <row r="42">
          <cell r="A42" t="str">
            <v>ARC-027</v>
          </cell>
          <cell r="B42">
            <v>14400</v>
          </cell>
          <cell r="C42">
            <v>626.09</v>
          </cell>
          <cell r="D42" t="str">
            <v>79133-0K020</v>
          </cell>
          <cell r="E42" t="str">
            <v>LEG NO.1 SEAT INNER</v>
          </cell>
        </row>
        <row r="43">
          <cell r="A43" t="str">
            <v>ARC-027</v>
          </cell>
          <cell r="B43">
            <v>14400</v>
          </cell>
          <cell r="C43">
            <v>626.09</v>
          </cell>
          <cell r="D43" t="str">
            <v>79133-0K020</v>
          </cell>
          <cell r="E43" t="str">
            <v>LEG NO.1 SEAT INNER</v>
          </cell>
        </row>
        <row r="44">
          <cell r="A44" t="str">
            <v>ARC-028</v>
          </cell>
          <cell r="B44">
            <v>24990</v>
          </cell>
          <cell r="C44">
            <v>1086.52</v>
          </cell>
          <cell r="D44" t="str">
            <v>71321-0K010</v>
          </cell>
          <cell r="E44" t="str">
            <v>HINGE RR SEAT CUSHION</v>
          </cell>
        </row>
        <row r="45">
          <cell r="A45" t="str">
            <v>ARC-028</v>
          </cell>
          <cell r="B45">
            <v>24990</v>
          </cell>
          <cell r="C45">
            <v>1086.52</v>
          </cell>
          <cell r="D45" t="str">
            <v>71321-0K010</v>
          </cell>
          <cell r="E45" t="str">
            <v>HINGE RR SEAT CUSHION</v>
          </cell>
        </row>
        <row r="46">
          <cell r="A46" t="str">
            <v>ARC-028</v>
          </cell>
          <cell r="B46">
            <v>24990</v>
          </cell>
          <cell r="C46">
            <v>1086.52</v>
          </cell>
          <cell r="D46" t="str">
            <v>71321-0K010</v>
          </cell>
          <cell r="E46" t="str">
            <v>HINGE RR SEAT CUSHION</v>
          </cell>
        </row>
        <row r="47">
          <cell r="A47" t="str">
            <v>ARC-028</v>
          </cell>
          <cell r="B47">
            <v>24990</v>
          </cell>
          <cell r="C47">
            <v>1086.52</v>
          </cell>
          <cell r="D47" t="str">
            <v>71321-0K010</v>
          </cell>
          <cell r="E47" t="str">
            <v>HINGE RR SEAT CUSHION</v>
          </cell>
        </row>
        <row r="48">
          <cell r="A48" t="str">
            <v>ARC-028</v>
          </cell>
          <cell r="B48">
            <v>24990</v>
          </cell>
          <cell r="C48">
            <v>1086.52</v>
          </cell>
          <cell r="D48" t="str">
            <v>71321-0K010</v>
          </cell>
          <cell r="E48" t="str">
            <v>HINGE RR SEAT CUSHION</v>
          </cell>
        </row>
        <row r="49">
          <cell r="A49" t="str">
            <v>ARC-029</v>
          </cell>
          <cell r="B49">
            <v>3930</v>
          </cell>
          <cell r="C49">
            <v>170.87</v>
          </cell>
          <cell r="D49" t="str">
            <v>71321-0K050</v>
          </cell>
          <cell r="E49" t="str">
            <v>HINGE RR. SEAT CUSHION</v>
          </cell>
        </row>
        <row r="50">
          <cell r="A50" t="str">
            <v>ARC-029</v>
          </cell>
          <cell r="B50">
            <v>3930</v>
          </cell>
          <cell r="C50">
            <v>170.87</v>
          </cell>
          <cell r="D50" t="str">
            <v>71321-0K050</v>
          </cell>
          <cell r="E50" t="str">
            <v>HINGE RR. SEAT CUSHION</v>
          </cell>
        </row>
        <row r="51">
          <cell r="A51" t="str">
            <v>ARC-029</v>
          </cell>
          <cell r="B51">
            <v>3930</v>
          </cell>
          <cell r="C51">
            <v>170.87</v>
          </cell>
          <cell r="D51" t="str">
            <v>71321-0K050</v>
          </cell>
          <cell r="E51" t="str">
            <v>HINGE RR. SEAT CUSHION</v>
          </cell>
        </row>
        <row r="52">
          <cell r="A52" t="str">
            <v>ARC-029</v>
          </cell>
          <cell r="B52">
            <v>3930</v>
          </cell>
          <cell r="C52">
            <v>170.87</v>
          </cell>
          <cell r="D52" t="str">
            <v>71321-0K050</v>
          </cell>
          <cell r="E52" t="str">
            <v>HINGE RR. SEAT CUSHION</v>
          </cell>
        </row>
        <row r="53">
          <cell r="A53" t="str">
            <v>ARC-029</v>
          </cell>
          <cell r="B53">
            <v>3930</v>
          </cell>
          <cell r="C53">
            <v>170.87</v>
          </cell>
          <cell r="D53" t="str">
            <v>71321-0K050</v>
          </cell>
          <cell r="E53" t="str">
            <v>HINGE RR. SEAT CUSHION</v>
          </cell>
        </row>
        <row r="54">
          <cell r="A54" t="str">
            <v>ARC6001</v>
          </cell>
          <cell r="B54">
            <v>25600</v>
          </cell>
          <cell r="C54">
            <v>1113.04</v>
          </cell>
          <cell r="D54" t="str">
            <v>71875-X1401-C</v>
          </cell>
          <cell r="E54" t="str">
            <v>INSIDERI RH</v>
          </cell>
        </row>
        <row r="55">
          <cell r="A55" t="str">
            <v>ARC6001</v>
          </cell>
          <cell r="B55">
            <v>25600</v>
          </cell>
          <cell r="C55">
            <v>1113.04</v>
          </cell>
          <cell r="D55" t="str">
            <v>71875-X1401-C</v>
          </cell>
          <cell r="E55" t="str">
            <v>INSIDERI RH</v>
          </cell>
        </row>
        <row r="56">
          <cell r="A56" t="str">
            <v>ARC6001</v>
          </cell>
          <cell r="B56">
            <v>25600</v>
          </cell>
          <cell r="C56">
            <v>1113.04</v>
          </cell>
          <cell r="D56" t="str">
            <v>71875-X1401-C</v>
          </cell>
          <cell r="E56" t="str">
            <v>INSIDERI RH</v>
          </cell>
        </row>
        <row r="57">
          <cell r="A57" t="str">
            <v>ARC6002</v>
          </cell>
          <cell r="B57">
            <v>25600</v>
          </cell>
          <cell r="C57">
            <v>1113.04</v>
          </cell>
          <cell r="D57" t="str">
            <v>71876-X1401-C</v>
          </cell>
          <cell r="E57" t="str">
            <v>INSIDERI LH</v>
          </cell>
        </row>
        <row r="58">
          <cell r="A58" t="str">
            <v>ARC6002</v>
          </cell>
          <cell r="B58">
            <v>25600</v>
          </cell>
          <cell r="C58">
            <v>1113.04</v>
          </cell>
          <cell r="D58" t="str">
            <v>71876-X1401-C</v>
          </cell>
          <cell r="E58" t="str">
            <v>INSIDERI LH</v>
          </cell>
        </row>
        <row r="59">
          <cell r="A59" t="str">
            <v>ARC6002</v>
          </cell>
          <cell r="B59">
            <v>25600</v>
          </cell>
          <cell r="C59">
            <v>1113.04</v>
          </cell>
          <cell r="D59" t="str">
            <v>71876-X1401-C</v>
          </cell>
          <cell r="E59" t="str">
            <v>INSIDERI LH</v>
          </cell>
        </row>
        <row r="60">
          <cell r="A60" t="str">
            <v>ARV0001</v>
          </cell>
          <cell r="B60">
            <v>8300</v>
          </cell>
          <cell r="C60">
            <v>360.87</v>
          </cell>
          <cell r="D60" t="str">
            <v>WE01Y1101</v>
          </cell>
          <cell r="E60" t="str">
            <v>PIPE INLET</v>
          </cell>
        </row>
        <row r="61">
          <cell r="A61" t="str">
            <v>ARV0001</v>
          </cell>
          <cell r="B61">
            <v>8300</v>
          </cell>
          <cell r="C61">
            <v>360.87</v>
          </cell>
          <cell r="D61" t="str">
            <v>WE01Y1101</v>
          </cell>
          <cell r="E61" t="str">
            <v>PIPE INLET</v>
          </cell>
        </row>
        <row r="62">
          <cell r="A62" t="str">
            <v>ARV0001</v>
          </cell>
          <cell r="B62">
            <v>8300</v>
          </cell>
          <cell r="C62">
            <v>360.87</v>
          </cell>
          <cell r="D62" t="str">
            <v>WE01Y1101</v>
          </cell>
          <cell r="E62" t="str">
            <v>PIPE INLET</v>
          </cell>
        </row>
        <row r="63">
          <cell r="A63" t="str">
            <v>ARV0001</v>
          </cell>
          <cell r="B63">
            <v>8300</v>
          </cell>
          <cell r="C63">
            <v>360.87</v>
          </cell>
          <cell r="D63" t="str">
            <v>WE01Y1101</v>
          </cell>
          <cell r="E63" t="str">
            <v>PIPE INLET</v>
          </cell>
        </row>
        <row r="64">
          <cell r="A64" t="str">
            <v>ARV0001</v>
          </cell>
          <cell r="B64">
            <v>8300</v>
          </cell>
          <cell r="C64">
            <v>360.87</v>
          </cell>
          <cell r="D64" t="str">
            <v>WE01Y1101</v>
          </cell>
          <cell r="E64" t="str">
            <v>PIPE INLET</v>
          </cell>
        </row>
        <row r="65">
          <cell r="A65" t="str">
            <v>ARV0001</v>
          </cell>
          <cell r="B65">
            <v>8300</v>
          </cell>
          <cell r="C65">
            <v>360.87</v>
          </cell>
          <cell r="D65" t="str">
            <v>WE01Y1101</v>
          </cell>
          <cell r="E65" t="str">
            <v>PIPE INLET</v>
          </cell>
        </row>
        <row r="66">
          <cell r="A66" t="str">
            <v>ARV0001</v>
          </cell>
          <cell r="B66">
            <v>8300</v>
          </cell>
          <cell r="C66">
            <v>360.87</v>
          </cell>
          <cell r="D66" t="str">
            <v>WE01Y1101</v>
          </cell>
          <cell r="E66" t="str">
            <v>PIPE INLET</v>
          </cell>
        </row>
        <row r="67">
          <cell r="A67" t="str">
            <v>ARV0001</v>
          </cell>
          <cell r="B67">
            <v>8300</v>
          </cell>
          <cell r="C67">
            <v>360.87</v>
          </cell>
          <cell r="D67" t="str">
            <v>WE01Y1101</v>
          </cell>
          <cell r="E67" t="str">
            <v>PIPE INLET</v>
          </cell>
        </row>
        <row r="68">
          <cell r="A68" t="str">
            <v>ASA-005</v>
          </cell>
          <cell r="B68">
            <v>0</v>
          </cell>
          <cell r="C68">
            <v>0</v>
          </cell>
          <cell r="D68" t="str">
            <v>2001111</v>
          </cell>
          <cell r="E68" t="str">
            <v>DRIVE RING SPECDOMETER</v>
          </cell>
        </row>
        <row r="69">
          <cell r="A69" t="str">
            <v>ASA-005</v>
          </cell>
          <cell r="B69">
            <v>0</v>
          </cell>
          <cell r="C69">
            <v>0</v>
          </cell>
          <cell r="D69" t="str">
            <v>2001111</v>
          </cell>
          <cell r="E69" t="str">
            <v>DRIVE RING SPECDOMETER</v>
          </cell>
        </row>
        <row r="70">
          <cell r="A70" t="str">
            <v>ASA-005</v>
          </cell>
          <cell r="B70">
            <v>0</v>
          </cell>
          <cell r="C70">
            <v>0</v>
          </cell>
          <cell r="D70" t="str">
            <v>2001111</v>
          </cell>
          <cell r="E70" t="str">
            <v>DRIVE RING SPECDOMETER</v>
          </cell>
        </row>
        <row r="71">
          <cell r="A71" t="str">
            <v>ASA-006</v>
          </cell>
          <cell r="B71">
            <v>8000</v>
          </cell>
          <cell r="C71">
            <v>363.64</v>
          </cell>
          <cell r="D71" t="str">
            <v>WE0110222</v>
          </cell>
          <cell r="E71" t="str">
            <v>PLATE BUFFLE</v>
          </cell>
        </row>
        <row r="72">
          <cell r="A72" t="str">
            <v>ASA-006</v>
          </cell>
          <cell r="B72">
            <v>8000</v>
          </cell>
          <cell r="C72">
            <v>363.64</v>
          </cell>
          <cell r="D72" t="str">
            <v>WE0110222</v>
          </cell>
          <cell r="E72" t="str">
            <v>PLATE BUFFLE</v>
          </cell>
        </row>
        <row r="73">
          <cell r="A73" t="str">
            <v>ASA-006</v>
          </cell>
          <cell r="B73">
            <v>8000</v>
          </cell>
          <cell r="C73">
            <v>363.64</v>
          </cell>
          <cell r="D73" t="str">
            <v>WE0110222</v>
          </cell>
          <cell r="E73" t="str">
            <v>PLATE BUFFLE</v>
          </cell>
        </row>
        <row r="74">
          <cell r="A74" t="str">
            <v>BKC0001</v>
          </cell>
          <cell r="B74">
            <v>174</v>
          </cell>
          <cell r="C74">
            <v>7.53</v>
          </cell>
          <cell r="D74" t="str">
            <v>20Y-03-41171</v>
          </cell>
          <cell r="E74" t="str">
            <v>TUBE ASSY</v>
          </cell>
        </row>
        <row r="75">
          <cell r="A75" t="str">
            <v>BKC0001</v>
          </cell>
          <cell r="B75">
            <v>174</v>
          </cell>
          <cell r="C75">
            <v>7.53</v>
          </cell>
          <cell r="D75" t="str">
            <v>20Y-03-41171</v>
          </cell>
          <cell r="E75" t="str">
            <v>TUBE ASSY</v>
          </cell>
        </row>
        <row r="76">
          <cell r="A76" t="str">
            <v>BKC0001</v>
          </cell>
          <cell r="B76">
            <v>174</v>
          </cell>
          <cell r="C76">
            <v>7.53</v>
          </cell>
          <cell r="D76" t="str">
            <v>20Y-03-41171</v>
          </cell>
          <cell r="E76" t="str">
            <v>TUBE ASSY</v>
          </cell>
        </row>
        <row r="77">
          <cell r="A77" t="str">
            <v>BKC0001-01</v>
          </cell>
          <cell r="B77">
            <v>174</v>
          </cell>
          <cell r="C77">
            <v>7.53</v>
          </cell>
          <cell r="D77" t="str">
            <v>20Y-03-41171-01</v>
          </cell>
          <cell r="E77" t="str">
            <v>TUBE</v>
          </cell>
        </row>
        <row r="78">
          <cell r="A78" t="str">
            <v>BKC0001-01</v>
          </cell>
          <cell r="B78">
            <v>174</v>
          </cell>
          <cell r="C78">
            <v>7.53</v>
          </cell>
          <cell r="D78" t="str">
            <v>20Y-03-41171-01</v>
          </cell>
          <cell r="E78" t="str">
            <v>TUBE</v>
          </cell>
        </row>
        <row r="79">
          <cell r="A79" t="str">
            <v>BKC0001-02</v>
          </cell>
          <cell r="B79">
            <v>174</v>
          </cell>
          <cell r="C79">
            <v>7.53</v>
          </cell>
          <cell r="D79" t="str">
            <v>20Y-03-41171-02</v>
          </cell>
          <cell r="E79" t="str">
            <v>PLATE</v>
          </cell>
        </row>
        <row r="80">
          <cell r="A80" t="str">
            <v>BKC0001-02</v>
          </cell>
          <cell r="B80">
            <v>174</v>
          </cell>
          <cell r="C80">
            <v>7.53</v>
          </cell>
          <cell r="D80" t="str">
            <v>20Y-03-41171-02</v>
          </cell>
          <cell r="E80" t="str">
            <v>PLATE</v>
          </cell>
        </row>
        <row r="81">
          <cell r="A81" t="str">
            <v>BKC0002</v>
          </cell>
          <cell r="B81">
            <v>180</v>
          </cell>
          <cell r="C81">
            <v>7.81</v>
          </cell>
          <cell r="D81" t="str">
            <v>20Y-03-41191</v>
          </cell>
          <cell r="E81" t="str">
            <v>TUBE ASSY</v>
          </cell>
        </row>
        <row r="82">
          <cell r="A82" t="str">
            <v>BKC0002</v>
          </cell>
          <cell r="B82">
            <v>180</v>
          </cell>
          <cell r="C82">
            <v>7.81</v>
          </cell>
          <cell r="D82" t="str">
            <v>20Y-03-41191</v>
          </cell>
          <cell r="E82" t="str">
            <v>TUBE ASSY</v>
          </cell>
        </row>
        <row r="83">
          <cell r="A83" t="str">
            <v>BKC0002</v>
          </cell>
          <cell r="B83">
            <v>180</v>
          </cell>
          <cell r="C83">
            <v>7.81</v>
          </cell>
          <cell r="D83" t="str">
            <v>20Y-03-41191</v>
          </cell>
          <cell r="E83" t="str">
            <v>TUBE ASSY</v>
          </cell>
        </row>
        <row r="84">
          <cell r="A84" t="str">
            <v>BKC0002</v>
          </cell>
          <cell r="B84">
            <v>180</v>
          </cell>
          <cell r="C84">
            <v>7.81</v>
          </cell>
          <cell r="D84" t="str">
            <v>20Y-03-41191</v>
          </cell>
          <cell r="E84" t="str">
            <v>TUBE ASSY</v>
          </cell>
        </row>
        <row r="85">
          <cell r="A85" t="str">
            <v>BKC0002</v>
          </cell>
          <cell r="B85">
            <v>180</v>
          </cell>
          <cell r="C85">
            <v>7.81</v>
          </cell>
          <cell r="D85" t="str">
            <v>20Y-03-41191</v>
          </cell>
          <cell r="E85" t="str">
            <v>TUBE ASSY</v>
          </cell>
        </row>
        <row r="86">
          <cell r="A86" t="str">
            <v>BKC0002-01</v>
          </cell>
          <cell r="B86">
            <v>180</v>
          </cell>
          <cell r="C86">
            <v>7.81</v>
          </cell>
          <cell r="D86" t="str">
            <v>20Y-03-41191-01</v>
          </cell>
          <cell r="E86" t="str">
            <v>TUBE</v>
          </cell>
        </row>
        <row r="87">
          <cell r="A87" t="str">
            <v>BKC0002-01</v>
          </cell>
          <cell r="B87">
            <v>180</v>
          </cell>
          <cell r="C87">
            <v>7.81</v>
          </cell>
          <cell r="D87" t="str">
            <v>20Y-03-41191-01</v>
          </cell>
          <cell r="E87" t="str">
            <v>TUBE</v>
          </cell>
        </row>
        <row r="88">
          <cell r="A88" t="str">
            <v>BKC0002-02</v>
          </cell>
          <cell r="B88">
            <v>180</v>
          </cell>
          <cell r="C88">
            <v>7.81</v>
          </cell>
          <cell r="D88" t="str">
            <v>20Y-03-41191-02</v>
          </cell>
          <cell r="E88" t="str">
            <v>FLANGE</v>
          </cell>
        </row>
        <row r="89">
          <cell r="A89" t="str">
            <v>BKC0002-02</v>
          </cell>
          <cell r="B89">
            <v>180</v>
          </cell>
          <cell r="C89">
            <v>7.81</v>
          </cell>
          <cell r="D89" t="str">
            <v>20Y-03-41191-02</v>
          </cell>
          <cell r="E89" t="str">
            <v>FLANGE</v>
          </cell>
        </row>
        <row r="90">
          <cell r="A90" t="str">
            <v>BKC0003</v>
          </cell>
          <cell r="B90">
            <v>243</v>
          </cell>
          <cell r="C90">
            <v>10.82</v>
          </cell>
          <cell r="D90" t="str">
            <v>6738-11-4880</v>
          </cell>
          <cell r="E90" t="str">
            <v>TUBE</v>
          </cell>
        </row>
        <row r="91">
          <cell r="A91" t="str">
            <v>BKC0003</v>
          </cell>
          <cell r="B91">
            <v>243</v>
          </cell>
          <cell r="C91">
            <v>10.82</v>
          </cell>
          <cell r="D91" t="str">
            <v>6738-11-4880</v>
          </cell>
          <cell r="E91" t="str">
            <v>TUBE</v>
          </cell>
        </row>
        <row r="92">
          <cell r="A92" t="str">
            <v>BKC0003</v>
          </cell>
          <cell r="B92">
            <v>243</v>
          </cell>
          <cell r="C92">
            <v>10.82</v>
          </cell>
          <cell r="D92" t="str">
            <v>6738-11-4880</v>
          </cell>
          <cell r="E92" t="str">
            <v>TUBE</v>
          </cell>
        </row>
        <row r="93">
          <cell r="A93" t="str">
            <v>BKC0004</v>
          </cell>
          <cell r="B93">
            <v>233</v>
          </cell>
          <cell r="C93">
            <v>10.4</v>
          </cell>
          <cell r="D93" t="str">
            <v>6738-11-4890</v>
          </cell>
          <cell r="E93" t="str">
            <v>TUBE</v>
          </cell>
        </row>
        <row r="94">
          <cell r="A94" t="str">
            <v>BKC0004</v>
          </cell>
          <cell r="B94">
            <v>233</v>
          </cell>
          <cell r="C94">
            <v>10.4</v>
          </cell>
          <cell r="D94" t="str">
            <v>6738-11-4890</v>
          </cell>
          <cell r="E94" t="str">
            <v>TUBE</v>
          </cell>
        </row>
        <row r="95">
          <cell r="A95" t="str">
            <v>BKC0004</v>
          </cell>
          <cell r="B95">
            <v>233</v>
          </cell>
          <cell r="C95">
            <v>10.4</v>
          </cell>
          <cell r="D95" t="str">
            <v>6738-11-4890</v>
          </cell>
          <cell r="E95" t="str">
            <v>TUBE</v>
          </cell>
        </row>
        <row r="96">
          <cell r="A96" t="str">
            <v>BKC0005</v>
          </cell>
          <cell r="B96">
            <v>456</v>
          </cell>
          <cell r="C96">
            <v>20.73</v>
          </cell>
          <cell r="D96" t="str">
            <v>20Y-03-31210</v>
          </cell>
          <cell r="E96" t="str">
            <v>STAY</v>
          </cell>
        </row>
        <row r="97">
          <cell r="A97" t="str">
            <v>BKC0005</v>
          </cell>
          <cell r="B97">
            <v>456</v>
          </cell>
          <cell r="C97">
            <v>20.73</v>
          </cell>
          <cell r="D97" t="str">
            <v>20Y-03-31210</v>
          </cell>
          <cell r="E97" t="str">
            <v>STAY</v>
          </cell>
        </row>
        <row r="98">
          <cell r="A98" t="str">
            <v>BKC0005</v>
          </cell>
          <cell r="B98">
            <v>456</v>
          </cell>
          <cell r="C98">
            <v>20.73</v>
          </cell>
          <cell r="D98" t="str">
            <v>20Y-03-31210</v>
          </cell>
          <cell r="E98" t="str">
            <v>STAY</v>
          </cell>
        </row>
        <row r="99">
          <cell r="A99" t="str">
            <v>BKC0005</v>
          </cell>
          <cell r="B99">
            <v>456</v>
          </cell>
          <cell r="C99">
            <v>20.73</v>
          </cell>
          <cell r="D99" t="str">
            <v>20Y-03-31210</v>
          </cell>
          <cell r="E99" t="str">
            <v>STAY</v>
          </cell>
        </row>
        <row r="100">
          <cell r="A100" t="str">
            <v>BKC0005</v>
          </cell>
          <cell r="B100">
            <v>456</v>
          </cell>
          <cell r="C100">
            <v>20.73</v>
          </cell>
          <cell r="D100" t="str">
            <v>20Y-03-31210</v>
          </cell>
          <cell r="E100" t="str">
            <v>STAY</v>
          </cell>
        </row>
        <row r="101">
          <cell r="A101" t="str">
            <v>BKC0005</v>
          </cell>
          <cell r="B101">
            <v>456</v>
          </cell>
          <cell r="C101">
            <v>20.73</v>
          </cell>
          <cell r="D101" t="str">
            <v>20Y-03-31210</v>
          </cell>
          <cell r="E101" t="str">
            <v>STAY</v>
          </cell>
        </row>
        <row r="102">
          <cell r="A102" t="str">
            <v>BKC0006</v>
          </cell>
          <cell r="B102">
            <v>69</v>
          </cell>
          <cell r="C102">
            <v>3.14</v>
          </cell>
          <cell r="D102" t="str">
            <v>20Y-03-32660</v>
          </cell>
          <cell r="E102" t="str">
            <v>STAY</v>
          </cell>
        </row>
        <row r="103">
          <cell r="A103" t="str">
            <v>BKC0006</v>
          </cell>
          <cell r="B103">
            <v>69</v>
          </cell>
          <cell r="C103">
            <v>3.14</v>
          </cell>
          <cell r="D103" t="str">
            <v>20Y-03-32660</v>
          </cell>
          <cell r="E103" t="str">
            <v>STAY</v>
          </cell>
        </row>
        <row r="104">
          <cell r="A104" t="str">
            <v>BKC0006</v>
          </cell>
          <cell r="B104">
            <v>69</v>
          </cell>
          <cell r="C104">
            <v>3.14</v>
          </cell>
          <cell r="D104" t="str">
            <v>20Y-03-32660</v>
          </cell>
          <cell r="E104" t="str">
            <v>STAY</v>
          </cell>
        </row>
        <row r="105">
          <cell r="A105" t="str">
            <v>BKC0006</v>
          </cell>
          <cell r="B105">
            <v>69</v>
          </cell>
          <cell r="C105">
            <v>3.14</v>
          </cell>
          <cell r="D105" t="str">
            <v>20Y-03-32660</v>
          </cell>
          <cell r="E105" t="str">
            <v>STAY</v>
          </cell>
        </row>
        <row r="106">
          <cell r="A106" t="str">
            <v>BKC0006</v>
          </cell>
          <cell r="B106">
            <v>69</v>
          </cell>
          <cell r="C106">
            <v>3.14</v>
          </cell>
          <cell r="D106" t="str">
            <v>20Y-03-32660</v>
          </cell>
          <cell r="E106" t="str">
            <v>STAY</v>
          </cell>
        </row>
        <row r="107">
          <cell r="A107" t="str">
            <v>BKC0006</v>
          </cell>
          <cell r="B107">
            <v>69</v>
          </cell>
          <cell r="C107">
            <v>3.14</v>
          </cell>
          <cell r="D107" t="str">
            <v>20Y-03-32660</v>
          </cell>
          <cell r="E107" t="str">
            <v>STAY</v>
          </cell>
        </row>
        <row r="108">
          <cell r="A108" t="str">
            <v>BOL-ASA-01</v>
          </cell>
          <cell r="B108">
            <v>100204</v>
          </cell>
          <cell r="C108">
            <v>4356.68</v>
          </cell>
          <cell r="D108" t="str">
            <v>90115-08135-A</v>
          </cell>
          <cell r="E108" t="str">
            <v>BOLD WELD</v>
          </cell>
        </row>
        <row r="109">
          <cell r="A109" t="str">
            <v>BOL-ASA-01</v>
          </cell>
          <cell r="B109">
            <v>100204</v>
          </cell>
          <cell r="C109">
            <v>4356.68</v>
          </cell>
          <cell r="D109" t="str">
            <v>90115-08135-A</v>
          </cell>
          <cell r="E109" t="str">
            <v>BOLD WELD</v>
          </cell>
        </row>
        <row r="110">
          <cell r="A110" t="str">
            <v>BOL-ASA-01</v>
          </cell>
          <cell r="B110">
            <v>100204</v>
          </cell>
          <cell r="C110">
            <v>4356.68</v>
          </cell>
          <cell r="D110" t="str">
            <v>90115-08135-A</v>
          </cell>
          <cell r="E110" t="str">
            <v>BOLD WELD</v>
          </cell>
        </row>
        <row r="111">
          <cell r="A111" t="str">
            <v>BOL-ATC-01</v>
          </cell>
          <cell r="B111">
            <v>1874</v>
          </cell>
          <cell r="C111">
            <v>78.08</v>
          </cell>
          <cell r="D111" t="str">
            <v>9031-10450A</v>
          </cell>
          <cell r="E111" t="str">
            <v>BOLT M10X45(90109-10089-A)</v>
          </cell>
        </row>
        <row r="112">
          <cell r="A112" t="str">
            <v>BOL-ATC-01</v>
          </cell>
          <cell r="B112">
            <v>1874</v>
          </cell>
          <cell r="C112">
            <v>78.08</v>
          </cell>
          <cell r="D112" t="str">
            <v>9031-10450A</v>
          </cell>
          <cell r="E112" t="str">
            <v>BOLT M10X45(90109-10089-A)</v>
          </cell>
        </row>
        <row r="113">
          <cell r="A113" t="str">
            <v>BOL-ATC-01</v>
          </cell>
          <cell r="B113">
            <v>1874</v>
          </cell>
          <cell r="C113">
            <v>78.08</v>
          </cell>
          <cell r="D113" t="str">
            <v>9031-10450A</v>
          </cell>
          <cell r="E113" t="str">
            <v>BOLT M10X45(90109-10089-A)</v>
          </cell>
        </row>
        <row r="114">
          <cell r="A114" t="str">
            <v>BOL-ATC-02</v>
          </cell>
          <cell r="B114">
            <v>1874</v>
          </cell>
          <cell r="C114">
            <v>78.08</v>
          </cell>
          <cell r="D114" t="str">
            <v>9031-10350A</v>
          </cell>
          <cell r="E114" t="str">
            <v>BOLT M10X35(90105-10038-B)</v>
          </cell>
        </row>
        <row r="115">
          <cell r="A115" t="str">
            <v>BOL-ATC-02</v>
          </cell>
          <cell r="B115">
            <v>1874</v>
          </cell>
          <cell r="C115">
            <v>78.08</v>
          </cell>
          <cell r="D115" t="str">
            <v>9031-10350A</v>
          </cell>
          <cell r="E115" t="str">
            <v>BOLT M10X35(90105-10038-B)</v>
          </cell>
        </row>
        <row r="116">
          <cell r="A116" t="str">
            <v>BOL-ATC-02</v>
          </cell>
          <cell r="B116">
            <v>1874</v>
          </cell>
          <cell r="C116">
            <v>78.08</v>
          </cell>
          <cell r="D116" t="str">
            <v>9031-10350A</v>
          </cell>
          <cell r="E116" t="str">
            <v>BOLT M10X35(90105-10038-B)</v>
          </cell>
        </row>
        <row r="117">
          <cell r="A117" t="str">
            <v>BOL-ATC-04</v>
          </cell>
          <cell r="B117">
            <v>36858</v>
          </cell>
          <cell r="C117">
            <v>1602.53</v>
          </cell>
          <cell r="D117" t="str">
            <v>90115-08104-A</v>
          </cell>
          <cell r="E117" t="str">
            <v>BOLD WELD</v>
          </cell>
        </row>
        <row r="118">
          <cell r="A118" t="str">
            <v>BOL-ATC-04</v>
          </cell>
          <cell r="B118">
            <v>36858</v>
          </cell>
          <cell r="C118">
            <v>1602.53</v>
          </cell>
          <cell r="D118" t="str">
            <v>90115-08104-A</v>
          </cell>
          <cell r="E118" t="str">
            <v>BOLD WELD</v>
          </cell>
        </row>
        <row r="119">
          <cell r="A119" t="str">
            <v>BOL-ATC-04</v>
          </cell>
          <cell r="B119">
            <v>36858</v>
          </cell>
          <cell r="C119">
            <v>1602.53</v>
          </cell>
          <cell r="D119" t="str">
            <v>90115-08104-A</v>
          </cell>
          <cell r="E119" t="str">
            <v>BOLD WELD</v>
          </cell>
        </row>
        <row r="120">
          <cell r="A120" t="str">
            <v>BOL-ATC-06</v>
          </cell>
          <cell r="B120">
            <v>57328</v>
          </cell>
          <cell r="C120">
            <v>2492.52</v>
          </cell>
          <cell r="D120" t="str">
            <v>92616-60814</v>
          </cell>
          <cell r="E120" t="str">
            <v>BOLT</v>
          </cell>
        </row>
        <row r="121">
          <cell r="A121" t="str">
            <v>BOL-ATC-06</v>
          </cell>
          <cell r="B121">
            <v>57328</v>
          </cell>
          <cell r="C121">
            <v>2492.52</v>
          </cell>
          <cell r="D121" t="str">
            <v>92616-60814</v>
          </cell>
          <cell r="E121" t="str">
            <v>BOLT</v>
          </cell>
        </row>
        <row r="122">
          <cell r="A122" t="str">
            <v>BOL-ATC-07</v>
          </cell>
          <cell r="B122">
            <v>499</v>
          </cell>
          <cell r="C122">
            <v>21.69</v>
          </cell>
          <cell r="D122" t="str">
            <v>90115-T0030</v>
          </cell>
          <cell r="E122" t="str">
            <v>BOLT</v>
          </cell>
        </row>
        <row r="123">
          <cell r="A123" t="str">
            <v>BOL-ATC-07</v>
          </cell>
          <cell r="B123">
            <v>499</v>
          </cell>
          <cell r="C123">
            <v>21.69</v>
          </cell>
          <cell r="D123" t="str">
            <v>90115-T0030</v>
          </cell>
          <cell r="E123" t="str">
            <v>BOLT</v>
          </cell>
        </row>
        <row r="124">
          <cell r="A124" t="str">
            <v>BOL-ATC-07</v>
          </cell>
          <cell r="B124">
            <v>499</v>
          </cell>
          <cell r="C124">
            <v>21.69</v>
          </cell>
          <cell r="D124" t="str">
            <v>90115-T0030</v>
          </cell>
          <cell r="E124" t="str">
            <v>BOLT</v>
          </cell>
        </row>
        <row r="125">
          <cell r="A125" t="str">
            <v>BOL-ATC-08</v>
          </cell>
          <cell r="B125">
            <v>499</v>
          </cell>
          <cell r="C125">
            <v>21.69</v>
          </cell>
          <cell r="D125" t="str">
            <v>90115-T0031</v>
          </cell>
          <cell r="E125" t="str">
            <v>BOLT</v>
          </cell>
        </row>
        <row r="126">
          <cell r="A126" t="str">
            <v>BOL-ATC-08</v>
          </cell>
          <cell r="B126">
            <v>499</v>
          </cell>
          <cell r="C126">
            <v>21.69</v>
          </cell>
          <cell r="D126" t="str">
            <v>90115-T0031</v>
          </cell>
          <cell r="E126" t="str">
            <v>BOLT</v>
          </cell>
        </row>
        <row r="127">
          <cell r="A127" t="str">
            <v>BOL-ATC-08</v>
          </cell>
          <cell r="B127">
            <v>499</v>
          </cell>
          <cell r="C127">
            <v>21.69</v>
          </cell>
          <cell r="D127" t="str">
            <v>90115-T0031</v>
          </cell>
          <cell r="E127" t="str">
            <v>BOLT</v>
          </cell>
        </row>
        <row r="128">
          <cell r="A128" t="str">
            <v>BOL-BFC-01</v>
          </cell>
          <cell r="B128">
            <v>70521</v>
          </cell>
          <cell r="C128">
            <v>3066.12</v>
          </cell>
          <cell r="D128" t="str">
            <v>90115-T0017</v>
          </cell>
          <cell r="E128" t="str">
            <v>BOLT WELD (M.6X1.0)</v>
          </cell>
        </row>
        <row r="129">
          <cell r="A129" t="str">
            <v>BOL-BFC-01</v>
          </cell>
          <cell r="B129">
            <v>70521</v>
          </cell>
          <cell r="C129">
            <v>3066.12</v>
          </cell>
          <cell r="D129" t="str">
            <v>90115-T0017</v>
          </cell>
          <cell r="E129" t="str">
            <v>BOLT WELD (M.6X1.0)</v>
          </cell>
        </row>
        <row r="130">
          <cell r="A130" t="str">
            <v>BOL-CHW-02</v>
          </cell>
          <cell r="B130">
            <v>414</v>
          </cell>
          <cell r="C130">
            <v>18.82</v>
          </cell>
          <cell r="D130" t="str">
            <v>94 500 484</v>
          </cell>
          <cell r="E130" t="str">
            <v>BOLT NO.1</v>
          </cell>
        </row>
        <row r="131">
          <cell r="A131" t="str">
            <v>BOL-CHW-02</v>
          </cell>
          <cell r="B131">
            <v>414</v>
          </cell>
          <cell r="C131">
            <v>18.82</v>
          </cell>
          <cell r="D131" t="str">
            <v>94 500 484</v>
          </cell>
          <cell r="E131" t="str">
            <v>BOLT NO.1</v>
          </cell>
        </row>
        <row r="132">
          <cell r="A132" t="str">
            <v>BOL-CHW-03</v>
          </cell>
          <cell r="B132">
            <v>276</v>
          </cell>
          <cell r="C132">
            <v>12.55</v>
          </cell>
          <cell r="D132" t="str">
            <v>94 500 481</v>
          </cell>
          <cell r="E132" t="str">
            <v>BOLT NO.2</v>
          </cell>
        </row>
        <row r="133">
          <cell r="A133" t="str">
            <v>BOL-CHW-03</v>
          </cell>
          <cell r="B133">
            <v>276</v>
          </cell>
          <cell r="C133">
            <v>12.55</v>
          </cell>
          <cell r="D133" t="str">
            <v>94 500 481</v>
          </cell>
          <cell r="E133" t="str">
            <v>BOLT NO.2</v>
          </cell>
        </row>
        <row r="134">
          <cell r="A134" t="str">
            <v>BOL-CHW-04</v>
          </cell>
          <cell r="B134">
            <v>450</v>
          </cell>
          <cell r="C134">
            <v>20.45</v>
          </cell>
          <cell r="D134" t="str">
            <v>94 501 588</v>
          </cell>
          <cell r="E134" t="str">
            <v>BOLT  WELD STUD M.5X1.6</v>
          </cell>
        </row>
        <row r="135">
          <cell r="A135" t="str">
            <v>BOL-CHW-04</v>
          </cell>
          <cell r="B135">
            <v>450</v>
          </cell>
          <cell r="C135">
            <v>20.45</v>
          </cell>
          <cell r="D135" t="str">
            <v>94 501 588</v>
          </cell>
          <cell r="E135" t="str">
            <v>BOLT  WELD STUD M.5X1.6</v>
          </cell>
        </row>
        <row r="136">
          <cell r="A136" t="str">
            <v>BOL-CHW-05</v>
          </cell>
          <cell r="B136">
            <v>720</v>
          </cell>
          <cell r="C136">
            <v>32.729999999999997</v>
          </cell>
          <cell r="D136" t="str">
            <v>94 535 813</v>
          </cell>
          <cell r="E136" t="str">
            <v>PIN</v>
          </cell>
        </row>
        <row r="137">
          <cell r="A137" t="str">
            <v>BOL-CHW-05</v>
          </cell>
          <cell r="B137">
            <v>720</v>
          </cell>
          <cell r="C137">
            <v>32.729999999999997</v>
          </cell>
          <cell r="D137" t="str">
            <v>94 535 813</v>
          </cell>
          <cell r="E137" t="str">
            <v>PIN</v>
          </cell>
        </row>
        <row r="138">
          <cell r="A138" t="str">
            <v>BOL-DAP-01</v>
          </cell>
          <cell r="B138">
            <v>78</v>
          </cell>
          <cell r="C138">
            <v>3.25</v>
          </cell>
          <cell r="D138" t="str">
            <v>9019-08218A</v>
          </cell>
          <cell r="E138" t="str">
            <v>BOLD WELD (M.8 X 1.25)</v>
          </cell>
        </row>
        <row r="139">
          <cell r="A139" t="str">
            <v>BOL-DAP-01</v>
          </cell>
          <cell r="B139">
            <v>78</v>
          </cell>
          <cell r="C139">
            <v>3.25</v>
          </cell>
          <cell r="D139" t="str">
            <v>9019-08218A</v>
          </cell>
          <cell r="E139" t="str">
            <v>BOLD WELD (M.8 X 1.25)</v>
          </cell>
        </row>
        <row r="140">
          <cell r="A140" t="str">
            <v>BOL-DAP-02</v>
          </cell>
          <cell r="B140">
            <v>320</v>
          </cell>
          <cell r="C140">
            <v>13.34</v>
          </cell>
          <cell r="D140" t="str">
            <v>SZ106-08005</v>
          </cell>
          <cell r="E140" t="str">
            <v>BOLT</v>
          </cell>
        </row>
        <row r="141">
          <cell r="A141" t="str">
            <v>BOL-DAP-02</v>
          </cell>
          <cell r="B141">
            <v>320</v>
          </cell>
          <cell r="C141">
            <v>13.34</v>
          </cell>
          <cell r="D141" t="str">
            <v>SZ106-08005</v>
          </cell>
          <cell r="E141" t="str">
            <v>BOLT</v>
          </cell>
        </row>
        <row r="142">
          <cell r="A142" t="str">
            <v>BOL-IBT-01</v>
          </cell>
          <cell r="B142">
            <v>3820</v>
          </cell>
          <cell r="C142">
            <v>159.16999999999999</v>
          </cell>
          <cell r="D142" t="str">
            <v>81-10816-2G</v>
          </cell>
          <cell r="E142" t="str">
            <v>BOLT (M8X1.25)</v>
          </cell>
        </row>
        <row r="143">
          <cell r="A143" t="str">
            <v>BOL-IBT-01</v>
          </cell>
          <cell r="B143">
            <v>3820</v>
          </cell>
          <cell r="C143">
            <v>159.16999999999999</v>
          </cell>
          <cell r="D143" t="str">
            <v>81-10816-2G</v>
          </cell>
          <cell r="E143" t="str">
            <v>BOLT (M8X1.25)</v>
          </cell>
        </row>
        <row r="144">
          <cell r="A144" t="str">
            <v>BOL-IBT-02</v>
          </cell>
          <cell r="B144">
            <v>7640</v>
          </cell>
          <cell r="C144">
            <v>318.33</v>
          </cell>
          <cell r="D144" t="str">
            <v>82-70835-1A</v>
          </cell>
          <cell r="E144" t="str">
            <v>BOLT WELD</v>
          </cell>
        </row>
        <row r="145">
          <cell r="A145" t="str">
            <v>BOL-IBT-02</v>
          </cell>
          <cell r="B145">
            <v>7640</v>
          </cell>
          <cell r="C145">
            <v>318.33</v>
          </cell>
          <cell r="D145" t="str">
            <v>82-70835-1A</v>
          </cell>
          <cell r="E145" t="str">
            <v>BOLT WELD</v>
          </cell>
        </row>
        <row r="146">
          <cell r="A146" t="str">
            <v>BOL-KOB-01</v>
          </cell>
          <cell r="B146">
            <v>1779</v>
          </cell>
          <cell r="C146">
            <v>77.34</v>
          </cell>
          <cell r="D146" t="str">
            <v>44576-33010</v>
          </cell>
          <cell r="E146" t="str">
            <v>PIN BRAKE ACTUATOR CUSHION</v>
          </cell>
        </row>
        <row r="147">
          <cell r="A147" t="str">
            <v>BOL-KOB-01</v>
          </cell>
          <cell r="B147">
            <v>1779</v>
          </cell>
          <cell r="C147">
            <v>77.34</v>
          </cell>
          <cell r="D147" t="str">
            <v>44576-33010</v>
          </cell>
          <cell r="E147" t="str">
            <v>PIN BRAKE ACTUATOR CUSHION</v>
          </cell>
        </row>
        <row r="148">
          <cell r="A148" t="str">
            <v>BOL-SBN-01</v>
          </cell>
          <cell r="B148">
            <v>2236</v>
          </cell>
          <cell r="C148">
            <v>97.22</v>
          </cell>
          <cell r="D148" t="str">
            <v>91112-41025</v>
          </cell>
          <cell r="E148" t="str">
            <v>BOLT</v>
          </cell>
        </row>
        <row r="149">
          <cell r="A149" t="str">
            <v>BOL-SBN-01</v>
          </cell>
          <cell r="B149">
            <v>2236</v>
          </cell>
          <cell r="C149">
            <v>97.22</v>
          </cell>
          <cell r="D149" t="str">
            <v>91112-41025</v>
          </cell>
          <cell r="E149" t="str">
            <v>BOLT</v>
          </cell>
        </row>
        <row r="150">
          <cell r="A150" t="str">
            <v>BOL-SBN-02</v>
          </cell>
          <cell r="B150">
            <v>3659</v>
          </cell>
          <cell r="C150">
            <v>159.08000000000001</v>
          </cell>
          <cell r="D150" t="str">
            <v>90119-08C27</v>
          </cell>
          <cell r="E150" t="str">
            <v>BOLT W/WASHER</v>
          </cell>
        </row>
        <row r="151">
          <cell r="A151" t="str">
            <v>BOL-SBN-02</v>
          </cell>
          <cell r="B151">
            <v>3659</v>
          </cell>
          <cell r="C151">
            <v>159.08000000000001</v>
          </cell>
          <cell r="D151" t="str">
            <v>90119-08C27</v>
          </cell>
          <cell r="E151" t="str">
            <v>BOLT W/WASHER</v>
          </cell>
        </row>
        <row r="152">
          <cell r="A152" t="str">
            <v>BOL-TTC-01</v>
          </cell>
          <cell r="B152">
            <v>2236</v>
          </cell>
          <cell r="C152">
            <v>97.22</v>
          </cell>
          <cell r="D152" t="str">
            <v>90101-10015-D</v>
          </cell>
          <cell r="E152" t="str">
            <v>BOLT HEXGAGON</v>
          </cell>
        </row>
        <row r="153">
          <cell r="A153" t="str">
            <v>BOL-TTC-01</v>
          </cell>
          <cell r="B153">
            <v>2236</v>
          </cell>
          <cell r="C153">
            <v>97.22</v>
          </cell>
          <cell r="D153" t="str">
            <v>90101-10015-D</v>
          </cell>
          <cell r="E153" t="str">
            <v>BOLT HEXGAGON</v>
          </cell>
        </row>
        <row r="154">
          <cell r="A154" t="str">
            <v>BOL-TTC-07</v>
          </cell>
          <cell r="B154">
            <v>7318</v>
          </cell>
          <cell r="C154">
            <v>304.92</v>
          </cell>
          <cell r="D154" t="str">
            <v>90115-08133</v>
          </cell>
          <cell r="E154" t="str">
            <v>BOLT WELD</v>
          </cell>
        </row>
        <row r="155">
          <cell r="A155" t="str">
            <v>BOL-TTC-07</v>
          </cell>
          <cell r="B155">
            <v>7318</v>
          </cell>
          <cell r="C155">
            <v>304.92</v>
          </cell>
          <cell r="D155" t="str">
            <v>90115-08133</v>
          </cell>
          <cell r="E155" t="str">
            <v>BOLT WELD</v>
          </cell>
        </row>
        <row r="156">
          <cell r="A156" t="str">
            <v>BOL-YSP-01</v>
          </cell>
          <cell r="B156">
            <v>39400</v>
          </cell>
          <cell r="C156">
            <v>1713.05</v>
          </cell>
          <cell r="D156" t="str">
            <v>90115-T0017</v>
          </cell>
          <cell r="E156" t="str">
            <v>BOLD M6 X 1.0</v>
          </cell>
        </row>
        <row r="157">
          <cell r="A157" t="str">
            <v>BOL-YSP-01</v>
          </cell>
          <cell r="B157">
            <v>39400</v>
          </cell>
          <cell r="C157">
            <v>1713.05</v>
          </cell>
          <cell r="D157" t="str">
            <v>90115-T0017</v>
          </cell>
          <cell r="E157" t="str">
            <v>BOLD M6 X 1.0</v>
          </cell>
        </row>
        <row r="158">
          <cell r="A158" t="str">
            <v>BOL-YSP-03</v>
          </cell>
          <cell r="B158">
            <v>71993</v>
          </cell>
          <cell r="C158">
            <v>3130.14</v>
          </cell>
          <cell r="D158" t="str">
            <v>90115-06088</v>
          </cell>
          <cell r="E158" t="str">
            <v>BOLT WELD</v>
          </cell>
        </row>
        <row r="159">
          <cell r="A159" t="str">
            <v>BOL-YSP-03</v>
          </cell>
          <cell r="B159">
            <v>71993</v>
          </cell>
          <cell r="C159">
            <v>3130.14</v>
          </cell>
          <cell r="D159" t="str">
            <v>90115-06088</v>
          </cell>
          <cell r="E159" t="str">
            <v>BOLT WELD</v>
          </cell>
        </row>
        <row r="160">
          <cell r="A160" t="str">
            <v>BOL-YSP-04</v>
          </cell>
          <cell r="B160">
            <v>18422</v>
          </cell>
          <cell r="C160">
            <v>800.96</v>
          </cell>
          <cell r="D160" t="str">
            <v>90115-06323</v>
          </cell>
          <cell r="E160" t="str">
            <v>BOLD WELD</v>
          </cell>
        </row>
        <row r="161">
          <cell r="A161" t="str">
            <v>BOL-YSP-04</v>
          </cell>
          <cell r="B161">
            <v>18422</v>
          </cell>
          <cell r="C161">
            <v>800.96</v>
          </cell>
          <cell r="D161" t="str">
            <v>90115-06323</v>
          </cell>
          <cell r="E161" t="str">
            <v>BOLD WELD</v>
          </cell>
        </row>
        <row r="162">
          <cell r="A162" t="str">
            <v>BOL-YSP-05</v>
          </cell>
          <cell r="B162">
            <v>31405</v>
          </cell>
          <cell r="C162">
            <v>1365.44</v>
          </cell>
          <cell r="D162" t="str">
            <v>90115-06126</v>
          </cell>
          <cell r="E162" t="str">
            <v>BOLT WELD</v>
          </cell>
        </row>
        <row r="163">
          <cell r="A163" t="str">
            <v>BOL-YSP-05</v>
          </cell>
          <cell r="B163">
            <v>31405</v>
          </cell>
          <cell r="C163">
            <v>1365.44</v>
          </cell>
          <cell r="D163" t="str">
            <v>90115-06126</v>
          </cell>
          <cell r="E163" t="str">
            <v>BOLT WELD</v>
          </cell>
        </row>
        <row r="164">
          <cell r="A164" t="str">
            <v>BOL-YSP-06</v>
          </cell>
          <cell r="B164">
            <v>7318</v>
          </cell>
          <cell r="C164">
            <v>318.18</v>
          </cell>
          <cell r="D164" t="str">
            <v>90115-10045-1</v>
          </cell>
          <cell r="E164" t="str">
            <v>BOLT WELD (M.10 X 1.25)</v>
          </cell>
        </row>
        <row r="165">
          <cell r="A165" t="str">
            <v>BOL-YSP-06</v>
          </cell>
          <cell r="B165">
            <v>7318</v>
          </cell>
          <cell r="C165">
            <v>318.18</v>
          </cell>
          <cell r="D165" t="str">
            <v>90115-10045-1</v>
          </cell>
          <cell r="E165" t="str">
            <v>BOLT WELD (M.10 X 1.25)</v>
          </cell>
        </row>
        <row r="166">
          <cell r="A166" t="str">
            <v>BOL-YSP-06</v>
          </cell>
          <cell r="B166">
            <v>7318</v>
          </cell>
          <cell r="C166">
            <v>318.18</v>
          </cell>
          <cell r="D166" t="str">
            <v>90115-10045-1</v>
          </cell>
          <cell r="E166" t="str">
            <v>BOLT WELD (M.10 X 1.25)</v>
          </cell>
        </row>
        <row r="167">
          <cell r="A167" t="str">
            <v>BOL-YSP-06</v>
          </cell>
          <cell r="B167">
            <v>7318</v>
          </cell>
          <cell r="C167">
            <v>318.18</v>
          </cell>
          <cell r="D167" t="str">
            <v>90115-10045-1</v>
          </cell>
          <cell r="E167" t="str">
            <v>BOLT WELD (M.10 X 1.25)</v>
          </cell>
        </row>
        <row r="168">
          <cell r="A168" t="str">
            <v>BOL-YSP-07</v>
          </cell>
          <cell r="B168">
            <v>16880</v>
          </cell>
          <cell r="C168">
            <v>733.92</v>
          </cell>
          <cell r="D168" t="str">
            <v>90115-05113</v>
          </cell>
          <cell r="E168" t="str">
            <v>BOLT WELD</v>
          </cell>
        </row>
        <row r="169">
          <cell r="A169" t="str">
            <v>BOL-YSP-07</v>
          </cell>
          <cell r="B169">
            <v>16880</v>
          </cell>
          <cell r="C169">
            <v>733.92</v>
          </cell>
          <cell r="D169" t="str">
            <v>90115-05113</v>
          </cell>
          <cell r="E169" t="str">
            <v>BOLT WELD</v>
          </cell>
        </row>
        <row r="170">
          <cell r="A170" t="str">
            <v>BTC-047</v>
          </cell>
          <cell r="B170">
            <v>5310</v>
          </cell>
          <cell r="C170">
            <v>230.87</v>
          </cell>
          <cell r="D170" t="str">
            <v>50827-SAA-0300-20</v>
          </cell>
          <cell r="E170" t="str">
            <v>BRKT.R RR MT</v>
          </cell>
        </row>
        <row r="171">
          <cell r="A171" t="str">
            <v>BTC-047</v>
          </cell>
          <cell r="B171">
            <v>5310</v>
          </cell>
          <cell r="C171">
            <v>230.87</v>
          </cell>
          <cell r="D171" t="str">
            <v>50827-SAA-0300-20</v>
          </cell>
          <cell r="E171" t="str">
            <v>BRKT.R RR MT</v>
          </cell>
        </row>
        <row r="172">
          <cell r="A172" t="str">
            <v>BTC-047</v>
          </cell>
          <cell r="B172">
            <v>5310</v>
          </cell>
          <cell r="C172">
            <v>230.87</v>
          </cell>
          <cell r="D172" t="str">
            <v>50827-SAA-0300-20</v>
          </cell>
          <cell r="E172" t="str">
            <v>BRKT.R RR MT</v>
          </cell>
        </row>
        <row r="173">
          <cell r="A173" t="str">
            <v>BTC-048</v>
          </cell>
          <cell r="B173">
            <v>5310</v>
          </cell>
          <cell r="C173">
            <v>230.87</v>
          </cell>
          <cell r="D173" t="str">
            <v>50827-SAA-0300-21</v>
          </cell>
          <cell r="E173" t="str">
            <v>BRKT L RR MT</v>
          </cell>
        </row>
        <row r="174">
          <cell r="A174" t="str">
            <v>BTC-048</v>
          </cell>
          <cell r="B174">
            <v>5310</v>
          </cell>
          <cell r="C174">
            <v>230.87</v>
          </cell>
          <cell r="D174" t="str">
            <v>50827-SAA-0300-21</v>
          </cell>
          <cell r="E174" t="str">
            <v>BRKT L RR MT</v>
          </cell>
        </row>
        <row r="175">
          <cell r="A175" t="str">
            <v>BTC-048</v>
          </cell>
          <cell r="B175">
            <v>5310</v>
          </cell>
          <cell r="C175">
            <v>230.87</v>
          </cell>
          <cell r="D175" t="str">
            <v>50827-SAA-0300-21</v>
          </cell>
          <cell r="E175" t="str">
            <v>BRKT L RR MT</v>
          </cell>
        </row>
        <row r="176">
          <cell r="A176" t="str">
            <v>BTC-049</v>
          </cell>
          <cell r="B176">
            <v>5310</v>
          </cell>
          <cell r="C176">
            <v>230.87</v>
          </cell>
          <cell r="D176" t="str">
            <v>50827-SAA-0300-22</v>
          </cell>
          <cell r="E176" t="str">
            <v>PLATE A</v>
          </cell>
        </row>
        <row r="177">
          <cell r="A177" t="str">
            <v>BTC-049</v>
          </cell>
          <cell r="B177">
            <v>5310</v>
          </cell>
          <cell r="C177">
            <v>230.87</v>
          </cell>
          <cell r="D177" t="str">
            <v>50827-SAA-0300-22</v>
          </cell>
          <cell r="E177" t="str">
            <v>PLATE A</v>
          </cell>
        </row>
        <row r="178">
          <cell r="A178" t="str">
            <v>BTC-050</v>
          </cell>
          <cell r="B178">
            <v>5310</v>
          </cell>
          <cell r="C178">
            <v>230.87</v>
          </cell>
          <cell r="D178" t="str">
            <v>50827-SAA-0300-23</v>
          </cell>
          <cell r="E178" t="str">
            <v>PLATE B</v>
          </cell>
        </row>
        <row r="179">
          <cell r="A179" t="str">
            <v>BTC-050</v>
          </cell>
          <cell r="B179">
            <v>5310</v>
          </cell>
          <cell r="C179">
            <v>230.87</v>
          </cell>
          <cell r="D179" t="str">
            <v>50827-SAA-0300-23</v>
          </cell>
          <cell r="E179" t="str">
            <v>PLATE B</v>
          </cell>
        </row>
        <row r="180">
          <cell r="A180" t="str">
            <v>BTC-051</v>
          </cell>
          <cell r="B180">
            <v>3210</v>
          </cell>
          <cell r="C180">
            <v>139.57</v>
          </cell>
          <cell r="D180" t="str">
            <v>61311-SEL-T000</v>
          </cell>
          <cell r="E180" t="str">
            <v>BEAM MAIN RH</v>
          </cell>
        </row>
        <row r="181">
          <cell r="A181" t="str">
            <v>BTC-051</v>
          </cell>
          <cell r="B181">
            <v>3210</v>
          </cell>
          <cell r="C181">
            <v>139.57</v>
          </cell>
          <cell r="D181" t="str">
            <v>61311-SEL-T000</v>
          </cell>
          <cell r="E181" t="str">
            <v>BEAM MAIN RH</v>
          </cell>
        </row>
        <row r="182">
          <cell r="A182" t="str">
            <v>BTC-051</v>
          </cell>
          <cell r="B182">
            <v>3210</v>
          </cell>
          <cell r="C182">
            <v>139.57</v>
          </cell>
          <cell r="D182" t="str">
            <v>61311-SEL-T000</v>
          </cell>
          <cell r="E182" t="str">
            <v>BEAM MAIN RH</v>
          </cell>
        </row>
        <row r="183">
          <cell r="A183" t="str">
            <v>BTC-052</v>
          </cell>
          <cell r="B183">
            <v>660</v>
          </cell>
          <cell r="C183">
            <v>28.7</v>
          </cell>
          <cell r="D183" t="str">
            <v>61311-SEL-P000</v>
          </cell>
          <cell r="E183" t="str">
            <v>BEAM MAIN LH</v>
          </cell>
        </row>
        <row r="184">
          <cell r="A184" t="str">
            <v>BTC-052</v>
          </cell>
          <cell r="B184">
            <v>660</v>
          </cell>
          <cell r="C184">
            <v>28.7</v>
          </cell>
          <cell r="D184" t="str">
            <v>61311-SEL-P000</v>
          </cell>
          <cell r="E184" t="str">
            <v>BEAM MAIN LH</v>
          </cell>
        </row>
        <row r="185">
          <cell r="A185" t="str">
            <v>BTC-052</v>
          </cell>
          <cell r="B185">
            <v>660</v>
          </cell>
          <cell r="C185">
            <v>28.7</v>
          </cell>
          <cell r="D185" t="str">
            <v>61311-SEL-P000</v>
          </cell>
          <cell r="E185" t="str">
            <v>BEAM MAIN LH</v>
          </cell>
        </row>
        <row r="186">
          <cell r="A186" t="str">
            <v>BTC-053</v>
          </cell>
          <cell r="B186">
            <v>6720</v>
          </cell>
          <cell r="C186">
            <v>292.17</v>
          </cell>
          <cell r="D186" t="str">
            <v>50827-SEL-T800</v>
          </cell>
          <cell r="E186" t="str">
            <v>BRKT R RR ENG MT(CVT)</v>
          </cell>
        </row>
        <row r="187">
          <cell r="A187" t="str">
            <v>BTC-053</v>
          </cell>
          <cell r="B187">
            <v>6720</v>
          </cell>
          <cell r="C187">
            <v>292.17</v>
          </cell>
          <cell r="D187" t="str">
            <v>50827-SEL-T800</v>
          </cell>
          <cell r="E187" t="str">
            <v>BRKT R RR ENG MT(CVT)</v>
          </cell>
        </row>
        <row r="188">
          <cell r="A188" t="str">
            <v>BTC-053</v>
          </cell>
          <cell r="B188">
            <v>6720</v>
          </cell>
          <cell r="C188">
            <v>292.17</v>
          </cell>
          <cell r="D188" t="str">
            <v>50827-SEL-T800</v>
          </cell>
          <cell r="E188" t="str">
            <v>BRKT R RR ENG MT(CVT)</v>
          </cell>
        </row>
        <row r="189">
          <cell r="A189" t="str">
            <v>BTC-053</v>
          </cell>
          <cell r="B189">
            <v>6720</v>
          </cell>
          <cell r="C189">
            <v>292.17</v>
          </cell>
          <cell r="D189" t="str">
            <v>50827-SEL-T800</v>
          </cell>
          <cell r="E189" t="str">
            <v>BRKT R RR ENG MT(CVT)</v>
          </cell>
        </row>
        <row r="190">
          <cell r="A190" t="str">
            <v>BTC-053</v>
          </cell>
          <cell r="B190">
            <v>6720</v>
          </cell>
          <cell r="C190">
            <v>292.17</v>
          </cell>
          <cell r="D190" t="str">
            <v>50827-SEL-T800</v>
          </cell>
          <cell r="E190" t="str">
            <v>BRKT R RR ENG MT(CVT)</v>
          </cell>
        </row>
        <row r="191">
          <cell r="A191" t="str">
            <v>BTC-054</v>
          </cell>
          <cell r="B191">
            <v>6720</v>
          </cell>
          <cell r="C191">
            <v>292.17</v>
          </cell>
          <cell r="D191" t="str">
            <v>50828-SEL-T800</v>
          </cell>
          <cell r="E191" t="str">
            <v>BRKT L RR ENG MT(CVT) ASM</v>
          </cell>
        </row>
        <row r="192">
          <cell r="A192" t="str">
            <v>BTC-054</v>
          </cell>
          <cell r="B192">
            <v>6720</v>
          </cell>
          <cell r="C192">
            <v>292.17</v>
          </cell>
          <cell r="D192" t="str">
            <v>50828-SEL-T800</v>
          </cell>
          <cell r="E192" t="str">
            <v>BRKT L RR ENG MT(CVT) ASM</v>
          </cell>
        </row>
        <row r="193">
          <cell r="A193" t="str">
            <v>BTC-054</v>
          </cell>
          <cell r="B193">
            <v>6720</v>
          </cell>
          <cell r="C193">
            <v>292.17</v>
          </cell>
          <cell r="D193" t="str">
            <v>50828-SEL-T800</v>
          </cell>
          <cell r="E193" t="str">
            <v>BRKT L RR ENG MT(CVT) ASM</v>
          </cell>
        </row>
        <row r="194">
          <cell r="A194" t="str">
            <v>BTC-054</v>
          </cell>
          <cell r="B194">
            <v>6720</v>
          </cell>
          <cell r="C194">
            <v>292.17</v>
          </cell>
          <cell r="D194" t="str">
            <v>50828-SEL-T800</v>
          </cell>
          <cell r="E194" t="str">
            <v>BRKT L RR ENG MT(CVT) ASM</v>
          </cell>
        </row>
        <row r="195">
          <cell r="A195" t="str">
            <v>BTC-054</v>
          </cell>
          <cell r="B195">
            <v>6720</v>
          </cell>
          <cell r="C195">
            <v>292.17</v>
          </cell>
          <cell r="D195" t="str">
            <v>50828-SEL-T800</v>
          </cell>
          <cell r="E195" t="str">
            <v>BRKT L RR ENG MT(CVT) ASM</v>
          </cell>
        </row>
        <row r="196">
          <cell r="A196" t="str">
            <v>BTC-055</v>
          </cell>
          <cell r="B196">
            <v>840</v>
          </cell>
          <cell r="C196">
            <v>36.520000000000003</v>
          </cell>
          <cell r="D196" t="str">
            <v>50827-SEL-J800</v>
          </cell>
          <cell r="E196" t="str">
            <v>BRKT R RR ENG MT(CVT)</v>
          </cell>
        </row>
        <row r="197">
          <cell r="A197" t="str">
            <v>BTC-055</v>
          </cell>
          <cell r="B197">
            <v>840</v>
          </cell>
          <cell r="C197">
            <v>36.520000000000003</v>
          </cell>
          <cell r="D197" t="str">
            <v>50827-SEL-J800</v>
          </cell>
          <cell r="E197" t="str">
            <v>BRKT R RR ENG MT(CVT)</v>
          </cell>
        </row>
        <row r="198">
          <cell r="A198" t="str">
            <v>BTC-055</v>
          </cell>
          <cell r="B198">
            <v>840</v>
          </cell>
          <cell r="C198">
            <v>36.520000000000003</v>
          </cell>
          <cell r="D198" t="str">
            <v>50827-SEL-J800</v>
          </cell>
          <cell r="E198" t="str">
            <v>BRKT R RR ENG MT(CVT)</v>
          </cell>
        </row>
        <row r="199">
          <cell r="A199" t="str">
            <v>BTC-055</v>
          </cell>
          <cell r="B199">
            <v>840</v>
          </cell>
          <cell r="C199">
            <v>36.520000000000003</v>
          </cell>
          <cell r="D199" t="str">
            <v>50827-SEL-J800</v>
          </cell>
          <cell r="E199" t="str">
            <v>BRKT R RR ENG MT(CVT)</v>
          </cell>
        </row>
        <row r="200">
          <cell r="A200" t="str">
            <v>BTC-055</v>
          </cell>
          <cell r="B200">
            <v>840</v>
          </cell>
          <cell r="C200">
            <v>36.520000000000003</v>
          </cell>
          <cell r="D200" t="str">
            <v>50827-SEL-J800</v>
          </cell>
          <cell r="E200" t="str">
            <v>BRKT R RR ENG MT(CVT)</v>
          </cell>
        </row>
        <row r="201">
          <cell r="A201" t="str">
            <v>BTC-056</v>
          </cell>
          <cell r="B201">
            <v>840</v>
          </cell>
          <cell r="C201">
            <v>36.520000000000003</v>
          </cell>
          <cell r="D201" t="str">
            <v>50828-SEL-J800</v>
          </cell>
          <cell r="E201" t="str">
            <v>BRKT L RR ENG MT(CVT) ASM</v>
          </cell>
        </row>
        <row r="202">
          <cell r="A202" t="str">
            <v>BTC-056</v>
          </cell>
          <cell r="B202">
            <v>840</v>
          </cell>
          <cell r="C202">
            <v>36.520000000000003</v>
          </cell>
          <cell r="D202" t="str">
            <v>50828-SEL-J800</v>
          </cell>
          <cell r="E202" t="str">
            <v>BRKT L RR ENG MT(CVT) ASM</v>
          </cell>
        </row>
        <row r="203">
          <cell r="A203" t="str">
            <v>BTC-056</v>
          </cell>
          <cell r="B203">
            <v>840</v>
          </cell>
          <cell r="C203">
            <v>36.520000000000003</v>
          </cell>
          <cell r="D203" t="str">
            <v>50828-SEL-J800</v>
          </cell>
          <cell r="E203" t="str">
            <v>BRKT L RR ENG MT(CVT) ASM</v>
          </cell>
        </row>
        <row r="204">
          <cell r="A204" t="str">
            <v>BTC-056</v>
          </cell>
          <cell r="B204">
            <v>840</v>
          </cell>
          <cell r="C204">
            <v>36.520000000000003</v>
          </cell>
          <cell r="D204" t="str">
            <v>50828-SEL-J800</v>
          </cell>
          <cell r="E204" t="str">
            <v>BRKT L RR ENG MT(CVT) ASM</v>
          </cell>
        </row>
        <row r="205">
          <cell r="A205" t="str">
            <v>BTC-056</v>
          </cell>
          <cell r="B205">
            <v>840</v>
          </cell>
          <cell r="C205">
            <v>36.520000000000003</v>
          </cell>
          <cell r="D205" t="str">
            <v>50828-SEL-J800</v>
          </cell>
          <cell r="E205" t="str">
            <v>BRKT L RR ENG MT(CVT) ASM</v>
          </cell>
        </row>
        <row r="206">
          <cell r="A206" t="str">
            <v>BTC-057</v>
          </cell>
          <cell r="B206">
            <v>1110</v>
          </cell>
          <cell r="C206">
            <v>48.26</v>
          </cell>
          <cell r="D206" t="str">
            <v>61311-SDC-Q011</v>
          </cell>
          <cell r="E206" t="str">
            <v>BEAM MAIN</v>
          </cell>
        </row>
        <row r="207">
          <cell r="A207" t="str">
            <v>BTC-057</v>
          </cell>
          <cell r="B207">
            <v>1110</v>
          </cell>
          <cell r="C207">
            <v>48.26</v>
          </cell>
          <cell r="D207" t="str">
            <v>61311-SDC-Q011</v>
          </cell>
          <cell r="E207" t="str">
            <v>BEAM MAIN</v>
          </cell>
        </row>
        <row r="208">
          <cell r="A208" t="str">
            <v>BTC-058</v>
          </cell>
          <cell r="B208">
            <v>3120</v>
          </cell>
          <cell r="C208">
            <v>135.65</v>
          </cell>
          <cell r="D208" t="str">
            <v>61311-SAA-3200</v>
          </cell>
          <cell r="E208" t="str">
            <v>BEAM MAIN</v>
          </cell>
        </row>
        <row r="209">
          <cell r="A209" t="str">
            <v>BTC-058</v>
          </cell>
          <cell r="B209">
            <v>3120</v>
          </cell>
          <cell r="C209">
            <v>135.65</v>
          </cell>
          <cell r="D209" t="str">
            <v>61311-SAA-3200</v>
          </cell>
          <cell r="E209" t="str">
            <v>BEAM MAIN</v>
          </cell>
        </row>
        <row r="210">
          <cell r="A210" t="str">
            <v>BTC-058</v>
          </cell>
          <cell r="B210">
            <v>3120</v>
          </cell>
          <cell r="C210">
            <v>135.65</v>
          </cell>
          <cell r="D210" t="str">
            <v>61311-SAA-3200</v>
          </cell>
          <cell r="E210" t="str">
            <v>BEAM MAIN</v>
          </cell>
        </row>
        <row r="211">
          <cell r="A211" t="str">
            <v>BTC-059</v>
          </cell>
          <cell r="B211">
            <v>30</v>
          </cell>
          <cell r="C211">
            <v>1.3</v>
          </cell>
          <cell r="D211" t="str">
            <v>61311-SELX-T100-H1</v>
          </cell>
          <cell r="E211" t="str">
            <v>BEAM MAIN RH</v>
          </cell>
        </row>
        <row r="212">
          <cell r="A212" t="str">
            <v>BTC-059</v>
          </cell>
          <cell r="B212">
            <v>30</v>
          </cell>
          <cell r="C212">
            <v>1.3</v>
          </cell>
          <cell r="D212" t="str">
            <v>61311-SELX-T100-H1</v>
          </cell>
          <cell r="E212" t="str">
            <v>BEAM MAIN RH</v>
          </cell>
        </row>
        <row r="213">
          <cell r="A213" t="str">
            <v>BTC-059</v>
          </cell>
          <cell r="B213">
            <v>30</v>
          </cell>
          <cell r="C213">
            <v>1.3</v>
          </cell>
          <cell r="D213" t="str">
            <v>61311-SELX-T100-H1</v>
          </cell>
          <cell r="E213" t="str">
            <v>BEAM MAIN RH</v>
          </cell>
        </row>
        <row r="214">
          <cell r="A214" t="str">
            <v>BTC-060</v>
          </cell>
          <cell r="B214">
            <v>360</v>
          </cell>
          <cell r="C214">
            <v>15.65</v>
          </cell>
          <cell r="D214" t="str">
            <v>61311-SEN-H000-H1</v>
          </cell>
          <cell r="E214" t="str">
            <v>BEAM MAIN LH</v>
          </cell>
        </row>
        <row r="215">
          <cell r="A215" t="str">
            <v>BTC-060</v>
          </cell>
          <cell r="B215">
            <v>360</v>
          </cell>
          <cell r="C215">
            <v>15.65</v>
          </cell>
          <cell r="D215" t="str">
            <v>61311-SEN-H000-H1</v>
          </cell>
          <cell r="E215" t="str">
            <v>BEAM MAIN LH</v>
          </cell>
        </row>
        <row r="216">
          <cell r="A216" t="str">
            <v>BTC-060</v>
          </cell>
          <cell r="B216">
            <v>360</v>
          </cell>
          <cell r="C216">
            <v>15.65</v>
          </cell>
          <cell r="D216" t="str">
            <v>61311-SEN-H000-H1</v>
          </cell>
          <cell r="E216" t="str">
            <v>BEAM MAIN LH</v>
          </cell>
        </row>
        <row r="217">
          <cell r="A217" t="str">
            <v>COD-021</v>
          </cell>
          <cell r="B217">
            <v>9029</v>
          </cell>
          <cell r="C217">
            <v>410.41</v>
          </cell>
          <cell r="D217" t="str">
            <v>005-0905-00</v>
          </cell>
          <cell r="E217" t="str">
            <v>TOP COVER</v>
          </cell>
        </row>
        <row r="218">
          <cell r="A218" t="str">
            <v>COD-021</v>
          </cell>
          <cell r="B218">
            <v>9029</v>
          </cell>
          <cell r="C218">
            <v>410.41</v>
          </cell>
          <cell r="D218" t="str">
            <v>005-0905-00</v>
          </cell>
          <cell r="E218" t="str">
            <v>TOP COVER</v>
          </cell>
        </row>
        <row r="219">
          <cell r="A219" t="str">
            <v>COD-021</v>
          </cell>
          <cell r="B219">
            <v>9029</v>
          </cell>
          <cell r="C219">
            <v>410.41</v>
          </cell>
          <cell r="D219" t="str">
            <v>005-0905-00</v>
          </cell>
          <cell r="E219" t="str">
            <v>TOP COVER</v>
          </cell>
        </row>
        <row r="220">
          <cell r="A220" t="str">
            <v>COD-021</v>
          </cell>
          <cell r="B220">
            <v>9029</v>
          </cell>
          <cell r="C220">
            <v>410.41</v>
          </cell>
          <cell r="D220" t="str">
            <v>005-0905-00</v>
          </cell>
          <cell r="E220" t="str">
            <v>TOP COVER</v>
          </cell>
        </row>
        <row r="221">
          <cell r="A221" t="str">
            <v>COD-021</v>
          </cell>
          <cell r="B221">
            <v>9029</v>
          </cell>
          <cell r="C221">
            <v>410.41</v>
          </cell>
          <cell r="D221" t="str">
            <v>005-0905-00</v>
          </cell>
          <cell r="E221" t="str">
            <v>TOP COVER</v>
          </cell>
        </row>
        <row r="222">
          <cell r="A222" t="str">
            <v>COD-021</v>
          </cell>
          <cell r="B222">
            <v>9029</v>
          </cell>
          <cell r="C222">
            <v>410.41</v>
          </cell>
          <cell r="D222" t="str">
            <v>005-0905-00</v>
          </cell>
          <cell r="E222" t="str">
            <v>TOP COVER</v>
          </cell>
        </row>
        <row r="223">
          <cell r="A223" t="str">
            <v>COD-021</v>
          </cell>
          <cell r="B223">
            <v>9029</v>
          </cell>
          <cell r="C223">
            <v>410.41</v>
          </cell>
          <cell r="D223" t="str">
            <v>005-0905-00</v>
          </cell>
          <cell r="E223" t="str">
            <v>TOP COVER</v>
          </cell>
        </row>
        <row r="224">
          <cell r="A224" t="str">
            <v>COD-021</v>
          </cell>
          <cell r="B224">
            <v>9029</v>
          </cell>
          <cell r="C224">
            <v>410.41</v>
          </cell>
          <cell r="D224" t="str">
            <v>005-0905-00</v>
          </cell>
          <cell r="E224" t="str">
            <v>TOP COVER</v>
          </cell>
        </row>
        <row r="225">
          <cell r="A225" t="str">
            <v>COD-022</v>
          </cell>
          <cell r="B225">
            <v>3600</v>
          </cell>
          <cell r="C225">
            <v>163.63999999999999</v>
          </cell>
          <cell r="D225" t="str">
            <v>005-0945-00</v>
          </cell>
          <cell r="E225" t="str">
            <v>TOP OVER</v>
          </cell>
        </row>
        <row r="226">
          <cell r="A226" t="str">
            <v>COD-022</v>
          </cell>
          <cell r="B226">
            <v>3600</v>
          </cell>
          <cell r="C226">
            <v>163.63999999999999</v>
          </cell>
          <cell r="D226" t="str">
            <v>005-0945-00</v>
          </cell>
          <cell r="E226" t="str">
            <v>TOP OVER</v>
          </cell>
        </row>
        <row r="227">
          <cell r="A227" t="str">
            <v>COD-022</v>
          </cell>
          <cell r="B227">
            <v>3600</v>
          </cell>
          <cell r="C227">
            <v>163.63999999999999</v>
          </cell>
          <cell r="D227" t="str">
            <v>005-0945-00</v>
          </cell>
          <cell r="E227" t="str">
            <v>TOP OVER</v>
          </cell>
        </row>
        <row r="228">
          <cell r="A228" t="str">
            <v>COD-022</v>
          </cell>
          <cell r="B228">
            <v>3600</v>
          </cell>
          <cell r="C228">
            <v>163.63999999999999</v>
          </cell>
          <cell r="D228" t="str">
            <v>005-0945-00</v>
          </cell>
          <cell r="E228" t="str">
            <v>TOP OVER</v>
          </cell>
        </row>
        <row r="229">
          <cell r="A229" t="str">
            <v>COD-022</v>
          </cell>
          <cell r="B229">
            <v>3600</v>
          </cell>
          <cell r="C229">
            <v>163.63999999999999</v>
          </cell>
          <cell r="D229" t="str">
            <v>005-0945-00</v>
          </cell>
          <cell r="E229" t="str">
            <v>TOP OVER</v>
          </cell>
        </row>
        <row r="230">
          <cell r="A230" t="str">
            <v>COD-022</v>
          </cell>
          <cell r="B230">
            <v>3600</v>
          </cell>
          <cell r="C230">
            <v>163.63999999999999</v>
          </cell>
          <cell r="D230" t="str">
            <v>005-0945-00</v>
          </cell>
          <cell r="E230" t="str">
            <v>TOP OVER</v>
          </cell>
        </row>
        <row r="231">
          <cell r="A231" t="str">
            <v>COD-022</v>
          </cell>
          <cell r="B231">
            <v>3600</v>
          </cell>
          <cell r="C231">
            <v>163.63999999999999</v>
          </cell>
          <cell r="D231" t="str">
            <v>005-0945-00</v>
          </cell>
          <cell r="E231" t="str">
            <v>TOP OVER</v>
          </cell>
        </row>
        <row r="232">
          <cell r="A232" t="str">
            <v>COD-022</v>
          </cell>
          <cell r="B232">
            <v>3600</v>
          </cell>
          <cell r="C232">
            <v>163.63999999999999</v>
          </cell>
          <cell r="D232" t="str">
            <v>005-0945-00</v>
          </cell>
          <cell r="E232" t="str">
            <v>TOP OVER</v>
          </cell>
        </row>
        <row r="233">
          <cell r="A233" t="str">
            <v>COD-025</v>
          </cell>
          <cell r="B233">
            <v>12629</v>
          </cell>
          <cell r="C233">
            <v>574.04999999999995</v>
          </cell>
          <cell r="D233" t="str">
            <v>005-0871-00</v>
          </cell>
          <cell r="E233" t="str">
            <v>LOWER COVER</v>
          </cell>
        </row>
        <row r="234">
          <cell r="A234" t="str">
            <v>COD-025</v>
          </cell>
          <cell r="B234">
            <v>12629</v>
          </cell>
          <cell r="C234">
            <v>574.04999999999995</v>
          </cell>
          <cell r="D234" t="str">
            <v>005-0871-00</v>
          </cell>
          <cell r="E234" t="str">
            <v>LOWER COVER</v>
          </cell>
        </row>
        <row r="235">
          <cell r="A235" t="str">
            <v>COD-025</v>
          </cell>
          <cell r="B235">
            <v>12629</v>
          </cell>
          <cell r="C235">
            <v>574.04999999999995</v>
          </cell>
          <cell r="D235" t="str">
            <v>005-0871-00</v>
          </cell>
          <cell r="E235" t="str">
            <v>LOWER COVER</v>
          </cell>
        </row>
        <row r="236">
          <cell r="A236" t="str">
            <v>COD-026</v>
          </cell>
          <cell r="B236">
            <v>12629</v>
          </cell>
          <cell r="C236">
            <v>574.04999999999995</v>
          </cell>
          <cell r="D236" t="str">
            <v>074-0888-00</v>
          </cell>
          <cell r="E236" t="str">
            <v>BRACKET MOUNTING FOOT</v>
          </cell>
        </row>
        <row r="237">
          <cell r="A237" t="str">
            <v>COD-026</v>
          </cell>
          <cell r="B237">
            <v>12629</v>
          </cell>
          <cell r="C237">
            <v>574.04999999999995</v>
          </cell>
          <cell r="D237" t="str">
            <v>074-0888-00</v>
          </cell>
          <cell r="E237" t="str">
            <v>BRACKET MOUNTING FOOT</v>
          </cell>
        </row>
        <row r="238">
          <cell r="A238" t="str">
            <v>COD-026</v>
          </cell>
          <cell r="B238">
            <v>12629</v>
          </cell>
          <cell r="C238">
            <v>574.04999999999995</v>
          </cell>
          <cell r="D238" t="str">
            <v>074-0888-00</v>
          </cell>
          <cell r="E238" t="str">
            <v>BRACKET MOUNTING FOOT</v>
          </cell>
        </row>
        <row r="239">
          <cell r="A239" t="str">
            <v>COD-027</v>
          </cell>
          <cell r="B239">
            <v>12629</v>
          </cell>
          <cell r="C239">
            <v>574.04999999999995</v>
          </cell>
          <cell r="D239" t="str">
            <v>005-0994-01</v>
          </cell>
          <cell r="E239" t="str">
            <v>MOTOR COVER</v>
          </cell>
        </row>
        <row r="240">
          <cell r="A240" t="str">
            <v>COD-027</v>
          </cell>
          <cell r="B240">
            <v>12629</v>
          </cell>
          <cell r="C240">
            <v>574.04999999999995</v>
          </cell>
          <cell r="D240" t="str">
            <v>005-0994-01</v>
          </cell>
          <cell r="E240" t="str">
            <v>MOTOR COVER</v>
          </cell>
        </row>
        <row r="241">
          <cell r="A241" t="str">
            <v>COE-021</v>
          </cell>
          <cell r="B241">
            <v>3804</v>
          </cell>
          <cell r="C241">
            <v>172.91</v>
          </cell>
          <cell r="D241" t="str">
            <v>005-0905-00</v>
          </cell>
          <cell r="E241" t="str">
            <v>TOP COVER</v>
          </cell>
        </row>
        <row r="242">
          <cell r="A242" t="str">
            <v>COE-021</v>
          </cell>
          <cell r="B242">
            <v>3804</v>
          </cell>
          <cell r="C242">
            <v>172.91</v>
          </cell>
          <cell r="D242" t="str">
            <v>005-0905-00</v>
          </cell>
          <cell r="E242" t="str">
            <v>TOP COVER</v>
          </cell>
        </row>
        <row r="243">
          <cell r="A243" t="str">
            <v>COE-021</v>
          </cell>
          <cell r="B243">
            <v>3804</v>
          </cell>
          <cell r="C243">
            <v>172.91</v>
          </cell>
          <cell r="D243" t="str">
            <v>005-0905-00</v>
          </cell>
          <cell r="E243" t="str">
            <v>TOP COVER</v>
          </cell>
        </row>
        <row r="244">
          <cell r="A244" t="str">
            <v>COE-021</v>
          </cell>
          <cell r="B244">
            <v>3804</v>
          </cell>
          <cell r="C244">
            <v>172.91</v>
          </cell>
          <cell r="D244" t="str">
            <v>005-0905-00</v>
          </cell>
          <cell r="E244" t="str">
            <v>TOP COVER</v>
          </cell>
        </row>
        <row r="245">
          <cell r="A245" t="str">
            <v>COE-021</v>
          </cell>
          <cell r="B245">
            <v>3804</v>
          </cell>
          <cell r="C245">
            <v>172.91</v>
          </cell>
          <cell r="D245" t="str">
            <v>005-0905-00</v>
          </cell>
          <cell r="E245" t="str">
            <v>TOP COVER</v>
          </cell>
        </row>
        <row r="246">
          <cell r="A246" t="str">
            <v>COE-021</v>
          </cell>
          <cell r="B246">
            <v>3804</v>
          </cell>
          <cell r="C246">
            <v>172.91</v>
          </cell>
          <cell r="D246" t="str">
            <v>005-0905-00</v>
          </cell>
          <cell r="E246" t="str">
            <v>TOP COVER</v>
          </cell>
        </row>
        <row r="247">
          <cell r="A247" t="str">
            <v>COE-021</v>
          </cell>
          <cell r="B247">
            <v>3804</v>
          </cell>
          <cell r="C247">
            <v>172.91</v>
          </cell>
          <cell r="D247" t="str">
            <v>005-0905-00</v>
          </cell>
          <cell r="E247" t="str">
            <v>TOP COVER</v>
          </cell>
        </row>
        <row r="248">
          <cell r="A248" t="str">
            <v>COE-021</v>
          </cell>
          <cell r="B248">
            <v>3804</v>
          </cell>
          <cell r="C248">
            <v>172.91</v>
          </cell>
          <cell r="D248" t="str">
            <v>005-0905-00</v>
          </cell>
          <cell r="E248" t="str">
            <v>TOP COVER</v>
          </cell>
        </row>
        <row r="249">
          <cell r="A249" t="str">
            <v>COE-022</v>
          </cell>
          <cell r="B249">
            <v>176</v>
          </cell>
          <cell r="C249">
            <v>8</v>
          </cell>
          <cell r="D249" t="str">
            <v>005-0945-00</v>
          </cell>
          <cell r="E249" t="str">
            <v>TOP COVER</v>
          </cell>
        </row>
        <row r="250">
          <cell r="A250" t="str">
            <v>COE-022</v>
          </cell>
          <cell r="B250">
            <v>176</v>
          </cell>
          <cell r="C250">
            <v>8</v>
          </cell>
          <cell r="D250" t="str">
            <v>005-0945-00</v>
          </cell>
          <cell r="E250" t="str">
            <v>TOP COVER</v>
          </cell>
        </row>
        <row r="251">
          <cell r="A251" t="str">
            <v>COE-022</v>
          </cell>
          <cell r="B251">
            <v>176</v>
          </cell>
          <cell r="C251">
            <v>8</v>
          </cell>
          <cell r="D251" t="str">
            <v>005-0945-00</v>
          </cell>
          <cell r="E251" t="str">
            <v>TOP COVER</v>
          </cell>
        </row>
        <row r="252">
          <cell r="A252" t="str">
            <v>COE-022</v>
          </cell>
          <cell r="B252">
            <v>176</v>
          </cell>
          <cell r="C252">
            <v>8</v>
          </cell>
          <cell r="D252" t="str">
            <v>005-0945-00</v>
          </cell>
          <cell r="E252" t="str">
            <v>TOP COVER</v>
          </cell>
        </row>
        <row r="253">
          <cell r="A253" t="str">
            <v>COE-022</v>
          </cell>
          <cell r="B253">
            <v>176</v>
          </cell>
          <cell r="C253">
            <v>8</v>
          </cell>
          <cell r="D253" t="str">
            <v>005-0945-00</v>
          </cell>
          <cell r="E253" t="str">
            <v>TOP COVER</v>
          </cell>
        </row>
        <row r="254">
          <cell r="A254" t="str">
            <v>COE-022</v>
          </cell>
          <cell r="B254">
            <v>176</v>
          </cell>
          <cell r="C254">
            <v>8</v>
          </cell>
          <cell r="D254" t="str">
            <v>005-0945-00</v>
          </cell>
          <cell r="E254" t="str">
            <v>TOP COVER</v>
          </cell>
        </row>
        <row r="255">
          <cell r="A255" t="str">
            <v>COE-022</v>
          </cell>
          <cell r="B255">
            <v>176</v>
          </cell>
          <cell r="C255">
            <v>8</v>
          </cell>
          <cell r="D255" t="str">
            <v>005-0945-00</v>
          </cell>
          <cell r="E255" t="str">
            <v>TOP COVER</v>
          </cell>
        </row>
        <row r="256">
          <cell r="A256" t="str">
            <v>COE-022</v>
          </cell>
          <cell r="B256">
            <v>176</v>
          </cell>
          <cell r="C256">
            <v>8</v>
          </cell>
          <cell r="D256" t="str">
            <v>005-0945-00</v>
          </cell>
          <cell r="E256" t="str">
            <v>TOP COVER</v>
          </cell>
        </row>
        <row r="257">
          <cell r="A257" t="str">
            <v>COE-025</v>
          </cell>
          <cell r="B257">
            <v>3600</v>
          </cell>
          <cell r="C257">
            <v>163.63999999999999</v>
          </cell>
          <cell r="D257" t="str">
            <v>005-0871-00</v>
          </cell>
          <cell r="E257" t="str">
            <v>LOWER COVER</v>
          </cell>
        </row>
        <row r="258">
          <cell r="A258" t="str">
            <v>COE-025</v>
          </cell>
          <cell r="B258">
            <v>3600</v>
          </cell>
          <cell r="C258">
            <v>163.63999999999999</v>
          </cell>
          <cell r="D258" t="str">
            <v>005-0871-00</v>
          </cell>
          <cell r="E258" t="str">
            <v>LOWER COVER</v>
          </cell>
        </row>
        <row r="259">
          <cell r="A259" t="str">
            <v>COE-025</v>
          </cell>
          <cell r="B259">
            <v>3600</v>
          </cell>
          <cell r="C259">
            <v>163.63999999999999</v>
          </cell>
          <cell r="D259" t="str">
            <v>005-0871-00</v>
          </cell>
          <cell r="E259" t="str">
            <v>LOWER COVER</v>
          </cell>
        </row>
        <row r="260">
          <cell r="A260" t="str">
            <v>COP-001</v>
          </cell>
          <cell r="B260">
            <v>20059</v>
          </cell>
          <cell r="C260">
            <v>911.77</v>
          </cell>
          <cell r="D260" t="str">
            <v>005-0785-00</v>
          </cell>
          <cell r="E260" t="str">
            <v>TOP COVER</v>
          </cell>
        </row>
        <row r="261">
          <cell r="A261" t="str">
            <v>COP-001</v>
          </cell>
          <cell r="B261">
            <v>20059</v>
          </cell>
          <cell r="C261">
            <v>911.77</v>
          </cell>
          <cell r="D261" t="str">
            <v>005-0785-00</v>
          </cell>
          <cell r="E261" t="str">
            <v>TOP COVER</v>
          </cell>
        </row>
        <row r="262">
          <cell r="A262" t="str">
            <v>COP-001</v>
          </cell>
          <cell r="B262">
            <v>20059</v>
          </cell>
          <cell r="C262">
            <v>911.77</v>
          </cell>
          <cell r="D262" t="str">
            <v>005-0785-00</v>
          </cell>
          <cell r="E262" t="str">
            <v>TOP COVER</v>
          </cell>
        </row>
        <row r="263">
          <cell r="A263" t="str">
            <v>COP-001</v>
          </cell>
          <cell r="B263">
            <v>20059</v>
          </cell>
          <cell r="C263">
            <v>911.77</v>
          </cell>
          <cell r="D263" t="str">
            <v>005-0785-00</v>
          </cell>
          <cell r="E263" t="str">
            <v>TOP COVER</v>
          </cell>
        </row>
        <row r="264">
          <cell r="A264" t="str">
            <v>COP-002</v>
          </cell>
          <cell r="B264">
            <v>1800</v>
          </cell>
          <cell r="C264">
            <v>81.819999999999993</v>
          </cell>
          <cell r="D264" t="str">
            <v>003-0849-99</v>
          </cell>
          <cell r="E264" t="str">
            <v>MUFFLER PLATE</v>
          </cell>
        </row>
        <row r="265">
          <cell r="A265" t="str">
            <v>COP-002</v>
          </cell>
          <cell r="B265">
            <v>1800</v>
          </cell>
          <cell r="C265">
            <v>81.819999999999993</v>
          </cell>
          <cell r="D265" t="str">
            <v>003-0849-99</v>
          </cell>
          <cell r="E265" t="str">
            <v>MUFFLER PLATE</v>
          </cell>
        </row>
        <row r="266">
          <cell r="A266" t="str">
            <v>COP-002</v>
          </cell>
          <cell r="B266">
            <v>1800</v>
          </cell>
          <cell r="C266">
            <v>81.819999999999993</v>
          </cell>
          <cell r="D266" t="str">
            <v>003-0849-99</v>
          </cell>
          <cell r="E266" t="str">
            <v>MUFFLER PLATE</v>
          </cell>
        </row>
        <row r="267">
          <cell r="A267" t="str">
            <v>COP-002</v>
          </cell>
          <cell r="B267">
            <v>1800</v>
          </cell>
          <cell r="C267">
            <v>81.819999999999993</v>
          </cell>
          <cell r="D267" t="str">
            <v>003-0849-99</v>
          </cell>
          <cell r="E267" t="str">
            <v>MUFFLER PLATE</v>
          </cell>
        </row>
        <row r="268">
          <cell r="A268" t="str">
            <v>COP-002</v>
          </cell>
          <cell r="B268">
            <v>1800</v>
          </cell>
          <cell r="C268">
            <v>81.819999999999993</v>
          </cell>
          <cell r="D268" t="str">
            <v>003-0849-99</v>
          </cell>
          <cell r="E268" t="str">
            <v>MUFFLER PLATE</v>
          </cell>
        </row>
        <row r="269">
          <cell r="A269" t="str">
            <v>COP-003</v>
          </cell>
          <cell r="B269">
            <v>20059</v>
          </cell>
          <cell r="C269">
            <v>911.77</v>
          </cell>
          <cell r="D269" t="str">
            <v>005-0890-00</v>
          </cell>
          <cell r="E269" t="str">
            <v>LOWER COVER (4)</v>
          </cell>
        </row>
        <row r="270">
          <cell r="A270" t="str">
            <v>COP-003</v>
          </cell>
          <cell r="B270">
            <v>20059</v>
          </cell>
          <cell r="C270">
            <v>911.77</v>
          </cell>
          <cell r="D270" t="str">
            <v>005-0890-00</v>
          </cell>
          <cell r="E270" t="str">
            <v>LOWER COVER (4)</v>
          </cell>
        </row>
        <row r="271">
          <cell r="A271" t="str">
            <v>COP-003</v>
          </cell>
          <cell r="B271">
            <v>20059</v>
          </cell>
          <cell r="C271">
            <v>911.77</v>
          </cell>
          <cell r="D271" t="str">
            <v>005-0890-00</v>
          </cell>
          <cell r="E271" t="str">
            <v>LOWER COVER (4)</v>
          </cell>
        </row>
        <row r="272">
          <cell r="A272" t="str">
            <v>COP-003</v>
          </cell>
          <cell r="B272">
            <v>20059</v>
          </cell>
          <cell r="C272">
            <v>911.77</v>
          </cell>
          <cell r="D272" t="str">
            <v>005-0890-00</v>
          </cell>
          <cell r="E272" t="str">
            <v>LOWER COVER (4)</v>
          </cell>
        </row>
        <row r="273">
          <cell r="A273" t="str">
            <v>COP-004</v>
          </cell>
          <cell r="B273">
            <v>5609</v>
          </cell>
          <cell r="C273">
            <v>254.95</v>
          </cell>
          <cell r="D273" t="str">
            <v>948-0178-00</v>
          </cell>
          <cell r="E273" t="str">
            <v>SHELL BLANK 00</v>
          </cell>
        </row>
        <row r="274">
          <cell r="A274" t="str">
            <v>COP-004</v>
          </cell>
          <cell r="B274">
            <v>5609</v>
          </cell>
          <cell r="C274">
            <v>254.95</v>
          </cell>
          <cell r="D274" t="str">
            <v>948-0178-00</v>
          </cell>
          <cell r="E274" t="str">
            <v>SHELL BLANK 00</v>
          </cell>
        </row>
        <row r="275">
          <cell r="A275" t="str">
            <v>COP-004</v>
          </cell>
          <cell r="B275">
            <v>5609</v>
          </cell>
          <cell r="C275">
            <v>254.95</v>
          </cell>
          <cell r="D275" t="str">
            <v>948-0178-00</v>
          </cell>
          <cell r="E275" t="str">
            <v>SHELL BLANK 00</v>
          </cell>
        </row>
        <row r="276">
          <cell r="A276" t="str">
            <v>COP-005</v>
          </cell>
          <cell r="B276">
            <v>6076</v>
          </cell>
          <cell r="C276">
            <v>276.18</v>
          </cell>
          <cell r="D276" t="str">
            <v>948-0178-01</v>
          </cell>
          <cell r="E276" t="str">
            <v>SHELL BLANK 01</v>
          </cell>
        </row>
        <row r="277">
          <cell r="A277" t="str">
            <v>COP-005</v>
          </cell>
          <cell r="B277">
            <v>6076</v>
          </cell>
          <cell r="C277">
            <v>276.18</v>
          </cell>
          <cell r="D277" t="str">
            <v>948-0178-01</v>
          </cell>
          <cell r="E277" t="str">
            <v>SHELL BLANK 01</v>
          </cell>
        </row>
        <row r="278">
          <cell r="A278" t="str">
            <v>COP-005</v>
          </cell>
          <cell r="B278">
            <v>6076</v>
          </cell>
          <cell r="C278">
            <v>276.18</v>
          </cell>
          <cell r="D278" t="str">
            <v>948-0178-01</v>
          </cell>
          <cell r="E278" t="str">
            <v>SHELL BLANK 01</v>
          </cell>
        </row>
        <row r="279">
          <cell r="A279" t="str">
            <v>COP-006</v>
          </cell>
          <cell r="B279">
            <v>3995</v>
          </cell>
          <cell r="C279">
            <v>181.59</v>
          </cell>
          <cell r="D279" t="str">
            <v>948-0178-02</v>
          </cell>
          <cell r="E279" t="str">
            <v>SHELL BLANK 02</v>
          </cell>
        </row>
        <row r="280">
          <cell r="A280" t="str">
            <v>COP-006</v>
          </cell>
          <cell r="B280">
            <v>3995</v>
          </cell>
          <cell r="C280">
            <v>181.59</v>
          </cell>
          <cell r="D280" t="str">
            <v>948-0178-02</v>
          </cell>
          <cell r="E280" t="str">
            <v>SHELL BLANK 02</v>
          </cell>
        </row>
        <row r="281">
          <cell r="A281" t="str">
            <v>COP-006</v>
          </cell>
          <cell r="B281">
            <v>3995</v>
          </cell>
          <cell r="C281">
            <v>181.59</v>
          </cell>
          <cell r="D281" t="str">
            <v>948-0178-02</v>
          </cell>
          <cell r="E281" t="str">
            <v>SHELL BLANK 02</v>
          </cell>
        </row>
        <row r="282">
          <cell r="A282" t="str">
            <v>COP-007</v>
          </cell>
          <cell r="B282">
            <v>8028</v>
          </cell>
          <cell r="C282">
            <v>364.91</v>
          </cell>
          <cell r="D282" t="str">
            <v>948-0178-03</v>
          </cell>
          <cell r="E282" t="str">
            <v>SHELL BLANK 03</v>
          </cell>
        </row>
        <row r="283">
          <cell r="A283" t="str">
            <v>COP-007</v>
          </cell>
          <cell r="B283">
            <v>8028</v>
          </cell>
          <cell r="C283">
            <v>364.91</v>
          </cell>
          <cell r="D283" t="str">
            <v>948-0178-03</v>
          </cell>
          <cell r="E283" t="str">
            <v>SHELL BLANK 03</v>
          </cell>
        </row>
        <row r="284">
          <cell r="A284" t="str">
            <v>COP-007</v>
          </cell>
          <cell r="B284">
            <v>8028</v>
          </cell>
          <cell r="C284">
            <v>364.91</v>
          </cell>
          <cell r="D284" t="str">
            <v>948-0178-03</v>
          </cell>
          <cell r="E284" t="str">
            <v>SHELL BLANK 03</v>
          </cell>
        </row>
        <row r="285">
          <cell r="A285" t="str">
            <v>COP-008</v>
          </cell>
          <cell r="B285">
            <v>440</v>
          </cell>
          <cell r="C285">
            <v>20</v>
          </cell>
          <cell r="D285" t="str">
            <v>005-0916-00</v>
          </cell>
          <cell r="E285" t="str">
            <v>LOWER COVER (3)</v>
          </cell>
        </row>
        <row r="286">
          <cell r="A286" t="str">
            <v>COP-008</v>
          </cell>
          <cell r="B286">
            <v>440</v>
          </cell>
          <cell r="C286">
            <v>20</v>
          </cell>
          <cell r="D286" t="str">
            <v>005-0916-00</v>
          </cell>
          <cell r="E286" t="str">
            <v>LOWER COVER (3)</v>
          </cell>
        </row>
        <row r="287">
          <cell r="A287" t="str">
            <v>COP-008</v>
          </cell>
          <cell r="B287">
            <v>440</v>
          </cell>
          <cell r="C287">
            <v>20</v>
          </cell>
          <cell r="D287" t="str">
            <v>005-0916-00</v>
          </cell>
          <cell r="E287" t="str">
            <v>LOWER COVER (3)</v>
          </cell>
        </row>
        <row r="288">
          <cell r="A288" t="str">
            <v>COP-008</v>
          </cell>
          <cell r="B288">
            <v>440</v>
          </cell>
          <cell r="C288">
            <v>20</v>
          </cell>
          <cell r="D288" t="str">
            <v>005-0916-00</v>
          </cell>
          <cell r="E288" t="str">
            <v>LOWER COVER (3)</v>
          </cell>
        </row>
        <row r="289">
          <cell r="A289" t="str">
            <v>COP-009</v>
          </cell>
          <cell r="B289">
            <v>20059</v>
          </cell>
          <cell r="C289">
            <v>911.77</v>
          </cell>
          <cell r="D289" t="str">
            <v>062-0234-00</v>
          </cell>
          <cell r="E289" t="str">
            <v>TERMINAL BOX</v>
          </cell>
        </row>
        <row r="290">
          <cell r="A290" t="str">
            <v>COP-009</v>
          </cell>
          <cell r="B290">
            <v>20059</v>
          </cell>
          <cell r="C290">
            <v>911.77</v>
          </cell>
          <cell r="D290" t="str">
            <v>062-0234-00</v>
          </cell>
          <cell r="E290" t="str">
            <v>TERMINAL BOX</v>
          </cell>
        </row>
        <row r="291">
          <cell r="A291" t="str">
            <v>COP-009</v>
          </cell>
          <cell r="B291">
            <v>20059</v>
          </cell>
          <cell r="C291">
            <v>911.77</v>
          </cell>
          <cell r="D291" t="str">
            <v>062-0234-00</v>
          </cell>
          <cell r="E291" t="str">
            <v>TERMINAL BOX</v>
          </cell>
        </row>
        <row r="292">
          <cell r="A292" t="str">
            <v>COP-009</v>
          </cell>
          <cell r="B292">
            <v>20059</v>
          </cell>
          <cell r="C292">
            <v>911.77</v>
          </cell>
          <cell r="D292" t="str">
            <v>062-0234-00</v>
          </cell>
          <cell r="E292" t="str">
            <v>TERMINAL BOX</v>
          </cell>
        </row>
        <row r="293">
          <cell r="A293" t="str">
            <v>COP-010</v>
          </cell>
          <cell r="B293">
            <v>37009</v>
          </cell>
          <cell r="C293">
            <v>1682.23</v>
          </cell>
          <cell r="D293" t="str">
            <v>003-0814-99</v>
          </cell>
          <cell r="E293" t="str">
            <v>MUFFLER PLATE</v>
          </cell>
        </row>
        <row r="294">
          <cell r="A294" t="str">
            <v>COP-010</v>
          </cell>
          <cell r="B294">
            <v>37009</v>
          </cell>
          <cell r="C294">
            <v>1682.23</v>
          </cell>
          <cell r="D294" t="str">
            <v>003-0814-99</v>
          </cell>
          <cell r="E294" t="str">
            <v>MUFFLER PLATE</v>
          </cell>
        </row>
        <row r="295">
          <cell r="A295" t="str">
            <v>COP-010</v>
          </cell>
          <cell r="B295">
            <v>37009</v>
          </cell>
          <cell r="C295">
            <v>1682.23</v>
          </cell>
          <cell r="D295" t="str">
            <v>003-0814-99</v>
          </cell>
          <cell r="E295" t="str">
            <v>MUFFLER PLATE</v>
          </cell>
        </row>
        <row r="296">
          <cell r="A296" t="str">
            <v>COP-010</v>
          </cell>
          <cell r="B296">
            <v>37009</v>
          </cell>
          <cell r="C296">
            <v>1682.23</v>
          </cell>
          <cell r="D296" t="str">
            <v>003-0814-99</v>
          </cell>
          <cell r="E296" t="str">
            <v>MUFFLER PLATE</v>
          </cell>
        </row>
        <row r="297">
          <cell r="A297" t="str">
            <v>COP-011</v>
          </cell>
          <cell r="B297">
            <v>34009</v>
          </cell>
          <cell r="C297">
            <v>1545.86</v>
          </cell>
          <cell r="D297" t="str">
            <v>005-0752-00</v>
          </cell>
          <cell r="E297" t="str">
            <v>TOP COVER</v>
          </cell>
        </row>
        <row r="298">
          <cell r="A298" t="str">
            <v>COP-011</v>
          </cell>
          <cell r="B298">
            <v>34009</v>
          </cell>
          <cell r="C298">
            <v>1545.86</v>
          </cell>
          <cell r="D298" t="str">
            <v>005-0752-00</v>
          </cell>
          <cell r="E298" t="str">
            <v>TOP COVER</v>
          </cell>
        </row>
        <row r="299">
          <cell r="A299" t="str">
            <v>COP-011</v>
          </cell>
          <cell r="B299">
            <v>34009</v>
          </cell>
          <cell r="C299">
            <v>1545.86</v>
          </cell>
          <cell r="D299" t="str">
            <v>005-0752-00</v>
          </cell>
          <cell r="E299" t="str">
            <v>TOP COVER</v>
          </cell>
        </row>
        <row r="300">
          <cell r="A300" t="str">
            <v>COP-011</v>
          </cell>
          <cell r="B300">
            <v>34009</v>
          </cell>
          <cell r="C300">
            <v>1545.86</v>
          </cell>
          <cell r="D300" t="str">
            <v>005-0752-00</v>
          </cell>
          <cell r="E300" t="str">
            <v>TOP COVER</v>
          </cell>
        </row>
        <row r="301">
          <cell r="A301" t="str">
            <v>COP-012</v>
          </cell>
          <cell r="B301">
            <v>34009</v>
          </cell>
          <cell r="C301">
            <v>1545.86</v>
          </cell>
          <cell r="D301" t="str">
            <v>005-0883-00</v>
          </cell>
          <cell r="E301" t="str">
            <v>LOWER COVER</v>
          </cell>
        </row>
        <row r="302">
          <cell r="A302" t="str">
            <v>COP-012</v>
          </cell>
          <cell r="B302">
            <v>34009</v>
          </cell>
          <cell r="C302">
            <v>1545.86</v>
          </cell>
          <cell r="D302" t="str">
            <v>005-0883-00</v>
          </cell>
          <cell r="E302" t="str">
            <v>LOWER COVER</v>
          </cell>
        </row>
        <row r="303">
          <cell r="A303" t="str">
            <v>COP-012</v>
          </cell>
          <cell r="B303">
            <v>34009</v>
          </cell>
          <cell r="C303">
            <v>1545.86</v>
          </cell>
          <cell r="D303" t="str">
            <v>005-0883-00</v>
          </cell>
          <cell r="E303" t="str">
            <v>LOWER COVER</v>
          </cell>
        </row>
        <row r="304">
          <cell r="A304" t="str">
            <v>COP-012</v>
          </cell>
          <cell r="B304">
            <v>34009</v>
          </cell>
          <cell r="C304">
            <v>1545.86</v>
          </cell>
          <cell r="D304" t="str">
            <v>005-0883-00</v>
          </cell>
          <cell r="E304" t="str">
            <v>LOWER COVER</v>
          </cell>
        </row>
        <row r="305">
          <cell r="A305" t="str">
            <v>COP-013</v>
          </cell>
          <cell r="B305">
            <v>20059</v>
          </cell>
          <cell r="C305">
            <v>911.77</v>
          </cell>
          <cell r="D305" t="str">
            <v>003-0815-00</v>
          </cell>
          <cell r="E305" t="str">
            <v>PLATE LOWER BEARING</v>
          </cell>
        </row>
        <row r="306">
          <cell r="A306" t="str">
            <v>COP-013</v>
          </cell>
          <cell r="B306">
            <v>20059</v>
          </cell>
          <cell r="C306">
            <v>911.77</v>
          </cell>
          <cell r="D306" t="str">
            <v>003-0815-00</v>
          </cell>
          <cell r="E306" t="str">
            <v>PLATE LOWER BEARING</v>
          </cell>
        </row>
        <row r="307">
          <cell r="A307" t="str">
            <v>COP-013</v>
          </cell>
          <cell r="B307">
            <v>20059</v>
          </cell>
          <cell r="C307">
            <v>911.77</v>
          </cell>
          <cell r="D307" t="str">
            <v>003-0815-00</v>
          </cell>
          <cell r="E307" t="str">
            <v>PLATE LOWER BEARING</v>
          </cell>
        </row>
        <row r="308">
          <cell r="A308" t="str">
            <v>COP-013</v>
          </cell>
          <cell r="B308">
            <v>20059</v>
          </cell>
          <cell r="C308">
            <v>911.77</v>
          </cell>
          <cell r="D308" t="str">
            <v>003-0815-00</v>
          </cell>
          <cell r="E308" t="str">
            <v>PLATE LOWER BEARING</v>
          </cell>
        </row>
        <row r="309">
          <cell r="A309" t="str">
            <v>COP-014</v>
          </cell>
          <cell r="B309">
            <v>34009</v>
          </cell>
          <cell r="C309">
            <v>1545.86</v>
          </cell>
          <cell r="D309" t="str">
            <v>062-0204-00</v>
          </cell>
          <cell r="E309" t="str">
            <v>TERMINAL  BOX</v>
          </cell>
        </row>
        <row r="310">
          <cell r="A310" t="str">
            <v>COP-014</v>
          </cell>
          <cell r="B310">
            <v>34009</v>
          </cell>
          <cell r="C310">
            <v>1545.86</v>
          </cell>
          <cell r="D310" t="str">
            <v>062-0204-00</v>
          </cell>
          <cell r="E310" t="str">
            <v>TERMINAL  BOX</v>
          </cell>
        </row>
        <row r="311">
          <cell r="A311" t="str">
            <v>COP-014</v>
          </cell>
          <cell r="B311">
            <v>34009</v>
          </cell>
          <cell r="C311">
            <v>1545.86</v>
          </cell>
          <cell r="D311" t="str">
            <v>062-0204-00</v>
          </cell>
          <cell r="E311" t="str">
            <v>TERMINAL  BOX</v>
          </cell>
        </row>
        <row r="312">
          <cell r="A312" t="str">
            <v>COP-014</v>
          </cell>
          <cell r="B312">
            <v>34009</v>
          </cell>
          <cell r="C312">
            <v>1545.86</v>
          </cell>
          <cell r="D312" t="str">
            <v>062-0204-00</v>
          </cell>
          <cell r="E312" t="str">
            <v>TERMINAL  BOX</v>
          </cell>
        </row>
        <row r="313">
          <cell r="A313" t="str">
            <v>COP-015</v>
          </cell>
          <cell r="B313">
            <v>34009</v>
          </cell>
          <cell r="C313">
            <v>1545.86</v>
          </cell>
          <cell r="D313" t="str">
            <v>948-0216-00</v>
          </cell>
          <cell r="E313" t="str">
            <v>SHELL BLANK</v>
          </cell>
        </row>
        <row r="314">
          <cell r="A314" t="str">
            <v>COP-015</v>
          </cell>
          <cell r="B314">
            <v>34009</v>
          </cell>
          <cell r="C314">
            <v>1545.86</v>
          </cell>
          <cell r="D314" t="str">
            <v>948-0216-00</v>
          </cell>
          <cell r="E314" t="str">
            <v>SHELL BLANK</v>
          </cell>
        </row>
        <row r="315">
          <cell r="A315" t="str">
            <v>COP-015</v>
          </cell>
          <cell r="B315">
            <v>34009</v>
          </cell>
          <cell r="C315">
            <v>1545.86</v>
          </cell>
          <cell r="D315" t="str">
            <v>948-0216-00</v>
          </cell>
          <cell r="E315" t="str">
            <v>SHELL BLANK</v>
          </cell>
        </row>
        <row r="316">
          <cell r="A316" t="str">
            <v>COP-016</v>
          </cell>
          <cell r="B316">
            <v>34009</v>
          </cell>
          <cell r="C316">
            <v>1545.86</v>
          </cell>
          <cell r="D316" t="str">
            <v>003-0873-00</v>
          </cell>
          <cell r="E316" t="str">
            <v>PLATE LOWER BEARING</v>
          </cell>
        </row>
        <row r="317">
          <cell r="A317" t="str">
            <v>COP-016</v>
          </cell>
          <cell r="B317">
            <v>34009</v>
          </cell>
          <cell r="C317">
            <v>1545.86</v>
          </cell>
          <cell r="D317" t="str">
            <v>003-0873-00</v>
          </cell>
          <cell r="E317" t="str">
            <v>PLATE LOWER BEARING</v>
          </cell>
        </row>
        <row r="318">
          <cell r="A318" t="str">
            <v>COP-016</v>
          </cell>
          <cell r="B318">
            <v>34009</v>
          </cell>
          <cell r="C318">
            <v>1545.86</v>
          </cell>
          <cell r="D318" t="str">
            <v>003-0873-00</v>
          </cell>
          <cell r="E318" t="str">
            <v>PLATE LOWER BEARING</v>
          </cell>
        </row>
        <row r="319">
          <cell r="A319" t="str">
            <v>COP-016</v>
          </cell>
          <cell r="B319">
            <v>34009</v>
          </cell>
          <cell r="C319">
            <v>1545.86</v>
          </cell>
          <cell r="D319" t="str">
            <v>003-0873-00</v>
          </cell>
          <cell r="E319" t="str">
            <v>PLATE LOWER BEARING</v>
          </cell>
        </row>
        <row r="320">
          <cell r="A320" t="str">
            <v>COP-017</v>
          </cell>
          <cell r="B320">
            <v>57068</v>
          </cell>
          <cell r="C320">
            <v>2594</v>
          </cell>
          <cell r="D320" t="str">
            <v>074-0810-00</v>
          </cell>
          <cell r="E320" t="str">
            <v>BRACKET HANGER</v>
          </cell>
        </row>
        <row r="321">
          <cell r="A321" t="str">
            <v>COP-017</v>
          </cell>
          <cell r="B321">
            <v>57068</v>
          </cell>
          <cell r="C321">
            <v>2594</v>
          </cell>
          <cell r="D321" t="str">
            <v>074-0810-00</v>
          </cell>
          <cell r="E321" t="str">
            <v>BRACKET HANGER</v>
          </cell>
        </row>
        <row r="322">
          <cell r="A322" t="str">
            <v>COP-017</v>
          </cell>
          <cell r="B322">
            <v>57068</v>
          </cell>
          <cell r="C322">
            <v>2594</v>
          </cell>
          <cell r="D322" t="str">
            <v>074-0810-00</v>
          </cell>
          <cell r="E322" t="str">
            <v>BRACKET HANGER</v>
          </cell>
        </row>
        <row r="323">
          <cell r="A323" t="str">
            <v>COP-017</v>
          </cell>
          <cell r="B323">
            <v>57068</v>
          </cell>
          <cell r="C323">
            <v>2594</v>
          </cell>
          <cell r="D323" t="str">
            <v>074-0810-00</v>
          </cell>
          <cell r="E323" t="str">
            <v>BRACKET HANGER</v>
          </cell>
        </row>
        <row r="324">
          <cell r="A324" t="str">
            <v>COP-018</v>
          </cell>
          <cell r="B324">
            <v>3315</v>
          </cell>
          <cell r="C324">
            <v>150.68</v>
          </cell>
          <cell r="D324" t="str">
            <v>074-0820-01</v>
          </cell>
          <cell r="E324" t="str">
            <v>BRACKET MOUNTING</v>
          </cell>
        </row>
        <row r="325">
          <cell r="A325" t="str">
            <v>COP-018</v>
          </cell>
          <cell r="B325">
            <v>3315</v>
          </cell>
          <cell r="C325">
            <v>150.68</v>
          </cell>
          <cell r="D325" t="str">
            <v>074-0820-01</v>
          </cell>
          <cell r="E325" t="str">
            <v>BRACKET MOUNTING</v>
          </cell>
        </row>
        <row r="326">
          <cell r="A326" t="str">
            <v>COP-018</v>
          </cell>
          <cell r="B326">
            <v>3315</v>
          </cell>
          <cell r="C326">
            <v>150.68</v>
          </cell>
          <cell r="D326" t="str">
            <v>074-0820-01</v>
          </cell>
          <cell r="E326" t="str">
            <v>BRACKET MOUNTING</v>
          </cell>
        </row>
        <row r="327">
          <cell r="A327" t="str">
            <v>COP-018</v>
          </cell>
          <cell r="B327">
            <v>3315</v>
          </cell>
          <cell r="C327">
            <v>150.68</v>
          </cell>
          <cell r="D327" t="str">
            <v>074-0820-01</v>
          </cell>
          <cell r="E327" t="str">
            <v>BRACKET MOUNTING</v>
          </cell>
        </row>
        <row r="328">
          <cell r="A328" t="str">
            <v>COP-018</v>
          </cell>
          <cell r="B328">
            <v>3315</v>
          </cell>
          <cell r="C328">
            <v>150.68</v>
          </cell>
          <cell r="D328" t="str">
            <v>074-0820-01</v>
          </cell>
          <cell r="E328" t="str">
            <v>BRACKET MOUNTING</v>
          </cell>
        </row>
        <row r="329">
          <cell r="A329" t="str">
            <v>COP-018</v>
          </cell>
          <cell r="B329">
            <v>3315</v>
          </cell>
          <cell r="C329">
            <v>150.68</v>
          </cell>
          <cell r="D329" t="str">
            <v>074-0820-01</v>
          </cell>
          <cell r="E329" t="str">
            <v>BRACKET MOUNTING</v>
          </cell>
        </row>
        <row r="330">
          <cell r="A330" t="str">
            <v>COP-018</v>
          </cell>
          <cell r="B330">
            <v>3315</v>
          </cell>
          <cell r="C330">
            <v>150.68</v>
          </cell>
          <cell r="D330" t="str">
            <v>074-0820-01</v>
          </cell>
          <cell r="E330" t="str">
            <v>BRACKET MOUNTING</v>
          </cell>
        </row>
        <row r="331">
          <cell r="A331" t="str">
            <v>COP-018</v>
          </cell>
          <cell r="B331">
            <v>3315</v>
          </cell>
          <cell r="C331">
            <v>150.68</v>
          </cell>
          <cell r="D331" t="str">
            <v>074-0820-01</v>
          </cell>
          <cell r="E331" t="str">
            <v>BRACKET MOUNTING</v>
          </cell>
        </row>
        <row r="332">
          <cell r="A332" t="str">
            <v>COP-019</v>
          </cell>
          <cell r="B332">
            <v>9824</v>
          </cell>
          <cell r="C332">
            <v>446.55</v>
          </cell>
          <cell r="D332" t="str">
            <v>505-0861-00</v>
          </cell>
          <cell r="E332" t="str">
            <v>TOP COVER</v>
          </cell>
        </row>
        <row r="333">
          <cell r="A333" t="str">
            <v>COP-019</v>
          </cell>
          <cell r="B333">
            <v>9824</v>
          </cell>
          <cell r="C333">
            <v>446.55</v>
          </cell>
          <cell r="D333" t="str">
            <v>505-0861-00</v>
          </cell>
          <cell r="E333" t="str">
            <v>TOP COVER</v>
          </cell>
        </row>
        <row r="334">
          <cell r="A334" t="str">
            <v>COP-019</v>
          </cell>
          <cell r="B334">
            <v>9824</v>
          </cell>
          <cell r="C334">
            <v>446.55</v>
          </cell>
          <cell r="D334" t="str">
            <v>505-0861-00</v>
          </cell>
          <cell r="E334" t="str">
            <v>TOP COVER</v>
          </cell>
        </row>
        <row r="335">
          <cell r="A335" t="str">
            <v>COP-019</v>
          </cell>
          <cell r="B335">
            <v>9824</v>
          </cell>
          <cell r="C335">
            <v>446.55</v>
          </cell>
          <cell r="D335" t="str">
            <v>505-0861-00</v>
          </cell>
          <cell r="E335" t="str">
            <v>TOP COVER</v>
          </cell>
        </row>
        <row r="336">
          <cell r="A336" t="str">
            <v>COP-019</v>
          </cell>
          <cell r="B336">
            <v>9824</v>
          </cell>
          <cell r="C336">
            <v>446.55</v>
          </cell>
          <cell r="D336" t="str">
            <v>505-0861-00</v>
          </cell>
          <cell r="E336" t="str">
            <v>TOP COVER</v>
          </cell>
        </row>
        <row r="337">
          <cell r="A337" t="str">
            <v>COP-019</v>
          </cell>
          <cell r="B337">
            <v>9824</v>
          </cell>
          <cell r="C337">
            <v>446.55</v>
          </cell>
          <cell r="D337" t="str">
            <v>505-0861-00</v>
          </cell>
          <cell r="E337" t="str">
            <v>TOP COVER</v>
          </cell>
        </row>
        <row r="338">
          <cell r="A338" t="str">
            <v>COP-019</v>
          </cell>
          <cell r="B338">
            <v>9824</v>
          </cell>
          <cell r="C338">
            <v>446.55</v>
          </cell>
          <cell r="D338" t="str">
            <v>505-0861-00</v>
          </cell>
          <cell r="E338" t="str">
            <v>TOP COVER</v>
          </cell>
        </row>
        <row r="339">
          <cell r="A339" t="str">
            <v>COP-020</v>
          </cell>
          <cell r="B339">
            <v>1800</v>
          </cell>
          <cell r="C339">
            <v>81.819999999999993</v>
          </cell>
          <cell r="D339" t="str">
            <v>505-0852-01</v>
          </cell>
          <cell r="E339" t="str">
            <v>TOP COVER</v>
          </cell>
        </row>
        <row r="340">
          <cell r="A340" t="str">
            <v>COP-020</v>
          </cell>
          <cell r="B340">
            <v>1800</v>
          </cell>
          <cell r="C340">
            <v>81.819999999999993</v>
          </cell>
          <cell r="D340" t="str">
            <v>505-0852-01</v>
          </cell>
          <cell r="E340" t="str">
            <v>TOP COVER</v>
          </cell>
        </row>
        <row r="341">
          <cell r="A341" t="str">
            <v>COP-020</v>
          </cell>
          <cell r="B341">
            <v>1800</v>
          </cell>
          <cell r="C341">
            <v>81.819999999999993</v>
          </cell>
          <cell r="D341" t="str">
            <v>505-0852-01</v>
          </cell>
          <cell r="E341" t="str">
            <v>TOP COVER</v>
          </cell>
        </row>
        <row r="342">
          <cell r="A342" t="str">
            <v>COP-020</v>
          </cell>
          <cell r="B342">
            <v>1800</v>
          </cell>
          <cell r="C342">
            <v>81.819999999999993</v>
          </cell>
          <cell r="D342" t="str">
            <v>505-0852-01</v>
          </cell>
          <cell r="E342" t="str">
            <v>TOP COVER</v>
          </cell>
        </row>
        <row r="343">
          <cell r="A343" t="str">
            <v>COP-020</v>
          </cell>
          <cell r="B343">
            <v>1800</v>
          </cell>
          <cell r="C343">
            <v>81.819999999999993</v>
          </cell>
          <cell r="D343" t="str">
            <v>505-0852-01</v>
          </cell>
          <cell r="E343" t="str">
            <v>TOP COVER</v>
          </cell>
        </row>
        <row r="344">
          <cell r="A344" t="str">
            <v>COP-020</v>
          </cell>
          <cell r="B344">
            <v>1800</v>
          </cell>
          <cell r="C344">
            <v>81.819999999999993</v>
          </cell>
          <cell r="D344" t="str">
            <v>505-0852-01</v>
          </cell>
          <cell r="E344" t="str">
            <v>TOP COVER</v>
          </cell>
        </row>
        <row r="345">
          <cell r="A345" t="str">
            <v>COP-020</v>
          </cell>
          <cell r="B345">
            <v>1800</v>
          </cell>
          <cell r="C345">
            <v>81.819999999999993</v>
          </cell>
          <cell r="D345" t="str">
            <v>505-0852-01</v>
          </cell>
          <cell r="E345" t="str">
            <v>TOP COVER</v>
          </cell>
        </row>
        <row r="346">
          <cell r="A346" t="str">
            <v>COP-020-01</v>
          </cell>
          <cell r="B346">
            <v>1800</v>
          </cell>
          <cell r="C346">
            <v>81.819999999999993</v>
          </cell>
          <cell r="D346" t="str">
            <v>005-1057-99</v>
          </cell>
          <cell r="E346" t="str">
            <v>TOP COVER</v>
          </cell>
        </row>
        <row r="347">
          <cell r="A347" t="str">
            <v>COP-027</v>
          </cell>
          <cell r="B347">
            <v>12629</v>
          </cell>
          <cell r="C347">
            <v>574.04999999999995</v>
          </cell>
          <cell r="D347" t="str">
            <v>005-0994-01</v>
          </cell>
          <cell r="E347" t="str">
            <v>MOTOR COVER</v>
          </cell>
        </row>
        <row r="348">
          <cell r="A348" t="str">
            <v>COP-027</v>
          </cell>
          <cell r="B348">
            <v>12629</v>
          </cell>
          <cell r="C348">
            <v>574.04999999999995</v>
          </cell>
          <cell r="D348" t="str">
            <v>005-0994-01</v>
          </cell>
          <cell r="E348" t="str">
            <v>MOTOR COVER</v>
          </cell>
        </row>
        <row r="349">
          <cell r="A349" t="str">
            <v>COP-035</v>
          </cell>
          <cell r="B349">
            <v>5667</v>
          </cell>
          <cell r="C349">
            <v>257.58999999999997</v>
          </cell>
          <cell r="D349" t="str">
            <v>505-0861-01</v>
          </cell>
          <cell r="E349" t="str">
            <v>TOP COVER</v>
          </cell>
        </row>
        <row r="350">
          <cell r="A350" t="str">
            <v>COP-035</v>
          </cell>
          <cell r="B350">
            <v>5667</v>
          </cell>
          <cell r="C350">
            <v>257.58999999999997</v>
          </cell>
          <cell r="D350" t="str">
            <v>505-0861-01</v>
          </cell>
          <cell r="E350" t="str">
            <v>TOP COVER</v>
          </cell>
        </row>
        <row r="351">
          <cell r="A351" t="str">
            <v>COP-035</v>
          </cell>
          <cell r="B351">
            <v>5667</v>
          </cell>
          <cell r="C351">
            <v>257.58999999999997</v>
          </cell>
          <cell r="D351" t="str">
            <v>505-0861-01</v>
          </cell>
          <cell r="E351" t="str">
            <v>TOP COVER</v>
          </cell>
        </row>
        <row r="352">
          <cell r="A352" t="str">
            <v>COP-035</v>
          </cell>
          <cell r="B352">
            <v>5667</v>
          </cell>
          <cell r="C352">
            <v>257.58999999999997</v>
          </cell>
          <cell r="D352" t="str">
            <v>505-0861-01</v>
          </cell>
          <cell r="E352" t="str">
            <v>TOP COVER</v>
          </cell>
        </row>
        <row r="353">
          <cell r="A353" t="str">
            <v>COP-035</v>
          </cell>
          <cell r="B353">
            <v>5667</v>
          </cell>
          <cell r="C353">
            <v>257.58999999999997</v>
          </cell>
          <cell r="D353" t="str">
            <v>505-0861-01</v>
          </cell>
          <cell r="E353" t="str">
            <v>TOP COVER</v>
          </cell>
        </row>
        <row r="354">
          <cell r="A354" t="str">
            <v>COP-035</v>
          </cell>
          <cell r="B354">
            <v>5667</v>
          </cell>
          <cell r="C354">
            <v>257.58999999999997</v>
          </cell>
          <cell r="D354" t="str">
            <v>505-0861-01</v>
          </cell>
          <cell r="E354" t="str">
            <v>TOP COVER</v>
          </cell>
        </row>
        <row r="355">
          <cell r="A355" t="str">
            <v>COP-035</v>
          </cell>
          <cell r="B355">
            <v>5667</v>
          </cell>
          <cell r="C355">
            <v>257.58999999999997</v>
          </cell>
          <cell r="D355" t="str">
            <v>505-0861-01</v>
          </cell>
          <cell r="E355" t="str">
            <v>TOP COVER</v>
          </cell>
        </row>
        <row r="356">
          <cell r="A356" t="str">
            <v>COP-038</v>
          </cell>
          <cell r="B356">
            <v>20059</v>
          </cell>
          <cell r="C356">
            <v>911.77</v>
          </cell>
          <cell r="D356" t="str">
            <v>003-0849-00</v>
          </cell>
          <cell r="E356" t="str">
            <v>MUFFLER PLATE</v>
          </cell>
        </row>
        <row r="357">
          <cell r="A357" t="str">
            <v>COP-038</v>
          </cell>
          <cell r="B357">
            <v>20059</v>
          </cell>
          <cell r="C357">
            <v>911.77</v>
          </cell>
          <cell r="D357" t="str">
            <v>003-0849-00</v>
          </cell>
          <cell r="E357" t="str">
            <v>MUFFLER PLATE</v>
          </cell>
        </row>
        <row r="358">
          <cell r="A358" t="str">
            <v>COP-038</v>
          </cell>
          <cell r="B358">
            <v>20059</v>
          </cell>
          <cell r="C358">
            <v>911.77</v>
          </cell>
          <cell r="D358" t="str">
            <v>003-0849-00</v>
          </cell>
          <cell r="E358" t="str">
            <v>MUFFLER PLATE</v>
          </cell>
        </row>
        <row r="359">
          <cell r="A359" t="str">
            <v>COP-038</v>
          </cell>
          <cell r="B359">
            <v>20059</v>
          </cell>
          <cell r="C359">
            <v>911.77</v>
          </cell>
          <cell r="D359" t="str">
            <v>003-0849-00</v>
          </cell>
          <cell r="E359" t="str">
            <v>MUFFLER PLATE</v>
          </cell>
        </row>
        <row r="360">
          <cell r="A360" t="str">
            <v>COP-038</v>
          </cell>
          <cell r="B360">
            <v>20059</v>
          </cell>
          <cell r="C360">
            <v>911.77</v>
          </cell>
          <cell r="D360" t="str">
            <v>003-0849-00</v>
          </cell>
          <cell r="E360" t="str">
            <v>MUFFLER PLATE</v>
          </cell>
        </row>
        <row r="361">
          <cell r="A361" t="str">
            <v>COP-038</v>
          </cell>
          <cell r="B361">
            <v>20059</v>
          </cell>
          <cell r="C361">
            <v>911.77</v>
          </cell>
          <cell r="D361" t="str">
            <v>003-0849-00</v>
          </cell>
          <cell r="E361" t="str">
            <v>MUFFLER PLATE</v>
          </cell>
        </row>
        <row r="362">
          <cell r="A362" t="str">
            <v>COP-038</v>
          </cell>
          <cell r="B362">
            <v>20059</v>
          </cell>
          <cell r="C362">
            <v>911.77</v>
          </cell>
          <cell r="D362" t="str">
            <v>003-0849-00</v>
          </cell>
          <cell r="E362" t="str">
            <v>MUFFLER PLATE</v>
          </cell>
        </row>
        <row r="363">
          <cell r="A363" t="str">
            <v>COP-038</v>
          </cell>
          <cell r="B363">
            <v>20059</v>
          </cell>
          <cell r="C363">
            <v>911.77</v>
          </cell>
          <cell r="D363" t="str">
            <v>003-0849-00</v>
          </cell>
          <cell r="E363" t="str">
            <v>MUFFLER PLATE</v>
          </cell>
        </row>
        <row r="364">
          <cell r="A364" t="str">
            <v>COP-041</v>
          </cell>
          <cell r="B364">
            <v>3600</v>
          </cell>
          <cell r="C364">
            <v>163.63999999999999</v>
          </cell>
          <cell r="D364" t="str">
            <v>948-0242-00</v>
          </cell>
          <cell r="E364" t="str">
            <v>SHELL BLANK</v>
          </cell>
        </row>
        <row r="365">
          <cell r="A365" t="str">
            <v>COP-041</v>
          </cell>
          <cell r="B365">
            <v>3600</v>
          </cell>
          <cell r="C365">
            <v>163.63999999999999</v>
          </cell>
          <cell r="D365" t="str">
            <v>948-0242-00</v>
          </cell>
          <cell r="E365" t="str">
            <v>SHELL BLANK</v>
          </cell>
        </row>
        <row r="366">
          <cell r="A366" t="str">
            <v>COP-042</v>
          </cell>
          <cell r="B366">
            <v>9029</v>
          </cell>
          <cell r="C366">
            <v>410.41</v>
          </cell>
          <cell r="D366" t="str">
            <v>948-0242-01</v>
          </cell>
          <cell r="E366" t="str">
            <v>SHEEL BLANK</v>
          </cell>
        </row>
        <row r="367">
          <cell r="A367" t="str">
            <v>COP-042</v>
          </cell>
          <cell r="B367">
            <v>9029</v>
          </cell>
          <cell r="C367">
            <v>410.41</v>
          </cell>
          <cell r="D367" t="str">
            <v>948-0242-01</v>
          </cell>
          <cell r="E367" t="str">
            <v>SHEEL BLANK</v>
          </cell>
        </row>
        <row r="368">
          <cell r="A368" t="str">
            <v>DKC0001</v>
          </cell>
          <cell r="B368">
            <v>144</v>
          </cell>
          <cell r="C368">
            <v>6</v>
          </cell>
          <cell r="D368" t="str">
            <v>20Y-53-11821</v>
          </cell>
          <cell r="E368" t="str">
            <v>GRIP</v>
          </cell>
        </row>
        <row r="369">
          <cell r="A369" t="str">
            <v>DKC0001</v>
          </cell>
          <cell r="B369">
            <v>144</v>
          </cell>
          <cell r="C369">
            <v>6</v>
          </cell>
          <cell r="D369" t="str">
            <v>20Y-53-11821</v>
          </cell>
          <cell r="E369" t="str">
            <v>GRIP</v>
          </cell>
        </row>
        <row r="370">
          <cell r="A370" t="str">
            <v>DKC0002</v>
          </cell>
          <cell r="B370">
            <v>144</v>
          </cell>
          <cell r="C370">
            <v>6</v>
          </cell>
          <cell r="D370" t="str">
            <v>20Y-53-11831</v>
          </cell>
          <cell r="E370" t="str">
            <v>GRIP</v>
          </cell>
        </row>
        <row r="371">
          <cell r="A371" t="str">
            <v>DKC0002</v>
          </cell>
          <cell r="B371">
            <v>144</v>
          </cell>
          <cell r="C371">
            <v>6</v>
          </cell>
          <cell r="D371" t="str">
            <v>20Y-53-11831</v>
          </cell>
          <cell r="E371" t="str">
            <v>GRIP</v>
          </cell>
        </row>
        <row r="372">
          <cell r="A372" t="str">
            <v>GMT-202</v>
          </cell>
          <cell r="B372">
            <v>280</v>
          </cell>
          <cell r="C372">
            <v>12.73</v>
          </cell>
          <cell r="D372" t="str">
            <v>92181364</v>
          </cell>
          <cell r="E372" t="str">
            <v>LONGITUDINAL FLOOR LOWER</v>
          </cell>
        </row>
        <row r="373">
          <cell r="A373" t="str">
            <v>GMT-202</v>
          </cell>
          <cell r="B373">
            <v>280</v>
          </cell>
          <cell r="C373">
            <v>12.73</v>
          </cell>
          <cell r="D373" t="str">
            <v>92181364</v>
          </cell>
          <cell r="E373" t="str">
            <v>LONGITUDINAL FLOOR LOWER</v>
          </cell>
        </row>
        <row r="374">
          <cell r="A374" t="str">
            <v>GMT-202</v>
          </cell>
          <cell r="B374">
            <v>280</v>
          </cell>
          <cell r="C374">
            <v>12.73</v>
          </cell>
          <cell r="D374" t="str">
            <v>92181364</v>
          </cell>
          <cell r="E374" t="str">
            <v>LONGITUDINAL FLOOR LOWER</v>
          </cell>
        </row>
        <row r="375">
          <cell r="A375" t="str">
            <v>GMT-203</v>
          </cell>
          <cell r="B375">
            <v>144</v>
          </cell>
          <cell r="C375">
            <v>6.55</v>
          </cell>
          <cell r="D375" t="str">
            <v>92-176-572</v>
          </cell>
          <cell r="E375" t="str">
            <v>PATCH A FLOOR REAR</v>
          </cell>
        </row>
        <row r="376">
          <cell r="A376" t="str">
            <v>GMT-203</v>
          </cell>
          <cell r="B376">
            <v>144</v>
          </cell>
          <cell r="C376">
            <v>6.55</v>
          </cell>
          <cell r="D376" t="str">
            <v>92-176-572</v>
          </cell>
          <cell r="E376" t="str">
            <v>PATCH A FLOOR REAR</v>
          </cell>
        </row>
        <row r="377">
          <cell r="A377" t="str">
            <v>GMT-203-01</v>
          </cell>
          <cell r="B377">
            <v>144</v>
          </cell>
          <cell r="C377">
            <v>6.55</v>
          </cell>
          <cell r="D377" t="str">
            <v>96 543 854</v>
          </cell>
          <cell r="E377" t="str">
            <v>PATCH FLOOR REAR</v>
          </cell>
        </row>
        <row r="378">
          <cell r="A378" t="str">
            <v>GMT-203-01</v>
          </cell>
          <cell r="B378">
            <v>144</v>
          </cell>
          <cell r="C378">
            <v>6.55</v>
          </cell>
          <cell r="D378" t="str">
            <v>96 543 854</v>
          </cell>
          <cell r="E378" t="str">
            <v>PATCH FLOOR REAR</v>
          </cell>
        </row>
        <row r="379">
          <cell r="A379" t="str">
            <v>GMT-203-01</v>
          </cell>
          <cell r="B379">
            <v>144</v>
          </cell>
          <cell r="C379">
            <v>6.55</v>
          </cell>
          <cell r="D379" t="str">
            <v>96 543 854</v>
          </cell>
          <cell r="E379" t="str">
            <v>PATCH FLOOR REAR</v>
          </cell>
        </row>
        <row r="380">
          <cell r="A380" t="str">
            <v>GMT-203-02</v>
          </cell>
          <cell r="B380">
            <v>584</v>
          </cell>
          <cell r="C380">
            <v>26.55</v>
          </cell>
          <cell r="D380" t="str">
            <v>96 543 608</v>
          </cell>
          <cell r="E380" t="str">
            <v>BAR CHILD SEAT</v>
          </cell>
        </row>
        <row r="381">
          <cell r="A381" t="str">
            <v>GMT-203-02</v>
          </cell>
          <cell r="B381">
            <v>584</v>
          </cell>
          <cell r="C381">
            <v>26.55</v>
          </cell>
          <cell r="D381" t="str">
            <v>96 543 608</v>
          </cell>
          <cell r="E381" t="str">
            <v>BAR CHILD SEAT</v>
          </cell>
        </row>
        <row r="382">
          <cell r="A382" t="str">
            <v>GMT-204</v>
          </cell>
          <cell r="B382">
            <v>150</v>
          </cell>
          <cell r="C382">
            <v>6.82</v>
          </cell>
          <cell r="D382" t="str">
            <v>92181370</v>
          </cell>
          <cell r="E382" t="str">
            <v>REINF ROCKER FRT LH</v>
          </cell>
        </row>
        <row r="383">
          <cell r="A383" t="str">
            <v>GMT-204</v>
          </cell>
          <cell r="B383">
            <v>150</v>
          </cell>
          <cell r="C383">
            <v>6.82</v>
          </cell>
          <cell r="D383" t="str">
            <v>92181370</v>
          </cell>
          <cell r="E383" t="str">
            <v>REINF ROCKER FRT LH</v>
          </cell>
        </row>
        <row r="384">
          <cell r="A384" t="str">
            <v>GMT-204</v>
          </cell>
          <cell r="B384">
            <v>150</v>
          </cell>
          <cell r="C384">
            <v>6.82</v>
          </cell>
          <cell r="D384" t="str">
            <v>92181370</v>
          </cell>
          <cell r="E384" t="str">
            <v>REINF ROCKER FRT LH</v>
          </cell>
        </row>
        <row r="385">
          <cell r="A385" t="str">
            <v>GMT-205</v>
          </cell>
          <cell r="B385">
            <v>150</v>
          </cell>
          <cell r="C385">
            <v>6.82</v>
          </cell>
          <cell r="D385" t="str">
            <v>92181371</v>
          </cell>
          <cell r="E385" t="str">
            <v>REINF ROCKER FRT RH</v>
          </cell>
        </row>
        <row r="386">
          <cell r="A386" t="str">
            <v>GMT-205</v>
          </cell>
          <cell r="B386">
            <v>150</v>
          </cell>
          <cell r="C386">
            <v>6.82</v>
          </cell>
          <cell r="D386" t="str">
            <v>92181371</v>
          </cell>
          <cell r="E386" t="str">
            <v>REINF ROCKER FRT RH</v>
          </cell>
        </row>
        <row r="387">
          <cell r="A387" t="str">
            <v>GMT-205</v>
          </cell>
          <cell r="B387">
            <v>150</v>
          </cell>
          <cell r="C387">
            <v>6.82</v>
          </cell>
          <cell r="D387" t="str">
            <v>92181371</v>
          </cell>
          <cell r="E387" t="str">
            <v>REINF ROCKER FRT RH</v>
          </cell>
        </row>
        <row r="388">
          <cell r="A388" t="str">
            <v>GMT-206</v>
          </cell>
          <cell r="B388">
            <v>120</v>
          </cell>
          <cell r="C388">
            <v>5.45</v>
          </cell>
          <cell r="D388" t="str">
            <v>92181368</v>
          </cell>
          <cell r="E388" t="str">
            <v>PANEL A-T/LAMP HOURING L</v>
          </cell>
        </row>
        <row r="389">
          <cell r="A389" t="str">
            <v>GMT-206</v>
          </cell>
          <cell r="B389">
            <v>120</v>
          </cell>
          <cell r="C389">
            <v>5.45</v>
          </cell>
          <cell r="D389" t="str">
            <v>92181368</v>
          </cell>
          <cell r="E389" t="str">
            <v>PANEL A-T/LAMP HOURING L</v>
          </cell>
        </row>
        <row r="390">
          <cell r="A390" t="str">
            <v>GMT-206-01</v>
          </cell>
          <cell r="B390">
            <v>120</v>
          </cell>
          <cell r="C390">
            <v>5.45</v>
          </cell>
          <cell r="D390" t="str">
            <v>96 545 019</v>
          </cell>
          <cell r="E390" t="str">
            <v>PANEL T/LAMP HOUSING LH</v>
          </cell>
        </row>
        <row r="391">
          <cell r="A391" t="str">
            <v>GMT-206-01</v>
          </cell>
          <cell r="B391">
            <v>120</v>
          </cell>
          <cell r="C391">
            <v>5.45</v>
          </cell>
          <cell r="D391" t="str">
            <v>96 545 019</v>
          </cell>
          <cell r="E391" t="str">
            <v>PANEL T/LAMP HOUSING LH</v>
          </cell>
        </row>
        <row r="392">
          <cell r="A392" t="str">
            <v>GMT-206-01</v>
          </cell>
          <cell r="B392">
            <v>120</v>
          </cell>
          <cell r="C392">
            <v>5.45</v>
          </cell>
          <cell r="D392" t="str">
            <v>96 545 019</v>
          </cell>
          <cell r="E392" t="str">
            <v>PANEL T/LAMP HOUSING LH</v>
          </cell>
        </row>
        <row r="393">
          <cell r="A393" t="str">
            <v>GMT-206-02</v>
          </cell>
          <cell r="B393">
            <v>120</v>
          </cell>
          <cell r="C393">
            <v>5.45</v>
          </cell>
          <cell r="D393" t="str">
            <v>96 545 051</v>
          </cell>
          <cell r="E393" t="str">
            <v>GUSSET SIDE PNL CTR LH</v>
          </cell>
        </row>
        <row r="394">
          <cell r="A394" t="str">
            <v>GMT-206-02</v>
          </cell>
          <cell r="B394">
            <v>120</v>
          </cell>
          <cell r="C394">
            <v>5.45</v>
          </cell>
          <cell r="D394" t="str">
            <v>96 545 051</v>
          </cell>
          <cell r="E394" t="str">
            <v>GUSSET SIDE PNL CTR LH</v>
          </cell>
        </row>
        <row r="395">
          <cell r="A395" t="str">
            <v>GMT-206-02</v>
          </cell>
          <cell r="B395">
            <v>120</v>
          </cell>
          <cell r="C395">
            <v>5.45</v>
          </cell>
          <cell r="D395" t="str">
            <v>96 545 051</v>
          </cell>
          <cell r="E395" t="str">
            <v>GUSSET SIDE PNL CTR LH</v>
          </cell>
        </row>
        <row r="396">
          <cell r="A396" t="str">
            <v>GMT-206-03</v>
          </cell>
          <cell r="B396">
            <v>240</v>
          </cell>
          <cell r="C396">
            <v>10.9</v>
          </cell>
          <cell r="D396" t="str">
            <v>96 545 460</v>
          </cell>
          <cell r="E396" t="str">
            <v>BRACKET TRIM RR SIDE</v>
          </cell>
        </row>
        <row r="397">
          <cell r="A397" t="str">
            <v>GMT-206-03</v>
          </cell>
          <cell r="B397">
            <v>240</v>
          </cell>
          <cell r="C397">
            <v>10.9</v>
          </cell>
          <cell r="D397" t="str">
            <v>96 545 460</v>
          </cell>
          <cell r="E397" t="str">
            <v>BRACKET TRIM RR SIDE</v>
          </cell>
        </row>
        <row r="398">
          <cell r="A398" t="str">
            <v>GMT-206-04</v>
          </cell>
          <cell r="B398">
            <v>120</v>
          </cell>
          <cell r="C398">
            <v>5.45</v>
          </cell>
          <cell r="D398" t="str">
            <v>96 543 952</v>
          </cell>
          <cell r="E398" t="str">
            <v>BRKT TRIM RR SIDE UPR LH</v>
          </cell>
        </row>
        <row r="399">
          <cell r="A399" t="str">
            <v>GMT-206-04</v>
          </cell>
          <cell r="B399">
            <v>120</v>
          </cell>
          <cell r="C399">
            <v>5.45</v>
          </cell>
          <cell r="D399" t="str">
            <v>96 543 952</v>
          </cell>
          <cell r="E399" t="str">
            <v>BRKT TRIM RR SIDE UPR LH</v>
          </cell>
        </row>
        <row r="400">
          <cell r="A400" t="str">
            <v>GMT-206-05</v>
          </cell>
          <cell r="B400">
            <v>120</v>
          </cell>
          <cell r="C400">
            <v>5.45</v>
          </cell>
          <cell r="D400" t="str">
            <v>96 545 019A</v>
          </cell>
          <cell r="E400" t="str">
            <v>GUSSET T/LAMP HOUSING LH</v>
          </cell>
        </row>
        <row r="401">
          <cell r="A401" t="str">
            <v>GMT-206-06</v>
          </cell>
          <cell r="B401">
            <v>120</v>
          </cell>
          <cell r="C401">
            <v>5.45</v>
          </cell>
          <cell r="D401" t="str">
            <v>96 545 051A</v>
          </cell>
          <cell r="E401" t="str">
            <v>GUSSET SIDE  PNL CTR LH</v>
          </cell>
        </row>
        <row r="402">
          <cell r="A402" t="str">
            <v>GMT-207</v>
          </cell>
          <cell r="B402">
            <v>120</v>
          </cell>
          <cell r="C402">
            <v>5.45</v>
          </cell>
          <cell r="D402" t="str">
            <v>92181369</v>
          </cell>
          <cell r="E402" t="str">
            <v>PANEL A-T/LAMP HOUSING R</v>
          </cell>
        </row>
        <row r="403">
          <cell r="A403" t="str">
            <v>GMT-207</v>
          </cell>
          <cell r="B403">
            <v>120</v>
          </cell>
          <cell r="C403">
            <v>5.45</v>
          </cell>
          <cell r="D403" t="str">
            <v>92181369</v>
          </cell>
          <cell r="E403" t="str">
            <v>PANEL A-T/LAMP HOUSING R</v>
          </cell>
        </row>
        <row r="404">
          <cell r="A404" t="str">
            <v>GMT-207-01</v>
          </cell>
          <cell r="B404">
            <v>120</v>
          </cell>
          <cell r="C404">
            <v>5.45</v>
          </cell>
          <cell r="D404" t="str">
            <v>96 545 020</v>
          </cell>
          <cell r="E404" t="str">
            <v>PANEL T/LAMP HOUSING RH</v>
          </cell>
        </row>
        <row r="405">
          <cell r="A405" t="str">
            <v>GMT-207-01</v>
          </cell>
          <cell r="B405">
            <v>120</v>
          </cell>
          <cell r="C405">
            <v>5.45</v>
          </cell>
          <cell r="D405" t="str">
            <v>96 545 020</v>
          </cell>
          <cell r="E405" t="str">
            <v>PANEL T/LAMP HOUSING RH</v>
          </cell>
        </row>
        <row r="406">
          <cell r="A406" t="str">
            <v>GMT-207-01</v>
          </cell>
          <cell r="B406">
            <v>120</v>
          </cell>
          <cell r="C406">
            <v>5.45</v>
          </cell>
          <cell r="D406" t="str">
            <v>96 545 020</v>
          </cell>
          <cell r="E406" t="str">
            <v>PANEL T/LAMP HOUSING RH</v>
          </cell>
        </row>
        <row r="407">
          <cell r="A407" t="str">
            <v>GMT-207-02</v>
          </cell>
          <cell r="B407">
            <v>120</v>
          </cell>
          <cell r="C407">
            <v>5.45</v>
          </cell>
          <cell r="D407" t="str">
            <v>96 545 052</v>
          </cell>
          <cell r="E407" t="str">
            <v>GUSSET SIDE PNL CTR RH</v>
          </cell>
        </row>
        <row r="408">
          <cell r="A408" t="str">
            <v>GMT-207-02</v>
          </cell>
          <cell r="B408">
            <v>120</v>
          </cell>
          <cell r="C408">
            <v>5.45</v>
          </cell>
          <cell r="D408" t="str">
            <v>96 545 052</v>
          </cell>
          <cell r="E408" t="str">
            <v>GUSSET SIDE PNL CTR RH</v>
          </cell>
        </row>
        <row r="409">
          <cell r="A409" t="str">
            <v>GMT-207-02</v>
          </cell>
          <cell r="B409">
            <v>120</v>
          </cell>
          <cell r="C409">
            <v>5.45</v>
          </cell>
          <cell r="D409" t="str">
            <v>96 545 052</v>
          </cell>
          <cell r="E409" t="str">
            <v>GUSSET SIDE PNL CTR RH</v>
          </cell>
        </row>
        <row r="410">
          <cell r="A410" t="str">
            <v>GMT-207-03</v>
          </cell>
          <cell r="B410">
            <v>120</v>
          </cell>
          <cell r="C410">
            <v>5.45</v>
          </cell>
          <cell r="D410" t="str">
            <v>96 543 953</v>
          </cell>
          <cell r="E410" t="str">
            <v>BRKT TRIM RR SIDE UPR RH</v>
          </cell>
        </row>
        <row r="411">
          <cell r="A411" t="str">
            <v>GMT-207-03</v>
          </cell>
          <cell r="B411">
            <v>120</v>
          </cell>
          <cell r="C411">
            <v>5.45</v>
          </cell>
          <cell r="D411" t="str">
            <v>96 543 953</v>
          </cell>
          <cell r="E411" t="str">
            <v>BRKT TRIM RR SIDE UPR RH</v>
          </cell>
        </row>
        <row r="412">
          <cell r="A412" t="str">
            <v>GMT-207-04</v>
          </cell>
          <cell r="B412">
            <v>120</v>
          </cell>
          <cell r="C412">
            <v>5.45</v>
          </cell>
          <cell r="D412" t="str">
            <v>96 545 020A</v>
          </cell>
          <cell r="E412" t="str">
            <v>PANEL T/LAMP HOUSING RH</v>
          </cell>
        </row>
        <row r="413">
          <cell r="A413" t="str">
            <v>GMT-207-05</v>
          </cell>
          <cell r="B413">
            <v>120</v>
          </cell>
          <cell r="C413">
            <v>5.45</v>
          </cell>
          <cell r="D413" t="str">
            <v>96 545 052A</v>
          </cell>
          <cell r="E413" t="str">
            <v>GUSSET SIDE PNL CTR RH</v>
          </cell>
        </row>
        <row r="414">
          <cell r="A414" t="str">
            <v>GMT-208</v>
          </cell>
          <cell r="B414">
            <v>200</v>
          </cell>
          <cell r="C414">
            <v>9.09</v>
          </cell>
          <cell r="D414" t="str">
            <v>92-176-578</v>
          </cell>
          <cell r="E414" t="str">
            <v>SUPPORT A ROOF FRT</v>
          </cell>
        </row>
        <row r="415">
          <cell r="A415" t="str">
            <v>GMT-208</v>
          </cell>
          <cell r="B415">
            <v>200</v>
          </cell>
          <cell r="C415">
            <v>9.09</v>
          </cell>
          <cell r="D415" t="str">
            <v>92-176-578</v>
          </cell>
          <cell r="E415" t="str">
            <v>SUPPORT A ROOF FRT</v>
          </cell>
        </row>
        <row r="416">
          <cell r="A416" t="str">
            <v>GMT-208-01</v>
          </cell>
          <cell r="B416">
            <v>200</v>
          </cell>
          <cell r="C416">
            <v>9.09</v>
          </cell>
          <cell r="D416" t="str">
            <v>96 545 167</v>
          </cell>
          <cell r="E416" t="str">
            <v>SUPPORT ROOF FRT</v>
          </cell>
        </row>
        <row r="417">
          <cell r="A417" t="str">
            <v>GMT-208-01</v>
          </cell>
          <cell r="B417">
            <v>200</v>
          </cell>
          <cell r="C417">
            <v>9.09</v>
          </cell>
          <cell r="D417" t="str">
            <v>96 545 167</v>
          </cell>
          <cell r="E417" t="str">
            <v>SUPPORT ROOF FRT</v>
          </cell>
        </row>
        <row r="418">
          <cell r="A418" t="str">
            <v>GMT-208-01</v>
          </cell>
          <cell r="B418">
            <v>200</v>
          </cell>
          <cell r="C418">
            <v>9.09</v>
          </cell>
          <cell r="D418" t="str">
            <v>96 545 167</v>
          </cell>
          <cell r="E418" t="str">
            <v>SUPPORT ROOF FRT</v>
          </cell>
        </row>
        <row r="419">
          <cell r="A419" t="str">
            <v>GMT-208-02</v>
          </cell>
          <cell r="B419">
            <v>200</v>
          </cell>
          <cell r="C419">
            <v>9.09</v>
          </cell>
          <cell r="D419" t="str">
            <v>96 545 158</v>
          </cell>
          <cell r="E419" t="str">
            <v>BRKT ROOM LAMP CENTER</v>
          </cell>
        </row>
        <row r="420">
          <cell r="A420" t="str">
            <v>GMT-208-02</v>
          </cell>
          <cell r="B420">
            <v>200</v>
          </cell>
          <cell r="C420">
            <v>9.09</v>
          </cell>
          <cell r="D420" t="str">
            <v>96 545 158</v>
          </cell>
          <cell r="E420" t="str">
            <v>BRKT ROOM LAMP CENTER</v>
          </cell>
        </row>
        <row r="421">
          <cell r="A421" t="str">
            <v>GMT-208-02</v>
          </cell>
          <cell r="B421">
            <v>200</v>
          </cell>
          <cell r="C421">
            <v>9.09</v>
          </cell>
          <cell r="D421" t="str">
            <v>96 545 158</v>
          </cell>
          <cell r="E421" t="str">
            <v>BRKT ROOM LAMP CENTER</v>
          </cell>
        </row>
        <row r="422">
          <cell r="A422" t="str">
            <v>GMT-209</v>
          </cell>
          <cell r="B422">
            <v>138</v>
          </cell>
          <cell r="C422">
            <v>6.27</v>
          </cell>
          <cell r="D422" t="str">
            <v>92181372</v>
          </cell>
          <cell r="E422" t="str">
            <v>TRAY A BATTERY</v>
          </cell>
        </row>
        <row r="423">
          <cell r="A423" t="str">
            <v>GMT-209</v>
          </cell>
          <cell r="B423">
            <v>138</v>
          </cell>
          <cell r="C423">
            <v>6.27</v>
          </cell>
          <cell r="D423" t="str">
            <v>92181372</v>
          </cell>
          <cell r="E423" t="str">
            <v>TRAY A BATTERY</v>
          </cell>
        </row>
        <row r="424">
          <cell r="A424" t="str">
            <v>GMT-209-01</v>
          </cell>
          <cell r="B424">
            <v>138</v>
          </cell>
          <cell r="C424">
            <v>6.27</v>
          </cell>
          <cell r="D424" t="str">
            <v>96 544 342</v>
          </cell>
          <cell r="E424" t="str">
            <v>TOP TRAY</v>
          </cell>
        </row>
        <row r="425">
          <cell r="A425" t="str">
            <v>GMT-209-01</v>
          </cell>
          <cell r="B425">
            <v>138</v>
          </cell>
          <cell r="C425">
            <v>6.27</v>
          </cell>
          <cell r="D425" t="str">
            <v>96 544 342</v>
          </cell>
          <cell r="E425" t="str">
            <v>TOP TRAY</v>
          </cell>
        </row>
        <row r="426">
          <cell r="A426" t="str">
            <v>GMT-209-01</v>
          </cell>
          <cell r="B426">
            <v>138</v>
          </cell>
          <cell r="C426">
            <v>6.27</v>
          </cell>
          <cell r="D426" t="str">
            <v>96 544 342</v>
          </cell>
          <cell r="E426" t="str">
            <v>TOP TRAY</v>
          </cell>
        </row>
        <row r="427">
          <cell r="A427" t="str">
            <v>GMT-209-02</v>
          </cell>
          <cell r="B427">
            <v>138</v>
          </cell>
          <cell r="C427">
            <v>6.27</v>
          </cell>
          <cell r="D427" t="str">
            <v>96544344</v>
          </cell>
          <cell r="E427" t="str">
            <v>SUPPORT TRAY INR</v>
          </cell>
        </row>
        <row r="428">
          <cell r="A428" t="str">
            <v>GMT-209-02</v>
          </cell>
          <cell r="B428">
            <v>138</v>
          </cell>
          <cell r="C428">
            <v>6.27</v>
          </cell>
          <cell r="D428" t="str">
            <v>96544344</v>
          </cell>
          <cell r="E428" t="str">
            <v>SUPPORT TRAY INR</v>
          </cell>
        </row>
        <row r="429">
          <cell r="A429" t="str">
            <v>GMT-209-02</v>
          </cell>
          <cell r="B429">
            <v>138</v>
          </cell>
          <cell r="C429">
            <v>6.27</v>
          </cell>
          <cell r="D429" t="str">
            <v>96544344</v>
          </cell>
          <cell r="E429" t="str">
            <v>SUPPORT TRAY INR</v>
          </cell>
        </row>
        <row r="430">
          <cell r="A430" t="str">
            <v>GMT-209-03</v>
          </cell>
          <cell r="B430">
            <v>138</v>
          </cell>
          <cell r="C430">
            <v>6.27</v>
          </cell>
          <cell r="D430" t="str">
            <v>96 544 342A</v>
          </cell>
          <cell r="E430" t="str">
            <v>TOP TRAY</v>
          </cell>
        </row>
        <row r="431">
          <cell r="A431" t="str">
            <v>GMT-210</v>
          </cell>
          <cell r="B431">
            <v>150</v>
          </cell>
          <cell r="C431">
            <v>6.82</v>
          </cell>
          <cell r="D431" t="str">
            <v>92-176-581</v>
          </cell>
          <cell r="E431" t="str">
            <v>STAY A-BUMPER FRT LH</v>
          </cell>
        </row>
        <row r="432">
          <cell r="A432" t="str">
            <v>GMT-210</v>
          </cell>
          <cell r="B432">
            <v>150</v>
          </cell>
          <cell r="C432">
            <v>6.82</v>
          </cell>
          <cell r="D432" t="str">
            <v>92-176-581</v>
          </cell>
          <cell r="E432" t="str">
            <v>STAY A-BUMPER FRT LH</v>
          </cell>
        </row>
        <row r="433">
          <cell r="A433" t="str">
            <v>GMT-210-01</v>
          </cell>
          <cell r="B433">
            <v>150</v>
          </cell>
          <cell r="C433">
            <v>6.82</v>
          </cell>
          <cell r="D433" t="str">
            <v>96 546 743</v>
          </cell>
          <cell r="E433" t="str">
            <v>STAY BUMBER FRT</v>
          </cell>
        </row>
        <row r="434">
          <cell r="A434" t="str">
            <v>GMT-210-01</v>
          </cell>
          <cell r="B434">
            <v>150</v>
          </cell>
          <cell r="C434">
            <v>6.82</v>
          </cell>
          <cell r="D434" t="str">
            <v>96 546 743</v>
          </cell>
          <cell r="E434" t="str">
            <v>STAY BUMBER FRT</v>
          </cell>
        </row>
        <row r="435">
          <cell r="A435" t="str">
            <v>GMT-210-01</v>
          </cell>
          <cell r="B435">
            <v>150</v>
          </cell>
          <cell r="C435">
            <v>6.82</v>
          </cell>
          <cell r="D435" t="str">
            <v>96 546 743</v>
          </cell>
          <cell r="E435" t="str">
            <v>STAY BUMBER FRT</v>
          </cell>
        </row>
        <row r="436">
          <cell r="A436" t="str">
            <v>GMT-210-02</v>
          </cell>
          <cell r="B436">
            <v>360</v>
          </cell>
          <cell r="C436">
            <v>16.37</v>
          </cell>
          <cell r="D436" t="str">
            <v>96 546 745</v>
          </cell>
          <cell r="E436" t="str">
            <v>SUPT STAY FRT BUMPER</v>
          </cell>
        </row>
        <row r="437">
          <cell r="A437" t="str">
            <v>GMT-210-02</v>
          </cell>
          <cell r="B437">
            <v>360</v>
          </cell>
          <cell r="C437">
            <v>16.37</v>
          </cell>
          <cell r="D437" t="str">
            <v>96 546 745</v>
          </cell>
          <cell r="E437" t="str">
            <v>SUPT STAY FRT BUMPER</v>
          </cell>
        </row>
        <row r="438">
          <cell r="A438" t="str">
            <v>GMT-211</v>
          </cell>
          <cell r="B438">
            <v>210</v>
          </cell>
          <cell r="C438">
            <v>9.5500000000000007</v>
          </cell>
          <cell r="D438" t="str">
            <v>92-176-582</v>
          </cell>
          <cell r="E438" t="str">
            <v>STAY A-BUMPER FRT RH</v>
          </cell>
        </row>
        <row r="439">
          <cell r="A439" t="str">
            <v>GMT-211</v>
          </cell>
          <cell r="B439">
            <v>210</v>
          </cell>
          <cell r="C439">
            <v>9.5500000000000007</v>
          </cell>
          <cell r="D439" t="str">
            <v>92-176-582</v>
          </cell>
          <cell r="E439" t="str">
            <v>STAY A-BUMPER FRT RH</v>
          </cell>
        </row>
        <row r="440">
          <cell r="A440" t="str">
            <v>GMT-211-01</v>
          </cell>
          <cell r="B440">
            <v>210</v>
          </cell>
          <cell r="C440">
            <v>9.5500000000000007</v>
          </cell>
          <cell r="D440" t="str">
            <v>96 546 744</v>
          </cell>
          <cell r="E440" t="str">
            <v>STAY BUMPER FRT RH</v>
          </cell>
        </row>
        <row r="441">
          <cell r="A441" t="str">
            <v>GMT-211-01</v>
          </cell>
          <cell r="B441">
            <v>210</v>
          </cell>
          <cell r="C441">
            <v>9.5500000000000007</v>
          </cell>
          <cell r="D441" t="str">
            <v>96 546 744</v>
          </cell>
          <cell r="E441" t="str">
            <v>STAY BUMPER FRT RH</v>
          </cell>
        </row>
        <row r="442">
          <cell r="A442" t="str">
            <v>GMT-211-01</v>
          </cell>
          <cell r="B442">
            <v>210</v>
          </cell>
          <cell r="C442">
            <v>9.5500000000000007</v>
          </cell>
          <cell r="D442" t="str">
            <v>96 546 744</v>
          </cell>
          <cell r="E442" t="str">
            <v>STAY BUMPER FRT RH</v>
          </cell>
        </row>
        <row r="443">
          <cell r="A443" t="str">
            <v>GMT-212</v>
          </cell>
          <cell r="B443">
            <v>150</v>
          </cell>
          <cell r="C443">
            <v>6.82</v>
          </cell>
          <cell r="D443" t="str">
            <v>92-176-583</v>
          </cell>
          <cell r="E443" t="str">
            <v>ROD A-HOOD HOLD OPEN</v>
          </cell>
        </row>
        <row r="444">
          <cell r="A444" t="str">
            <v>GMT-212</v>
          </cell>
          <cell r="B444">
            <v>150</v>
          </cell>
          <cell r="C444">
            <v>6.82</v>
          </cell>
          <cell r="D444" t="str">
            <v>92-176-583</v>
          </cell>
          <cell r="E444" t="str">
            <v>ROD A-HOOD HOLD OPEN</v>
          </cell>
        </row>
        <row r="445">
          <cell r="A445" t="str">
            <v>GMT-212-01</v>
          </cell>
          <cell r="B445">
            <v>150</v>
          </cell>
          <cell r="C445">
            <v>6.82</v>
          </cell>
          <cell r="D445" t="str">
            <v>96 546 025</v>
          </cell>
          <cell r="E445" t="str">
            <v>ROD HOOD HOLD OPEN</v>
          </cell>
        </row>
        <row r="446">
          <cell r="A446" t="str">
            <v>GMT-212-01</v>
          </cell>
          <cell r="B446">
            <v>150</v>
          </cell>
          <cell r="C446">
            <v>6.82</v>
          </cell>
          <cell r="D446" t="str">
            <v>96 546 025</v>
          </cell>
          <cell r="E446" t="str">
            <v>ROD HOOD HOLD OPEN</v>
          </cell>
        </row>
        <row r="447">
          <cell r="A447" t="str">
            <v>GMT-212-01</v>
          </cell>
          <cell r="B447">
            <v>150</v>
          </cell>
          <cell r="C447">
            <v>6.82</v>
          </cell>
          <cell r="D447" t="str">
            <v>96 546 025</v>
          </cell>
          <cell r="E447" t="str">
            <v>ROD HOOD HOLD OPEN</v>
          </cell>
        </row>
        <row r="448">
          <cell r="A448" t="str">
            <v>GMT-212-01</v>
          </cell>
          <cell r="B448">
            <v>150</v>
          </cell>
          <cell r="C448">
            <v>6.82</v>
          </cell>
          <cell r="D448" t="str">
            <v>96 546 025</v>
          </cell>
          <cell r="E448" t="str">
            <v>ROD HOOD HOLD OPEN</v>
          </cell>
        </row>
        <row r="449">
          <cell r="A449" t="str">
            <v>GMT-212-01</v>
          </cell>
          <cell r="B449">
            <v>150</v>
          </cell>
          <cell r="C449">
            <v>6.82</v>
          </cell>
          <cell r="D449" t="str">
            <v>96 546 025</v>
          </cell>
          <cell r="E449" t="str">
            <v>ROD HOOD HOLD OPEN</v>
          </cell>
        </row>
        <row r="450">
          <cell r="A450" t="str">
            <v>GMT-212-01</v>
          </cell>
          <cell r="B450">
            <v>150</v>
          </cell>
          <cell r="C450">
            <v>6.82</v>
          </cell>
          <cell r="D450" t="str">
            <v>96 546 025</v>
          </cell>
          <cell r="E450" t="str">
            <v>ROD HOOD HOLD OPEN</v>
          </cell>
        </row>
        <row r="451">
          <cell r="A451" t="str">
            <v>GMT-212-02</v>
          </cell>
          <cell r="B451">
            <v>150</v>
          </cell>
          <cell r="C451">
            <v>6.82</v>
          </cell>
          <cell r="D451" t="str">
            <v>96 165 268</v>
          </cell>
          <cell r="E451" t="str">
            <v>PIVOT SUPPORT HOOD</v>
          </cell>
        </row>
        <row r="452">
          <cell r="A452" t="str">
            <v>GMT-212-02</v>
          </cell>
          <cell r="B452">
            <v>150</v>
          </cell>
          <cell r="C452">
            <v>6.82</v>
          </cell>
          <cell r="D452" t="str">
            <v>96 165 268</v>
          </cell>
          <cell r="E452" t="str">
            <v>PIVOT SUPPORT HOOD</v>
          </cell>
        </row>
        <row r="453">
          <cell r="A453" t="str">
            <v>GMT-212-03</v>
          </cell>
          <cell r="B453">
            <v>150</v>
          </cell>
          <cell r="C453">
            <v>6.82</v>
          </cell>
          <cell r="D453" t="str">
            <v>96 284 428</v>
          </cell>
          <cell r="E453" t="str">
            <v>RUBBER SPONGE ROD EPDM RUBBER</v>
          </cell>
        </row>
        <row r="454">
          <cell r="A454" t="str">
            <v>GMT-212-03</v>
          </cell>
          <cell r="B454">
            <v>150</v>
          </cell>
          <cell r="C454">
            <v>6.82</v>
          </cell>
          <cell r="D454" t="str">
            <v>96 284 428</v>
          </cell>
          <cell r="E454" t="str">
            <v>RUBBER SPONGE ROD EPDM RUBBER</v>
          </cell>
        </row>
        <row r="455">
          <cell r="A455" t="str">
            <v>GMT-213</v>
          </cell>
          <cell r="B455">
            <v>150</v>
          </cell>
          <cell r="C455">
            <v>6.82</v>
          </cell>
          <cell r="D455" t="str">
            <v>92181365</v>
          </cell>
          <cell r="E455" t="str">
            <v>C/MBR A DASH LWR CTR</v>
          </cell>
        </row>
        <row r="456">
          <cell r="A456" t="str">
            <v>GMT-213</v>
          </cell>
          <cell r="B456">
            <v>150</v>
          </cell>
          <cell r="C456">
            <v>6.82</v>
          </cell>
          <cell r="D456" t="str">
            <v>92181365</v>
          </cell>
          <cell r="E456" t="str">
            <v>C/MBR A DASH LWR CTR</v>
          </cell>
        </row>
        <row r="457">
          <cell r="A457" t="str">
            <v>GMT-213-01</v>
          </cell>
          <cell r="B457">
            <v>150</v>
          </cell>
          <cell r="C457">
            <v>6.82</v>
          </cell>
          <cell r="D457" t="str">
            <v>96 544 265</v>
          </cell>
          <cell r="E457" t="str">
            <v>C/MER DASH LWR CTR</v>
          </cell>
        </row>
        <row r="458">
          <cell r="A458" t="str">
            <v>GMT-213-01</v>
          </cell>
          <cell r="B458">
            <v>150</v>
          </cell>
          <cell r="C458">
            <v>6.82</v>
          </cell>
          <cell r="D458" t="str">
            <v>96 544 265</v>
          </cell>
          <cell r="E458" t="str">
            <v>C/MER DASH LWR CTR</v>
          </cell>
        </row>
        <row r="459">
          <cell r="A459" t="str">
            <v>GMT-213-01</v>
          </cell>
          <cell r="B459">
            <v>150</v>
          </cell>
          <cell r="C459">
            <v>6.82</v>
          </cell>
          <cell r="D459" t="str">
            <v>96 544 265</v>
          </cell>
          <cell r="E459" t="str">
            <v>C/MER DASH LWR CTR</v>
          </cell>
        </row>
        <row r="460">
          <cell r="A460" t="str">
            <v>GMT-213-02</v>
          </cell>
          <cell r="B460">
            <v>150</v>
          </cell>
          <cell r="C460">
            <v>6.82</v>
          </cell>
          <cell r="D460" t="str">
            <v>96 544 266</v>
          </cell>
          <cell r="E460" t="str">
            <v>DIAPRAGM C/MBR-DASH LWR CTR LH</v>
          </cell>
        </row>
        <row r="461">
          <cell r="A461" t="str">
            <v>GMT-213-02</v>
          </cell>
          <cell r="B461">
            <v>150</v>
          </cell>
          <cell r="C461">
            <v>6.82</v>
          </cell>
          <cell r="D461" t="str">
            <v>96 544 266</v>
          </cell>
          <cell r="E461" t="str">
            <v>DIAPRAGM C/MBR-DASH LWR CTR LH</v>
          </cell>
        </row>
        <row r="462">
          <cell r="A462" t="str">
            <v>GMT-213-03</v>
          </cell>
          <cell r="B462">
            <v>150</v>
          </cell>
          <cell r="C462">
            <v>6.82</v>
          </cell>
          <cell r="D462" t="str">
            <v>96 544 267</v>
          </cell>
          <cell r="E462" t="str">
            <v>DIAPHRAGM C/MBR-DASH LWR CTR RH</v>
          </cell>
        </row>
        <row r="463">
          <cell r="A463" t="str">
            <v>GMT-213-03</v>
          </cell>
          <cell r="B463">
            <v>150</v>
          </cell>
          <cell r="C463">
            <v>6.82</v>
          </cell>
          <cell r="D463" t="str">
            <v>96 544 267</v>
          </cell>
          <cell r="E463" t="str">
            <v>DIAPHRAGM C/MBR-DASH LWR CTR RH</v>
          </cell>
        </row>
        <row r="464">
          <cell r="A464" t="str">
            <v>GMT-214</v>
          </cell>
          <cell r="B464">
            <v>440</v>
          </cell>
          <cell r="C464">
            <v>20</v>
          </cell>
          <cell r="D464" t="str">
            <v>92-176-571</v>
          </cell>
          <cell r="E464" t="str">
            <v>BRACKET A-CHILD SEAT</v>
          </cell>
        </row>
        <row r="465">
          <cell r="A465" t="str">
            <v>GMT-214</v>
          </cell>
          <cell r="B465">
            <v>440</v>
          </cell>
          <cell r="C465">
            <v>20</v>
          </cell>
          <cell r="D465" t="str">
            <v>92-176-571</v>
          </cell>
          <cell r="E465" t="str">
            <v>BRACKET A-CHILD SEAT</v>
          </cell>
        </row>
        <row r="466">
          <cell r="A466" t="str">
            <v>GMT-214-01</v>
          </cell>
          <cell r="B466">
            <v>440</v>
          </cell>
          <cell r="C466">
            <v>20</v>
          </cell>
          <cell r="D466" t="str">
            <v>96543607</v>
          </cell>
          <cell r="E466" t="str">
            <v>BRACKET CHILD SEAT</v>
          </cell>
        </row>
        <row r="467">
          <cell r="A467" t="str">
            <v>GMT-214-01</v>
          </cell>
          <cell r="B467">
            <v>440</v>
          </cell>
          <cell r="C467">
            <v>20</v>
          </cell>
          <cell r="D467" t="str">
            <v>96543607</v>
          </cell>
          <cell r="E467" t="str">
            <v>BRACKET CHILD SEAT</v>
          </cell>
        </row>
        <row r="468">
          <cell r="A468" t="str">
            <v>HAT-001</v>
          </cell>
          <cell r="B468">
            <v>12720</v>
          </cell>
          <cell r="C468">
            <v>530</v>
          </cell>
          <cell r="D468" t="str">
            <v>67231-SEL-T001-H1</v>
          </cell>
          <cell r="E468" t="str">
            <v>BEAM.R FR DOOR SKIN LOWER</v>
          </cell>
        </row>
        <row r="469">
          <cell r="A469" t="str">
            <v>HAT-001</v>
          </cell>
          <cell r="B469">
            <v>12720</v>
          </cell>
          <cell r="C469">
            <v>530</v>
          </cell>
          <cell r="D469" t="str">
            <v>67231-SEL-T001-H1</v>
          </cell>
          <cell r="E469" t="str">
            <v>BEAM.R FR DOOR SKIN LOWER</v>
          </cell>
        </row>
        <row r="470">
          <cell r="A470" t="str">
            <v>HAT-001-01</v>
          </cell>
          <cell r="B470">
            <v>30960</v>
          </cell>
          <cell r="C470">
            <v>1290</v>
          </cell>
          <cell r="D470" t="str">
            <v>67231-SEL-T000-50</v>
          </cell>
          <cell r="E470" t="str">
            <v>PIPE FR DOOR SKIN LWR BEAM</v>
          </cell>
        </row>
        <row r="471">
          <cell r="A471" t="str">
            <v>HAT-001-01</v>
          </cell>
          <cell r="B471">
            <v>30960</v>
          </cell>
          <cell r="C471">
            <v>1290</v>
          </cell>
          <cell r="D471" t="str">
            <v>67231-SEL-T000-50</v>
          </cell>
          <cell r="E471" t="str">
            <v>PIPE FR DOOR SKIN LWR BEAM</v>
          </cell>
        </row>
        <row r="472">
          <cell r="A472" t="str">
            <v>HAT-001-01</v>
          </cell>
          <cell r="B472">
            <v>30960</v>
          </cell>
          <cell r="C472">
            <v>1290</v>
          </cell>
          <cell r="D472" t="str">
            <v>67231-SEL-T000-50</v>
          </cell>
          <cell r="E472" t="str">
            <v>PIPE FR DOOR SKIN LWR BEAM</v>
          </cell>
        </row>
        <row r="473">
          <cell r="A473" t="str">
            <v>HAT-001-02</v>
          </cell>
          <cell r="B473">
            <v>12720</v>
          </cell>
          <cell r="C473">
            <v>530</v>
          </cell>
          <cell r="D473" t="str">
            <v>67231-S5A-A000-50</v>
          </cell>
          <cell r="E473" t="str">
            <v>BRACKET R  FRONT</v>
          </cell>
        </row>
        <row r="474">
          <cell r="A474" t="str">
            <v>HAT-001-02</v>
          </cell>
          <cell r="B474">
            <v>12720</v>
          </cell>
          <cell r="C474">
            <v>530</v>
          </cell>
          <cell r="D474" t="str">
            <v>67231-S5A-A000-50</v>
          </cell>
          <cell r="E474" t="str">
            <v>BRACKET R  FRONT</v>
          </cell>
        </row>
        <row r="475">
          <cell r="A475" t="str">
            <v>HAT-001-02</v>
          </cell>
          <cell r="B475">
            <v>12720</v>
          </cell>
          <cell r="C475">
            <v>530</v>
          </cell>
          <cell r="D475" t="str">
            <v>67231-S5A-A000-50</v>
          </cell>
          <cell r="E475" t="str">
            <v>BRACKET R  FRONT</v>
          </cell>
        </row>
        <row r="476">
          <cell r="A476" t="str">
            <v>HAT-001-02</v>
          </cell>
          <cell r="B476">
            <v>12720</v>
          </cell>
          <cell r="C476">
            <v>530</v>
          </cell>
          <cell r="D476" t="str">
            <v>67231-S5A-A000-50</v>
          </cell>
          <cell r="E476" t="str">
            <v>BRACKET R  FRONT</v>
          </cell>
        </row>
        <row r="477">
          <cell r="A477" t="str">
            <v>HAT-001-03</v>
          </cell>
          <cell r="B477">
            <v>12720</v>
          </cell>
          <cell r="C477">
            <v>530</v>
          </cell>
          <cell r="D477" t="str">
            <v>67231-SEL-T000-51</v>
          </cell>
          <cell r="E477" t="str">
            <v>BRACKET R REAR</v>
          </cell>
        </row>
        <row r="478">
          <cell r="A478" t="str">
            <v>HAT-001-03</v>
          </cell>
          <cell r="B478">
            <v>12720</v>
          </cell>
          <cell r="C478">
            <v>530</v>
          </cell>
          <cell r="D478" t="str">
            <v>67231-SEL-T000-51</v>
          </cell>
          <cell r="E478" t="str">
            <v>BRACKET R REAR</v>
          </cell>
        </row>
        <row r="479">
          <cell r="A479" t="str">
            <v>HAT-001-03</v>
          </cell>
          <cell r="B479">
            <v>12720</v>
          </cell>
          <cell r="C479">
            <v>530</v>
          </cell>
          <cell r="D479" t="str">
            <v>67231-SEL-T000-51</v>
          </cell>
          <cell r="E479" t="str">
            <v>BRACKET R REAR</v>
          </cell>
        </row>
        <row r="480">
          <cell r="A480" t="str">
            <v>HAT-001-03</v>
          </cell>
          <cell r="B480">
            <v>12720</v>
          </cell>
          <cell r="C480">
            <v>530</v>
          </cell>
          <cell r="D480" t="str">
            <v>67231-SEL-T000-51</v>
          </cell>
          <cell r="E480" t="str">
            <v>BRACKET R REAR</v>
          </cell>
        </row>
        <row r="481">
          <cell r="A481" t="str">
            <v>HAT-001-04</v>
          </cell>
          <cell r="B481">
            <v>103080</v>
          </cell>
          <cell r="C481">
            <v>4295</v>
          </cell>
          <cell r="D481" t="str">
            <v>94064-08000</v>
          </cell>
          <cell r="E481" t="str">
            <v>NUT PLATE</v>
          </cell>
        </row>
        <row r="482">
          <cell r="A482" t="str">
            <v>HAT-001-04</v>
          </cell>
          <cell r="B482">
            <v>103080</v>
          </cell>
          <cell r="C482">
            <v>4295</v>
          </cell>
          <cell r="D482" t="str">
            <v>94064-08000</v>
          </cell>
          <cell r="E482" t="str">
            <v>NUT PLATE</v>
          </cell>
        </row>
        <row r="483">
          <cell r="A483" t="str">
            <v>HAT-001-05</v>
          </cell>
          <cell r="B483">
            <v>12720</v>
          </cell>
          <cell r="C483">
            <v>530</v>
          </cell>
          <cell r="D483" t="str">
            <v>67231-S5A-A000-50/A</v>
          </cell>
          <cell r="E483" t="str">
            <v>BRKT. R FRT ASM</v>
          </cell>
        </row>
        <row r="484">
          <cell r="A484" t="str">
            <v>HAT-001-05</v>
          </cell>
          <cell r="B484">
            <v>12720</v>
          </cell>
          <cell r="C484">
            <v>530</v>
          </cell>
          <cell r="D484" t="str">
            <v>67231-S5A-A000-50/A</v>
          </cell>
          <cell r="E484" t="str">
            <v>BRKT. R FRT ASM</v>
          </cell>
        </row>
        <row r="485">
          <cell r="A485" t="str">
            <v>HAT-002</v>
          </cell>
          <cell r="B485">
            <v>12720</v>
          </cell>
          <cell r="C485">
            <v>530</v>
          </cell>
          <cell r="D485" t="str">
            <v>67271-SEL-T001-H1</v>
          </cell>
          <cell r="E485" t="str">
            <v>BEAM.L FR DOOR SKIN LOWER</v>
          </cell>
        </row>
        <row r="486">
          <cell r="A486" t="str">
            <v>HAT-002</v>
          </cell>
          <cell r="B486">
            <v>12720</v>
          </cell>
          <cell r="C486">
            <v>530</v>
          </cell>
          <cell r="D486" t="str">
            <v>67271-SEL-T001-H1</v>
          </cell>
          <cell r="E486" t="str">
            <v>BEAM.L FR DOOR SKIN LOWER</v>
          </cell>
        </row>
        <row r="487">
          <cell r="A487" t="str">
            <v>HAT-002-01</v>
          </cell>
          <cell r="B487">
            <v>12720</v>
          </cell>
          <cell r="C487">
            <v>530</v>
          </cell>
          <cell r="D487" t="str">
            <v>67271-S5A-A000-50</v>
          </cell>
          <cell r="E487" t="str">
            <v>BRACKET L  FRONT</v>
          </cell>
        </row>
        <row r="488">
          <cell r="A488" t="str">
            <v>HAT-002-01</v>
          </cell>
          <cell r="B488">
            <v>12720</v>
          </cell>
          <cell r="C488">
            <v>530</v>
          </cell>
          <cell r="D488" t="str">
            <v>67271-S5A-A000-50</v>
          </cell>
          <cell r="E488" t="str">
            <v>BRACKET L  FRONT</v>
          </cell>
        </row>
        <row r="489">
          <cell r="A489" t="str">
            <v>HAT-002-01</v>
          </cell>
          <cell r="B489">
            <v>12720</v>
          </cell>
          <cell r="C489">
            <v>530</v>
          </cell>
          <cell r="D489" t="str">
            <v>67271-S5A-A000-50</v>
          </cell>
          <cell r="E489" t="str">
            <v>BRACKET L  FRONT</v>
          </cell>
        </row>
        <row r="490">
          <cell r="A490" t="str">
            <v>HAT-002-01</v>
          </cell>
          <cell r="B490">
            <v>12720</v>
          </cell>
          <cell r="C490">
            <v>530</v>
          </cell>
          <cell r="D490" t="str">
            <v>67271-S5A-A000-50</v>
          </cell>
          <cell r="E490" t="str">
            <v>BRACKET L  FRONT</v>
          </cell>
        </row>
        <row r="491">
          <cell r="A491" t="str">
            <v>HAT-002-02</v>
          </cell>
          <cell r="B491">
            <v>12720</v>
          </cell>
          <cell r="C491">
            <v>530</v>
          </cell>
          <cell r="D491" t="str">
            <v>67271-SEL-T000-51</v>
          </cell>
          <cell r="E491" t="str">
            <v>BRACKET L REAR</v>
          </cell>
        </row>
        <row r="492">
          <cell r="A492" t="str">
            <v>HAT-002-02</v>
          </cell>
          <cell r="B492">
            <v>12720</v>
          </cell>
          <cell r="C492">
            <v>530</v>
          </cell>
          <cell r="D492" t="str">
            <v>67271-SEL-T000-51</v>
          </cell>
          <cell r="E492" t="str">
            <v>BRACKET L REAR</v>
          </cell>
        </row>
        <row r="493">
          <cell r="A493" t="str">
            <v>HAT-002-02</v>
          </cell>
          <cell r="B493">
            <v>12720</v>
          </cell>
          <cell r="C493">
            <v>530</v>
          </cell>
          <cell r="D493" t="str">
            <v>67271-SEL-T000-51</v>
          </cell>
          <cell r="E493" t="str">
            <v>BRACKET L REAR</v>
          </cell>
        </row>
        <row r="494">
          <cell r="A494" t="str">
            <v>HAT-002-02</v>
          </cell>
          <cell r="B494">
            <v>12720</v>
          </cell>
          <cell r="C494">
            <v>530</v>
          </cell>
          <cell r="D494" t="str">
            <v>67271-SEL-T000-51</v>
          </cell>
          <cell r="E494" t="str">
            <v>BRACKET L REAR</v>
          </cell>
        </row>
        <row r="495">
          <cell r="A495" t="str">
            <v>HAT-002-03</v>
          </cell>
          <cell r="B495">
            <v>12720</v>
          </cell>
          <cell r="C495">
            <v>530</v>
          </cell>
          <cell r="D495" t="str">
            <v>67274-S5A-A000-50/B</v>
          </cell>
          <cell r="E495" t="str">
            <v>BRKT. L FRT. ASM</v>
          </cell>
        </row>
        <row r="496">
          <cell r="A496" t="str">
            <v>HAT-002-03</v>
          </cell>
          <cell r="B496">
            <v>12720</v>
          </cell>
          <cell r="C496">
            <v>530</v>
          </cell>
          <cell r="D496" t="str">
            <v>67274-S5A-A000-50/B</v>
          </cell>
          <cell r="E496" t="str">
            <v>BRKT. L FRT. ASM</v>
          </cell>
        </row>
        <row r="497">
          <cell r="A497" t="str">
            <v>HAT-003</v>
          </cell>
          <cell r="B497">
            <v>13050</v>
          </cell>
          <cell r="C497">
            <v>543.75</v>
          </cell>
          <cell r="D497" t="str">
            <v>67731-SEL-T002-H1</v>
          </cell>
          <cell r="E497" t="str">
            <v>BEAM. R RR DOOR SKIN LOWER</v>
          </cell>
        </row>
        <row r="498">
          <cell r="A498" t="str">
            <v>HAT-003</v>
          </cell>
          <cell r="B498">
            <v>13050</v>
          </cell>
          <cell r="C498">
            <v>543.75</v>
          </cell>
          <cell r="D498" t="str">
            <v>67731-SEL-T002-H1</v>
          </cell>
          <cell r="E498" t="str">
            <v>BEAM. R RR DOOR SKIN LOWER</v>
          </cell>
        </row>
        <row r="499">
          <cell r="A499" t="str">
            <v>HAT-003-01</v>
          </cell>
          <cell r="B499">
            <v>31620</v>
          </cell>
          <cell r="C499">
            <v>1317.5</v>
          </cell>
          <cell r="D499" t="str">
            <v>67731-SEL-T000-50</v>
          </cell>
          <cell r="E499" t="str">
            <v>PIPE RR DOOR SKIN LWR BEAM</v>
          </cell>
        </row>
        <row r="500">
          <cell r="A500" t="str">
            <v>HAT-003-01</v>
          </cell>
          <cell r="B500">
            <v>31620</v>
          </cell>
          <cell r="C500">
            <v>1317.5</v>
          </cell>
          <cell r="D500" t="str">
            <v>67731-SEL-T000-50</v>
          </cell>
          <cell r="E500" t="str">
            <v>PIPE RR DOOR SKIN LWR BEAM</v>
          </cell>
        </row>
        <row r="501">
          <cell r="A501" t="str">
            <v>HAT-003-01</v>
          </cell>
          <cell r="B501">
            <v>31620</v>
          </cell>
          <cell r="C501">
            <v>1317.5</v>
          </cell>
          <cell r="D501" t="str">
            <v>67731-SEL-T000-50</v>
          </cell>
          <cell r="E501" t="str">
            <v>PIPE RR DOOR SKIN LWR BEAM</v>
          </cell>
        </row>
        <row r="502">
          <cell r="A502" t="str">
            <v>HAT-003-02</v>
          </cell>
          <cell r="B502">
            <v>13050</v>
          </cell>
          <cell r="C502">
            <v>543.75</v>
          </cell>
          <cell r="D502" t="str">
            <v>67731-SEL-T000-51</v>
          </cell>
          <cell r="E502" t="str">
            <v>BRACKET R FORNT</v>
          </cell>
        </row>
        <row r="503">
          <cell r="A503" t="str">
            <v>HAT-003-02</v>
          </cell>
          <cell r="B503">
            <v>13050</v>
          </cell>
          <cell r="C503">
            <v>543.75</v>
          </cell>
          <cell r="D503" t="str">
            <v>67731-SEL-T000-51</v>
          </cell>
          <cell r="E503" t="str">
            <v>BRACKET R FORNT</v>
          </cell>
        </row>
        <row r="504">
          <cell r="A504" t="str">
            <v>HAT-003-02</v>
          </cell>
          <cell r="B504">
            <v>13050</v>
          </cell>
          <cell r="C504">
            <v>543.75</v>
          </cell>
          <cell r="D504" t="str">
            <v>67731-SEL-T000-51</v>
          </cell>
          <cell r="E504" t="str">
            <v>BRACKET R FORNT</v>
          </cell>
        </row>
        <row r="505">
          <cell r="A505" t="str">
            <v>HAT-003-02</v>
          </cell>
          <cell r="B505">
            <v>13050</v>
          </cell>
          <cell r="C505">
            <v>543.75</v>
          </cell>
          <cell r="D505" t="str">
            <v>67731-SEL-T000-51</v>
          </cell>
          <cell r="E505" t="str">
            <v>BRACKET R FORNT</v>
          </cell>
        </row>
        <row r="506">
          <cell r="A506" t="str">
            <v>HAT-003-03</v>
          </cell>
          <cell r="B506">
            <v>13050</v>
          </cell>
          <cell r="C506">
            <v>543.75</v>
          </cell>
          <cell r="D506" t="str">
            <v>67731-SEL-T000-52</v>
          </cell>
          <cell r="E506" t="str">
            <v>BRACKET R REAR</v>
          </cell>
        </row>
        <row r="507">
          <cell r="A507" t="str">
            <v>HAT-003-03</v>
          </cell>
          <cell r="B507">
            <v>13050</v>
          </cell>
          <cell r="C507">
            <v>543.75</v>
          </cell>
          <cell r="D507" t="str">
            <v>67731-SEL-T000-52</v>
          </cell>
          <cell r="E507" t="str">
            <v>BRACKET R REAR</v>
          </cell>
        </row>
        <row r="508">
          <cell r="A508" t="str">
            <v>HAT-003-03</v>
          </cell>
          <cell r="B508">
            <v>13050</v>
          </cell>
          <cell r="C508">
            <v>543.75</v>
          </cell>
          <cell r="D508" t="str">
            <v>67731-SEL-T000-52</v>
          </cell>
          <cell r="E508" t="str">
            <v>BRACKET R REAR</v>
          </cell>
        </row>
        <row r="509">
          <cell r="A509" t="str">
            <v>HAT-003-03</v>
          </cell>
          <cell r="B509">
            <v>13050</v>
          </cell>
          <cell r="C509">
            <v>543.75</v>
          </cell>
          <cell r="D509" t="str">
            <v>67731-SEL-T000-52</v>
          </cell>
          <cell r="E509" t="str">
            <v>BRACKET R REAR</v>
          </cell>
        </row>
        <row r="510">
          <cell r="A510" t="str">
            <v>HAT-003-04</v>
          </cell>
          <cell r="B510">
            <v>13050</v>
          </cell>
          <cell r="C510">
            <v>543.75</v>
          </cell>
          <cell r="D510" t="str">
            <v>67731-SEL-T000-51/A</v>
          </cell>
          <cell r="E510" t="str">
            <v>BRKT. R FRT ASM</v>
          </cell>
        </row>
        <row r="511">
          <cell r="A511" t="str">
            <v>HAT-003-04</v>
          </cell>
          <cell r="B511">
            <v>13050</v>
          </cell>
          <cell r="C511">
            <v>543.75</v>
          </cell>
          <cell r="D511" t="str">
            <v>67731-SEL-T000-51/A</v>
          </cell>
          <cell r="E511" t="str">
            <v>BRKT. R FRT ASM</v>
          </cell>
        </row>
        <row r="512">
          <cell r="A512" t="str">
            <v>HAT-004</v>
          </cell>
          <cell r="B512">
            <v>13050</v>
          </cell>
          <cell r="C512">
            <v>543.75</v>
          </cell>
          <cell r="D512" t="str">
            <v>67771-SEL-T002-H1</v>
          </cell>
          <cell r="E512" t="str">
            <v>BEAM. L RR DOOR SKIN LOWER</v>
          </cell>
        </row>
        <row r="513">
          <cell r="A513" t="str">
            <v>HAT-004</v>
          </cell>
          <cell r="B513">
            <v>13050</v>
          </cell>
          <cell r="C513">
            <v>543.75</v>
          </cell>
          <cell r="D513" t="str">
            <v>67771-SEL-T002-H1</v>
          </cell>
          <cell r="E513" t="str">
            <v>BEAM. L RR DOOR SKIN LOWER</v>
          </cell>
        </row>
        <row r="514">
          <cell r="A514" t="str">
            <v>HAT-004-01</v>
          </cell>
          <cell r="B514">
            <v>13050</v>
          </cell>
          <cell r="C514">
            <v>543.75</v>
          </cell>
          <cell r="D514" t="str">
            <v>67771-SEL-T000-51</v>
          </cell>
          <cell r="E514" t="str">
            <v>BRACKET L FRONT</v>
          </cell>
        </row>
        <row r="515">
          <cell r="A515" t="str">
            <v>HAT-004-01</v>
          </cell>
          <cell r="B515">
            <v>13050</v>
          </cell>
          <cell r="C515">
            <v>543.75</v>
          </cell>
          <cell r="D515" t="str">
            <v>67771-SEL-T000-51</v>
          </cell>
          <cell r="E515" t="str">
            <v>BRACKET L FRONT</v>
          </cell>
        </row>
        <row r="516">
          <cell r="A516" t="str">
            <v>HAT-004-01</v>
          </cell>
          <cell r="B516">
            <v>13050</v>
          </cell>
          <cell r="C516">
            <v>543.75</v>
          </cell>
          <cell r="D516" t="str">
            <v>67771-SEL-T000-51</v>
          </cell>
          <cell r="E516" t="str">
            <v>BRACKET L FRONT</v>
          </cell>
        </row>
        <row r="517">
          <cell r="A517" t="str">
            <v>HAT-004-01</v>
          </cell>
          <cell r="B517">
            <v>13050</v>
          </cell>
          <cell r="C517">
            <v>543.75</v>
          </cell>
          <cell r="D517" t="str">
            <v>67771-SEL-T000-51</v>
          </cell>
          <cell r="E517" t="str">
            <v>BRACKET L FRONT</v>
          </cell>
        </row>
        <row r="518">
          <cell r="A518" t="str">
            <v>HAT-004-02</v>
          </cell>
          <cell r="B518">
            <v>13050</v>
          </cell>
          <cell r="C518">
            <v>543.75</v>
          </cell>
          <cell r="D518" t="str">
            <v>67771-SEL-T000-52</v>
          </cell>
          <cell r="E518" t="str">
            <v>BRACKET L REAR</v>
          </cell>
        </row>
        <row r="519">
          <cell r="A519" t="str">
            <v>HAT-004-02</v>
          </cell>
          <cell r="B519">
            <v>13050</v>
          </cell>
          <cell r="C519">
            <v>543.75</v>
          </cell>
          <cell r="D519" t="str">
            <v>67771-SEL-T000-52</v>
          </cell>
          <cell r="E519" t="str">
            <v>BRACKET L REAR</v>
          </cell>
        </row>
        <row r="520">
          <cell r="A520" t="str">
            <v>HAT-004-02</v>
          </cell>
          <cell r="B520">
            <v>13050</v>
          </cell>
          <cell r="C520">
            <v>543.75</v>
          </cell>
          <cell r="D520" t="str">
            <v>67771-SEL-T000-52</v>
          </cell>
          <cell r="E520" t="str">
            <v>BRACKET L REAR</v>
          </cell>
        </row>
        <row r="521">
          <cell r="A521" t="str">
            <v>HAT-004-02</v>
          </cell>
          <cell r="B521">
            <v>13050</v>
          </cell>
          <cell r="C521">
            <v>543.75</v>
          </cell>
          <cell r="D521" t="str">
            <v>67771-SEL-T000-52</v>
          </cell>
          <cell r="E521" t="str">
            <v>BRACKET L REAR</v>
          </cell>
        </row>
        <row r="522">
          <cell r="A522" t="str">
            <v>HAT-004-03</v>
          </cell>
          <cell r="B522">
            <v>13050</v>
          </cell>
          <cell r="C522">
            <v>543.75</v>
          </cell>
          <cell r="D522" t="str">
            <v>67771-SEL-T000-51/B</v>
          </cell>
          <cell r="E522" t="str">
            <v>BRKT L FRT  ASM</v>
          </cell>
        </row>
        <row r="523">
          <cell r="A523" t="str">
            <v>HAT-004-03</v>
          </cell>
          <cell r="B523">
            <v>13050</v>
          </cell>
          <cell r="C523">
            <v>543.75</v>
          </cell>
          <cell r="D523" t="str">
            <v>67771-SEL-T000-51/B</v>
          </cell>
          <cell r="E523" t="str">
            <v>BRKT L FRT  ASM</v>
          </cell>
        </row>
        <row r="524">
          <cell r="A524" t="str">
            <v>HMD-294</v>
          </cell>
          <cell r="B524">
            <v>73254</v>
          </cell>
          <cell r="C524">
            <v>3052.25</v>
          </cell>
          <cell r="D524" t="str">
            <v>42139-0K020-00</v>
          </cell>
          <cell r="E524" t="str">
            <v>DEFLECTOR RR.AXLE HOUSING OIL</v>
          </cell>
        </row>
        <row r="525">
          <cell r="A525" t="str">
            <v>HMD-900</v>
          </cell>
          <cell r="B525">
            <v>16749</v>
          </cell>
          <cell r="C525">
            <v>713.43</v>
          </cell>
          <cell r="D525" t="str">
            <v>51071-0K030-00</v>
          </cell>
          <cell r="E525" t="str">
            <v>BKT.BODY SUPT NO.1 R</v>
          </cell>
        </row>
        <row r="526">
          <cell r="A526" t="str">
            <v>HMD-901</v>
          </cell>
          <cell r="B526">
            <v>16749</v>
          </cell>
          <cell r="C526">
            <v>713.43</v>
          </cell>
          <cell r="D526" t="str">
            <v>51072-0K030-00</v>
          </cell>
          <cell r="E526" t="str">
            <v>BKT.BODY SUPT NO.1 L</v>
          </cell>
        </row>
        <row r="527">
          <cell r="A527" t="str">
            <v>HMD-904</v>
          </cell>
          <cell r="B527">
            <v>9632</v>
          </cell>
          <cell r="C527">
            <v>401.33</v>
          </cell>
          <cell r="D527" t="str">
            <v>51071-0K020-00</v>
          </cell>
          <cell r="E527" t="str">
            <v>BKT.S/A RR BODY MT,NO.1 RH</v>
          </cell>
        </row>
        <row r="528">
          <cell r="A528" t="str">
            <v>HMD-905</v>
          </cell>
          <cell r="B528">
            <v>13338</v>
          </cell>
          <cell r="C528">
            <v>555.75</v>
          </cell>
          <cell r="D528" t="str">
            <v>51073-0K010-00</v>
          </cell>
          <cell r="E528" t="str">
            <v>BKT.S/A RR BODY MT,NO.2 RH</v>
          </cell>
        </row>
        <row r="529">
          <cell r="A529" t="str">
            <v>HMD-906</v>
          </cell>
          <cell r="B529">
            <v>13338</v>
          </cell>
          <cell r="C529">
            <v>555.75</v>
          </cell>
          <cell r="D529" t="str">
            <v>51074-0K010-00</v>
          </cell>
          <cell r="E529" t="str">
            <v>BKT.S/A RR BODY MT,NO.2 LH</v>
          </cell>
        </row>
        <row r="530">
          <cell r="A530" t="str">
            <v>HMD-907</v>
          </cell>
          <cell r="B530">
            <v>60174</v>
          </cell>
          <cell r="C530">
            <v>2538.36</v>
          </cell>
          <cell r="D530" t="str">
            <v>51075-0K010-00</v>
          </cell>
          <cell r="E530" t="str">
            <v>BKT.S/A RR BODY MT,NO.3 RH</v>
          </cell>
        </row>
        <row r="531">
          <cell r="A531" t="str">
            <v>HMD-908</v>
          </cell>
          <cell r="B531">
            <v>60174</v>
          </cell>
          <cell r="C531">
            <v>2538.36</v>
          </cell>
          <cell r="D531" t="str">
            <v>51077-0K010-00</v>
          </cell>
          <cell r="E531" t="str">
            <v>BKT.S/A RR BODY MT,NO.4 RH</v>
          </cell>
        </row>
        <row r="532">
          <cell r="A532" t="str">
            <v>HMD-909</v>
          </cell>
          <cell r="B532">
            <v>12260</v>
          </cell>
          <cell r="C532">
            <v>510.83</v>
          </cell>
          <cell r="D532" t="str">
            <v>48507-0K010-00</v>
          </cell>
          <cell r="E532" t="str">
            <v>BKT.S/A RR.SHOCK ABSORBER LWR.</v>
          </cell>
        </row>
        <row r="533">
          <cell r="A533" t="str">
            <v>HMD-916</v>
          </cell>
          <cell r="B533">
            <v>2210</v>
          </cell>
          <cell r="C533">
            <v>92.08</v>
          </cell>
          <cell r="D533" t="str">
            <v>42104-0K030-00</v>
          </cell>
          <cell r="E533" t="str">
            <v>REINFORCEMENT S/A RR. AXLE</v>
          </cell>
        </row>
        <row r="534">
          <cell r="A534" t="str">
            <v>HMD-918</v>
          </cell>
          <cell r="B534">
            <v>10955</v>
          </cell>
          <cell r="C534">
            <v>456.46</v>
          </cell>
          <cell r="D534" t="str">
            <v>42141-0K030-00</v>
          </cell>
          <cell r="E534" t="str">
            <v>ATTACMENT SKID CONTROL NO.1</v>
          </cell>
        </row>
        <row r="535">
          <cell r="A535" t="str">
            <v>HMD-919</v>
          </cell>
          <cell r="B535">
            <v>57830</v>
          </cell>
          <cell r="C535">
            <v>2409.58</v>
          </cell>
          <cell r="D535" t="str">
            <v>42127-0K010-00</v>
          </cell>
          <cell r="E535" t="str">
            <v>ATTACMENT BRAKE TUBE NO.1</v>
          </cell>
        </row>
        <row r="536">
          <cell r="A536" t="str">
            <v>HMD-920</v>
          </cell>
          <cell r="B536">
            <v>28312</v>
          </cell>
          <cell r="C536">
            <v>1179.67</v>
          </cell>
          <cell r="D536" t="str">
            <v>66110-0K011</v>
          </cell>
          <cell r="E536" t="str">
            <v>HINGE ASSY TAIL GATE RH</v>
          </cell>
        </row>
        <row r="537">
          <cell r="A537" t="str">
            <v>HMD-921</v>
          </cell>
          <cell r="B537">
            <v>28312</v>
          </cell>
          <cell r="C537">
            <v>1179.67</v>
          </cell>
          <cell r="D537" t="str">
            <v>66120-0K011</v>
          </cell>
          <cell r="E537" t="str">
            <v>HINGE ASSY TAIL GATE LH</v>
          </cell>
        </row>
        <row r="538">
          <cell r="A538" t="str">
            <v>HME-281-04</v>
          </cell>
          <cell r="B538">
            <v>23184</v>
          </cell>
          <cell r="C538">
            <v>966</v>
          </cell>
          <cell r="D538" t="str">
            <v>90080-34017-00</v>
          </cell>
          <cell r="E538" t="str">
            <v>SEAT PLUG</v>
          </cell>
        </row>
        <row r="539">
          <cell r="A539" t="str">
            <v>HME-294</v>
          </cell>
          <cell r="B539">
            <v>23070</v>
          </cell>
          <cell r="C539">
            <v>961.25</v>
          </cell>
          <cell r="D539" t="str">
            <v>42139-0K020-00</v>
          </cell>
          <cell r="E539" t="str">
            <v>DEFLECTOR RR.AXLE HOUSING OIL</v>
          </cell>
        </row>
        <row r="540">
          <cell r="A540" t="str">
            <v>HME-294</v>
          </cell>
          <cell r="B540">
            <v>23070</v>
          </cell>
          <cell r="C540">
            <v>961.25</v>
          </cell>
          <cell r="D540" t="str">
            <v>42139-0K020-00</v>
          </cell>
          <cell r="E540" t="str">
            <v>DEFLECTOR RR.AXLE HOUSING OIL</v>
          </cell>
        </row>
        <row r="541">
          <cell r="A541" t="str">
            <v>HME-900</v>
          </cell>
          <cell r="B541">
            <v>1090</v>
          </cell>
          <cell r="C541">
            <v>45.42</v>
          </cell>
          <cell r="D541" t="str">
            <v>51071-0K030-00</v>
          </cell>
          <cell r="E541" t="str">
            <v>BKT.BODY SUPT NO.1 R</v>
          </cell>
        </row>
        <row r="542">
          <cell r="A542" t="str">
            <v>HME-900</v>
          </cell>
          <cell r="B542">
            <v>1090</v>
          </cell>
          <cell r="C542">
            <v>45.42</v>
          </cell>
          <cell r="D542" t="str">
            <v>51071-0K030-00</v>
          </cell>
          <cell r="E542" t="str">
            <v>BKT.BODY SUPT NO.1 R</v>
          </cell>
        </row>
        <row r="543">
          <cell r="A543" t="str">
            <v>HME-901</v>
          </cell>
          <cell r="B543">
            <v>1090</v>
          </cell>
          <cell r="C543">
            <v>45.42</v>
          </cell>
          <cell r="D543" t="str">
            <v>51072-0K030-00</v>
          </cell>
          <cell r="E543" t="str">
            <v>BKT.BODY SUPT NO.1 L</v>
          </cell>
        </row>
        <row r="544">
          <cell r="A544" t="str">
            <v>HME-901</v>
          </cell>
          <cell r="B544">
            <v>1090</v>
          </cell>
          <cell r="C544">
            <v>45.42</v>
          </cell>
          <cell r="D544" t="str">
            <v>51072-0K030-00</v>
          </cell>
          <cell r="E544" t="str">
            <v>BKT.BODY SUPT NO.1 L</v>
          </cell>
        </row>
        <row r="545">
          <cell r="A545" t="str">
            <v>HME-904</v>
          </cell>
          <cell r="B545">
            <v>800</v>
          </cell>
          <cell r="C545">
            <v>33.33</v>
          </cell>
          <cell r="D545" t="str">
            <v>51071-0K020-00</v>
          </cell>
          <cell r="E545" t="str">
            <v>BKT.S/A RR BODY MT,NO.1 RH</v>
          </cell>
        </row>
        <row r="546">
          <cell r="A546" t="str">
            <v>HME-904</v>
          </cell>
          <cell r="B546">
            <v>800</v>
          </cell>
          <cell r="C546">
            <v>33.33</v>
          </cell>
          <cell r="D546" t="str">
            <v>51071-0K020-00</v>
          </cell>
          <cell r="E546" t="str">
            <v>BKT.S/A RR BODY MT,NO.1 RH</v>
          </cell>
        </row>
        <row r="547">
          <cell r="A547" t="str">
            <v>HME-905</v>
          </cell>
          <cell r="B547">
            <v>400</v>
          </cell>
          <cell r="C547">
            <v>16.670000000000002</v>
          </cell>
          <cell r="D547" t="str">
            <v>51073-0K010-00</v>
          </cell>
          <cell r="E547" t="str">
            <v>BKT.S/A RR BODY MT,NO.2 RH</v>
          </cell>
        </row>
        <row r="548">
          <cell r="A548" t="str">
            <v>HME-906</v>
          </cell>
          <cell r="B548">
            <v>400</v>
          </cell>
          <cell r="C548">
            <v>16.670000000000002</v>
          </cell>
          <cell r="D548" t="str">
            <v>51074-0K010-00</v>
          </cell>
          <cell r="E548" t="str">
            <v>BKT.S/A RR BODY MT,NO.2 LH</v>
          </cell>
        </row>
        <row r="549">
          <cell r="A549" t="str">
            <v>HME-906</v>
          </cell>
          <cell r="B549">
            <v>400</v>
          </cell>
          <cell r="C549">
            <v>16.670000000000002</v>
          </cell>
          <cell r="D549" t="str">
            <v>51074-0K010-00</v>
          </cell>
          <cell r="E549" t="str">
            <v>BKT.S/A RR BODY MT,NO.2 LH</v>
          </cell>
        </row>
        <row r="550">
          <cell r="A550" t="str">
            <v>HME-907</v>
          </cell>
          <cell r="B550">
            <v>2900</v>
          </cell>
          <cell r="C550">
            <v>120.83</v>
          </cell>
          <cell r="D550" t="str">
            <v>51075-0K010-00</v>
          </cell>
          <cell r="E550" t="str">
            <v>BKT.S/A RR BODY MT,NO.3 RH</v>
          </cell>
        </row>
        <row r="551">
          <cell r="A551" t="str">
            <v>HME-907</v>
          </cell>
          <cell r="B551">
            <v>2900</v>
          </cell>
          <cell r="C551">
            <v>120.83</v>
          </cell>
          <cell r="D551" t="str">
            <v>51075-0K010-00</v>
          </cell>
          <cell r="E551" t="str">
            <v>BKT.S/A RR BODY MT,NO.3 RH</v>
          </cell>
        </row>
        <row r="552">
          <cell r="A552" t="str">
            <v>HME-908</v>
          </cell>
          <cell r="B552">
            <v>2900</v>
          </cell>
          <cell r="C552">
            <v>120.83</v>
          </cell>
          <cell r="D552" t="str">
            <v>51077-0K010-00</v>
          </cell>
          <cell r="E552" t="str">
            <v>BKT.S/A RR BODY MT,NO.4 RH</v>
          </cell>
        </row>
        <row r="553">
          <cell r="A553" t="str">
            <v>HME-908</v>
          </cell>
          <cell r="B553">
            <v>2900</v>
          </cell>
          <cell r="C553">
            <v>120.83</v>
          </cell>
          <cell r="D553" t="str">
            <v>51077-0K010-00</v>
          </cell>
          <cell r="E553" t="str">
            <v>BKT.S/A RR BODY MT,NO.4 RH</v>
          </cell>
        </row>
        <row r="554">
          <cell r="A554" t="str">
            <v>HME-909</v>
          </cell>
          <cell r="B554">
            <v>5832</v>
          </cell>
          <cell r="C554">
            <v>243</v>
          </cell>
          <cell r="D554" t="str">
            <v>48507-0K010-00</v>
          </cell>
          <cell r="E554" t="str">
            <v>BKT.S/A RR. ABSORBER LWR.</v>
          </cell>
        </row>
        <row r="555">
          <cell r="A555" t="str">
            <v>HME-909</v>
          </cell>
          <cell r="B555">
            <v>5832</v>
          </cell>
          <cell r="C555">
            <v>243</v>
          </cell>
          <cell r="D555" t="str">
            <v>48507-0K010-00</v>
          </cell>
          <cell r="E555" t="str">
            <v>BKT.S/A RR. ABSORBER LWR.</v>
          </cell>
        </row>
        <row r="556">
          <cell r="A556" t="str">
            <v>HME-918</v>
          </cell>
          <cell r="B556">
            <v>12000</v>
          </cell>
          <cell r="C556">
            <v>500</v>
          </cell>
          <cell r="D556" t="str">
            <v>42141-0K030-00</v>
          </cell>
          <cell r="E556" t="str">
            <v>ATTACMENT SKID CONTROL NO.1</v>
          </cell>
        </row>
        <row r="557">
          <cell r="A557" t="str">
            <v>HME-918</v>
          </cell>
          <cell r="B557">
            <v>12000</v>
          </cell>
          <cell r="C557">
            <v>500</v>
          </cell>
          <cell r="D557" t="str">
            <v>42141-0K030-00</v>
          </cell>
          <cell r="E557" t="str">
            <v>ATTACMENT SKID CONTROL NO.1</v>
          </cell>
        </row>
        <row r="558">
          <cell r="A558" t="str">
            <v>HME-919</v>
          </cell>
          <cell r="B558">
            <v>60000</v>
          </cell>
          <cell r="C558">
            <v>2500</v>
          </cell>
          <cell r="D558" t="str">
            <v>42127-0K010-00</v>
          </cell>
          <cell r="E558" t="str">
            <v>ATTACMENT BRAKE TUBE NO.1</v>
          </cell>
        </row>
        <row r="559">
          <cell r="A559" t="str">
            <v>HME-919</v>
          </cell>
          <cell r="B559">
            <v>60000</v>
          </cell>
          <cell r="C559">
            <v>2500</v>
          </cell>
          <cell r="D559" t="str">
            <v>42127-0K010-00</v>
          </cell>
          <cell r="E559" t="str">
            <v>ATTACMENT BRAKE TUBE NO.1</v>
          </cell>
        </row>
        <row r="560">
          <cell r="A560" t="str">
            <v>HME-920</v>
          </cell>
          <cell r="B560">
            <v>17040</v>
          </cell>
          <cell r="C560">
            <v>710</v>
          </cell>
          <cell r="D560" t="str">
            <v>66110-0K011</v>
          </cell>
          <cell r="E560" t="str">
            <v>HINGE TAIL GATE RH</v>
          </cell>
        </row>
        <row r="561">
          <cell r="A561" t="str">
            <v>HME-920</v>
          </cell>
          <cell r="B561">
            <v>17040</v>
          </cell>
          <cell r="C561">
            <v>710</v>
          </cell>
          <cell r="D561" t="str">
            <v>66110-0K011</v>
          </cell>
          <cell r="E561" t="str">
            <v>HINGE TAIL GATE RH</v>
          </cell>
        </row>
        <row r="562">
          <cell r="A562" t="str">
            <v>HME-921</v>
          </cell>
          <cell r="B562">
            <v>17050</v>
          </cell>
          <cell r="C562">
            <v>710.42</v>
          </cell>
          <cell r="D562" t="str">
            <v>66120-0K011</v>
          </cell>
          <cell r="E562" t="str">
            <v>HINGE ASSY TAIL GATE LH</v>
          </cell>
        </row>
        <row r="563">
          <cell r="A563" t="str">
            <v>HME-921</v>
          </cell>
          <cell r="B563">
            <v>17050</v>
          </cell>
          <cell r="C563">
            <v>710.42</v>
          </cell>
          <cell r="D563" t="str">
            <v>66120-0K011</v>
          </cell>
          <cell r="E563" t="str">
            <v>HINGE ASSY TAIL GATE LH</v>
          </cell>
        </row>
        <row r="564">
          <cell r="A564" t="str">
            <v>HMT-044-03</v>
          </cell>
          <cell r="B564">
            <v>928</v>
          </cell>
          <cell r="C564">
            <v>40.35</v>
          </cell>
          <cell r="D564" t="str">
            <v>17501-5939J</v>
          </cell>
          <cell r="E564" t="str">
            <v>OUTER PLATE</v>
          </cell>
        </row>
        <row r="565">
          <cell r="A565" t="str">
            <v>HMT-044-03</v>
          </cell>
          <cell r="B565">
            <v>928</v>
          </cell>
          <cell r="C565">
            <v>40.35</v>
          </cell>
          <cell r="D565" t="str">
            <v>17501-5939J</v>
          </cell>
          <cell r="E565" t="str">
            <v>OUTER PLATE</v>
          </cell>
        </row>
        <row r="566">
          <cell r="A566" t="str">
            <v>HMT-044-03</v>
          </cell>
          <cell r="B566">
            <v>928</v>
          </cell>
          <cell r="C566">
            <v>40.35</v>
          </cell>
          <cell r="D566" t="str">
            <v>17501-5939J</v>
          </cell>
          <cell r="E566" t="str">
            <v>OUTER PLATE</v>
          </cell>
        </row>
        <row r="567">
          <cell r="A567" t="str">
            <v>HMT-044-03</v>
          </cell>
          <cell r="B567">
            <v>928</v>
          </cell>
          <cell r="C567">
            <v>40.35</v>
          </cell>
          <cell r="D567" t="str">
            <v>17501-5939J</v>
          </cell>
          <cell r="E567" t="str">
            <v>OUTER PLATE</v>
          </cell>
        </row>
        <row r="568">
          <cell r="A568" t="str">
            <v>HMT-044-04</v>
          </cell>
          <cell r="B568">
            <v>928</v>
          </cell>
          <cell r="C568">
            <v>40.35</v>
          </cell>
          <cell r="D568" t="str">
            <v>17501-5939B</v>
          </cell>
          <cell r="E568" t="str">
            <v>INNER PLATE</v>
          </cell>
        </row>
        <row r="569">
          <cell r="A569" t="str">
            <v>HMT-044-04</v>
          </cell>
          <cell r="B569">
            <v>928</v>
          </cell>
          <cell r="C569">
            <v>40.35</v>
          </cell>
          <cell r="D569" t="str">
            <v>17501-5939B</v>
          </cell>
          <cell r="E569" t="str">
            <v>INNER PLATE</v>
          </cell>
        </row>
        <row r="570">
          <cell r="A570" t="str">
            <v>HMT-044-04</v>
          </cell>
          <cell r="B570">
            <v>928</v>
          </cell>
          <cell r="C570">
            <v>40.35</v>
          </cell>
          <cell r="D570" t="str">
            <v>17501-5939B</v>
          </cell>
          <cell r="E570" t="str">
            <v>INNER PLATE</v>
          </cell>
        </row>
        <row r="571">
          <cell r="A571" t="str">
            <v>HMT-044-04</v>
          </cell>
          <cell r="B571">
            <v>928</v>
          </cell>
          <cell r="C571">
            <v>40.35</v>
          </cell>
          <cell r="D571" t="str">
            <v>17501-5939B</v>
          </cell>
          <cell r="E571" t="str">
            <v>INNER PLATE</v>
          </cell>
        </row>
        <row r="572">
          <cell r="A572" t="str">
            <v>HMT-044-05</v>
          </cell>
          <cell r="B572">
            <v>464</v>
          </cell>
          <cell r="C572">
            <v>20.170000000000002</v>
          </cell>
          <cell r="D572" t="str">
            <v>17501-5939C</v>
          </cell>
          <cell r="E572" t="str">
            <v>INNER PLATE</v>
          </cell>
        </row>
        <row r="573">
          <cell r="A573" t="str">
            <v>HMT-044-05</v>
          </cell>
          <cell r="B573">
            <v>464</v>
          </cell>
          <cell r="C573">
            <v>20.170000000000002</v>
          </cell>
          <cell r="D573" t="str">
            <v>17501-5939C</v>
          </cell>
          <cell r="E573" t="str">
            <v>INNER PLATE</v>
          </cell>
        </row>
        <row r="574">
          <cell r="A574" t="str">
            <v>HMT-044-05</v>
          </cell>
          <cell r="B574">
            <v>464</v>
          </cell>
          <cell r="C574">
            <v>20.170000000000002</v>
          </cell>
          <cell r="D574" t="str">
            <v>17501-5939C</v>
          </cell>
          <cell r="E574" t="str">
            <v>INNER PLATE</v>
          </cell>
        </row>
        <row r="575">
          <cell r="A575" t="str">
            <v>HMT-044-05</v>
          </cell>
          <cell r="B575">
            <v>464</v>
          </cell>
          <cell r="C575">
            <v>20.170000000000002</v>
          </cell>
          <cell r="D575" t="str">
            <v>17501-5939C</v>
          </cell>
          <cell r="E575" t="str">
            <v>INNER PLATE</v>
          </cell>
        </row>
        <row r="576">
          <cell r="A576" t="str">
            <v>HMT-044-08</v>
          </cell>
          <cell r="B576">
            <v>928</v>
          </cell>
          <cell r="C576">
            <v>40.35</v>
          </cell>
          <cell r="D576" t="str">
            <v>17501-4299P</v>
          </cell>
          <cell r="E576" t="str">
            <v>PLUG</v>
          </cell>
        </row>
        <row r="577">
          <cell r="A577" t="str">
            <v>HMT-044-08</v>
          </cell>
          <cell r="B577">
            <v>928</v>
          </cell>
          <cell r="C577">
            <v>40.35</v>
          </cell>
          <cell r="D577" t="str">
            <v>17501-4299P</v>
          </cell>
          <cell r="E577" t="str">
            <v>PLUG</v>
          </cell>
        </row>
        <row r="578">
          <cell r="A578" t="str">
            <v>HMT-044-08</v>
          </cell>
          <cell r="B578">
            <v>928</v>
          </cell>
          <cell r="C578">
            <v>40.35</v>
          </cell>
          <cell r="D578" t="str">
            <v>17501-4299P</v>
          </cell>
          <cell r="E578" t="str">
            <v>PLUG</v>
          </cell>
        </row>
        <row r="579">
          <cell r="A579" t="str">
            <v>HMT-044-08</v>
          </cell>
          <cell r="B579">
            <v>928</v>
          </cell>
          <cell r="C579">
            <v>40.35</v>
          </cell>
          <cell r="D579" t="str">
            <v>17501-4299P</v>
          </cell>
          <cell r="E579" t="str">
            <v>PLUG</v>
          </cell>
        </row>
        <row r="580">
          <cell r="A580" t="str">
            <v>HMT-046</v>
          </cell>
          <cell r="B580">
            <v>240</v>
          </cell>
          <cell r="C580">
            <v>10</v>
          </cell>
          <cell r="D580" t="str">
            <v>S17506-1660</v>
          </cell>
          <cell r="E580" t="str">
            <v>SUPPORT SUB ASSY EXH.</v>
          </cell>
        </row>
        <row r="581">
          <cell r="A581" t="str">
            <v>HMT-046</v>
          </cell>
          <cell r="B581">
            <v>240</v>
          </cell>
          <cell r="C581">
            <v>10</v>
          </cell>
          <cell r="D581" t="str">
            <v>S17506-1660</v>
          </cell>
          <cell r="E581" t="str">
            <v>SUPPORT SUB ASSY EXH.</v>
          </cell>
        </row>
        <row r="582">
          <cell r="A582" t="str">
            <v>HMT-046</v>
          </cell>
          <cell r="B582">
            <v>240</v>
          </cell>
          <cell r="C582">
            <v>10</v>
          </cell>
          <cell r="D582" t="str">
            <v>S17506-1660</v>
          </cell>
          <cell r="E582" t="str">
            <v>SUPPORT SUB ASSY EXH.</v>
          </cell>
        </row>
        <row r="583">
          <cell r="A583" t="str">
            <v>HMT-046</v>
          </cell>
          <cell r="B583">
            <v>240</v>
          </cell>
          <cell r="C583">
            <v>10</v>
          </cell>
          <cell r="D583" t="str">
            <v>S17506-1660</v>
          </cell>
          <cell r="E583" t="str">
            <v>SUPPORT SUB ASSY EXH.</v>
          </cell>
        </row>
        <row r="584">
          <cell r="A584" t="str">
            <v>HMT-046-02</v>
          </cell>
          <cell r="B584">
            <v>240</v>
          </cell>
          <cell r="C584">
            <v>10</v>
          </cell>
          <cell r="D584" t="str">
            <v>17506-1169A</v>
          </cell>
          <cell r="E584" t="str">
            <v>HANGER</v>
          </cell>
        </row>
        <row r="585">
          <cell r="A585" t="str">
            <v>HMT-046-02</v>
          </cell>
          <cell r="B585">
            <v>240</v>
          </cell>
          <cell r="C585">
            <v>10</v>
          </cell>
          <cell r="D585" t="str">
            <v>17506-1169A</v>
          </cell>
          <cell r="E585" t="str">
            <v>HANGER</v>
          </cell>
        </row>
        <row r="586">
          <cell r="A586" t="str">
            <v>HMT-046-02</v>
          </cell>
          <cell r="B586">
            <v>240</v>
          </cell>
          <cell r="C586">
            <v>10</v>
          </cell>
          <cell r="D586" t="str">
            <v>17506-1169A</v>
          </cell>
          <cell r="E586" t="str">
            <v>HANGER</v>
          </cell>
        </row>
        <row r="587">
          <cell r="A587" t="str">
            <v>HMT-046-02</v>
          </cell>
          <cell r="B587">
            <v>240</v>
          </cell>
          <cell r="C587">
            <v>10</v>
          </cell>
          <cell r="D587" t="str">
            <v>17506-1169A</v>
          </cell>
          <cell r="E587" t="str">
            <v>HANGER</v>
          </cell>
        </row>
        <row r="588">
          <cell r="A588" t="str">
            <v>HMT-046-03</v>
          </cell>
          <cell r="B588">
            <v>240</v>
          </cell>
          <cell r="C588">
            <v>10</v>
          </cell>
          <cell r="D588" t="str">
            <v>17506-1669B</v>
          </cell>
          <cell r="E588" t="str">
            <v>PATCH</v>
          </cell>
        </row>
        <row r="589">
          <cell r="A589" t="str">
            <v>HMT-046-03</v>
          </cell>
          <cell r="B589">
            <v>240</v>
          </cell>
          <cell r="C589">
            <v>10</v>
          </cell>
          <cell r="D589" t="str">
            <v>17506-1669B</v>
          </cell>
          <cell r="E589" t="str">
            <v>PATCH</v>
          </cell>
        </row>
        <row r="590">
          <cell r="A590" t="str">
            <v>HMT-046-03</v>
          </cell>
          <cell r="B590">
            <v>240</v>
          </cell>
          <cell r="C590">
            <v>10</v>
          </cell>
          <cell r="D590" t="str">
            <v>17506-1669B</v>
          </cell>
          <cell r="E590" t="str">
            <v>PATCH</v>
          </cell>
        </row>
        <row r="591">
          <cell r="A591" t="str">
            <v>HMT-046-03</v>
          </cell>
          <cell r="B591">
            <v>240</v>
          </cell>
          <cell r="C591">
            <v>10</v>
          </cell>
          <cell r="D591" t="str">
            <v>17506-1669B</v>
          </cell>
          <cell r="E591" t="str">
            <v>PATCH</v>
          </cell>
        </row>
        <row r="592">
          <cell r="A592" t="str">
            <v>HMT-046-04</v>
          </cell>
          <cell r="B592">
            <v>240</v>
          </cell>
          <cell r="C592">
            <v>10</v>
          </cell>
          <cell r="D592" t="str">
            <v>9519-12120A</v>
          </cell>
          <cell r="E592" t="str">
            <v>BOLT M.10X72</v>
          </cell>
        </row>
        <row r="593">
          <cell r="A593" t="str">
            <v>HMT-046-04</v>
          </cell>
          <cell r="B593">
            <v>240</v>
          </cell>
          <cell r="C593">
            <v>10</v>
          </cell>
          <cell r="D593" t="str">
            <v>9519-12120A</v>
          </cell>
          <cell r="E593" t="str">
            <v>BOLT M.10X72</v>
          </cell>
        </row>
        <row r="594">
          <cell r="A594" t="str">
            <v>HMT-052-03</v>
          </cell>
          <cell r="B594">
            <v>1874</v>
          </cell>
          <cell r="C594">
            <v>78.08</v>
          </cell>
          <cell r="D594" t="str">
            <v>9031-10450A</v>
          </cell>
          <cell r="E594" t="str">
            <v>BOLT M.10X45 (90109-10089-A)</v>
          </cell>
        </row>
        <row r="595">
          <cell r="A595" t="str">
            <v>HMT-052-03</v>
          </cell>
          <cell r="B595">
            <v>1874</v>
          </cell>
          <cell r="C595">
            <v>78.08</v>
          </cell>
          <cell r="D595" t="str">
            <v>9031-10450A</v>
          </cell>
          <cell r="E595" t="str">
            <v>BOLT M.10X45 (90109-10089-A)</v>
          </cell>
        </row>
        <row r="596">
          <cell r="A596" t="str">
            <v>HMT-052-03</v>
          </cell>
          <cell r="B596">
            <v>1874</v>
          </cell>
          <cell r="C596">
            <v>78.08</v>
          </cell>
          <cell r="D596" t="str">
            <v>9031-10450A</v>
          </cell>
          <cell r="E596" t="str">
            <v>BOLT M.10X45 (90109-10089-A)</v>
          </cell>
        </row>
        <row r="597">
          <cell r="A597" t="str">
            <v>HMT-052-06</v>
          </cell>
          <cell r="B597">
            <v>4792</v>
          </cell>
          <cell r="C597">
            <v>199.68</v>
          </cell>
          <cell r="D597" t="str">
            <v>17569-1160A</v>
          </cell>
          <cell r="E597" t="str">
            <v>CUSHION EXH PIPE</v>
          </cell>
        </row>
        <row r="598">
          <cell r="A598" t="str">
            <v>HMT-052-06</v>
          </cell>
          <cell r="B598">
            <v>4792</v>
          </cell>
          <cell r="C598">
            <v>199.68</v>
          </cell>
          <cell r="D598" t="str">
            <v>17569-1160A</v>
          </cell>
          <cell r="E598" t="str">
            <v>CUSHION EXH PIPE</v>
          </cell>
        </row>
        <row r="599">
          <cell r="A599" t="str">
            <v>HMT-053-04</v>
          </cell>
          <cell r="B599">
            <v>1852</v>
          </cell>
          <cell r="C599">
            <v>77.17</v>
          </cell>
          <cell r="D599" t="str">
            <v>17568-1830A</v>
          </cell>
          <cell r="E599" t="str">
            <v>CLAMP EXHAUST</v>
          </cell>
        </row>
        <row r="600">
          <cell r="A600" t="str">
            <v>HMT-053-04</v>
          </cell>
          <cell r="B600">
            <v>1852</v>
          </cell>
          <cell r="C600">
            <v>77.17</v>
          </cell>
          <cell r="D600" t="str">
            <v>17568-1830A</v>
          </cell>
          <cell r="E600" t="str">
            <v>CLAMP EXHAUST</v>
          </cell>
        </row>
        <row r="601">
          <cell r="A601" t="str">
            <v>HMT-053-04</v>
          </cell>
          <cell r="B601">
            <v>1852</v>
          </cell>
          <cell r="C601">
            <v>77.17</v>
          </cell>
          <cell r="D601" t="str">
            <v>17568-1830A</v>
          </cell>
          <cell r="E601" t="str">
            <v>CLAMP EXHAUST</v>
          </cell>
        </row>
        <row r="602">
          <cell r="A602" t="str">
            <v>HMT-053-04</v>
          </cell>
          <cell r="B602">
            <v>1852</v>
          </cell>
          <cell r="C602">
            <v>77.17</v>
          </cell>
          <cell r="D602" t="str">
            <v>17568-1830A</v>
          </cell>
          <cell r="E602" t="str">
            <v>CLAMP EXHAUST</v>
          </cell>
        </row>
        <row r="603">
          <cell r="A603" t="str">
            <v>HMT-053-04</v>
          </cell>
          <cell r="B603">
            <v>1852</v>
          </cell>
          <cell r="C603">
            <v>77.17</v>
          </cell>
          <cell r="D603" t="str">
            <v>17568-1830A</v>
          </cell>
          <cell r="E603" t="str">
            <v>CLAMP EXHAUST</v>
          </cell>
        </row>
        <row r="604">
          <cell r="A604" t="str">
            <v>HMT-053-05</v>
          </cell>
          <cell r="B604">
            <v>1874</v>
          </cell>
          <cell r="C604">
            <v>78.08</v>
          </cell>
          <cell r="D604" t="str">
            <v>9031-10350A</v>
          </cell>
          <cell r="E604" t="str">
            <v>BOLT M10X35 (90105-10038-B)</v>
          </cell>
        </row>
        <row r="605">
          <cell r="A605" t="str">
            <v>HMT-053-05</v>
          </cell>
          <cell r="B605">
            <v>1874</v>
          </cell>
          <cell r="C605">
            <v>78.08</v>
          </cell>
          <cell r="D605" t="str">
            <v>9031-10350A</v>
          </cell>
          <cell r="E605" t="str">
            <v>BOLT M10X35 (90105-10038-B)</v>
          </cell>
        </row>
        <row r="606">
          <cell r="A606" t="str">
            <v>HMT-053-05</v>
          </cell>
          <cell r="B606">
            <v>1874</v>
          </cell>
          <cell r="C606">
            <v>78.08</v>
          </cell>
          <cell r="D606" t="str">
            <v>9031-10350A</v>
          </cell>
          <cell r="E606" t="str">
            <v>BOLT M10X35 (90105-10038-B)</v>
          </cell>
        </row>
        <row r="607">
          <cell r="A607" t="str">
            <v>HMT-060-03</v>
          </cell>
          <cell r="B607">
            <v>726</v>
          </cell>
          <cell r="C607">
            <v>30.25</v>
          </cell>
          <cell r="D607" t="str">
            <v>9519-10169A</v>
          </cell>
          <cell r="E607" t="str">
            <v>BOLT M.8X52</v>
          </cell>
        </row>
        <row r="608">
          <cell r="A608" t="str">
            <v>HMT-060-03</v>
          </cell>
          <cell r="B608">
            <v>726</v>
          </cell>
          <cell r="C608">
            <v>30.25</v>
          </cell>
          <cell r="D608" t="str">
            <v>9519-10169A</v>
          </cell>
          <cell r="E608" t="str">
            <v>BOLT M.8X52</v>
          </cell>
        </row>
        <row r="609">
          <cell r="A609" t="str">
            <v>HMT-066</v>
          </cell>
          <cell r="B609">
            <v>360</v>
          </cell>
          <cell r="C609">
            <v>15</v>
          </cell>
          <cell r="D609" t="str">
            <v>17452-E0020</v>
          </cell>
          <cell r="E609" t="str">
            <v>CLAMP EXH. PIPE</v>
          </cell>
        </row>
        <row r="610">
          <cell r="A610" t="str">
            <v>HMT-066</v>
          </cell>
          <cell r="B610">
            <v>360</v>
          </cell>
          <cell r="C610">
            <v>15</v>
          </cell>
          <cell r="D610" t="str">
            <v>17452-E0020</v>
          </cell>
          <cell r="E610" t="str">
            <v>CLAMP EXH. PIPE</v>
          </cell>
        </row>
        <row r="611">
          <cell r="A611" t="str">
            <v>HMT-066</v>
          </cell>
          <cell r="B611">
            <v>360</v>
          </cell>
          <cell r="C611">
            <v>15</v>
          </cell>
          <cell r="D611" t="str">
            <v>17452-E0020</v>
          </cell>
          <cell r="E611" t="str">
            <v>CLAMP EXH. PIPE</v>
          </cell>
        </row>
        <row r="612">
          <cell r="A612" t="str">
            <v>HMT-066</v>
          </cell>
          <cell r="B612">
            <v>360</v>
          </cell>
          <cell r="C612">
            <v>15</v>
          </cell>
          <cell r="D612" t="str">
            <v>17452-E0020</v>
          </cell>
          <cell r="E612" t="str">
            <v>CLAMP EXH. PIPE</v>
          </cell>
        </row>
        <row r="613">
          <cell r="A613" t="str">
            <v>HMT-066</v>
          </cell>
          <cell r="B613">
            <v>360</v>
          </cell>
          <cell r="C613">
            <v>15</v>
          </cell>
          <cell r="D613" t="str">
            <v>17452-E0020</v>
          </cell>
          <cell r="E613" t="str">
            <v>CLAMP EXH. PIPE</v>
          </cell>
        </row>
        <row r="614">
          <cell r="A614" t="str">
            <v>HMT-066</v>
          </cell>
          <cell r="B614">
            <v>360</v>
          </cell>
          <cell r="C614">
            <v>15</v>
          </cell>
          <cell r="D614" t="str">
            <v>17452-E0020</v>
          </cell>
          <cell r="E614" t="str">
            <v>CLAMP EXH. PIPE</v>
          </cell>
        </row>
        <row r="615">
          <cell r="A615" t="str">
            <v>HMT-078</v>
          </cell>
          <cell r="B615">
            <v>108</v>
          </cell>
          <cell r="C615">
            <v>4.5</v>
          </cell>
          <cell r="D615" t="str">
            <v>S17572-4540</v>
          </cell>
          <cell r="E615" t="str">
            <v>BRACKET EXH. PIPE SUPT.</v>
          </cell>
        </row>
        <row r="616">
          <cell r="A616" t="str">
            <v>HMT-078</v>
          </cell>
          <cell r="B616">
            <v>108</v>
          </cell>
          <cell r="C616">
            <v>4.5</v>
          </cell>
          <cell r="D616" t="str">
            <v>S17572-4540</v>
          </cell>
          <cell r="E616" t="str">
            <v>BRACKET EXH. PIPE SUPT.</v>
          </cell>
        </row>
        <row r="617">
          <cell r="A617" t="str">
            <v>HMT-078</v>
          </cell>
          <cell r="B617">
            <v>108</v>
          </cell>
          <cell r="C617">
            <v>4.5</v>
          </cell>
          <cell r="D617" t="str">
            <v>S17572-4540</v>
          </cell>
          <cell r="E617" t="str">
            <v>BRACKET EXH. PIPE SUPT.</v>
          </cell>
        </row>
        <row r="618">
          <cell r="A618" t="str">
            <v>HMT-078</v>
          </cell>
          <cell r="B618">
            <v>108</v>
          </cell>
          <cell r="C618">
            <v>4.5</v>
          </cell>
          <cell r="D618" t="str">
            <v>S17572-4540</v>
          </cell>
          <cell r="E618" t="str">
            <v>BRACKET EXH. PIPE SUPT.</v>
          </cell>
        </row>
        <row r="619">
          <cell r="A619" t="str">
            <v>HMT-078-01</v>
          </cell>
          <cell r="B619">
            <v>108</v>
          </cell>
          <cell r="C619">
            <v>4.5</v>
          </cell>
          <cell r="D619" t="str">
            <v>17572-4549A</v>
          </cell>
          <cell r="E619" t="str">
            <v>BRACKET</v>
          </cell>
        </row>
        <row r="620">
          <cell r="A620" t="str">
            <v>HMT-078-01</v>
          </cell>
          <cell r="B620">
            <v>108</v>
          </cell>
          <cell r="C620">
            <v>4.5</v>
          </cell>
          <cell r="D620" t="str">
            <v>17572-4549A</v>
          </cell>
          <cell r="E620" t="str">
            <v>BRACKET</v>
          </cell>
        </row>
        <row r="621">
          <cell r="A621" t="str">
            <v>HMT-078-01</v>
          </cell>
          <cell r="B621">
            <v>108</v>
          </cell>
          <cell r="C621">
            <v>4.5</v>
          </cell>
          <cell r="D621" t="str">
            <v>17572-4549A</v>
          </cell>
          <cell r="E621" t="str">
            <v>BRACKET</v>
          </cell>
        </row>
        <row r="622">
          <cell r="A622" t="str">
            <v>HMT-078-01</v>
          </cell>
          <cell r="B622">
            <v>108</v>
          </cell>
          <cell r="C622">
            <v>4.5</v>
          </cell>
          <cell r="D622" t="str">
            <v>17572-4549A</v>
          </cell>
          <cell r="E622" t="str">
            <v>BRACKET</v>
          </cell>
        </row>
        <row r="623">
          <cell r="A623" t="str">
            <v>HMT-079</v>
          </cell>
          <cell r="B623">
            <v>618</v>
          </cell>
          <cell r="C623">
            <v>25.75</v>
          </cell>
          <cell r="D623" t="str">
            <v>17571-E0020</v>
          </cell>
          <cell r="E623" t="str">
            <v>BRACKET EXH. PIPE SUPT.</v>
          </cell>
        </row>
        <row r="624">
          <cell r="A624" t="str">
            <v>HMT-079</v>
          </cell>
          <cell r="B624">
            <v>618</v>
          </cell>
          <cell r="C624">
            <v>25.75</v>
          </cell>
          <cell r="D624" t="str">
            <v>17571-E0020</v>
          </cell>
          <cell r="E624" t="str">
            <v>BRACKET EXH. PIPE SUPT.</v>
          </cell>
        </row>
        <row r="625">
          <cell r="A625" t="str">
            <v>HMT-079</v>
          </cell>
          <cell r="B625">
            <v>618</v>
          </cell>
          <cell r="C625">
            <v>25.75</v>
          </cell>
          <cell r="D625" t="str">
            <v>17571-E0020</v>
          </cell>
          <cell r="E625" t="str">
            <v>BRACKET EXH. PIPE SUPT.</v>
          </cell>
        </row>
        <row r="626">
          <cell r="A626" t="str">
            <v>HMT-079</v>
          </cell>
          <cell r="B626">
            <v>618</v>
          </cell>
          <cell r="C626">
            <v>25.75</v>
          </cell>
          <cell r="D626" t="str">
            <v>17571-E0020</v>
          </cell>
          <cell r="E626" t="str">
            <v>BRACKET EXH. PIPE SUPT.</v>
          </cell>
        </row>
        <row r="627">
          <cell r="A627" t="str">
            <v>HMT-079-01</v>
          </cell>
          <cell r="B627">
            <v>618</v>
          </cell>
          <cell r="C627">
            <v>25.75</v>
          </cell>
          <cell r="D627" t="str">
            <v>17572-4809C</v>
          </cell>
          <cell r="E627" t="str">
            <v>BRACKET</v>
          </cell>
        </row>
        <row r="628">
          <cell r="A628" t="str">
            <v>HMT-079-01</v>
          </cell>
          <cell r="B628">
            <v>618</v>
          </cell>
          <cell r="C628">
            <v>25.75</v>
          </cell>
          <cell r="D628" t="str">
            <v>17572-4809C</v>
          </cell>
          <cell r="E628" t="str">
            <v>BRACKET</v>
          </cell>
        </row>
        <row r="629">
          <cell r="A629" t="str">
            <v>HMT-079-01</v>
          </cell>
          <cell r="B629">
            <v>618</v>
          </cell>
          <cell r="C629">
            <v>25.75</v>
          </cell>
          <cell r="D629" t="str">
            <v>17572-4809C</v>
          </cell>
          <cell r="E629" t="str">
            <v>BRACKET</v>
          </cell>
        </row>
        <row r="630">
          <cell r="A630" t="str">
            <v>HMT-079-01</v>
          </cell>
          <cell r="B630">
            <v>618</v>
          </cell>
          <cell r="C630">
            <v>25.75</v>
          </cell>
          <cell r="D630" t="str">
            <v>17572-4809C</v>
          </cell>
          <cell r="E630" t="str">
            <v>BRACKET</v>
          </cell>
        </row>
        <row r="631">
          <cell r="A631" t="str">
            <v>HMT-087</v>
          </cell>
          <cell r="B631">
            <v>168</v>
          </cell>
          <cell r="C631">
            <v>7</v>
          </cell>
          <cell r="D631" t="str">
            <v>S17572-5750</v>
          </cell>
          <cell r="E631" t="str">
            <v>BRACKET EXH. PIPE SUPT.</v>
          </cell>
        </row>
        <row r="632">
          <cell r="A632" t="str">
            <v>HMT-087</v>
          </cell>
          <cell r="B632">
            <v>168</v>
          </cell>
          <cell r="C632">
            <v>7</v>
          </cell>
          <cell r="D632" t="str">
            <v>S17572-5750</v>
          </cell>
          <cell r="E632" t="str">
            <v>BRACKET EXH. PIPE SUPT.</v>
          </cell>
        </row>
        <row r="633">
          <cell r="A633" t="str">
            <v>HMT-087</v>
          </cell>
          <cell r="B633">
            <v>168</v>
          </cell>
          <cell r="C633">
            <v>7</v>
          </cell>
          <cell r="D633" t="str">
            <v>S17572-5750</v>
          </cell>
          <cell r="E633" t="str">
            <v>BRACKET EXH. PIPE SUPT.</v>
          </cell>
        </row>
        <row r="634">
          <cell r="A634" t="str">
            <v>HMT-087</v>
          </cell>
          <cell r="B634">
            <v>168</v>
          </cell>
          <cell r="C634">
            <v>7</v>
          </cell>
          <cell r="D634" t="str">
            <v>S17572-5750</v>
          </cell>
          <cell r="E634" t="str">
            <v>BRACKET EXH. PIPE SUPT.</v>
          </cell>
        </row>
        <row r="635">
          <cell r="A635" t="str">
            <v>HMT-087</v>
          </cell>
          <cell r="B635">
            <v>168</v>
          </cell>
          <cell r="C635">
            <v>7</v>
          </cell>
          <cell r="D635" t="str">
            <v>S17572-5750</v>
          </cell>
          <cell r="E635" t="str">
            <v>BRACKET EXH. PIPE SUPT.</v>
          </cell>
        </row>
        <row r="636">
          <cell r="A636" t="str">
            <v>HMT-093</v>
          </cell>
          <cell r="B636">
            <v>160</v>
          </cell>
          <cell r="C636">
            <v>6.67</v>
          </cell>
          <cell r="D636" t="str">
            <v>S17585-1160</v>
          </cell>
          <cell r="E636" t="str">
            <v>U-BOLT SUB ASSY EXH.</v>
          </cell>
        </row>
        <row r="637">
          <cell r="A637" t="str">
            <v>HMT-093</v>
          </cell>
          <cell r="B637">
            <v>160</v>
          </cell>
          <cell r="C637">
            <v>6.67</v>
          </cell>
          <cell r="D637" t="str">
            <v>S17585-1160</v>
          </cell>
          <cell r="E637" t="str">
            <v>U-BOLT SUB ASSY EXH.</v>
          </cell>
        </row>
        <row r="638">
          <cell r="A638" t="str">
            <v>HMT-093</v>
          </cell>
          <cell r="B638">
            <v>160</v>
          </cell>
          <cell r="C638">
            <v>6.67</v>
          </cell>
          <cell r="D638" t="str">
            <v>S17585-1160</v>
          </cell>
          <cell r="E638" t="str">
            <v>U-BOLT SUB ASSY EXH.</v>
          </cell>
        </row>
        <row r="639">
          <cell r="A639" t="str">
            <v>HMT-093</v>
          </cell>
          <cell r="B639">
            <v>160</v>
          </cell>
          <cell r="C639">
            <v>6.67</v>
          </cell>
          <cell r="D639" t="str">
            <v>S17585-1160</v>
          </cell>
          <cell r="E639" t="str">
            <v>U-BOLT SUB ASSY EXH.</v>
          </cell>
        </row>
        <row r="640">
          <cell r="A640" t="str">
            <v>HMT-093</v>
          </cell>
          <cell r="B640">
            <v>160</v>
          </cell>
          <cell r="C640">
            <v>6.67</v>
          </cell>
          <cell r="D640" t="str">
            <v>S17585-1160</v>
          </cell>
          <cell r="E640" t="str">
            <v>U-BOLT SUB ASSY EXH.</v>
          </cell>
        </row>
        <row r="641">
          <cell r="A641" t="str">
            <v>HMT-093</v>
          </cell>
          <cell r="B641">
            <v>160</v>
          </cell>
          <cell r="C641">
            <v>6.67</v>
          </cell>
          <cell r="D641" t="str">
            <v>S17585-1160</v>
          </cell>
          <cell r="E641" t="str">
            <v>U-BOLT SUB ASSY EXH.</v>
          </cell>
        </row>
        <row r="642">
          <cell r="A642" t="str">
            <v>HMT-123</v>
          </cell>
          <cell r="B642">
            <v>150</v>
          </cell>
          <cell r="C642">
            <v>6.25</v>
          </cell>
          <cell r="D642" t="str">
            <v>S76206-1310-TA</v>
          </cell>
          <cell r="E642" t="str">
            <v>GRIP SUB ASSY OUTSIDE</v>
          </cell>
        </row>
        <row r="643">
          <cell r="A643" t="str">
            <v>HMT-123</v>
          </cell>
          <cell r="B643">
            <v>150</v>
          </cell>
          <cell r="C643">
            <v>6.25</v>
          </cell>
          <cell r="D643" t="str">
            <v>S76206-1310-TA</v>
          </cell>
          <cell r="E643" t="str">
            <v>GRIP SUB ASSY OUTSIDE</v>
          </cell>
        </row>
        <row r="644">
          <cell r="A644" t="str">
            <v>HMT-123</v>
          </cell>
          <cell r="B644">
            <v>150</v>
          </cell>
          <cell r="C644">
            <v>6.25</v>
          </cell>
          <cell r="D644" t="str">
            <v>S76206-1310-TA</v>
          </cell>
          <cell r="E644" t="str">
            <v>GRIP SUB ASSY OUTSIDE</v>
          </cell>
        </row>
        <row r="645">
          <cell r="A645" t="str">
            <v>HMT-123</v>
          </cell>
          <cell r="B645">
            <v>150</v>
          </cell>
          <cell r="C645">
            <v>6.25</v>
          </cell>
          <cell r="D645" t="str">
            <v>S76206-1310-TA</v>
          </cell>
          <cell r="E645" t="str">
            <v>GRIP SUB ASSY OUTSIDE</v>
          </cell>
        </row>
        <row r="646">
          <cell r="A646" t="str">
            <v>HMT-123-01</v>
          </cell>
          <cell r="B646">
            <v>150</v>
          </cell>
          <cell r="C646">
            <v>6.25</v>
          </cell>
          <cell r="D646" t="str">
            <v>76206-1319A</v>
          </cell>
          <cell r="E646" t="str">
            <v>PIPE S/A BUMPER SIDE NO.</v>
          </cell>
        </row>
        <row r="647">
          <cell r="A647" t="str">
            <v>HMT-123-01</v>
          </cell>
          <cell r="B647">
            <v>150</v>
          </cell>
          <cell r="C647">
            <v>6.25</v>
          </cell>
          <cell r="D647" t="str">
            <v>76206-1319A</v>
          </cell>
          <cell r="E647" t="str">
            <v>PIPE S/A BUMPER SIDE NO.</v>
          </cell>
        </row>
        <row r="648">
          <cell r="A648" t="str">
            <v>HMT-123-01</v>
          </cell>
          <cell r="B648">
            <v>150</v>
          </cell>
          <cell r="C648">
            <v>6.25</v>
          </cell>
          <cell r="D648" t="str">
            <v>76206-1319A</v>
          </cell>
          <cell r="E648" t="str">
            <v>PIPE S/A BUMPER SIDE NO.</v>
          </cell>
        </row>
        <row r="649">
          <cell r="A649" t="str">
            <v>HMT-123-01</v>
          </cell>
          <cell r="B649">
            <v>150</v>
          </cell>
          <cell r="C649">
            <v>6.25</v>
          </cell>
          <cell r="D649" t="str">
            <v>76206-1319A</v>
          </cell>
          <cell r="E649" t="str">
            <v>PIPE S/A BUMPER SIDE NO.</v>
          </cell>
        </row>
        <row r="650">
          <cell r="A650" t="str">
            <v>HMT-123-02</v>
          </cell>
          <cell r="B650">
            <v>300</v>
          </cell>
          <cell r="C650">
            <v>12.5</v>
          </cell>
          <cell r="D650" t="str">
            <v>76206-1319B</v>
          </cell>
          <cell r="E650" t="str">
            <v>BRACKET</v>
          </cell>
        </row>
        <row r="651">
          <cell r="A651" t="str">
            <v>HMT-123-02</v>
          </cell>
          <cell r="B651">
            <v>300</v>
          </cell>
          <cell r="C651">
            <v>12.5</v>
          </cell>
          <cell r="D651" t="str">
            <v>76206-1319B</v>
          </cell>
          <cell r="E651" t="str">
            <v>BRACKET</v>
          </cell>
        </row>
        <row r="652">
          <cell r="A652" t="str">
            <v>HMT-206-02</v>
          </cell>
          <cell r="B652">
            <v>264</v>
          </cell>
          <cell r="C652">
            <v>11.48</v>
          </cell>
          <cell r="D652" t="str">
            <v>17405-9909B</v>
          </cell>
          <cell r="E652" t="str">
            <v>BRACKET</v>
          </cell>
        </row>
        <row r="653">
          <cell r="A653" t="str">
            <v>HMT-206-02</v>
          </cell>
          <cell r="B653">
            <v>264</v>
          </cell>
          <cell r="C653">
            <v>11.48</v>
          </cell>
          <cell r="D653" t="str">
            <v>17405-9909B</v>
          </cell>
          <cell r="E653" t="str">
            <v>BRACKET</v>
          </cell>
        </row>
        <row r="654">
          <cell r="A654" t="str">
            <v>HMT-206-02</v>
          </cell>
          <cell r="B654">
            <v>264</v>
          </cell>
          <cell r="C654">
            <v>11.48</v>
          </cell>
          <cell r="D654" t="str">
            <v>17405-9909B</v>
          </cell>
          <cell r="E654" t="str">
            <v>BRACKET</v>
          </cell>
        </row>
        <row r="655">
          <cell r="A655" t="str">
            <v>HMT-206-02</v>
          </cell>
          <cell r="B655">
            <v>264</v>
          </cell>
          <cell r="C655">
            <v>11.48</v>
          </cell>
          <cell r="D655" t="str">
            <v>17405-9909B</v>
          </cell>
          <cell r="E655" t="str">
            <v>BRACKET</v>
          </cell>
        </row>
        <row r="656">
          <cell r="A656" t="str">
            <v>HMT-206-03</v>
          </cell>
          <cell r="B656">
            <v>34</v>
          </cell>
          <cell r="C656">
            <v>1.47</v>
          </cell>
          <cell r="D656" t="str">
            <v>17405-9909C</v>
          </cell>
          <cell r="E656" t="str">
            <v>COVER</v>
          </cell>
        </row>
        <row r="657">
          <cell r="A657" t="str">
            <v>HMT-206-03</v>
          </cell>
          <cell r="B657">
            <v>34</v>
          </cell>
          <cell r="C657">
            <v>1.47</v>
          </cell>
          <cell r="D657" t="str">
            <v>17405-9909C</v>
          </cell>
          <cell r="E657" t="str">
            <v>COVER</v>
          </cell>
        </row>
        <row r="658">
          <cell r="A658" t="str">
            <v>HMT-227-05</v>
          </cell>
          <cell r="B658">
            <v>1220</v>
          </cell>
          <cell r="C658">
            <v>53.05</v>
          </cell>
          <cell r="D658" t="str">
            <v>17601-1999G</v>
          </cell>
          <cell r="E658" t="str">
            <v>BRACKET ASSY NUT</v>
          </cell>
        </row>
        <row r="659">
          <cell r="A659" t="str">
            <v>HMT-227-05</v>
          </cell>
          <cell r="B659">
            <v>1220</v>
          </cell>
          <cell r="C659">
            <v>53.05</v>
          </cell>
          <cell r="D659" t="str">
            <v>17601-1999G</v>
          </cell>
          <cell r="E659" t="str">
            <v>BRACKET ASSY NUT</v>
          </cell>
        </row>
        <row r="660">
          <cell r="A660" t="str">
            <v>HMT-227-06</v>
          </cell>
          <cell r="B660">
            <v>1220</v>
          </cell>
          <cell r="C660">
            <v>53.05</v>
          </cell>
          <cell r="D660" t="str">
            <v>17601-1999G-01</v>
          </cell>
          <cell r="E660" t="str">
            <v>BRACKET</v>
          </cell>
        </row>
        <row r="661">
          <cell r="A661" t="str">
            <v>HMT-227-06</v>
          </cell>
          <cell r="B661">
            <v>1220</v>
          </cell>
          <cell r="C661">
            <v>53.05</v>
          </cell>
          <cell r="D661" t="str">
            <v>17601-1999G-01</v>
          </cell>
          <cell r="E661" t="str">
            <v>BRACKET</v>
          </cell>
        </row>
        <row r="662">
          <cell r="A662" t="str">
            <v>HMT-227-08</v>
          </cell>
          <cell r="B662">
            <v>520</v>
          </cell>
          <cell r="C662">
            <v>22.61</v>
          </cell>
          <cell r="D662" t="str">
            <v>17506-5140A</v>
          </cell>
          <cell r="E662" t="str">
            <v>SUPPORT SUB ASSY, EXH. PIPE</v>
          </cell>
        </row>
        <row r="663">
          <cell r="A663" t="str">
            <v>HMT-227-09</v>
          </cell>
          <cell r="B663">
            <v>520</v>
          </cell>
          <cell r="C663">
            <v>22.61</v>
          </cell>
          <cell r="D663" t="str">
            <v>17506-5239A</v>
          </cell>
          <cell r="E663" t="str">
            <v>CLAMP</v>
          </cell>
        </row>
        <row r="664">
          <cell r="A664" t="str">
            <v>HMT-227-09</v>
          </cell>
          <cell r="B664">
            <v>520</v>
          </cell>
          <cell r="C664">
            <v>22.61</v>
          </cell>
          <cell r="D664" t="str">
            <v>17506-5239A</v>
          </cell>
          <cell r="E664" t="str">
            <v>CLAMP</v>
          </cell>
        </row>
        <row r="665">
          <cell r="A665" t="str">
            <v>HMT-227-09</v>
          </cell>
          <cell r="B665">
            <v>520</v>
          </cell>
          <cell r="C665">
            <v>22.61</v>
          </cell>
          <cell r="D665" t="str">
            <v>17506-5239A</v>
          </cell>
          <cell r="E665" t="str">
            <v>CLAMP</v>
          </cell>
        </row>
        <row r="666">
          <cell r="A666" t="str">
            <v>HMT-227-09</v>
          </cell>
          <cell r="B666">
            <v>520</v>
          </cell>
          <cell r="C666">
            <v>22.61</v>
          </cell>
          <cell r="D666" t="str">
            <v>17506-5239A</v>
          </cell>
          <cell r="E666" t="str">
            <v>CLAMP</v>
          </cell>
        </row>
        <row r="667">
          <cell r="A667" t="str">
            <v>HMT-227-10</v>
          </cell>
          <cell r="B667">
            <v>520</v>
          </cell>
          <cell r="C667">
            <v>22.61</v>
          </cell>
          <cell r="D667" t="str">
            <v>17506-5149A</v>
          </cell>
          <cell r="E667" t="str">
            <v>PATCH</v>
          </cell>
        </row>
        <row r="668">
          <cell r="A668" t="str">
            <v>HMT-227-10</v>
          </cell>
          <cell r="B668">
            <v>520</v>
          </cell>
          <cell r="C668">
            <v>22.61</v>
          </cell>
          <cell r="D668" t="str">
            <v>17506-5149A</v>
          </cell>
          <cell r="E668" t="str">
            <v>PATCH</v>
          </cell>
        </row>
        <row r="669">
          <cell r="A669" t="str">
            <v>HMT-227-10</v>
          </cell>
          <cell r="B669">
            <v>520</v>
          </cell>
          <cell r="C669">
            <v>22.61</v>
          </cell>
          <cell r="D669" t="str">
            <v>17506-5149A</v>
          </cell>
          <cell r="E669" t="str">
            <v>PATCH</v>
          </cell>
        </row>
        <row r="670">
          <cell r="A670" t="str">
            <v>HMT-227-10</v>
          </cell>
          <cell r="B670">
            <v>520</v>
          </cell>
          <cell r="C670">
            <v>22.61</v>
          </cell>
          <cell r="D670" t="str">
            <v>17506-5149A</v>
          </cell>
          <cell r="E670" t="str">
            <v>PATCH</v>
          </cell>
        </row>
        <row r="671">
          <cell r="A671" t="str">
            <v>HMT-229</v>
          </cell>
          <cell r="B671">
            <v>296</v>
          </cell>
          <cell r="C671">
            <v>12.87</v>
          </cell>
          <cell r="D671" t="str">
            <v>17501-E0010T</v>
          </cell>
          <cell r="E671" t="str">
            <v>MUFFLER SUB ASSY</v>
          </cell>
        </row>
        <row r="672">
          <cell r="A672" t="str">
            <v>HMT-229-01</v>
          </cell>
          <cell r="B672">
            <v>296</v>
          </cell>
          <cell r="C672">
            <v>12.87</v>
          </cell>
          <cell r="D672" t="str">
            <v>17501-7529A</v>
          </cell>
          <cell r="E672" t="str">
            <v>BODY</v>
          </cell>
        </row>
        <row r="673">
          <cell r="A673" t="str">
            <v>HMT-229-01</v>
          </cell>
          <cell r="B673">
            <v>296</v>
          </cell>
          <cell r="C673">
            <v>12.87</v>
          </cell>
          <cell r="D673" t="str">
            <v>17501-7529A</v>
          </cell>
          <cell r="E673" t="str">
            <v>BODY</v>
          </cell>
        </row>
        <row r="674">
          <cell r="A674" t="str">
            <v>HMT-229-02</v>
          </cell>
          <cell r="B674">
            <v>296</v>
          </cell>
          <cell r="C674">
            <v>12.87</v>
          </cell>
          <cell r="D674" t="str">
            <v>17501-3259E</v>
          </cell>
          <cell r="E674" t="str">
            <v>PLATE</v>
          </cell>
        </row>
        <row r="675">
          <cell r="A675" t="str">
            <v>HMT-229-02</v>
          </cell>
          <cell r="B675">
            <v>296</v>
          </cell>
          <cell r="C675">
            <v>12.87</v>
          </cell>
          <cell r="D675" t="str">
            <v>17501-3259E</v>
          </cell>
          <cell r="E675" t="str">
            <v>PLATE</v>
          </cell>
        </row>
        <row r="676">
          <cell r="A676" t="str">
            <v>HMT-229-02</v>
          </cell>
          <cell r="B676">
            <v>296</v>
          </cell>
          <cell r="C676">
            <v>12.87</v>
          </cell>
          <cell r="D676" t="str">
            <v>17501-3259E</v>
          </cell>
          <cell r="E676" t="str">
            <v>PLATE</v>
          </cell>
        </row>
        <row r="677">
          <cell r="A677" t="str">
            <v>HMT-229-02</v>
          </cell>
          <cell r="B677">
            <v>296</v>
          </cell>
          <cell r="C677">
            <v>12.87</v>
          </cell>
          <cell r="D677" t="str">
            <v>17501-3259E</v>
          </cell>
          <cell r="E677" t="str">
            <v>PLATE</v>
          </cell>
        </row>
        <row r="678">
          <cell r="A678" t="str">
            <v>HMT-229-03</v>
          </cell>
          <cell r="B678">
            <v>296</v>
          </cell>
          <cell r="C678">
            <v>12.87</v>
          </cell>
          <cell r="D678" t="str">
            <v>17501-3049D</v>
          </cell>
          <cell r="E678" t="str">
            <v>PLATE</v>
          </cell>
        </row>
        <row r="679">
          <cell r="A679" t="str">
            <v>HMT-229-03</v>
          </cell>
          <cell r="B679">
            <v>296</v>
          </cell>
          <cell r="C679">
            <v>12.87</v>
          </cell>
          <cell r="D679" t="str">
            <v>17501-3049D</v>
          </cell>
          <cell r="E679" t="str">
            <v>PLATE</v>
          </cell>
        </row>
        <row r="680">
          <cell r="A680" t="str">
            <v>HMT-229-03</v>
          </cell>
          <cell r="B680">
            <v>296</v>
          </cell>
          <cell r="C680">
            <v>12.87</v>
          </cell>
          <cell r="D680" t="str">
            <v>17501-3049D</v>
          </cell>
          <cell r="E680" t="str">
            <v>PLATE</v>
          </cell>
        </row>
        <row r="681">
          <cell r="A681" t="str">
            <v>HMT-229-03</v>
          </cell>
          <cell r="B681">
            <v>296</v>
          </cell>
          <cell r="C681">
            <v>12.87</v>
          </cell>
          <cell r="D681" t="str">
            <v>17501-3049D</v>
          </cell>
          <cell r="E681" t="str">
            <v>PLATE</v>
          </cell>
        </row>
        <row r="682">
          <cell r="A682" t="str">
            <v>HMT-229-04</v>
          </cell>
          <cell r="B682">
            <v>296</v>
          </cell>
          <cell r="C682">
            <v>12.87</v>
          </cell>
          <cell r="D682" t="str">
            <v>17501-1539A</v>
          </cell>
          <cell r="E682" t="str">
            <v>PLATE</v>
          </cell>
        </row>
        <row r="683">
          <cell r="A683" t="str">
            <v>HMT-229-04</v>
          </cell>
          <cell r="B683">
            <v>296</v>
          </cell>
          <cell r="C683">
            <v>12.87</v>
          </cell>
          <cell r="D683" t="str">
            <v>17501-1539A</v>
          </cell>
          <cell r="E683" t="str">
            <v>PLATE</v>
          </cell>
        </row>
        <row r="684">
          <cell r="A684" t="str">
            <v>HMT-229-04</v>
          </cell>
          <cell r="B684">
            <v>296</v>
          </cell>
          <cell r="C684">
            <v>12.87</v>
          </cell>
          <cell r="D684" t="str">
            <v>17501-1539A</v>
          </cell>
          <cell r="E684" t="str">
            <v>PLATE</v>
          </cell>
        </row>
        <row r="685">
          <cell r="A685" t="str">
            <v>HMT-229-04</v>
          </cell>
          <cell r="B685">
            <v>296</v>
          </cell>
          <cell r="C685">
            <v>12.87</v>
          </cell>
          <cell r="D685" t="str">
            <v>17501-1539A</v>
          </cell>
          <cell r="E685" t="str">
            <v>PLATE</v>
          </cell>
        </row>
        <row r="686">
          <cell r="A686" t="str">
            <v>HMT-229-05</v>
          </cell>
          <cell r="B686">
            <v>296</v>
          </cell>
          <cell r="C686">
            <v>12.87</v>
          </cell>
          <cell r="D686" t="str">
            <v>17501-7259B</v>
          </cell>
          <cell r="E686" t="str">
            <v>PLATE</v>
          </cell>
        </row>
        <row r="687">
          <cell r="A687" t="str">
            <v>HMT-229-05</v>
          </cell>
          <cell r="B687">
            <v>296</v>
          </cell>
          <cell r="C687">
            <v>12.87</v>
          </cell>
          <cell r="D687" t="str">
            <v>17501-7259B</v>
          </cell>
          <cell r="E687" t="str">
            <v>PLATE</v>
          </cell>
        </row>
        <row r="688">
          <cell r="A688" t="str">
            <v>HMT-229-05</v>
          </cell>
          <cell r="B688">
            <v>296</v>
          </cell>
          <cell r="C688">
            <v>12.87</v>
          </cell>
          <cell r="D688" t="str">
            <v>17501-7259B</v>
          </cell>
          <cell r="E688" t="str">
            <v>PLATE</v>
          </cell>
        </row>
        <row r="689">
          <cell r="A689" t="str">
            <v>HMT-229-05</v>
          </cell>
          <cell r="B689">
            <v>296</v>
          </cell>
          <cell r="C689">
            <v>12.87</v>
          </cell>
          <cell r="D689" t="str">
            <v>17501-7259B</v>
          </cell>
          <cell r="E689" t="str">
            <v>PLATE</v>
          </cell>
        </row>
        <row r="690">
          <cell r="A690" t="str">
            <v>HMT-229-06</v>
          </cell>
          <cell r="B690">
            <v>296</v>
          </cell>
          <cell r="C690">
            <v>12.87</v>
          </cell>
          <cell r="D690" t="str">
            <v>17501-7259C</v>
          </cell>
          <cell r="E690" t="str">
            <v>PLATE</v>
          </cell>
        </row>
        <row r="691">
          <cell r="A691" t="str">
            <v>HMT-229-06</v>
          </cell>
          <cell r="B691">
            <v>296</v>
          </cell>
          <cell r="C691">
            <v>12.87</v>
          </cell>
          <cell r="D691" t="str">
            <v>17501-7259C</v>
          </cell>
          <cell r="E691" t="str">
            <v>PLATE</v>
          </cell>
        </row>
        <row r="692">
          <cell r="A692" t="str">
            <v>HMT-229-06</v>
          </cell>
          <cell r="B692">
            <v>296</v>
          </cell>
          <cell r="C692">
            <v>12.87</v>
          </cell>
          <cell r="D692" t="str">
            <v>17501-7259C</v>
          </cell>
          <cell r="E692" t="str">
            <v>PLATE</v>
          </cell>
        </row>
        <row r="693">
          <cell r="A693" t="str">
            <v>HMT-229-06</v>
          </cell>
          <cell r="B693">
            <v>296</v>
          </cell>
          <cell r="C693">
            <v>12.87</v>
          </cell>
          <cell r="D693" t="str">
            <v>17501-7259C</v>
          </cell>
          <cell r="E693" t="str">
            <v>PLATE</v>
          </cell>
        </row>
        <row r="694">
          <cell r="A694" t="str">
            <v>HMT-229-07</v>
          </cell>
          <cell r="B694">
            <v>296</v>
          </cell>
          <cell r="C694">
            <v>12.87</v>
          </cell>
          <cell r="D694" t="str">
            <v>17501-7259D</v>
          </cell>
          <cell r="E694" t="str">
            <v>PIPE</v>
          </cell>
        </row>
        <row r="695">
          <cell r="A695" t="str">
            <v>HMT-229-07</v>
          </cell>
          <cell r="B695">
            <v>296</v>
          </cell>
          <cell r="C695">
            <v>12.87</v>
          </cell>
          <cell r="D695" t="str">
            <v>17501-7259D</v>
          </cell>
          <cell r="E695" t="str">
            <v>PIPE</v>
          </cell>
        </row>
        <row r="696">
          <cell r="A696" t="str">
            <v>HMT-229-07</v>
          </cell>
          <cell r="B696">
            <v>296</v>
          </cell>
          <cell r="C696">
            <v>12.87</v>
          </cell>
          <cell r="D696" t="str">
            <v>17501-7259D</v>
          </cell>
          <cell r="E696" t="str">
            <v>PIPE</v>
          </cell>
        </row>
        <row r="697">
          <cell r="A697" t="str">
            <v>HMT-229-07</v>
          </cell>
          <cell r="B697">
            <v>296</v>
          </cell>
          <cell r="C697">
            <v>12.87</v>
          </cell>
          <cell r="D697" t="str">
            <v>17501-7259D</v>
          </cell>
          <cell r="E697" t="str">
            <v>PIPE</v>
          </cell>
        </row>
        <row r="698">
          <cell r="A698" t="str">
            <v>HMT-229-07</v>
          </cell>
          <cell r="B698">
            <v>296</v>
          </cell>
          <cell r="C698">
            <v>12.87</v>
          </cell>
          <cell r="D698" t="str">
            <v>17501-7259D</v>
          </cell>
          <cell r="E698" t="str">
            <v>PIPE</v>
          </cell>
        </row>
        <row r="699">
          <cell r="A699" t="str">
            <v>HMT-229-07</v>
          </cell>
          <cell r="B699">
            <v>296</v>
          </cell>
          <cell r="C699">
            <v>12.87</v>
          </cell>
          <cell r="D699" t="str">
            <v>17501-7259D</v>
          </cell>
          <cell r="E699" t="str">
            <v>PIPE</v>
          </cell>
        </row>
        <row r="700">
          <cell r="A700" t="str">
            <v>HMT-229-08</v>
          </cell>
          <cell r="B700">
            <v>1480</v>
          </cell>
          <cell r="C700">
            <v>64.349999999999994</v>
          </cell>
          <cell r="D700" t="str">
            <v>17501-4079C</v>
          </cell>
          <cell r="E700" t="str">
            <v>PIPE</v>
          </cell>
        </row>
        <row r="701">
          <cell r="A701" t="str">
            <v>HMT-229-08</v>
          </cell>
          <cell r="B701">
            <v>1480</v>
          </cell>
          <cell r="C701">
            <v>64.349999999999994</v>
          </cell>
          <cell r="D701" t="str">
            <v>17501-4079C</v>
          </cell>
          <cell r="E701" t="str">
            <v>PIPE</v>
          </cell>
        </row>
        <row r="702">
          <cell r="A702" t="str">
            <v>HMT-229-09</v>
          </cell>
          <cell r="B702">
            <v>296</v>
          </cell>
          <cell r="C702">
            <v>12.87</v>
          </cell>
          <cell r="D702" t="str">
            <v>17501-7259E</v>
          </cell>
          <cell r="E702" t="str">
            <v>PIPE ASSY PLUG</v>
          </cell>
        </row>
        <row r="703">
          <cell r="A703" t="str">
            <v>HMT-229-09</v>
          </cell>
          <cell r="B703">
            <v>296</v>
          </cell>
          <cell r="C703">
            <v>12.87</v>
          </cell>
          <cell r="D703" t="str">
            <v>17501-7259E</v>
          </cell>
          <cell r="E703" t="str">
            <v>PIPE ASSY PLUG</v>
          </cell>
        </row>
        <row r="704">
          <cell r="A704" t="str">
            <v>HMT-229-10</v>
          </cell>
          <cell r="B704">
            <v>296</v>
          </cell>
          <cell r="C704">
            <v>12.87</v>
          </cell>
          <cell r="D704" t="str">
            <v>17501-7259E-01</v>
          </cell>
          <cell r="E704" t="str">
            <v>PIPE</v>
          </cell>
        </row>
        <row r="705">
          <cell r="A705" t="str">
            <v>HMT-229-10</v>
          </cell>
          <cell r="B705">
            <v>296</v>
          </cell>
          <cell r="C705">
            <v>12.87</v>
          </cell>
          <cell r="D705" t="str">
            <v>17501-7259E-01</v>
          </cell>
          <cell r="E705" t="str">
            <v>PIPE</v>
          </cell>
        </row>
        <row r="706">
          <cell r="A706" t="str">
            <v>HMT-229-10</v>
          </cell>
          <cell r="B706">
            <v>296</v>
          </cell>
          <cell r="C706">
            <v>12.87</v>
          </cell>
          <cell r="D706" t="str">
            <v>17501-7259E-01</v>
          </cell>
          <cell r="E706" t="str">
            <v>PIPE</v>
          </cell>
        </row>
        <row r="707">
          <cell r="A707" t="str">
            <v>HMT-229-10</v>
          </cell>
          <cell r="B707">
            <v>296</v>
          </cell>
          <cell r="C707">
            <v>12.87</v>
          </cell>
          <cell r="D707" t="str">
            <v>17501-7259E-01</v>
          </cell>
          <cell r="E707" t="str">
            <v>PIPE</v>
          </cell>
        </row>
        <row r="708">
          <cell r="A708" t="str">
            <v>HMT-229-11</v>
          </cell>
          <cell r="B708">
            <v>296</v>
          </cell>
          <cell r="C708">
            <v>12.87</v>
          </cell>
          <cell r="D708" t="str">
            <v>17501-7259F</v>
          </cell>
          <cell r="E708" t="str">
            <v>PLUG</v>
          </cell>
        </row>
        <row r="709">
          <cell r="A709" t="str">
            <v>HMT-229-11</v>
          </cell>
          <cell r="B709">
            <v>296</v>
          </cell>
          <cell r="C709">
            <v>12.87</v>
          </cell>
          <cell r="D709" t="str">
            <v>17501-7259F</v>
          </cell>
          <cell r="E709" t="str">
            <v>PLUG</v>
          </cell>
        </row>
        <row r="710">
          <cell r="A710" t="str">
            <v>HMT-229-11</v>
          </cell>
          <cell r="B710">
            <v>296</v>
          </cell>
          <cell r="C710">
            <v>12.87</v>
          </cell>
          <cell r="D710" t="str">
            <v>17501-7259F</v>
          </cell>
          <cell r="E710" t="str">
            <v>PLUG</v>
          </cell>
        </row>
        <row r="711">
          <cell r="A711" t="str">
            <v>HMT-229-11</v>
          </cell>
          <cell r="B711">
            <v>296</v>
          </cell>
          <cell r="C711">
            <v>12.87</v>
          </cell>
          <cell r="D711" t="str">
            <v>17501-7259F</v>
          </cell>
          <cell r="E711" t="str">
            <v>PLUG</v>
          </cell>
        </row>
        <row r="712">
          <cell r="A712" t="str">
            <v>HMT-229-12</v>
          </cell>
          <cell r="B712">
            <v>592</v>
          </cell>
          <cell r="C712">
            <v>25.74</v>
          </cell>
          <cell r="D712" t="str">
            <v>17501-7259G</v>
          </cell>
          <cell r="E712" t="str">
            <v>PLATE</v>
          </cell>
        </row>
        <row r="713">
          <cell r="A713" t="str">
            <v>HMT-229-12</v>
          </cell>
          <cell r="B713">
            <v>592</v>
          </cell>
          <cell r="C713">
            <v>25.74</v>
          </cell>
          <cell r="D713" t="str">
            <v>17501-7259G</v>
          </cell>
          <cell r="E713" t="str">
            <v>PLATE</v>
          </cell>
        </row>
        <row r="714">
          <cell r="A714" t="str">
            <v>HMT-229-12</v>
          </cell>
          <cell r="B714">
            <v>592</v>
          </cell>
          <cell r="C714">
            <v>25.74</v>
          </cell>
          <cell r="D714" t="str">
            <v>17501-7259G</v>
          </cell>
          <cell r="E714" t="str">
            <v>PLATE</v>
          </cell>
        </row>
        <row r="715">
          <cell r="A715" t="str">
            <v>HMT-229-12</v>
          </cell>
          <cell r="B715">
            <v>592</v>
          </cell>
          <cell r="C715">
            <v>25.74</v>
          </cell>
          <cell r="D715" t="str">
            <v>17501-7259G</v>
          </cell>
          <cell r="E715" t="str">
            <v>PLATE</v>
          </cell>
        </row>
        <row r="716">
          <cell r="A716" t="str">
            <v>HMT-240</v>
          </cell>
          <cell r="B716">
            <v>660</v>
          </cell>
          <cell r="C716">
            <v>27.5</v>
          </cell>
          <cell r="D716" t="str">
            <v>17506-6569A</v>
          </cell>
          <cell r="E716" t="str">
            <v>SUPPORT EXH. PIPE</v>
          </cell>
        </row>
        <row r="717">
          <cell r="A717" t="str">
            <v>HMT-240</v>
          </cell>
          <cell r="B717">
            <v>660</v>
          </cell>
          <cell r="C717">
            <v>27.5</v>
          </cell>
          <cell r="D717" t="str">
            <v>17506-6569A</v>
          </cell>
          <cell r="E717" t="str">
            <v>SUPPORT EXH. PIPE</v>
          </cell>
        </row>
        <row r="718">
          <cell r="A718" t="str">
            <v>HMT-240</v>
          </cell>
          <cell r="B718">
            <v>660</v>
          </cell>
          <cell r="C718">
            <v>27.5</v>
          </cell>
          <cell r="D718" t="str">
            <v>17506-6569A</v>
          </cell>
          <cell r="E718" t="str">
            <v>SUPPORT EXH. PIPE</v>
          </cell>
        </row>
        <row r="719">
          <cell r="A719" t="str">
            <v>HMT-240</v>
          </cell>
          <cell r="B719">
            <v>660</v>
          </cell>
          <cell r="C719">
            <v>27.5</v>
          </cell>
          <cell r="D719" t="str">
            <v>17506-6569A</v>
          </cell>
          <cell r="E719" t="str">
            <v>SUPPORT EXH. PIPE</v>
          </cell>
        </row>
        <row r="720">
          <cell r="A720" t="str">
            <v>HMT-244</v>
          </cell>
          <cell r="B720">
            <v>72</v>
          </cell>
          <cell r="C720">
            <v>3</v>
          </cell>
          <cell r="D720" t="str">
            <v>S17568-1490</v>
          </cell>
          <cell r="E720" t="str">
            <v>CLAMP EXH. PIPE</v>
          </cell>
        </row>
        <row r="721">
          <cell r="A721" t="str">
            <v>HMT-244</v>
          </cell>
          <cell r="B721">
            <v>72</v>
          </cell>
          <cell r="C721">
            <v>3</v>
          </cell>
          <cell r="D721" t="str">
            <v>S17568-1490</v>
          </cell>
          <cell r="E721" t="str">
            <v>CLAMP EXH. PIPE</v>
          </cell>
        </row>
        <row r="722">
          <cell r="A722" t="str">
            <v>HMT-244</v>
          </cell>
          <cell r="B722">
            <v>72</v>
          </cell>
          <cell r="C722">
            <v>3</v>
          </cell>
          <cell r="D722" t="str">
            <v>S17568-1490</v>
          </cell>
          <cell r="E722" t="str">
            <v>CLAMP EXH. PIPE</v>
          </cell>
        </row>
        <row r="723">
          <cell r="A723" t="str">
            <v>HMT-244</v>
          </cell>
          <cell r="B723">
            <v>72</v>
          </cell>
          <cell r="C723">
            <v>3</v>
          </cell>
          <cell r="D723" t="str">
            <v>S17568-1490</v>
          </cell>
          <cell r="E723" t="str">
            <v>CLAMP EXH. PIPE</v>
          </cell>
        </row>
        <row r="724">
          <cell r="A724" t="str">
            <v>HMT-244</v>
          </cell>
          <cell r="B724">
            <v>72</v>
          </cell>
          <cell r="C724">
            <v>3</v>
          </cell>
          <cell r="D724" t="str">
            <v>S17568-1490</v>
          </cell>
          <cell r="E724" t="str">
            <v>CLAMP EXH. PIPE</v>
          </cell>
        </row>
        <row r="725">
          <cell r="A725" t="str">
            <v>HMT-244</v>
          </cell>
          <cell r="B725">
            <v>72</v>
          </cell>
          <cell r="C725">
            <v>3</v>
          </cell>
          <cell r="D725" t="str">
            <v>S17568-1490</v>
          </cell>
          <cell r="E725" t="str">
            <v>CLAMP EXH. PIPE</v>
          </cell>
        </row>
        <row r="726">
          <cell r="A726" t="str">
            <v>HMT-245</v>
          </cell>
          <cell r="B726">
            <v>1416</v>
          </cell>
          <cell r="C726">
            <v>59</v>
          </cell>
          <cell r="D726" t="str">
            <v>17452-E0010</v>
          </cell>
          <cell r="E726" t="str">
            <v>CLAMP EXH. PIPE</v>
          </cell>
        </row>
        <row r="727">
          <cell r="A727" t="str">
            <v>HMT-245</v>
          </cell>
          <cell r="B727">
            <v>1416</v>
          </cell>
          <cell r="C727">
            <v>59</v>
          </cell>
          <cell r="D727" t="str">
            <v>17452-E0010</v>
          </cell>
          <cell r="E727" t="str">
            <v>CLAMP EXH. PIPE</v>
          </cell>
        </row>
        <row r="728">
          <cell r="A728" t="str">
            <v>HMT-245</v>
          </cell>
          <cell r="B728">
            <v>1416</v>
          </cell>
          <cell r="C728">
            <v>59</v>
          </cell>
          <cell r="D728" t="str">
            <v>17452-E0010</v>
          </cell>
          <cell r="E728" t="str">
            <v>CLAMP EXH. PIPE</v>
          </cell>
        </row>
        <row r="729">
          <cell r="A729" t="str">
            <v>HMT-245</v>
          </cell>
          <cell r="B729">
            <v>1416</v>
          </cell>
          <cell r="C729">
            <v>59</v>
          </cell>
          <cell r="D729" t="str">
            <v>17452-E0010</v>
          </cell>
          <cell r="E729" t="str">
            <v>CLAMP EXH. PIPE</v>
          </cell>
        </row>
        <row r="730">
          <cell r="A730" t="str">
            <v>HMT-245</v>
          </cell>
          <cell r="B730">
            <v>1416</v>
          </cell>
          <cell r="C730">
            <v>59</v>
          </cell>
          <cell r="D730" t="str">
            <v>17452-E0010</v>
          </cell>
          <cell r="E730" t="str">
            <v>CLAMP EXH. PIPE</v>
          </cell>
        </row>
        <row r="731">
          <cell r="A731" t="str">
            <v>HMT-245</v>
          </cell>
          <cell r="B731">
            <v>1416</v>
          </cell>
          <cell r="C731">
            <v>59</v>
          </cell>
          <cell r="D731" t="str">
            <v>17452-E0010</v>
          </cell>
          <cell r="E731" t="str">
            <v>CLAMP EXH. PIPE</v>
          </cell>
        </row>
        <row r="732">
          <cell r="A732" t="str">
            <v>HMT-262</v>
          </cell>
          <cell r="B732">
            <v>152</v>
          </cell>
          <cell r="C732">
            <v>6.33</v>
          </cell>
          <cell r="D732" t="str">
            <v>S17572-7600</v>
          </cell>
          <cell r="E732" t="str">
            <v>BRACKET EXH. PIPE SUPT.</v>
          </cell>
        </row>
        <row r="733">
          <cell r="A733" t="str">
            <v>HMT-262</v>
          </cell>
          <cell r="B733">
            <v>152</v>
          </cell>
          <cell r="C733">
            <v>6.33</v>
          </cell>
          <cell r="D733" t="str">
            <v>S17572-7600</v>
          </cell>
          <cell r="E733" t="str">
            <v>BRACKET EXH. PIPE SUPT.</v>
          </cell>
        </row>
        <row r="734">
          <cell r="A734" t="str">
            <v>HMT-262</v>
          </cell>
          <cell r="B734">
            <v>152</v>
          </cell>
          <cell r="C734">
            <v>6.33</v>
          </cell>
          <cell r="D734" t="str">
            <v>S17572-7600</v>
          </cell>
          <cell r="E734" t="str">
            <v>BRACKET EXH. PIPE SUPT.</v>
          </cell>
        </row>
        <row r="735">
          <cell r="A735" t="str">
            <v>HMT-262</v>
          </cell>
          <cell r="B735">
            <v>152</v>
          </cell>
          <cell r="C735">
            <v>6.33</v>
          </cell>
          <cell r="D735" t="str">
            <v>S17572-7600</v>
          </cell>
          <cell r="E735" t="str">
            <v>BRACKET EXH. PIPE SUPT.</v>
          </cell>
        </row>
        <row r="736">
          <cell r="A736" t="str">
            <v>HMT-262</v>
          </cell>
          <cell r="B736">
            <v>152</v>
          </cell>
          <cell r="C736">
            <v>6.33</v>
          </cell>
          <cell r="D736" t="str">
            <v>S17572-7600</v>
          </cell>
          <cell r="E736" t="str">
            <v>BRACKET EXH. PIPE SUPT.</v>
          </cell>
        </row>
        <row r="737">
          <cell r="A737" t="str">
            <v>HMT-262</v>
          </cell>
          <cell r="B737">
            <v>152</v>
          </cell>
          <cell r="C737">
            <v>6.33</v>
          </cell>
          <cell r="D737" t="str">
            <v>S17572-7600</v>
          </cell>
          <cell r="E737" t="str">
            <v>BRACKET EXH. PIPE SUPT.</v>
          </cell>
        </row>
        <row r="738">
          <cell r="A738" t="str">
            <v>HMT-269</v>
          </cell>
          <cell r="B738">
            <v>80</v>
          </cell>
          <cell r="C738">
            <v>3.33</v>
          </cell>
          <cell r="D738" t="str">
            <v>S17585-1180T</v>
          </cell>
          <cell r="E738" t="str">
            <v>U-BOLT EXH. PIPE</v>
          </cell>
        </row>
        <row r="739">
          <cell r="A739" t="str">
            <v>HMT-269</v>
          </cell>
          <cell r="B739">
            <v>80</v>
          </cell>
          <cell r="C739">
            <v>3.33</v>
          </cell>
          <cell r="D739" t="str">
            <v>S17585-1180T</v>
          </cell>
          <cell r="E739" t="str">
            <v>U-BOLT EXH. PIPE</v>
          </cell>
        </row>
        <row r="740">
          <cell r="A740" t="str">
            <v>HMT-269</v>
          </cell>
          <cell r="B740">
            <v>80</v>
          </cell>
          <cell r="C740">
            <v>3.33</v>
          </cell>
          <cell r="D740" t="str">
            <v>S17585-1180T</v>
          </cell>
          <cell r="E740" t="str">
            <v>U-BOLT EXH. PIPE</v>
          </cell>
        </row>
        <row r="741">
          <cell r="A741" t="str">
            <v>HMT-269</v>
          </cell>
          <cell r="B741">
            <v>80</v>
          </cell>
          <cell r="C741">
            <v>3.33</v>
          </cell>
          <cell r="D741" t="str">
            <v>S17585-1180T</v>
          </cell>
          <cell r="E741" t="str">
            <v>U-BOLT EXH. PIPE</v>
          </cell>
        </row>
        <row r="742">
          <cell r="A742" t="str">
            <v>HMT-269</v>
          </cell>
          <cell r="B742">
            <v>80</v>
          </cell>
          <cell r="C742">
            <v>3.33</v>
          </cell>
          <cell r="D742" t="str">
            <v>S17585-1180T</v>
          </cell>
          <cell r="E742" t="str">
            <v>U-BOLT EXH. PIPE</v>
          </cell>
        </row>
        <row r="743">
          <cell r="A743" t="str">
            <v>HMT-269</v>
          </cell>
          <cell r="B743">
            <v>80</v>
          </cell>
          <cell r="C743">
            <v>3.33</v>
          </cell>
          <cell r="D743" t="str">
            <v>S17585-1180T</v>
          </cell>
          <cell r="E743" t="str">
            <v>U-BOLT EXH. PIPE</v>
          </cell>
        </row>
        <row r="744">
          <cell r="A744" t="str">
            <v>HMT-273-02</v>
          </cell>
          <cell r="B744">
            <v>218</v>
          </cell>
          <cell r="C744">
            <v>9.48</v>
          </cell>
          <cell r="D744" t="str">
            <v>17602-1650A-02</v>
          </cell>
          <cell r="E744" t="str">
            <v>PIPE</v>
          </cell>
        </row>
        <row r="745">
          <cell r="A745" t="str">
            <v>HMT-273-02</v>
          </cell>
          <cell r="B745">
            <v>218</v>
          </cell>
          <cell r="C745">
            <v>9.48</v>
          </cell>
          <cell r="D745" t="str">
            <v>17602-1650A-02</v>
          </cell>
          <cell r="E745" t="str">
            <v>PIPE</v>
          </cell>
        </row>
        <row r="746">
          <cell r="A746" t="str">
            <v>HMT-281-04</v>
          </cell>
          <cell r="B746">
            <v>60561</v>
          </cell>
          <cell r="C746">
            <v>2523.38</v>
          </cell>
          <cell r="D746" t="str">
            <v>90080-34017-00</v>
          </cell>
          <cell r="E746" t="str">
            <v>SEAT PLUG</v>
          </cell>
        </row>
        <row r="747">
          <cell r="A747" t="str">
            <v>HMT-281-04</v>
          </cell>
          <cell r="B747">
            <v>60561</v>
          </cell>
          <cell r="C747">
            <v>2523.38</v>
          </cell>
          <cell r="D747" t="str">
            <v>90080-34017-00</v>
          </cell>
          <cell r="E747" t="str">
            <v>SEAT PLUG</v>
          </cell>
        </row>
        <row r="748">
          <cell r="A748" t="str">
            <v>HMT-281-04</v>
          </cell>
          <cell r="B748">
            <v>60561</v>
          </cell>
          <cell r="C748">
            <v>2523.38</v>
          </cell>
          <cell r="D748" t="str">
            <v>90080-34017-00</v>
          </cell>
          <cell r="E748" t="str">
            <v>SEAT PLUG</v>
          </cell>
        </row>
        <row r="749">
          <cell r="A749" t="str">
            <v>HMT-282-01</v>
          </cell>
          <cell r="B749">
            <v>16120</v>
          </cell>
          <cell r="C749">
            <v>671.67</v>
          </cell>
          <cell r="D749" t="str">
            <v>42134-04020</v>
          </cell>
          <cell r="E749" t="str">
            <v>COVER RR. AXLE HOUSING</v>
          </cell>
        </row>
        <row r="750">
          <cell r="A750" t="str">
            <v>HMT-282-01</v>
          </cell>
          <cell r="B750">
            <v>16120</v>
          </cell>
          <cell r="C750">
            <v>671.67</v>
          </cell>
          <cell r="D750" t="str">
            <v>42134-04020</v>
          </cell>
          <cell r="E750" t="str">
            <v>COVER RR. AXLE HOUSING</v>
          </cell>
        </row>
        <row r="751">
          <cell r="A751" t="str">
            <v>HMT-282-01</v>
          </cell>
          <cell r="B751">
            <v>16120</v>
          </cell>
          <cell r="C751">
            <v>671.67</v>
          </cell>
          <cell r="D751" t="str">
            <v>42134-04020</v>
          </cell>
          <cell r="E751" t="str">
            <v>COVER RR. AXLE HOUSING</v>
          </cell>
        </row>
        <row r="752">
          <cell r="A752" t="str">
            <v>HMT-282-01</v>
          </cell>
          <cell r="B752">
            <v>16120</v>
          </cell>
          <cell r="C752">
            <v>671.67</v>
          </cell>
          <cell r="D752" t="str">
            <v>42134-04020</v>
          </cell>
          <cell r="E752" t="str">
            <v>COVER RR. AXLE HOUSING</v>
          </cell>
        </row>
        <row r="753">
          <cell r="A753" t="str">
            <v>HMT-282-01</v>
          </cell>
          <cell r="B753">
            <v>16120</v>
          </cell>
          <cell r="C753">
            <v>671.67</v>
          </cell>
          <cell r="D753" t="str">
            <v>42134-04020</v>
          </cell>
          <cell r="E753" t="str">
            <v>COVER RR. AXLE HOUSING</v>
          </cell>
        </row>
        <row r="754">
          <cell r="A754" t="str">
            <v>HMT-282-01</v>
          </cell>
          <cell r="B754">
            <v>16120</v>
          </cell>
          <cell r="C754">
            <v>671.67</v>
          </cell>
          <cell r="D754" t="str">
            <v>42134-04020</v>
          </cell>
          <cell r="E754" t="str">
            <v>COVER RR. AXLE HOUSING</v>
          </cell>
        </row>
        <row r="755">
          <cell r="A755" t="str">
            <v>HMT-282-01</v>
          </cell>
          <cell r="B755">
            <v>16120</v>
          </cell>
          <cell r="C755">
            <v>671.67</v>
          </cell>
          <cell r="D755" t="str">
            <v>42134-04020</v>
          </cell>
          <cell r="E755" t="str">
            <v>COVER RR. AXLE HOUSING</v>
          </cell>
        </row>
        <row r="756">
          <cell r="A756" t="str">
            <v>HMT-289-02</v>
          </cell>
          <cell r="B756">
            <v>218</v>
          </cell>
          <cell r="C756">
            <v>9.48</v>
          </cell>
          <cell r="D756" t="str">
            <v>17401-6099B</v>
          </cell>
          <cell r="E756" t="str">
            <v>STOPPER</v>
          </cell>
        </row>
        <row r="757">
          <cell r="A757" t="str">
            <v>HMT-289-02</v>
          </cell>
          <cell r="B757">
            <v>218</v>
          </cell>
          <cell r="C757">
            <v>9.48</v>
          </cell>
          <cell r="D757" t="str">
            <v>17401-6099B</v>
          </cell>
          <cell r="E757" t="str">
            <v>STOPPER</v>
          </cell>
        </row>
        <row r="758">
          <cell r="A758" t="str">
            <v>HMT-289-02</v>
          </cell>
          <cell r="B758">
            <v>218</v>
          </cell>
          <cell r="C758">
            <v>9.48</v>
          </cell>
          <cell r="D758" t="str">
            <v>17401-6099B</v>
          </cell>
          <cell r="E758" t="str">
            <v>STOPPER</v>
          </cell>
        </row>
        <row r="759">
          <cell r="A759" t="str">
            <v>HMT-289-02</v>
          </cell>
          <cell r="B759">
            <v>218</v>
          </cell>
          <cell r="C759">
            <v>9.48</v>
          </cell>
          <cell r="D759" t="str">
            <v>17401-6099B</v>
          </cell>
          <cell r="E759" t="str">
            <v>STOPPER</v>
          </cell>
        </row>
        <row r="760">
          <cell r="A760" t="str">
            <v>HMT-294</v>
          </cell>
          <cell r="B760">
            <v>96324</v>
          </cell>
          <cell r="C760">
            <v>4013.5</v>
          </cell>
          <cell r="D760" t="str">
            <v>42139-0K020-A</v>
          </cell>
          <cell r="E760" t="str">
            <v>DEFLECTOR RR.AXLE HOUSING OIL</v>
          </cell>
        </row>
        <row r="761">
          <cell r="A761" t="str">
            <v>HMT-294-01</v>
          </cell>
          <cell r="B761">
            <v>96324</v>
          </cell>
          <cell r="C761">
            <v>4013.5</v>
          </cell>
          <cell r="D761" t="str">
            <v>42139-04020-01</v>
          </cell>
          <cell r="E761" t="str">
            <v>DEFLECTOR RR.AXLE HOUSING OIL</v>
          </cell>
        </row>
        <row r="762">
          <cell r="A762" t="str">
            <v>HMT-294-01</v>
          </cell>
          <cell r="B762">
            <v>96324</v>
          </cell>
          <cell r="C762">
            <v>4013.5</v>
          </cell>
          <cell r="D762" t="str">
            <v>42139-04020-01</v>
          </cell>
          <cell r="E762" t="str">
            <v>DEFLECTOR RR.AXLE HOUSING OIL</v>
          </cell>
        </row>
        <row r="763">
          <cell r="A763" t="str">
            <v>HMT-294-01</v>
          </cell>
          <cell r="B763">
            <v>96324</v>
          </cell>
          <cell r="C763">
            <v>4013.5</v>
          </cell>
          <cell r="D763" t="str">
            <v>42139-04020-01</v>
          </cell>
          <cell r="E763" t="str">
            <v>DEFLECTOR RR.AXLE HOUSING OIL</v>
          </cell>
        </row>
        <row r="764">
          <cell r="A764" t="str">
            <v>HMT-294-01</v>
          </cell>
          <cell r="B764">
            <v>96324</v>
          </cell>
          <cell r="C764">
            <v>4013.5</v>
          </cell>
          <cell r="D764" t="str">
            <v>42139-04020-01</v>
          </cell>
          <cell r="E764" t="str">
            <v>DEFLECTOR RR.AXLE HOUSING OIL</v>
          </cell>
        </row>
        <row r="765">
          <cell r="A765" t="str">
            <v>HMT-294-02</v>
          </cell>
          <cell r="B765">
            <v>96324</v>
          </cell>
          <cell r="C765">
            <v>4013.5</v>
          </cell>
          <cell r="D765" t="str">
            <v>42139-04020-02</v>
          </cell>
          <cell r="E765" t="str">
            <v>DEFLECTOR RR.AXLE HOUSING OIL</v>
          </cell>
        </row>
        <row r="766">
          <cell r="A766" t="str">
            <v>HMT-294-02</v>
          </cell>
          <cell r="B766">
            <v>96324</v>
          </cell>
          <cell r="C766">
            <v>4013.5</v>
          </cell>
          <cell r="D766" t="str">
            <v>42139-04020-02</v>
          </cell>
          <cell r="E766" t="str">
            <v>DEFLECTOR RR.AXLE HOUSING OIL</v>
          </cell>
        </row>
        <row r="767">
          <cell r="A767" t="str">
            <v>HMT-294-02</v>
          </cell>
          <cell r="B767">
            <v>96324</v>
          </cell>
          <cell r="C767">
            <v>4013.5</v>
          </cell>
          <cell r="D767" t="str">
            <v>42139-04020-02</v>
          </cell>
          <cell r="E767" t="str">
            <v>DEFLECTOR RR.AXLE HOUSING OIL</v>
          </cell>
        </row>
        <row r="768">
          <cell r="A768" t="str">
            <v>HMT-296</v>
          </cell>
          <cell r="B768">
            <v>168</v>
          </cell>
          <cell r="C768">
            <v>7</v>
          </cell>
          <cell r="D768" t="str">
            <v>S17540-4510</v>
          </cell>
          <cell r="E768" t="str">
            <v>HANGER ASSY</v>
          </cell>
        </row>
        <row r="769">
          <cell r="A769" t="str">
            <v>HMT-296</v>
          </cell>
          <cell r="B769">
            <v>168</v>
          </cell>
          <cell r="C769">
            <v>7</v>
          </cell>
          <cell r="D769" t="str">
            <v>S17540-4510</v>
          </cell>
          <cell r="E769" t="str">
            <v>HANGER ASSY</v>
          </cell>
        </row>
        <row r="770">
          <cell r="A770" t="str">
            <v>HMT-296-01</v>
          </cell>
          <cell r="B770">
            <v>168</v>
          </cell>
          <cell r="C770">
            <v>7</v>
          </cell>
          <cell r="D770" t="str">
            <v>17506-6600A</v>
          </cell>
          <cell r="E770" t="str">
            <v>SUPPORT SUB ASSY EXH. PIPE</v>
          </cell>
        </row>
        <row r="771">
          <cell r="A771" t="str">
            <v>HMT-296-01</v>
          </cell>
          <cell r="B771">
            <v>168</v>
          </cell>
          <cell r="C771">
            <v>7</v>
          </cell>
          <cell r="D771" t="str">
            <v>17506-6600A</v>
          </cell>
          <cell r="E771" t="str">
            <v>SUPPORT SUB ASSY EXH. PIPE</v>
          </cell>
        </row>
        <row r="772">
          <cell r="A772" t="str">
            <v>HMT-296-01</v>
          </cell>
          <cell r="B772">
            <v>168</v>
          </cell>
          <cell r="C772">
            <v>7</v>
          </cell>
          <cell r="D772" t="str">
            <v>17506-6600A</v>
          </cell>
          <cell r="E772" t="str">
            <v>SUPPORT SUB ASSY EXH. PIPE</v>
          </cell>
        </row>
        <row r="773">
          <cell r="A773" t="str">
            <v>HMT-296-02</v>
          </cell>
          <cell r="B773">
            <v>168</v>
          </cell>
          <cell r="C773">
            <v>7</v>
          </cell>
          <cell r="D773" t="str">
            <v>17506-6609A</v>
          </cell>
          <cell r="E773" t="str">
            <v>SUPPORT</v>
          </cell>
        </row>
        <row r="774">
          <cell r="A774" t="str">
            <v>HMT-296-02</v>
          </cell>
          <cell r="B774">
            <v>168</v>
          </cell>
          <cell r="C774">
            <v>7</v>
          </cell>
          <cell r="D774" t="str">
            <v>17506-6609A</v>
          </cell>
          <cell r="E774" t="str">
            <v>SUPPORT</v>
          </cell>
        </row>
        <row r="775">
          <cell r="A775" t="str">
            <v>HMT-296-03</v>
          </cell>
          <cell r="B775">
            <v>560</v>
          </cell>
          <cell r="C775">
            <v>23.33</v>
          </cell>
          <cell r="D775" t="str">
            <v>17568-1340A-01</v>
          </cell>
          <cell r="E775" t="str">
            <v>CLAMP (ONLY  MODEL 078)</v>
          </cell>
        </row>
        <row r="776">
          <cell r="A776" t="str">
            <v>HMT-296-03</v>
          </cell>
          <cell r="B776">
            <v>560</v>
          </cell>
          <cell r="C776">
            <v>23.33</v>
          </cell>
          <cell r="D776" t="str">
            <v>17568-1340A-01</v>
          </cell>
          <cell r="E776" t="str">
            <v>CLAMP (ONLY  MODEL 078)</v>
          </cell>
        </row>
        <row r="777">
          <cell r="A777" t="str">
            <v>HMT-296-03</v>
          </cell>
          <cell r="B777">
            <v>560</v>
          </cell>
          <cell r="C777">
            <v>23.33</v>
          </cell>
          <cell r="D777" t="str">
            <v>17568-1340A-01</v>
          </cell>
          <cell r="E777" t="str">
            <v>CLAMP (ONLY  MODEL 078)</v>
          </cell>
        </row>
        <row r="778">
          <cell r="A778" t="str">
            <v>HMT-296-04</v>
          </cell>
          <cell r="B778">
            <v>168</v>
          </cell>
          <cell r="C778">
            <v>7</v>
          </cell>
          <cell r="D778" t="str">
            <v>17506-6609B</v>
          </cell>
          <cell r="E778" t="str">
            <v>PATCH</v>
          </cell>
        </row>
        <row r="779">
          <cell r="A779" t="str">
            <v>HMT-296-04</v>
          </cell>
          <cell r="B779">
            <v>168</v>
          </cell>
          <cell r="C779">
            <v>7</v>
          </cell>
          <cell r="D779" t="str">
            <v>17506-6609B</v>
          </cell>
          <cell r="E779" t="str">
            <v>PATCH</v>
          </cell>
        </row>
        <row r="780">
          <cell r="A780" t="str">
            <v>HMT-296-05</v>
          </cell>
          <cell r="B780">
            <v>168</v>
          </cell>
          <cell r="C780">
            <v>7</v>
          </cell>
          <cell r="D780" t="str">
            <v>17583-1050A</v>
          </cell>
          <cell r="E780" t="str">
            <v>SPACER MUFF SUPT</v>
          </cell>
        </row>
        <row r="781">
          <cell r="A781" t="str">
            <v>HMT-296-05</v>
          </cell>
          <cell r="B781">
            <v>168</v>
          </cell>
          <cell r="C781">
            <v>7</v>
          </cell>
          <cell r="D781" t="str">
            <v>17583-1050A</v>
          </cell>
          <cell r="E781" t="str">
            <v>SPACER MUFF SUPT</v>
          </cell>
        </row>
        <row r="782">
          <cell r="A782" t="str">
            <v>HMT-296-06</v>
          </cell>
          <cell r="B782">
            <v>336</v>
          </cell>
          <cell r="C782">
            <v>14</v>
          </cell>
          <cell r="D782" t="str">
            <v>17569-1150B</v>
          </cell>
          <cell r="E782" t="str">
            <v>CUSHION EXH PIPE</v>
          </cell>
        </row>
        <row r="783">
          <cell r="A783" t="str">
            <v>HMT-296-06</v>
          </cell>
          <cell r="B783">
            <v>336</v>
          </cell>
          <cell r="C783">
            <v>14</v>
          </cell>
          <cell r="D783" t="str">
            <v>17569-1150B</v>
          </cell>
          <cell r="E783" t="str">
            <v>CUSHION EXH PIPE</v>
          </cell>
        </row>
        <row r="784">
          <cell r="A784" t="str">
            <v>HMT-298</v>
          </cell>
          <cell r="B784">
            <v>168</v>
          </cell>
          <cell r="C784">
            <v>7</v>
          </cell>
          <cell r="D784" t="str">
            <v>S17572-9960</v>
          </cell>
          <cell r="E784" t="str">
            <v>BRKT. WXH. PIPE SUPT</v>
          </cell>
        </row>
        <row r="785">
          <cell r="A785" t="str">
            <v>HMT-298</v>
          </cell>
          <cell r="B785">
            <v>168</v>
          </cell>
          <cell r="C785">
            <v>7</v>
          </cell>
          <cell r="D785" t="str">
            <v>S17572-9960</v>
          </cell>
          <cell r="E785" t="str">
            <v>BRKT. WXH. PIPE SUPT</v>
          </cell>
        </row>
        <row r="786">
          <cell r="A786" t="str">
            <v>HMT-298</v>
          </cell>
          <cell r="B786">
            <v>168</v>
          </cell>
          <cell r="C786">
            <v>7</v>
          </cell>
          <cell r="D786" t="str">
            <v>S17572-9960</v>
          </cell>
          <cell r="E786" t="str">
            <v>BRKT. WXH. PIPE SUPT</v>
          </cell>
        </row>
        <row r="787">
          <cell r="A787" t="str">
            <v>HMT-298</v>
          </cell>
          <cell r="B787">
            <v>168</v>
          </cell>
          <cell r="C787">
            <v>7</v>
          </cell>
          <cell r="D787" t="str">
            <v>S17572-9960</v>
          </cell>
          <cell r="E787" t="str">
            <v>BRKT. WXH. PIPE SUPT</v>
          </cell>
        </row>
        <row r="788">
          <cell r="A788" t="str">
            <v>HMT-298-01</v>
          </cell>
          <cell r="B788">
            <v>168</v>
          </cell>
          <cell r="C788">
            <v>7</v>
          </cell>
          <cell r="D788" t="str">
            <v>S1757-29960</v>
          </cell>
          <cell r="E788" t="str">
            <v>BRACKET</v>
          </cell>
        </row>
        <row r="789">
          <cell r="A789" t="str">
            <v>HMT-298-01</v>
          </cell>
          <cell r="B789">
            <v>168</v>
          </cell>
          <cell r="C789">
            <v>7</v>
          </cell>
          <cell r="D789" t="str">
            <v>S1757-29960</v>
          </cell>
          <cell r="E789" t="str">
            <v>BRACKET</v>
          </cell>
        </row>
        <row r="790">
          <cell r="A790" t="str">
            <v>HMT-298-02</v>
          </cell>
          <cell r="B790">
            <v>1130</v>
          </cell>
          <cell r="C790">
            <v>47.08</v>
          </cell>
          <cell r="D790" t="str">
            <v>9519-10158A</v>
          </cell>
          <cell r="E790" t="str">
            <v>PIN</v>
          </cell>
        </row>
        <row r="791">
          <cell r="A791" t="str">
            <v>HMT-298-02</v>
          </cell>
          <cell r="B791">
            <v>1130</v>
          </cell>
          <cell r="C791">
            <v>47.08</v>
          </cell>
          <cell r="D791" t="str">
            <v>9519-10158A</v>
          </cell>
          <cell r="E791" t="str">
            <v>PIN</v>
          </cell>
        </row>
        <row r="792">
          <cell r="A792" t="str">
            <v>HMT-299</v>
          </cell>
          <cell r="B792">
            <v>56</v>
          </cell>
          <cell r="C792">
            <v>2.33</v>
          </cell>
          <cell r="D792" t="str">
            <v>S17505-3610</v>
          </cell>
          <cell r="E792" t="str">
            <v>BRKT. EXH. PIPE SUPT</v>
          </cell>
        </row>
        <row r="793">
          <cell r="A793" t="str">
            <v>HMT-299</v>
          </cell>
          <cell r="B793">
            <v>56</v>
          </cell>
          <cell r="C793">
            <v>2.33</v>
          </cell>
          <cell r="D793" t="str">
            <v>S17505-3610</v>
          </cell>
          <cell r="E793" t="str">
            <v>BRKT. EXH. PIPE SUPT</v>
          </cell>
        </row>
        <row r="794">
          <cell r="A794" t="str">
            <v>HMT-299</v>
          </cell>
          <cell r="B794">
            <v>56</v>
          </cell>
          <cell r="C794">
            <v>2.33</v>
          </cell>
          <cell r="D794" t="str">
            <v>S17505-3610</v>
          </cell>
          <cell r="E794" t="str">
            <v>BRKT. EXH. PIPE SUPT</v>
          </cell>
        </row>
        <row r="795">
          <cell r="A795" t="str">
            <v>HMT-299</v>
          </cell>
          <cell r="B795">
            <v>56</v>
          </cell>
          <cell r="C795">
            <v>2.33</v>
          </cell>
          <cell r="D795" t="str">
            <v>S17505-3610</v>
          </cell>
          <cell r="E795" t="str">
            <v>BRKT. EXH. PIPE SUPT</v>
          </cell>
        </row>
        <row r="796">
          <cell r="A796" t="str">
            <v>HMT-299-01</v>
          </cell>
          <cell r="B796">
            <v>56</v>
          </cell>
          <cell r="C796">
            <v>2.33</v>
          </cell>
          <cell r="D796" t="str">
            <v>17505-3619A</v>
          </cell>
          <cell r="E796" t="str">
            <v>BRACKET</v>
          </cell>
        </row>
        <row r="797">
          <cell r="A797" t="str">
            <v>HMT-299-01</v>
          </cell>
          <cell r="B797">
            <v>56</v>
          </cell>
          <cell r="C797">
            <v>2.33</v>
          </cell>
          <cell r="D797" t="str">
            <v>17505-3619A</v>
          </cell>
          <cell r="E797" t="str">
            <v>BRACKET</v>
          </cell>
        </row>
        <row r="798">
          <cell r="A798" t="str">
            <v>HMT-299-02</v>
          </cell>
          <cell r="B798">
            <v>56</v>
          </cell>
          <cell r="C798">
            <v>2.33</v>
          </cell>
          <cell r="D798" t="str">
            <v>17505-3619B</v>
          </cell>
          <cell r="E798" t="str">
            <v>BRACKET</v>
          </cell>
        </row>
        <row r="799">
          <cell r="A799" t="str">
            <v>HMT-299-02</v>
          </cell>
          <cell r="B799">
            <v>56</v>
          </cell>
          <cell r="C799">
            <v>2.33</v>
          </cell>
          <cell r="D799" t="str">
            <v>17505-3619B</v>
          </cell>
          <cell r="E799" t="str">
            <v>BRACKET</v>
          </cell>
        </row>
        <row r="800">
          <cell r="A800" t="str">
            <v>HMT-299-03</v>
          </cell>
          <cell r="B800">
            <v>56</v>
          </cell>
          <cell r="C800">
            <v>2.33</v>
          </cell>
          <cell r="D800" t="str">
            <v>17505-3619C</v>
          </cell>
          <cell r="E800" t="str">
            <v>BRACKET</v>
          </cell>
        </row>
        <row r="801">
          <cell r="A801" t="str">
            <v>HMT-299-03</v>
          </cell>
          <cell r="B801">
            <v>56</v>
          </cell>
          <cell r="C801">
            <v>2.33</v>
          </cell>
          <cell r="D801" t="str">
            <v>17505-3619C</v>
          </cell>
          <cell r="E801" t="str">
            <v>BRACKET</v>
          </cell>
        </row>
        <row r="802">
          <cell r="A802" t="str">
            <v>HMT-299-04</v>
          </cell>
          <cell r="B802">
            <v>168</v>
          </cell>
          <cell r="C802">
            <v>7</v>
          </cell>
          <cell r="D802" t="str">
            <v>9519-10173A</v>
          </cell>
          <cell r="E802" t="str">
            <v>PIN BOLT</v>
          </cell>
        </row>
        <row r="803">
          <cell r="A803" t="str">
            <v>HMT-299-04</v>
          </cell>
          <cell r="B803">
            <v>168</v>
          </cell>
          <cell r="C803">
            <v>7</v>
          </cell>
          <cell r="D803" t="str">
            <v>9519-10173A</v>
          </cell>
          <cell r="E803" t="str">
            <v>PIN BOLT</v>
          </cell>
        </row>
        <row r="804">
          <cell r="A804" t="str">
            <v>HMT-299-05</v>
          </cell>
          <cell r="B804">
            <v>336</v>
          </cell>
          <cell r="C804">
            <v>14</v>
          </cell>
          <cell r="D804" t="str">
            <v>9011-10351A</v>
          </cell>
          <cell r="E804" t="str">
            <v>BOLT</v>
          </cell>
        </row>
        <row r="805">
          <cell r="A805" t="str">
            <v>HMT-299-05</v>
          </cell>
          <cell r="B805">
            <v>336</v>
          </cell>
          <cell r="C805">
            <v>14</v>
          </cell>
          <cell r="D805" t="str">
            <v>9011-10351A</v>
          </cell>
          <cell r="E805" t="str">
            <v>BOLT</v>
          </cell>
        </row>
        <row r="806">
          <cell r="A806" t="str">
            <v>HMT-301</v>
          </cell>
          <cell r="B806">
            <v>330</v>
          </cell>
          <cell r="C806">
            <v>13.75</v>
          </cell>
          <cell r="D806" t="str">
            <v>S51998-1680</v>
          </cell>
          <cell r="E806" t="str">
            <v>ANGLE SPARE WHEEL CA (FC)</v>
          </cell>
        </row>
        <row r="807">
          <cell r="A807" t="str">
            <v>HMT-301</v>
          </cell>
          <cell r="B807">
            <v>330</v>
          </cell>
          <cell r="C807">
            <v>13.75</v>
          </cell>
          <cell r="D807" t="str">
            <v>S51998-1680</v>
          </cell>
          <cell r="E807" t="str">
            <v>ANGLE SPARE WHEEL CA (FC)</v>
          </cell>
        </row>
        <row r="808">
          <cell r="A808" t="str">
            <v>HMT-301</v>
          </cell>
          <cell r="B808">
            <v>330</v>
          </cell>
          <cell r="C808">
            <v>13.75</v>
          </cell>
          <cell r="D808" t="str">
            <v>S51998-1680</v>
          </cell>
          <cell r="E808" t="str">
            <v>ANGLE SPARE WHEEL CA (FC)</v>
          </cell>
        </row>
        <row r="809">
          <cell r="A809" t="str">
            <v>HMT-301</v>
          </cell>
          <cell r="B809">
            <v>330</v>
          </cell>
          <cell r="C809">
            <v>13.75</v>
          </cell>
          <cell r="D809" t="str">
            <v>S51998-1680</v>
          </cell>
          <cell r="E809" t="str">
            <v>ANGLE SPARE WHEEL CA (FC)</v>
          </cell>
        </row>
        <row r="810">
          <cell r="A810" t="str">
            <v>HMT-301</v>
          </cell>
          <cell r="B810">
            <v>330</v>
          </cell>
          <cell r="C810">
            <v>13.75</v>
          </cell>
          <cell r="D810" t="str">
            <v>S51998-1680</v>
          </cell>
          <cell r="E810" t="str">
            <v>ANGLE SPARE WHEEL CA (FC)</v>
          </cell>
        </row>
        <row r="811">
          <cell r="A811" t="str">
            <v>HMT-301</v>
          </cell>
          <cell r="B811">
            <v>330</v>
          </cell>
          <cell r="C811">
            <v>13.75</v>
          </cell>
          <cell r="D811" t="str">
            <v>S51998-1680</v>
          </cell>
          <cell r="E811" t="str">
            <v>ANGLE SPARE WHEEL CA (FC)</v>
          </cell>
        </row>
        <row r="812">
          <cell r="A812" t="str">
            <v>HMT-301</v>
          </cell>
          <cell r="B812">
            <v>330</v>
          </cell>
          <cell r="C812">
            <v>13.75</v>
          </cell>
          <cell r="D812" t="str">
            <v>S51998-1680</v>
          </cell>
          <cell r="E812" t="str">
            <v>ANGLE SPARE WHEEL CA (FC)</v>
          </cell>
        </row>
        <row r="813">
          <cell r="A813" t="str">
            <v>HMT-301</v>
          </cell>
          <cell r="B813">
            <v>330</v>
          </cell>
          <cell r="C813">
            <v>13.75</v>
          </cell>
          <cell r="D813" t="str">
            <v>S51998-1680</v>
          </cell>
          <cell r="E813" t="str">
            <v>ANGLE SPARE WHEEL CA (FC)</v>
          </cell>
        </row>
        <row r="814">
          <cell r="A814" t="str">
            <v>HMT-302-03</v>
          </cell>
          <cell r="B814">
            <v>1132</v>
          </cell>
          <cell r="C814">
            <v>47.17</v>
          </cell>
          <cell r="D814" t="str">
            <v>49303-1119B</v>
          </cell>
          <cell r="E814" t="str">
            <v>BOSS</v>
          </cell>
        </row>
        <row r="815">
          <cell r="A815" t="str">
            <v>HMT-302-03</v>
          </cell>
          <cell r="B815">
            <v>1132</v>
          </cell>
          <cell r="C815">
            <v>47.17</v>
          </cell>
          <cell r="D815" t="str">
            <v>49303-1119B</v>
          </cell>
          <cell r="E815" t="str">
            <v>BOSS</v>
          </cell>
        </row>
        <row r="816">
          <cell r="A816" t="str">
            <v>HMT-302-04</v>
          </cell>
          <cell r="B816">
            <v>1132</v>
          </cell>
          <cell r="C816">
            <v>47.17</v>
          </cell>
          <cell r="D816" t="str">
            <v>49353-1081A</v>
          </cell>
          <cell r="E816" t="str">
            <v>GASKET TRUNNING</v>
          </cell>
        </row>
        <row r="817">
          <cell r="A817" t="str">
            <v>HMT-302-04</v>
          </cell>
          <cell r="B817">
            <v>1132</v>
          </cell>
          <cell r="C817">
            <v>47.17</v>
          </cell>
          <cell r="D817" t="str">
            <v>49353-1081A</v>
          </cell>
          <cell r="E817" t="str">
            <v>GASKET TRUNNING</v>
          </cell>
        </row>
        <row r="818">
          <cell r="A818" t="str">
            <v>HMT-303</v>
          </cell>
          <cell r="B818">
            <v>548</v>
          </cell>
          <cell r="C818">
            <v>22.83</v>
          </cell>
          <cell r="D818" t="str">
            <v>17435-E0030</v>
          </cell>
          <cell r="E818" t="str">
            <v>INSULATOR EXH. HEAT</v>
          </cell>
        </row>
        <row r="819">
          <cell r="A819" t="str">
            <v>HMT-303</v>
          </cell>
          <cell r="B819">
            <v>548</v>
          </cell>
          <cell r="C819">
            <v>22.83</v>
          </cell>
          <cell r="D819" t="str">
            <v>17435-E0030</v>
          </cell>
          <cell r="E819" t="str">
            <v>INSULATOR EXH. HEAT</v>
          </cell>
        </row>
        <row r="820">
          <cell r="A820" t="str">
            <v>HMT-303</v>
          </cell>
          <cell r="B820">
            <v>548</v>
          </cell>
          <cell r="C820">
            <v>22.83</v>
          </cell>
          <cell r="D820" t="str">
            <v>17435-E0030</v>
          </cell>
          <cell r="E820" t="str">
            <v>INSULATOR EXH. HEAT</v>
          </cell>
        </row>
        <row r="821">
          <cell r="A821" t="str">
            <v>HMT-303</v>
          </cell>
          <cell r="B821">
            <v>548</v>
          </cell>
          <cell r="C821">
            <v>22.83</v>
          </cell>
          <cell r="D821" t="str">
            <v>17435-E0030</v>
          </cell>
          <cell r="E821" t="str">
            <v>INSULATOR EXH. HEAT</v>
          </cell>
        </row>
        <row r="822">
          <cell r="A822" t="str">
            <v>HMT-304</v>
          </cell>
          <cell r="B822">
            <v>556</v>
          </cell>
          <cell r="C822">
            <v>23.16</v>
          </cell>
          <cell r="D822" t="str">
            <v>33825-E0010</v>
          </cell>
          <cell r="E822" t="str">
            <v>INSULATOR EXH. HEAT</v>
          </cell>
        </row>
        <row r="823">
          <cell r="A823" t="str">
            <v>HMT-304</v>
          </cell>
          <cell r="B823">
            <v>556</v>
          </cell>
          <cell r="C823">
            <v>23.16</v>
          </cell>
          <cell r="D823" t="str">
            <v>33825-E0010</v>
          </cell>
          <cell r="E823" t="str">
            <v>INSULATOR EXH. HEAT</v>
          </cell>
        </row>
        <row r="824">
          <cell r="A824" t="str">
            <v>HMT-304</v>
          </cell>
          <cell r="B824">
            <v>556</v>
          </cell>
          <cell r="C824">
            <v>23.16</v>
          </cell>
          <cell r="D824" t="str">
            <v>33825-E0010</v>
          </cell>
          <cell r="E824" t="str">
            <v>INSULATOR EXH. HEAT</v>
          </cell>
        </row>
        <row r="825">
          <cell r="A825" t="str">
            <v>HMT-304</v>
          </cell>
          <cell r="B825">
            <v>556</v>
          </cell>
          <cell r="C825">
            <v>23.16</v>
          </cell>
          <cell r="D825" t="str">
            <v>33825-E0010</v>
          </cell>
          <cell r="E825" t="str">
            <v>INSULATOR EXH. HEAT</v>
          </cell>
        </row>
        <row r="826">
          <cell r="A826" t="str">
            <v>HMT-304-01</v>
          </cell>
          <cell r="B826">
            <v>556</v>
          </cell>
          <cell r="C826">
            <v>23.16</v>
          </cell>
          <cell r="D826" t="str">
            <v>17435-8289B</v>
          </cell>
          <cell r="E826" t="str">
            <v>INSULATOR</v>
          </cell>
        </row>
        <row r="827">
          <cell r="A827" t="str">
            <v>HMT-304-01</v>
          </cell>
          <cell r="B827">
            <v>556</v>
          </cell>
          <cell r="C827">
            <v>23.16</v>
          </cell>
          <cell r="D827" t="str">
            <v>17435-8289B</v>
          </cell>
          <cell r="E827" t="str">
            <v>INSULATOR</v>
          </cell>
        </row>
        <row r="828">
          <cell r="A828" t="str">
            <v>HMT-304-02</v>
          </cell>
          <cell r="B828">
            <v>1320</v>
          </cell>
          <cell r="C828">
            <v>55.01</v>
          </cell>
          <cell r="D828" t="str">
            <v>9082-08251A</v>
          </cell>
          <cell r="E828" t="str">
            <v>BOLT WELD</v>
          </cell>
        </row>
        <row r="829">
          <cell r="A829" t="str">
            <v>HMT-305</v>
          </cell>
          <cell r="B829">
            <v>200</v>
          </cell>
          <cell r="C829">
            <v>8.33</v>
          </cell>
          <cell r="D829" t="str">
            <v>S17505-3370</v>
          </cell>
          <cell r="E829" t="str">
            <v>BRACKET S/A EXH. PIPE</v>
          </cell>
        </row>
        <row r="830">
          <cell r="A830" t="str">
            <v>HMT-305</v>
          </cell>
          <cell r="B830">
            <v>200</v>
          </cell>
          <cell r="C830">
            <v>8.33</v>
          </cell>
          <cell r="D830" t="str">
            <v>S17505-3370</v>
          </cell>
          <cell r="E830" t="str">
            <v>BRACKET S/A EXH. PIPE</v>
          </cell>
        </row>
        <row r="831">
          <cell r="A831" t="str">
            <v>HMT-305</v>
          </cell>
          <cell r="B831">
            <v>200</v>
          </cell>
          <cell r="C831">
            <v>8.33</v>
          </cell>
          <cell r="D831" t="str">
            <v>S17505-3370</v>
          </cell>
          <cell r="E831" t="str">
            <v>BRACKET S/A EXH. PIPE</v>
          </cell>
        </row>
        <row r="832">
          <cell r="A832" t="str">
            <v>HMT-305</v>
          </cell>
          <cell r="B832">
            <v>200</v>
          </cell>
          <cell r="C832">
            <v>8.33</v>
          </cell>
          <cell r="D832" t="str">
            <v>S17505-3370</v>
          </cell>
          <cell r="E832" t="str">
            <v>BRACKET S/A EXH. PIPE</v>
          </cell>
        </row>
        <row r="833">
          <cell r="A833" t="str">
            <v>HMT-305-01</v>
          </cell>
          <cell r="B833">
            <v>200</v>
          </cell>
          <cell r="C833">
            <v>8.33</v>
          </cell>
          <cell r="D833" t="str">
            <v>17505-3379A</v>
          </cell>
          <cell r="E833" t="str">
            <v>BRACKET</v>
          </cell>
        </row>
        <row r="834">
          <cell r="A834" t="str">
            <v>HMT-305-01</v>
          </cell>
          <cell r="B834">
            <v>200</v>
          </cell>
          <cell r="C834">
            <v>8.33</v>
          </cell>
          <cell r="D834" t="str">
            <v>17505-3379A</v>
          </cell>
          <cell r="E834" t="str">
            <v>BRACKET</v>
          </cell>
        </row>
        <row r="835">
          <cell r="A835" t="str">
            <v>HMT-305-02</v>
          </cell>
          <cell r="B835">
            <v>200</v>
          </cell>
          <cell r="C835">
            <v>8.33</v>
          </cell>
          <cell r="D835" t="str">
            <v>17505-3379B</v>
          </cell>
          <cell r="E835" t="str">
            <v>PATCH</v>
          </cell>
        </row>
        <row r="836">
          <cell r="A836" t="str">
            <v>HMT-305-02</v>
          </cell>
          <cell r="B836">
            <v>200</v>
          </cell>
          <cell r="C836">
            <v>8.33</v>
          </cell>
          <cell r="D836" t="str">
            <v>17505-3379B</v>
          </cell>
          <cell r="E836" t="str">
            <v>PATCH</v>
          </cell>
        </row>
        <row r="837">
          <cell r="A837" t="str">
            <v>HMT-306</v>
          </cell>
          <cell r="B837">
            <v>222</v>
          </cell>
          <cell r="C837">
            <v>9.25</v>
          </cell>
          <cell r="D837" t="str">
            <v>S17506-3500</v>
          </cell>
          <cell r="E837" t="str">
            <v>SUPPORT S/A EXH PIPE</v>
          </cell>
        </row>
        <row r="838">
          <cell r="A838" t="str">
            <v>HMT-306</v>
          </cell>
          <cell r="B838">
            <v>222</v>
          </cell>
          <cell r="C838">
            <v>9.25</v>
          </cell>
          <cell r="D838" t="str">
            <v>S17506-3500</v>
          </cell>
          <cell r="E838" t="str">
            <v>SUPPORT S/A EXH PIPE</v>
          </cell>
        </row>
        <row r="839">
          <cell r="A839" t="str">
            <v>HMT-306</v>
          </cell>
          <cell r="B839">
            <v>222</v>
          </cell>
          <cell r="C839">
            <v>9.25</v>
          </cell>
          <cell r="D839" t="str">
            <v>S17506-3500</v>
          </cell>
          <cell r="E839" t="str">
            <v>SUPPORT S/A EXH PIPE</v>
          </cell>
        </row>
        <row r="840">
          <cell r="A840" t="str">
            <v>HMT-306</v>
          </cell>
          <cell r="B840">
            <v>222</v>
          </cell>
          <cell r="C840">
            <v>9.25</v>
          </cell>
          <cell r="D840" t="str">
            <v>S17506-3500</v>
          </cell>
          <cell r="E840" t="str">
            <v>SUPPORT S/A EXH PIPE</v>
          </cell>
        </row>
        <row r="841">
          <cell r="A841" t="str">
            <v>HMT-306-01</v>
          </cell>
          <cell r="B841">
            <v>222</v>
          </cell>
          <cell r="C841">
            <v>9.25</v>
          </cell>
          <cell r="D841" t="str">
            <v>17506-3509A</v>
          </cell>
          <cell r="E841" t="str">
            <v>CLAMP</v>
          </cell>
        </row>
        <row r="842">
          <cell r="A842" t="str">
            <v>HMT-306-01</v>
          </cell>
          <cell r="B842">
            <v>222</v>
          </cell>
          <cell r="C842">
            <v>9.25</v>
          </cell>
          <cell r="D842" t="str">
            <v>17506-3509A</v>
          </cell>
          <cell r="E842" t="str">
            <v>CLAMP</v>
          </cell>
        </row>
        <row r="843">
          <cell r="A843" t="str">
            <v>HMT-306-02</v>
          </cell>
          <cell r="B843">
            <v>222</v>
          </cell>
          <cell r="C843">
            <v>9.25</v>
          </cell>
          <cell r="D843" t="str">
            <v>17506-3509B</v>
          </cell>
          <cell r="E843" t="str">
            <v>PATCH</v>
          </cell>
        </row>
        <row r="844">
          <cell r="A844" t="str">
            <v>HMT-306-02</v>
          </cell>
          <cell r="B844">
            <v>222</v>
          </cell>
          <cell r="C844">
            <v>9.25</v>
          </cell>
          <cell r="D844" t="str">
            <v>17506-3509B</v>
          </cell>
          <cell r="E844" t="str">
            <v>PATCH</v>
          </cell>
        </row>
        <row r="845">
          <cell r="A845" t="str">
            <v>HMT-307</v>
          </cell>
          <cell r="B845">
            <v>108</v>
          </cell>
          <cell r="C845">
            <v>4.5</v>
          </cell>
          <cell r="D845" t="str">
            <v>S17540-4461</v>
          </cell>
          <cell r="E845" t="str">
            <v>HANGER ASSY</v>
          </cell>
        </row>
        <row r="846">
          <cell r="A846" t="str">
            <v>HMT-307</v>
          </cell>
          <cell r="B846">
            <v>108</v>
          </cell>
          <cell r="C846">
            <v>4.5</v>
          </cell>
          <cell r="D846" t="str">
            <v>S17540-4461</v>
          </cell>
          <cell r="E846" t="str">
            <v>HANGER ASSY</v>
          </cell>
        </row>
        <row r="847">
          <cell r="A847" t="str">
            <v>HMT-307-01</v>
          </cell>
          <cell r="B847">
            <v>108</v>
          </cell>
          <cell r="C847">
            <v>4.5</v>
          </cell>
          <cell r="D847" t="str">
            <v>17506-6581A</v>
          </cell>
          <cell r="E847" t="str">
            <v>SUPPORT S/A EXH PIPE</v>
          </cell>
        </row>
        <row r="848">
          <cell r="A848" t="str">
            <v>HMT-307-01</v>
          </cell>
          <cell r="B848">
            <v>108</v>
          </cell>
          <cell r="C848">
            <v>4.5</v>
          </cell>
          <cell r="D848" t="str">
            <v>17506-6581A</v>
          </cell>
          <cell r="E848" t="str">
            <v>SUPPORT S/A EXH PIPE</v>
          </cell>
        </row>
        <row r="849">
          <cell r="A849" t="str">
            <v>HMT-307-01</v>
          </cell>
          <cell r="B849">
            <v>108</v>
          </cell>
          <cell r="C849">
            <v>4.5</v>
          </cell>
          <cell r="D849" t="str">
            <v>17506-6581A</v>
          </cell>
          <cell r="E849" t="str">
            <v>SUPPORT S/A EXH PIPE</v>
          </cell>
        </row>
        <row r="850">
          <cell r="A850" t="str">
            <v>HMT-307-02</v>
          </cell>
          <cell r="B850">
            <v>380</v>
          </cell>
          <cell r="C850">
            <v>15.83</v>
          </cell>
          <cell r="D850" t="str">
            <v>17506-6589A</v>
          </cell>
          <cell r="E850" t="str">
            <v>SUPPORT EXH PIPE</v>
          </cell>
        </row>
        <row r="851">
          <cell r="A851" t="str">
            <v>HMT-307-02</v>
          </cell>
          <cell r="B851">
            <v>380</v>
          </cell>
          <cell r="C851">
            <v>15.83</v>
          </cell>
          <cell r="D851" t="str">
            <v>17506-6589A</v>
          </cell>
          <cell r="E851" t="str">
            <v>SUPPORT EXH PIPE</v>
          </cell>
        </row>
        <row r="852">
          <cell r="A852" t="str">
            <v>HMT-307-02</v>
          </cell>
          <cell r="B852">
            <v>380</v>
          </cell>
          <cell r="C852">
            <v>15.83</v>
          </cell>
          <cell r="D852" t="str">
            <v>17506-6589A</v>
          </cell>
          <cell r="E852" t="str">
            <v>SUPPORT EXH PIPE</v>
          </cell>
        </row>
        <row r="853">
          <cell r="A853" t="str">
            <v>HMT-307-02</v>
          </cell>
          <cell r="B853">
            <v>380</v>
          </cell>
          <cell r="C853">
            <v>15.83</v>
          </cell>
          <cell r="D853" t="str">
            <v>17506-6589A</v>
          </cell>
          <cell r="E853" t="str">
            <v>SUPPORT EXH PIPE</v>
          </cell>
        </row>
        <row r="854">
          <cell r="A854" t="str">
            <v>HMT-307-03</v>
          </cell>
          <cell r="B854">
            <v>108</v>
          </cell>
          <cell r="C854">
            <v>4.5</v>
          </cell>
          <cell r="D854" t="str">
            <v>17506-6589C</v>
          </cell>
          <cell r="E854" t="str">
            <v>PATCH</v>
          </cell>
        </row>
        <row r="855">
          <cell r="A855" t="str">
            <v>HMT-307-03</v>
          </cell>
          <cell r="B855">
            <v>108</v>
          </cell>
          <cell r="C855">
            <v>4.5</v>
          </cell>
          <cell r="D855" t="str">
            <v>17506-6589C</v>
          </cell>
          <cell r="E855" t="str">
            <v>PATCH</v>
          </cell>
        </row>
        <row r="856">
          <cell r="A856" t="str">
            <v>HMT-307-04</v>
          </cell>
          <cell r="B856">
            <v>1696</v>
          </cell>
          <cell r="C856">
            <v>70.67</v>
          </cell>
          <cell r="D856" t="str">
            <v>S17568-1850</v>
          </cell>
          <cell r="E856" t="str">
            <v>CLAMP EXH PIPE</v>
          </cell>
        </row>
        <row r="857">
          <cell r="A857" t="str">
            <v>HMT-307-04</v>
          </cell>
          <cell r="B857">
            <v>1696</v>
          </cell>
          <cell r="C857">
            <v>70.67</v>
          </cell>
          <cell r="D857" t="str">
            <v>S17568-1850</v>
          </cell>
          <cell r="E857" t="str">
            <v>CLAMP EXH PIPE</v>
          </cell>
        </row>
        <row r="858">
          <cell r="A858" t="str">
            <v>HMT-307-04</v>
          </cell>
          <cell r="B858">
            <v>1696</v>
          </cell>
          <cell r="C858">
            <v>70.67</v>
          </cell>
          <cell r="D858" t="str">
            <v>S17568-1850</v>
          </cell>
          <cell r="E858" t="str">
            <v>CLAMP EXH PIPE</v>
          </cell>
        </row>
        <row r="859">
          <cell r="A859" t="str">
            <v>HMT-307-04</v>
          </cell>
          <cell r="B859">
            <v>1696</v>
          </cell>
          <cell r="C859">
            <v>70.67</v>
          </cell>
          <cell r="D859" t="str">
            <v>S17568-1850</v>
          </cell>
          <cell r="E859" t="str">
            <v>CLAMP EXH PIPE</v>
          </cell>
        </row>
        <row r="860">
          <cell r="A860" t="str">
            <v>HMT-307-04</v>
          </cell>
          <cell r="B860">
            <v>1696</v>
          </cell>
          <cell r="C860">
            <v>70.67</v>
          </cell>
          <cell r="D860" t="str">
            <v>S17568-1850</v>
          </cell>
          <cell r="E860" t="str">
            <v>CLAMP EXH PIPE</v>
          </cell>
        </row>
        <row r="861">
          <cell r="A861" t="str">
            <v>HMT-308</v>
          </cell>
          <cell r="B861">
            <v>544</v>
          </cell>
          <cell r="C861">
            <v>22.66</v>
          </cell>
          <cell r="D861" t="str">
            <v>17585-E0050</v>
          </cell>
          <cell r="E861" t="str">
            <v>HANGER ASSY</v>
          </cell>
        </row>
        <row r="862">
          <cell r="A862" t="str">
            <v>HMT-308</v>
          </cell>
          <cell r="B862">
            <v>544</v>
          </cell>
          <cell r="C862">
            <v>22.66</v>
          </cell>
          <cell r="D862" t="str">
            <v>17585-E0050</v>
          </cell>
          <cell r="E862" t="str">
            <v>HANGER ASSY</v>
          </cell>
        </row>
        <row r="863">
          <cell r="A863" t="str">
            <v>HMT-308-01</v>
          </cell>
          <cell r="B863">
            <v>544</v>
          </cell>
          <cell r="C863">
            <v>22.66</v>
          </cell>
          <cell r="D863" t="str">
            <v>17561-4700A</v>
          </cell>
          <cell r="E863" t="str">
            <v>SUPPORT EXH PIPE</v>
          </cell>
        </row>
        <row r="864">
          <cell r="A864" t="str">
            <v>HMT-308-01</v>
          </cell>
          <cell r="B864">
            <v>544</v>
          </cell>
          <cell r="C864">
            <v>22.66</v>
          </cell>
          <cell r="D864" t="str">
            <v>17561-4700A</v>
          </cell>
          <cell r="E864" t="str">
            <v>SUPPORT EXH PIPE</v>
          </cell>
        </row>
        <row r="865">
          <cell r="A865" t="str">
            <v>HMT-308-01</v>
          </cell>
          <cell r="B865">
            <v>544</v>
          </cell>
          <cell r="C865">
            <v>22.66</v>
          </cell>
          <cell r="D865" t="str">
            <v>17561-4700A</v>
          </cell>
          <cell r="E865" t="str">
            <v>SUPPORT EXH PIPE</v>
          </cell>
        </row>
        <row r="866">
          <cell r="A866" t="str">
            <v>HMT-309</v>
          </cell>
          <cell r="B866">
            <v>628</v>
          </cell>
          <cell r="C866">
            <v>26.17</v>
          </cell>
          <cell r="D866" t="str">
            <v>17571-E0030</v>
          </cell>
          <cell r="E866" t="str">
            <v>BRACKET EXH PIPE SUPT</v>
          </cell>
        </row>
        <row r="867">
          <cell r="A867" t="str">
            <v>HMT-309</v>
          </cell>
          <cell r="B867">
            <v>628</v>
          </cell>
          <cell r="C867">
            <v>26.17</v>
          </cell>
          <cell r="D867" t="str">
            <v>17571-E0030</v>
          </cell>
          <cell r="E867" t="str">
            <v>BRACKET EXH PIPE SUPT</v>
          </cell>
        </row>
        <row r="868">
          <cell r="A868" t="str">
            <v>HMT-309</v>
          </cell>
          <cell r="B868">
            <v>628</v>
          </cell>
          <cell r="C868">
            <v>26.17</v>
          </cell>
          <cell r="D868" t="str">
            <v>17571-E0030</v>
          </cell>
          <cell r="E868" t="str">
            <v>BRACKET EXH PIPE SUPT</v>
          </cell>
        </row>
        <row r="869">
          <cell r="A869" t="str">
            <v>HMT-309</v>
          </cell>
          <cell r="B869">
            <v>628</v>
          </cell>
          <cell r="C869">
            <v>26.17</v>
          </cell>
          <cell r="D869" t="str">
            <v>17571-E0030</v>
          </cell>
          <cell r="E869" t="str">
            <v>BRACKET EXH PIPE SUPT</v>
          </cell>
        </row>
        <row r="870">
          <cell r="A870" t="str">
            <v>HMT-309-01</v>
          </cell>
          <cell r="B870">
            <v>628</v>
          </cell>
          <cell r="C870">
            <v>26.17</v>
          </cell>
          <cell r="D870" t="str">
            <v>17572-9569B</v>
          </cell>
          <cell r="E870" t="str">
            <v>BRACKET</v>
          </cell>
        </row>
        <row r="871">
          <cell r="A871" t="str">
            <v>HMT-309-01</v>
          </cell>
          <cell r="B871">
            <v>628</v>
          </cell>
          <cell r="C871">
            <v>26.17</v>
          </cell>
          <cell r="D871" t="str">
            <v>17572-9569B</v>
          </cell>
          <cell r="E871" t="str">
            <v>BRACKET</v>
          </cell>
        </row>
        <row r="872">
          <cell r="A872" t="str">
            <v>HMT-310</v>
          </cell>
          <cell r="B872">
            <v>104</v>
          </cell>
          <cell r="C872">
            <v>4.33</v>
          </cell>
          <cell r="D872" t="str">
            <v>S17572-9680</v>
          </cell>
          <cell r="E872" t="str">
            <v>BRKT EXH PIPE SUPT</v>
          </cell>
        </row>
        <row r="873">
          <cell r="A873" t="str">
            <v>HMT-310</v>
          </cell>
          <cell r="B873">
            <v>104</v>
          </cell>
          <cell r="C873">
            <v>4.33</v>
          </cell>
          <cell r="D873" t="str">
            <v>S17572-9680</v>
          </cell>
          <cell r="E873" t="str">
            <v>BRKT EXH PIPE SUPT</v>
          </cell>
        </row>
        <row r="874">
          <cell r="A874" t="str">
            <v>HMT-310</v>
          </cell>
          <cell r="B874">
            <v>104</v>
          </cell>
          <cell r="C874">
            <v>4.33</v>
          </cell>
          <cell r="D874" t="str">
            <v>S17572-9680</v>
          </cell>
          <cell r="E874" t="str">
            <v>BRKT EXH PIPE SUPT</v>
          </cell>
        </row>
        <row r="875">
          <cell r="A875" t="str">
            <v>HMT-310</v>
          </cell>
          <cell r="B875">
            <v>104</v>
          </cell>
          <cell r="C875">
            <v>4.33</v>
          </cell>
          <cell r="D875" t="str">
            <v>S17572-9680</v>
          </cell>
          <cell r="E875" t="str">
            <v>BRKT EXH PIPE SUPT</v>
          </cell>
        </row>
        <row r="876">
          <cell r="A876" t="str">
            <v>HMT-311</v>
          </cell>
          <cell r="B876">
            <v>230</v>
          </cell>
          <cell r="C876">
            <v>9.58</v>
          </cell>
          <cell r="D876" t="str">
            <v>S17585-1290</v>
          </cell>
          <cell r="E876" t="str">
            <v>U-BOLT EXH PIPE</v>
          </cell>
        </row>
        <row r="877">
          <cell r="A877" t="str">
            <v>HMT-311</v>
          </cell>
          <cell r="B877">
            <v>230</v>
          </cell>
          <cell r="C877">
            <v>9.58</v>
          </cell>
          <cell r="D877" t="str">
            <v>S17585-1290</v>
          </cell>
          <cell r="E877" t="str">
            <v>U-BOLT EXH PIPE</v>
          </cell>
        </row>
        <row r="878">
          <cell r="A878" t="str">
            <v>HMT-311</v>
          </cell>
          <cell r="B878">
            <v>230</v>
          </cell>
          <cell r="C878">
            <v>9.58</v>
          </cell>
          <cell r="D878" t="str">
            <v>S17585-1290</v>
          </cell>
          <cell r="E878" t="str">
            <v>U-BOLT EXH PIPE</v>
          </cell>
        </row>
        <row r="879">
          <cell r="A879" t="str">
            <v>HMT-311</v>
          </cell>
          <cell r="B879">
            <v>230</v>
          </cell>
          <cell r="C879">
            <v>9.58</v>
          </cell>
          <cell r="D879" t="str">
            <v>S17585-1290</v>
          </cell>
          <cell r="E879" t="str">
            <v>U-BOLT EXH PIPE</v>
          </cell>
        </row>
        <row r="880">
          <cell r="A880" t="str">
            <v>HMT-311</v>
          </cell>
          <cell r="B880">
            <v>230</v>
          </cell>
          <cell r="C880">
            <v>9.58</v>
          </cell>
          <cell r="D880" t="str">
            <v>S17585-1290</v>
          </cell>
          <cell r="E880" t="str">
            <v>U-BOLT EXH PIPE</v>
          </cell>
        </row>
        <row r="881">
          <cell r="A881" t="str">
            <v>HMT-311</v>
          </cell>
          <cell r="B881">
            <v>230</v>
          </cell>
          <cell r="C881">
            <v>9.58</v>
          </cell>
          <cell r="D881" t="str">
            <v>S17585-1290</v>
          </cell>
          <cell r="E881" t="str">
            <v>U-BOLT EXH PIPE</v>
          </cell>
        </row>
        <row r="882">
          <cell r="A882" t="str">
            <v>HMT-312</v>
          </cell>
          <cell r="B882">
            <v>198</v>
          </cell>
          <cell r="C882">
            <v>8.25</v>
          </cell>
          <cell r="D882" t="str">
            <v>S33724-1360</v>
          </cell>
          <cell r="E882" t="str">
            <v>HOLDER SUB ASSY</v>
          </cell>
        </row>
        <row r="883">
          <cell r="A883" t="str">
            <v>HMT-312</v>
          </cell>
          <cell r="B883">
            <v>198</v>
          </cell>
          <cell r="C883">
            <v>8.25</v>
          </cell>
          <cell r="D883" t="str">
            <v>S33724-1360</v>
          </cell>
          <cell r="E883" t="str">
            <v>HOLDER SUB ASSY</v>
          </cell>
        </row>
        <row r="884">
          <cell r="A884" t="str">
            <v>HMT-312</v>
          </cell>
          <cell r="B884">
            <v>198</v>
          </cell>
          <cell r="C884">
            <v>8.25</v>
          </cell>
          <cell r="D884" t="str">
            <v>S33724-1360</v>
          </cell>
          <cell r="E884" t="str">
            <v>HOLDER SUB ASSY</v>
          </cell>
        </row>
        <row r="885">
          <cell r="A885" t="str">
            <v>HMT-312-02</v>
          </cell>
          <cell r="B885">
            <v>198</v>
          </cell>
          <cell r="C885">
            <v>8.25</v>
          </cell>
          <cell r="D885" t="str">
            <v>33724-1369A</v>
          </cell>
          <cell r="E885" t="str">
            <v>BRAKET</v>
          </cell>
        </row>
        <row r="886">
          <cell r="A886" t="str">
            <v>HMT-312-02</v>
          </cell>
          <cell r="B886">
            <v>198</v>
          </cell>
          <cell r="C886">
            <v>8.25</v>
          </cell>
          <cell r="D886" t="str">
            <v>33724-1369A</v>
          </cell>
          <cell r="E886" t="str">
            <v>BRAKET</v>
          </cell>
        </row>
        <row r="887">
          <cell r="A887" t="str">
            <v>HMT-313</v>
          </cell>
          <cell r="B887">
            <v>96</v>
          </cell>
          <cell r="C887">
            <v>4</v>
          </cell>
          <cell r="D887" t="str">
            <v>S17505-3450</v>
          </cell>
          <cell r="E887" t="str">
            <v>BRACKET S/A EXH PIPE</v>
          </cell>
        </row>
        <row r="888">
          <cell r="A888" t="str">
            <v>HMT-313</v>
          </cell>
          <cell r="B888">
            <v>96</v>
          </cell>
          <cell r="C888">
            <v>4</v>
          </cell>
          <cell r="D888" t="str">
            <v>S17505-3450</v>
          </cell>
          <cell r="E888" t="str">
            <v>BRACKET S/A EXH PIPE</v>
          </cell>
        </row>
        <row r="889">
          <cell r="A889" t="str">
            <v>HMT-313</v>
          </cell>
          <cell r="B889">
            <v>96</v>
          </cell>
          <cell r="C889">
            <v>4</v>
          </cell>
          <cell r="D889" t="str">
            <v>S17505-3450</v>
          </cell>
          <cell r="E889" t="str">
            <v>BRACKET S/A EXH PIPE</v>
          </cell>
        </row>
        <row r="890">
          <cell r="A890" t="str">
            <v>HMT-313</v>
          </cell>
          <cell r="B890">
            <v>96</v>
          </cell>
          <cell r="C890">
            <v>4</v>
          </cell>
          <cell r="D890" t="str">
            <v>S17505-3450</v>
          </cell>
          <cell r="E890" t="str">
            <v>BRACKET S/A EXH PIPE</v>
          </cell>
        </row>
        <row r="891">
          <cell r="A891" t="str">
            <v>HMT-313-01</v>
          </cell>
          <cell r="B891">
            <v>96</v>
          </cell>
          <cell r="C891">
            <v>4</v>
          </cell>
          <cell r="D891" t="str">
            <v>17505-3459A</v>
          </cell>
          <cell r="E891" t="str">
            <v>BRACKET</v>
          </cell>
        </row>
        <row r="892">
          <cell r="A892" t="str">
            <v>HMT-313-01</v>
          </cell>
          <cell r="B892">
            <v>96</v>
          </cell>
          <cell r="C892">
            <v>4</v>
          </cell>
          <cell r="D892" t="str">
            <v>17505-3459A</v>
          </cell>
          <cell r="E892" t="str">
            <v>BRACKET</v>
          </cell>
        </row>
        <row r="893">
          <cell r="A893" t="str">
            <v>HMT-313-01</v>
          </cell>
          <cell r="B893">
            <v>96</v>
          </cell>
          <cell r="C893">
            <v>4</v>
          </cell>
          <cell r="D893" t="str">
            <v>17505-3459A</v>
          </cell>
          <cell r="E893" t="str">
            <v>BRACKET</v>
          </cell>
        </row>
        <row r="894">
          <cell r="A894" t="str">
            <v>HMT-313-01</v>
          </cell>
          <cell r="B894">
            <v>96</v>
          </cell>
          <cell r="C894">
            <v>4</v>
          </cell>
          <cell r="D894" t="str">
            <v>17505-3459A</v>
          </cell>
          <cell r="E894" t="str">
            <v>BRACKET</v>
          </cell>
        </row>
        <row r="895">
          <cell r="A895" t="str">
            <v>HMT-313-02</v>
          </cell>
          <cell r="B895">
            <v>96</v>
          </cell>
          <cell r="C895">
            <v>4</v>
          </cell>
          <cell r="D895" t="str">
            <v>17505-3459B</v>
          </cell>
          <cell r="E895" t="str">
            <v>RIB</v>
          </cell>
        </row>
        <row r="896">
          <cell r="A896" t="str">
            <v>HMT-313-02</v>
          </cell>
          <cell r="B896">
            <v>96</v>
          </cell>
          <cell r="C896">
            <v>4</v>
          </cell>
          <cell r="D896" t="str">
            <v>17505-3459B</v>
          </cell>
          <cell r="E896" t="str">
            <v>RIB</v>
          </cell>
        </row>
        <row r="897">
          <cell r="A897" t="str">
            <v>HMT-314</v>
          </cell>
          <cell r="B897">
            <v>306</v>
          </cell>
          <cell r="C897">
            <v>12.75</v>
          </cell>
          <cell r="D897" t="str">
            <v>17571-E0040</v>
          </cell>
          <cell r="E897" t="str">
            <v>BRACKET EXH PIPE SUPT</v>
          </cell>
        </row>
        <row r="898">
          <cell r="A898" t="str">
            <v>HMT-314</v>
          </cell>
          <cell r="B898">
            <v>306</v>
          </cell>
          <cell r="C898">
            <v>12.75</v>
          </cell>
          <cell r="D898" t="str">
            <v>17571-E0040</v>
          </cell>
          <cell r="E898" t="str">
            <v>BRACKET EXH PIPE SUPT</v>
          </cell>
        </row>
        <row r="899">
          <cell r="A899" t="str">
            <v>HMT-314</v>
          </cell>
          <cell r="B899">
            <v>306</v>
          </cell>
          <cell r="C899">
            <v>12.75</v>
          </cell>
          <cell r="D899" t="str">
            <v>17571-E0040</v>
          </cell>
          <cell r="E899" t="str">
            <v>BRACKET EXH PIPE SUPT</v>
          </cell>
        </row>
        <row r="900">
          <cell r="A900" t="str">
            <v>HMT-314</v>
          </cell>
          <cell r="B900">
            <v>306</v>
          </cell>
          <cell r="C900">
            <v>12.75</v>
          </cell>
          <cell r="D900" t="str">
            <v>17571-E0040</v>
          </cell>
          <cell r="E900" t="str">
            <v>BRACKET EXH PIPE SUPT</v>
          </cell>
        </row>
        <row r="901">
          <cell r="A901" t="str">
            <v>HMT-315</v>
          </cell>
          <cell r="B901">
            <v>152</v>
          </cell>
          <cell r="C901">
            <v>6.33</v>
          </cell>
          <cell r="D901" t="str">
            <v>S17572-9690</v>
          </cell>
          <cell r="E901" t="str">
            <v>BRACKET EXH PIPE SUPT</v>
          </cell>
        </row>
        <row r="902">
          <cell r="A902" t="str">
            <v>HMT-315</v>
          </cell>
          <cell r="B902">
            <v>152</v>
          </cell>
          <cell r="C902">
            <v>6.33</v>
          </cell>
          <cell r="D902" t="str">
            <v>S17572-9690</v>
          </cell>
          <cell r="E902" t="str">
            <v>BRACKET EXH PIPE SUPT</v>
          </cell>
        </row>
        <row r="903">
          <cell r="A903" t="str">
            <v>HMT-315</v>
          </cell>
          <cell r="B903">
            <v>152</v>
          </cell>
          <cell r="C903">
            <v>6.33</v>
          </cell>
          <cell r="D903" t="str">
            <v>S17572-9690</v>
          </cell>
          <cell r="E903" t="str">
            <v>BRACKET EXH PIPE SUPT</v>
          </cell>
        </row>
        <row r="904">
          <cell r="A904" t="str">
            <v>HMT-315</v>
          </cell>
          <cell r="B904">
            <v>152</v>
          </cell>
          <cell r="C904">
            <v>6.33</v>
          </cell>
          <cell r="D904" t="str">
            <v>S17572-9690</v>
          </cell>
          <cell r="E904" t="str">
            <v>BRACKET EXH PIPE SUPT</v>
          </cell>
        </row>
        <row r="905">
          <cell r="A905" t="str">
            <v>HMT-315</v>
          </cell>
          <cell r="B905">
            <v>152</v>
          </cell>
          <cell r="C905">
            <v>6.33</v>
          </cell>
          <cell r="D905" t="str">
            <v>S17572-9690</v>
          </cell>
          <cell r="E905" t="str">
            <v>BRACKET EXH PIPE SUPT</v>
          </cell>
        </row>
        <row r="906">
          <cell r="A906" t="str">
            <v>HMT-315</v>
          </cell>
          <cell r="B906">
            <v>152</v>
          </cell>
          <cell r="C906">
            <v>6.33</v>
          </cell>
          <cell r="D906" t="str">
            <v>S17572-9690</v>
          </cell>
          <cell r="E906" t="str">
            <v>BRACKET EXH PIPE SUPT</v>
          </cell>
        </row>
        <row r="907">
          <cell r="A907" t="str">
            <v>HMT-316</v>
          </cell>
          <cell r="B907">
            <v>96</v>
          </cell>
          <cell r="C907">
            <v>4</v>
          </cell>
          <cell r="D907" t="str">
            <v>S17572-9740</v>
          </cell>
          <cell r="E907" t="str">
            <v>BRACKET EXH PIPE SUPT</v>
          </cell>
        </row>
        <row r="908">
          <cell r="A908" t="str">
            <v>HMT-316</v>
          </cell>
          <cell r="B908">
            <v>96</v>
          </cell>
          <cell r="C908">
            <v>4</v>
          </cell>
          <cell r="D908" t="str">
            <v>S17572-9740</v>
          </cell>
          <cell r="E908" t="str">
            <v>BRACKET EXH PIPE SUPT</v>
          </cell>
        </row>
        <row r="909">
          <cell r="A909" t="str">
            <v>HMT-316</v>
          </cell>
          <cell r="B909">
            <v>96</v>
          </cell>
          <cell r="C909">
            <v>4</v>
          </cell>
          <cell r="D909" t="str">
            <v>S17572-9740</v>
          </cell>
          <cell r="E909" t="str">
            <v>BRACKET EXH PIPE SUPT</v>
          </cell>
        </row>
        <row r="910">
          <cell r="A910" t="str">
            <v>HMT-316</v>
          </cell>
          <cell r="B910">
            <v>96</v>
          </cell>
          <cell r="C910">
            <v>4</v>
          </cell>
          <cell r="D910" t="str">
            <v>S17572-9740</v>
          </cell>
          <cell r="E910" t="str">
            <v>BRACKET EXH PIPE SUPT</v>
          </cell>
        </row>
        <row r="911">
          <cell r="A911" t="str">
            <v>HMT-317</v>
          </cell>
          <cell r="B911">
            <v>96</v>
          </cell>
          <cell r="C911">
            <v>4</v>
          </cell>
          <cell r="D911" t="str">
            <v>S17572-9750</v>
          </cell>
          <cell r="E911" t="str">
            <v>BRACKET EXH PIPE SUPT</v>
          </cell>
        </row>
        <row r="912">
          <cell r="A912" t="str">
            <v>HMT-317</v>
          </cell>
          <cell r="B912">
            <v>96</v>
          </cell>
          <cell r="C912">
            <v>4</v>
          </cell>
          <cell r="D912" t="str">
            <v>S17572-9750</v>
          </cell>
          <cell r="E912" t="str">
            <v>BRACKET EXH PIPE SUPT</v>
          </cell>
        </row>
        <row r="913">
          <cell r="A913" t="str">
            <v>HMT-317</v>
          </cell>
          <cell r="B913">
            <v>96</v>
          </cell>
          <cell r="C913">
            <v>4</v>
          </cell>
          <cell r="D913" t="str">
            <v>S17572-9750</v>
          </cell>
          <cell r="E913" t="str">
            <v>BRACKET EXH PIPE SUPT</v>
          </cell>
        </row>
        <row r="914">
          <cell r="A914" t="str">
            <v>HMT-317</v>
          </cell>
          <cell r="B914">
            <v>96</v>
          </cell>
          <cell r="C914">
            <v>4</v>
          </cell>
          <cell r="D914" t="str">
            <v>S17572-9750</v>
          </cell>
          <cell r="E914" t="str">
            <v>BRACKET EXH PIPE SUPT</v>
          </cell>
        </row>
        <row r="915">
          <cell r="A915" t="str">
            <v>HMT-319</v>
          </cell>
          <cell r="B915">
            <v>614</v>
          </cell>
          <cell r="C915">
            <v>25.58</v>
          </cell>
          <cell r="D915" t="str">
            <v>17578-E0010</v>
          </cell>
          <cell r="E915" t="str">
            <v>CLAMP MUFFLER</v>
          </cell>
        </row>
        <row r="916">
          <cell r="A916" t="str">
            <v>HMT-319</v>
          </cell>
          <cell r="B916">
            <v>614</v>
          </cell>
          <cell r="C916">
            <v>25.58</v>
          </cell>
          <cell r="D916" t="str">
            <v>17578-E0010</v>
          </cell>
          <cell r="E916" t="str">
            <v>CLAMP MUFFLER</v>
          </cell>
        </row>
        <row r="917">
          <cell r="A917" t="str">
            <v>HMT-319</v>
          </cell>
          <cell r="B917">
            <v>614</v>
          </cell>
          <cell r="C917">
            <v>25.58</v>
          </cell>
          <cell r="D917" t="str">
            <v>17578-E0010</v>
          </cell>
          <cell r="E917" t="str">
            <v>CLAMP MUFFLER</v>
          </cell>
        </row>
        <row r="918">
          <cell r="A918" t="str">
            <v>HMT-319</v>
          </cell>
          <cell r="B918">
            <v>614</v>
          </cell>
          <cell r="C918">
            <v>25.58</v>
          </cell>
          <cell r="D918" t="str">
            <v>17578-E0010</v>
          </cell>
          <cell r="E918" t="str">
            <v>CLAMP MUFFLER</v>
          </cell>
        </row>
        <row r="919">
          <cell r="A919" t="str">
            <v>HMT-319</v>
          </cell>
          <cell r="B919">
            <v>614</v>
          </cell>
          <cell r="C919">
            <v>25.58</v>
          </cell>
          <cell r="D919" t="str">
            <v>17578-E0010</v>
          </cell>
          <cell r="E919" t="str">
            <v>CLAMP MUFFLER</v>
          </cell>
        </row>
        <row r="920">
          <cell r="A920" t="str">
            <v>HMT-320</v>
          </cell>
          <cell r="B920">
            <v>396</v>
          </cell>
          <cell r="C920">
            <v>16.5</v>
          </cell>
          <cell r="D920" t="str">
            <v>S17579-1051</v>
          </cell>
          <cell r="E920" t="str">
            <v>SPACER CLAMP</v>
          </cell>
        </row>
        <row r="921">
          <cell r="A921" t="str">
            <v>HMT-320</v>
          </cell>
          <cell r="B921">
            <v>396</v>
          </cell>
          <cell r="C921">
            <v>16.5</v>
          </cell>
          <cell r="D921" t="str">
            <v>S17579-1051</v>
          </cell>
          <cell r="E921" t="str">
            <v>SPACER CLAMP</v>
          </cell>
        </row>
        <row r="922">
          <cell r="A922" t="str">
            <v>HMT-321</v>
          </cell>
          <cell r="B922">
            <v>130</v>
          </cell>
          <cell r="C922">
            <v>5.41</v>
          </cell>
          <cell r="D922" t="str">
            <v>33823-E0030</v>
          </cell>
          <cell r="E922" t="str">
            <v>BRACKET S/A LINK</v>
          </cell>
        </row>
        <row r="923">
          <cell r="A923" t="str">
            <v>HMT-321</v>
          </cell>
          <cell r="B923">
            <v>130</v>
          </cell>
          <cell r="C923">
            <v>5.41</v>
          </cell>
          <cell r="D923" t="str">
            <v>33823-E0030</v>
          </cell>
          <cell r="E923" t="str">
            <v>BRACKET S/A LINK</v>
          </cell>
        </row>
        <row r="924">
          <cell r="A924" t="str">
            <v>HMT-321</v>
          </cell>
          <cell r="B924">
            <v>130</v>
          </cell>
          <cell r="C924">
            <v>5.41</v>
          </cell>
          <cell r="D924" t="str">
            <v>33823-E0030</v>
          </cell>
          <cell r="E924" t="str">
            <v>BRACKET S/A LINK</v>
          </cell>
        </row>
        <row r="925">
          <cell r="A925" t="str">
            <v>HMT-321-01</v>
          </cell>
          <cell r="B925">
            <v>130</v>
          </cell>
          <cell r="C925">
            <v>5.41</v>
          </cell>
          <cell r="D925" t="str">
            <v>33606-4529A</v>
          </cell>
          <cell r="E925" t="str">
            <v>BRACKET</v>
          </cell>
        </row>
        <row r="926">
          <cell r="A926" t="str">
            <v>HMT-321-01</v>
          </cell>
          <cell r="B926">
            <v>130</v>
          </cell>
          <cell r="C926">
            <v>5.41</v>
          </cell>
          <cell r="D926" t="str">
            <v>33606-4529A</v>
          </cell>
          <cell r="E926" t="str">
            <v>BRACKET</v>
          </cell>
        </row>
        <row r="927">
          <cell r="A927" t="str">
            <v>HMT-321-02</v>
          </cell>
          <cell r="B927">
            <v>130</v>
          </cell>
          <cell r="C927">
            <v>5.41</v>
          </cell>
          <cell r="D927" t="str">
            <v>33606-4529B</v>
          </cell>
          <cell r="E927" t="str">
            <v>RIB</v>
          </cell>
        </row>
        <row r="928">
          <cell r="A928" t="str">
            <v>HMT-321-02</v>
          </cell>
          <cell r="B928">
            <v>130</v>
          </cell>
          <cell r="C928">
            <v>5.41</v>
          </cell>
          <cell r="D928" t="str">
            <v>33606-4529B</v>
          </cell>
          <cell r="E928" t="str">
            <v>RIB</v>
          </cell>
        </row>
        <row r="929">
          <cell r="A929" t="str">
            <v>HMT-321-03</v>
          </cell>
          <cell r="B929">
            <v>260</v>
          </cell>
          <cell r="C929">
            <v>10.84</v>
          </cell>
          <cell r="D929" t="str">
            <v>33606-4529C</v>
          </cell>
          <cell r="E929" t="str">
            <v>BOSS</v>
          </cell>
        </row>
        <row r="930">
          <cell r="A930" t="str">
            <v>HMT-321-03</v>
          </cell>
          <cell r="B930">
            <v>260</v>
          </cell>
          <cell r="C930">
            <v>10.84</v>
          </cell>
          <cell r="D930" t="str">
            <v>33606-4529C</v>
          </cell>
          <cell r="E930" t="str">
            <v>BOSS</v>
          </cell>
        </row>
        <row r="931">
          <cell r="A931" t="str">
            <v>HMT-322</v>
          </cell>
          <cell r="B931">
            <v>106</v>
          </cell>
          <cell r="C931">
            <v>4.42</v>
          </cell>
          <cell r="D931" t="str">
            <v>S76308-1601</v>
          </cell>
          <cell r="E931" t="str">
            <v>PLATE S/A LICNCE PLATE</v>
          </cell>
        </row>
        <row r="932">
          <cell r="A932" t="str">
            <v>HMT-322</v>
          </cell>
          <cell r="B932">
            <v>106</v>
          </cell>
          <cell r="C932">
            <v>4.42</v>
          </cell>
          <cell r="D932" t="str">
            <v>S76308-1601</v>
          </cell>
          <cell r="E932" t="str">
            <v>PLATE S/A LICNCE PLATE</v>
          </cell>
        </row>
        <row r="933">
          <cell r="A933" t="str">
            <v>HMT-322</v>
          </cell>
          <cell r="B933">
            <v>106</v>
          </cell>
          <cell r="C933">
            <v>4.42</v>
          </cell>
          <cell r="D933" t="str">
            <v>S76308-1601</v>
          </cell>
          <cell r="E933" t="str">
            <v>PLATE S/A LICNCE PLATE</v>
          </cell>
        </row>
        <row r="934">
          <cell r="A934" t="str">
            <v>HMT-322</v>
          </cell>
          <cell r="B934">
            <v>106</v>
          </cell>
          <cell r="C934">
            <v>4.42</v>
          </cell>
          <cell r="D934" t="str">
            <v>S76308-1601</v>
          </cell>
          <cell r="E934" t="str">
            <v>PLATE S/A LICNCE PLATE</v>
          </cell>
        </row>
        <row r="935">
          <cell r="A935" t="str">
            <v>HMT-322-01</v>
          </cell>
          <cell r="B935">
            <v>106</v>
          </cell>
          <cell r="C935">
            <v>4.42</v>
          </cell>
          <cell r="D935" t="str">
            <v>76308-1609B</v>
          </cell>
          <cell r="E935" t="str">
            <v>BRACKET</v>
          </cell>
        </row>
        <row r="936">
          <cell r="A936" t="str">
            <v>HMT-322-01</v>
          </cell>
          <cell r="B936">
            <v>106</v>
          </cell>
          <cell r="C936">
            <v>4.42</v>
          </cell>
          <cell r="D936" t="str">
            <v>76308-1609B</v>
          </cell>
          <cell r="E936" t="str">
            <v>BRACKET</v>
          </cell>
        </row>
        <row r="937">
          <cell r="A937" t="str">
            <v>HMT-322-02</v>
          </cell>
          <cell r="B937">
            <v>212</v>
          </cell>
          <cell r="C937">
            <v>8.83</v>
          </cell>
          <cell r="D937" t="str">
            <v>76308-1089A</v>
          </cell>
          <cell r="E937" t="str">
            <v>PLATE</v>
          </cell>
        </row>
        <row r="938">
          <cell r="A938" t="str">
            <v>HMT-322-02</v>
          </cell>
          <cell r="B938">
            <v>212</v>
          </cell>
          <cell r="C938">
            <v>8.83</v>
          </cell>
          <cell r="D938" t="str">
            <v>76308-1089A</v>
          </cell>
          <cell r="E938" t="str">
            <v>PLATE</v>
          </cell>
        </row>
        <row r="939">
          <cell r="A939" t="str">
            <v>HMT-322-03</v>
          </cell>
          <cell r="B939">
            <v>106</v>
          </cell>
          <cell r="C939">
            <v>4.42</v>
          </cell>
          <cell r="D939" t="str">
            <v>76308-1609A</v>
          </cell>
          <cell r="E939" t="str">
            <v>RIB</v>
          </cell>
        </row>
        <row r="940">
          <cell r="A940" t="str">
            <v>HMT-322-03</v>
          </cell>
          <cell r="B940">
            <v>106</v>
          </cell>
          <cell r="C940">
            <v>4.42</v>
          </cell>
          <cell r="D940" t="str">
            <v>76308-1609A</v>
          </cell>
          <cell r="E940" t="str">
            <v>RIB</v>
          </cell>
        </row>
        <row r="941">
          <cell r="A941" t="str">
            <v>HMT-323</v>
          </cell>
          <cell r="B941">
            <v>60</v>
          </cell>
          <cell r="C941">
            <v>2.5</v>
          </cell>
          <cell r="D941" t="str">
            <v>S17540-4481</v>
          </cell>
          <cell r="E941" t="str">
            <v>HANGER ASSY</v>
          </cell>
        </row>
        <row r="942">
          <cell r="A942" t="str">
            <v>HMT-323</v>
          </cell>
          <cell r="B942">
            <v>60</v>
          </cell>
          <cell r="C942">
            <v>2.5</v>
          </cell>
          <cell r="D942" t="str">
            <v>S17540-4481</v>
          </cell>
          <cell r="E942" t="str">
            <v>HANGER ASSY</v>
          </cell>
        </row>
        <row r="943">
          <cell r="A943" t="str">
            <v>HMT-323-01</v>
          </cell>
          <cell r="B943">
            <v>60</v>
          </cell>
          <cell r="C943">
            <v>2.5</v>
          </cell>
          <cell r="D943" t="str">
            <v>17506-6571A</v>
          </cell>
          <cell r="E943" t="str">
            <v>SUPT S/A EXH PIPE</v>
          </cell>
        </row>
        <row r="944">
          <cell r="A944" t="str">
            <v>HMT-323-01</v>
          </cell>
          <cell r="B944">
            <v>60</v>
          </cell>
          <cell r="C944">
            <v>2.5</v>
          </cell>
          <cell r="D944" t="str">
            <v>17506-6571A</v>
          </cell>
          <cell r="E944" t="str">
            <v>SUPT S/A EXH PIPE</v>
          </cell>
        </row>
        <row r="945">
          <cell r="A945" t="str">
            <v>HMT-323-01</v>
          </cell>
          <cell r="B945">
            <v>60</v>
          </cell>
          <cell r="C945">
            <v>2.5</v>
          </cell>
          <cell r="D945" t="str">
            <v>17506-6571A</v>
          </cell>
          <cell r="E945" t="str">
            <v>SUPT S/A EXH PIPE</v>
          </cell>
        </row>
        <row r="946">
          <cell r="A946" t="str">
            <v>HMT-323-02</v>
          </cell>
          <cell r="B946">
            <v>438</v>
          </cell>
          <cell r="C946">
            <v>18.25</v>
          </cell>
          <cell r="D946" t="str">
            <v>17506-6579A</v>
          </cell>
          <cell r="E946" t="str">
            <v>SUPPORT</v>
          </cell>
        </row>
        <row r="947">
          <cell r="A947" t="str">
            <v>HMT-323-02</v>
          </cell>
          <cell r="B947">
            <v>438</v>
          </cell>
          <cell r="C947">
            <v>18.25</v>
          </cell>
          <cell r="D947" t="str">
            <v>17506-6579A</v>
          </cell>
          <cell r="E947" t="str">
            <v>SUPPORT</v>
          </cell>
        </row>
        <row r="948">
          <cell r="A948" t="str">
            <v>HMT-323-02</v>
          </cell>
          <cell r="B948">
            <v>438</v>
          </cell>
          <cell r="C948">
            <v>18.25</v>
          </cell>
          <cell r="D948" t="str">
            <v>17506-6579A</v>
          </cell>
          <cell r="E948" t="str">
            <v>SUPPORT</v>
          </cell>
        </row>
        <row r="949">
          <cell r="A949" t="str">
            <v>HMT-323-02</v>
          </cell>
          <cell r="B949">
            <v>438</v>
          </cell>
          <cell r="C949">
            <v>18.25</v>
          </cell>
          <cell r="D949" t="str">
            <v>17506-6579A</v>
          </cell>
          <cell r="E949" t="str">
            <v>SUPPORT</v>
          </cell>
        </row>
        <row r="950">
          <cell r="A950" t="str">
            <v>HMT-323-03</v>
          </cell>
          <cell r="B950">
            <v>60</v>
          </cell>
          <cell r="C950">
            <v>2.5</v>
          </cell>
          <cell r="D950" t="str">
            <v>17506-6579C</v>
          </cell>
          <cell r="E950" t="str">
            <v>PATCH</v>
          </cell>
        </row>
        <row r="951">
          <cell r="A951" t="str">
            <v>HMT-323-03</v>
          </cell>
          <cell r="B951">
            <v>60</v>
          </cell>
          <cell r="C951">
            <v>2.5</v>
          </cell>
          <cell r="D951" t="str">
            <v>17506-6579C</v>
          </cell>
          <cell r="E951" t="str">
            <v>PATCH</v>
          </cell>
        </row>
        <row r="952">
          <cell r="A952" t="str">
            <v>HMT-324</v>
          </cell>
          <cell r="B952">
            <v>112</v>
          </cell>
          <cell r="C952">
            <v>4.67</v>
          </cell>
          <cell r="D952" t="str">
            <v>S17505-3620</v>
          </cell>
          <cell r="E952" t="str">
            <v>BRACKET S/A EXH PIPE</v>
          </cell>
        </row>
        <row r="953">
          <cell r="A953" t="str">
            <v>HMT-324</v>
          </cell>
          <cell r="B953">
            <v>112</v>
          </cell>
          <cell r="C953">
            <v>4.67</v>
          </cell>
          <cell r="D953" t="str">
            <v>S17505-3620</v>
          </cell>
          <cell r="E953" t="str">
            <v>BRACKET S/A EXH PIPE</v>
          </cell>
        </row>
        <row r="954">
          <cell r="A954" t="str">
            <v>HMT-324</v>
          </cell>
          <cell r="B954">
            <v>112</v>
          </cell>
          <cell r="C954">
            <v>4.67</v>
          </cell>
          <cell r="D954" t="str">
            <v>S17505-3620</v>
          </cell>
          <cell r="E954" t="str">
            <v>BRACKET S/A EXH PIPE</v>
          </cell>
        </row>
        <row r="955">
          <cell r="A955" t="str">
            <v>HMT-324</v>
          </cell>
          <cell r="B955">
            <v>112</v>
          </cell>
          <cell r="C955">
            <v>4.67</v>
          </cell>
          <cell r="D955" t="str">
            <v>S17505-3620</v>
          </cell>
          <cell r="E955" t="str">
            <v>BRACKET S/A EXH PIPE</v>
          </cell>
        </row>
        <row r="956">
          <cell r="A956" t="str">
            <v>HMT-324-01</v>
          </cell>
          <cell r="B956">
            <v>112</v>
          </cell>
          <cell r="C956">
            <v>4.67</v>
          </cell>
          <cell r="D956" t="str">
            <v>17505-3629A</v>
          </cell>
          <cell r="E956" t="str">
            <v>BRACKET</v>
          </cell>
        </row>
        <row r="957">
          <cell r="A957" t="str">
            <v>HMT-324-01</v>
          </cell>
          <cell r="B957">
            <v>112</v>
          </cell>
          <cell r="C957">
            <v>4.67</v>
          </cell>
          <cell r="D957" t="str">
            <v>17505-3629A</v>
          </cell>
          <cell r="E957" t="str">
            <v>BRACKET</v>
          </cell>
        </row>
        <row r="958">
          <cell r="A958" t="str">
            <v>HMT-324-02</v>
          </cell>
          <cell r="B958">
            <v>112</v>
          </cell>
          <cell r="C958">
            <v>4.67</v>
          </cell>
          <cell r="D958" t="str">
            <v>17505-3629B</v>
          </cell>
          <cell r="E958" t="str">
            <v>BRACKET</v>
          </cell>
        </row>
        <row r="959">
          <cell r="A959" t="str">
            <v>HMT-324-02</v>
          </cell>
          <cell r="B959">
            <v>112</v>
          </cell>
          <cell r="C959">
            <v>4.67</v>
          </cell>
          <cell r="D959" t="str">
            <v>17505-3629B</v>
          </cell>
          <cell r="E959" t="str">
            <v>BRACKET</v>
          </cell>
        </row>
        <row r="960">
          <cell r="A960" t="str">
            <v>HMT-324-03</v>
          </cell>
          <cell r="B960">
            <v>112</v>
          </cell>
          <cell r="C960">
            <v>4.67</v>
          </cell>
          <cell r="D960" t="str">
            <v>17505-3629C</v>
          </cell>
          <cell r="E960" t="str">
            <v>BRACKET</v>
          </cell>
        </row>
        <row r="961">
          <cell r="A961" t="str">
            <v>HMT-324-03</v>
          </cell>
          <cell r="B961">
            <v>112</v>
          </cell>
          <cell r="C961">
            <v>4.67</v>
          </cell>
          <cell r="D961" t="str">
            <v>17505-3629C</v>
          </cell>
          <cell r="E961" t="str">
            <v>BRACKET</v>
          </cell>
        </row>
        <row r="962">
          <cell r="A962" t="str">
            <v>HMT-325</v>
          </cell>
          <cell r="B962">
            <v>480</v>
          </cell>
          <cell r="C962">
            <v>20</v>
          </cell>
          <cell r="D962" t="str">
            <v>S51998-1740</v>
          </cell>
          <cell r="E962" t="str">
            <v>ANGLE SPARE WHEEL</v>
          </cell>
        </row>
        <row r="963">
          <cell r="A963" t="str">
            <v>HMT-325</v>
          </cell>
          <cell r="B963">
            <v>480</v>
          </cell>
          <cell r="C963">
            <v>20</v>
          </cell>
          <cell r="D963" t="str">
            <v>S51998-1740</v>
          </cell>
          <cell r="E963" t="str">
            <v>ANGLE SPARE WHEEL</v>
          </cell>
        </row>
        <row r="964">
          <cell r="A964" t="str">
            <v>HMT-325</v>
          </cell>
          <cell r="B964">
            <v>480</v>
          </cell>
          <cell r="C964">
            <v>20</v>
          </cell>
          <cell r="D964" t="str">
            <v>S51998-1740</v>
          </cell>
          <cell r="E964" t="str">
            <v>ANGLE SPARE WHEEL</v>
          </cell>
        </row>
        <row r="965">
          <cell r="A965" t="str">
            <v>HMT-325</v>
          </cell>
          <cell r="B965">
            <v>480</v>
          </cell>
          <cell r="C965">
            <v>20</v>
          </cell>
          <cell r="D965" t="str">
            <v>S51998-1740</v>
          </cell>
          <cell r="E965" t="str">
            <v>ANGLE SPARE WHEEL</v>
          </cell>
        </row>
        <row r="966">
          <cell r="A966" t="str">
            <v>HMT-325</v>
          </cell>
          <cell r="B966">
            <v>480</v>
          </cell>
          <cell r="C966">
            <v>20</v>
          </cell>
          <cell r="D966" t="str">
            <v>S51998-1740</v>
          </cell>
          <cell r="E966" t="str">
            <v>ANGLE SPARE WHEEL</v>
          </cell>
        </row>
        <row r="967">
          <cell r="A967" t="str">
            <v>HMT-325</v>
          </cell>
          <cell r="B967">
            <v>480</v>
          </cell>
          <cell r="C967">
            <v>20</v>
          </cell>
          <cell r="D967" t="str">
            <v>S51998-1740</v>
          </cell>
          <cell r="E967" t="str">
            <v>ANGLE SPARE WHEEL</v>
          </cell>
        </row>
        <row r="968">
          <cell r="A968" t="str">
            <v>HMT-326</v>
          </cell>
          <cell r="B968">
            <v>68</v>
          </cell>
          <cell r="C968">
            <v>2.83</v>
          </cell>
          <cell r="D968" t="str">
            <v>S17505-3390</v>
          </cell>
          <cell r="E968" t="str">
            <v>BRACKET S/A EXH PIPE</v>
          </cell>
        </row>
        <row r="969">
          <cell r="A969" t="str">
            <v>HMT-326</v>
          </cell>
          <cell r="B969">
            <v>68</v>
          </cell>
          <cell r="C969">
            <v>2.83</v>
          </cell>
          <cell r="D969" t="str">
            <v>S17505-3390</v>
          </cell>
          <cell r="E969" t="str">
            <v>BRACKET S/A EXH PIPE</v>
          </cell>
        </row>
        <row r="970">
          <cell r="A970" t="str">
            <v>HMT-326</v>
          </cell>
          <cell r="B970">
            <v>68</v>
          </cell>
          <cell r="C970">
            <v>2.83</v>
          </cell>
          <cell r="D970" t="str">
            <v>S17505-3390</v>
          </cell>
          <cell r="E970" t="str">
            <v>BRACKET S/A EXH PIPE</v>
          </cell>
        </row>
        <row r="971">
          <cell r="A971" t="str">
            <v>HMT-326</v>
          </cell>
          <cell r="B971">
            <v>68</v>
          </cell>
          <cell r="C971">
            <v>2.83</v>
          </cell>
          <cell r="D971" t="str">
            <v>S17505-3390</v>
          </cell>
          <cell r="E971" t="str">
            <v>BRACKET S/A EXH PIPE</v>
          </cell>
        </row>
        <row r="972">
          <cell r="A972" t="str">
            <v>HMT-326-01</v>
          </cell>
          <cell r="B972">
            <v>68</v>
          </cell>
          <cell r="C972">
            <v>2.83</v>
          </cell>
          <cell r="D972" t="str">
            <v>17505-3399A</v>
          </cell>
          <cell r="E972" t="str">
            <v>BRACKET</v>
          </cell>
        </row>
        <row r="973">
          <cell r="A973" t="str">
            <v>HMT-326-01</v>
          </cell>
          <cell r="B973">
            <v>68</v>
          </cell>
          <cell r="C973">
            <v>2.83</v>
          </cell>
          <cell r="D973" t="str">
            <v>17505-3399A</v>
          </cell>
          <cell r="E973" t="str">
            <v>BRACKET</v>
          </cell>
        </row>
        <row r="974">
          <cell r="A974" t="str">
            <v>HMT-326-01</v>
          </cell>
          <cell r="B974">
            <v>68</v>
          </cell>
          <cell r="C974">
            <v>2.83</v>
          </cell>
          <cell r="D974" t="str">
            <v>17505-3399A</v>
          </cell>
          <cell r="E974" t="str">
            <v>BRACKET</v>
          </cell>
        </row>
        <row r="975">
          <cell r="A975" t="str">
            <v>HMT-326-01</v>
          </cell>
          <cell r="B975">
            <v>68</v>
          </cell>
          <cell r="C975">
            <v>2.83</v>
          </cell>
          <cell r="D975" t="str">
            <v>17505-3399A</v>
          </cell>
          <cell r="E975" t="str">
            <v>BRACKET</v>
          </cell>
        </row>
        <row r="976">
          <cell r="A976" t="str">
            <v>HMT-326-02</v>
          </cell>
          <cell r="B976">
            <v>68</v>
          </cell>
          <cell r="C976">
            <v>2.83</v>
          </cell>
          <cell r="D976" t="str">
            <v>17505-3399B</v>
          </cell>
          <cell r="E976" t="str">
            <v>RIB</v>
          </cell>
        </row>
        <row r="977">
          <cell r="A977" t="str">
            <v>HMT-326-02</v>
          </cell>
          <cell r="B977">
            <v>68</v>
          </cell>
          <cell r="C977">
            <v>2.83</v>
          </cell>
          <cell r="D977" t="str">
            <v>17505-3399B</v>
          </cell>
          <cell r="E977" t="str">
            <v>RIB</v>
          </cell>
        </row>
        <row r="978">
          <cell r="A978" t="str">
            <v>HMT-327</v>
          </cell>
          <cell r="B978">
            <v>30</v>
          </cell>
          <cell r="C978">
            <v>1.25</v>
          </cell>
          <cell r="D978" t="str">
            <v>17505-E0020</v>
          </cell>
          <cell r="E978" t="str">
            <v>SUPPORT S/A EXH PIPE</v>
          </cell>
        </row>
        <row r="979">
          <cell r="A979" t="str">
            <v>HMT-327</v>
          </cell>
          <cell r="B979">
            <v>30</v>
          </cell>
          <cell r="C979">
            <v>1.25</v>
          </cell>
          <cell r="D979" t="str">
            <v>17505-E0020</v>
          </cell>
          <cell r="E979" t="str">
            <v>SUPPORT S/A EXH PIPE</v>
          </cell>
        </row>
        <row r="980">
          <cell r="A980" t="str">
            <v>HMT-327</v>
          </cell>
          <cell r="B980">
            <v>30</v>
          </cell>
          <cell r="C980">
            <v>1.25</v>
          </cell>
          <cell r="D980" t="str">
            <v>17505-E0020</v>
          </cell>
          <cell r="E980" t="str">
            <v>SUPPORT S/A EXH PIPE</v>
          </cell>
        </row>
        <row r="981">
          <cell r="A981" t="str">
            <v>HMT-327-01</v>
          </cell>
          <cell r="B981">
            <v>30</v>
          </cell>
          <cell r="C981">
            <v>1.25</v>
          </cell>
          <cell r="D981" t="str">
            <v>17506-6529A</v>
          </cell>
          <cell r="E981" t="str">
            <v>PIPE</v>
          </cell>
        </row>
        <row r="982">
          <cell r="A982" t="str">
            <v>HMT-327-01</v>
          </cell>
          <cell r="B982">
            <v>30</v>
          </cell>
          <cell r="C982">
            <v>1.25</v>
          </cell>
          <cell r="D982" t="str">
            <v>17506-6529A</v>
          </cell>
          <cell r="E982" t="str">
            <v>PIPE</v>
          </cell>
        </row>
        <row r="983">
          <cell r="A983" t="str">
            <v>HMT-327-01</v>
          </cell>
          <cell r="B983">
            <v>30</v>
          </cell>
          <cell r="C983">
            <v>1.25</v>
          </cell>
          <cell r="D983" t="str">
            <v>17506-6529A</v>
          </cell>
          <cell r="E983" t="str">
            <v>PIPE</v>
          </cell>
        </row>
        <row r="984">
          <cell r="A984" t="str">
            <v>HMT-327-01</v>
          </cell>
          <cell r="B984">
            <v>30</v>
          </cell>
          <cell r="C984">
            <v>1.25</v>
          </cell>
          <cell r="D984" t="str">
            <v>17506-6529A</v>
          </cell>
          <cell r="E984" t="str">
            <v>PIPE</v>
          </cell>
        </row>
        <row r="985">
          <cell r="A985" t="str">
            <v>HMT-327-02</v>
          </cell>
          <cell r="B985">
            <v>126</v>
          </cell>
          <cell r="C985">
            <v>5.25</v>
          </cell>
          <cell r="D985" t="str">
            <v>17506-6529B</v>
          </cell>
          <cell r="E985" t="str">
            <v>BRACKET</v>
          </cell>
        </row>
        <row r="986">
          <cell r="A986" t="str">
            <v>HMT-327-02</v>
          </cell>
          <cell r="B986">
            <v>126</v>
          </cell>
          <cell r="C986">
            <v>5.25</v>
          </cell>
          <cell r="D986" t="str">
            <v>17506-6529B</v>
          </cell>
          <cell r="E986" t="str">
            <v>BRACKET</v>
          </cell>
        </row>
        <row r="987">
          <cell r="A987" t="str">
            <v>HMT-327-03</v>
          </cell>
          <cell r="B987">
            <v>126</v>
          </cell>
          <cell r="C987">
            <v>5.25</v>
          </cell>
          <cell r="D987" t="str">
            <v>17506-6529C</v>
          </cell>
          <cell r="E987" t="str">
            <v>BRACKET</v>
          </cell>
        </row>
        <row r="988">
          <cell r="A988" t="str">
            <v>HMT-327-03</v>
          </cell>
          <cell r="B988">
            <v>126</v>
          </cell>
          <cell r="C988">
            <v>5.25</v>
          </cell>
          <cell r="D988" t="str">
            <v>17506-6529C</v>
          </cell>
          <cell r="E988" t="str">
            <v>BRACKET</v>
          </cell>
        </row>
        <row r="989">
          <cell r="A989" t="str">
            <v>HMT-328</v>
          </cell>
          <cell r="B989">
            <v>96</v>
          </cell>
          <cell r="C989">
            <v>4</v>
          </cell>
          <cell r="D989" t="str">
            <v>S17506-6530</v>
          </cell>
          <cell r="E989" t="str">
            <v>SUPPORT S/A EXH PIPE</v>
          </cell>
        </row>
        <row r="990">
          <cell r="A990" t="str">
            <v>HMT-328</v>
          </cell>
          <cell r="B990">
            <v>96</v>
          </cell>
          <cell r="C990">
            <v>4</v>
          </cell>
          <cell r="D990" t="str">
            <v>S17506-6530</v>
          </cell>
          <cell r="E990" t="str">
            <v>SUPPORT S/A EXH PIPE</v>
          </cell>
        </row>
        <row r="991">
          <cell r="A991" t="str">
            <v>HMT-328</v>
          </cell>
          <cell r="B991">
            <v>96</v>
          </cell>
          <cell r="C991">
            <v>4</v>
          </cell>
          <cell r="D991" t="str">
            <v>S17506-6530</v>
          </cell>
          <cell r="E991" t="str">
            <v>SUPPORT S/A EXH PIPE</v>
          </cell>
        </row>
        <row r="992">
          <cell r="A992" t="str">
            <v>HMT-328-01</v>
          </cell>
          <cell r="B992">
            <v>96</v>
          </cell>
          <cell r="C992">
            <v>4</v>
          </cell>
          <cell r="D992" t="str">
            <v>17506-6539A</v>
          </cell>
          <cell r="E992" t="str">
            <v>PIPE</v>
          </cell>
        </row>
        <row r="993">
          <cell r="A993" t="str">
            <v>HMT-328-01</v>
          </cell>
          <cell r="B993">
            <v>96</v>
          </cell>
          <cell r="C993">
            <v>4</v>
          </cell>
          <cell r="D993" t="str">
            <v>17506-6539A</v>
          </cell>
          <cell r="E993" t="str">
            <v>PIPE</v>
          </cell>
        </row>
        <row r="994">
          <cell r="A994" t="str">
            <v>HMT-328-01</v>
          </cell>
          <cell r="B994">
            <v>96</v>
          </cell>
          <cell r="C994">
            <v>4</v>
          </cell>
          <cell r="D994" t="str">
            <v>17506-6539A</v>
          </cell>
          <cell r="E994" t="str">
            <v>PIPE</v>
          </cell>
        </row>
        <row r="995">
          <cell r="A995" t="str">
            <v>HMT-328-01</v>
          </cell>
          <cell r="B995">
            <v>96</v>
          </cell>
          <cell r="C995">
            <v>4</v>
          </cell>
          <cell r="D995" t="str">
            <v>17506-6539A</v>
          </cell>
          <cell r="E995" t="str">
            <v>PIPE</v>
          </cell>
        </row>
        <row r="996">
          <cell r="A996" t="str">
            <v>HMT-329</v>
          </cell>
          <cell r="B996">
            <v>378</v>
          </cell>
          <cell r="C996">
            <v>15.75</v>
          </cell>
          <cell r="D996" t="str">
            <v>17585-E0020</v>
          </cell>
          <cell r="E996" t="str">
            <v>HANGER ASSY</v>
          </cell>
        </row>
        <row r="997">
          <cell r="A997" t="str">
            <v>HMT-329</v>
          </cell>
          <cell r="B997">
            <v>378</v>
          </cell>
          <cell r="C997">
            <v>15.75</v>
          </cell>
          <cell r="D997" t="str">
            <v>17585-E0020</v>
          </cell>
          <cell r="E997" t="str">
            <v>HANGER ASSY</v>
          </cell>
        </row>
        <row r="998">
          <cell r="A998" t="str">
            <v>HMT-329-01</v>
          </cell>
          <cell r="B998">
            <v>2416</v>
          </cell>
          <cell r="C998">
            <v>100.67</v>
          </cell>
          <cell r="D998" t="str">
            <v>9260-10270A</v>
          </cell>
          <cell r="E998" t="str">
            <v>WASHER PLATE</v>
          </cell>
        </row>
        <row r="999">
          <cell r="A999" t="str">
            <v>HMT-329-01</v>
          </cell>
          <cell r="B999">
            <v>2416</v>
          </cell>
          <cell r="C999">
            <v>100.67</v>
          </cell>
          <cell r="D999" t="str">
            <v>9260-10270A</v>
          </cell>
          <cell r="E999" t="str">
            <v>WASHER PLATE</v>
          </cell>
        </row>
        <row r="1000">
          <cell r="A1000" t="str">
            <v>HMT-330</v>
          </cell>
          <cell r="B1000">
            <v>162</v>
          </cell>
          <cell r="C1000">
            <v>6.75</v>
          </cell>
          <cell r="D1000" t="str">
            <v>17585-E0030</v>
          </cell>
          <cell r="E1000" t="str">
            <v>HANGER ASSY</v>
          </cell>
        </row>
        <row r="1001">
          <cell r="A1001" t="str">
            <v>HMT-330</v>
          </cell>
          <cell r="B1001">
            <v>162</v>
          </cell>
          <cell r="C1001">
            <v>6.75</v>
          </cell>
          <cell r="D1001" t="str">
            <v>17585-E0030</v>
          </cell>
          <cell r="E1001" t="str">
            <v>HANGER ASSY</v>
          </cell>
        </row>
        <row r="1002">
          <cell r="A1002" t="str">
            <v>HMT-331</v>
          </cell>
          <cell r="B1002">
            <v>308</v>
          </cell>
          <cell r="C1002">
            <v>12.83</v>
          </cell>
          <cell r="D1002" t="str">
            <v>17585-E0040-A</v>
          </cell>
          <cell r="E1002" t="str">
            <v>HANGER ASSY</v>
          </cell>
        </row>
        <row r="1003">
          <cell r="A1003" t="str">
            <v>HMT-331</v>
          </cell>
          <cell r="B1003">
            <v>308</v>
          </cell>
          <cell r="C1003">
            <v>12.83</v>
          </cell>
          <cell r="D1003" t="str">
            <v>17585-E0040-A</v>
          </cell>
          <cell r="E1003" t="str">
            <v>HANGER ASSY</v>
          </cell>
        </row>
        <row r="1004">
          <cell r="A1004" t="str">
            <v>HMT-331-01</v>
          </cell>
          <cell r="B1004">
            <v>308</v>
          </cell>
          <cell r="C1004">
            <v>12.83</v>
          </cell>
          <cell r="D1004" t="str">
            <v>17503-4899A</v>
          </cell>
          <cell r="E1004" t="str">
            <v>HANGER</v>
          </cell>
        </row>
        <row r="1005">
          <cell r="A1005" t="str">
            <v>HMT-331-01</v>
          </cell>
          <cell r="B1005">
            <v>308</v>
          </cell>
          <cell r="C1005">
            <v>12.83</v>
          </cell>
          <cell r="D1005" t="str">
            <v>17503-4899A</v>
          </cell>
          <cell r="E1005" t="str">
            <v>HANGER</v>
          </cell>
        </row>
        <row r="1006">
          <cell r="A1006" t="str">
            <v>HMT-331-02</v>
          </cell>
          <cell r="B1006">
            <v>308</v>
          </cell>
          <cell r="C1006">
            <v>12.83</v>
          </cell>
          <cell r="D1006" t="str">
            <v>17503-4899B</v>
          </cell>
          <cell r="E1006" t="str">
            <v>STAY</v>
          </cell>
        </row>
        <row r="1007">
          <cell r="A1007" t="str">
            <v>HMT-331-02</v>
          </cell>
          <cell r="B1007">
            <v>308</v>
          </cell>
          <cell r="C1007">
            <v>12.83</v>
          </cell>
          <cell r="D1007" t="str">
            <v>17503-4899B</v>
          </cell>
          <cell r="E1007" t="str">
            <v>STAY</v>
          </cell>
        </row>
        <row r="1008">
          <cell r="A1008" t="str">
            <v>HMT-331-03</v>
          </cell>
          <cell r="B1008">
            <v>308</v>
          </cell>
          <cell r="C1008">
            <v>12.83</v>
          </cell>
          <cell r="D1008" t="str">
            <v>17540-4230A-01</v>
          </cell>
          <cell r="E1008" t="str">
            <v>HANGER ASSY</v>
          </cell>
        </row>
        <row r="1009">
          <cell r="A1009" t="str">
            <v>HMT-331-03</v>
          </cell>
          <cell r="B1009">
            <v>308</v>
          </cell>
          <cell r="C1009">
            <v>12.83</v>
          </cell>
          <cell r="D1009" t="str">
            <v>17540-4230A-01</v>
          </cell>
          <cell r="E1009" t="str">
            <v>HANGER ASSY</v>
          </cell>
        </row>
        <row r="1010">
          <cell r="A1010" t="str">
            <v>HMT-331-03</v>
          </cell>
          <cell r="B1010">
            <v>308</v>
          </cell>
          <cell r="C1010">
            <v>12.83</v>
          </cell>
          <cell r="D1010" t="str">
            <v>17540-4230A-01</v>
          </cell>
          <cell r="E1010" t="str">
            <v>HANGER ASSY</v>
          </cell>
        </row>
        <row r="1011">
          <cell r="A1011" t="str">
            <v>HMT-332</v>
          </cell>
          <cell r="B1011">
            <v>36</v>
          </cell>
          <cell r="C1011">
            <v>1.5</v>
          </cell>
          <cell r="D1011" t="str">
            <v>17585-E0060T</v>
          </cell>
          <cell r="E1011" t="str">
            <v>HANGER ASSY (STAMP F5)</v>
          </cell>
        </row>
        <row r="1012">
          <cell r="A1012" t="str">
            <v>HMT-332</v>
          </cell>
          <cell r="B1012">
            <v>36</v>
          </cell>
          <cell r="C1012">
            <v>1.5</v>
          </cell>
          <cell r="D1012" t="str">
            <v>17585-E0060T</v>
          </cell>
          <cell r="E1012" t="str">
            <v>HANGER ASSY (STAMP F5)</v>
          </cell>
        </row>
        <row r="1013">
          <cell r="A1013" t="str">
            <v>HMT-332-01</v>
          </cell>
          <cell r="B1013">
            <v>36</v>
          </cell>
          <cell r="C1013">
            <v>1.5</v>
          </cell>
          <cell r="D1013" t="str">
            <v>17572-9701A</v>
          </cell>
          <cell r="E1013" t="str">
            <v>BRKT. EXH PIPE SUPT</v>
          </cell>
        </row>
        <row r="1014">
          <cell r="A1014" t="str">
            <v>HMT-332-01</v>
          </cell>
          <cell r="B1014">
            <v>36</v>
          </cell>
          <cell r="C1014">
            <v>1.5</v>
          </cell>
          <cell r="D1014" t="str">
            <v>17572-9701A</v>
          </cell>
          <cell r="E1014" t="str">
            <v>BRKT. EXH PIPE SUPT</v>
          </cell>
        </row>
        <row r="1015">
          <cell r="A1015" t="str">
            <v>HMT-332-01</v>
          </cell>
          <cell r="B1015">
            <v>36</v>
          </cell>
          <cell r="C1015">
            <v>1.5</v>
          </cell>
          <cell r="D1015" t="str">
            <v>17572-9701A</v>
          </cell>
          <cell r="E1015" t="str">
            <v>BRKT. EXH PIPE SUPT</v>
          </cell>
        </row>
        <row r="1016">
          <cell r="A1016" t="str">
            <v>HMT-332-02</v>
          </cell>
          <cell r="B1016">
            <v>36</v>
          </cell>
          <cell r="C1016">
            <v>1.5</v>
          </cell>
          <cell r="D1016" t="str">
            <v>17572-9709B</v>
          </cell>
          <cell r="E1016" t="str">
            <v>BRACKET</v>
          </cell>
        </row>
        <row r="1017">
          <cell r="A1017" t="str">
            <v>HMT-332-02</v>
          </cell>
          <cell r="B1017">
            <v>36</v>
          </cell>
          <cell r="C1017">
            <v>1.5</v>
          </cell>
          <cell r="D1017" t="str">
            <v>17572-9709B</v>
          </cell>
          <cell r="E1017" t="str">
            <v>BRACKET</v>
          </cell>
        </row>
        <row r="1018">
          <cell r="A1018" t="str">
            <v>HMT-332-03</v>
          </cell>
          <cell r="B1018">
            <v>66</v>
          </cell>
          <cell r="C1018">
            <v>2.75</v>
          </cell>
          <cell r="D1018" t="str">
            <v>17561-4731A</v>
          </cell>
          <cell r="E1018" t="str">
            <v>BRACKET</v>
          </cell>
        </row>
        <row r="1019">
          <cell r="A1019" t="str">
            <v>HMT-332-03</v>
          </cell>
          <cell r="B1019">
            <v>66</v>
          </cell>
          <cell r="C1019">
            <v>2.75</v>
          </cell>
          <cell r="D1019" t="str">
            <v>17561-4731A</v>
          </cell>
          <cell r="E1019" t="str">
            <v>BRACKET</v>
          </cell>
        </row>
        <row r="1020">
          <cell r="A1020" t="str">
            <v>HMT-332-03</v>
          </cell>
          <cell r="B1020">
            <v>66</v>
          </cell>
          <cell r="C1020">
            <v>2.75</v>
          </cell>
          <cell r="D1020" t="str">
            <v>17561-4731A</v>
          </cell>
          <cell r="E1020" t="str">
            <v>BRACKET</v>
          </cell>
        </row>
        <row r="1021">
          <cell r="A1021" t="str">
            <v>HMT-332-04</v>
          </cell>
          <cell r="B1021">
            <v>66</v>
          </cell>
          <cell r="C1021">
            <v>2.75</v>
          </cell>
          <cell r="D1021" t="str">
            <v>9260-08360A</v>
          </cell>
          <cell r="E1021" t="str">
            <v>WASHER PLATE</v>
          </cell>
        </row>
        <row r="1022">
          <cell r="A1022" t="str">
            <v>HMT-332-04</v>
          </cell>
          <cell r="B1022">
            <v>66</v>
          </cell>
          <cell r="C1022">
            <v>2.75</v>
          </cell>
          <cell r="D1022" t="str">
            <v>9260-08360A</v>
          </cell>
          <cell r="E1022" t="str">
            <v>WASHER PLATE</v>
          </cell>
        </row>
        <row r="1023">
          <cell r="A1023" t="str">
            <v>HMT-332-05</v>
          </cell>
          <cell r="B1023">
            <v>66</v>
          </cell>
          <cell r="C1023">
            <v>2.75</v>
          </cell>
          <cell r="D1023" t="str">
            <v>94050-08080</v>
          </cell>
          <cell r="E1023" t="str">
            <v>NUT LOCK (M.8 X 1.25 )</v>
          </cell>
        </row>
        <row r="1024">
          <cell r="A1024" t="str">
            <v>HMT-332-05</v>
          </cell>
          <cell r="B1024">
            <v>66</v>
          </cell>
          <cell r="C1024">
            <v>2.75</v>
          </cell>
          <cell r="D1024" t="str">
            <v>94050-08080</v>
          </cell>
          <cell r="E1024" t="str">
            <v>NUT LOCK (M.8 X 1.25 )</v>
          </cell>
        </row>
        <row r="1025">
          <cell r="A1025" t="str">
            <v>HMT-332-05</v>
          </cell>
          <cell r="B1025">
            <v>66</v>
          </cell>
          <cell r="C1025">
            <v>2.75</v>
          </cell>
          <cell r="D1025" t="str">
            <v>94050-08080</v>
          </cell>
          <cell r="E1025" t="str">
            <v>NUT LOCK (M.8 X 1.25 )</v>
          </cell>
        </row>
        <row r="1026">
          <cell r="A1026" t="str">
            <v>HMT-333</v>
          </cell>
          <cell r="B1026">
            <v>30</v>
          </cell>
          <cell r="C1026">
            <v>1.25</v>
          </cell>
          <cell r="D1026" t="str">
            <v>17585-E0070T</v>
          </cell>
          <cell r="E1026" t="str">
            <v>HANGER ASSY (STAMP R5)</v>
          </cell>
        </row>
        <row r="1027">
          <cell r="A1027" t="str">
            <v>HMT-333</v>
          </cell>
          <cell r="B1027">
            <v>30</v>
          </cell>
          <cell r="C1027">
            <v>1.25</v>
          </cell>
          <cell r="D1027" t="str">
            <v>17585-E0070T</v>
          </cell>
          <cell r="E1027" t="str">
            <v>HANGER ASSY (STAMP R5)</v>
          </cell>
        </row>
        <row r="1028">
          <cell r="A1028" t="str">
            <v>HMT-333-01</v>
          </cell>
          <cell r="B1028">
            <v>30</v>
          </cell>
          <cell r="C1028">
            <v>1.25</v>
          </cell>
          <cell r="D1028" t="str">
            <v>17573-1221A</v>
          </cell>
          <cell r="E1028" t="str">
            <v>BRKT. EXH. PIPE SUPT</v>
          </cell>
        </row>
        <row r="1029">
          <cell r="A1029" t="str">
            <v>HMT-333-01</v>
          </cell>
          <cell r="B1029">
            <v>30</v>
          </cell>
          <cell r="C1029">
            <v>1.25</v>
          </cell>
          <cell r="D1029" t="str">
            <v>17573-1221A</v>
          </cell>
          <cell r="E1029" t="str">
            <v>BRKT. EXH. PIPE SUPT</v>
          </cell>
        </row>
        <row r="1030">
          <cell r="A1030" t="str">
            <v>HMT-333-01</v>
          </cell>
          <cell r="B1030">
            <v>30</v>
          </cell>
          <cell r="C1030">
            <v>1.25</v>
          </cell>
          <cell r="D1030" t="str">
            <v>17573-1221A</v>
          </cell>
          <cell r="E1030" t="str">
            <v>BRKT. EXH. PIPE SUPT</v>
          </cell>
        </row>
        <row r="1031">
          <cell r="A1031" t="str">
            <v>HMT-333-02</v>
          </cell>
          <cell r="B1031">
            <v>30</v>
          </cell>
          <cell r="C1031">
            <v>1.25</v>
          </cell>
          <cell r="D1031" t="str">
            <v>17573-1229B</v>
          </cell>
          <cell r="E1031" t="str">
            <v>BRACKET</v>
          </cell>
        </row>
        <row r="1032">
          <cell r="A1032" t="str">
            <v>HMT-333-02</v>
          </cell>
          <cell r="B1032">
            <v>30</v>
          </cell>
          <cell r="C1032">
            <v>1.25</v>
          </cell>
          <cell r="D1032" t="str">
            <v>17573-1229B</v>
          </cell>
          <cell r="E1032" t="str">
            <v>BRACKET</v>
          </cell>
        </row>
        <row r="1033">
          <cell r="A1033" t="str">
            <v>HMT-334</v>
          </cell>
          <cell r="B1033">
            <v>16</v>
          </cell>
          <cell r="C1033">
            <v>0.67</v>
          </cell>
          <cell r="D1033" t="str">
            <v>S17561-4740</v>
          </cell>
          <cell r="E1033" t="str">
            <v>SUPPORT EXH. PIPE</v>
          </cell>
        </row>
        <row r="1034">
          <cell r="A1034" t="str">
            <v>HMT-334</v>
          </cell>
          <cell r="B1034">
            <v>16</v>
          </cell>
          <cell r="C1034">
            <v>0.67</v>
          </cell>
          <cell r="D1034" t="str">
            <v>S17561-4740</v>
          </cell>
          <cell r="E1034" t="str">
            <v>SUPPORT EXH. PIPE</v>
          </cell>
        </row>
        <row r="1035">
          <cell r="A1035" t="str">
            <v>HMT-334</v>
          </cell>
          <cell r="B1035">
            <v>16</v>
          </cell>
          <cell r="C1035">
            <v>0.67</v>
          </cell>
          <cell r="D1035" t="str">
            <v>S17561-4740</v>
          </cell>
          <cell r="E1035" t="str">
            <v>SUPPORT EXH. PIPE</v>
          </cell>
        </row>
        <row r="1036">
          <cell r="A1036" t="str">
            <v>HMT-334</v>
          </cell>
          <cell r="B1036">
            <v>16</v>
          </cell>
          <cell r="C1036">
            <v>0.67</v>
          </cell>
          <cell r="D1036" t="str">
            <v>S17561-4740</v>
          </cell>
          <cell r="E1036" t="str">
            <v>SUPPORT EXH. PIPE</v>
          </cell>
        </row>
        <row r="1037">
          <cell r="A1037" t="str">
            <v>HMT-335</v>
          </cell>
          <cell r="B1037">
            <v>132</v>
          </cell>
          <cell r="C1037">
            <v>5.5</v>
          </cell>
          <cell r="D1037" t="str">
            <v>17561-E0040</v>
          </cell>
          <cell r="E1037" t="str">
            <v>SUPPORT EXH PIPE</v>
          </cell>
        </row>
        <row r="1038">
          <cell r="A1038" t="str">
            <v>HMT-335</v>
          </cell>
          <cell r="B1038">
            <v>132</v>
          </cell>
          <cell r="C1038">
            <v>5.5</v>
          </cell>
          <cell r="D1038" t="str">
            <v>17561-E0040</v>
          </cell>
          <cell r="E1038" t="str">
            <v>SUPPORT EXH PIPE</v>
          </cell>
        </row>
        <row r="1039">
          <cell r="A1039" t="str">
            <v>HMT-335</v>
          </cell>
          <cell r="B1039">
            <v>132</v>
          </cell>
          <cell r="C1039">
            <v>5.5</v>
          </cell>
          <cell r="D1039" t="str">
            <v>17561-E0040</v>
          </cell>
          <cell r="E1039" t="str">
            <v>SUPPORT EXH PIPE</v>
          </cell>
        </row>
        <row r="1040">
          <cell r="A1040" t="str">
            <v>HMT-335</v>
          </cell>
          <cell r="B1040">
            <v>132</v>
          </cell>
          <cell r="C1040">
            <v>5.5</v>
          </cell>
          <cell r="D1040" t="str">
            <v>17561-E0040</v>
          </cell>
          <cell r="E1040" t="str">
            <v>SUPPORT EXH PIPE</v>
          </cell>
        </row>
        <row r="1041">
          <cell r="A1041" t="str">
            <v>HMT-338</v>
          </cell>
          <cell r="B1041">
            <v>380</v>
          </cell>
          <cell r="C1041">
            <v>15.83</v>
          </cell>
          <cell r="D1041" t="str">
            <v>17585-E0010</v>
          </cell>
          <cell r="E1041" t="str">
            <v>HANGER ASSY</v>
          </cell>
        </row>
        <row r="1042">
          <cell r="A1042" t="str">
            <v>HMT-338</v>
          </cell>
          <cell r="B1042">
            <v>380</v>
          </cell>
          <cell r="C1042">
            <v>15.83</v>
          </cell>
          <cell r="D1042" t="str">
            <v>17585-E0010</v>
          </cell>
          <cell r="E1042" t="str">
            <v>HANGER ASSY</v>
          </cell>
        </row>
        <row r="1043">
          <cell r="A1043" t="str">
            <v>HMT-339</v>
          </cell>
          <cell r="B1043">
            <v>112</v>
          </cell>
          <cell r="C1043">
            <v>4.67</v>
          </cell>
          <cell r="D1043" t="str">
            <v>S17540-3320</v>
          </cell>
          <cell r="E1043" t="str">
            <v>HANGER ASSY</v>
          </cell>
        </row>
        <row r="1044">
          <cell r="A1044" t="str">
            <v>HMT-339</v>
          </cell>
          <cell r="B1044">
            <v>112</v>
          </cell>
          <cell r="C1044">
            <v>4.67</v>
          </cell>
          <cell r="D1044" t="str">
            <v>S17540-3320</v>
          </cell>
          <cell r="E1044" t="str">
            <v>HANGER ASSY</v>
          </cell>
        </row>
        <row r="1045">
          <cell r="A1045" t="str">
            <v>HMT-340</v>
          </cell>
          <cell r="B1045">
            <v>168</v>
          </cell>
          <cell r="C1045">
            <v>7</v>
          </cell>
          <cell r="D1045" t="str">
            <v>S17540-4441</v>
          </cell>
          <cell r="E1045" t="str">
            <v>HABGER ASSY</v>
          </cell>
        </row>
        <row r="1046">
          <cell r="A1046" t="str">
            <v>HMT-340</v>
          </cell>
          <cell r="B1046">
            <v>168</v>
          </cell>
          <cell r="C1046">
            <v>7</v>
          </cell>
          <cell r="D1046" t="str">
            <v>S17540-4441</v>
          </cell>
          <cell r="E1046" t="str">
            <v>HABGER ASSY</v>
          </cell>
        </row>
        <row r="1047">
          <cell r="A1047" t="str">
            <v>HMT-340-01</v>
          </cell>
          <cell r="B1047">
            <v>168</v>
          </cell>
          <cell r="C1047">
            <v>7</v>
          </cell>
          <cell r="D1047" t="str">
            <v>17501-6561A</v>
          </cell>
          <cell r="E1047" t="str">
            <v>SUPT. S/A EXH. PIPE</v>
          </cell>
        </row>
        <row r="1048">
          <cell r="A1048" t="str">
            <v>HMT-340-01</v>
          </cell>
          <cell r="B1048">
            <v>168</v>
          </cell>
          <cell r="C1048">
            <v>7</v>
          </cell>
          <cell r="D1048" t="str">
            <v>17501-6561A</v>
          </cell>
          <cell r="E1048" t="str">
            <v>SUPT. S/A EXH. PIPE</v>
          </cell>
        </row>
        <row r="1049">
          <cell r="A1049" t="str">
            <v>HMT-340-01</v>
          </cell>
          <cell r="B1049">
            <v>168</v>
          </cell>
          <cell r="C1049">
            <v>7</v>
          </cell>
          <cell r="D1049" t="str">
            <v>17501-6561A</v>
          </cell>
          <cell r="E1049" t="str">
            <v>SUPT. S/A EXH. PIPE</v>
          </cell>
        </row>
        <row r="1050">
          <cell r="A1050" t="str">
            <v>HMT-340-02</v>
          </cell>
          <cell r="B1050">
            <v>168</v>
          </cell>
          <cell r="C1050">
            <v>7</v>
          </cell>
          <cell r="D1050" t="str">
            <v>17506-6569C</v>
          </cell>
          <cell r="E1050" t="str">
            <v>PATCH</v>
          </cell>
        </row>
        <row r="1051">
          <cell r="A1051" t="str">
            <v>HMT-340-02</v>
          </cell>
          <cell r="B1051">
            <v>168</v>
          </cell>
          <cell r="C1051">
            <v>7</v>
          </cell>
          <cell r="D1051" t="str">
            <v>17506-6569C</v>
          </cell>
          <cell r="E1051" t="str">
            <v>PATCH</v>
          </cell>
        </row>
        <row r="1052">
          <cell r="A1052" t="str">
            <v>HMT-341</v>
          </cell>
          <cell r="B1052">
            <v>188</v>
          </cell>
          <cell r="C1052">
            <v>7.83</v>
          </cell>
          <cell r="D1052" t="str">
            <v>33825-E0020</v>
          </cell>
          <cell r="E1052" t="str">
            <v>INSULATOR EXH HEAT</v>
          </cell>
        </row>
        <row r="1053">
          <cell r="A1053" t="str">
            <v>HMT-341</v>
          </cell>
          <cell r="B1053">
            <v>188</v>
          </cell>
          <cell r="C1053">
            <v>7.83</v>
          </cell>
          <cell r="D1053" t="str">
            <v>33825-E0020</v>
          </cell>
          <cell r="E1053" t="str">
            <v>INSULATOR EXH HEAT</v>
          </cell>
        </row>
        <row r="1054">
          <cell r="A1054" t="str">
            <v>HMT-341</v>
          </cell>
          <cell r="B1054">
            <v>188</v>
          </cell>
          <cell r="C1054">
            <v>7.83</v>
          </cell>
          <cell r="D1054" t="str">
            <v>33825-E0020</v>
          </cell>
          <cell r="E1054" t="str">
            <v>INSULATOR EXH HEAT</v>
          </cell>
        </row>
        <row r="1055">
          <cell r="A1055" t="str">
            <v>HMT-341</v>
          </cell>
          <cell r="B1055">
            <v>188</v>
          </cell>
          <cell r="C1055">
            <v>7.83</v>
          </cell>
          <cell r="D1055" t="str">
            <v>33825-E0020</v>
          </cell>
          <cell r="E1055" t="str">
            <v>INSULATOR EXH HEAT</v>
          </cell>
        </row>
        <row r="1056">
          <cell r="A1056" t="str">
            <v>HMT-341-01</v>
          </cell>
          <cell r="B1056">
            <v>188</v>
          </cell>
          <cell r="C1056">
            <v>7.83</v>
          </cell>
          <cell r="D1056" t="str">
            <v>17435-8519A</v>
          </cell>
          <cell r="E1056" t="str">
            <v>INSULATOR</v>
          </cell>
        </row>
        <row r="1057">
          <cell r="A1057" t="str">
            <v>HMT-341-01</v>
          </cell>
          <cell r="B1057">
            <v>188</v>
          </cell>
          <cell r="C1057">
            <v>7.83</v>
          </cell>
          <cell r="D1057" t="str">
            <v>17435-8519A</v>
          </cell>
          <cell r="E1057" t="str">
            <v>INSULATOR</v>
          </cell>
        </row>
        <row r="1058">
          <cell r="A1058" t="str">
            <v>HMT-341-02</v>
          </cell>
          <cell r="B1058">
            <v>188</v>
          </cell>
          <cell r="C1058">
            <v>7.83</v>
          </cell>
          <cell r="D1058" t="str">
            <v>9082-08201A</v>
          </cell>
          <cell r="E1058" t="str">
            <v>BOLT WELD</v>
          </cell>
        </row>
        <row r="1059">
          <cell r="A1059" t="str">
            <v>HMT-341-02</v>
          </cell>
          <cell r="B1059">
            <v>188</v>
          </cell>
          <cell r="C1059">
            <v>7.83</v>
          </cell>
          <cell r="D1059" t="str">
            <v>9082-08201A</v>
          </cell>
          <cell r="E1059" t="str">
            <v>BOLT WELD</v>
          </cell>
        </row>
        <row r="1060">
          <cell r="A1060" t="str">
            <v>HMT-341-03</v>
          </cell>
          <cell r="B1060">
            <v>188</v>
          </cell>
          <cell r="C1060">
            <v>7.83</v>
          </cell>
          <cell r="D1060" t="str">
            <v>9082-08121A</v>
          </cell>
          <cell r="E1060" t="str">
            <v>BOLT WELD</v>
          </cell>
        </row>
        <row r="1061">
          <cell r="A1061" t="str">
            <v>HMT-341-03</v>
          </cell>
          <cell r="B1061">
            <v>188</v>
          </cell>
          <cell r="C1061">
            <v>7.83</v>
          </cell>
          <cell r="D1061" t="str">
            <v>9082-08121A</v>
          </cell>
          <cell r="E1061" t="str">
            <v>BOLT WELD</v>
          </cell>
        </row>
        <row r="1062">
          <cell r="A1062" t="str">
            <v>HMT-342</v>
          </cell>
          <cell r="B1062">
            <v>88</v>
          </cell>
          <cell r="C1062">
            <v>3.67</v>
          </cell>
          <cell r="D1062" t="str">
            <v>S17572-9950</v>
          </cell>
          <cell r="E1062" t="str">
            <v>BRKT EXH PIPE SUPT</v>
          </cell>
        </row>
        <row r="1063">
          <cell r="A1063" t="str">
            <v>HMT-342</v>
          </cell>
          <cell r="B1063">
            <v>88</v>
          </cell>
          <cell r="C1063">
            <v>3.67</v>
          </cell>
          <cell r="D1063" t="str">
            <v>S17572-9950</v>
          </cell>
          <cell r="E1063" t="str">
            <v>BRKT EXH PIPE SUPT</v>
          </cell>
        </row>
        <row r="1064">
          <cell r="A1064" t="str">
            <v>HMT-342</v>
          </cell>
          <cell r="B1064">
            <v>88</v>
          </cell>
          <cell r="C1064">
            <v>3.67</v>
          </cell>
          <cell r="D1064" t="str">
            <v>S17572-9950</v>
          </cell>
          <cell r="E1064" t="str">
            <v>BRKT EXH PIPE SUPT</v>
          </cell>
        </row>
        <row r="1065">
          <cell r="A1065" t="str">
            <v>HMT-342</v>
          </cell>
          <cell r="B1065">
            <v>88</v>
          </cell>
          <cell r="C1065">
            <v>3.67</v>
          </cell>
          <cell r="D1065" t="str">
            <v>S17572-9950</v>
          </cell>
          <cell r="E1065" t="str">
            <v>BRKT EXH PIPE SUPT</v>
          </cell>
        </row>
        <row r="1066">
          <cell r="A1066" t="str">
            <v>HMT-343</v>
          </cell>
          <cell r="B1066">
            <v>296</v>
          </cell>
          <cell r="C1066">
            <v>12.33</v>
          </cell>
          <cell r="D1066" t="str">
            <v>17051-E0050</v>
          </cell>
          <cell r="E1066" t="str">
            <v>BRACKET S/A EXH PIPE</v>
          </cell>
        </row>
        <row r="1067">
          <cell r="A1067" t="str">
            <v>HMT-343</v>
          </cell>
          <cell r="B1067">
            <v>296</v>
          </cell>
          <cell r="C1067">
            <v>12.33</v>
          </cell>
          <cell r="D1067" t="str">
            <v>17051-E0050</v>
          </cell>
          <cell r="E1067" t="str">
            <v>BRACKET S/A EXH PIPE</v>
          </cell>
        </row>
        <row r="1068">
          <cell r="A1068" t="str">
            <v>HMT-343</v>
          </cell>
          <cell r="B1068">
            <v>296</v>
          </cell>
          <cell r="C1068">
            <v>12.33</v>
          </cell>
          <cell r="D1068" t="str">
            <v>17051-E0050</v>
          </cell>
          <cell r="E1068" t="str">
            <v>BRACKET S/A EXH PIPE</v>
          </cell>
        </row>
        <row r="1069">
          <cell r="A1069" t="str">
            <v>HMT-343</v>
          </cell>
          <cell r="B1069">
            <v>296</v>
          </cell>
          <cell r="C1069">
            <v>12.33</v>
          </cell>
          <cell r="D1069" t="str">
            <v>17051-E0050</v>
          </cell>
          <cell r="E1069" t="str">
            <v>BRACKET S/A EXH PIPE</v>
          </cell>
        </row>
        <row r="1070">
          <cell r="A1070" t="str">
            <v>HMT-343-01</v>
          </cell>
          <cell r="B1070">
            <v>296</v>
          </cell>
          <cell r="C1070">
            <v>12.33</v>
          </cell>
          <cell r="D1070" t="str">
            <v>17505-3639A</v>
          </cell>
          <cell r="E1070" t="str">
            <v>BRACKET</v>
          </cell>
        </row>
        <row r="1071">
          <cell r="A1071" t="str">
            <v>HMT-343-01</v>
          </cell>
          <cell r="B1071">
            <v>296</v>
          </cell>
          <cell r="C1071">
            <v>12.33</v>
          </cell>
          <cell r="D1071" t="str">
            <v>17505-3639A</v>
          </cell>
          <cell r="E1071" t="str">
            <v>BRACKET</v>
          </cell>
        </row>
        <row r="1072">
          <cell r="A1072" t="str">
            <v>HMT-343-02</v>
          </cell>
          <cell r="B1072">
            <v>296</v>
          </cell>
          <cell r="C1072">
            <v>12.33</v>
          </cell>
          <cell r="D1072" t="str">
            <v>17505-3639B</v>
          </cell>
          <cell r="E1072" t="str">
            <v>PATCH</v>
          </cell>
        </row>
        <row r="1073">
          <cell r="A1073" t="str">
            <v>HMT-343-02</v>
          </cell>
          <cell r="B1073">
            <v>296</v>
          </cell>
          <cell r="C1073">
            <v>12.33</v>
          </cell>
          <cell r="D1073" t="str">
            <v>17505-3639B</v>
          </cell>
          <cell r="E1073" t="str">
            <v>PATCH</v>
          </cell>
        </row>
        <row r="1074">
          <cell r="A1074" t="str">
            <v>HMT-344</v>
          </cell>
          <cell r="B1074">
            <v>272</v>
          </cell>
          <cell r="C1074">
            <v>11.33</v>
          </cell>
          <cell r="D1074" t="str">
            <v>S17540-3500</v>
          </cell>
          <cell r="E1074" t="str">
            <v>HANGER ASSY</v>
          </cell>
        </row>
        <row r="1075">
          <cell r="A1075" t="str">
            <v>HMT-344</v>
          </cell>
          <cell r="B1075">
            <v>272</v>
          </cell>
          <cell r="C1075">
            <v>11.33</v>
          </cell>
          <cell r="D1075" t="str">
            <v>S17540-3500</v>
          </cell>
          <cell r="E1075" t="str">
            <v>HANGER ASSY</v>
          </cell>
        </row>
        <row r="1076">
          <cell r="A1076" t="str">
            <v>HMT-345</v>
          </cell>
          <cell r="B1076">
            <v>520</v>
          </cell>
          <cell r="C1076">
            <v>21.67</v>
          </cell>
          <cell r="D1076" t="str">
            <v>S49303-1211U</v>
          </cell>
          <cell r="E1076" t="str">
            <v>COVER S/A TRUNNING</v>
          </cell>
        </row>
        <row r="1077">
          <cell r="A1077" t="str">
            <v>HMT-345</v>
          </cell>
          <cell r="B1077">
            <v>520</v>
          </cell>
          <cell r="C1077">
            <v>21.67</v>
          </cell>
          <cell r="D1077" t="str">
            <v>S49303-1211U</v>
          </cell>
          <cell r="E1077" t="str">
            <v>COVER S/A TRUNNING</v>
          </cell>
        </row>
        <row r="1078">
          <cell r="A1078" t="str">
            <v>HMT-345-01</v>
          </cell>
          <cell r="B1078">
            <v>520</v>
          </cell>
          <cell r="C1078">
            <v>21.67</v>
          </cell>
          <cell r="D1078" t="str">
            <v>49303-1130U</v>
          </cell>
          <cell r="E1078" t="str">
            <v>COVER S/A TRUNNING</v>
          </cell>
        </row>
        <row r="1079">
          <cell r="A1079" t="str">
            <v>HMT-345-01</v>
          </cell>
          <cell r="B1079">
            <v>520</v>
          </cell>
          <cell r="C1079">
            <v>21.67</v>
          </cell>
          <cell r="D1079" t="str">
            <v>49303-1130U</v>
          </cell>
          <cell r="E1079" t="str">
            <v>COVER S/A TRUNNING</v>
          </cell>
        </row>
        <row r="1080">
          <cell r="A1080" t="str">
            <v>HMT-345-01</v>
          </cell>
          <cell r="B1080">
            <v>520</v>
          </cell>
          <cell r="C1080">
            <v>21.67</v>
          </cell>
          <cell r="D1080" t="str">
            <v>49303-1130U</v>
          </cell>
          <cell r="E1080" t="str">
            <v>COVER S/A TRUNNING</v>
          </cell>
        </row>
        <row r="1081">
          <cell r="A1081" t="str">
            <v>HMT-345-02</v>
          </cell>
          <cell r="B1081">
            <v>520</v>
          </cell>
          <cell r="C1081">
            <v>21.67</v>
          </cell>
          <cell r="D1081" t="str">
            <v>49303-1049U</v>
          </cell>
          <cell r="E1081" t="str">
            <v>COVER</v>
          </cell>
        </row>
        <row r="1082">
          <cell r="A1082" t="str">
            <v>HMT-345-02</v>
          </cell>
          <cell r="B1082">
            <v>520</v>
          </cell>
          <cell r="C1082">
            <v>21.67</v>
          </cell>
          <cell r="D1082" t="str">
            <v>49303-1049U</v>
          </cell>
          <cell r="E1082" t="str">
            <v>COVER</v>
          </cell>
        </row>
        <row r="1083">
          <cell r="A1083" t="str">
            <v>HMT-345-02</v>
          </cell>
          <cell r="B1083">
            <v>520</v>
          </cell>
          <cell r="C1083">
            <v>21.67</v>
          </cell>
          <cell r="D1083" t="str">
            <v>49303-1049U</v>
          </cell>
          <cell r="E1083" t="str">
            <v>COVER</v>
          </cell>
        </row>
        <row r="1084">
          <cell r="A1084" t="str">
            <v>HMT-345-02</v>
          </cell>
          <cell r="B1084">
            <v>520</v>
          </cell>
          <cell r="C1084">
            <v>21.67</v>
          </cell>
          <cell r="D1084" t="str">
            <v>49303-1049U</v>
          </cell>
          <cell r="E1084" t="str">
            <v>COVER</v>
          </cell>
        </row>
        <row r="1085">
          <cell r="A1085" t="str">
            <v>HMT-346</v>
          </cell>
          <cell r="B1085">
            <v>612</v>
          </cell>
          <cell r="C1085">
            <v>25.5</v>
          </cell>
          <cell r="D1085" t="str">
            <v>S40J5E-0011</v>
          </cell>
          <cell r="E1085" t="str">
            <v>COVER S/A TRUNNING</v>
          </cell>
        </row>
        <row r="1086">
          <cell r="A1086" t="str">
            <v>HMT-346</v>
          </cell>
          <cell r="B1086">
            <v>612</v>
          </cell>
          <cell r="C1086">
            <v>25.5</v>
          </cell>
          <cell r="D1086" t="str">
            <v>S40J5E-0011</v>
          </cell>
          <cell r="E1086" t="str">
            <v>COVER S/A TRUNNING</v>
          </cell>
        </row>
        <row r="1087">
          <cell r="A1087" t="str">
            <v>HMT-346-01</v>
          </cell>
          <cell r="B1087">
            <v>612</v>
          </cell>
          <cell r="C1087">
            <v>25.5</v>
          </cell>
          <cell r="D1087" t="str">
            <v>49303-1130B</v>
          </cell>
          <cell r="E1087" t="str">
            <v>COVER S/A TRUNNING</v>
          </cell>
        </row>
        <row r="1088">
          <cell r="A1088" t="str">
            <v>HMT-346-01</v>
          </cell>
          <cell r="B1088">
            <v>612</v>
          </cell>
          <cell r="C1088">
            <v>25.5</v>
          </cell>
          <cell r="D1088" t="str">
            <v>49303-1130B</v>
          </cell>
          <cell r="E1088" t="str">
            <v>COVER S/A TRUNNING</v>
          </cell>
        </row>
        <row r="1089">
          <cell r="A1089" t="str">
            <v>HMT-346-01</v>
          </cell>
          <cell r="B1089">
            <v>612</v>
          </cell>
          <cell r="C1089">
            <v>25.5</v>
          </cell>
          <cell r="D1089" t="str">
            <v>49303-1130B</v>
          </cell>
          <cell r="E1089" t="str">
            <v>COVER S/A TRUNNING</v>
          </cell>
        </row>
        <row r="1090">
          <cell r="A1090" t="str">
            <v>HMT-346-02</v>
          </cell>
          <cell r="B1090">
            <v>612</v>
          </cell>
          <cell r="C1090">
            <v>25.5</v>
          </cell>
          <cell r="D1090" t="str">
            <v>49303-1049B</v>
          </cell>
          <cell r="E1090" t="str">
            <v>COVER</v>
          </cell>
        </row>
        <row r="1091">
          <cell r="A1091" t="str">
            <v>HMT-346-02</v>
          </cell>
          <cell r="B1091">
            <v>612</v>
          </cell>
          <cell r="C1091">
            <v>25.5</v>
          </cell>
          <cell r="D1091" t="str">
            <v>49303-1049B</v>
          </cell>
          <cell r="E1091" t="str">
            <v>COVER</v>
          </cell>
        </row>
        <row r="1092">
          <cell r="A1092" t="str">
            <v>HMT-346-02</v>
          </cell>
          <cell r="B1092">
            <v>612</v>
          </cell>
          <cell r="C1092">
            <v>25.5</v>
          </cell>
          <cell r="D1092" t="str">
            <v>49303-1049B</v>
          </cell>
          <cell r="E1092" t="str">
            <v>COVER</v>
          </cell>
        </row>
        <row r="1093">
          <cell r="A1093" t="str">
            <v>HMT-346-02</v>
          </cell>
          <cell r="B1093">
            <v>612</v>
          </cell>
          <cell r="C1093">
            <v>25.5</v>
          </cell>
          <cell r="D1093" t="str">
            <v>49303-1049B</v>
          </cell>
          <cell r="E1093" t="str">
            <v>COVER</v>
          </cell>
        </row>
        <row r="1094">
          <cell r="A1094" t="str">
            <v>HMT-347</v>
          </cell>
          <cell r="B1094">
            <v>170</v>
          </cell>
          <cell r="C1094">
            <v>7.08</v>
          </cell>
          <cell r="D1094" t="str">
            <v>53706-E0040</v>
          </cell>
          <cell r="E1094" t="str">
            <v>BKT. S/A , FENDER APRON. LH</v>
          </cell>
        </row>
        <row r="1095">
          <cell r="A1095" t="str">
            <v>HMT-347</v>
          </cell>
          <cell r="B1095">
            <v>170</v>
          </cell>
          <cell r="C1095">
            <v>7.08</v>
          </cell>
          <cell r="D1095" t="str">
            <v>53706-E0040</v>
          </cell>
          <cell r="E1095" t="str">
            <v>BKT. S/A , FENDER APRON. LH</v>
          </cell>
        </row>
        <row r="1096">
          <cell r="A1096" t="str">
            <v>HMT-347</v>
          </cell>
          <cell r="B1096">
            <v>170</v>
          </cell>
          <cell r="C1096">
            <v>7.08</v>
          </cell>
          <cell r="D1096" t="str">
            <v>53706-E0040</v>
          </cell>
          <cell r="E1096" t="str">
            <v>BKT. S/A , FENDER APRON. LH</v>
          </cell>
        </row>
        <row r="1097">
          <cell r="A1097" t="str">
            <v>HMT-347</v>
          </cell>
          <cell r="B1097">
            <v>170</v>
          </cell>
          <cell r="C1097">
            <v>7.08</v>
          </cell>
          <cell r="D1097" t="str">
            <v>53706-E0040</v>
          </cell>
          <cell r="E1097" t="str">
            <v>BKT. S/A , FENDER APRON. LH</v>
          </cell>
        </row>
        <row r="1098">
          <cell r="A1098" t="str">
            <v>HMT-347-01</v>
          </cell>
          <cell r="B1098">
            <v>170</v>
          </cell>
          <cell r="C1098">
            <v>7.08</v>
          </cell>
          <cell r="D1098" t="str">
            <v>53021-2589A</v>
          </cell>
          <cell r="E1098" t="str">
            <v>BRACKET</v>
          </cell>
        </row>
        <row r="1099">
          <cell r="A1099" t="str">
            <v>HMT-347-01</v>
          </cell>
          <cell r="B1099">
            <v>170</v>
          </cell>
          <cell r="C1099">
            <v>7.08</v>
          </cell>
          <cell r="D1099" t="str">
            <v>53021-2589A</v>
          </cell>
          <cell r="E1099" t="str">
            <v>BRACKET</v>
          </cell>
        </row>
        <row r="1100">
          <cell r="A1100" t="str">
            <v>HMT-347-02</v>
          </cell>
          <cell r="B1100">
            <v>170</v>
          </cell>
          <cell r="C1100">
            <v>7.08</v>
          </cell>
          <cell r="D1100" t="str">
            <v>53201-2589B</v>
          </cell>
          <cell r="E1100" t="str">
            <v>COVER</v>
          </cell>
        </row>
        <row r="1101">
          <cell r="A1101" t="str">
            <v>HMT-347-02</v>
          </cell>
          <cell r="B1101">
            <v>170</v>
          </cell>
          <cell r="C1101">
            <v>7.08</v>
          </cell>
          <cell r="D1101" t="str">
            <v>53201-2589B</v>
          </cell>
          <cell r="E1101" t="str">
            <v>COVER</v>
          </cell>
        </row>
        <row r="1102">
          <cell r="A1102" t="str">
            <v>HMT-347-03</v>
          </cell>
          <cell r="B1102">
            <v>170</v>
          </cell>
          <cell r="C1102">
            <v>7.08</v>
          </cell>
          <cell r="D1102" t="str">
            <v>53021-2589C</v>
          </cell>
          <cell r="E1102" t="str">
            <v>PIPE</v>
          </cell>
        </row>
        <row r="1103">
          <cell r="A1103" t="str">
            <v>HMT-347-03</v>
          </cell>
          <cell r="B1103">
            <v>170</v>
          </cell>
          <cell r="C1103">
            <v>7.08</v>
          </cell>
          <cell r="D1103" t="str">
            <v>53021-2589C</v>
          </cell>
          <cell r="E1103" t="str">
            <v>PIPE</v>
          </cell>
        </row>
        <row r="1104">
          <cell r="A1104" t="str">
            <v>HMT-347-04</v>
          </cell>
          <cell r="B1104">
            <v>170</v>
          </cell>
          <cell r="C1104">
            <v>7.08</v>
          </cell>
          <cell r="D1104" t="str">
            <v>53021-2589D</v>
          </cell>
          <cell r="E1104" t="str">
            <v>STAY</v>
          </cell>
        </row>
        <row r="1105">
          <cell r="A1105" t="str">
            <v>HMT-347-04</v>
          </cell>
          <cell r="B1105">
            <v>170</v>
          </cell>
          <cell r="C1105">
            <v>7.08</v>
          </cell>
          <cell r="D1105" t="str">
            <v>53021-2589D</v>
          </cell>
          <cell r="E1105" t="str">
            <v>STAY</v>
          </cell>
        </row>
        <row r="1106">
          <cell r="A1106" t="str">
            <v>HMT-347-05</v>
          </cell>
          <cell r="B1106">
            <v>170</v>
          </cell>
          <cell r="C1106">
            <v>7.08</v>
          </cell>
          <cell r="D1106" t="str">
            <v>53021-2589D-01</v>
          </cell>
          <cell r="E1106" t="str">
            <v>STAY</v>
          </cell>
        </row>
        <row r="1107">
          <cell r="A1107" t="str">
            <v>HMT-347-05</v>
          </cell>
          <cell r="B1107">
            <v>170</v>
          </cell>
          <cell r="C1107">
            <v>7.08</v>
          </cell>
          <cell r="D1107" t="str">
            <v>53021-2589D-01</v>
          </cell>
          <cell r="E1107" t="str">
            <v>STAY</v>
          </cell>
        </row>
        <row r="1108">
          <cell r="A1108" t="str">
            <v>HMT-347-06</v>
          </cell>
          <cell r="B1108">
            <v>170</v>
          </cell>
          <cell r="C1108">
            <v>7.08</v>
          </cell>
          <cell r="D1108" t="str">
            <v>53021-2589E</v>
          </cell>
          <cell r="E1108" t="str">
            <v>STAY</v>
          </cell>
        </row>
        <row r="1109">
          <cell r="A1109" t="str">
            <v>HMT-347-06</v>
          </cell>
          <cell r="B1109">
            <v>170</v>
          </cell>
          <cell r="C1109">
            <v>7.08</v>
          </cell>
          <cell r="D1109" t="str">
            <v>53021-2589E</v>
          </cell>
          <cell r="E1109" t="str">
            <v>STAY</v>
          </cell>
        </row>
        <row r="1110">
          <cell r="A1110" t="str">
            <v>HMT-347-07</v>
          </cell>
          <cell r="B1110">
            <v>170</v>
          </cell>
          <cell r="C1110">
            <v>7.08</v>
          </cell>
          <cell r="D1110" t="str">
            <v>53021-2589E-01</v>
          </cell>
          <cell r="E1110" t="str">
            <v>STAY</v>
          </cell>
        </row>
        <row r="1111">
          <cell r="A1111" t="str">
            <v>HMT-347-07</v>
          </cell>
          <cell r="B1111">
            <v>170</v>
          </cell>
          <cell r="C1111">
            <v>7.08</v>
          </cell>
          <cell r="D1111" t="str">
            <v>53021-2589E-01</v>
          </cell>
          <cell r="E1111" t="str">
            <v>STAY</v>
          </cell>
        </row>
        <row r="1112">
          <cell r="A1112" t="str">
            <v>HMT-347-08</v>
          </cell>
          <cell r="B1112">
            <v>170</v>
          </cell>
          <cell r="C1112">
            <v>7.08</v>
          </cell>
          <cell r="D1112" t="str">
            <v>53021-2589F</v>
          </cell>
          <cell r="E1112" t="str">
            <v>RIB</v>
          </cell>
        </row>
        <row r="1113">
          <cell r="A1113" t="str">
            <v>HMT-347-08</v>
          </cell>
          <cell r="B1113">
            <v>170</v>
          </cell>
          <cell r="C1113">
            <v>7.08</v>
          </cell>
          <cell r="D1113" t="str">
            <v>53021-2589F</v>
          </cell>
          <cell r="E1113" t="str">
            <v>RIB</v>
          </cell>
        </row>
        <row r="1114">
          <cell r="A1114" t="str">
            <v>HMT-347-09</v>
          </cell>
          <cell r="B1114">
            <v>170</v>
          </cell>
          <cell r="C1114">
            <v>7.08</v>
          </cell>
          <cell r="D1114" t="str">
            <v>53021-2589G</v>
          </cell>
          <cell r="E1114" t="str">
            <v>RIB</v>
          </cell>
        </row>
        <row r="1115">
          <cell r="A1115" t="str">
            <v>HMT-347-09</v>
          </cell>
          <cell r="B1115">
            <v>170</v>
          </cell>
          <cell r="C1115">
            <v>7.08</v>
          </cell>
          <cell r="D1115" t="str">
            <v>53021-2589G</v>
          </cell>
          <cell r="E1115" t="str">
            <v>RIB</v>
          </cell>
        </row>
        <row r="1116">
          <cell r="A1116" t="str">
            <v>HMT-348</v>
          </cell>
          <cell r="B1116">
            <v>200</v>
          </cell>
          <cell r="C1116">
            <v>8.33</v>
          </cell>
          <cell r="D1116" t="str">
            <v>53705-E0050</v>
          </cell>
          <cell r="E1116" t="str">
            <v>BRACKET S/A , FENDER APRON. RH</v>
          </cell>
        </row>
        <row r="1117">
          <cell r="A1117" t="str">
            <v>HMT-348</v>
          </cell>
          <cell r="B1117">
            <v>200</v>
          </cell>
          <cell r="C1117">
            <v>8.33</v>
          </cell>
          <cell r="D1117" t="str">
            <v>53705-E0050</v>
          </cell>
          <cell r="E1117" t="str">
            <v>BRACKET S/A , FENDER APRON. RH</v>
          </cell>
        </row>
        <row r="1118">
          <cell r="A1118" t="str">
            <v>HMT-348</v>
          </cell>
          <cell r="B1118">
            <v>200</v>
          </cell>
          <cell r="C1118">
            <v>8.33</v>
          </cell>
          <cell r="D1118" t="str">
            <v>53705-E0050</v>
          </cell>
          <cell r="E1118" t="str">
            <v>BRACKET S/A , FENDER APRON. RH</v>
          </cell>
        </row>
        <row r="1119">
          <cell r="A1119" t="str">
            <v>HMT-348</v>
          </cell>
          <cell r="B1119">
            <v>200</v>
          </cell>
          <cell r="C1119">
            <v>8.33</v>
          </cell>
          <cell r="D1119" t="str">
            <v>53705-E0050</v>
          </cell>
          <cell r="E1119" t="str">
            <v>BRACKET S/A , FENDER APRON. RH</v>
          </cell>
        </row>
        <row r="1120">
          <cell r="A1120" t="str">
            <v>HMT-348-01</v>
          </cell>
          <cell r="B1120">
            <v>360</v>
          </cell>
          <cell r="C1120">
            <v>15</v>
          </cell>
          <cell r="D1120" t="str">
            <v>53021-2419F</v>
          </cell>
          <cell r="E1120" t="str">
            <v>PIPE</v>
          </cell>
        </row>
        <row r="1121">
          <cell r="A1121" t="str">
            <v>HMT-348-01</v>
          </cell>
          <cell r="B1121">
            <v>360</v>
          </cell>
          <cell r="C1121">
            <v>15</v>
          </cell>
          <cell r="D1121" t="str">
            <v>53021-2419F</v>
          </cell>
          <cell r="E1121" t="str">
            <v>PIPE</v>
          </cell>
        </row>
        <row r="1122">
          <cell r="A1122" t="str">
            <v>HMT-348-01</v>
          </cell>
          <cell r="B1122">
            <v>360</v>
          </cell>
          <cell r="C1122">
            <v>15</v>
          </cell>
          <cell r="D1122" t="str">
            <v>53021-2419F</v>
          </cell>
          <cell r="E1122" t="str">
            <v>PIPE</v>
          </cell>
        </row>
        <row r="1123">
          <cell r="A1123" t="str">
            <v>HMT-348-01</v>
          </cell>
          <cell r="B1123">
            <v>360</v>
          </cell>
          <cell r="C1123">
            <v>15</v>
          </cell>
          <cell r="D1123" t="str">
            <v>53021-2419F</v>
          </cell>
          <cell r="E1123" t="str">
            <v>PIPE</v>
          </cell>
        </row>
        <row r="1124">
          <cell r="A1124" t="str">
            <v>HMT-348-02</v>
          </cell>
          <cell r="B1124">
            <v>200</v>
          </cell>
          <cell r="C1124">
            <v>8.33</v>
          </cell>
          <cell r="D1124" t="str">
            <v>53021-2419E</v>
          </cell>
          <cell r="E1124" t="str">
            <v>BRACKET</v>
          </cell>
        </row>
        <row r="1125">
          <cell r="A1125" t="str">
            <v>HMT-348-02</v>
          </cell>
          <cell r="B1125">
            <v>200</v>
          </cell>
          <cell r="C1125">
            <v>8.33</v>
          </cell>
          <cell r="D1125" t="str">
            <v>53021-2419E</v>
          </cell>
          <cell r="E1125" t="str">
            <v>BRACKET</v>
          </cell>
        </row>
        <row r="1126">
          <cell r="A1126" t="str">
            <v>HMT-348-03</v>
          </cell>
          <cell r="B1126">
            <v>200</v>
          </cell>
          <cell r="C1126">
            <v>8.33</v>
          </cell>
          <cell r="D1126" t="str">
            <v>53021-2419C</v>
          </cell>
          <cell r="E1126" t="str">
            <v>RIB</v>
          </cell>
        </row>
        <row r="1127">
          <cell r="A1127" t="str">
            <v>HMT-348-03</v>
          </cell>
          <cell r="B1127">
            <v>200</v>
          </cell>
          <cell r="C1127">
            <v>8.33</v>
          </cell>
          <cell r="D1127" t="str">
            <v>53021-2419C</v>
          </cell>
          <cell r="E1127" t="str">
            <v>RIB</v>
          </cell>
        </row>
        <row r="1128">
          <cell r="A1128" t="str">
            <v>HMT-348-04</v>
          </cell>
          <cell r="B1128">
            <v>400</v>
          </cell>
          <cell r="C1128">
            <v>16.670000000000002</v>
          </cell>
          <cell r="D1128" t="str">
            <v>53021-2419D</v>
          </cell>
          <cell r="E1128" t="str">
            <v>STAY</v>
          </cell>
        </row>
        <row r="1129">
          <cell r="A1129" t="str">
            <v>HMT-348-04</v>
          </cell>
          <cell r="B1129">
            <v>400</v>
          </cell>
          <cell r="C1129">
            <v>16.670000000000002</v>
          </cell>
          <cell r="D1129" t="str">
            <v>53021-2419D</v>
          </cell>
          <cell r="E1129" t="str">
            <v>STAY</v>
          </cell>
        </row>
        <row r="1130">
          <cell r="A1130" t="str">
            <v>HMT-348-05</v>
          </cell>
          <cell r="B1130">
            <v>400</v>
          </cell>
          <cell r="C1130">
            <v>16.670000000000002</v>
          </cell>
          <cell r="D1130" t="str">
            <v>53021-2419D-01</v>
          </cell>
          <cell r="E1130" t="str">
            <v>STAY</v>
          </cell>
        </row>
        <row r="1131">
          <cell r="A1131" t="str">
            <v>HMT-348-05</v>
          </cell>
          <cell r="B1131">
            <v>400</v>
          </cell>
          <cell r="C1131">
            <v>16.670000000000002</v>
          </cell>
          <cell r="D1131" t="str">
            <v>53021-2419D-01</v>
          </cell>
          <cell r="E1131" t="str">
            <v>STAY</v>
          </cell>
        </row>
        <row r="1132">
          <cell r="A1132" t="str">
            <v>HMT-349</v>
          </cell>
          <cell r="B1132">
            <v>200</v>
          </cell>
          <cell r="C1132">
            <v>8.33</v>
          </cell>
          <cell r="D1132" t="str">
            <v>53706-E0050</v>
          </cell>
          <cell r="E1132" t="str">
            <v>BRACKET S/A , FENDER APRON. LH</v>
          </cell>
        </row>
        <row r="1133">
          <cell r="A1133" t="str">
            <v>HMT-349</v>
          </cell>
          <cell r="B1133">
            <v>200</v>
          </cell>
          <cell r="C1133">
            <v>8.33</v>
          </cell>
          <cell r="D1133" t="str">
            <v>53706-E0050</v>
          </cell>
          <cell r="E1133" t="str">
            <v>BRACKET S/A , FENDER APRON. LH</v>
          </cell>
        </row>
        <row r="1134">
          <cell r="A1134" t="str">
            <v>HMT-349</v>
          </cell>
          <cell r="B1134">
            <v>200</v>
          </cell>
          <cell r="C1134">
            <v>8.33</v>
          </cell>
          <cell r="D1134" t="str">
            <v>53706-E0050</v>
          </cell>
          <cell r="E1134" t="str">
            <v>BRACKET S/A , FENDER APRON. LH</v>
          </cell>
        </row>
        <row r="1135">
          <cell r="A1135" t="str">
            <v>HMT-349</v>
          </cell>
          <cell r="B1135">
            <v>200</v>
          </cell>
          <cell r="C1135">
            <v>8.33</v>
          </cell>
          <cell r="D1135" t="str">
            <v>53706-E0050</v>
          </cell>
          <cell r="E1135" t="str">
            <v>BRACKET S/A , FENDER APRON. LH</v>
          </cell>
        </row>
        <row r="1136">
          <cell r="A1136" t="str">
            <v>HMT-349-01</v>
          </cell>
          <cell r="B1136">
            <v>200</v>
          </cell>
          <cell r="C1136">
            <v>8.33</v>
          </cell>
          <cell r="D1136" t="str">
            <v>53021-2439F</v>
          </cell>
          <cell r="E1136" t="str">
            <v>BRACKET</v>
          </cell>
        </row>
        <row r="1137">
          <cell r="A1137" t="str">
            <v>HMT-349-01</v>
          </cell>
          <cell r="B1137">
            <v>200</v>
          </cell>
          <cell r="C1137">
            <v>8.33</v>
          </cell>
          <cell r="D1137" t="str">
            <v>53021-2439F</v>
          </cell>
          <cell r="E1137" t="str">
            <v>BRACKET</v>
          </cell>
        </row>
        <row r="1138">
          <cell r="A1138" t="str">
            <v>HMT-349-02</v>
          </cell>
          <cell r="B1138">
            <v>200</v>
          </cell>
          <cell r="C1138">
            <v>8.33</v>
          </cell>
          <cell r="D1138" t="str">
            <v>53021-2439G</v>
          </cell>
          <cell r="E1138" t="str">
            <v>PIPE</v>
          </cell>
        </row>
        <row r="1139">
          <cell r="A1139" t="str">
            <v>HMT-349-02</v>
          </cell>
          <cell r="B1139">
            <v>200</v>
          </cell>
          <cell r="C1139">
            <v>8.33</v>
          </cell>
          <cell r="D1139" t="str">
            <v>53021-2439G</v>
          </cell>
          <cell r="E1139" t="str">
            <v>PIPE</v>
          </cell>
        </row>
        <row r="1140">
          <cell r="A1140" t="str">
            <v>HMT-349-02</v>
          </cell>
          <cell r="B1140">
            <v>200</v>
          </cell>
          <cell r="C1140">
            <v>8.33</v>
          </cell>
          <cell r="D1140" t="str">
            <v>53021-2439G</v>
          </cell>
          <cell r="E1140" t="str">
            <v>PIPE</v>
          </cell>
        </row>
        <row r="1141">
          <cell r="A1141" t="str">
            <v>HMT-349-02</v>
          </cell>
          <cell r="B1141">
            <v>200</v>
          </cell>
          <cell r="C1141">
            <v>8.33</v>
          </cell>
          <cell r="D1141" t="str">
            <v>53021-2439G</v>
          </cell>
          <cell r="E1141" t="str">
            <v>PIPE</v>
          </cell>
        </row>
        <row r="1142">
          <cell r="A1142" t="str">
            <v>HMT-349-03</v>
          </cell>
          <cell r="B1142">
            <v>200</v>
          </cell>
          <cell r="C1142">
            <v>8.33</v>
          </cell>
          <cell r="D1142" t="str">
            <v>53021-2439H</v>
          </cell>
          <cell r="E1142" t="str">
            <v>COVER</v>
          </cell>
        </row>
        <row r="1143">
          <cell r="A1143" t="str">
            <v>HMT-349-03</v>
          </cell>
          <cell r="B1143">
            <v>200</v>
          </cell>
          <cell r="C1143">
            <v>8.33</v>
          </cell>
          <cell r="D1143" t="str">
            <v>53021-2439H</v>
          </cell>
          <cell r="E1143" t="str">
            <v>COVER</v>
          </cell>
        </row>
        <row r="1144">
          <cell r="A1144" t="str">
            <v>HMT-349-04</v>
          </cell>
          <cell r="B1144">
            <v>720</v>
          </cell>
          <cell r="C1144">
            <v>30.01</v>
          </cell>
          <cell r="D1144" t="str">
            <v>53021-2439D</v>
          </cell>
          <cell r="E1144" t="str">
            <v>STAY</v>
          </cell>
        </row>
        <row r="1145">
          <cell r="A1145" t="str">
            <v>HMT-349-04</v>
          </cell>
          <cell r="B1145">
            <v>720</v>
          </cell>
          <cell r="C1145">
            <v>30.01</v>
          </cell>
          <cell r="D1145" t="str">
            <v>53021-2439D</v>
          </cell>
          <cell r="E1145" t="str">
            <v>STAY</v>
          </cell>
        </row>
        <row r="1146">
          <cell r="A1146" t="str">
            <v>HMT-349-05</v>
          </cell>
          <cell r="B1146">
            <v>720</v>
          </cell>
          <cell r="C1146">
            <v>30.01</v>
          </cell>
          <cell r="D1146" t="str">
            <v>53021-2439D-01</v>
          </cell>
          <cell r="E1146" t="str">
            <v>STAY</v>
          </cell>
        </row>
        <row r="1147">
          <cell r="A1147" t="str">
            <v>HMT-349-05</v>
          </cell>
          <cell r="B1147">
            <v>720</v>
          </cell>
          <cell r="C1147">
            <v>30.01</v>
          </cell>
          <cell r="D1147" t="str">
            <v>53021-2439D-01</v>
          </cell>
          <cell r="E1147" t="str">
            <v>STAY</v>
          </cell>
        </row>
        <row r="1148">
          <cell r="A1148" t="str">
            <v>HMT-349-06</v>
          </cell>
          <cell r="B1148">
            <v>360</v>
          </cell>
          <cell r="C1148">
            <v>15</v>
          </cell>
          <cell r="D1148" t="str">
            <v>53021-2439E</v>
          </cell>
          <cell r="E1148" t="str">
            <v>BRACKET</v>
          </cell>
        </row>
        <row r="1149">
          <cell r="A1149" t="str">
            <v>HMT-349-06</v>
          </cell>
          <cell r="B1149">
            <v>360</v>
          </cell>
          <cell r="C1149">
            <v>15</v>
          </cell>
          <cell r="D1149" t="str">
            <v>53021-2439E</v>
          </cell>
          <cell r="E1149" t="str">
            <v>BRACKET</v>
          </cell>
        </row>
        <row r="1150">
          <cell r="A1150" t="str">
            <v>HMT-349-07</v>
          </cell>
          <cell r="B1150">
            <v>200</v>
          </cell>
          <cell r="C1150">
            <v>8.33</v>
          </cell>
          <cell r="D1150" t="str">
            <v>53021-2699A</v>
          </cell>
          <cell r="E1150" t="str">
            <v>HOLDER</v>
          </cell>
        </row>
        <row r="1151">
          <cell r="A1151" t="str">
            <v>HMT-349-07</v>
          </cell>
          <cell r="B1151">
            <v>200</v>
          </cell>
          <cell r="C1151">
            <v>8.33</v>
          </cell>
          <cell r="D1151" t="str">
            <v>53021-2699A</v>
          </cell>
          <cell r="E1151" t="str">
            <v>HOLDER</v>
          </cell>
        </row>
        <row r="1152">
          <cell r="A1152" t="str">
            <v>HMT-349-08</v>
          </cell>
          <cell r="B1152">
            <v>200</v>
          </cell>
          <cell r="C1152">
            <v>8.33</v>
          </cell>
          <cell r="D1152" t="str">
            <v>53021-2439J</v>
          </cell>
          <cell r="E1152" t="str">
            <v>RIB</v>
          </cell>
        </row>
        <row r="1153">
          <cell r="A1153" t="str">
            <v>HMT-349-08</v>
          </cell>
          <cell r="B1153">
            <v>200</v>
          </cell>
          <cell r="C1153">
            <v>8.33</v>
          </cell>
          <cell r="D1153" t="str">
            <v>53021-2439J</v>
          </cell>
          <cell r="E1153" t="str">
            <v>RIB</v>
          </cell>
        </row>
        <row r="1154">
          <cell r="A1154" t="str">
            <v>HMT-350</v>
          </cell>
          <cell r="B1154">
            <v>165</v>
          </cell>
          <cell r="C1154">
            <v>6.88</v>
          </cell>
          <cell r="D1154" t="str">
            <v>S16L1E-0030</v>
          </cell>
          <cell r="E1154" t="str">
            <v>BRACKET HEADER TANK NO.1</v>
          </cell>
        </row>
        <row r="1155">
          <cell r="A1155" t="str">
            <v>HMT-350</v>
          </cell>
          <cell r="B1155">
            <v>165</v>
          </cell>
          <cell r="C1155">
            <v>6.88</v>
          </cell>
          <cell r="D1155" t="str">
            <v>S16L1E-0030</v>
          </cell>
          <cell r="E1155" t="str">
            <v>BRACKET HEADER TANK NO.1</v>
          </cell>
        </row>
        <row r="1156">
          <cell r="A1156" t="str">
            <v>HMT-350</v>
          </cell>
          <cell r="B1156">
            <v>165</v>
          </cell>
          <cell r="C1156">
            <v>6.88</v>
          </cell>
          <cell r="D1156" t="str">
            <v>S16L1E-0030</v>
          </cell>
          <cell r="E1156" t="str">
            <v>BRACKET HEADER TANK NO.1</v>
          </cell>
        </row>
        <row r="1157">
          <cell r="A1157" t="str">
            <v>HMT-350</v>
          </cell>
          <cell r="B1157">
            <v>165</v>
          </cell>
          <cell r="C1157">
            <v>6.88</v>
          </cell>
          <cell r="D1157" t="str">
            <v>S16L1E-0030</v>
          </cell>
          <cell r="E1157" t="str">
            <v>BRACKET HEADER TANK NO.1</v>
          </cell>
        </row>
        <row r="1158">
          <cell r="A1158" t="str">
            <v>HMT-350-01</v>
          </cell>
          <cell r="B1158">
            <v>165</v>
          </cell>
          <cell r="C1158">
            <v>6.88</v>
          </cell>
          <cell r="D1158" t="str">
            <v>16671-1749A</v>
          </cell>
          <cell r="E1158" t="str">
            <v>BRACKET</v>
          </cell>
        </row>
        <row r="1159">
          <cell r="A1159" t="str">
            <v>HMT-350-01</v>
          </cell>
          <cell r="B1159">
            <v>165</v>
          </cell>
          <cell r="C1159">
            <v>6.88</v>
          </cell>
          <cell r="D1159" t="str">
            <v>16671-1749A</v>
          </cell>
          <cell r="E1159" t="str">
            <v>BRACKET</v>
          </cell>
        </row>
        <row r="1160">
          <cell r="A1160" t="str">
            <v>HMT-350-01</v>
          </cell>
          <cell r="B1160">
            <v>165</v>
          </cell>
          <cell r="C1160">
            <v>6.88</v>
          </cell>
          <cell r="D1160" t="str">
            <v>16671-1749A</v>
          </cell>
          <cell r="E1160" t="str">
            <v>BRACKET</v>
          </cell>
        </row>
        <row r="1161">
          <cell r="A1161" t="str">
            <v>HMT-351</v>
          </cell>
          <cell r="B1161">
            <v>39</v>
          </cell>
          <cell r="C1161">
            <v>1.63</v>
          </cell>
          <cell r="D1161" t="str">
            <v>S31905-1690</v>
          </cell>
          <cell r="E1161" t="str">
            <v>BRACKET S/A RR</v>
          </cell>
        </row>
        <row r="1162">
          <cell r="A1162" t="str">
            <v>HMT-351</v>
          </cell>
          <cell r="B1162">
            <v>39</v>
          </cell>
          <cell r="C1162">
            <v>1.63</v>
          </cell>
          <cell r="D1162" t="str">
            <v>S31905-1690</v>
          </cell>
          <cell r="E1162" t="str">
            <v>BRACKET S/A RR</v>
          </cell>
        </row>
        <row r="1163">
          <cell r="A1163" t="str">
            <v>HMT-351</v>
          </cell>
          <cell r="B1163">
            <v>39</v>
          </cell>
          <cell r="C1163">
            <v>1.63</v>
          </cell>
          <cell r="D1163" t="str">
            <v>S31905-1690</v>
          </cell>
          <cell r="E1163" t="str">
            <v>BRACKET S/A RR</v>
          </cell>
        </row>
        <row r="1164">
          <cell r="A1164" t="str">
            <v>HMT-351</v>
          </cell>
          <cell r="B1164">
            <v>39</v>
          </cell>
          <cell r="C1164">
            <v>1.63</v>
          </cell>
          <cell r="D1164" t="str">
            <v>S31905-1690</v>
          </cell>
          <cell r="E1164" t="str">
            <v>BRACKET S/A RR</v>
          </cell>
        </row>
        <row r="1165">
          <cell r="A1165" t="str">
            <v>HMT-351-01</v>
          </cell>
          <cell r="B1165">
            <v>39</v>
          </cell>
          <cell r="C1165">
            <v>1.63</v>
          </cell>
          <cell r="D1165" t="str">
            <v>31905-1699A</v>
          </cell>
          <cell r="E1165" t="str">
            <v>BRACKET</v>
          </cell>
        </row>
        <row r="1166">
          <cell r="A1166" t="str">
            <v>HMT-351-01</v>
          </cell>
          <cell r="B1166">
            <v>39</v>
          </cell>
          <cell r="C1166">
            <v>1.63</v>
          </cell>
          <cell r="D1166" t="str">
            <v>31905-1699A</v>
          </cell>
          <cell r="E1166" t="str">
            <v>BRACKET</v>
          </cell>
        </row>
        <row r="1167">
          <cell r="A1167" t="str">
            <v>HMT-351-02</v>
          </cell>
          <cell r="B1167">
            <v>39</v>
          </cell>
          <cell r="C1167">
            <v>1.63</v>
          </cell>
          <cell r="D1167" t="str">
            <v>31905-1699A-01</v>
          </cell>
          <cell r="E1167" t="str">
            <v>BRACKET</v>
          </cell>
        </row>
        <row r="1168">
          <cell r="A1168" t="str">
            <v>HMT-351-02</v>
          </cell>
          <cell r="B1168">
            <v>39</v>
          </cell>
          <cell r="C1168">
            <v>1.63</v>
          </cell>
          <cell r="D1168" t="str">
            <v>31905-1699A-01</v>
          </cell>
          <cell r="E1168" t="str">
            <v>BRACKET</v>
          </cell>
        </row>
        <row r="1169">
          <cell r="A1169" t="str">
            <v>HMT-351-02</v>
          </cell>
          <cell r="B1169">
            <v>39</v>
          </cell>
          <cell r="C1169">
            <v>1.63</v>
          </cell>
          <cell r="D1169" t="str">
            <v>31905-1699A-01</v>
          </cell>
          <cell r="E1169" t="str">
            <v>BRACKET</v>
          </cell>
        </row>
        <row r="1170">
          <cell r="A1170" t="str">
            <v>HMT-351-03</v>
          </cell>
          <cell r="B1170">
            <v>39</v>
          </cell>
          <cell r="C1170">
            <v>1.63</v>
          </cell>
          <cell r="D1170" t="str">
            <v>31905-15390</v>
          </cell>
          <cell r="E1170" t="str">
            <v>STAY</v>
          </cell>
        </row>
        <row r="1171">
          <cell r="A1171" t="str">
            <v>HMT-351-03</v>
          </cell>
          <cell r="B1171">
            <v>39</v>
          </cell>
          <cell r="C1171">
            <v>1.63</v>
          </cell>
          <cell r="D1171" t="str">
            <v>31905-15390</v>
          </cell>
          <cell r="E1171" t="str">
            <v>STAY</v>
          </cell>
        </row>
        <row r="1172">
          <cell r="A1172" t="str">
            <v>HMT-351-04</v>
          </cell>
          <cell r="B1172">
            <v>39</v>
          </cell>
          <cell r="C1172">
            <v>1.63</v>
          </cell>
          <cell r="D1172" t="str">
            <v>31905-15390-01</v>
          </cell>
          <cell r="E1172" t="str">
            <v>STAY</v>
          </cell>
        </row>
        <row r="1173">
          <cell r="A1173" t="str">
            <v>HMT-351-04</v>
          </cell>
          <cell r="B1173">
            <v>39</v>
          </cell>
          <cell r="C1173">
            <v>1.63</v>
          </cell>
          <cell r="D1173" t="str">
            <v>31905-15390-01</v>
          </cell>
          <cell r="E1173" t="str">
            <v>STAY</v>
          </cell>
        </row>
        <row r="1174">
          <cell r="A1174" t="str">
            <v>HMT-351-04</v>
          </cell>
          <cell r="B1174">
            <v>39</v>
          </cell>
          <cell r="C1174">
            <v>1.63</v>
          </cell>
          <cell r="D1174" t="str">
            <v>31905-15390-01</v>
          </cell>
          <cell r="E1174" t="str">
            <v>STAY</v>
          </cell>
        </row>
        <row r="1175">
          <cell r="A1175" t="str">
            <v>HMT-351-05</v>
          </cell>
          <cell r="B1175">
            <v>39</v>
          </cell>
          <cell r="C1175">
            <v>1.63</v>
          </cell>
          <cell r="D1175" t="str">
            <v>31905-1699B</v>
          </cell>
          <cell r="E1175" t="str">
            <v>STAY</v>
          </cell>
        </row>
        <row r="1176">
          <cell r="A1176" t="str">
            <v>HMT-351-05</v>
          </cell>
          <cell r="B1176">
            <v>39</v>
          </cell>
          <cell r="C1176">
            <v>1.63</v>
          </cell>
          <cell r="D1176" t="str">
            <v>31905-1699B</v>
          </cell>
          <cell r="E1176" t="str">
            <v>STAY</v>
          </cell>
        </row>
        <row r="1177">
          <cell r="A1177" t="str">
            <v>HMT-351-05</v>
          </cell>
          <cell r="B1177">
            <v>39</v>
          </cell>
          <cell r="C1177">
            <v>1.63</v>
          </cell>
          <cell r="D1177" t="str">
            <v>31905-1699B</v>
          </cell>
          <cell r="E1177" t="str">
            <v>STAY</v>
          </cell>
        </row>
        <row r="1178">
          <cell r="A1178" t="str">
            <v>HMT-351-05</v>
          </cell>
          <cell r="B1178">
            <v>39</v>
          </cell>
          <cell r="C1178">
            <v>1.63</v>
          </cell>
          <cell r="D1178" t="str">
            <v>31905-1699B</v>
          </cell>
          <cell r="E1178" t="str">
            <v>STAY</v>
          </cell>
        </row>
        <row r="1179">
          <cell r="A1179" t="str">
            <v>HMT-352</v>
          </cell>
          <cell r="B1179">
            <v>10</v>
          </cell>
          <cell r="C1179">
            <v>0.42</v>
          </cell>
          <cell r="D1179" t="str">
            <v>S46986-1140</v>
          </cell>
          <cell r="E1179" t="str">
            <v>SUPPORT TRAILER HOSE STAND</v>
          </cell>
        </row>
        <row r="1180">
          <cell r="A1180" t="str">
            <v>HMT-352</v>
          </cell>
          <cell r="B1180">
            <v>10</v>
          </cell>
          <cell r="C1180">
            <v>0.42</v>
          </cell>
          <cell r="D1180" t="str">
            <v>S46986-1140</v>
          </cell>
          <cell r="E1180" t="str">
            <v>SUPPORT TRAILER HOSE STAND</v>
          </cell>
        </row>
        <row r="1181">
          <cell r="A1181" t="str">
            <v>HMT-352</v>
          </cell>
          <cell r="B1181">
            <v>10</v>
          </cell>
          <cell r="C1181">
            <v>0.42</v>
          </cell>
          <cell r="D1181" t="str">
            <v>S46986-1140</v>
          </cell>
          <cell r="E1181" t="str">
            <v>SUPPORT TRAILER HOSE STAND</v>
          </cell>
        </row>
        <row r="1182">
          <cell r="A1182" t="str">
            <v>HMT-352</v>
          </cell>
          <cell r="B1182">
            <v>10</v>
          </cell>
          <cell r="C1182">
            <v>0.42</v>
          </cell>
          <cell r="D1182" t="str">
            <v>S46986-1140</v>
          </cell>
          <cell r="E1182" t="str">
            <v>SUPPORT TRAILER HOSE STAND</v>
          </cell>
        </row>
        <row r="1183">
          <cell r="A1183" t="str">
            <v>HMT-352-01</v>
          </cell>
          <cell r="B1183">
            <v>10</v>
          </cell>
          <cell r="C1183">
            <v>0.42</v>
          </cell>
          <cell r="D1183" t="str">
            <v>46986-1149A</v>
          </cell>
          <cell r="E1183" t="str">
            <v>BRACKET</v>
          </cell>
        </row>
        <row r="1184">
          <cell r="A1184" t="str">
            <v>HMT-352-01</v>
          </cell>
          <cell r="B1184">
            <v>10</v>
          </cell>
          <cell r="C1184">
            <v>0.42</v>
          </cell>
          <cell r="D1184" t="str">
            <v>46986-1149A</v>
          </cell>
          <cell r="E1184" t="str">
            <v>BRACKET</v>
          </cell>
        </row>
        <row r="1185">
          <cell r="A1185" t="str">
            <v>HMT-353</v>
          </cell>
          <cell r="B1185">
            <v>12</v>
          </cell>
          <cell r="C1185">
            <v>0.5</v>
          </cell>
          <cell r="D1185" t="str">
            <v>S46991-1121</v>
          </cell>
          <cell r="E1185" t="str">
            <v>BRACKRT TRAILER HOSE STAND</v>
          </cell>
        </row>
        <row r="1186">
          <cell r="A1186" t="str">
            <v>HMT-353</v>
          </cell>
          <cell r="B1186">
            <v>12</v>
          </cell>
          <cell r="C1186">
            <v>0.5</v>
          </cell>
          <cell r="D1186" t="str">
            <v>S46991-1121</v>
          </cell>
          <cell r="E1186" t="str">
            <v>BRACKRT TRAILER HOSE STAND</v>
          </cell>
        </row>
        <row r="1187">
          <cell r="A1187" t="str">
            <v>HMT-353</v>
          </cell>
          <cell r="B1187">
            <v>12</v>
          </cell>
          <cell r="C1187">
            <v>0.5</v>
          </cell>
          <cell r="D1187" t="str">
            <v>S46991-1121</v>
          </cell>
          <cell r="E1187" t="str">
            <v>BRACKRT TRAILER HOSE STAND</v>
          </cell>
        </row>
        <row r="1188">
          <cell r="A1188" t="str">
            <v>HMT-353</v>
          </cell>
          <cell r="B1188">
            <v>12</v>
          </cell>
          <cell r="C1188">
            <v>0.5</v>
          </cell>
          <cell r="D1188" t="str">
            <v>S46991-1121</v>
          </cell>
          <cell r="E1188" t="str">
            <v>BRACKRT TRAILER HOSE STAND</v>
          </cell>
        </row>
        <row r="1189">
          <cell r="A1189" t="str">
            <v>HMT-353</v>
          </cell>
          <cell r="B1189">
            <v>12</v>
          </cell>
          <cell r="C1189">
            <v>0.5</v>
          </cell>
          <cell r="D1189" t="str">
            <v>S46991-1121</v>
          </cell>
          <cell r="E1189" t="str">
            <v>BRACKRT TRAILER HOSE STAND</v>
          </cell>
        </row>
        <row r="1190">
          <cell r="A1190" t="str">
            <v>HMT-354</v>
          </cell>
          <cell r="B1190">
            <v>27</v>
          </cell>
          <cell r="C1190">
            <v>1.1299999999999999</v>
          </cell>
          <cell r="D1190" t="str">
            <v>S5124-92721</v>
          </cell>
          <cell r="E1190" t="str">
            <v>STIFFENER C/MBR</v>
          </cell>
        </row>
        <row r="1191">
          <cell r="A1191" t="str">
            <v>HMT-354</v>
          </cell>
          <cell r="B1191">
            <v>27</v>
          </cell>
          <cell r="C1191">
            <v>1.1299999999999999</v>
          </cell>
          <cell r="D1191" t="str">
            <v>S5124-92721</v>
          </cell>
          <cell r="E1191" t="str">
            <v>STIFFENER C/MBR</v>
          </cell>
        </row>
        <row r="1192">
          <cell r="A1192" t="str">
            <v>HMT-354</v>
          </cell>
          <cell r="B1192">
            <v>27</v>
          </cell>
          <cell r="C1192">
            <v>1.1299999999999999</v>
          </cell>
          <cell r="D1192" t="str">
            <v>S5124-92721</v>
          </cell>
          <cell r="E1192" t="str">
            <v>STIFFENER C/MBR</v>
          </cell>
        </row>
        <row r="1193">
          <cell r="A1193" t="str">
            <v>HMT-354</v>
          </cell>
          <cell r="B1193">
            <v>27</v>
          </cell>
          <cell r="C1193">
            <v>1.1299999999999999</v>
          </cell>
          <cell r="D1193" t="str">
            <v>S5124-92721</v>
          </cell>
          <cell r="E1193" t="str">
            <v>STIFFENER C/MBR</v>
          </cell>
        </row>
        <row r="1194">
          <cell r="A1194" t="str">
            <v>HMT-354</v>
          </cell>
          <cell r="B1194">
            <v>27</v>
          </cell>
          <cell r="C1194">
            <v>1.1299999999999999</v>
          </cell>
          <cell r="D1194" t="str">
            <v>S5124-92721</v>
          </cell>
          <cell r="E1194" t="str">
            <v>STIFFENER C/MBR</v>
          </cell>
        </row>
        <row r="1195">
          <cell r="A1195" t="str">
            <v>HMT-355</v>
          </cell>
          <cell r="B1195">
            <v>27</v>
          </cell>
          <cell r="C1195">
            <v>1.1299999999999999</v>
          </cell>
          <cell r="D1195" t="str">
            <v>S5124-92731</v>
          </cell>
          <cell r="E1195" t="str">
            <v>STIFFENER C/MBR</v>
          </cell>
        </row>
        <row r="1196">
          <cell r="A1196" t="str">
            <v>HMT-355</v>
          </cell>
          <cell r="B1196">
            <v>27</v>
          </cell>
          <cell r="C1196">
            <v>1.1299999999999999</v>
          </cell>
          <cell r="D1196" t="str">
            <v>S5124-92731</v>
          </cell>
          <cell r="E1196" t="str">
            <v>STIFFENER C/MBR</v>
          </cell>
        </row>
        <row r="1197">
          <cell r="A1197" t="str">
            <v>HMT-355</v>
          </cell>
          <cell r="B1197">
            <v>27</v>
          </cell>
          <cell r="C1197">
            <v>1.1299999999999999</v>
          </cell>
          <cell r="D1197" t="str">
            <v>S5124-92731</v>
          </cell>
          <cell r="E1197" t="str">
            <v>STIFFENER C/MBR</v>
          </cell>
        </row>
        <row r="1198">
          <cell r="A1198" t="str">
            <v>HMT-355</v>
          </cell>
          <cell r="B1198">
            <v>27</v>
          </cell>
          <cell r="C1198">
            <v>1.1299999999999999</v>
          </cell>
          <cell r="D1198" t="str">
            <v>S5124-92731</v>
          </cell>
          <cell r="E1198" t="str">
            <v>STIFFENER C/MBR</v>
          </cell>
        </row>
        <row r="1199">
          <cell r="A1199" t="str">
            <v>HMT-355</v>
          </cell>
          <cell r="B1199">
            <v>27</v>
          </cell>
          <cell r="C1199">
            <v>1.1299999999999999</v>
          </cell>
          <cell r="D1199" t="str">
            <v>S5124-92731</v>
          </cell>
          <cell r="E1199" t="str">
            <v>STIFFENER C/MBR</v>
          </cell>
        </row>
        <row r="1200">
          <cell r="A1200" t="str">
            <v>HMT-356</v>
          </cell>
          <cell r="B1200">
            <v>160</v>
          </cell>
          <cell r="C1200">
            <v>6.67</v>
          </cell>
          <cell r="D1200" t="str">
            <v>53705-E0060</v>
          </cell>
          <cell r="E1200" t="str">
            <v>BRACE S/A FENDER APRON RH</v>
          </cell>
        </row>
        <row r="1201">
          <cell r="A1201" t="str">
            <v>HMT-356</v>
          </cell>
          <cell r="B1201">
            <v>160</v>
          </cell>
          <cell r="C1201">
            <v>6.67</v>
          </cell>
          <cell r="D1201" t="str">
            <v>53705-E0060</v>
          </cell>
          <cell r="E1201" t="str">
            <v>BRACE S/A FENDER APRON RH</v>
          </cell>
        </row>
        <row r="1202">
          <cell r="A1202" t="str">
            <v>HMT-356</v>
          </cell>
          <cell r="B1202">
            <v>160</v>
          </cell>
          <cell r="C1202">
            <v>6.67</v>
          </cell>
          <cell r="D1202" t="str">
            <v>53705-E0060</v>
          </cell>
          <cell r="E1202" t="str">
            <v>BRACE S/A FENDER APRON RH</v>
          </cell>
        </row>
        <row r="1203">
          <cell r="A1203" t="str">
            <v>HMT-356</v>
          </cell>
          <cell r="B1203">
            <v>160</v>
          </cell>
          <cell r="C1203">
            <v>6.67</v>
          </cell>
          <cell r="D1203" t="str">
            <v>53705-E0060</v>
          </cell>
          <cell r="E1203" t="str">
            <v>BRACE S/A FENDER APRON RH</v>
          </cell>
        </row>
        <row r="1204">
          <cell r="A1204" t="str">
            <v>HMT-356-01</v>
          </cell>
          <cell r="B1204">
            <v>160</v>
          </cell>
          <cell r="C1204">
            <v>6.67</v>
          </cell>
          <cell r="D1204" t="str">
            <v>S533K-E0030</v>
          </cell>
          <cell r="E1204" t="str">
            <v>BKT, FENDER APRON BRACE RH</v>
          </cell>
        </row>
        <row r="1205">
          <cell r="A1205" t="str">
            <v>HMT-356-01</v>
          </cell>
          <cell r="B1205">
            <v>160</v>
          </cell>
          <cell r="C1205">
            <v>6.67</v>
          </cell>
          <cell r="D1205" t="str">
            <v>S533K-E0030</v>
          </cell>
          <cell r="E1205" t="str">
            <v>BKT, FENDER APRON BRACE RH</v>
          </cell>
        </row>
        <row r="1206">
          <cell r="A1206" t="str">
            <v>HMT-356-01</v>
          </cell>
          <cell r="B1206">
            <v>160</v>
          </cell>
          <cell r="C1206">
            <v>6.67</v>
          </cell>
          <cell r="D1206" t="str">
            <v>S533K-E0030</v>
          </cell>
          <cell r="E1206" t="str">
            <v>BKT, FENDER APRON BRACE RH</v>
          </cell>
        </row>
        <row r="1207">
          <cell r="A1207" t="str">
            <v>HMT-356-01</v>
          </cell>
          <cell r="B1207">
            <v>160</v>
          </cell>
          <cell r="C1207">
            <v>6.67</v>
          </cell>
          <cell r="D1207" t="str">
            <v>S533K-E0030</v>
          </cell>
          <cell r="E1207" t="str">
            <v>BKT, FENDER APRON BRACE RH</v>
          </cell>
        </row>
        <row r="1208">
          <cell r="A1208" t="str">
            <v>HMT-356-02</v>
          </cell>
          <cell r="B1208">
            <v>160</v>
          </cell>
          <cell r="C1208">
            <v>6.67</v>
          </cell>
          <cell r="D1208" t="str">
            <v>S5339-E0030</v>
          </cell>
          <cell r="E1208" t="str">
            <v>BKT, FENDER  APRON BRACE RH</v>
          </cell>
        </row>
        <row r="1209">
          <cell r="A1209" t="str">
            <v>HMT-356-02</v>
          </cell>
          <cell r="B1209">
            <v>160</v>
          </cell>
          <cell r="C1209">
            <v>6.67</v>
          </cell>
          <cell r="D1209" t="str">
            <v>S5339-E0030</v>
          </cell>
          <cell r="E1209" t="str">
            <v>BKT, FENDER  APRON BRACE RH</v>
          </cell>
        </row>
        <row r="1210">
          <cell r="A1210" t="str">
            <v>HMT-356-02</v>
          </cell>
          <cell r="B1210">
            <v>160</v>
          </cell>
          <cell r="C1210">
            <v>6.67</v>
          </cell>
          <cell r="D1210" t="str">
            <v>S5339-E0030</v>
          </cell>
          <cell r="E1210" t="str">
            <v>BKT, FENDER  APRON BRACE RH</v>
          </cell>
        </row>
        <row r="1211">
          <cell r="A1211" t="str">
            <v>HMT-356-02</v>
          </cell>
          <cell r="B1211">
            <v>160</v>
          </cell>
          <cell r="C1211">
            <v>6.67</v>
          </cell>
          <cell r="D1211" t="str">
            <v>S5339-E0030</v>
          </cell>
          <cell r="E1211" t="str">
            <v>BKT, FENDER  APRON BRACE RH</v>
          </cell>
        </row>
        <row r="1212">
          <cell r="A1212" t="str">
            <v>HMT-356-03</v>
          </cell>
          <cell r="B1212">
            <v>160</v>
          </cell>
          <cell r="C1212">
            <v>6.67</v>
          </cell>
          <cell r="D1212" t="str">
            <v>S5337-E0010</v>
          </cell>
          <cell r="E1212" t="str">
            <v>PLATE FENDER APRON BRACE RH</v>
          </cell>
        </row>
        <row r="1213">
          <cell r="A1213" t="str">
            <v>HMT-356-03</v>
          </cell>
          <cell r="B1213">
            <v>160</v>
          </cell>
          <cell r="C1213">
            <v>6.67</v>
          </cell>
          <cell r="D1213" t="str">
            <v>S5337-E0010</v>
          </cell>
          <cell r="E1213" t="str">
            <v>PLATE FENDER APRON BRACE RH</v>
          </cell>
        </row>
        <row r="1214">
          <cell r="A1214" t="str">
            <v>HMT-356-03</v>
          </cell>
          <cell r="B1214">
            <v>160</v>
          </cell>
          <cell r="C1214">
            <v>6.67</v>
          </cell>
          <cell r="D1214" t="str">
            <v>S5337-E0010</v>
          </cell>
          <cell r="E1214" t="str">
            <v>PLATE FENDER APRON BRACE RH</v>
          </cell>
        </row>
        <row r="1215">
          <cell r="A1215" t="str">
            <v>HMT-356-04</v>
          </cell>
          <cell r="B1215">
            <v>160</v>
          </cell>
          <cell r="C1215">
            <v>6.67</v>
          </cell>
          <cell r="D1215" t="str">
            <v>S5302-1252D</v>
          </cell>
          <cell r="E1215" t="str">
            <v>STAY</v>
          </cell>
        </row>
        <row r="1216">
          <cell r="A1216" t="str">
            <v>HMT-356-04</v>
          </cell>
          <cell r="B1216">
            <v>160</v>
          </cell>
          <cell r="C1216">
            <v>6.67</v>
          </cell>
          <cell r="D1216" t="str">
            <v>S5302-1252D</v>
          </cell>
          <cell r="E1216" t="str">
            <v>STAY</v>
          </cell>
        </row>
        <row r="1217">
          <cell r="A1217" t="str">
            <v>HMT-356-05</v>
          </cell>
          <cell r="B1217">
            <v>320</v>
          </cell>
          <cell r="C1217">
            <v>13.34</v>
          </cell>
          <cell r="D1217" t="str">
            <v>S5302-1252D-01</v>
          </cell>
          <cell r="E1217" t="str">
            <v>STAY</v>
          </cell>
        </row>
        <row r="1218">
          <cell r="A1218" t="str">
            <v>HMT-356-05</v>
          </cell>
          <cell r="B1218">
            <v>320</v>
          </cell>
          <cell r="C1218">
            <v>13.34</v>
          </cell>
          <cell r="D1218" t="str">
            <v>S5302-1252D-01</v>
          </cell>
          <cell r="E1218" t="str">
            <v>STAY</v>
          </cell>
        </row>
        <row r="1219">
          <cell r="A1219" t="str">
            <v>HMT-356-05</v>
          </cell>
          <cell r="B1219">
            <v>320</v>
          </cell>
          <cell r="C1219">
            <v>13.34</v>
          </cell>
          <cell r="D1219" t="str">
            <v>S5302-1252D-01</v>
          </cell>
          <cell r="E1219" t="str">
            <v>STAY</v>
          </cell>
        </row>
        <row r="1220">
          <cell r="A1220" t="str">
            <v>HMT-356-05</v>
          </cell>
          <cell r="B1220">
            <v>320</v>
          </cell>
          <cell r="C1220">
            <v>13.34</v>
          </cell>
          <cell r="D1220" t="str">
            <v>S5302-1252D-01</v>
          </cell>
          <cell r="E1220" t="str">
            <v>STAY</v>
          </cell>
        </row>
        <row r="1221">
          <cell r="A1221" t="str">
            <v>HMT-356-06</v>
          </cell>
          <cell r="B1221">
            <v>160</v>
          </cell>
          <cell r="C1221">
            <v>6.67</v>
          </cell>
          <cell r="D1221" t="str">
            <v>S5302-1252E</v>
          </cell>
          <cell r="E1221" t="str">
            <v>STAY</v>
          </cell>
        </row>
        <row r="1222">
          <cell r="A1222" t="str">
            <v>HMT-356-06</v>
          </cell>
          <cell r="B1222">
            <v>160</v>
          </cell>
          <cell r="C1222">
            <v>6.67</v>
          </cell>
          <cell r="D1222" t="str">
            <v>S5302-1252E</v>
          </cell>
          <cell r="E1222" t="str">
            <v>STAY</v>
          </cell>
        </row>
        <row r="1223">
          <cell r="A1223" t="str">
            <v>HMT-356-07</v>
          </cell>
          <cell r="B1223">
            <v>160</v>
          </cell>
          <cell r="C1223">
            <v>6.67</v>
          </cell>
          <cell r="D1223" t="str">
            <v>S5302-1252E-01</v>
          </cell>
          <cell r="E1223" t="str">
            <v>STAY</v>
          </cell>
        </row>
        <row r="1224">
          <cell r="A1224" t="str">
            <v>HMT-356-07</v>
          </cell>
          <cell r="B1224">
            <v>160</v>
          </cell>
          <cell r="C1224">
            <v>6.67</v>
          </cell>
          <cell r="D1224" t="str">
            <v>S5302-1252E-01</v>
          </cell>
          <cell r="E1224" t="str">
            <v>STAY</v>
          </cell>
        </row>
        <row r="1225">
          <cell r="A1225" t="str">
            <v>HMT-356-07</v>
          </cell>
          <cell r="B1225">
            <v>160</v>
          </cell>
          <cell r="C1225">
            <v>6.67</v>
          </cell>
          <cell r="D1225" t="str">
            <v>S5302-1252E-01</v>
          </cell>
          <cell r="E1225" t="str">
            <v>STAY</v>
          </cell>
        </row>
        <row r="1226">
          <cell r="A1226" t="str">
            <v>HMT-356-07</v>
          </cell>
          <cell r="B1226">
            <v>160</v>
          </cell>
          <cell r="C1226">
            <v>6.67</v>
          </cell>
          <cell r="D1226" t="str">
            <v>S5302-1252E-01</v>
          </cell>
          <cell r="E1226" t="str">
            <v>STAY</v>
          </cell>
        </row>
        <row r="1227">
          <cell r="A1227" t="str">
            <v>HMT-356-08</v>
          </cell>
          <cell r="B1227">
            <v>160</v>
          </cell>
          <cell r="C1227">
            <v>6.67</v>
          </cell>
          <cell r="D1227" t="str">
            <v>S5302-1252D-03</v>
          </cell>
          <cell r="E1227" t="str">
            <v>STAY</v>
          </cell>
        </row>
        <row r="1228">
          <cell r="A1228" t="str">
            <v>HMT-356-08</v>
          </cell>
          <cell r="B1228">
            <v>160</v>
          </cell>
          <cell r="C1228">
            <v>6.67</v>
          </cell>
          <cell r="D1228" t="str">
            <v>S5302-1252D-03</v>
          </cell>
          <cell r="E1228" t="str">
            <v>STAY</v>
          </cell>
        </row>
        <row r="1229">
          <cell r="A1229" t="str">
            <v>HMT-356-09</v>
          </cell>
          <cell r="B1229">
            <v>160</v>
          </cell>
          <cell r="C1229">
            <v>6.67</v>
          </cell>
          <cell r="D1229" t="str">
            <v>S5302-1252D-02</v>
          </cell>
          <cell r="E1229" t="str">
            <v>STAY</v>
          </cell>
        </row>
        <row r="1230">
          <cell r="A1230" t="str">
            <v>HMT-356-09</v>
          </cell>
          <cell r="B1230">
            <v>160</v>
          </cell>
          <cell r="C1230">
            <v>6.67</v>
          </cell>
          <cell r="D1230" t="str">
            <v>S5302-1252D-02</v>
          </cell>
          <cell r="E1230" t="str">
            <v>STAY</v>
          </cell>
        </row>
        <row r="1231">
          <cell r="A1231" t="str">
            <v>HMT-357</v>
          </cell>
          <cell r="B1231">
            <v>160</v>
          </cell>
          <cell r="C1231">
            <v>6.67</v>
          </cell>
          <cell r="D1231" t="str">
            <v>53706-E0060</v>
          </cell>
          <cell r="E1231" t="str">
            <v>BRACE S/A FENDER APRON LH</v>
          </cell>
        </row>
        <row r="1232">
          <cell r="A1232" t="str">
            <v>HMT-357</v>
          </cell>
          <cell r="B1232">
            <v>160</v>
          </cell>
          <cell r="C1232">
            <v>6.67</v>
          </cell>
          <cell r="D1232" t="str">
            <v>53706-E0060</v>
          </cell>
          <cell r="E1232" t="str">
            <v>BRACE S/A FENDER APRON LH</v>
          </cell>
        </row>
        <row r="1233">
          <cell r="A1233" t="str">
            <v>HMT-357</v>
          </cell>
          <cell r="B1233">
            <v>160</v>
          </cell>
          <cell r="C1233">
            <v>6.67</v>
          </cell>
          <cell r="D1233" t="str">
            <v>53706-E0060</v>
          </cell>
          <cell r="E1233" t="str">
            <v>BRACE S/A FENDER APRON LH</v>
          </cell>
        </row>
        <row r="1234">
          <cell r="A1234" t="str">
            <v>HMT-357</v>
          </cell>
          <cell r="B1234">
            <v>160</v>
          </cell>
          <cell r="C1234">
            <v>6.67</v>
          </cell>
          <cell r="D1234" t="str">
            <v>53706-E0060</v>
          </cell>
          <cell r="E1234" t="str">
            <v>BRACE S/A FENDER APRON LH</v>
          </cell>
        </row>
        <row r="1235">
          <cell r="A1235" t="str">
            <v>HMT-357-01</v>
          </cell>
          <cell r="B1235">
            <v>160</v>
          </cell>
          <cell r="C1235">
            <v>6.67</v>
          </cell>
          <cell r="D1235" t="str">
            <v>S533L-E0030</v>
          </cell>
          <cell r="E1235" t="str">
            <v>BKT, FENDER APRON LH</v>
          </cell>
        </row>
        <row r="1236">
          <cell r="A1236" t="str">
            <v>HMT-357-01</v>
          </cell>
          <cell r="B1236">
            <v>160</v>
          </cell>
          <cell r="C1236">
            <v>6.67</v>
          </cell>
          <cell r="D1236" t="str">
            <v>S533L-E0030</v>
          </cell>
          <cell r="E1236" t="str">
            <v>BKT, FENDER APRON LH</v>
          </cell>
        </row>
        <row r="1237">
          <cell r="A1237" t="str">
            <v>HMT-357-01</v>
          </cell>
          <cell r="B1237">
            <v>160</v>
          </cell>
          <cell r="C1237">
            <v>6.67</v>
          </cell>
          <cell r="D1237" t="str">
            <v>S533L-E0030</v>
          </cell>
          <cell r="E1237" t="str">
            <v>BKT, FENDER APRON LH</v>
          </cell>
        </row>
        <row r="1238">
          <cell r="A1238" t="str">
            <v>HMT-357-01</v>
          </cell>
          <cell r="B1238">
            <v>160</v>
          </cell>
          <cell r="C1238">
            <v>6.67</v>
          </cell>
          <cell r="D1238" t="str">
            <v>S533L-E0030</v>
          </cell>
          <cell r="E1238" t="str">
            <v>BKT, FENDER APRON LH</v>
          </cell>
        </row>
        <row r="1239">
          <cell r="A1239" t="str">
            <v>HMT-357-03</v>
          </cell>
          <cell r="B1239">
            <v>160</v>
          </cell>
          <cell r="C1239">
            <v>6.67</v>
          </cell>
          <cell r="D1239" t="str">
            <v>S5302-1253B</v>
          </cell>
          <cell r="E1239" t="str">
            <v>PIPE</v>
          </cell>
        </row>
        <row r="1240">
          <cell r="A1240" t="str">
            <v>HMT-357-03</v>
          </cell>
          <cell r="B1240">
            <v>160</v>
          </cell>
          <cell r="C1240">
            <v>6.67</v>
          </cell>
          <cell r="D1240" t="str">
            <v>S5302-1253B</v>
          </cell>
          <cell r="E1240" t="str">
            <v>PIPE</v>
          </cell>
        </row>
        <row r="1241">
          <cell r="A1241" t="str">
            <v>HMT-357-03</v>
          </cell>
          <cell r="B1241">
            <v>160</v>
          </cell>
          <cell r="C1241">
            <v>6.67</v>
          </cell>
          <cell r="D1241" t="str">
            <v>S5302-1253B</v>
          </cell>
          <cell r="E1241" t="str">
            <v>PIPE</v>
          </cell>
        </row>
        <row r="1242">
          <cell r="A1242" t="str">
            <v>HMT-357-03</v>
          </cell>
          <cell r="B1242">
            <v>160</v>
          </cell>
          <cell r="C1242">
            <v>6.67</v>
          </cell>
          <cell r="D1242" t="str">
            <v>S5302-1253B</v>
          </cell>
          <cell r="E1242" t="str">
            <v>PIPE</v>
          </cell>
        </row>
        <row r="1243">
          <cell r="A1243" t="str">
            <v>HMT-357-04</v>
          </cell>
          <cell r="B1243">
            <v>160</v>
          </cell>
          <cell r="C1243">
            <v>6.67</v>
          </cell>
          <cell r="D1243" t="str">
            <v>53819-E0030</v>
          </cell>
          <cell r="E1243" t="str">
            <v>R/F FENDER APRON RR LH</v>
          </cell>
        </row>
        <row r="1244">
          <cell r="A1244" t="str">
            <v>HMT-357-04</v>
          </cell>
          <cell r="B1244">
            <v>160</v>
          </cell>
          <cell r="C1244">
            <v>6.67</v>
          </cell>
          <cell r="D1244" t="str">
            <v>53819-E0030</v>
          </cell>
          <cell r="E1244" t="str">
            <v>R/F FENDER APRON RR LH</v>
          </cell>
        </row>
        <row r="1245">
          <cell r="A1245" t="str">
            <v>HMT-357-04</v>
          </cell>
          <cell r="B1245">
            <v>160</v>
          </cell>
          <cell r="C1245">
            <v>6.67</v>
          </cell>
          <cell r="D1245" t="str">
            <v>53819-E0030</v>
          </cell>
          <cell r="E1245" t="str">
            <v>R/F FENDER APRON RR LH</v>
          </cell>
        </row>
        <row r="1246">
          <cell r="A1246" t="str">
            <v>HMT-357-04</v>
          </cell>
          <cell r="B1246">
            <v>160</v>
          </cell>
          <cell r="C1246">
            <v>6.67</v>
          </cell>
          <cell r="D1246" t="str">
            <v>53819-E0030</v>
          </cell>
          <cell r="E1246" t="str">
            <v>R/F FENDER APRON RR LH</v>
          </cell>
        </row>
        <row r="1247">
          <cell r="A1247" t="str">
            <v>HMT-357-06</v>
          </cell>
          <cell r="B1247">
            <v>160</v>
          </cell>
          <cell r="C1247">
            <v>6.67</v>
          </cell>
          <cell r="D1247" t="str">
            <v>S5302-1243D-02</v>
          </cell>
          <cell r="E1247" t="str">
            <v>STAY</v>
          </cell>
        </row>
        <row r="1248">
          <cell r="A1248" t="str">
            <v>HMT-357-06</v>
          </cell>
          <cell r="B1248">
            <v>160</v>
          </cell>
          <cell r="C1248">
            <v>6.67</v>
          </cell>
          <cell r="D1248" t="str">
            <v>S5302-1243D-02</v>
          </cell>
          <cell r="E1248" t="str">
            <v>STAY</v>
          </cell>
        </row>
        <row r="1249">
          <cell r="A1249" t="str">
            <v>HMT-357-07</v>
          </cell>
          <cell r="B1249">
            <v>160</v>
          </cell>
          <cell r="C1249">
            <v>6.67</v>
          </cell>
          <cell r="D1249" t="str">
            <v>S5302-1243D-03</v>
          </cell>
          <cell r="E1249" t="str">
            <v>STAY</v>
          </cell>
        </row>
        <row r="1250">
          <cell r="A1250" t="str">
            <v>HMT-357-07</v>
          </cell>
          <cell r="B1250">
            <v>160</v>
          </cell>
          <cell r="C1250">
            <v>6.67</v>
          </cell>
          <cell r="D1250" t="str">
            <v>S5302-1243D-03</v>
          </cell>
          <cell r="E1250" t="str">
            <v>STAY</v>
          </cell>
        </row>
        <row r="1251">
          <cell r="A1251" t="str">
            <v>HMT-358</v>
          </cell>
          <cell r="B1251">
            <v>560</v>
          </cell>
          <cell r="C1251">
            <v>23.33</v>
          </cell>
          <cell r="D1251" t="str">
            <v>S52305-1890</v>
          </cell>
          <cell r="E1251" t="str">
            <v>PIN S/A STOPPER</v>
          </cell>
        </row>
        <row r="1252">
          <cell r="A1252" t="str">
            <v>HMT-358</v>
          </cell>
          <cell r="B1252">
            <v>560</v>
          </cell>
          <cell r="C1252">
            <v>23.33</v>
          </cell>
          <cell r="D1252" t="str">
            <v>S52305-1890</v>
          </cell>
          <cell r="E1252" t="str">
            <v>PIN S/A STOPPER</v>
          </cell>
        </row>
        <row r="1253">
          <cell r="A1253" t="str">
            <v>HMT-358</v>
          </cell>
          <cell r="B1253">
            <v>560</v>
          </cell>
          <cell r="C1253">
            <v>23.33</v>
          </cell>
          <cell r="D1253" t="str">
            <v>S52305-1890</v>
          </cell>
          <cell r="E1253" t="str">
            <v>PIN S/A STOPPER</v>
          </cell>
        </row>
        <row r="1254">
          <cell r="A1254" t="str">
            <v>HMT-358</v>
          </cell>
          <cell r="B1254">
            <v>560</v>
          </cell>
          <cell r="C1254">
            <v>23.33</v>
          </cell>
          <cell r="D1254" t="str">
            <v>S52305-1890</v>
          </cell>
          <cell r="E1254" t="str">
            <v>PIN S/A STOPPER</v>
          </cell>
        </row>
        <row r="1255">
          <cell r="A1255" t="str">
            <v>HMT-358</v>
          </cell>
          <cell r="B1255">
            <v>560</v>
          </cell>
          <cell r="C1255">
            <v>23.33</v>
          </cell>
          <cell r="D1255" t="str">
            <v>S52305-1890</v>
          </cell>
          <cell r="E1255" t="str">
            <v>PIN S/A STOPPER</v>
          </cell>
        </row>
        <row r="1256">
          <cell r="A1256" t="str">
            <v>HMT-900</v>
          </cell>
          <cell r="B1256">
            <v>17839</v>
          </cell>
          <cell r="C1256">
            <v>758.85</v>
          </cell>
          <cell r="D1256" t="str">
            <v>51071-0K030</v>
          </cell>
          <cell r="E1256" t="str">
            <v>BKT, BODY SUPT NO.1 R</v>
          </cell>
        </row>
        <row r="1257">
          <cell r="A1257" t="str">
            <v>HMT-900-01</v>
          </cell>
          <cell r="B1257">
            <v>17839</v>
          </cell>
          <cell r="C1257">
            <v>758.85</v>
          </cell>
          <cell r="D1257" t="str">
            <v>51751-0K020</v>
          </cell>
          <cell r="E1257" t="str">
            <v>BKT, BODY SUPT NO.1 R</v>
          </cell>
        </row>
        <row r="1258">
          <cell r="A1258" t="str">
            <v>HMT-900-01</v>
          </cell>
          <cell r="B1258">
            <v>17839</v>
          </cell>
          <cell r="C1258">
            <v>758.85</v>
          </cell>
          <cell r="D1258" t="str">
            <v>51751-0K020</v>
          </cell>
          <cell r="E1258" t="str">
            <v>BKT, BODY SUPT NO.1 R</v>
          </cell>
        </row>
        <row r="1259">
          <cell r="A1259" t="str">
            <v>HMT-900-01</v>
          </cell>
          <cell r="B1259">
            <v>17839</v>
          </cell>
          <cell r="C1259">
            <v>758.85</v>
          </cell>
          <cell r="D1259" t="str">
            <v>51751-0K020</v>
          </cell>
          <cell r="E1259" t="str">
            <v>BKT, BODY SUPT NO.1 R</v>
          </cell>
        </row>
        <row r="1260">
          <cell r="A1260" t="str">
            <v>HMT-901</v>
          </cell>
          <cell r="B1260">
            <v>17839</v>
          </cell>
          <cell r="C1260">
            <v>758.85</v>
          </cell>
          <cell r="D1260" t="str">
            <v>51072-0K030</v>
          </cell>
          <cell r="E1260" t="str">
            <v>BKT, BODY SUPT NO.1 L</v>
          </cell>
        </row>
        <row r="1261">
          <cell r="A1261" t="str">
            <v>HMT-901-01</v>
          </cell>
          <cell r="B1261">
            <v>17839</v>
          </cell>
          <cell r="C1261">
            <v>758.85</v>
          </cell>
          <cell r="D1261" t="str">
            <v>51752-0K020</v>
          </cell>
          <cell r="E1261" t="str">
            <v>BKT, BODY SUPT NO.1 L</v>
          </cell>
        </row>
        <row r="1262">
          <cell r="A1262" t="str">
            <v>HMT-901-01</v>
          </cell>
          <cell r="B1262">
            <v>17839</v>
          </cell>
          <cell r="C1262">
            <v>758.85</v>
          </cell>
          <cell r="D1262" t="str">
            <v>51752-0K020</v>
          </cell>
          <cell r="E1262" t="str">
            <v>BKT, BODY SUPT NO.1 L</v>
          </cell>
        </row>
        <row r="1263">
          <cell r="A1263" t="str">
            <v>HMT-901-01</v>
          </cell>
          <cell r="B1263">
            <v>17839</v>
          </cell>
          <cell r="C1263">
            <v>758.85</v>
          </cell>
          <cell r="D1263" t="str">
            <v>51752-0K020</v>
          </cell>
          <cell r="E1263" t="str">
            <v>BKT, BODY SUPT NO.1 L</v>
          </cell>
        </row>
        <row r="1264">
          <cell r="A1264" t="str">
            <v>HMT-902</v>
          </cell>
          <cell r="B1264">
            <v>1415</v>
          </cell>
          <cell r="C1264">
            <v>58.96</v>
          </cell>
          <cell r="D1264" t="str">
            <v>51071-0K010-00</v>
          </cell>
          <cell r="E1264" t="str">
            <v>BKT S/A RR BODY MT NO.1 RH</v>
          </cell>
        </row>
        <row r="1265">
          <cell r="A1265" t="str">
            <v>HMT-902</v>
          </cell>
          <cell r="B1265">
            <v>1415</v>
          </cell>
          <cell r="C1265">
            <v>58.96</v>
          </cell>
          <cell r="D1265" t="str">
            <v>51071-0K010-00</v>
          </cell>
          <cell r="E1265" t="str">
            <v>BKT S/A RR BODY MT NO.1 RH</v>
          </cell>
        </row>
        <row r="1266">
          <cell r="A1266" t="str">
            <v>HMT-902-01</v>
          </cell>
          <cell r="B1266">
            <v>13262</v>
          </cell>
          <cell r="C1266">
            <v>552.58000000000004</v>
          </cell>
          <cell r="D1266" t="str">
            <v>51751-0K010</v>
          </cell>
          <cell r="E1266" t="str">
            <v>BKT, BODY SUPT NO.1 RH</v>
          </cell>
        </row>
        <row r="1267">
          <cell r="A1267" t="str">
            <v>HMT-902-01</v>
          </cell>
          <cell r="B1267">
            <v>13262</v>
          </cell>
          <cell r="C1267">
            <v>552.58000000000004</v>
          </cell>
          <cell r="D1267" t="str">
            <v>51751-0K010</v>
          </cell>
          <cell r="E1267" t="str">
            <v>BKT, BODY SUPT NO.1 RH</v>
          </cell>
        </row>
        <row r="1268">
          <cell r="A1268" t="str">
            <v>HMT-902-01</v>
          </cell>
          <cell r="B1268">
            <v>13262</v>
          </cell>
          <cell r="C1268">
            <v>552.58000000000004</v>
          </cell>
          <cell r="D1268" t="str">
            <v>51751-0K010</v>
          </cell>
          <cell r="E1268" t="str">
            <v>BKT, BODY SUPT NO.1 RH</v>
          </cell>
        </row>
        <row r="1269">
          <cell r="A1269" t="str">
            <v>HMT-902-02</v>
          </cell>
          <cell r="B1269">
            <v>1415</v>
          </cell>
          <cell r="C1269">
            <v>58.96</v>
          </cell>
          <cell r="D1269" t="str">
            <v>51765-0K010</v>
          </cell>
          <cell r="E1269" t="str">
            <v>R/F BODY BKT, NO.1 RH</v>
          </cell>
        </row>
        <row r="1270">
          <cell r="A1270" t="str">
            <v>HMT-902-02</v>
          </cell>
          <cell r="B1270">
            <v>1415</v>
          </cell>
          <cell r="C1270">
            <v>58.96</v>
          </cell>
          <cell r="D1270" t="str">
            <v>51765-0K010</v>
          </cell>
          <cell r="E1270" t="str">
            <v>R/F BODY BKT, NO.1 RH</v>
          </cell>
        </row>
        <row r="1271">
          <cell r="A1271" t="str">
            <v>HMT-902-02</v>
          </cell>
          <cell r="B1271">
            <v>1415</v>
          </cell>
          <cell r="C1271">
            <v>58.96</v>
          </cell>
          <cell r="D1271" t="str">
            <v>51765-0K010</v>
          </cell>
          <cell r="E1271" t="str">
            <v>R/F BODY BKT, NO.1 RH</v>
          </cell>
        </row>
        <row r="1272">
          <cell r="A1272" t="str">
            <v>HMT-902-02</v>
          </cell>
          <cell r="B1272">
            <v>1415</v>
          </cell>
          <cell r="C1272">
            <v>58.96</v>
          </cell>
          <cell r="D1272" t="str">
            <v>51765-0K010</v>
          </cell>
          <cell r="E1272" t="str">
            <v>R/F BODY BKT, NO.1 RH</v>
          </cell>
        </row>
        <row r="1273">
          <cell r="A1273" t="str">
            <v>HMT-903</v>
          </cell>
          <cell r="B1273">
            <v>1415</v>
          </cell>
          <cell r="C1273">
            <v>58.96</v>
          </cell>
          <cell r="D1273" t="str">
            <v>51072-0K010-00</v>
          </cell>
          <cell r="E1273" t="str">
            <v>BKT, S/A RR BODY MT, NO.1 RH</v>
          </cell>
        </row>
        <row r="1274">
          <cell r="A1274" t="str">
            <v>HMT-903</v>
          </cell>
          <cell r="B1274">
            <v>1415</v>
          </cell>
          <cell r="C1274">
            <v>58.96</v>
          </cell>
          <cell r="D1274" t="str">
            <v>51072-0K010-00</v>
          </cell>
          <cell r="E1274" t="str">
            <v>BKT, S/A RR BODY MT, NO.1 RH</v>
          </cell>
        </row>
        <row r="1275">
          <cell r="A1275" t="str">
            <v>HMT-903-01</v>
          </cell>
          <cell r="B1275">
            <v>1415</v>
          </cell>
          <cell r="C1275">
            <v>58.96</v>
          </cell>
          <cell r="D1275" t="str">
            <v>51766-0K010</v>
          </cell>
          <cell r="E1275" t="str">
            <v>R/F BODY MT, BKT, NO.1 LH</v>
          </cell>
        </row>
        <row r="1276">
          <cell r="A1276" t="str">
            <v>HMT-903-01</v>
          </cell>
          <cell r="B1276">
            <v>1415</v>
          </cell>
          <cell r="C1276">
            <v>58.96</v>
          </cell>
          <cell r="D1276" t="str">
            <v>51766-0K010</v>
          </cell>
          <cell r="E1276" t="str">
            <v>R/F BODY MT, BKT, NO.1 LH</v>
          </cell>
        </row>
        <row r="1277">
          <cell r="A1277" t="str">
            <v>HMT-903-01</v>
          </cell>
          <cell r="B1277">
            <v>1415</v>
          </cell>
          <cell r="C1277">
            <v>58.96</v>
          </cell>
          <cell r="D1277" t="str">
            <v>51766-0K010</v>
          </cell>
          <cell r="E1277" t="str">
            <v>R/F BODY MT, BKT, NO.1 LH</v>
          </cell>
        </row>
        <row r="1278">
          <cell r="A1278" t="str">
            <v>HMT-903-01</v>
          </cell>
          <cell r="B1278">
            <v>1415</v>
          </cell>
          <cell r="C1278">
            <v>58.96</v>
          </cell>
          <cell r="D1278" t="str">
            <v>51766-0K010</v>
          </cell>
          <cell r="E1278" t="str">
            <v>R/F BODY MT, BKT, NO.1 LH</v>
          </cell>
        </row>
        <row r="1279">
          <cell r="A1279" t="str">
            <v>HMT-904</v>
          </cell>
          <cell r="B1279">
            <v>10432</v>
          </cell>
          <cell r="C1279">
            <v>434.66</v>
          </cell>
          <cell r="D1279" t="str">
            <v>51071-0K020</v>
          </cell>
          <cell r="E1279" t="str">
            <v>BKT, S/A RR BODY MT, NO.1 RH</v>
          </cell>
        </row>
        <row r="1280">
          <cell r="A1280" t="str">
            <v>HMT-904-01</v>
          </cell>
          <cell r="B1280">
            <v>10432</v>
          </cell>
          <cell r="C1280">
            <v>434.66</v>
          </cell>
          <cell r="D1280" t="str">
            <v>51765-0K020</v>
          </cell>
          <cell r="E1280" t="str">
            <v>R/F BODY MT ,BKT, NO.1 RH</v>
          </cell>
        </row>
        <row r="1281">
          <cell r="A1281" t="str">
            <v>HMT-904-01</v>
          </cell>
          <cell r="B1281">
            <v>10432</v>
          </cell>
          <cell r="C1281">
            <v>434.66</v>
          </cell>
          <cell r="D1281" t="str">
            <v>51765-0K020</v>
          </cell>
          <cell r="E1281" t="str">
            <v>R/F BODY MT ,BKT, NO.1 RH</v>
          </cell>
        </row>
        <row r="1282">
          <cell r="A1282" t="str">
            <v>HMT-904-01</v>
          </cell>
          <cell r="B1282">
            <v>10432</v>
          </cell>
          <cell r="C1282">
            <v>434.66</v>
          </cell>
          <cell r="D1282" t="str">
            <v>51765-0K020</v>
          </cell>
          <cell r="E1282" t="str">
            <v>R/F BODY MT ,BKT, NO.1 RH</v>
          </cell>
        </row>
        <row r="1283">
          <cell r="A1283" t="str">
            <v>HMT-905</v>
          </cell>
          <cell r="B1283">
            <v>13738</v>
          </cell>
          <cell r="C1283">
            <v>572.41999999999996</v>
          </cell>
          <cell r="D1283" t="str">
            <v>51073-0K010</v>
          </cell>
          <cell r="E1283" t="str">
            <v>BKT, S/A RR BODY MT ,NO.2 RH</v>
          </cell>
        </row>
        <row r="1284">
          <cell r="A1284" t="str">
            <v>HMT-905-01</v>
          </cell>
          <cell r="B1284">
            <v>13738</v>
          </cell>
          <cell r="C1284">
            <v>572.41999999999996</v>
          </cell>
          <cell r="D1284" t="str">
            <v>51753-0K010</v>
          </cell>
          <cell r="E1284" t="str">
            <v>BKT, BODY SUPT NO.2 RH</v>
          </cell>
        </row>
        <row r="1285">
          <cell r="A1285" t="str">
            <v>HMT-905-01</v>
          </cell>
          <cell r="B1285">
            <v>13738</v>
          </cell>
          <cell r="C1285">
            <v>572.41999999999996</v>
          </cell>
          <cell r="D1285" t="str">
            <v>51753-0K010</v>
          </cell>
          <cell r="E1285" t="str">
            <v>BKT, BODY SUPT NO.2 RH</v>
          </cell>
        </row>
        <row r="1286">
          <cell r="A1286" t="str">
            <v>HMT-905-01</v>
          </cell>
          <cell r="B1286">
            <v>13738</v>
          </cell>
          <cell r="C1286">
            <v>572.41999999999996</v>
          </cell>
          <cell r="D1286" t="str">
            <v>51753-0K010</v>
          </cell>
          <cell r="E1286" t="str">
            <v>BKT, BODY SUPT NO.2 RH</v>
          </cell>
        </row>
        <row r="1287">
          <cell r="A1287" t="str">
            <v>HMT-905-02</v>
          </cell>
          <cell r="B1287">
            <v>13738</v>
          </cell>
          <cell r="C1287">
            <v>572.41999999999996</v>
          </cell>
          <cell r="D1287" t="str">
            <v>51767-0K010</v>
          </cell>
          <cell r="E1287" t="str">
            <v>R/F ,BODY MT,BKT NO.2 RH</v>
          </cell>
        </row>
        <row r="1288">
          <cell r="A1288" t="str">
            <v>HMT-905-02</v>
          </cell>
          <cell r="B1288">
            <v>13738</v>
          </cell>
          <cell r="C1288">
            <v>572.41999999999996</v>
          </cell>
          <cell r="D1288" t="str">
            <v>51767-0K010</v>
          </cell>
          <cell r="E1288" t="str">
            <v>R/F ,BODY MT,BKT NO.2 RH</v>
          </cell>
        </row>
        <row r="1289">
          <cell r="A1289" t="str">
            <v>HMT-905-02</v>
          </cell>
          <cell r="B1289">
            <v>13738</v>
          </cell>
          <cell r="C1289">
            <v>572.41999999999996</v>
          </cell>
          <cell r="D1289" t="str">
            <v>51767-0K010</v>
          </cell>
          <cell r="E1289" t="str">
            <v>R/F ,BODY MT,BKT NO.2 RH</v>
          </cell>
        </row>
        <row r="1290">
          <cell r="A1290" t="str">
            <v>HMT-906</v>
          </cell>
          <cell r="B1290">
            <v>13738</v>
          </cell>
          <cell r="C1290">
            <v>572.41999999999996</v>
          </cell>
          <cell r="D1290" t="str">
            <v>51074-0K010</v>
          </cell>
          <cell r="E1290" t="str">
            <v>BKT, S/A RR BODY MT, NO.2 LH</v>
          </cell>
        </row>
        <row r="1291">
          <cell r="A1291" t="str">
            <v>HMT-906-01</v>
          </cell>
          <cell r="B1291">
            <v>13738</v>
          </cell>
          <cell r="C1291">
            <v>572.41999999999996</v>
          </cell>
          <cell r="D1291" t="str">
            <v>51768-0K010</v>
          </cell>
          <cell r="E1291" t="str">
            <v>R/F BODY MT ,BKT, NO.2 LH</v>
          </cell>
        </row>
        <row r="1292">
          <cell r="A1292" t="str">
            <v>HMT-906-01</v>
          </cell>
          <cell r="B1292">
            <v>13738</v>
          </cell>
          <cell r="C1292">
            <v>572.41999999999996</v>
          </cell>
          <cell r="D1292" t="str">
            <v>51768-0K010</v>
          </cell>
          <cell r="E1292" t="str">
            <v>R/F BODY MT ,BKT, NO.2 LH</v>
          </cell>
        </row>
        <row r="1293">
          <cell r="A1293" t="str">
            <v>HMT-906-01</v>
          </cell>
          <cell r="B1293">
            <v>13738</v>
          </cell>
          <cell r="C1293">
            <v>572.41999999999996</v>
          </cell>
          <cell r="D1293" t="str">
            <v>51768-0K010</v>
          </cell>
          <cell r="E1293" t="str">
            <v>R/F BODY MT ,BKT, NO.2 LH</v>
          </cell>
        </row>
        <row r="1294">
          <cell r="A1294" t="str">
            <v>HMT-906-02</v>
          </cell>
          <cell r="B1294">
            <v>13738</v>
          </cell>
          <cell r="C1294">
            <v>572.41999999999996</v>
          </cell>
          <cell r="D1294" t="str">
            <v>51754-0K010</v>
          </cell>
          <cell r="E1294" t="str">
            <v>BRKT, BODY SUPT, NO.2 LH</v>
          </cell>
        </row>
        <row r="1295">
          <cell r="A1295" t="str">
            <v>HMT-906-02</v>
          </cell>
          <cell r="B1295">
            <v>13738</v>
          </cell>
          <cell r="C1295">
            <v>572.41999999999996</v>
          </cell>
          <cell r="D1295" t="str">
            <v>51754-0K010</v>
          </cell>
          <cell r="E1295" t="str">
            <v>BRKT, BODY SUPT, NO.2 LH</v>
          </cell>
        </row>
        <row r="1296">
          <cell r="A1296" t="str">
            <v>HMT-906-02</v>
          </cell>
          <cell r="B1296">
            <v>13738</v>
          </cell>
          <cell r="C1296">
            <v>572.41999999999996</v>
          </cell>
          <cell r="D1296" t="str">
            <v>51754-0K010</v>
          </cell>
          <cell r="E1296" t="str">
            <v>BRKT, BODY SUPT, NO.2 LH</v>
          </cell>
        </row>
        <row r="1297">
          <cell r="A1297" t="str">
            <v>HMT-907</v>
          </cell>
          <cell r="B1297">
            <v>63074</v>
          </cell>
          <cell r="C1297">
            <v>2659.19</v>
          </cell>
          <cell r="D1297" t="str">
            <v>51075-0K010</v>
          </cell>
          <cell r="E1297" t="str">
            <v>BKT, S/A RR BODY MT, NO.3 RH</v>
          </cell>
        </row>
        <row r="1298">
          <cell r="A1298" t="str">
            <v>HMT-907-01</v>
          </cell>
          <cell r="B1298">
            <v>126148</v>
          </cell>
          <cell r="C1298">
            <v>5318.38</v>
          </cell>
          <cell r="D1298" t="str">
            <v>51757-0K010</v>
          </cell>
          <cell r="E1298" t="str">
            <v>BKT, BODY SUPT NO.4</v>
          </cell>
        </row>
        <row r="1299">
          <cell r="A1299" t="str">
            <v>HMT-907-01</v>
          </cell>
          <cell r="B1299">
            <v>126148</v>
          </cell>
          <cell r="C1299">
            <v>5318.38</v>
          </cell>
          <cell r="D1299" t="str">
            <v>51757-0K010</v>
          </cell>
          <cell r="E1299" t="str">
            <v>BKT, BODY SUPT NO.4</v>
          </cell>
        </row>
        <row r="1300">
          <cell r="A1300" t="str">
            <v>HMT-907-01</v>
          </cell>
          <cell r="B1300">
            <v>126148</v>
          </cell>
          <cell r="C1300">
            <v>5318.38</v>
          </cell>
          <cell r="D1300" t="str">
            <v>51757-0K010</v>
          </cell>
          <cell r="E1300" t="str">
            <v>BKT, BODY SUPT NO.4</v>
          </cell>
        </row>
        <row r="1301">
          <cell r="A1301" t="str">
            <v>HMT-907-02</v>
          </cell>
          <cell r="B1301">
            <v>63074</v>
          </cell>
          <cell r="C1301">
            <v>2659.19</v>
          </cell>
          <cell r="D1301" t="str">
            <v>51769-0K010</v>
          </cell>
          <cell r="E1301" t="str">
            <v>R/F BODY MT BKT, NO.3</v>
          </cell>
        </row>
        <row r="1302">
          <cell r="A1302" t="str">
            <v>HMT-907-02</v>
          </cell>
          <cell r="B1302">
            <v>63074</v>
          </cell>
          <cell r="C1302">
            <v>2659.19</v>
          </cell>
          <cell r="D1302" t="str">
            <v>51769-0K010</v>
          </cell>
          <cell r="E1302" t="str">
            <v>R/F BODY MT BKT, NO.3</v>
          </cell>
        </row>
        <row r="1303">
          <cell r="A1303" t="str">
            <v>HMT-907-02</v>
          </cell>
          <cell r="B1303">
            <v>63074</v>
          </cell>
          <cell r="C1303">
            <v>2659.19</v>
          </cell>
          <cell r="D1303" t="str">
            <v>51769-0K010</v>
          </cell>
          <cell r="E1303" t="str">
            <v>R/F BODY MT BKT, NO.3</v>
          </cell>
        </row>
        <row r="1304">
          <cell r="A1304" t="str">
            <v>HMT-908</v>
          </cell>
          <cell r="B1304">
            <v>63074</v>
          </cell>
          <cell r="C1304">
            <v>2659.19</v>
          </cell>
          <cell r="D1304" t="str">
            <v>51077-0K010</v>
          </cell>
          <cell r="E1304" t="str">
            <v>BKT, S/A RR BODY MT, NO.4 RH</v>
          </cell>
        </row>
        <row r="1305">
          <cell r="A1305" t="str">
            <v>HMT-908-01</v>
          </cell>
          <cell r="B1305">
            <v>63074</v>
          </cell>
          <cell r="C1305">
            <v>2659.19</v>
          </cell>
          <cell r="D1305" t="str">
            <v>51764-0K010</v>
          </cell>
          <cell r="E1305" t="str">
            <v>R/F BODY MT, BKT, NO.4</v>
          </cell>
        </row>
        <row r="1306">
          <cell r="A1306" t="str">
            <v>HMT-908-01</v>
          </cell>
          <cell r="B1306">
            <v>63074</v>
          </cell>
          <cell r="C1306">
            <v>2659.19</v>
          </cell>
          <cell r="D1306" t="str">
            <v>51764-0K010</v>
          </cell>
          <cell r="E1306" t="str">
            <v>R/F BODY MT, BKT, NO.4</v>
          </cell>
        </row>
        <row r="1307">
          <cell r="A1307" t="str">
            <v>HMT-908-01</v>
          </cell>
          <cell r="B1307">
            <v>63074</v>
          </cell>
          <cell r="C1307">
            <v>2659.19</v>
          </cell>
          <cell r="D1307" t="str">
            <v>51764-0K010</v>
          </cell>
          <cell r="E1307" t="str">
            <v>R/F BODY MT, BKT, NO.4</v>
          </cell>
        </row>
        <row r="1308">
          <cell r="A1308" t="str">
            <v>HMT-909</v>
          </cell>
          <cell r="B1308">
            <v>18092</v>
          </cell>
          <cell r="C1308">
            <v>753.83</v>
          </cell>
          <cell r="D1308" t="str">
            <v>48507-0K010</v>
          </cell>
          <cell r="E1308" t="str">
            <v>BKT, S/A RR SHOCK ABSORBER ,LWR</v>
          </cell>
        </row>
        <row r="1309">
          <cell r="A1309" t="str">
            <v>HMT-909-01</v>
          </cell>
          <cell r="B1309">
            <v>18092</v>
          </cell>
          <cell r="C1309">
            <v>753.83</v>
          </cell>
          <cell r="D1309" t="str">
            <v>48518-0K020</v>
          </cell>
          <cell r="E1309" t="str">
            <v>BKT, RR SHOCK ABSORBER, LWR</v>
          </cell>
        </row>
        <row r="1310">
          <cell r="A1310" t="str">
            <v>HMT-909-01</v>
          </cell>
          <cell r="B1310">
            <v>18092</v>
          </cell>
          <cell r="C1310">
            <v>753.83</v>
          </cell>
          <cell r="D1310" t="str">
            <v>48518-0K020</v>
          </cell>
          <cell r="E1310" t="str">
            <v>BKT, RR SHOCK ABSORBER, LWR</v>
          </cell>
        </row>
        <row r="1311">
          <cell r="A1311" t="str">
            <v>HMT-909-01</v>
          </cell>
          <cell r="B1311">
            <v>18092</v>
          </cell>
          <cell r="C1311">
            <v>753.83</v>
          </cell>
          <cell r="D1311" t="str">
            <v>48518-0K020</v>
          </cell>
          <cell r="E1311" t="str">
            <v>BKT, RR SHOCK ABSORBER, LWR</v>
          </cell>
        </row>
        <row r="1312">
          <cell r="A1312" t="str">
            <v>HMT-909-01</v>
          </cell>
          <cell r="B1312">
            <v>18092</v>
          </cell>
          <cell r="C1312">
            <v>753.83</v>
          </cell>
          <cell r="D1312" t="str">
            <v>48518-0K020</v>
          </cell>
          <cell r="E1312" t="str">
            <v>BKT, RR SHOCK ABSORBER, LWR</v>
          </cell>
        </row>
        <row r="1313">
          <cell r="A1313" t="str">
            <v>HMT-909-01</v>
          </cell>
          <cell r="B1313">
            <v>18092</v>
          </cell>
          <cell r="C1313">
            <v>753.83</v>
          </cell>
          <cell r="D1313" t="str">
            <v>48518-0K020</v>
          </cell>
          <cell r="E1313" t="str">
            <v>BKT, RR SHOCK ABSORBER, LWR</v>
          </cell>
        </row>
        <row r="1314">
          <cell r="A1314" t="str">
            <v>HMT-909-02</v>
          </cell>
          <cell r="B1314">
            <v>18092</v>
          </cell>
          <cell r="C1314">
            <v>753.83</v>
          </cell>
          <cell r="D1314" t="str">
            <v>48546-0K020</v>
          </cell>
          <cell r="E1314" t="str">
            <v>R/F RR SHOCK ABSORBER BKT</v>
          </cell>
        </row>
        <row r="1315">
          <cell r="A1315" t="str">
            <v>HMT-909-02</v>
          </cell>
          <cell r="B1315">
            <v>18092</v>
          </cell>
          <cell r="C1315">
            <v>753.83</v>
          </cell>
          <cell r="D1315" t="str">
            <v>48546-0K020</v>
          </cell>
          <cell r="E1315" t="str">
            <v>R/F RR SHOCK ABSORBER BKT</v>
          </cell>
        </row>
        <row r="1316">
          <cell r="A1316" t="str">
            <v>HMT-909-02</v>
          </cell>
          <cell r="B1316">
            <v>18092</v>
          </cell>
          <cell r="C1316">
            <v>753.83</v>
          </cell>
          <cell r="D1316" t="str">
            <v>48546-0K020</v>
          </cell>
          <cell r="E1316" t="str">
            <v>R/F RR SHOCK ABSORBER BKT</v>
          </cell>
        </row>
        <row r="1317">
          <cell r="A1317" t="str">
            <v>HMT-909-02</v>
          </cell>
          <cell r="B1317">
            <v>18092</v>
          </cell>
          <cell r="C1317">
            <v>753.83</v>
          </cell>
          <cell r="D1317" t="str">
            <v>48546-0K020</v>
          </cell>
          <cell r="E1317" t="str">
            <v>R/F RR SHOCK ABSORBER BKT</v>
          </cell>
        </row>
        <row r="1318">
          <cell r="A1318" t="str">
            <v>HMT-909-02</v>
          </cell>
          <cell r="B1318">
            <v>18092</v>
          </cell>
          <cell r="C1318">
            <v>753.83</v>
          </cell>
          <cell r="D1318" t="str">
            <v>48546-0K020</v>
          </cell>
          <cell r="E1318" t="str">
            <v>R/F RR SHOCK ABSORBER BKT</v>
          </cell>
        </row>
        <row r="1319">
          <cell r="A1319" t="str">
            <v>HMT-909-03</v>
          </cell>
          <cell r="B1319">
            <v>18092</v>
          </cell>
          <cell r="C1319">
            <v>753.83</v>
          </cell>
          <cell r="D1319" t="str">
            <v>42157-0K010</v>
          </cell>
          <cell r="E1319" t="str">
            <v>BKT, RR SHOCK ABSORBER</v>
          </cell>
        </row>
        <row r="1320">
          <cell r="A1320" t="str">
            <v>HMT-909-03</v>
          </cell>
          <cell r="B1320">
            <v>18092</v>
          </cell>
          <cell r="C1320">
            <v>753.83</v>
          </cell>
          <cell r="D1320" t="str">
            <v>42157-0K010</v>
          </cell>
          <cell r="E1320" t="str">
            <v>BKT, RR SHOCK ABSORBER</v>
          </cell>
        </row>
        <row r="1321">
          <cell r="A1321" t="str">
            <v>HMT-909-03</v>
          </cell>
          <cell r="B1321">
            <v>18092</v>
          </cell>
          <cell r="C1321">
            <v>753.83</v>
          </cell>
          <cell r="D1321" t="str">
            <v>42157-0K010</v>
          </cell>
          <cell r="E1321" t="str">
            <v>BKT, RR SHOCK ABSORBER</v>
          </cell>
        </row>
        <row r="1322">
          <cell r="A1322" t="str">
            <v>HMT-909-03</v>
          </cell>
          <cell r="B1322">
            <v>18092</v>
          </cell>
          <cell r="C1322">
            <v>753.83</v>
          </cell>
          <cell r="D1322" t="str">
            <v>42157-0K010</v>
          </cell>
          <cell r="E1322" t="str">
            <v>BKT, RR SHOCK ABSORBER</v>
          </cell>
        </row>
        <row r="1323">
          <cell r="A1323" t="str">
            <v>HMT-909-04</v>
          </cell>
          <cell r="B1323">
            <v>18092</v>
          </cell>
          <cell r="C1323">
            <v>753.83</v>
          </cell>
          <cell r="D1323" t="str">
            <v>48533-0K010</v>
          </cell>
          <cell r="E1323" t="str">
            <v>PIN</v>
          </cell>
        </row>
        <row r="1324">
          <cell r="A1324" t="str">
            <v>HMT-909-04</v>
          </cell>
          <cell r="B1324">
            <v>18092</v>
          </cell>
          <cell r="C1324">
            <v>753.83</v>
          </cell>
          <cell r="D1324" t="str">
            <v>48533-0K010</v>
          </cell>
          <cell r="E1324" t="str">
            <v>PIN</v>
          </cell>
        </row>
        <row r="1325">
          <cell r="A1325" t="str">
            <v>HMT-910</v>
          </cell>
          <cell r="B1325">
            <v>21257</v>
          </cell>
          <cell r="C1325">
            <v>885.71</v>
          </cell>
          <cell r="D1325" t="str">
            <v>42109-0K020-00</v>
          </cell>
          <cell r="E1325" t="str">
            <v>COVER S/A RR AXLE HOUSING</v>
          </cell>
        </row>
        <row r="1326">
          <cell r="A1326" t="str">
            <v>HMT-910</v>
          </cell>
          <cell r="B1326">
            <v>21257</v>
          </cell>
          <cell r="C1326">
            <v>885.71</v>
          </cell>
          <cell r="D1326" t="str">
            <v>42109-0K020-00</v>
          </cell>
          <cell r="E1326" t="str">
            <v>COVER S/A RR AXLE HOUSING</v>
          </cell>
        </row>
        <row r="1327">
          <cell r="A1327" t="str">
            <v>HMT-910-01</v>
          </cell>
          <cell r="B1327">
            <v>21257</v>
          </cell>
          <cell r="C1327">
            <v>885.71</v>
          </cell>
          <cell r="D1327" t="str">
            <v>42134-0K010-A</v>
          </cell>
          <cell r="E1327" t="str">
            <v>COVER RR AXLE HOUSING</v>
          </cell>
        </row>
        <row r="1328">
          <cell r="A1328" t="str">
            <v>HMT-910-01</v>
          </cell>
          <cell r="B1328">
            <v>21257</v>
          </cell>
          <cell r="C1328">
            <v>885.71</v>
          </cell>
          <cell r="D1328" t="str">
            <v>42134-0K010-A</v>
          </cell>
          <cell r="E1328" t="str">
            <v>COVER RR AXLE HOUSING</v>
          </cell>
        </row>
        <row r="1329">
          <cell r="A1329" t="str">
            <v>HMT-910-01</v>
          </cell>
          <cell r="B1329">
            <v>21257</v>
          </cell>
          <cell r="C1329">
            <v>885.71</v>
          </cell>
          <cell r="D1329" t="str">
            <v>42134-0K010-A</v>
          </cell>
          <cell r="E1329" t="str">
            <v>COVER RR AXLE HOUSING</v>
          </cell>
        </row>
        <row r="1330">
          <cell r="A1330" t="str">
            <v>HMT-910-01</v>
          </cell>
          <cell r="B1330">
            <v>21257</v>
          </cell>
          <cell r="C1330">
            <v>885.71</v>
          </cell>
          <cell r="D1330" t="str">
            <v>42134-0K010-A</v>
          </cell>
          <cell r="E1330" t="str">
            <v>COVER RR AXLE HOUSING</v>
          </cell>
        </row>
        <row r="1331">
          <cell r="A1331" t="str">
            <v>HMT-910-01</v>
          </cell>
          <cell r="B1331">
            <v>21257</v>
          </cell>
          <cell r="C1331">
            <v>885.71</v>
          </cell>
          <cell r="D1331" t="str">
            <v>42134-0K010-A</v>
          </cell>
          <cell r="E1331" t="str">
            <v>COVER RR AXLE HOUSING</v>
          </cell>
        </row>
        <row r="1332">
          <cell r="A1332" t="str">
            <v>HMT-910-01</v>
          </cell>
          <cell r="B1332">
            <v>21257</v>
          </cell>
          <cell r="C1332">
            <v>885.71</v>
          </cell>
          <cell r="D1332" t="str">
            <v>42134-0K010-A</v>
          </cell>
          <cell r="E1332" t="str">
            <v>COVER RR AXLE HOUSING</v>
          </cell>
        </row>
        <row r="1333">
          <cell r="A1333" t="str">
            <v>HMT-910-01</v>
          </cell>
          <cell r="B1333">
            <v>21257</v>
          </cell>
          <cell r="C1333">
            <v>885.71</v>
          </cell>
          <cell r="D1333" t="str">
            <v>42134-0K010-A</v>
          </cell>
          <cell r="E1333" t="str">
            <v>COVER RR AXLE HOUSING</v>
          </cell>
        </row>
        <row r="1334">
          <cell r="A1334" t="str">
            <v>HMT-911</v>
          </cell>
          <cell r="B1334">
            <v>16120</v>
          </cell>
          <cell r="C1334">
            <v>671.67</v>
          </cell>
          <cell r="D1334" t="str">
            <v>42109-0K010-00</v>
          </cell>
          <cell r="E1334" t="str">
            <v>COVER S/A RR AXLE HOUSING</v>
          </cell>
        </row>
        <row r="1335">
          <cell r="A1335" t="str">
            <v>HMT-911</v>
          </cell>
          <cell r="B1335">
            <v>16120</v>
          </cell>
          <cell r="C1335">
            <v>671.67</v>
          </cell>
          <cell r="D1335" t="str">
            <v>42109-0K010-00</v>
          </cell>
          <cell r="E1335" t="str">
            <v>COVER S/A RR AXLE HOUSING</v>
          </cell>
        </row>
        <row r="1336">
          <cell r="A1336" t="str">
            <v>HMT-912</v>
          </cell>
          <cell r="B1336">
            <v>49949</v>
          </cell>
          <cell r="C1336">
            <v>2081.21</v>
          </cell>
          <cell r="D1336" t="str">
            <v>41115-0K010-00</v>
          </cell>
          <cell r="E1336" t="str">
            <v>RING DIFFRENTIAL OIL STORAGE</v>
          </cell>
        </row>
        <row r="1337">
          <cell r="A1337" t="str">
            <v>HMT-912</v>
          </cell>
          <cell r="B1337">
            <v>49949</v>
          </cell>
          <cell r="C1337">
            <v>2081.21</v>
          </cell>
          <cell r="D1337" t="str">
            <v>41115-0K010-00</v>
          </cell>
          <cell r="E1337" t="str">
            <v>RING DIFFRENTIAL OIL STORAGE</v>
          </cell>
        </row>
        <row r="1338">
          <cell r="A1338" t="str">
            <v>HMT-912</v>
          </cell>
          <cell r="B1338">
            <v>49949</v>
          </cell>
          <cell r="C1338">
            <v>2081.21</v>
          </cell>
          <cell r="D1338" t="str">
            <v>41115-0K010-00</v>
          </cell>
          <cell r="E1338" t="str">
            <v>RING DIFFRENTIAL OIL STORAGE</v>
          </cell>
        </row>
        <row r="1339">
          <cell r="A1339" t="str">
            <v>HMT-913</v>
          </cell>
          <cell r="B1339">
            <v>6504</v>
          </cell>
          <cell r="C1339">
            <v>271</v>
          </cell>
          <cell r="D1339" t="str">
            <v>41183-0K010-00</v>
          </cell>
          <cell r="E1339" t="str">
            <v>DEFLECTOR,DIFF BREATHER PLUG OIL</v>
          </cell>
        </row>
        <row r="1340">
          <cell r="A1340" t="str">
            <v>HMT-913</v>
          </cell>
          <cell r="B1340">
            <v>6504</v>
          </cell>
          <cell r="C1340">
            <v>271</v>
          </cell>
          <cell r="D1340" t="str">
            <v>41183-0K010-00</v>
          </cell>
          <cell r="E1340" t="str">
            <v>DEFLECTOR,DIFF BREATHER PLUG OIL</v>
          </cell>
        </row>
        <row r="1341">
          <cell r="A1341" t="str">
            <v>HMT-913-01</v>
          </cell>
          <cell r="B1341">
            <v>6504</v>
          </cell>
          <cell r="C1341">
            <v>271</v>
          </cell>
          <cell r="D1341" t="str">
            <v>41183-309K0-01</v>
          </cell>
          <cell r="E1341" t="str">
            <v>DEFLECTOR ,DIFF BREATHER PLUG OIL</v>
          </cell>
        </row>
        <row r="1342">
          <cell r="A1342" t="str">
            <v>HMT-913-01</v>
          </cell>
          <cell r="B1342">
            <v>6504</v>
          </cell>
          <cell r="C1342">
            <v>271</v>
          </cell>
          <cell r="D1342" t="str">
            <v>41183-309K0-01</v>
          </cell>
          <cell r="E1342" t="str">
            <v>DEFLECTOR ,DIFF BREATHER PLUG OIL</v>
          </cell>
        </row>
        <row r="1343">
          <cell r="A1343" t="str">
            <v>HMT-913-02</v>
          </cell>
          <cell r="B1343">
            <v>6504</v>
          </cell>
          <cell r="C1343">
            <v>271</v>
          </cell>
          <cell r="D1343" t="str">
            <v>41183-309K0-02</v>
          </cell>
          <cell r="E1343" t="str">
            <v>BRACKET DEFLECTOR</v>
          </cell>
        </row>
        <row r="1344">
          <cell r="A1344" t="str">
            <v>HMT-913-02</v>
          </cell>
          <cell r="B1344">
            <v>6504</v>
          </cell>
          <cell r="C1344">
            <v>271</v>
          </cell>
          <cell r="D1344" t="str">
            <v>41183-309K0-02</v>
          </cell>
          <cell r="E1344" t="str">
            <v>BRACKET DEFLECTOR</v>
          </cell>
        </row>
        <row r="1345">
          <cell r="A1345" t="str">
            <v>HMT-914</v>
          </cell>
          <cell r="B1345">
            <v>6130</v>
          </cell>
          <cell r="C1345">
            <v>255.42</v>
          </cell>
          <cell r="D1345" t="str">
            <v>42126-0K030-00</v>
          </cell>
          <cell r="E1345" t="str">
            <v>ATTACHMENT BRAKE 3 WAY</v>
          </cell>
        </row>
        <row r="1346">
          <cell r="A1346" t="str">
            <v>HMT-914</v>
          </cell>
          <cell r="B1346">
            <v>6130</v>
          </cell>
          <cell r="C1346">
            <v>255.42</v>
          </cell>
          <cell r="D1346" t="str">
            <v>42126-0K030-00</v>
          </cell>
          <cell r="E1346" t="str">
            <v>ATTACHMENT BRAKE 3 WAY</v>
          </cell>
        </row>
        <row r="1347">
          <cell r="A1347" t="str">
            <v>HMT-914-01</v>
          </cell>
          <cell r="B1347">
            <v>6130</v>
          </cell>
          <cell r="C1347">
            <v>255.42</v>
          </cell>
          <cell r="D1347" t="str">
            <v>42126-0K030-01</v>
          </cell>
          <cell r="E1347" t="str">
            <v>ATTACH BRAKE 3WAY</v>
          </cell>
        </row>
        <row r="1348">
          <cell r="A1348" t="str">
            <v>HMT-914-01</v>
          </cell>
          <cell r="B1348">
            <v>6130</v>
          </cell>
          <cell r="C1348">
            <v>255.42</v>
          </cell>
          <cell r="D1348" t="str">
            <v>42126-0K030-01</v>
          </cell>
          <cell r="E1348" t="str">
            <v>ATTACH BRAKE 3WAY</v>
          </cell>
        </row>
        <row r="1349">
          <cell r="A1349" t="str">
            <v>HMT-915</v>
          </cell>
          <cell r="B1349">
            <v>14263</v>
          </cell>
          <cell r="C1349">
            <v>594.29</v>
          </cell>
          <cell r="D1349" t="str">
            <v>42126-0K020-00</v>
          </cell>
          <cell r="E1349" t="str">
            <v>ATTACHMENT BRAKE 3 WAY</v>
          </cell>
        </row>
        <row r="1350">
          <cell r="A1350" t="str">
            <v>HMT-915</v>
          </cell>
          <cell r="B1350">
            <v>14263</v>
          </cell>
          <cell r="C1350">
            <v>594.29</v>
          </cell>
          <cell r="D1350" t="str">
            <v>42126-0K020-00</v>
          </cell>
          <cell r="E1350" t="str">
            <v>ATTACHMENT BRAKE 3 WAY</v>
          </cell>
        </row>
        <row r="1351">
          <cell r="A1351" t="str">
            <v>HMT-915-01</v>
          </cell>
          <cell r="B1351">
            <v>14263</v>
          </cell>
          <cell r="C1351">
            <v>594.29</v>
          </cell>
          <cell r="D1351" t="str">
            <v>42126-0K020-01</v>
          </cell>
          <cell r="E1351" t="str">
            <v>ATTACHMENT  BRAKE 3 WAY</v>
          </cell>
        </row>
        <row r="1352">
          <cell r="A1352" t="str">
            <v>HMT-915-01</v>
          </cell>
          <cell r="B1352">
            <v>14263</v>
          </cell>
          <cell r="C1352">
            <v>594.29</v>
          </cell>
          <cell r="D1352" t="str">
            <v>42126-0K020-01</v>
          </cell>
          <cell r="E1352" t="str">
            <v>ATTACHMENT  BRAKE 3 WAY</v>
          </cell>
        </row>
        <row r="1353">
          <cell r="A1353" t="str">
            <v>HMT-915-01</v>
          </cell>
          <cell r="B1353">
            <v>14263</v>
          </cell>
          <cell r="C1353">
            <v>594.29</v>
          </cell>
          <cell r="D1353" t="str">
            <v>42126-0K020-01</v>
          </cell>
          <cell r="E1353" t="str">
            <v>ATTACHMENT  BRAKE 3 WAY</v>
          </cell>
        </row>
        <row r="1354">
          <cell r="A1354" t="str">
            <v>HMT-915-01</v>
          </cell>
          <cell r="B1354">
            <v>14263</v>
          </cell>
          <cell r="C1354">
            <v>594.29</v>
          </cell>
          <cell r="D1354" t="str">
            <v>42126-0K020-01</v>
          </cell>
          <cell r="E1354" t="str">
            <v>ATTACHMENT  BRAKE 3 WAY</v>
          </cell>
        </row>
        <row r="1355">
          <cell r="A1355" t="str">
            <v>HMT-916</v>
          </cell>
          <cell r="B1355">
            <v>2210</v>
          </cell>
          <cell r="C1355">
            <v>92.08</v>
          </cell>
          <cell r="D1355" t="str">
            <v>42104-0K030-A</v>
          </cell>
          <cell r="E1355" t="str">
            <v>REINFORCEMENT S/A RR AXLE</v>
          </cell>
        </row>
        <row r="1356">
          <cell r="A1356" t="str">
            <v>HMT-916-01</v>
          </cell>
          <cell r="B1356">
            <v>2210</v>
          </cell>
          <cell r="C1356">
            <v>92.08</v>
          </cell>
          <cell r="D1356" t="str">
            <v>42114-0K020-A</v>
          </cell>
          <cell r="E1356" t="str">
            <v>REINFORCEMET RR AXLE HOUSING</v>
          </cell>
        </row>
        <row r="1357">
          <cell r="A1357" t="str">
            <v>HMT-916-01</v>
          </cell>
          <cell r="B1357">
            <v>2210</v>
          </cell>
          <cell r="C1357">
            <v>92.08</v>
          </cell>
          <cell r="D1357" t="str">
            <v>42114-0K020-A</v>
          </cell>
          <cell r="E1357" t="str">
            <v>REINFORCEMET RR AXLE HOUSING</v>
          </cell>
        </row>
        <row r="1358">
          <cell r="A1358" t="str">
            <v>HMT-916-01</v>
          </cell>
          <cell r="B1358">
            <v>2210</v>
          </cell>
          <cell r="C1358">
            <v>92.08</v>
          </cell>
          <cell r="D1358" t="str">
            <v>42114-0K020-A</v>
          </cell>
          <cell r="E1358" t="str">
            <v>REINFORCEMET RR AXLE HOUSING</v>
          </cell>
        </row>
        <row r="1359">
          <cell r="A1359" t="str">
            <v>HMT-917</v>
          </cell>
          <cell r="B1359">
            <v>8478</v>
          </cell>
          <cell r="C1359">
            <v>353.25</v>
          </cell>
          <cell r="D1359" t="str">
            <v>42126-0K040</v>
          </cell>
          <cell r="E1359" t="str">
            <v>ATTACMENT BRAKE 3 WAY</v>
          </cell>
        </row>
        <row r="1360">
          <cell r="A1360" t="str">
            <v>HMT-917</v>
          </cell>
          <cell r="B1360">
            <v>8478</v>
          </cell>
          <cell r="C1360">
            <v>353.25</v>
          </cell>
          <cell r="D1360" t="str">
            <v>42126-0K040</v>
          </cell>
          <cell r="E1360" t="str">
            <v>ATTACMENT BRAKE 3 WAY</v>
          </cell>
        </row>
        <row r="1361">
          <cell r="A1361" t="str">
            <v>HMT-917</v>
          </cell>
          <cell r="B1361">
            <v>8478</v>
          </cell>
          <cell r="C1361">
            <v>353.25</v>
          </cell>
          <cell r="D1361" t="str">
            <v>42126-0K040</v>
          </cell>
          <cell r="E1361" t="str">
            <v>ATTACMENT BRAKE 3 WAY</v>
          </cell>
        </row>
        <row r="1362">
          <cell r="A1362" t="str">
            <v>HMT-917-01</v>
          </cell>
          <cell r="B1362">
            <v>8478</v>
          </cell>
          <cell r="C1362">
            <v>353.25</v>
          </cell>
          <cell r="D1362" t="str">
            <v>42126-0K040-A-01</v>
          </cell>
          <cell r="E1362" t="str">
            <v>ATTACMENT BRAKE 3 WAY</v>
          </cell>
        </row>
        <row r="1363">
          <cell r="A1363" t="str">
            <v>HMT-917-01</v>
          </cell>
          <cell r="B1363">
            <v>8478</v>
          </cell>
          <cell r="C1363">
            <v>353.25</v>
          </cell>
          <cell r="D1363" t="str">
            <v>42126-0K040-A-01</v>
          </cell>
          <cell r="E1363" t="str">
            <v>ATTACMENT BRAKE 3 WAY</v>
          </cell>
        </row>
        <row r="1364">
          <cell r="A1364" t="str">
            <v>HMT-917-01</v>
          </cell>
          <cell r="B1364">
            <v>8478</v>
          </cell>
          <cell r="C1364">
            <v>353.25</v>
          </cell>
          <cell r="D1364" t="str">
            <v>42126-0K040-A-01</v>
          </cell>
          <cell r="E1364" t="str">
            <v>ATTACMENT BRAKE 3 WAY</v>
          </cell>
        </row>
        <row r="1365">
          <cell r="A1365" t="str">
            <v>HMT-918</v>
          </cell>
          <cell r="B1365">
            <v>22955</v>
          </cell>
          <cell r="C1365">
            <v>956.46</v>
          </cell>
          <cell r="D1365" t="str">
            <v>42141-0K030</v>
          </cell>
          <cell r="E1365" t="str">
            <v>ATTACMENT SKID CONTROL NO.1</v>
          </cell>
        </row>
        <row r="1366">
          <cell r="A1366" t="str">
            <v>HMT-918-01</v>
          </cell>
          <cell r="B1366">
            <v>22955</v>
          </cell>
          <cell r="C1366">
            <v>956.46</v>
          </cell>
          <cell r="D1366" t="str">
            <v>42141-0K030-01</v>
          </cell>
          <cell r="E1366" t="str">
            <v>ATTACMENT CONTROL NO.1</v>
          </cell>
        </row>
        <row r="1367">
          <cell r="A1367" t="str">
            <v>HMT-918-01</v>
          </cell>
          <cell r="B1367">
            <v>22955</v>
          </cell>
          <cell r="C1367">
            <v>956.46</v>
          </cell>
          <cell r="D1367" t="str">
            <v>42141-0K030-01</v>
          </cell>
          <cell r="E1367" t="str">
            <v>ATTACMENT CONTROL NO.1</v>
          </cell>
        </row>
        <row r="1368">
          <cell r="A1368" t="str">
            <v>HMT-918-01</v>
          </cell>
          <cell r="B1368">
            <v>22955</v>
          </cell>
          <cell r="C1368">
            <v>956.46</v>
          </cell>
          <cell r="D1368" t="str">
            <v>42141-0K030-01</v>
          </cell>
          <cell r="E1368" t="str">
            <v>ATTACMENT CONTROL NO.1</v>
          </cell>
        </row>
        <row r="1369">
          <cell r="A1369" t="str">
            <v>HMT-919</v>
          </cell>
          <cell r="B1369">
            <v>122250</v>
          </cell>
          <cell r="C1369">
            <v>5093.75</v>
          </cell>
          <cell r="D1369" t="str">
            <v>42127-0K010-A</v>
          </cell>
          <cell r="E1369" t="str">
            <v>ATTACMENT BRAKE TUBE NO.1</v>
          </cell>
        </row>
        <row r="1370">
          <cell r="A1370" t="str">
            <v>HMT-919</v>
          </cell>
          <cell r="B1370">
            <v>122250</v>
          </cell>
          <cell r="C1370">
            <v>5093.75</v>
          </cell>
          <cell r="D1370" t="str">
            <v>42127-0K010-A</v>
          </cell>
          <cell r="E1370" t="str">
            <v>ATTACMENT BRAKE TUBE NO.1</v>
          </cell>
        </row>
        <row r="1371">
          <cell r="A1371" t="str">
            <v>HMT-919-01</v>
          </cell>
          <cell r="B1371">
            <v>122250</v>
          </cell>
          <cell r="C1371">
            <v>5093.75</v>
          </cell>
          <cell r="D1371" t="str">
            <v>42127-0K010-A-01</v>
          </cell>
          <cell r="E1371" t="str">
            <v>ATTACMENT BRAKE TUBE NO.1</v>
          </cell>
        </row>
        <row r="1372">
          <cell r="A1372" t="str">
            <v>HMT-919-01</v>
          </cell>
          <cell r="B1372">
            <v>122250</v>
          </cell>
          <cell r="C1372">
            <v>5093.75</v>
          </cell>
          <cell r="D1372" t="str">
            <v>42127-0K010-A-01</v>
          </cell>
          <cell r="E1372" t="str">
            <v>ATTACMENT BRAKE TUBE NO.1</v>
          </cell>
        </row>
        <row r="1373">
          <cell r="A1373" t="str">
            <v>HMT-919-01</v>
          </cell>
          <cell r="B1373">
            <v>122250</v>
          </cell>
          <cell r="C1373">
            <v>5093.75</v>
          </cell>
          <cell r="D1373" t="str">
            <v>42127-0K010-A-01</v>
          </cell>
          <cell r="E1373" t="str">
            <v>ATTACMENT BRAKE TUBE NO.1</v>
          </cell>
        </row>
        <row r="1374">
          <cell r="A1374" t="str">
            <v>HMT-920</v>
          </cell>
          <cell r="B1374">
            <v>45352</v>
          </cell>
          <cell r="C1374">
            <v>1889.67</v>
          </cell>
          <cell r="D1374" t="str">
            <v>66110-0K011</v>
          </cell>
          <cell r="E1374" t="str">
            <v>HIGE TAIL GATE RH</v>
          </cell>
        </row>
        <row r="1375">
          <cell r="A1375" t="str">
            <v>HMT-921</v>
          </cell>
          <cell r="B1375">
            <v>45362</v>
          </cell>
          <cell r="C1375">
            <v>1890.09</v>
          </cell>
          <cell r="D1375" t="str">
            <v>66120-0K011</v>
          </cell>
          <cell r="E1375" t="str">
            <v>HIGE ASSY TAIL GATE LH</v>
          </cell>
        </row>
        <row r="1376">
          <cell r="A1376" t="str">
            <v>HMT6001</v>
          </cell>
          <cell r="B1376">
            <v>3659</v>
          </cell>
          <cell r="C1376">
            <v>152.46</v>
          </cell>
          <cell r="D1376" t="str">
            <v>58015-06070-00</v>
          </cell>
          <cell r="E1376" t="str">
            <v>REINFORCE S/A BELT ANC</v>
          </cell>
        </row>
        <row r="1377">
          <cell r="A1377" t="str">
            <v>HMT6001</v>
          </cell>
          <cell r="B1377">
            <v>3659</v>
          </cell>
          <cell r="C1377">
            <v>152.46</v>
          </cell>
          <cell r="D1377" t="str">
            <v>58015-06070-00</v>
          </cell>
          <cell r="E1377" t="str">
            <v>REINFORCE S/A BELT ANC</v>
          </cell>
        </row>
        <row r="1378">
          <cell r="A1378" t="str">
            <v>HMT6001-01</v>
          </cell>
          <cell r="B1378">
            <v>3659</v>
          </cell>
          <cell r="C1378">
            <v>152.46</v>
          </cell>
          <cell r="D1378" t="str">
            <v>58015-06070-01</v>
          </cell>
          <cell r="E1378" t="str">
            <v>REINFORCE S/ABELT ANC</v>
          </cell>
        </row>
        <row r="1379">
          <cell r="A1379" t="str">
            <v>HMT6001-01</v>
          </cell>
          <cell r="B1379">
            <v>3659</v>
          </cell>
          <cell r="C1379">
            <v>152.46</v>
          </cell>
          <cell r="D1379" t="str">
            <v>58015-06070-01</v>
          </cell>
          <cell r="E1379" t="str">
            <v>REINFORCE S/ABELT ANC</v>
          </cell>
        </row>
        <row r="1380">
          <cell r="A1380" t="str">
            <v>HMT6001-02</v>
          </cell>
          <cell r="B1380">
            <v>3659</v>
          </cell>
          <cell r="C1380">
            <v>152.46</v>
          </cell>
          <cell r="D1380" t="str">
            <v>58015-06070-02</v>
          </cell>
          <cell r="E1380" t="str">
            <v>REINFORCE S/A BELT ANC</v>
          </cell>
        </row>
        <row r="1381">
          <cell r="A1381" t="str">
            <v>HMT6001-02</v>
          </cell>
          <cell r="B1381">
            <v>3659</v>
          </cell>
          <cell r="C1381">
            <v>152.46</v>
          </cell>
          <cell r="D1381" t="str">
            <v>58015-06070-02</v>
          </cell>
          <cell r="E1381" t="str">
            <v>REINFORCE S/A BELT ANC</v>
          </cell>
        </row>
        <row r="1382">
          <cell r="A1382" t="str">
            <v>HMT6001-03</v>
          </cell>
          <cell r="B1382">
            <v>3659</v>
          </cell>
          <cell r="C1382">
            <v>152.46</v>
          </cell>
          <cell r="D1382" t="str">
            <v>58282-06060-A</v>
          </cell>
          <cell r="E1382" t="str">
            <v>BASEE BELT ANCHOR TO FLOOR PAN NO.3 RH</v>
          </cell>
        </row>
        <row r="1383">
          <cell r="A1383" t="str">
            <v>HMT6001-03</v>
          </cell>
          <cell r="B1383">
            <v>3659</v>
          </cell>
          <cell r="C1383">
            <v>152.46</v>
          </cell>
          <cell r="D1383" t="str">
            <v>58282-06060-A</v>
          </cell>
          <cell r="E1383" t="str">
            <v>BASEE BELT ANCHOR TO FLOOR PAN NO.3 RH</v>
          </cell>
        </row>
        <row r="1384">
          <cell r="A1384" t="str">
            <v>HMT6001-03</v>
          </cell>
          <cell r="B1384">
            <v>3659</v>
          </cell>
          <cell r="C1384">
            <v>152.46</v>
          </cell>
          <cell r="D1384" t="str">
            <v>58282-06060-A</v>
          </cell>
          <cell r="E1384" t="str">
            <v>BASEE BELT ANCHOR TO FLOOR PAN NO.3 RH</v>
          </cell>
        </row>
        <row r="1385">
          <cell r="A1385" t="str">
            <v>HMT6001-04</v>
          </cell>
          <cell r="B1385">
            <v>7318</v>
          </cell>
          <cell r="C1385">
            <v>304.92</v>
          </cell>
          <cell r="D1385" t="str">
            <v>58275-06060</v>
          </cell>
          <cell r="E1385" t="str">
            <v>BASEE BELT ANCHOR TO CTR FLOOR</v>
          </cell>
        </row>
        <row r="1386">
          <cell r="A1386" t="str">
            <v>HMT6001-04</v>
          </cell>
          <cell r="B1386">
            <v>7318</v>
          </cell>
          <cell r="C1386">
            <v>304.92</v>
          </cell>
          <cell r="D1386" t="str">
            <v>58275-06060</v>
          </cell>
          <cell r="E1386" t="str">
            <v>BASEE BELT ANCHOR TO CTR FLOOR</v>
          </cell>
        </row>
        <row r="1387">
          <cell r="A1387" t="str">
            <v>HMT6001-05</v>
          </cell>
          <cell r="B1387">
            <v>7318</v>
          </cell>
          <cell r="C1387">
            <v>304.92</v>
          </cell>
          <cell r="D1387" t="str">
            <v>58275-06060-01</v>
          </cell>
          <cell r="E1387" t="str">
            <v>RETAINER RR SEAT BACK TO CTR FLOOR</v>
          </cell>
        </row>
        <row r="1388">
          <cell r="A1388" t="str">
            <v>HMT6001-05</v>
          </cell>
          <cell r="B1388">
            <v>7318</v>
          </cell>
          <cell r="C1388">
            <v>304.92</v>
          </cell>
          <cell r="D1388" t="str">
            <v>58275-06060-01</v>
          </cell>
          <cell r="E1388" t="str">
            <v>RETAINER RR SEAT BACK TO CTR FLOOR</v>
          </cell>
        </row>
        <row r="1389">
          <cell r="A1389" t="str">
            <v>HPT-023</v>
          </cell>
          <cell r="B1389">
            <v>1170</v>
          </cell>
          <cell r="C1389">
            <v>61.58</v>
          </cell>
          <cell r="D1389" t="str">
            <v>65615-S87-A000-H1</v>
          </cell>
          <cell r="E1389" t="str">
            <v>BRKT. R SUB FRAME  STAY FR (V6)</v>
          </cell>
        </row>
        <row r="1390">
          <cell r="A1390" t="str">
            <v>HPT-023</v>
          </cell>
          <cell r="B1390">
            <v>1170</v>
          </cell>
          <cell r="C1390">
            <v>61.58</v>
          </cell>
          <cell r="D1390" t="str">
            <v>65615-S87-A000-H1</v>
          </cell>
          <cell r="E1390" t="str">
            <v>BRKT. R SUB FRAME  STAY FR (V6)</v>
          </cell>
        </row>
        <row r="1391">
          <cell r="A1391" t="str">
            <v>HPT-023-01</v>
          </cell>
          <cell r="B1391">
            <v>1170</v>
          </cell>
          <cell r="C1391">
            <v>61.58</v>
          </cell>
          <cell r="D1391" t="str">
            <v>65615-S87-A000-H1</v>
          </cell>
          <cell r="E1391" t="str">
            <v>BRKT. R. SUB FRAME MT. STAY FR.</v>
          </cell>
        </row>
        <row r="1392">
          <cell r="A1392" t="str">
            <v>HPT-023-01</v>
          </cell>
          <cell r="B1392">
            <v>1170</v>
          </cell>
          <cell r="C1392">
            <v>61.58</v>
          </cell>
          <cell r="D1392" t="str">
            <v>65615-S87-A000-H1</v>
          </cell>
          <cell r="E1392" t="str">
            <v>BRKT. R. SUB FRAME MT. STAY FR.</v>
          </cell>
        </row>
        <row r="1393">
          <cell r="A1393" t="str">
            <v>HPT-023-01</v>
          </cell>
          <cell r="B1393">
            <v>1170</v>
          </cell>
          <cell r="C1393">
            <v>61.58</v>
          </cell>
          <cell r="D1393" t="str">
            <v>65615-S87-A000-H1</v>
          </cell>
          <cell r="E1393" t="str">
            <v>BRKT. R. SUB FRAME MT. STAY FR.</v>
          </cell>
        </row>
        <row r="1394">
          <cell r="A1394" t="str">
            <v>HPT-024</v>
          </cell>
          <cell r="B1394">
            <v>1170</v>
          </cell>
          <cell r="C1394">
            <v>61.58</v>
          </cell>
          <cell r="D1394" t="str">
            <v>65665-S87-A000-H1</v>
          </cell>
          <cell r="E1394" t="str">
            <v>BRKT. L SUB FRAME  STAY FR. (V6)</v>
          </cell>
        </row>
        <row r="1395">
          <cell r="A1395" t="str">
            <v>HPT-024</v>
          </cell>
          <cell r="B1395">
            <v>1170</v>
          </cell>
          <cell r="C1395">
            <v>61.58</v>
          </cell>
          <cell r="D1395" t="str">
            <v>65665-S87-A000-H1</v>
          </cell>
          <cell r="E1395" t="str">
            <v>BRKT. L SUB FRAME  STAY FR. (V6)</v>
          </cell>
        </row>
        <row r="1396">
          <cell r="A1396" t="str">
            <v>HPT-024-01</v>
          </cell>
          <cell r="B1396">
            <v>1170</v>
          </cell>
          <cell r="C1396">
            <v>61.58</v>
          </cell>
          <cell r="D1396" t="str">
            <v>65665-S87-A000-H1</v>
          </cell>
          <cell r="E1396" t="str">
            <v>BRKT. L. SUB FRAME MT. STAY FR.</v>
          </cell>
        </row>
        <row r="1397">
          <cell r="A1397" t="str">
            <v>HPT-024-01</v>
          </cell>
          <cell r="B1397">
            <v>1170</v>
          </cell>
          <cell r="C1397">
            <v>61.58</v>
          </cell>
          <cell r="D1397" t="str">
            <v>65665-S87-A000-H1</v>
          </cell>
          <cell r="E1397" t="str">
            <v>BRKT. L. SUB FRAME MT. STAY FR.</v>
          </cell>
        </row>
        <row r="1398">
          <cell r="A1398" t="str">
            <v>HPT-024-01</v>
          </cell>
          <cell r="B1398">
            <v>1170</v>
          </cell>
          <cell r="C1398">
            <v>61.58</v>
          </cell>
          <cell r="D1398" t="str">
            <v>65665-S87-A000-H1</v>
          </cell>
          <cell r="E1398" t="str">
            <v>BRKT. L. SUB FRAME MT. STAY FR.</v>
          </cell>
        </row>
        <row r="1399">
          <cell r="A1399" t="str">
            <v>HPT-025</v>
          </cell>
          <cell r="B1399">
            <v>1170</v>
          </cell>
          <cell r="C1399">
            <v>61.58</v>
          </cell>
          <cell r="D1399" t="str">
            <v>65754-S87-A000-H1</v>
          </cell>
          <cell r="E1399" t="str">
            <v>BRKT. R SUB FRAME MT. STAY RR (V6)</v>
          </cell>
        </row>
        <row r="1400">
          <cell r="A1400" t="str">
            <v>HPT-025</v>
          </cell>
          <cell r="B1400">
            <v>1170</v>
          </cell>
          <cell r="C1400">
            <v>61.58</v>
          </cell>
          <cell r="D1400" t="str">
            <v>65754-S87-A000-H1</v>
          </cell>
          <cell r="E1400" t="str">
            <v>BRKT. R SUB FRAME MT. STAY RR (V6)</v>
          </cell>
        </row>
        <row r="1401">
          <cell r="A1401" t="str">
            <v>HPT-025-01</v>
          </cell>
          <cell r="B1401">
            <v>1170</v>
          </cell>
          <cell r="C1401">
            <v>61.58</v>
          </cell>
          <cell r="D1401" t="str">
            <v>65754-S87-A000-H1</v>
          </cell>
          <cell r="E1401" t="str">
            <v>BRKT. R. SUB FRAME MT. STAY RR.</v>
          </cell>
        </row>
        <row r="1402">
          <cell r="A1402" t="str">
            <v>HPT-025-01</v>
          </cell>
          <cell r="B1402">
            <v>1170</v>
          </cell>
          <cell r="C1402">
            <v>61.58</v>
          </cell>
          <cell r="D1402" t="str">
            <v>65754-S87-A000-H1</v>
          </cell>
          <cell r="E1402" t="str">
            <v>BRKT. R. SUB FRAME MT. STAY RR.</v>
          </cell>
        </row>
        <row r="1403">
          <cell r="A1403" t="str">
            <v>HPT-025-01</v>
          </cell>
          <cell r="B1403">
            <v>1170</v>
          </cell>
          <cell r="C1403">
            <v>61.58</v>
          </cell>
          <cell r="D1403" t="str">
            <v>65754-S87-A000-H1</v>
          </cell>
          <cell r="E1403" t="str">
            <v>BRKT. R. SUB FRAME MT. STAY RR.</v>
          </cell>
        </row>
        <row r="1404">
          <cell r="A1404" t="str">
            <v>HPT-025-01</v>
          </cell>
          <cell r="B1404">
            <v>1170</v>
          </cell>
          <cell r="C1404">
            <v>61.58</v>
          </cell>
          <cell r="D1404" t="str">
            <v>65754-S87-A000-H1</v>
          </cell>
          <cell r="E1404" t="str">
            <v>BRKT. R. SUB FRAME MT. STAY RR.</v>
          </cell>
        </row>
        <row r="1405">
          <cell r="A1405" t="str">
            <v>HPT-026</v>
          </cell>
          <cell r="B1405">
            <v>1170</v>
          </cell>
          <cell r="C1405">
            <v>61.58</v>
          </cell>
          <cell r="D1405" t="str">
            <v>65755-S87-A000-H1</v>
          </cell>
          <cell r="E1405" t="str">
            <v>BRKT. L SUB FRAME MT. STAY RR (V6)</v>
          </cell>
        </row>
        <row r="1406">
          <cell r="A1406" t="str">
            <v>HPT-026</v>
          </cell>
          <cell r="B1406">
            <v>1170</v>
          </cell>
          <cell r="C1406">
            <v>61.58</v>
          </cell>
          <cell r="D1406" t="str">
            <v>65755-S87-A000-H1</v>
          </cell>
          <cell r="E1406" t="str">
            <v>BRKT. L SUB FRAME MT. STAY RR (V6)</v>
          </cell>
        </row>
        <row r="1407">
          <cell r="A1407" t="str">
            <v>HPT-026-01</v>
          </cell>
          <cell r="B1407">
            <v>1170</v>
          </cell>
          <cell r="C1407">
            <v>61.58</v>
          </cell>
          <cell r="D1407" t="str">
            <v>65755-S87-A000-H1</v>
          </cell>
          <cell r="E1407" t="str">
            <v>BRKT. L. SUB FRAME MT. STAY RR.</v>
          </cell>
        </row>
        <row r="1408">
          <cell r="A1408" t="str">
            <v>HPT-026-01</v>
          </cell>
          <cell r="B1408">
            <v>1170</v>
          </cell>
          <cell r="C1408">
            <v>61.58</v>
          </cell>
          <cell r="D1408" t="str">
            <v>65755-S87-A000-H1</v>
          </cell>
          <cell r="E1408" t="str">
            <v>BRKT. L. SUB FRAME MT. STAY RR.</v>
          </cell>
        </row>
        <row r="1409">
          <cell r="A1409" t="str">
            <v>HPT-026-01</v>
          </cell>
          <cell r="B1409">
            <v>1170</v>
          </cell>
          <cell r="C1409">
            <v>61.58</v>
          </cell>
          <cell r="D1409" t="str">
            <v>65755-S87-A000-H1</v>
          </cell>
          <cell r="E1409" t="str">
            <v>BRKT. L. SUB FRAME MT. STAY RR.</v>
          </cell>
        </row>
        <row r="1410">
          <cell r="A1410" t="str">
            <v>HPT-026-01</v>
          </cell>
          <cell r="B1410">
            <v>1170</v>
          </cell>
          <cell r="C1410">
            <v>61.58</v>
          </cell>
          <cell r="D1410" t="str">
            <v>65755-S87-A000-H1</v>
          </cell>
          <cell r="E1410" t="str">
            <v>BRKT. L. SUB FRAME MT. STAY RR.</v>
          </cell>
        </row>
        <row r="1411">
          <cell r="A1411" t="str">
            <v>HPT-027</v>
          </cell>
          <cell r="B1411">
            <v>1170</v>
          </cell>
          <cell r="C1411">
            <v>61.58</v>
          </cell>
          <cell r="D1411" t="str">
            <v>65629-S87-A000-H1</v>
          </cell>
          <cell r="E1411" t="str">
            <v>BRKT. R SUB FRAME MT RR UP (V6)</v>
          </cell>
        </row>
        <row r="1412">
          <cell r="A1412" t="str">
            <v>HPT-027</v>
          </cell>
          <cell r="B1412">
            <v>1170</v>
          </cell>
          <cell r="C1412">
            <v>61.58</v>
          </cell>
          <cell r="D1412" t="str">
            <v>65629-S87-A000-H1</v>
          </cell>
          <cell r="E1412" t="str">
            <v>BRKT. R SUB FRAME MT RR UP (V6)</v>
          </cell>
        </row>
        <row r="1413">
          <cell r="A1413" t="str">
            <v>HPT-027</v>
          </cell>
          <cell r="B1413">
            <v>1170</v>
          </cell>
          <cell r="C1413">
            <v>61.58</v>
          </cell>
          <cell r="D1413" t="str">
            <v>65629-S87-A000-H1</v>
          </cell>
          <cell r="E1413" t="str">
            <v>BRKT. R SUB FRAME MT RR UP (V6)</v>
          </cell>
        </row>
        <row r="1414">
          <cell r="A1414" t="str">
            <v>HPT-027</v>
          </cell>
          <cell r="B1414">
            <v>1170</v>
          </cell>
          <cell r="C1414">
            <v>61.58</v>
          </cell>
          <cell r="D1414" t="str">
            <v>65629-S87-A000-H1</v>
          </cell>
          <cell r="E1414" t="str">
            <v>BRKT. R SUB FRAME MT RR UP (V6)</v>
          </cell>
        </row>
        <row r="1415">
          <cell r="A1415" t="str">
            <v>HPT-028</v>
          </cell>
          <cell r="B1415">
            <v>1170</v>
          </cell>
          <cell r="C1415">
            <v>61.58</v>
          </cell>
          <cell r="D1415" t="str">
            <v>65679-S87-A000-H1</v>
          </cell>
          <cell r="E1415" t="str">
            <v>BRKT. L. SUB FRAME MT. RR UP (V6)</v>
          </cell>
        </row>
        <row r="1416">
          <cell r="A1416" t="str">
            <v>HPT-028</v>
          </cell>
          <cell r="B1416">
            <v>1170</v>
          </cell>
          <cell r="C1416">
            <v>61.58</v>
          </cell>
          <cell r="D1416" t="str">
            <v>65679-S87-A000-H1</v>
          </cell>
          <cell r="E1416" t="str">
            <v>BRKT. L. SUB FRAME MT. RR UP (V6)</v>
          </cell>
        </row>
        <row r="1417">
          <cell r="A1417" t="str">
            <v>HPT-028</v>
          </cell>
          <cell r="B1417">
            <v>1170</v>
          </cell>
          <cell r="C1417">
            <v>61.58</v>
          </cell>
          <cell r="D1417" t="str">
            <v>65679-S87-A000-H1</v>
          </cell>
          <cell r="E1417" t="str">
            <v>BRKT. L. SUB FRAME MT. RR UP (V6)</v>
          </cell>
        </row>
        <row r="1418">
          <cell r="A1418" t="str">
            <v>HPT-028</v>
          </cell>
          <cell r="B1418">
            <v>1170</v>
          </cell>
          <cell r="C1418">
            <v>61.58</v>
          </cell>
          <cell r="D1418" t="str">
            <v>65679-S87-A000-H1</v>
          </cell>
          <cell r="E1418" t="str">
            <v>BRKT. L. SUB FRAME MT. RR UP (V6)</v>
          </cell>
        </row>
        <row r="1419">
          <cell r="A1419" t="str">
            <v>HPT-060</v>
          </cell>
          <cell r="B1419">
            <v>5250</v>
          </cell>
          <cell r="C1419">
            <v>276.32</v>
          </cell>
          <cell r="D1419" t="str">
            <v>60414-SNA-U000-H1</v>
          </cell>
          <cell r="E1419" t="str">
            <v>PLATE RH. FR BHD SIDE STAY</v>
          </cell>
        </row>
        <row r="1420">
          <cell r="A1420" t="str">
            <v>HPT-060</v>
          </cell>
          <cell r="B1420">
            <v>5250</v>
          </cell>
          <cell r="C1420">
            <v>276.32</v>
          </cell>
          <cell r="D1420" t="str">
            <v>60414-SNA-U000-H1</v>
          </cell>
          <cell r="E1420" t="str">
            <v>PLATE RH. FR BHD SIDE STAY</v>
          </cell>
        </row>
        <row r="1421">
          <cell r="A1421" t="str">
            <v>HPT-060</v>
          </cell>
          <cell r="B1421">
            <v>5250</v>
          </cell>
          <cell r="C1421">
            <v>276.32</v>
          </cell>
          <cell r="D1421" t="str">
            <v>60414-SNA-U000-H1</v>
          </cell>
          <cell r="E1421" t="str">
            <v>PLATE RH. FR BHD SIDE STAY</v>
          </cell>
        </row>
        <row r="1422">
          <cell r="A1422" t="str">
            <v>HPT-060</v>
          </cell>
          <cell r="B1422">
            <v>5250</v>
          </cell>
          <cell r="C1422">
            <v>276.32</v>
          </cell>
          <cell r="D1422" t="str">
            <v>60414-SNA-U000-H1</v>
          </cell>
          <cell r="E1422" t="str">
            <v>PLATE RH. FR BHD SIDE STAY</v>
          </cell>
        </row>
        <row r="1423">
          <cell r="A1423" t="str">
            <v>HPT-060</v>
          </cell>
          <cell r="B1423">
            <v>5250</v>
          </cell>
          <cell r="C1423">
            <v>276.32</v>
          </cell>
          <cell r="D1423" t="str">
            <v>60414-SNA-U000-H1</v>
          </cell>
          <cell r="E1423" t="str">
            <v>PLATE RH. FR BHD SIDE STAY</v>
          </cell>
        </row>
        <row r="1424">
          <cell r="A1424" t="str">
            <v>HPT-061</v>
          </cell>
          <cell r="B1424">
            <v>5250</v>
          </cell>
          <cell r="C1424">
            <v>276.32</v>
          </cell>
          <cell r="D1424" t="str">
            <v>60464-SNA-U000-H1</v>
          </cell>
          <cell r="E1424" t="str">
            <v>PLATE LH. FR BHD SIDE STAY</v>
          </cell>
        </row>
        <row r="1425">
          <cell r="A1425" t="str">
            <v>HPT-061</v>
          </cell>
          <cell r="B1425">
            <v>5250</v>
          </cell>
          <cell r="C1425">
            <v>276.32</v>
          </cell>
          <cell r="D1425" t="str">
            <v>60464-SNA-U000-H1</v>
          </cell>
          <cell r="E1425" t="str">
            <v>PLATE LH. FR BHD SIDE STAY</v>
          </cell>
        </row>
        <row r="1426">
          <cell r="A1426" t="str">
            <v>HPT-061</v>
          </cell>
          <cell r="B1426">
            <v>5250</v>
          </cell>
          <cell r="C1426">
            <v>276.32</v>
          </cell>
          <cell r="D1426" t="str">
            <v>60464-SNA-U000-H1</v>
          </cell>
          <cell r="E1426" t="str">
            <v>PLATE LH. FR BHD SIDE STAY</v>
          </cell>
        </row>
        <row r="1427">
          <cell r="A1427" t="str">
            <v>HPT-061</v>
          </cell>
          <cell r="B1427">
            <v>5250</v>
          </cell>
          <cell r="C1427">
            <v>276.32</v>
          </cell>
          <cell r="D1427" t="str">
            <v>60464-SNA-U000-H1</v>
          </cell>
          <cell r="E1427" t="str">
            <v>PLATE LH. FR BHD SIDE STAY</v>
          </cell>
        </row>
        <row r="1428">
          <cell r="A1428" t="str">
            <v>HPT-061</v>
          </cell>
          <cell r="B1428">
            <v>5250</v>
          </cell>
          <cell r="C1428">
            <v>276.32</v>
          </cell>
          <cell r="D1428" t="str">
            <v>60464-SNA-U000-H1</v>
          </cell>
          <cell r="E1428" t="str">
            <v>PLATE LH. FR BHD SIDE STAY</v>
          </cell>
        </row>
        <row r="1429">
          <cell r="A1429" t="str">
            <v>HPT-062</v>
          </cell>
          <cell r="B1429">
            <v>8250</v>
          </cell>
          <cell r="C1429">
            <v>434.21</v>
          </cell>
          <cell r="D1429" t="str">
            <v>60818-SNA-U000-H1</v>
          </cell>
          <cell r="E1429" t="str">
            <v>STIFF R  MID TIE DOWN</v>
          </cell>
        </row>
        <row r="1430">
          <cell r="A1430" t="str">
            <v>HPT-062</v>
          </cell>
          <cell r="B1430">
            <v>8250</v>
          </cell>
          <cell r="C1430">
            <v>434.21</v>
          </cell>
          <cell r="D1430" t="str">
            <v>60818-SNA-U000-H1</v>
          </cell>
          <cell r="E1430" t="str">
            <v>STIFF R  MID TIE DOWN</v>
          </cell>
        </row>
        <row r="1431">
          <cell r="A1431" t="str">
            <v>HPT-062</v>
          </cell>
          <cell r="B1431">
            <v>8250</v>
          </cell>
          <cell r="C1431">
            <v>434.21</v>
          </cell>
          <cell r="D1431" t="str">
            <v>60818-SNA-U000-H1</v>
          </cell>
          <cell r="E1431" t="str">
            <v>STIFF R  MID TIE DOWN</v>
          </cell>
        </row>
        <row r="1432">
          <cell r="A1432" t="str">
            <v>HPT-063</v>
          </cell>
          <cell r="B1432">
            <v>8250</v>
          </cell>
          <cell r="C1432">
            <v>434.21</v>
          </cell>
          <cell r="D1432" t="str">
            <v>60918-SNA-U000-H1</v>
          </cell>
          <cell r="E1432" t="str">
            <v>STIFF L MID TIE DOWN</v>
          </cell>
        </row>
        <row r="1433">
          <cell r="A1433" t="str">
            <v>HPT-063</v>
          </cell>
          <cell r="B1433">
            <v>8250</v>
          </cell>
          <cell r="C1433">
            <v>434.21</v>
          </cell>
          <cell r="D1433" t="str">
            <v>60918-SNA-U000-H1</v>
          </cell>
          <cell r="E1433" t="str">
            <v>STIFF L MID TIE DOWN</v>
          </cell>
        </row>
        <row r="1434">
          <cell r="A1434" t="str">
            <v>HPT-063</v>
          </cell>
          <cell r="B1434">
            <v>8250</v>
          </cell>
          <cell r="C1434">
            <v>434.21</v>
          </cell>
          <cell r="D1434" t="str">
            <v>60918-SNA-U000-H1</v>
          </cell>
          <cell r="E1434" t="str">
            <v>STIFF L MID TIE DOWN</v>
          </cell>
        </row>
        <row r="1435">
          <cell r="A1435" t="str">
            <v>IAD-017</v>
          </cell>
          <cell r="B1435">
            <v>300</v>
          </cell>
          <cell r="C1435">
            <v>13.64</v>
          </cell>
          <cell r="D1435" t="str">
            <v>MR-57-189-02</v>
          </cell>
          <cell r="E1435" t="str">
            <v>FLANGE (EGP-PIPE)NO.1</v>
          </cell>
        </row>
        <row r="1436">
          <cell r="A1436" t="str">
            <v>IAD-017</v>
          </cell>
          <cell r="B1436">
            <v>300</v>
          </cell>
          <cell r="C1436">
            <v>13.64</v>
          </cell>
          <cell r="D1436" t="str">
            <v>MR-57-189-02</v>
          </cell>
          <cell r="E1436" t="str">
            <v>FLANGE (EGP-PIPE)NO.1</v>
          </cell>
        </row>
        <row r="1437">
          <cell r="A1437" t="str">
            <v>IAD-017</v>
          </cell>
          <cell r="B1437">
            <v>300</v>
          </cell>
          <cell r="C1437">
            <v>13.64</v>
          </cell>
          <cell r="D1437" t="str">
            <v>MR-57-189-02</v>
          </cell>
          <cell r="E1437" t="str">
            <v>FLANGE (EGP-PIPE)NO.1</v>
          </cell>
        </row>
        <row r="1438">
          <cell r="A1438" t="str">
            <v>IAD-017</v>
          </cell>
          <cell r="B1438">
            <v>300</v>
          </cell>
          <cell r="C1438">
            <v>13.64</v>
          </cell>
          <cell r="D1438" t="str">
            <v>MR-57-189-02</v>
          </cell>
          <cell r="E1438" t="str">
            <v>FLANGE (EGP-PIPE)NO.1</v>
          </cell>
        </row>
        <row r="1439">
          <cell r="A1439" t="str">
            <v>IAD-018</v>
          </cell>
          <cell r="B1439">
            <v>100</v>
          </cell>
          <cell r="C1439">
            <v>4.55</v>
          </cell>
          <cell r="D1439" t="str">
            <v>MR-57-189-03</v>
          </cell>
          <cell r="E1439" t="str">
            <v>FLANGE (EGR-PIPE) NO.2</v>
          </cell>
        </row>
        <row r="1440">
          <cell r="A1440" t="str">
            <v>IAD-018</v>
          </cell>
          <cell r="B1440">
            <v>100</v>
          </cell>
          <cell r="C1440">
            <v>4.55</v>
          </cell>
          <cell r="D1440" t="str">
            <v>MR-57-189-03</v>
          </cell>
          <cell r="E1440" t="str">
            <v>FLANGE (EGR-PIPE) NO.2</v>
          </cell>
        </row>
        <row r="1441">
          <cell r="A1441" t="str">
            <v>IAD-018</v>
          </cell>
          <cell r="B1441">
            <v>100</v>
          </cell>
          <cell r="C1441">
            <v>4.55</v>
          </cell>
          <cell r="D1441" t="str">
            <v>MR-57-189-03</v>
          </cell>
          <cell r="E1441" t="str">
            <v>FLANGE (EGR-PIPE) NO.2</v>
          </cell>
        </row>
        <row r="1442">
          <cell r="A1442" t="str">
            <v>IAD-018</v>
          </cell>
          <cell r="B1442">
            <v>100</v>
          </cell>
          <cell r="C1442">
            <v>4.55</v>
          </cell>
          <cell r="D1442" t="str">
            <v>MR-57-189-03</v>
          </cell>
          <cell r="E1442" t="str">
            <v>FLANGE (EGR-PIPE) NO.2</v>
          </cell>
        </row>
        <row r="1443">
          <cell r="A1443" t="str">
            <v>IAE-017</v>
          </cell>
          <cell r="B1443">
            <v>1000</v>
          </cell>
          <cell r="C1443">
            <v>45.45</v>
          </cell>
          <cell r="D1443" t="str">
            <v>MR-57-189-02</v>
          </cell>
          <cell r="E1443" t="str">
            <v>FLANGE (EGR-PIPE) NO.1</v>
          </cell>
        </row>
        <row r="1444">
          <cell r="A1444" t="str">
            <v>IAE-017</v>
          </cell>
          <cell r="B1444">
            <v>1000</v>
          </cell>
          <cell r="C1444">
            <v>45.45</v>
          </cell>
          <cell r="D1444" t="str">
            <v>MR-57-189-02</v>
          </cell>
          <cell r="E1444" t="str">
            <v>FLANGE (EGR-PIPE) NO.1</v>
          </cell>
        </row>
        <row r="1445">
          <cell r="A1445" t="str">
            <v>IAE-017</v>
          </cell>
          <cell r="B1445">
            <v>1000</v>
          </cell>
          <cell r="C1445">
            <v>45.45</v>
          </cell>
          <cell r="D1445" t="str">
            <v>MR-57-189-02</v>
          </cell>
          <cell r="E1445" t="str">
            <v>FLANGE (EGR-PIPE) NO.1</v>
          </cell>
        </row>
        <row r="1446">
          <cell r="A1446" t="str">
            <v>IAE-017</v>
          </cell>
          <cell r="B1446">
            <v>1000</v>
          </cell>
          <cell r="C1446">
            <v>45.45</v>
          </cell>
          <cell r="D1446" t="str">
            <v>MR-57-189-02</v>
          </cell>
          <cell r="E1446" t="str">
            <v>FLANGE (EGR-PIPE) NO.1</v>
          </cell>
        </row>
        <row r="1447">
          <cell r="A1447" t="str">
            <v>IAE-018</v>
          </cell>
          <cell r="B1447">
            <v>0</v>
          </cell>
          <cell r="C1447">
            <v>0</v>
          </cell>
          <cell r="D1447" t="str">
            <v>MR-57-189-03</v>
          </cell>
          <cell r="E1447" t="str">
            <v>FLANGE (EGR-PIPE) NO.2</v>
          </cell>
        </row>
        <row r="1448">
          <cell r="A1448" t="str">
            <v>IAE-018</v>
          </cell>
          <cell r="B1448">
            <v>0</v>
          </cell>
          <cell r="C1448">
            <v>0</v>
          </cell>
          <cell r="D1448" t="str">
            <v>MR-57-189-03</v>
          </cell>
          <cell r="E1448" t="str">
            <v>FLANGE (EGR-PIPE) NO.2</v>
          </cell>
        </row>
        <row r="1449">
          <cell r="A1449" t="str">
            <v>IAE-018</v>
          </cell>
          <cell r="B1449">
            <v>0</v>
          </cell>
          <cell r="C1449">
            <v>0</v>
          </cell>
          <cell r="D1449" t="str">
            <v>MR-57-189-03</v>
          </cell>
          <cell r="E1449" t="str">
            <v>FLANGE (EGR-PIPE) NO.2</v>
          </cell>
        </row>
        <row r="1450">
          <cell r="A1450" t="str">
            <v>IAE-018</v>
          </cell>
          <cell r="B1450">
            <v>0</v>
          </cell>
          <cell r="C1450">
            <v>0</v>
          </cell>
          <cell r="D1450" t="str">
            <v>MR-57-189-03</v>
          </cell>
          <cell r="E1450" t="str">
            <v>FLANGE (EGR-PIPE) NO.2</v>
          </cell>
        </row>
        <row r="1451">
          <cell r="A1451" t="str">
            <v>IAV-001</v>
          </cell>
          <cell r="B1451">
            <v>180</v>
          </cell>
          <cell r="C1451">
            <v>8.18</v>
          </cell>
          <cell r="D1451" t="str">
            <v>UH71-00-102</v>
          </cell>
          <cell r="E1451" t="str">
            <v>REINFORCED SASH RH.</v>
          </cell>
        </row>
        <row r="1452">
          <cell r="A1452" t="str">
            <v>IAV-001</v>
          </cell>
          <cell r="B1452">
            <v>180</v>
          </cell>
          <cell r="C1452">
            <v>8.18</v>
          </cell>
          <cell r="D1452" t="str">
            <v>UH71-00-102</v>
          </cell>
          <cell r="E1452" t="str">
            <v>REINFORCED SASH RH.</v>
          </cell>
        </row>
        <row r="1453">
          <cell r="A1453" t="str">
            <v>IAV-001</v>
          </cell>
          <cell r="B1453">
            <v>180</v>
          </cell>
          <cell r="C1453">
            <v>8.18</v>
          </cell>
          <cell r="D1453" t="str">
            <v>UH71-00-102</v>
          </cell>
          <cell r="E1453" t="str">
            <v>REINFORCED SASH RH.</v>
          </cell>
        </row>
        <row r="1454">
          <cell r="A1454" t="str">
            <v>IAV-001</v>
          </cell>
          <cell r="B1454">
            <v>180</v>
          </cell>
          <cell r="C1454">
            <v>8.18</v>
          </cell>
          <cell r="D1454" t="str">
            <v>UH71-00-102</v>
          </cell>
          <cell r="E1454" t="str">
            <v>REINFORCED SASH RH.</v>
          </cell>
        </row>
        <row r="1455">
          <cell r="A1455" t="str">
            <v>IAV-001</v>
          </cell>
          <cell r="B1455">
            <v>180</v>
          </cell>
          <cell r="C1455">
            <v>8.18</v>
          </cell>
          <cell r="D1455" t="str">
            <v>UH71-00-102</v>
          </cell>
          <cell r="E1455" t="str">
            <v>REINFORCED SASH RH.</v>
          </cell>
        </row>
        <row r="1456">
          <cell r="A1456" t="str">
            <v>IAV-002</v>
          </cell>
          <cell r="B1456">
            <v>180</v>
          </cell>
          <cell r="C1456">
            <v>8.18</v>
          </cell>
          <cell r="D1456" t="str">
            <v>UH71-01-102</v>
          </cell>
          <cell r="E1456" t="str">
            <v>REINFORCED SASH LH.</v>
          </cell>
        </row>
        <row r="1457">
          <cell r="A1457" t="str">
            <v>IAV-002</v>
          </cell>
          <cell r="B1457">
            <v>180</v>
          </cell>
          <cell r="C1457">
            <v>8.18</v>
          </cell>
          <cell r="D1457" t="str">
            <v>UH71-01-102</v>
          </cell>
          <cell r="E1457" t="str">
            <v>REINFORCED SASH LH.</v>
          </cell>
        </row>
        <row r="1458">
          <cell r="A1458" t="str">
            <v>IAV-002</v>
          </cell>
          <cell r="B1458">
            <v>180</v>
          </cell>
          <cell r="C1458">
            <v>8.18</v>
          </cell>
          <cell r="D1458" t="str">
            <v>UH71-01-102</v>
          </cell>
          <cell r="E1458" t="str">
            <v>REINFORCED SASH LH.</v>
          </cell>
        </row>
        <row r="1459">
          <cell r="A1459" t="str">
            <v>IAV-002</v>
          </cell>
          <cell r="B1459">
            <v>180</v>
          </cell>
          <cell r="C1459">
            <v>8.18</v>
          </cell>
          <cell r="D1459" t="str">
            <v>UH71-01-102</v>
          </cell>
          <cell r="E1459" t="str">
            <v>REINFORCED SASH LH.</v>
          </cell>
        </row>
        <row r="1460">
          <cell r="A1460" t="str">
            <v>IAV-002</v>
          </cell>
          <cell r="B1460">
            <v>180</v>
          </cell>
          <cell r="C1460">
            <v>8.18</v>
          </cell>
          <cell r="D1460" t="str">
            <v>UH71-01-102</v>
          </cell>
          <cell r="E1460" t="str">
            <v>REINFORCED SASH LH.</v>
          </cell>
        </row>
        <row r="1461">
          <cell r="A1461" t="str">
            <v>IAV-003</v>
          </cell>
          <cell r="B1461">
            <v>27840</v>
          </cell>
          <cell r="C1461">
            <v>1265.45</v>
          </cell>
          <cell r="D1461" t="str">
            <v>UH71-00-603-2</v>
          </cell>
          <cell r="E1461" t="str">
            <v>UPPER BRACKET NO.2 RH.</v>
          </cell>
        </row>
        <row r="1462">
          <cell r="A1462" t="str">
            <v>IAV-003</v>
          </cell>
          <cell r="B1462">
            <v>27840</v>
          </cell>
          <cell r="C1462">
            <v>1265.45</v>
          </cell>
          <cell r="D1462" t="str">
            <v>UH71-00-603-2</v>
          </cell>
          <cell r="E1462" t="str">
            <v>UPPER BRACKET NO.2 RH.</v>
          </cell>
        </row>
        <row r="1463">
          <cell r="A1463" t="str">
            <v>IAV-003</v>
          </cell>
          <cell r="B1463">
            <v>27840</v>
          </cell>
          <cell r="C1463">
            <v>1265.45</v>
          </cell>
          <cell r="D1463" t="str">
            <v>UH71-00-603-2</v>
          </cell>
          <cell r="E1463" t="str">
            <v>UPPER BRACKET NO.2 RH.</v>
          </cell>
        </row>
        <row r="1464">
          <cell r="A1464" t="str">
            <v>IAV-003</v>
          </cell>
          <cell r="B1464">
            <v>27840</v>
          </cell>
          <cell r="C1464">
            <v>1265.45</v>
          </cell>
          <cell r="D1464" t="str">
            <v>UH71-00-603-2</v>
          </cell>
          <cell r="E1464" t="str">
            <v>UPPER BRACKET NO.2 RH.</v>
          </cell>
        </row>
        <row r="1465">
          <cell r="A1465" t="str">
            <v>IAV-003</v>
          </cell>
          <cell r="B1465">
            <v>27840</v>
          </cell>
          <cell r="C1465">
            <v>1265.45</v>
          </cell>
          <cell r="D1465" t="str">
            <v>UH71-00-603-2</v>
          </cell>
          <cell r="E1465" t="str">
            <v>UPPER BRACKET NO.2 RH.</v>
          </cell>
        </row>
        <row r="1466">
          <cell r="A1466" t="str">
            <v>IAV-003</v>
          </cell>
          <cell r="B1466">
            <v>27840</v>
          </cell>
          <cell r="C1466">
            <v>1265.45</v>
          </cell>
          <cell r="D1466" t="str">
            <v>UH71-00-603-2</v>
          </cell>
          <cell r="E1466" t="str">
            <v>UPPER BRACKET NO.2 RH.</v>
          </cell>
        </row>
        <row r="1467">
          <cell r="A1467" t="str">
            <v>IAV-004</v>
          </cell>
          <cell r="B1467">
            <v>27840</v>
          </cell>
          <cell r="C1467">
            <v>1265.45</v>
          </cell>
          <cell r="D1467" t="str">
            <v>UH71-01-603-2</v>
          </cell>
          <cell r="E1467" t="str">
            <v>UPPER BRACKET NO.2 LH.</v>
          </cell>
        </row>
        <row r="1468">
          <cell r="A1468" t="str">
            <v>IAV-004</v>
          </cell>
          <cell r="B1468">
            <v>27840</v>
          </cell>
          <cell r="C1468">
            <v>1265.45</v>
          </cell>
          <cell r="D1468" t="str">
            <v>UH71-01-603-2</v>
          </cell>
          <cell r="E1468" t="str">
            <v>UPPER BRACKET NO.2 LH.</v>
          </cell>
        </row>
        <row r="1469">
          <cell r="A1469" t="str">
            <v>IAV-004</v>
          </cell>
          <cell r="B1469">
            <v>27840</v>
          </cell>
          <cell r="C1469">
            <v>1265.45</v>
          </cell>
          <cell r="D1469" t="str">
            <v>UH71-01-603-2</v>
          </cell>
          <cell r="E1469" t="str">
            <v>UPPER BRACKET NO.2 LH.</v>
          </cell>
        </row>
        <row r="1470">
          <cell r="A1470" t="str">
            <v>IAV-004</v>
          </cell>
          <cell r="B1470">
            <v>27840</v>
          </cell>
          <cell r="C1470">
            <v>1265.45</v>
          </cell>
          <cell r="D1470" t="str">
            <v>UH71-01-603-2</v>
          </cell>
          <cell r="E1470" t="str">
            <v>UPPER BRACKET NO.2 LH.</v>
          </cell>
        </row>
        <row r="1471">
          <cell r="A1471" t="str">
            <v>IAV-004</v>
          </cell>
          <cell r="B1471">
            <v>27840</v>
          </cell>
          <cell r="C1471">
            <v>1265.45</v>
          </cell>
          <cell r="D1471" t="str">
            <v>UH71-01-603-2</v>
          </cell>
          <cell r="E1471" t="str">
            <v>UPPER BRACKET NO.2 LH.</v>
          </cell>
        </row>
        <row r="1472">
          <cell r="A1472" t="str">
            <v>IAV-004</v>
          </cell>
          <cell r="B1472">
            <v>27840</v>
          </cell>
          <cell r="C1472">
            <v>1265.45</v>
          </cell>
          <cell r="D1472" t="str">
            <v>UH71-01-603-2</v>
          </cell>
          <cell r="E1472" t="str">
            <v>UPPER BRACKET NO.2 LH.</v>
          </cell>
        </row>
        <row r="1473">
          <cell r="A1473" t="str">
            <v>IAV-005</v>
          </cell>
          <cell r="B1473">
            <v>57120</v>
          </cell>
          <cell r="C1473">
            <v>2596.36</v>
          </cell>
          <cell r="D1473" t="str">
            <v>UH71-00-603-3</v>
          </cell>
          <cell r="E1473" t="str">
            <v>LOWER BRACKET NO.2 RH.,LH.</v>
          </cell>
        </row>
        <row r="1474">
          <cell r="A1474" t="str">
            <v>IAV-005</v>
          </cell>
          <cell r="B1474">
            <v>57120</v>
          </cell>
          <cell r="C1474">
            <v>2596.36</v>
          </cell>
          <cell r="D1474" t="str">
            <v>UH71-00-603-3</v>
          </cell>
          <cell r="E1474" t="str">
            <v>LOWER BRACKET NO.2 RH.,LH.</v>
          </cell>
        </row>
        <row r="1475">
          <cell r="A1475" t="str">
            <v>IAV-005-01</v>
          </cell>
          <cell r="B1475">
            <v>57120</v>
          </cell>
          <cell r="C1475">
            <v>2596.36</v>
          </cell>
          <cell r="D1475" t="str">
            <v>UH71-00-603-3A</v>
          </cell>
          <cell r="E1475" t="str">
            <v>LOWER BRACKET NO.2 LH.</v>
          </cell>
        </row>
        <row r="1476">
          <cell r="A1476" t="str">
            <v>IAV-005-01</v>
          </cell>
          <cell r="B1476">
            <v>57120</v>
          </cell>
          <cell r="C1476">
            <v>2596.36</v>
          </cell>
          <cell r="D1476" t="str">
            <v>UH71-00-603-3A</v>
          </cell>
          <cell r="E1476" t="str">
            <v>LOWER BRACKET NO.2 LH.</v>
          </cell>
        </row>
        <row r="1477">
          <cell r="A1477" t="str">
            <v>IAV-005-01</v>
          </cell>
          <cell r="B1477">
            <v>57120</v>
          </cell>
          <cell r="C1477">
            <v>2596.36</v>
          </cell>
          <cell r="D1477" t="str">
            <v>UH71-00-603-3A</v>
          </cell>
          <cell r="E1477" t="str">
            <v>LOWER BRACKET NO.2 LH.</v>
          </cell>
        </row>
        <row r="1478">
          <cell r="A1478" t="str">
            <v>IAV-006</v>
          </cell>
          <cell r="B1478">
            <v>34800</v>
          </cell>
          <cell r="C1478">
            <v>1581.82</v>
          </cell>
          <cell r="D1478" t="str">
            <v>UH71-00-604-2</v>
          </cell>
          <cell r="E1478" t="str">
            <v>UPPER BRACKET NO.3 RH./LH.</v>
          </cell>
        </row>
        <row r="1479">
          <cell r="A1479" t="str">
            <v>IAV-006</v>
          </cell>
          <cell r="B1479">
            <v>34800</v>
          </cell>
          <cell r="C1479">
            <v>1581.82</v>
          </cell>
          <cell r="D1479" t="str">
            <v>UH71-00-604-2</v>
          </cell>
          <cell r="E1479" t="str">
            <v>UPPER BRACKET NO.3 RH./LH.</v>
          </cell>
        </row>
        <row r="1480">
          <cell r="A1480" t="str">
            <v>IAV-006-01</v>
          </cell>
          <cell r="B1480">
            <v>34800</v>
          </cell>
          <cell r="C1480">
            <v>1581.82</v>
          </cell>
          <cell r="D1480" t="str">
            <v>UH71-00-604-2A</v>
          </cell>
          <cell r="E1480" t="str">
            <v>UPPER BRACKET NO.3 RH./LH.</v>
          </cell>
        </row>
        <row r="1481">
          <cell r="A1481" t="str">
            <v>IAV-006-01</v>
          </cell>
          <cell r="B1481">
            <v>34800</v>
          </cell>
          <cell r="C1481">
            <v>1581.82</v>
          </cell>
          <cell r="D1481" t="str">
            <v>UH71-00-604-2A</v>
          </cell>
          <cell r="E1481" t="str">
            <v>UPPER BRACKET NO.3 RH./LH.</v>
          </cell>
        </row>
        <row r="1482">
          <cell r="A1482" t="str">
            <v>IAV-006-01</v>
          </cell>
          <cell r="B1482">
            <v>34800</v>
          </cell>
          <cell r="C1482">
            <v>1581.82</v>
          </cell>
          <cell r="D1482" t="str">
            <v>UH71-00-604-2A</v>
          </cell>
          <cell r="E1482" t="str">
            <v>UPPER BRACKET NO.3 RH./LH.</v>
          </cell>
        </row>
        <row r="1483">
          <cell r="A1483" t="str">
            <v>IAV-007</v>
          </cell>
          <cell r="B1483">
            <v>34320</v>
          </cell>
          <cell r="C1483">
            <v>1560</v>
          </cell>
          <cell r="D1483" t="str">
            <v>UH71-00-604-3</v>
          </cell>
          <cell r="E1483" t="str">
            <v>LOWER BRACKET NO.3 RH./LH.</v>
          </cell>
        </row>
        <row r="1484">
          <cell r="A1484" t="str">
            <v>IAV-007</v>
          </cell>
          <cell r="B1484">
            <v>34320</v>
          </cell>
          <cell r="C1484">
            <v>1560</v>
          </cell>
          <cell r="D1484" t="str">
            <v>UH71-00-604-3</v>
          </cell>
          <cell r="E1484" t="str">
            <v>LOWER BRACKET NO.3 RH./LH.</v>
          </cell>
        </row>
        <row r="1485">
          <cell r="A1485" t="str">
            <v>IAV-007-01</v>
          </cell>
          <cell r="B1485">
            <v>34320</v>
          </cell>
          <cell r="C1485">
            <v>1560</v>
          </cell>
          <cell r="D1485" t="str">
            <v>UH71-00-604-3A</v>
          </cell>
          <cell r="E1485" t="str">
            <v>LOWER BRACKET NO.3 RH/LH.</v>
          </cell>
        </row>
        <row r="1486">
          <cell r="A1486" t="str">
            <v>IAV-007-01</v>
          </cell>
          <cell r="B1486">
            <v>34320</v>
          </cell>
          <cell r="C1486">
            <v>1560</v>
          </cell>
          <cell r="D1486" t="str">
            <v>UH71-00-604-3A</v>
          </cell>
          <cell r="E1486" t="str">
            <v>LOWER BRACKET NO.3 RH/LH.</v>
          </cell>
        </row>
        <row r="1487">
          <cell r="A1487" t="str">
            <v>IAV-007-01</v>
          </cell>
          <cell r="B1487">
            <v>34320</v>
          </cell>
          <cell r="C1487">
            <v>1560</v>
          </cell>
          <cell r="D1487" t="str">
            <v>UH71-00-604-3A</v>
          </cell>
          <cell r="E1487" t="str">
            <v>LOWER BRACKET NO.3 RH/LH.</v>
          </cell>
        </row>
        <row r="1488">
          <cell r="A1488" t="str">
            <v>IAV-008</v>
          </cell>
          <cell r="B1488">
            <v>23040</v>
          </cell>
          <cell r="C1488">
            <v>1047.27</v>
          </cell>
          <cell r="D1488" t="str">
            <v>UH83-00-103</v>
          </cell>
          <cell r="E1488" t="str">
            <v>FRONT BRACKET RH./LH.</v>
          </cell>
        </row>
        <row r="1489">
          <cell r="A1489" t="str">
            <v>IAV-008</v>
          </cell>
          <cell r="B1489">
            <v>23040</v>
          </cell>
          <cell r="C1489">
            <v>1047.27</v>
          </cell>
          <cell r="D1489" t="str">
            <v>UH83-00-103</v>
          </cell>
          <cell r="E1489" t="str">
            <v>FRONT BRACKET RH./LH.</v>
          </cell>
        </row>
        <row r="1490">
          <cell r="A1490" t="str">
            <v>IAV-008-01</v>
          </cell>
          <cell r="B1490">
            <v>23040</v>
          </cell>
          <cell r="C1490">
            <v>1047.27</v>
          </cell>
          <cell r="D1490" t="str">
            <v>UH83-00-103A</v>
          </cell>
          <cell r="E1490" t="str">
            <v>FRONT BRACKET RH./LH.</v>
          </cell>
        </row>
        <row r="1491">
          <cell r="A1491" t="str">
            <v>IAV-008-01</v>
          </cell>
          <cell r="B1491">
            <v>23040</v>
          </cell>
          <cell r="C1491">
            <v>1047.27</v>
          </cell>
          <cell r="D1491" t="str">
            <v>UH83-00-103A</v>
          </cell>
          <cell r="E1491" t="str">
            <v>FRONT BRACKET RH./LH.</v>
          </cell>
        </row>
        <row r="1492">
          <cell r="A1492" t="str">
            <v>IAV-008-01</v>
          </cell>
          <cell r="B1492">
            <v>23040</v>
          </cell>
          <cell r="C1492">
            <v>1047.27</v>
          </cell>
          <cell r="D1492" t="str">
            <v>UH83-00-103A</v>
          </cell>
          <cell r="E1492" t="str">
            <v>FRONT BRACKET RH./LH.</v>
          </cell>
        </row>
        <row r="1493">
          <cell r="A1493" t="str">
            <v>IAV-009</v>
          </cell>
          <cell r="B1493">
            <v>120</v>
          </cell>
          <cell r="C1493">
            <v>5.45</v>
          </cell>
          <cell r="D1493" t="str">
            <v>UH83-00-102</v>
          </cell>
          <cell r="E1493" t="str">
            <v>REAR BRACKET RH.</v>
          </cell>
        </row>
        <row r="1494">
          <cell r="A1494" t="str">
            <v>IAV-009</v>
          </cell>
          <cell r="B1494">
            <v>120</v>
          </cell>
          <cell r="C1494">
            <v>5.45</v>
          </cell>
          <cell r="D1494" t="str">
            <v>UH83-00-102</v>
          </cell>
          <cell r="E1494" t="str">
            <v>REAR BRACKET RH.</v>
          </cell>
        </row>
        <row r="1495">
          <cell r="A1495" t="str">
            <v>IAV-009</v>
          </cell>
          <cell r="B1495">
            <v>120</v>
          </cell>
          <cell r="C1495">
            <v>5.45</v>
          </cell>
          <cell r="D1495" t="str">
            <v>UH83-00-102</v>
          </cell>
          <cell r="E1495" t="str">
            <v>REAR BRACKET RH.</v>
          </cell>
        </row>
        <row r="1496">
          <cell r="A1496" t="str">
            <v>IAV-009</v>
          </cell>
          <cell r="B1496">
            <v>120</v>
          </cell>
          <cell r="C1496">
            <v>5.45</v>
          </cell>
          <cell r="D1496" t="str">
            <v>UH83-00-102</v>
          </cell>
          <cell r="E1496" t="str">
            <v>REAR BRACKET RH.</v>
          </cell>
        </row>
        <row r="1497">
          <cell r="A1497" t="str">
            <v>IAV-009</v>
          </cell>
          <cell r="B1497">
            <v>120</v>
          </cell>
          <cell r="C1497">
            <v>5.45</v>
          </cell>
          <cell r="D1497" t="str">
            <v>UH83-00-102</v>
          </cell>
          <cell r="E1497" t="str">
            <v>REAR BRACKET RH.</v>
          </cell>
        </row>
        <row r="1498">
          <cell r="A1498" t="str">
            <v>IAV-010</v>
          </cell>
          <cell r="B1498">
            <v>120</v>
          </cell>
          <cell r="C1498">
            <v>5.45</v>
          </cell>
          <cell r="D1498" t="str">
            <v>UH83-01-102</v>
          </cell>
          <cell r="E1498" t="str">
            <v>REAR BRACKET LH.</v>
          </cell>
        </row>
        <row r="1499">
          <cell r="A1499" t="str">
            <v>IAV-010</v>
          </cell>
          <cell r="B1499">
            <v>120</v>
          </cell>
          <cell r="C1499">
            <v>5.45</v>
          </cell>
          <cell r="D1499" t="str">
            <v>UH83-01-102</v>
          </cell>
          <cell r="E1499" t="str">
            <v>REAR BRACKET LH.</v>
          </cell>
        </row>
        <row r="1500">
          <cell r="A1500" t="str">
            <v>IAV-010</v>
          </cell>
          <cell r="B1500">
            <v>120</v>
          </cell>
          <cell r="C1500">
            <v>5.45</v>
          </cell>
          <cell r="D1500" t="str">
            <v>UH83-01-102</v>
          </cell>
          <cell r="E1500" t="str">
            <v>REAR BRACKET LH.</v>
          </cell>
        </row>
        <row r="1501">
          <cell r="A1501" t="str">
            <v>IAV-010</v>
          </cell>
          <cell r="B1501">
            <v>120</v>
          </cell>
          <cell r="C1501">
            <v>5.45</v>
          </cell>
          <cell r="D1501" t="str">
            <v>UH83-01-102</v>
          </cell>
          <cell r="E1501" t="str">
            <v>REAR BRACKET LH.</v>
          </cell>
        </row>
        <row r="1502">
          <cell r="A1502" t="str">
            <v>IAV-010</v>
          </cell>
          <cell r="B1502">
            <v>120</v>
          </cell>
          <cell r="C1502">
            <v>5.45</v>
          </cell>
          <cell r="D1502" t="str">
            <v>UH83-01-102</v>
          </cell>
          <cell r="E1502" t="str">
            <v>REAR BRACKET LH.</v>
          </cell>
        </row>
        <row r="1503">
          <cell r="A1503" t="str">
            <v>IAV-013</v>
          </cell>
          <cell r="B1503">
            <v>3000</v>
          </cell>
          <cell r="C1503">
            <v>136.36000000000001</v>
          </cell>
          <cell r="D1503" t="str">
            <v>UH71-70-311A</v>
          </cell>
          <cell r="E1503" t="str">
            <v>RAIN RAIL RH.</v>
          </cell>
        </row>
        <row r="1504">
          <cell r="A1504" t="str">
            <v>IAV-013</v>
          </cell>
          <cell r="B1504">
            <v>3000</v>
          </cell>
          <cell r="C1504">
            <v>136.36000000000001</v>
          </cell>
          <cell r="D1504" t="str">
            <v>UH71-70-311A</v>
          </cell>
          <cell r="E1504" t="str">
            <v>RAIN RAIL RH.</v>
          </cell>
        </row>
        <row r="1505">
          <cell r="A1505" t="str">
            <v>IAV-013</v>
          </cell>
          <cell r="B1505">
            <v>3000</v>
          </cell>
          <cell r="C1505">
            <v>136.36000000000001</v>
          </cell>
          <cell r="D1505" t="str">
            <v>UH71-70-311A</v>
          </cell>
          <cell r="E1505" t="str">
            <v>RAIN RAIL RH.</v>
          </cell>
        </row>
        <row r="1506">
          <cell r="A1506" t="str">
            <v>IAV-014</v>
          </cell>
          <cell r="B1506">
            <v>3000</v>
          </cell>
          <cell r="C1506">
            <v>136.36000000000001</v>
          </cell>
          <cell r="D1506" t="str">
            <v>UH71-71-311A</v>
          </cell>
          <cell r="E1506" t="str">
            <v>RAIN RAIL LH.</v>
          </cell>
        </row>
        <row r="1507">
          <cell r="A1507" t="str">
            <v>IAV-014</v>
          </cell>
          <cell r="B1507">
            <v>3000</v>
          </cell>
          <cell r="C1507">
            <v>136.36000000000001</v>
          </cell>
          <cell r="D1507" t="str">
            <v>UH71-71-311A</v>
          </cell>
          <cell r="E1507" t="str">
            <v>RAIN RAIL LH.</v>
          </cell>
        </row>
        <row r="1508">
          <cell r="A1508" t="str">
            <v>IAV-014</v>
          </cell>
          <cell r="B1508">
            <v>3000</v>
          </cell>
          <cell r="C1508">
            <v>136.36000000000001</v>
          </cell>
          <cell r="D1508" t="str">
            <v>UH71-71-311A</v>
          </cell>
          <cell r="E1508" t="str">
            <v>RAIN RAIL LH.</v>
          </cell>
        </row>
        <row r="1509">
          <cell r="A1509" t="str">
            <v>IAV-015</v>
          </cell>
          <cell r="B1509">
            <v>9000</v>
          </cell>
          <cell r="C1509">
            <v>409.09</v>
          </cell>
          <cell r="D1509" t="str">
            <v>UH83-70-311A</v>
          </cell>
          <cell r="E1509" t="str">
            <v>RAIN RAIL RH.</v>
          </cell>
        </row>
        <row r="1510">
          <cell r="A1510" t="str">
            <v>IAV-015</v>
          </cell>
          <cell r="B1510">
            <v>9000</v>
          </cell>
          <cell r="C1510">
            <v>409.09</v>
          </cell>
          <cell r="D1510" t="str">
            <v>UH83-70-311A</v>
          </cell>
          <cell r="E1510" t="str">
            <v>RAIN RAIL RH.</v>
          </cell>
        </row>
        <row r="1511">
          <cell r="A1511" t="str">
            <v>IAV-015</v>
          </cell>
          <cell r="B1511">
            <v>9000</v>
          </cell>
          <cell r="C1511">
            <v>409.09</v>
          </cell>
          <cell r="D1511" t="str">
            <v>UH83-70-311A</v>
          </cell>
          <cell r="E1511" t="str">
            <v>RAIN RAIL RH.</v>
          </cell>
        </row>
        <row r="1512">
          <cell r="A1512" t="str">
            <v>IAV-016</v>
          </cell>
          <cell r="B1512">
            <v>10000</v>
          </cell>
          <cell r="C1512">
            <v>454.55</v>
          </cell>
          <cell r="D1512" t="str">
            <v>UH83-71-311A</v>
          </cell>
          <cell r="E1512" t="str">
            <v>RAIN RAIL LH.</v>
          </cell>
        </row>
        <row r="1513">
          <cell r="A1513" t="str">
            <v>IAV-016</v>
          </cell>
          <cell r="B1513">
            <v>10000</v>
          </cell>
          <cell r="C1513">
            <v>454.55</v>
          </cell>
          <cell r="D1513" t="str">
            <v>UH83-71-311A</v>
          </cell>
          <cell r="E1513" t="str">
            <v>RAIN RAIL LH.</v>
          </cell>
        </row>
        <row r="1514">
          <cell r="A1514" t="str">
            <v>IAV-016</v>
          </cell>
          <cell r="B1514">
            <v>10000</v>
          </cell>
          <cell r="C1514">
            <v>454.55</v>
          </cell>
          <cell r="D1514" t="str">
            <v>UH83-71-311A</v>
          </cell>
          <cell r="E1514" t="str">
            <v>RAIN RAIL LH.</v>
          </cell>
        </row>
        <row r="1515">
          <cell r="A1515" t="str">
            <v>IAV-017</v>
          </cell>
          <cell r="B1515">
            <v>1300</v>
          </cell>
          <cell r="C1515">
            <v>59.09</v>
          </cell>
          <cell r="D1515" t="str">
            <v>MR-57-189-02</v>
          </cell>
          <cell r="E1515" t="str">
            <v>FLANGE (EGR-PIPE)</v>
          </cell>
        </row>
        <row r="1516">
          <cell r="A1516" t="str">
            <v>IAV-017</v>
          </cell>
          <cell r="B1516">
            <v>1300</v>
          </cell>
          <cell r="C1516">
            <v>59.09</v>
          </cell>
          <cell r="D1516" t="str">
            <v>MR-57-189-02</v>
          </cell>
          <cell r="E1516" t="str">
            <v>FLANGE (EGR-PIPE)</v>
          </cell>
        </row>
        <row r="1517">
          <cell r="A1517" t="str">
            <v>IAV-018</v>
          </cell>
          <cell r="B1517">
            <v>100</v>
          </cell>
          <cell r="C1517">
            <v>4.55</v>
          </cell>
          <cell r="D1517" t="str">
            <v>MR-57-189-03</v>
          </cell>
          <cell r="E1517" t="str">
            <v>FLANGE (EGR-PIPE)</v>
          </cell>
        </row>
        <row r="1518">
          <cell r="A1518" t="str">
            <v>IAV-018</v>
          </cell>
          <cell r="B1518">
            <v>100</v>
          </cell>
          <cell r="C1518">
            <v>4.55</v>
          </cell>
          <cell r="D1518" t="str">
            <v>MR-57-189-03</v>
          </cell>
          <cell r="E1518" t="str">
            <v>FLANGE (EGR-PIPE)</v>
          </cell>
        </row>
        <row r="1519">
          <cell r="A1519" t="str">
            <v>IAV-018</v>
          </cell>
          <cell r="B1519">
            <v>100</v>
          </cell>
          <cell r="C1519">
            <v>4.55</v>
          </cell>
          <cell r="D1519" t="str">
            <v>MR-57-189-03</v>
          </cell>
          <cell r="E1519" t="str">
            <v>FLANGE (EGR-PIPE)</v>
          </cell>
        </row>
        <row r="1520">
          <cell r="A1520" t="str">
            <v>IAV-018</v>
          </cell>
          <cell r="B1520">
            <v>100</v>
          </cell>
          <cell r="C1520">
            <v>4.55</v>
          </cell>
          <cell r="D1520" t="str">
            <v>MR-57-189-03</v>
          </cell>
          <cell r="E1520" t="str">
            <v>FLANGE (EGR-PIPE)</v>
          </cell>
        </row>
        <row r="1521">
          <cell r="A1521" t="str">
            <v>IAV-018</v>
          </cell>
          <cell r="B1521">
            <v>100</v>
          </cell>
          <cell r="C1521">
            <v>4.55</v>
          </cell>
          <cell r="D1521" t="str">
            <v>MR-57-189-03</v>
          </cell>
          <cell r="E1521" t="str">
            <v>FLANGE (EGR-PIPE)</v>
          </cell>
        </row>
        <row r="1522">
          <cell r="A1522" t="str">
            <v>IAV-019</v>
          </cell>
          <cell r="B1522">
            <v>20000</v>
          </cell>
          <cell r="C1522">
            <v>909.09</v>
          </cell>
          <cell r="D1522" t="str">
            <v>G0013-7052</v>
          </cell>
          <cell r="E1522" t="str">
            <v>L-RING</v>
          </cell>
        </row>
        <row r="1523">
          <cell r="A1523" t="str">
            <v>IAV-019</v>
          </cell>
          <cell r="B1523">
            <v>20000</v>
          </cell>
          <cell r="C1523">
            <v>909.09</v>
          </cell>
          <cell r="D1523" t="str">
            <v>G0013-7052</v>
          </cell>
          <cell r="E1523" t="str">
            <v>L-RING</v>
          </cell>
        </row>
        <row r="1524">
          <cell r="A1524" t="str">
            <v>IAV-019</v>
          </cell>
          <cell r="B1524">
            <v>20000</v>
          </cell>
          <cell r="C1524">
            <v>909.09</v>
          </cell>
          <cell r="D1524" t="str">
            <v>G0013-7052</v>
          </cell>
          <cell r="E1524" t="str">
            <v>L-RING</v>
          </cell>
        </row>
        <row r="1525">
          <cell r="A1525" t="str">
            <v>IAV-019</v>
          </cell>
          <cell r="B1525">
            <v>20000</v>
          </cell>
          <cell r="C1525">
            <v>909.09</v>
          </cell>
          <cell r="D1525" t="str">
            <v>G0013-7052</v>
          </cell>
          <cell r="E1525" t="str">
            <v>L-RING</v>
          </cell>
        </row>
        <row r="1526">
          <cell r="A1526" t="str">
            <v>IAV-019</v>
          </cell>
          <cell r="B1526">
            <v>20000</v>
          </cell>
          <cell r="C1526">
            <v>909.09</v>
          </cell>
          <cell r="D1526" t="str">
            <v>G0013-7052</v>
          </cell>
          <cell r="E1526" t="str">
            <v>L-RING</v>
          </cell>
        </row>
        <row r="1527">
          <cell r="A1527" t="str">
            <v>IAV-020</v>
          </cell>
          <cell r="B1527">
            <v>12960</v>
          </cell>
          <cell r="C1527">
            <v>589.09</v>
          </cell>
          <cell r="D1527" t="str">
            <v>72271-SEL-T010-21</v>
          </cell>
          <cell r="E1527" t="str">
            <v>SASH LH FR DOOR CTR LWR</v>
          </cell>
        </row>
        <row r="1528">
          <cell r="A1528" t="str">
            <v>IAV-020</v>
          </cell>
          <cell r="B1528">
            <v>12960</v>
          </cell>
          <cell r="C1528">
            <v>589.09</v>
          </cell>
          <cell r="D1528" t="str">
            <v>72271-SEL-T010-21</v>
          </cell>
          <cell r="E1528" t="str">
            <v>SASH LH FR DOOR CTR LWR</v>
          </cell>
        </row>
        <row r="1529">
          <cell r="A1529" t="str">
            <v>IAV-020</v>
          </cell>
          <cell r="B1529">
            <v>12960</v>
          </cell>
          <cell r="C1529">
            <v>589.09</v>
          </cell>
          <cell r="D1529" t="str">
            <v>72271-SEL-T010-21</v>
          </cell>
          <cell r="E1529" t="str">
            <v>SASH LH FR DOOR CTR LWR</v>
          </cell>
        </row>
        <row r="1530">
          <cell r="A1530" t="str">
            <v>IAV-020</v>
          </cell>
          <cell r="B1530">
            <v>12960</v>
          </cell>
          <cell r="C1530">
            <v>589.09</v>
          </cell>
          <cell r="D1530" t="str">
            <v>72271-SEL-T010-21</v>
          </cell>
          <cell r="E1530" t="str">
            <v>SASH LH FR DOOR CTR LWR</v>
          </cell>
        </row>
        <row r="1531">
          <cell r="A1531" t="str">
            <v>IAV-020</v>
          </cell>
          <cell r="B1531">
            <v>12960</v>
          </cell>
          <cell r="C1531">
            <v>589.09</v>
          </cell>
          <cell r="D1531" t="str">
            <v>72271-SEL-T010-21</v>
          </cell>
          <cell r="E1531" t="str">
            <v>SASH LH FR DOOR CTR LWR</v>
          </cell>
        </row>
        <row r="1532">
          <cell r="A1532" t="str">
            <v>IAV-021</v>
          </cell>
          <cell r="B1532">
            <v>12960</v>
          </cell>
          <cell r="C1532">
            <v>589.09</v>
          </cell>
          <cell r="D1532" t="str">
            <v>72231-SEL-T010-21</v>
          </cell>
          <cell r="E1532" t="str">
            <v>SASH RH FR DOOR CTR LWR</v>
          </cell>
        </row>
        <row r="1533">
          <cell r="A1533" t="str">
            <v>IAV-021</v>
          </cell>
          <cell r="B1533">
            <v>12960</v>
          </cell>
          <cell r="C1533">
            <v>589.09</v>
          </cell>
          <cell r="D1533" t="str">
            <v>72231-SEL-T010-21</v>
          </cell>
          <cell r="E1533" t="str">
            <v>SASH RH FR DOOR CTR LWR</v>
          </cell>
        </row>
        <row r="1534">
          <cell r="A1534" t="str">
            <v>IAV-021</v>
          </cell>
          <cell r="B1534">
            <v>12960</v>
          </cell>
          <cell r="C1534">
            <v>589.09</v>
          </cell>
          <cell r="D1534" t="str">
            <v>72231-SEL-T010-21</v>
          </cell>
          <cell r="E1534" t="str">
            <v>SASH RH FR DOOR CTR LWR</v>
          </cell>
        </row>
        <row r="1535">
          <cell r="A1535" t="str">
            <v>IAV-021</v>
          </cell>
          <cell r="B1535">
            <v>12960</v>
          </cell>
          <cell r="C1535">
            <v>589.09</v>
          </cell>
          <cell r="D1535" t="str">
            <v>72231-SEL-T010-21</v>
          </cell>
          <cell r="E1535" t="str">
            <v>SASH RH FR DOOR CTR LWR</v>
          </cell>
        </row>
        <row r="1536">
          <cell r="A1536" t="str">
            <v>IAV-021</v>
          </cell>
          <cell r="B1536">
            <v>12960</v>
          </cell>
          <cell r="C1536">
            <v>589.09</v>
          </cell>
          <cell r="D1536" t="str">
            <v>72231-SEL-T010-21</v>
          </cell>
          <cell r="E1536" t="str">
            <v>SASH RH FR DOOR CTR LWR</v>
          </cell>
        </row>
        <row r="1537">
          <cell r="A1537" t="str">
            <v>IAV-022</v>
          </cell>
          <cell r="B1537">
            <v>10800</v>
          </cell>
          <cell r="C1537">
            <v>490.91</v>
          </cell>
          <cell r="D1537" t="str">
            <v>72771-SEL-T010-21</v>
          </cell>
          <cell r="E1537" t="str">
            <v>SASH LH RR DOOR CTR LWR</v>
          </cell>
        </row>
        <row r="1538">
          <cell r="A1538" t="str">
            <v>IAV-022</v>
          </cell>
          <cell r="B1538">
            <v>10800</v>
          </cell>
          <cell r="C1538">
            <v>490.91</v>
          </cell>
          <cell r="D1538" t="str">
            <v>72771-SEL-T010-21</v>
          </cell>
          <cell r="E1538" t="str">
            <v>SASH LH RR DOOR CTR LWR</v>
          </cell>
        </row>
        <row r="1539">
          <cell r="A1539" t="str">
            <v>IAV-022</v>
          </cell>
          <cell r="B1539">
            <v>10800</v>
          </cell>
          <cell r="C1539">
            <v>490.91</v>
          </cell>
          <cell r="D1539" t="str">
            <v>72771-SEL-T010-21</v>
          </cell>
          <cell r="E1539" t="str">
            <v>SASH LH RR DOOR CTR LWR</v>
          </cell>
        </row>
        <row r="1540">
          <cell r="A1540" t="str">
            <v>IAV-022</v>
          </cell>
          <cell r="B1540">
            <v>10800</v>
          </cell>
          <cell r="C1540">
            <v>490.91</v>
          </cell>
          <cell r="D1540" t="str">
            <v>72771-SEL-T010-21</v>
          </cell>
          <cell r="E1540" t="str">
            <v>SASH LH RR DOOR CTR LWR</v>
          </cell>
        </row>
        <row r="1541">
          <cell r="A1541" t="str">
            <v>IAV-022</v>
          </cell>
          <cell r="B1541">
            <v>10800</v>
          </cell>
          <cell r="C1541">
            <v>490.91</v>
          </cell>
          <cell r="D1541" t="str">
            <v>72771-SEL-T010-21</v>
          </cell>
          <cell r="E1541" t="str">
            <v>SASH LH RR DOOR CTR LWR</v>
          </cell>
        </row>
        <row r="1542">
          <cell r="A1542" t="str">
            <v>IAV-023</v>
          </cell>
          <cell r="B1542">
            <v>10800</v>
          </cell>
          <cell r="C1542">
            <v>490.91</v>
          </cell>
          <cell r="D1542" t="str">
            <v>72731-SEL-T010-21</v>
          </cell>
          <cell r="E1542" t="str">
            <v>SASH RH RR DOOR CTR LWR</v>
          </cell>
        </row>
        <row r="1543">
          <cell r="A1543" t="str">
            <v>IAV-023</v>
          </cell>
          <cell r="B1543">
            <v>10800</v>
          </cell>
          <cell r="C1543">
            <v>490.91</v>
          </cell>
          <cell r="D1543" t="str">
            <v>72731-SEL-T010-21</v>
          </cell>
          <cell r="E1543" t="str">
            <v>SASH RH RR DOOR CTR LWR</v>
          </cell>
        </row>
        <row r="1544">
          <cell r="A1544" t="str">
            <v>IAV-023</v>
          </cell>
          <cell r="B1544">
            <v>10800</v>
          </cell>
          <cell r="C1544">
            <v>490.91</v>
          </cell>
          <cell r="D1544" t="str">
            <v>72731-SEL-T010-21</v>
          </cell>
          <cell r="E1544" t="str">
            <v>SASH RH RR DOOR CTR LWR</v>
          </cell>
        </row>
        <row r="1545">
          <cell r="A1545" t="str">
            <v>IAV-023</v>
          </cell>
          <cell r="B1545">
            <v>10800</v>
          </cell>
          <cell r="C1545">
            <v>490.91</v>
          </cell>
          <cell r="D1545" t="str">
            <v>72731-SEL-T010-21</v>
          </cell>
          <cell r="E1545" t="str">
            <v>SASH RH RR DOOR CTR LWR</v>
          </cell>
        </row>
        <row r="1546">
          <cell r="A1546" t="str">
            <v>IAV-023</v>
          </cell>
          <cell r="B1546">
            <v>10800</v>
          </cell>
          <cell r="C1546">
            <v>490.91</v>
          </cell>
          <cell r="D1546" t="str">
            <v>72731-SEL-T010-21</v>
          </cell>
          <cell r="E1546" t="str">
            <v>SASH RH RR DOOR CTR LWR</v>
          </cell>
        </row>
        <row r="1547">
          <cell r="A1547" t="str">
            <v>IAV-024</v>
          </cell>
          <cell r="B1547">
            <v>2000</v>
          </cell>
          <cell r="C1547">
            <v>90.91</v>
          </cell>
          <cell r="D1547" t="str">
            <v>UM46-70-311</v>
          </cell>
          <cell r="E1547" t="str">
            <v>RAIN RAIL BAR</v>
          </cell>
        </row>
        <row r="1548">
          <cell r="A1548" t="str">
            <v>IAV-024</v>
          </cell>
          <cell r="B1548">
            <v>2000</v>
          </cell>
          <cell r="C1548">
            <v>90.91</v>
          </cell>
          <cell r="D1548" t="str">
            <v>UM46-70-311</v>
          </cell>
          <cell r="E1548" t="str">
            <v>RAIN RAIL BAR</v>
          </cell>
        </row>
        <row r="1549">
          <cell r="A1549" t="str">
            <v>IAV-024</v>
          </cell>
          <cell r="B1549">
            <v>2000</v>
          </cell>
          <cell r="C1549">
            <v>90.91</v>
          </cell>
          <cell r="D1549" t="str">
            <v>UM46-70-311</v>
          </cell>
          <cell r="E1549" t="str">
            <v>RAIN RAIL BAR</v>
          </cell>
        </row>
        <row r="1550">
          <cell r="A1550" t="str">
            <v>IAV-025</v>
          </cell>
          <cell r="B1550">
            <v>3000</v>
          </cell>
          <cell r="C1550">
            <v>136.36000000000001</v>
          </cell>
          <cell r="D1550" t="str">
            <v>UM46-71-311</v>
          </cell>
          <cell r="E1550" t="str">
            <v>RAIN RAIL BAR</v>
          </cell>
        </row>
        <row r="1551">
          <cell r="A1551" t="str">
            <v>IAV-025</v>
          </cell>
          <cell r="B1551">
            <v>3000</v>
          </cell>
          <cell r="C1551">
            <v>136.36000000000001</v>
          </cell>
          <cell r="D1551" t="str">
            <v>UM46-71-311</v>
          </cell>
          <cell r="E1551" t="str">
            <v>RAIN RAIL BAR</v>
          </cell>
        </row>
        <row r="1552">
          <cell r="A1552" t="str">
            <v>IAV-025</v>
          </cell>
          <cell r="B1552">
            <v>3000</v>
          </cell>
          <cell r="C1552">
            <v>136.36000000000001</v>
          </cell>
          <cell r="D1552" t="str">
            <v>UM46-71-311</v>
          </cell>
          <cell r="E1552" t="str">
            <v>RAIN RAIL BAR</v>
          </cell>
        </row>
        <row r="1553">
          <cell r="A1553" t="str">
            <v>IAV-028</v>
          </cell>
          <cell r="B1553">
            <v>1200</v>
          </cell>
          <cell r="C1553">
            <v>54.55</v>
          </cell>
          <cell r="D1553" t="str">
            <v>UP21-00-01104</v>
          </cell>
          <cell r="E1553" t="str">
            <v>ROOF BRKT. RH/LH</v>
          </cell>
        </row>
        <row r="1554">
          <cell r="A1554" t="str">
            <v>IAV-028</v>
          </cell>
          <cell r="B1554">
            <v>1200</v>
          </cell>
          <cell r="C1554">
            <v>54.55</v>
          </cell>
          <cell r="D1554" t="str">
            <v>UP21-00-01104</v>
          </cell>
          <cell r="E1554" t="str">
            <v>ROOF BRKT. RH/LH</v>
          </cell>
        </row>
        <row r="1555">
          <cell r="A1555" t="str">
            <v>IAV-028</v>
          </cell>
          <cell r="B1555">
            <v>1200</v>
          </cell>
          <cell r="C1555">
            <v>54.55</v>
          </cell>
          <cell r="D1555" t="str">
            <v>UP21-00-01104</v>
          </cell>
          <cell r="E1555" t="str">
            <v>ROOF BRKT. RH/LH</v>
          </cell>
        </row>
        <row r="1556">
          <cell r="A1556" t="str">
            <v>IAV-028</v>
          </cell>
          <cell r="B1556">
            <v>1200</v>
          </cell>
          <cell r="C1556">
            <v>54.55</v>
          </cell>
          <cell r="D1556" t="str">
            <v>UP21-00-01104</v>
          </cell>
          <cell r="E1556" t="str">
            <v>ROOF BRKT. RH/LH</v>
          </cell>
        </row>
        <row r="1557">
          <cell r="A1557" t="str">
            <v>IAV-028</v>
          </cell>
          <cell r="B1557">
            <v>1200</v>
          </cell>
          <cell r="C1557">
            <v>54.55</v>
          </cell>
          <cell r="D1557" t="str">
            <v>UP21-00-01104</v>
          </cell>
          <cell r="E1557" t="str">
            <v>ROOF BRKT. RH/LH</v>
          </cell>
        </row>
        <row r="1558">
          <cell r="A1558" t="str">
            <v>IAV-029</v>
          </cell>
          <cell r="B1558">
            <v>3600</v>
          </cell>
          <cell r="C1558">
            <v>163.63999999999999</v>
          </cell>
          <cell r="D1558" t="str">
            <v>UP21-00-01634</v>
          </cell>
          <cell r="E1558" t="str">
            <v>UPPER BRKT. RH/LH</v>
          </cell>
        </row>
        <row r="1559">
          <cell r="A1559" t="str">
            <v>IAV-029</v>
          </cell>
          <cell r="B1559">
            <v>3600</v>
          </cell>
          <cell r="C1559">
            <v>163.63999999999999</v>
          </cell>
          <cell r="D1559" t="str">
            <v>UP21-00-01634</v>
          </cell>
          <cell r="E1559" t="str">
            <v>UPPER BRKT. RH/LH</v>
          </cell>
        </row>
        <row r="1560">
          <cell r="A1560" t="str">
            <v>IAV-029</v>
          </cell>
          <cell r="B1560">
            <v>3600</v>
          </cell>
          <cell r="C1560">
            <v>163.63999999999999</v>
          </cell>
          <cell r="D1560" t="str">
            <v>UP21-00-01634</v>
          </cell>
          <cell r="E1560" t="str">
            <v>UPPER BRKT. RH/LH</v>
          </cell>
        </row>
        <row r="1561">
          <cell r="A1561" t="str">
            <v>IAV-030</v>
          </cell>
          <cell r="B1561">
            <v>3600</v>
          </cell>
          <cell r="C1561">
            <v>163.63999999999999</v>
          </cell>
          <cell r="D1561" t="str">
            <v>UP21-00-01635</v>
          </cell>
          <cell r="E1561" t="str">
            <v>NUT PLATE RH/LH</v>
          </cell>
        </row>
        <row r="1562">
          <cell r="A1562" t="str">
            <v>IAV-030</v>
          </cell>
          <cell r="B1562">
            <v>3600</v>
          </cell>
          <cell r="C1562">
            <v>163.63999999999999</v>
          </cell>
          <cell r="D1562" t="str">
            <v>UP21-00-01635</v>
          </cell>
          <cell r="E1562" t="str">
            <v>NUT PLATE RH/LH</v>
          </cell>
        </row>
        <row r="1563">
          <cell r="A1563" t="str">
            <v>IAV-030</v>
          </cell>
          <cell r="B1563">
            <v>3600</v>
          </cell>
          <cell r="C1563">
            <v>163.63999999999999</v>
          </cell>
          <cell r="D1563" t="str">
            <v>UP21-00-01635</v>
          </cell>
          <cell r="E1563" t="str">
            <v>NUT PLATE RH/LH</v>
          </cell>
        </row>
        <row r="1564">
          <cell r="A1564" t="str">
            <v>IAV-031</v>
          </cell>
          <cell r="B1564">
            <v>1250</v>
          </cell>
          <cell r="C1564">
            <v>56.82</v>
          </cell>
          <cell r="D1564" t="str">
            <v>UP21-70-311</v>
          </cell>
          <cell r="E1564" t="str">
            <v>RAINRAIL RH/LH</v>
          </cell>
        </row>
        <row r="1565">
          <cell r="A1565" t="str">
            <v>IAV-031</v>
          </cell>
          <cell r="B1565">
            <v>1250</v>
          </cell>
          <cell r="C1565">
            <v>56.82</v>
          </cell>
          <cell r="D1565" t="str">
            <v>UP21-70-311</v>
          </cell>
          <cell r="E1565" t="str">
            <v>RAINRAIL RH/LH</v>
          </cell>
        </row>
        <row r="1566">
          <cell r="A1566" t="str">
            <v>IAV-031</v>
          </cell>
          <cell r="B1566">
            <v>1250</v>
          </cell>
          <cell r="C1566">
            <v>56.82</v>
          </cell>
          <cell r="D1566" t="str">
            <v>UP21-70-311</v>
          </cell>
          <cell r="E1566" t="str">
            <v>RAINRAIL RH/LH</v>
          </cell>
        </row>
        <row r="1567">
          <cell r="A1567" t="str">
            <v>IAV-032</v>
          </cell>
          <cell r="B1567">
            <v>1250</v>
          </cell>
          <cell r="C1567">
            <v>56.82</v>
          </cell>
          <cell r="D1567" t="str">
            <v>UP21-71-311</v>
          </cell>
          <cell r="E1567" t="str">
            <v>RAIN RAIL RH.</v>
          </cell>
        </row>
        <row r="1568">
          <cell r="A1568" t="str">
            <v>IAV-032</v>
          </cell>
          <cell r="B1568">
            <v>1250</v>
          </cell>
          <cell r="C1568">
            <v>56.82</v>
          </cell>
          <cell r="D1568" t="str">
            <v>UP21-71-311</v>
          </cell>
          <cell r="E1568" t="str">
            <v>RAIN RAIL RH.</v>
          </cell>
        </row>
        <row r="1569">
          <cell r="A1569" t="str">
            <v>IAV-032</v>
          </cell>
          <cell r="B1569">
            <v>1250</v>
          </cell>
          <cell r="C1569">
            <v>56.82</v>
          </cell>
          <cell r="D1569" t="str">
            <v>UP21-71-311</v>
          </cell>
          <cell r="E1569" t="str">
            <v>RAIN RAIL RH.</v>
          </cell>
        </row>
        <row r="1570">
          <cell r="A1570" t="str">
            <v>IAV-034</v>
          </cell>
          <cell r="B1570">
            <v>3600</v>
          </cell>
          <cell r="C1570">
            <v>163.63999999999999</v>
          </cell>
          <cell r="D1570" t="str">
            <v>8973629450-2</v>
          </cell>
          <cell r="E1570" t="str">
            <v>L-RING</v>
          </cell>
        </row>
        <row r="1571">
          <cell r="A1571" t="str">
            <v>IAV-034</v>
          </cell>
          <cell r="B1571">
            <v>3600</v>
          </cell>
          <cell r="C1571">
            <v>163.63999999999999</v>
          </cell>
          <cell r="D1571" t="str">
            <v>8973629450-2</v>
          </cell>
          <cell r="E1571" t="str">
            <v>L-RING</v>
          </cell>
        </row>
        <row r="1572">
          <cell r="A1572" t="str">
            <v>IAV-034</v>
          </cell>
          <cell r="B1572">
            <v>3600</v>
          </cell>
          <cell r="C1572">
            <v>163.63999999999999</v>
          </cell>
          <cell r="D1572" t="str">
            <v>8973629450-2</v>
          </cell>
          <cell r="E1572" t="str">
            <v>L-RING</v>
          </cell>
        </row>
        <row r="1573">
          <cell r="A1573" t="str">
            <v>IAV-034</v>
          </cell>
          <cell r="B1573">
            <v>3600</v>
          </cell>
          <cell r="C1573">
            <v>163.63999999999999</v>
          </cell>
          <cell r="D1573" t="str">
            <v>8973629450-2</v>
          </cell>
          <cell r="E1573" t="str">
            <v>L-RING</v>
          </cell>
        </row>
        <row r="1574">
          <cell r="A1574" t="str">
            <v>IAV-034</v>
          </cell>
          <cell r="B1574">
            <v>3600</v>
          </cell>
          <cell r="C1574">
            <v>163.63999999999999</v>
          </cell>
          <cell r="D1574" t="str">
            <v>8973629450-2</v>
          </cell>
          <cell r="E1574" t="str">
            <v>L-RING</v>
          </cell>
        </row>
        <row r="1575">
          <cell r="A1575" t="str">
            <v>IAV-035</v>
          </cell>
          <cell r="B1575">
            <v>16200</v>
          </cell>
          <cell r="C1575">
            <v>736.36</v>
          </cell>
          <cell r="D1575" t="str">
            <v>UR5600182-2</v>
          </cell>
          <cell r="E1575" t="str">
            <v>REINF SASH FRONT DOOR</v>
          </cell>
        </row>
        <row r="1576">
          <cell r="A1576" t="str">
            <v>IAV-035</v>
          </cell>
          <cell r="B1576">
            <v>16200</v>
          </cell>
          <cell r="C1576">
            <v>736.36</v>
          </cell>
          <cell r="D1576" t="str">
            <v>UR5600182-2</v>
          </cell>
          <cell r="E1576" t="str">
            <v>REINF SASH FRONT DOOR</v>
          </cell>
        </row>
        <row r="1577">
          <cell r="A1577" t="str">
            <v>IAV-035</v>
          </cell>
          <cell r="B1577">
            <v>16200</v>
          </cell>
          <cell r="C1577">
            <v>736.36</v>
          </cell>
          <cell r="D1577" t="str">
            <v>UR5600182-2</v>
          </cell>
          <cell r="E1577" t="str">
            <v>REINF SASH FRONT DOOR</v>
          </cell>
        </row>
        <row r="1578">
          <cell r="A1578" t="str">
            <v>IAV-035</v>
          </cell>
          <cell r="B1578">
            <v>16200</v>
          </cell>
          <cell r="C1578">
            <v>736.36</v>
          </cell>
          <cell r="D1578" t="str">
            <v>UR5600182-2</v>
          </cell>
          <cell r="E1578" t="str">
            <v>REINF SASH FRONT DOOR</v>
          </cell>
        </row>
        <row r="1579">
          <cell r="A1579" t="str">
            <v>IAV-035</v>
          </cell>
          <cell r="B1579">
            <v>16200</v>
          </cell>
          <cell r="C1579">
            <v>736.36</v>
          </cell>
          <cell r="D1579" t="str">
            <v>UR5600182-2</v>
          </cell>
          <cell r="E1579" t="str">
            <v>REINF SASH FRONT DOOR</v>
          </cell>
        </row>
        <row r="1580">
          <cell r="A1580" t="str">
            <v>IAV-036</v>
          </cell>
          <cell r="B1580">
            <v>16200</v>
          </cell>
          <cell r="C1580">
            <v>736.36</v>
          </cell>
          <cell r="D1580" t="str">
            <v>UR5601182-2</v>
          </cell>
          <cell r="E1580" t="str">
            <v>REINF SASH FRONT DOOR</v>
          </cell>
        </row>
        <row r="1581">
          <cell r="A1581" t="str">
            <v>IAV-036</v>
          </cell>
          <cell r="B1581">
            <v>16200</v>
          </cell>
          <cell r="C1581">
            <v>736.36</v>
          </cell>
          <cell r="D1581" t="str">
            <v>UR5601182-2</v>
          </cell>
          <cell r="E1581" t="str">
            <v>REINF SASH FRONT DOOR</v>
          </cell>
        </row>
        <row r="1582">
          <cell r="A1582" t="str">
            <v>IAV-036</v>
          </cell>
          <cell r="B1582">
            <v>16200</v>
          </cell>
          <cell r="C1582">
            <v>736.36</v>
          </cell>
          <cell r="D1582" t="str">
            <v>UR5601182-2</v>
          </cell>
          <cell r="E1582" t="str">
            <v>REINF SASH FRONT DOOR</v>
          </cell>
        </row>
        <row r="1583">
          <cell r="A1583" t="str">
            <v>IAV-036</v>
          </cell>
          <cell r="B1583">
            <v>16200</v>
          </cell>
          <cell r="C1583">
            <v>736.36</v>
          </cell>
          <cell r="D1583" t="str">
            <v>UR5601182-2</v>
          </cell>
          <cell r="E1583" t="str">
            <v>REINF SASH FRONT DOOR</v>
          </cell>
        </row>
        <row r="1584">
          <cell r="A1584" t="str">
            <v>IAV-036</v>
          </cell>
          <cell r="B1584">
            <v>16200</v>
          </cell>
          <cell r="C1584">
            <v>736.36</v>
          </cell>
          <cell r="D1584" t="str">
            <v>UR5601182-2</v>
          </cell>
          <cell r="E1584" t="str">
            <v>REINF SASH FRONT DOOR</v>
          </cell>
        </row>
        <row r="1585">
          <cell r="A1585" t="str">
            <v>IAV-037</v>
          </cell>
          <cell r="B1585">
            <v>8250</v>
          </cell>
          <cell r="C1585">
            <v>375</v>
          </cell>
          <cell r="D1585" t="str">
            <v>UR6300183-2</v>
          </cell>
          <cell r="E1585" t="str">
            <v>REINF SASH REAR DOOR</v>
          </cell>
        </row>
        <row r="1586">
          <cell r="A1586" t="str">
            <v>IAV-037</v>
          </cell>
          <cell r="B1586">
            <v>8250</v>
          </cell>
          <cell r="C1586">
            <v>375</v>
          </cell>
          <cell r="D1586" t="str">
            <v>UR6300183-2</v>
          </cell>
          <cell r="E1586" t="str">
            <v>REINF SASH REAR DOOR</v>
          </cell>
        </row>
        <row r="1587">
          <cell r="A1587" t="str">
            <v>IAV-037</v>
          </cell>
          <cell r="B1587">
            <v>8250</v>
          </cell>
          <cell r="C1587">
            <v>375</v>
          </cell>
          <cell r="D1587" t="str">
            <v>UR6300183-2</v>
          </cell>
          <cell r="E1587" t="str">
            <v>REINF SASH REAR DOOR</v>
          </cell>
        </row>
        <row r="1588">
          <cell r="A1588" t="str">
            <v>IAV-037</v>
          </cell>
          <cell r="B1588">
            <v>8250</v>
          </cell>
          <cell r="C1588">
            <v>375</v>
          </cell>
          <cell r="D1588" t="str">
            <v>UR6300183-2</v>
          </cell>
          <cell r="E1588" t="str">
            <v>REINF SASH REAR DOOR</v>
          </cell>
        </row>
        <row r="1589">
          <cell r="A1589" t="str">
            <v>IAV-037</v>
          </cell>
          <cell r="B1589">
            <v>8250</v>
          </cell>
          <cell r="C1589">
            <v>375</v>
          </cell>
          <cell r="D1589" t="str">
            <v>UR6300183-2</v>
          </cell>
          <cell r="E1589" t="str">
            <v>REINF SASH REAR DOOR</v>
          </cell>
        </row>
        <row r="1590">
          <cell r="A1590" t="str">
            <v>IAV-038</v>
          </cell>
          <cell r="B1590">
            <v>8250</v>
          </cell>
          <cell r="C1590">
            <v>375</v>
          </cell>
          <cell r="D1590" t="str">
            <v>UR6301183-2</v>
          </cell>
          <cell r="E1590" t="str">
            <v>REINF SASH REAR DOOR</v>
          </cell>
        </row>
        <row r="1591">
          <cell r="A1591" t="str">
            <v>IAV-038</v>
          </cell>
          <cell r="B1591">
            <v>8250</v>
          </cell>
          <cell r="C1591">
            <v>375</v>
          </cell>
          <cell r="D1591" t="str">
            <v>UR6301183-2</v>
          </cell>
          <cell r="E1591" t="str">
            <v>REINF SASH REAR DOOR</v>
          </cell>
        </row>
        <row r="1592">
          <cell r="A1592" t="str">
            <v>IAV-038</v>
          </cell>
          <cell r="B1592">
            <v>8250</v>
          </cell>
          <cell r="C1592">
            <v>375</v>
          </cell>
          <cell r="D1592" t="str">
            <v>UR6301183-2</v>
          </cell>
          <cell r="E1592" t="str">
            <v>REINF SASH REAR DOOR</v>
          </cell>
        </row>
        <row r="1593">
          <cell r="A1593" t="str">
            <v>IAV-038</v>
          </cell>
          <cell r="B1593">
            <v>8250</v>
          </cell>
          <cell r="C1593">
            <v>375</v>
          </cell>
          <cell r="D1593" t="str">
            <v>UR6301183-2</v>
          </cell>
          <cell r="E1593" t="str">
            <v>REINF SASH REAR DOOR</v>
          </cell>
        </row>
        <row r="1594">
          <cell r="A1594" t="str">
            <v>IAV-038</v>
          </cell>
          <cell r="B1594">
            <v>8250</v>
          </cell>
          <cell r="C1594">
            <v>375</v>
          </cell>
          <cell r="D1594" t="str">
            <v>UR6301183-2</v>
          </cell>
          <cell r="E1594" t="str">
            <v>REINF SASH REAR DOOR</v>
          </cell>
        </row>
        <row r="1595">
          <cell r="A1595" t="str">
            <v>IAV-039</v>
          </cell>
          <cell r="B1595">
            <v>960</v>
          </cell>
          <cell r="C1595">
            <v>43.64</v>
          </cell>
          <cell r="D1595" t="str">
            <v>UA6G00183-2</v>
          </cell>
          <cell r="E1595" t="str">
            <v>SASH-R DOOR ,#3 RH</v>
          </cell>
        </row>
        <row r="1596">
          <cell r="A1596" t="str">
            <v>IAV-039</v>
          </cell>
          <cell r="B1596">
            <v>960</v>
          </cell>
          <cell r="C1596">
            <v>43.64</v>
          </cell>
          <cell r="D1596" t="str">
            <v>UA6G00183-2</v>
          </cell>
          <cell r="E1596" t="str">
            <v>SASH-R DOOR ,#3 RH</v>
          </cell>
        </row>
        <row r="1597">
          <cell r="A1597" t="str">
            <v>IAV-039</v>
          </cell>
          <cell r="B1597">
            <v>960</v>
          </cell>
          <cell r="C1597">
            <v>43.64</v>
          </cell>
          <cell r="D1597" t="str">
            <v>UA6G00183-2</v>
          </cell>
          <cell r="E1597" t="str">
            <v>SASH-R DOOR ,#3 RH</v>
          </cell>
        </row>
        <row r="1598">
          <cell r="A1598" t="str">
            <v>IAV-039</v>
          </cell>
          <cell r="B1598">
            <v>960</v>
          </cell>
          <cell r="C1598">
            <v>43.64</v>
          </cell>
          <cell r="D1598" t="str">
            <v>UA6G00183-2</v>
          </cell>
          <cell r="E1598" t="str">
            <v>SASH-R DOOR ,#3 RH</v>
          </cell>
        </row>
        <row r="1599">
          <cell r="A1599" t="str">
            <v>IAV-039</v>
          </cell>
          <cell r="B1599">
            <v>960</v>
          </cell>
          <cell r="C1599">
            <v>43.64</v>
          </cell>
          <cell r="D1599" t="str">
            <v>UA6G00183-2</v>
          </cell>
          <cell r="E1599" t="str">
            <v>SASH-R DOOR ,#3 RH</v>
          </cell>
        </row>
        <row r="1600">
          <cell r="A1600" t="str">
            <v>IAV-040</v>
          </cell>
          <cell r="B1600">
            <v>960</v>
          </cell>
          <cell r="C1600">
            <v>43.64</v>
          </cell>
          <cell r="D1600" t="str">
            <v>UA6G01183-2</v>
          </cell>
          <cell r="E1600" t="str">
            <v>SASH-R DOOR, #3 LH</v>
          </cell>
        </row>
        <row r="1601">
          <cell r="A1601" t="str">
            <v>IAV-040</v>
          </cell>
          <cell r="B1601">
            <v>960</v>
          </cell>
          <cell r="C1601">
            <v>43.64</v>
          </cell>
          <cell r="D1601" t="str">
            <v>UA6G01183-2</v>
          </cell>
          <cell r="E1601" t="str">
            <v>SASH-R DOOR, #3 LH</v>
          </cell>
        </row>
        <row r="1602">
          <cell r="A1602" t="str">
            <v>IAV-040</v>
          </cell>
          <cell r="B1602">
            <v>960</v>
          </cell>
          <cell r="C1602">
            <v>43.64</v>
          </cell>
          <cell r="D1602" t="str">
            <v>UA6G01183-2</v>
          </cell>
          <cell r="E1602" t="str">
            <v>SASH-R DOOR, #3 LH</v>
          </cell>
        </row>
        <row r="1603">
          <cell r="A1603" t="str">
            <v>IAV-040</v>
          </cell>
          <cell r="B1603">
            <v>960</v>
          </cell>
          <cell r="C1603">
            <v>43.64</v>
          </cell>
          <cell r="D1603" t="str">
            <v>UA6G01183-2</v>
          </cell>
          <cell r="E1603" t="str">
            <v>SASH-R DOOR, #3 LH</v>
          </cell>
        </row>
        <row r="1604">
          <cell r="A1604" t="str">
            <v>IAV-040</v>
          </cell>
          <cell r="B1604">
            <v>960</v>
          </cell>
          <cell r="C1604">
            <v>43.64</v>
          </cell>
          <cell r="D1604" t="str">
            <v>UA6G01183-2</v>
          </cell>
          <cell r="E1604" t="str">
            <v>SASH-R DOOR, #3 LH</v>
          </cell>
        </row>
        <row r="1605">
          <cell r="A1605" t="str">
            <v>IAV-101</v>
          </cell>
          <cell r="B1605">
            <v>10800</v>
          </cell>
          <cell r="C1605">
            <v>490.91</v>
          </cell>
          <cell r="D1605" t="str">
            <v>72231-SNL-T010-M1-2</v>
          </cell>
          <cell r="E1605" t="str">
            <v>BRACKET A</v>
          </cell>
        </row>
        <row r="1606">
          <cell r="A1606" t="str">
            <v>IAV-101</v>
          </cell>
          <cell r="B1606">
            <v>10800</v>
          </cell>
          <cell r="C1606">
            <v>490.91</v>
          </cell>
          <cell r="D1606" t="str">
            <v>72231-SNL-T010-M1-2</v>
          </cell>
          <cell r="E1606" t="str">
            <v>BRACKET A</v>
          </cell>
        </row>
        <row r="1607">
          <cell r="A1607" t="str">
            <v>IAV-101</v>
          </cell>
          <cell r="B1607">
            <v>10800</v>
          </cell>
          <cell r="C1607">
            <v>490.91</v>
          </cell>
          <cell r="D1607" t="str">
            <v>72231-SNL-T010-M1-2</v>
          </cell>
          <cell r="E1607" t="str">
            <v>BRACKET A</v>
          </cell>
        </row>
        <row r="1608">
          <cell r="A1608" t="str">
            <v>IAV-101</v>
          </cell>
          <cell r="B1608">
            <v>10800</v>
          </cell>
          <cell r="C1608">
            <v>490.91</v>
          </cell>
          <cell r="D1608" t="str">
            <v>72231-SNL-T010-M1-2</v>
          </cell>
          <cell r="E1608" t="str">
            <v>BRACKET A</v>
          </cell>
        </row>
        <row r="1609">
          <cell r="A1609" t="str">
            <v>IAV-101</v>
          </cell>
          <cell r="B1609">
            <v>10800</v>
          </cell>
          <cell r="C1609">
            <v>490.91</v>
          </cell>
          <cell r="D1609" t="str">
            <v>72231-SNL-T010-M1-2</v>
          </cell>
          <cell r="E1609" t="str">
            <v>BRACKET A</v>
          </cell>
        </row>
        <row r="1610">
          <cell r="A1610" t="str">
            <v>IAV-102</v>
          </cell>
          <cell r="B1610">
            <v>3000</v>
          </cell>
          <cell r="C1610">
            <v>136.36000000000001</v>
          </cell>
          <cell r="D1610" t="str">
            <v>72731-SNL-T010-M1-2</v>
          </cell>
          <cell r="E1610" t="str">
            <v>BRACKET A RIGHT</v>
          </cell>
        </row>
        <row r="1611">
          <cell r="A1611" t="str">
            <v>IAV-102</v>
          </cell>
          <cell r="B1611">
            <v>3000</v>
          </cell>
          <cell r="C1611">
            <v>136.36000000000001</v>
          </cell>
          <cell r="D1611" t="str">
            <v>72731-SNL-T010-M1-2</v>
          </cell>
          <cell r="E1611" t="str">
            <v>BRACKET A RIGHT</v>
          </cell>
        </row>
        <row r="1612">
          <cell r="A1612" t="str">
            <v>IAV-102</v>
          </cell>
          <cell r="B1612">
            <v>3000</v>
          </cell>
          <cell r="C1612">
            <v>136.36000000000001</v>
          </cell>
          <cell r="D1612" t="str">
            <v>72731-SNL-T010-M1-2</v>
          </cell>
          <cell r="E1612" t="str">
            <v>BRACKET A RIGHT</v>
          </cell>
        </row>
        <row r="1613">
          <cell r="A1613" t="str">
            <v>IAV-102</v>
          </cell>
          <cell r="B1613">
            <v>3000</v>
          </cell>
          <cell r="C1613">
            <v>136.36000000000001</v>
          </cell>
          <cell r="D1613" t="str">
            <v>72731-SNL-T010-M1-2</v>
          </cell>
          <cell r="E1613" t="str">
            <v>BRACKET A RIGHT</v>
          </cell>
        </row>
        <row r="1614">
          <cell r="A1614" t="str">
            <v>IAV-102</v>
          </cell>
          <cell r="B1614">
            <v>3000</v>
          </cell>
          <cell r="C1614">
            <v>136.36000000000001</v>
          </cell>
          <cell r="D1614" t="str">
            <v>72731-SNL-T010-M1-2</v>
          </cell>
          <cell r="E1614" t="str">
            <v>BRACKET A RIGHT</v>
          </cell>
        </row>
        <row r="1615">
          <cell r="A1615" t="str">
            <v>IAV-103</v>
          </cell>
          <cell r="B1615">
            <v>7500</v>
          </cell>
          <cell r="C1615">
            <v>340.91</v>
          </cell>
          <cell r="D1615" t="str">
            <v>72771-SNL-T010-M1-2</v>
          </cell>
          <cell r="E1615" t="str">
            <v>BRACKET A LEFT</v>
          </cell>
        </row>
        <row r="1616">
          <cell r="A1616" t="str">
            <v>IAV-103</v>
          </cell>
          <cell r="B1616">
            <v>7500</v>
          </cell>
          <cell r="C1616">
            <v>340.91</v>
          </cell>
          <cell r="D1616" t="str">
            <v>72771-SNL-T010-M1-2</v>
          </cell>
          <cell r="E1616" t="str">
            <v>BRACKET A LEFT</v>
          </cell>
        </row>
        <row r="1617">
          <cell r="A1617" t="str">
            <v>IAV-103</v>
          </cell>
          <cell r="B1617">
            <v>7500</v>
          </cell>
          <cell r="C1617">
            <v>340.91</v>
          </cell>
          <cell r="D1617" t="str">
            <v>72771-SNL-T010-M1-2</v>
          </cell>
          <cell r="E1617" t="str">
            <v>BRACKET A LEFT</v>
          </cell>
        </row>
        <row r="1618">
          <cell r="A1618" t="str">
            <v>IAV-103</v>
          </cell>
          <cell r="B1618">
            <v>7500</v>
          </cell>
          <cell r="C1618">
            <v>340.91</v>
          </cell>
          <cell r="D1618" t="str">
            <v>72771-SNL-T010-M1-2</v>
          </cell>
          <cell r="E1618" t="str">
            <v>BRACKET A LEFT</v>
          </cell>
        </row>
        <row r="1619">
          <cell r="A1619" t="str">
            <v>IAV-103</v>
          </cell>
          <cell r="B1619">
            <v>7500</v>
          </cell>
          <cell r="C1619">
            <v>340.91</v>
          </cell>
          <cell r="D1619" t="str">
            <v>72771-SNL-T010-M1-2</v>
          </cell>
          <cell r="E1619" t="str">
            <v>BRACKET A LEFT</v>
          </cell>
        </row>
        <row r="1620">
          <cell r="A1620" t="str">
            <v>IAV-104</v>
          </cell>
          <cell r="B1620">
            <v>3750</v>
          </cell>
          <cell r="C1620">
            <v>170.45</v>
          </cell>
          <cell r="D1620" t="str">
            <v>72731-SNL-T010-M1-3</v>
          </cell>
          <cell r="E1620" t="str">
            <v>BRACKET B RIGHT</v>
          </cell>
        </row>
        <row r="1621">
          <cell r="A1621" t="str">
            <v>IAV-104</v>
          </cell>
          <cell r="B1621">
            <v>3750</v>
          </cell>
          <cell r="C1621">
            <v>170.45</v>
          </cell>
          <cell r="D1621" t="str">
            <v>72731-SNL-T010-M1-3</v>
          </cell>
          <cell r="E1621" t="str">
            <v>BRACKET B RIGHT</v>
          </cell>
        </row>
        <row r="1622">
          <cell r="A1622" t="str">
            <v>IAV-104</v>
          </cell>
          <cell r="B1622">
            <v>3750</v>
          </cell>
          <cell r="C1622">
            <v>170.45</v>
          </cell>
          <cell r="D1622" t="str">
            <v>72731-SNL-T010-M1-3</v>
          </cell>
          <cell r="E1622" t="str">
            <v>BRACKET B RIGHT</v>
          </cell>
        </row>
        <row r="1623">
          <cell r="A1623" t="str">
            <v>IAV-104</v>
          </cell>
          <cell r="B1623">
            <v>3750</v>
          </cell>
          <cell r="C1623">
            <v>170.45</v>
          </cell>
          <cell r="D1623" t="str">
            <v>72731-SNL-T010-M1-3</v>
          </cell>
          <cell r="E1623" t="str">
            <v>BRACKET B RIGHT</v>
          </cell>
        </row>
        <row r="1624">
          <cell r="A1624" t="str">
            <v>IAV-104</v>
          </cell>
          <cell r="B1624">
            <v>3750</v>
          </cell>
          <cell r="C1624">
            <v>170.45</v>
          </cell>
          <cell r="D1624" t="str">
            <v>72731-SNL-T010-M1-3</v>
          </cell>
          <cell r="E1624" t="str">
            <v>BRACKET B RIGHT</v>
          </cell>
        </row>
        <row r="1625">
          <cell r="A1625" t="str">
            <v>IAV-105</v>
          </cell>
          <cell r="B1625">
            <v>6250</v>
          </cell>
          <cell r="C1625">
            <v>284.08999999999997</v>
          </cell>
          <cell r="D1625" t="str">
            <v>72771-SNL-T010-M1-3</v>
          </cell>
          <cell r="E1625" t="str">
            <v>BRACKET B LIFT</v>
          </cell>
        </row>
        <row r="1626">
          <cell r="A1626" t="str">
            <v>IAV-105</v>
          </cell>
          <cell r="B1626">
            <v>6250</v>
          </cell>
          <cell r="C1626">
            <v>284.08999999999997</v>
          </cell>
          <cell r="D1626" t="str">
            <v>72771-SNL-T010-M1-3</v>
          </cell>
          <cell r="E1626" t="str">
            <v>BRACKET B LIFT</v>
          </cell>
        </row>
        <row r="1627">
          <cell r="A1627" t="str">
            <v>IAV-105</v>
          </cell>
          <cell r="B1627">
            <v>6250</v>
          </cell>
          <cell r="C1627">
            <v>284.08999999999997</v>
          </cell>
          <cell r="D1627" t="str">
            <v>72771-SNL-T010-M1-3</v>
          </cell>
          <cell r="E1627" t="str">
            <v>BRACKET B LIFT</v>
          </cell>
        </row>
        <row r="1628">
          <cell r="A1628" t="str">
            <v>IAV-105</v>
          </cell>
          <cell r="B1628">
            <v>6250</v>
          </cell>
          <cell r="C1628">
            <v>284.08999999999997</v>
          </cell>
          <cell r="D1628" t="str">
            <v>72771-SNL-T010-M1-3</v>
          </cell>
          <cell r="E1628" t="str">
            <v>BRACKET B LIFT</v>
          </cell>
        </row>
        <row r="1629">
          <cell r="A1629" t="str">
            <v>IAV-105</v>
          </cell>
          <cell r="B1629">
            <v>6250</v>
          </cell>
          <cell r="C1629">
            <v>284.08999999999997</v>
          </cell>
          <cell r="D1629" t="str">
            <v>72771-SNL-T010-M1-3</v>
          </cell>
          <cell r="E1629" t="str">
            <v>BRACKET B LIFT</v>
          </cell>
        </row>
        <row r="1630">
          <cell r="A1630" t="str">
            <v>IAV-106</v>
          </cell>
          <cell r="B1630">
            <v>7200</v>
          </cell>
          <cell r="C1630">
            <v>327.27</v>
          </cell>
          <cell r="D1630" t="str">
            <v>67311-SNL-T011-Y1-4</v>
          </cell>
          <cell r="E1630" t="str">
            <v>STRIFF R FR DOOR SASH FR PLR</v>
          </cell>
        </row>
        <row r="1631">
          <cell r="A1631" t="str">
            <v>IAV-106</v>
          </cell>
          <cell r="B1631">
            <v>7200</v>
          </cell>
          <cell r="C1631">
            <v>327.27</v>
          </cell>
          <cell r="D1631" t="str">
            <v>67311-SNL-T011-Y1-4</v>
          </cell>
          <cell r="E1631" t="str">
            <v>STRIFF R FR DOOR SASH FR PLR</v>
          </cell>
        </row>
        <row r="1632">
          <cell r="A1632" t="str">
            <v>IAV-106</v>
          </cell>
          <cell r="B1632">
            <v>7200</v>
          </cell>
          <cell r="C1632">
            <v>327.27</v>
          </cell>
          <cell r="D1632" t="str">
            <v>67311-SNL-T011-Y1-4</v>
          </cell>
          <cell r="E1632" t="str">
            <v>STRIFF R FR DOOR SASH FR PLR</v>
          </cell>
        </row>
        <row r="1633">
          <cell r="A1633" t="str">
            <v>IAV-107</v>
          </cell>
          <cell r="B1633">
            <v>7200</v>
          </cell>
          <cell r="C1633">
            <v>327.27</v>
          </cell>
          <cell r="D1633" t="str">
            <v>67351-SNL-TO11-Y1-4</v>
          </cell>
          <cell r="E1633" t="str">
            <v>STRIFF L FR DOOR SASH FR PLR</v>
          </cell>
        </row>
        <row r="1634">
          <cell r="A1634" t="str">
            <v>IAV-107</v>
          </cell>
          <cell r="B1634">
            <v>7200</v>
          </cell>
          <cell r="C1634">
            <v>327.27</v>
          </cell>
          <cell r="D1634" t="str">
            <v>67351-SNL-TO11-Y1-4</v>
          </cell>
          <cell r="E1634" t="str">
            <v>STRIFF L FR DOOR SASH FR PLR</v>
          </cell>
        </row>
        <row r="1635">
          <cell r="A1635" t="str">
            <v>IAV-107</v>
          </cell>
          <cell r="B1635">
            <v>7200</v>
          </cell>
          <cell r="C1635">
            <v>327.27</v>
          </cell>
          <cell r="D1635" t="str">
            <v>67351-SNL-TO11-Y1-4</v>
          </cell>
          <cell r="E1635" t="str">
            <v>STRIFF L FR DOOR SASH FR PLR</v>
          </cell>
        </row>
        <row r="1636">
          <cell r="A1636" t="str">
            <v>IAV-108</v>
          </cell>
          <cell r="B1636">
            <v>7600</v>
          </cell>
          <cell r="C1636">
            <v>345.45</v>
          </cell>
          <cell r="D1636" t="str">
            <v>67311-SNL-T011-Y1-3</v>
          </cell>
          <cell r="E1636" t="str">
            <v>STRIFF R FR DOOR SASH FR PLR</v>
          </cell>
        </row>
        <row r="1637">
          <cell r="A1637" t="str">
            <v>IAV-108</v>
          </cell>
          <cell r="B1637">
            <v>7600</v>
          </cell>
          <cell r="C1637">
            <v>345.45</v>
          </cell>
          <cell r="D1637" t="str">
            <v>67311-SNL-T011-Y1-3</v>
          </cell>
          <cell r="E1637" t="str">
            <v>STRIFF R FR DOOR SASH FR PLR</v>
          </cell>
        </row>
        <row r="1638">
          <cell r="A1638" t="str">
            <v>IAV-108</v>
          </cell>
          <cell r="B1638">
            <v>7600</v>
          </cell>
          <cell r="C1638">
            <v>345.45</v>
          </cell>
          <cell r="D1638" t="str">
            <v>67311-SNL-T011-Y1-3</v>
          </cell>
          <cell r="E1638" t="str">
            <v>STRIFF R FR DOOR SASH FR PLR</v>
          </cell>
        </row>
        <row r="1639">
          <cell r="A1639" t="str">
            <v>IAV-109</v>
          </cell>
          <cell r="B1639">
            <v>7600</v>
          </cell>
          <cell r="C1639">
            <v>345.45</v>
          </cell>
          <cell r="D1639" t="str">
            <v>67351-SNL-T011-Y1-3</v>
          </cell>
          <cell r="E1639" t="str">
            <v>STRIFF L FR DOOR SASH FR PLR</v>
          </cell>
        </row>
        <row r="1640">
          <cell r="A1640" t="str">
            <v>IAV-109</v>
          </cell>
          <cell r="B1640">
            <v>7600</v>
          </cell>
          <cell r="C1640">
            <v>345.45</v>
          </cell>
          <cell r="D1640" t="str">
            <v>67351-SNL-T011-Y1-3</v>
          </cell>
          <cell r="E1640" t="str">
            <v>STRIFF L FR DOOR SASH FR PLR</v>
          </cell>
        </row>
        <row r="1641">
          <cell r="A1641" t="str">
            <v>IAV-109</v>
          </cell>
          <cell r="B1641">
            <v>7600</v>
          </cell>
          <cell r="C1641">
            <v>345.45</v>
          </cell>
          <cell r="D1641" t="str">
            <v>67351-SNL-T011-Y1-3</v>
          </cell>
          <cell r="E1641" t="str">
            <v>STRIFF L FR DOOR SASH FR PLR</v>
          </cell>
        </row>
        <row r="1642">
          <cell r="A1642" t="str">
            <v>IAV-110</v>
          </cell>
          <cell r="B1642">
            <v>7900</v>
          </cell>
          <cell r="C1642">
            <v>359.09</v>
          </cell>
          <cell r="D1642" t="str">
            <v>67311-SNL-T011-Y1-5</v>
          </cell>
          <cell r="E1642" t="str">
            <v>STIFF R FR DOOR SASH CTR PLR</v>
          </cell>
        </row>
        <row r="1643">
          <cell r="A1643" t="str">
            <v>IAV-110</v>
          </cell>
          <cell r="B1643">
            <v>7900</v>
          </cell>
          <cell r="C1643">
            <v>359.09</v>
          </cell>
          <cell r="D1643" t="str">
            <v>67311-SNL-T011-Y1-5</v>
          </cell>
          <cell r="E1643" t="str">
            <v>STIFF R FR DOOR SASH CTR PLR</v>
          </cell>
        </row>
        <row r="1644">
          <cell r="A1644" t="str">
            <v>IAV-110</v>
          </cell>
          <cell r="B1644">
            <v>7900</v>
          </cell>
          <cell r="C1644">
            <v>359.09</v>
          </cell>
          <cell r="D1644" t="str">
            <v>67311-SNL-T011-Y1-5</v>
          </cell>
          <cell r="E1644" t="str">
            <v>STIFF R FR DOOR SASH CTR PLR</v>
          </cell>
        </row>
        <row r="1645">
          <cell r="A1645" t="str">
            <v>IAV-110</v>
          </cell>
          <cell r="B1645">
            <v>7900</v>
          </cell>
          <cell r="C1645">
            <v>359.09</v>
          </cell>
          <cell r="D1645" t="str">
            <v>67311-SNL-T011-Y1-5</v>
          </cell>
          <cell r="E1645" t="str">
            <v>STIFF R FR DOOR SASH CTR PLR</v>
          </cell>
        </row>
        <row r="1646">
          <cell r="A1646" t="str">
            <v>IAV-110</v>
          </cell>
          <cell r="B1646">
            <v>7900</v>
          </cell>
          <cell r="C1646">
            <v>359.09</v>
          </cell>
          <cell r="D1646" t="str">
            <v>67311-SNL-T011-Y1-5</v>
          </cell>
          <cell r="E1646" t="str">
            <v>STIFF R FR DOOR SASH CTR PLR</v>
          </cell>
        </row>
        <row r="1647">
          <cell r="A1647" t="str">
            <v>IAV-111</v>
          </cell>
          <cell r="B1647">
            <v>7900</v>
          </cell>
          <cell r="C1647">
            <v>359.09</v>
          </cell>
          <cell r="D1647" t="str">
            <v>67351-SNL-T011-Y1-5</v>
          </cell>
          <cell r="E1647" t="str">
            <v>STIFF L FR DOOR SASH CTR PLR</v>
          </cell>
        </row>
        <row r="1648">
          <cell r="A1648" t="str">
            <v>IAV-111</v>
          </cell>
          <cell r="B1648">
            <v>7900</v>
          </cell>
          <cell r="C1648">
            <v>359.09</v>
          </cell>
          <cell r="D1648" t="str">
            <v>67351-SNL-T011-Y1-5</v>
          </cell>
          <cell r="E1648" t="str">
            <v>STIFF L FR DOOR SASH CTR PLR</v>
          </cell>
        </row>
        <row r="1649">
          <cell r="A1649" t="str">
            <v>IAV-111</v>
          </cell>
          <cell r="B1649">
            <v>7900</v>
          </cell>
          <cell r="C1649">
            <v>359.09</v>
          </cell>
          <cell r="D1649" t="str">
            <v>67351-SNL-T011-Y1-5</v>
          </cell>
          <cell r="E1649" t="str">
            <v>STIFF L FR DOOR SASH CTR PLR</v>
          </cell>
        </row>
        <row r="1650">
          <cell r="A1650" t="str">
            <v>IAV-111</v>
          </cell>
          <cell r="B1650">
            <v>7900</v>
          </cell>
          <cell r="C1650">
            <v>359.09</v>
          </cell>
          <cell r="D1650" t="str">
            <v>67351-SNL-T011-Y1-5</v>
          </cell>
          <cell r="E1650" t="str">
            <v>STIFF L FR DOOR SASH CTR PLR</v>
          </cell>
        </row>
        <row r="1651">
          <cell r="A1651" t="str">
            <v>IAV-111</v>
          </cell>
          <cell r="B1651">
            <v>7900</v>
          </cell>
          <cell r="C1651">
            <v>359.09</v>
          </cell>
          <cell r="D1651" t="str">
            <v>67351-SNL-T011-Y1-5</v>
          </cell>
          <cell r="E1651" t="str">
            <v>STIFF L FR DOOR SASH CTR PLR</v>
          </cell>
        </row>
        <row r="1652">
          <cell r="A1652" t="str">
            <v>IAV-112</v>
          </cell>
          <cell r="B1652">
            <v>9000</v>
          </cell>
          <cell r="C1652">
            <v>409.09</v>
          </cell>
          <cell r="D1652" t="str">
            <v>67311-SNL-T011-Y1-6</v>
          </cell>
          <cell r="E1652" t="str">
            <v>STIFF,R FR DOOR SASH CTR PLR LWR</v>
          </cell>
        </row>
        <row r="1653">
          <cell r="A1653" t="str">
            <v>IAV-112</v>
          </cell>
          <cell r="B1653">
            <v>9000</v>
          </cell>
          <cell r="C1653">
            <v>409.09</v>
          </cell>
          <cell r="D1653" t="str">
            <v>67311-SNL-T011-Y1-6</v>
          </cell>
          <cell r="E1653" t="str">
            <v>STIFF,R FR DOOR SASH CTR PLR LWR</v>
          </cell>
        </row>
        <row r="1654">
          <cell r="A1654" t="str">
            <v>IAV-112</v>
          </cell>
          <cell r="B1654">
            <v>9000</v>
          </cell>
          <cell r="C1654">
            <v>409.09</v>
          </cell>
          <cell r="D1654" t="str">
            <v>67311-SNL-T011-Y1-6</v>
          </cell>
          <cell r="E1654" t="str">
            <v>STIFF,R FR DOOR SASH CTR PLR LWR</v>
          </cell>
        </row>
        <row r="1655">
          <cell r="A1655" t="str">
            <v>IAV-113</v>
          </cell>
          <cell r="B1655">
            <v>9000</v>
          </cell>
          <cell r="C1655">
            <v>409.09</v>
          </cell>
          <cell r="D1655" t="str">
            <v>67351-SNL-T011-Y1-6</v>
          </cell>
          <cell r="E1655" t="str">
            <v>STIFF L FR DOOR SASH CTR PLR LWR</v>
          </cell>
        </row>
        <row r="1656">
          <cell r="A1656" t="str">
            <v>IAV-113</v>
          </cell>
          <cell r="B1656">
            <v>9000</v>
          </cell>
          <cell r="C1656">
            <v>409.09</v>
          </cell>
          <cell r="D1656" t="str">
            <v>67351-SNL-T011-Y1-6</v>
          </cell>
          <cell r="E1656" t="str">
            <v>STIFF L FR DOOR SASH CTR PLR LWR</v>
          </cell>
        </row>
        <row r="1657">
          <cell r="A1657" t="str">
            <v>IAV-113</v>
          </cell>
          <cell r="B1657">
            <v>9000</v>
          </cell>
          <cell r="C1657">
            <v>409.09</v>
          </cell>
          <cell r="D1657" t="str">
            <v>67351-SNL-T011-Y1-6</v>
          </cell>
          <cell r="E1657" t="str">
            <v>STIFF L FR DOOR SASH CTR PLR LWR</v>
          </cell>
        </row>
        <row r="1658">
          <cell r="A1658" t="str">
            <v>IAV-114</v>
          </cell>
          <cell r="B1658">
            <v>8500</v>
          </cell>
          <cell r="C1658">
            <v>386.36</v>
          </cell>
          <cell r="D1658" t="str">
            <v>67811-SNL-T012-Y1-3</v>
          </cell>
          <cell r="E1658" t="str">
            <v>STIFF ASSY R</v>
          </cell>
        </row>
        <row r="1659">
          <cell r="A1659" t="str">
            <v>IAV-114</v>
          </cell>
          <cell r="B1659">
            <v>8500</v>
          </cell>
          <cell r="C1659">
            <v>386.36</v>
          </cell>
          <cell r="D1659" t="str">
            <v>67811-SNL-T012-Y1-3</v>
          </cell>
          <cell r="E1659" t="str">
            <v>STIFF ASSY R</v>
          </cell>
        </row>
        <row r="1660">
          <cell r="A1660" t="str">
            <v>IAV-114-01</v>
          </cell>
          <cell r="B1660">
            <v>8500</v>
          </cell>
          <cell r="C1660">
            <v>386.36</v>
          </cell>
          <cell r="D1660" t="str">
            <v>67811-SNL-T012-Y1-31</v>
          </cell>
          <cell r="E1660" t="str">
            <v>STIFF R RR DOOR INNER</v>
          </cell>
        </row>
        <row r="1661">
          <cell r="A1661" t="str">
            <v>IAV-114-01</v>
          </cell>
          <cell r="B1661">
            <v>8500</v>
          </cell>
          <cell r="C1661">
            <v>386.36</v>
          </cell>
          <cell r="D1661" t="str">
            <v>67811-SNL-T012-Y1-31</v>
          </cell>
          <cell r="E1661" t="str">
            <v>STIFF R RR DOOR INNER</v>
          </cell>
        </row>
        <row r="1662">
          <cell r="A1662" t="str">
            <v>IAV-114-01</v>
          </cell>
          <cell r="B1662">
            <v>8500</v>
          </cell>
          <cell r="C1662">
            <v>386.36</v>
          </cell>
          <cell r="D1662" t="str">
            <v>67811-SNL-T012-Y1-31</v>
          </cell>
          <cell r="E1662" t="str">
            <v>STIFF R RR DOOR INNER</v>
          </cell>
        </row>
        <row r="1663">
          <cell r="A1663" t="str">
            <v>IAV-114-01</v>
          </cell>
          <cell r="B1663">
            <v>8500</v>
          </cell>
          <cell r="C1663">
            <v>386.36</v>
          </cell>
          <cell r="D1663" t="str">
            <v>67811-SNL-T012-Y1-31</v>
          </cell>
          <cell r="E1663" t="str">
            <v>STIFF R RR DOOR INNER</v>
          </cell>
        </row>
        <row r="1664">
          <cell r="A1664" t="str">
            <v>IAV-114-01</v>
          </cell>
          <cell r="B1664">
            <v>8500</v>
          </cell>
          <cell r="C1664">
            <v>386.36</v>
          </cell>
          <cell r="D1664" t="str">
            <v>67811-SNL-T012-Y1-31</v>
          </cell>
          <cell r="E1664" t="str">
            <v>STIFF R RR DOOR INNER</v>
          </cell>
        </row>
        <row r="1665">
          <cell r="A1665" t="str">
            <v>IAV-114-02</v>
          </cell>
          <cell r="B1665">
            <v>8500</v>
          </cell>
          <cell r="C1665">
            <v>386.36</v>
          </cell>
          <cell r="D1665" t="str">
            <v>67811-SNL-T012-Y1-32</v>
          </cell>
          <cell r="E1665" t="str">
            <v>STIFF R RR DOOR OUTER</v>
          </cell>
        </row>
        <row r="1666">
          <cell r="A1666" t="str">
            <v>IAV-114-02</v>
          </cell>
          <cell r="B1666">
            <v>8500</v>
          </cell>
          <cell r="C1666">
            <v>386.36</v>
          </cell>
          <cell r="D1666" t="str">
            <v>67811-SNL-T012-Y1-32</v>
          </cell>
          <cell r="E1666" t="str">
            <v>STIFF R RR DOOR OUTER</v>
          </cell>
        </row>
        <row r="1667">
          <cell r="A1667" t="str">
            <v>IAV-114-02</v>
          </cell>
          <cell r="B1667">
            <v>8500</v>
          </cell>
          <cell r="C1667">
            <v>386.36</v>
          </cell>
          <cell r="D1667" t="str">
            <v>67811-SNL-T012-Y1-32</v>
          </cell>
          <cell r="E1667" t="str">
            <v>STIFF R RR DOOR OUTER</v>
          </cell>
        </row>
        <row r="1668">
          <cell r="A1668" t="str">
            <v>IAV-114-02</v>
          </cell>
          <cell r="B1668">
            <v>8500</v>
          </cell>
          <cell r="C1668">
            <v>386.36</v>
          </cell>
          <cell r="D1668" t="str">
            <v>67811-SNL-T012-Y1-32</v>
          </cell>
          <cell r="E1668" t="str">
            <v>STIFF R RR DOOR OUTER</v>
          </cell>
        </row>
        <row r="1669">
          <cell r="A1669" t="str">
            <v>IAV-114-02</v>
          </cell>
          <cell r="B1669">
            <v>8500</v>
          </cell>
          <cell r="C1669">
            <v>386.36</v>
          </cell>
          <cell r="D1669" t="str">
            <v>67811-SNL-T012-Y1-32</v>
          </cell>
          <cell r="E1669" t="str">
            <v>STIFF R RR DOOR OUTER</v>
          </cell>
        </row>
        <row r="1670">
          <cell r="A1670" t="str">
            <v>IAV-114-03</v>
          </cell>
          <cell r="B1670">
            <v>8500</v>
          </cell>
          <cell r="C1670">
            <v>386.36</v>
          </cell>
          <cell r="D1670" t="str">
            <v>67811-SNL-T012-Y1-33</v>
          </cell>
          <cell r="E1670" t="str">
            <v>STIFF R RR DOOR QTR</v>
          </cell>
        </row>
        <row r="1671">
          <cell r="A1671" t="str">
            <v>IAV-114-03</v>
          </cell>
          <cell r="B1671">
            <v>8500</v>
          </cell>
          <cell r="C1671">
            <v>386.36</v>
          </cell>
          <cell r="D1671" t="str">
            <v>67811-SNL-T012-Y1-33</v>
          </cell>
          <cell r="E1671" t="str">
            <v>STIFF R RR DOOR QTR</v>
          </cell>
        </row>
        <row r="1672">
          <cell r="A1672" t="str">
            <v>IAV-114-03</v>
          </cell>
          <cell r="B1672">
            <v>8500</v>
          </cell>
          <cell r="C1672">
            <v>386.36</v>
          </cell>
          <cell r="D1672" t="str">
            <v>67811-SNL-T012-Y1-33</v>
          </cell>
          <cell r="E1672" t="str">
            <v>STIFF R RR DOOR QTR</v>
          </cell>
        </row>
        <row r="1673">
          <cell r="A1673" t="str">
            <v>IAV-114-03</v>
          </cell>
          <cell r="B1673">
            <v>8500</v>
          </cell>
          <cell r="C1673">
            <v>386.36</v>
          </cell>
          <cell r="D1673" t="str">
            <v>67811-SNL-T012-Y1-33</v>
          </cell>
          <cell r="E1673" t="str">
            <v>STIFF R RR DOOR QTR</v>
          </cell>
        </row>
        <row r="1674">
          <cell r="A1674" t="str">
            <v>IAV-114-03</v>
          </cell>
          <cell r="B1674">
            <v>8500</v>
          </cell>
          <cell r="C1674">
            <v>386.36</v>
          </cell>
          <cell r="D1674" t="str">
            <v>67811-SNL-T012-Y1-33</v>
          </cell>
          <cell r="E1674" t="str">
            <v>STIFF R RR DOOR QTR</v>
          </cell>
        </row>
        <row r="1675">
          <cell r="A1675" t="str">
            <v>IAV-114-04</v>
          </cell>
          <cell r="B1675">
            <v>8500</v>
          </cell>
          <cell r="C1675">
            <v>386.36</v>
          </cell>
          <cell r="D1675" t="str">
            <v>67811-SNL-T012-Y1-34</v>
          </cell>
          <cell r="E1675" t="str">
            <v>STIFF R RR DOOR REINF</v>
          </cell>
        </row>
        <row r="1676">
          <cell r="A1676" t="str">
            <v>IAV-114-04</v>
          </cell>
          <cell r="B1676">
            <v>8500</v>
          </cell>
          <cell r="C1676">
            <v>386.36</v>
          </cell>
          <cell r="D1676" t="str">
            <v>67811-SNL-T012-Y1-34</v>
          </cell>
          <cell r="E1676" t="str">
            <v>STIFF R RR DOOR REINF</v>
          </cell>
        </row>
        <row r="1677">
          <cell r="A1677" t="str">
            <v>IAV-114-04</v>
          </cell>
          <cell r="B1677">
            <v>8500</v>
          </cell>
          <cell r="C1677">
            <v>386.36</v>
          </cell>
          <cell r="D1677" t="str">
            <v>67811-SNL-T012-Y1-34</v>
          </cell>
          <cell r="E1677" t="str">
            <v>STIFF R RR DOOR REINF</v>
          </cell>
        </row>
        <row r="1678">
          <cell r="A1678" t="str">
            <v>IAV-115</v>
          </cell>
          <cell r="B1678">
            <v>8500</v>
          </cell>
          <cell r="C1678">
            <v>386.36</v>
          </cell>
          <cell r="D1678" t="str">
            <v>67851-SNL-T012-Y1-3</v>
          </cell>
          <cell r="E1678" t="str">
            <v>STIFF ASSY LEFT</v>
          </cell>
        </row>
        <row r="1679">
          <cell r="A1679" t="str">
            <v>IAV-115</v>
          </cell>
          <cell r="B1679">
            <v>8500</v>
          </cell>
          <cell r="C1679">
            <v>386.36</v>
          </cell>
          <cell r="D1679" t="str">
            <v>67851-SNL-T012-Y1-3</v>
          </cell>
          <cell r="E1679" t="str">
            <v>STIFF ASSY LEFT</v>
          </cell>
        </row>
        <row r="1680">
          <cell r="A1680" t="str">
            <v>IAV-115-01</v>
          </cell>
          <cell r="B1680">
            <v>8500</v>
          </cell>
          <cell r="C1680">
            <v>386.36</v>
          </cell>
          <cell r="D1680" t="str">
            <v>67851-SNL-T012-Y1-31</v>
          </cell>
          <cell r="E1680" t="str">
            <v>STIFF L RR DOOR INNER</v>
          </cell>
        </row>
        <row r="1681">
          <cell r="A1681" t="str">
            <v>IAV-115-01</v>
          </cell>
          <cell r="B1681">
            <v>8500</v>
          </cell>
          <cell r="C1681">
            <v>386.36</v>
          </cell>
          <cell r="D1681" t="str">
            <v>67851-SNL-T012-Y1-31</v>
          </cell>
          <cell r="E1681" t="str">
            <v>STIFF L RR DOOR INNER</v>
          </cell>
        </row>
        <row r="1682">
          <cell r="A1682" t="str">
            <v>IAV-115-01</v>
          </cell>
          <cell r="B1682">
            <v>8500</v>
          </cell>
          <cell r="C1682">
            <v>386.36</v>
          </cell>
          <cell r="D1682" t="str">
            <v>67851-SNL-T012-Y1-31</v>
          </cell>
          <cell r="E1682" t="str">
            <v>STIFF L RR DOOR INNER</v>
          </cell>
        </row>
        <row r="1683">
          <cell r="A1683" t="str">
            <v>IAV-115-01</v>
          </cell>
          <cell r="B1683">
            <v>8500</v>
          </cell>
          <cell r="C1683">
            <v>386.36</v>
          </cell>
          <cell r="D1683" t="str">
            <v>67851-SNL-T012-Y1-31</v>
          </cell>
          <cell r="E1683" t="str">
            <v>STIFF L RR DOOR INNER</v>
          </cell>
        </row>
        <row r="1684">
          <cell r="A1684" t="str">
            <v>IAV-115-01</v>
          </cell>
          <cell r="B1684">
            <v>8500</v>
          </cell>
          <cell r="C1684">
            <v>386.36</v>
          </cell>
          <cell r="D1684" t="str">
            <v>67851-SNL-T012-Y1-31</v>
          </cell>
          <cell r="E1684" t="str">
            <v>STIFF L RR DOOR INNER</v>
          </cell>
        </row>
        <row r="1685">
          <cell r="A1685" t="str">
            <v>IAV-115-02</v>
          </cell>
          <cell r="B1685">
            <v>8500</v>
          </cell>
          <cell r="C1685">
            <v>386.36</v>
          </cell>
          <cell r="D1685" t="str">
            <v>67851-SNL-T012-Y1-32</v>
          </cell>
          <cell r="E1685" t="str">
            <v>STIFF L RR DOOR OUTER</v>
          </cell>
        </row>
        <row r="1686">
          <cell r="A1686" t="str">
            <v>IAV-115-02</v>
          </cell>
          <cell r="B1686">
            <v>8500</v>
          </cell>
          <cell r="C1686">
            <v>386.36</v>
          </cell>
          <cell r="D1686" t="str">
            <v>67851-SNL-T012-Y1-32</v>
          </cell>
          <cell r="E1686" t="str">
            <v>STIFF L RR DOOR OUTER</v>
          </cell>
        </row>
        <row r="1687">
          <cell r="A1687" t="str">
            <v>IAV-115-02</v>
          </cell>
          <cell r="B1687">
            <v>8500</v>
          </cell>
          <cell r="C1687">
            <v>386.36</v>
          </cell>
          <cell r="D1687" t="str">
            <v>67851-SNL-T012-Y1-32</v>
          </cell>
          <cell r="E1687" t="str">
            <v>STIFF L RR DOOR OUTER</v>
          </cell>
        </row>
        <row r="1688">
          <cell r="A1688" t="str">
            <v>IAV-115-02</v>
          </cell>
          <cell r="B1688">
            <v>8500</v>
          </cell>
          <cell r="C1688">
            <v>386.36</v>
          </cell>
          <cell r="D1688" t="str">
            <v>67851-SNL-T012-Y1-32</v>
          </cell>
          <cell r="E1688" t="str">
            <v>STIFF L RR DOOR OUTER</v>
          </cell>
        </row>
        <row r="1689">
          <cell r="A1689" t="str">
            <v>IAV-115-02</v>
          </cell>
          <cell r="B1689">
            <v>8500</v>
          </cell>
          <cell r="C1689">
            <v>386.36</v>
          </cell>
          <cell r="D1689" t="str">
            <v>67851-SNL-T012-Y1-32</v>
          </cell>
          <cell r="E1689" t="str">
            <v>STIFF L RR DOOR OUTER</v>
          </cell>
        </row>
        <row r="1690">
          <cell r="A1690" t="str">
            <v>IAV-115-03</v>
          </cell>
          <cell r="B1690">
            <v>8500</v>
          </cell>
          <cell r="C1690">
            <v>386.36</v>
          </cell>
          <cell r="D1690" t="str">
            <v>67851-SNL-T012-Y1-33</v>
          </cell>
          <cell r="E1690" t="str">
            <v>STIFF L RR D00R QTR</v>
          </cell>
        </row>
        <row r="1691">
          <cell r="A1691" t="str">
            <v>IAV-115-03</v>
          </cell>
          <cell r="B1691">
            <v>8500</v>
          </cell>
          <cell r="C1691">
            <v>386.36</v>
          </cell>
          <cell r="D1691" t="str">
            <v>67851-SNL-T012-Y1-33</v>
          </cell>
          <cell r="E1691" t="str">
            <v>STIFF L RR D00R QTR</v>
          </cell>
        </row>
        <row r="1692">
          <cell r="A1692" t="str">
            <v>IAV-115-03</v>
          </cell>
          <cell r="B1692">
            <v>8500</v>
          </cell>
          <cell r="C1692">
            <v>386.36</v>
          </cell>
          <cell r="D1692" t="str">
            <v>67851-SNL-T012-Y1-33</v>
          </cell>
          <cell r="E1692" t="str">
            <v>STIFF L RR D00R QTR</v>
          </cell>
        </row>
        <row r="1693">
          <cell r="A1693" t="str">
            <v>IAV-115-03</v>
          </cell>
          <cell r="B1693">
            <v>8500</v>
          </cell>
          <cell r="C1693">
            <v>386.36</v>
          </cell>
          <cell r="D1693" t="str">
            <v>67851-SNL-T012-Y1-33</v>
          </cell>
          <cell r="E1693" t="str">
            <v>STIFF L RR D00R QTR</v>
          </cell>
        </row>
        <row r="1694">
          <cell r="A1694" t="str">
            <v>IAV-115-03</v>
          </cell>
          <cell r="B1694">
            <v>8500</v>
          </cell>
          <cell r="C1694">
            <v>386.36</v>
          </cell>
          <cell r="D1694" t="str">
            <v>67851-SNL-T012-Y1-33</v>
          </cell>
          <cell r="E1694" t="str">
            <v>STIFF L RR D00R QTR</v>
          </cell>
        </row>
        <row r="1695">
          <cell r="A1695" t="str">
            <v>IAV-115-04</v>
          </cell>
          <cell r="B1695">
            <v>8500</v>
          </cell>
          <cell r="C1695">
            <v>386.36</v>
          </cell>
          <cell r="D1695" t="str">
            <v>67851-SNL-T012-Y1-34</v>
          </cell>
          <cell r="E1695" t="str">
            <v>STIFF L RR DOOR REINF</v>
          </cell>
        </row>
        <row r="1696">
          <cell r="A1696" t="str">
            <v>IAV-115-04</v>
          </cell>
          <cell r="B1696">
            <v>8500</v>
          </cell>
          <cell r="C1696">
            <v>386.36</v>
          </cell>
          <cell r="D1696" t="str">
            <v>67851-SNL-T012-Y1-34</v>
          </cell>
          <cell r="E1696" t="str">
            <v>STIFF L RR DOOR REINF</v>
          </cell>
        </row>
        <row r="1697">
          <cell r="A1697" t="str">
            <v>IAV-115-04</v>
          </cell>
          <cell r="B1697">
            <v>8500</v>
          </cell>
          <cell r="C1697">
            <v>386.36</v>
          </cell>
          <cell r="D1697" t="str">
            <v>67851-SNL-T012-Y1-34</v>
          </cell>
          <cell r="E1697" t="str">
            <v>STIFF L RR DOOR REINF</v>
          </cell>
        </row>
        <row r="1698">
          <cell r="A1698" t="str">
            <v>ISD-004</v>
          </cell>
          <cell r="B1698">
            <v>40</v>
          </cell>
          <cell r="C1698">
            <v>1.67</v>
          </cell>
          <cell r="D1698" t="str">
            <v>897235 9434</v>
          </cell>
          <cell r="E1698" t="str">
            <v>ACCEL PEDAL ASM(4JA1/B1)</v>
          </cell>
        </row>
        <row r="1699">
          <cell r="A1699" t="str">
            <v>ISD-013</v>
          </cell>
          <cell r="B1699">
            <v>3257</v>
          </cell>
          <cell r="C1699">
            <v>135.71</v>
          </cell>
          <cell r="D1699" t="str">
            <v>897234 7510</v>
          </cell>
          <cell r="E1699" t="str">
            <v>GUARD STONE</v>
          </cell>
        </row>
        <row r="1700">
          <cell r="A1700" t="str">
            <v>ISD-015</v>
          </cell>
          <cell r="B1700">
            <v>525</v>
          </cell>
          <cell r="C1700">
            <v>21.88</v>
          </cell>
          <cell r="D1700" t="str">
            <v>897301 8311</v>
          </cell>
          <cell r="E1700" t="str">
            <v>BRKT.A/T CABLE</v>
          </cell>
        </row>
        <row r="1701">
          <cell r="A1701" t="str">
            <v>ISD-016</v>
          </cell>
          <cell r="B1701">
            <v>3096</v>
          </cell>
          <cell r="C1701">
            <v>129</v>
          </cell>
          <cell r="D1701" t="str">
            <v>897026 7030</v>
          </cell>
          <cell r="E1701" t="str">
            <v>CLIP; P/STRS PIPE</v>
          </cell>
        </row>
        <row r="1702">
          <cell r="A1702" t="str">
            <v>ISD-024</v>
          </cell>
          <cell r="B1702">
            <v>16929</v>
          </cell>
          <cell r="C1702">
            <v>705.38</v>
          </cell>
          <cell r="D1702" t="str">
            <v>8979445650</v>
          </cell>
          <cell r="E1702" t="str">
            <v>CAP:HAB WHEEL.FO</v>
          </cell>
        </row>
        <row r="1703">
          <cell r="A1703" t="str">
            <v>ISD-025</v>
          </cell>
          <cell r="B1703">
            <v>11435</v>
          </cell>
          <cell r="C1703">
            <v>476.46</v>
          </cell>
          <cell r="D1703" t="str">
            <v>897945 1690</v>
          </cell>
          <cell r="E1703" t="str">
            <v>PEDAL BRACKET ASM CLUTCH</v>
          </cell>
        </row>
        <row r="1704">
          <cell r="A1704" t="str">
            <v>ISD-101</v>
          </cell>
          <cell r="B1704">
            <v>170</v>
          </cell>
          <cell r="C1704">
            <v>7.08</v>
          </cell>
          <cell r="D1704" t="str">
            <v>897235 9403</v>
          </cell>
          <cell r="E1704" t="str">
            <v>ACCEL PEDAL ASM(HEC)</v>
          </cell>
        </row>
        <row r="1705">
          <cell r="A1705" t="str">
            <v>ISD-112</v>
          </cell>
          <cell r="B1705">
            <v>12162</v>
          </cell>
          <cell r="C1705">
            <v>506.75</v>
          </cell>
          <cell r="D1705" t="str">
            <v>898007 0240</v>
          </cell>
          <cell r="E1705" t="str">
            <v>PEDAL BRACKET ASM. BRAKE (M/T)</v>
          </cell>
        </row>
        <row r="1706">
          <cell r="A1706" t="str">
            <v>ISD-113</v>
          </cell>
          <cell r="B1706">
            <v>507</v>
          </cell>
          <cell r="C1706">
            <v>21.13</v>
          </cell>
          <cell r="D1706" t="str">
            <v>898007 0250</v>
          </cell>
          <cell r="E1706" t="str">
            <v>PEDAL BRACKET ASM. BRAKE (A/T)</v>
          </cell>
        </row>
        <row r="1707">
          <cell r="A1707" t="str">
            <v>ISD-114</v>
          </cell>
          <cell r="B1707">
            <v>375</v>
          </cell>
          <cell r="C1707">
            <v>15.63</v>
          </cell>
          <cell r="D1707" t="str">
            <v>898007 0260</v>
          </cell>
          <cell r="E1707" t="str">
            <v>PEDAL BRACKET ASM. BRAKE (M/T)</v>
          </cell>
        </row>
        <row r="1708">
          <cell r="A1708" t="str">
            <v>ISD-115</v>
          </cell>
          <cell r="B1708">
            <v>453</v>
          </cell>
          <cell r="C1708">
            <v>18.88</v>
          </cell>
          <cell r="D1708" t="str">
            <v>898007 0270</v>
          </cell>
          <cell r="E1708" t="str">
            <v>PEDAL BRACKET ASM. BRAKE (A/T)</v>
          </cell>
        </row>
        <row r="1709">
          <cell r="A1709" t="str">
            <v>ISD-116</v>
          </cell>
          <cell r="B1709">
            <v>860</v>
          </cell>
          <cell r="C1709">
            <v>35.83</v>
          </cell>
          <cell r="D1709" t="str">
            <v>897945 3960</v>
          </cell>
          <cell r="E1709" t="str">
            <v>PEDAL BRACKET ASM CLUTCH</v>
          </cell>
        </row>
        <row r="1710">
          <cell r="A1710" t="str">
            <v>ISD-201</v>
          </cell>
          <cell r="B1710">
            <v>185</v>
          </cell>
          <cell r="C1710">
            <v>7.71</v>
          </cell>
          <cell r="D1710" t="str">
            <v>897362 9000</v>
          </cell>
          <cell r="E1710" t="str">
            <v>ACCEL PEDAL ASM</v>
          </cell>
        </row>
        <row r="1711">
          <cell r="A1711" t="str">
            <v>ISD-203</v>
          </cell>
          <cell r="B1711">
            <v>1855</v>
          </cell>
          <cell r="C1711">
            <v>77.290000000000006</v>
          </cell>
          <cell r="D1711" t="str">
            <v>897315 9593</v>
          </cell>
          <cell r="E1711" t="str">
            <v>ACCEL PEDAL ASM</v>
          </cell>
        </row>
        <row r="1712">
          <cell r="A1712" t="str">
            <v>ISD-205</v>
          </cell>
          <cell r="B1712">
            <v>20</v>
          </cell>
          <cell r="C1712">
            <v>0.83</v>
          </cell>
          <cell r="D1712" t="str">
            <v>897362 9130</v>
          </cell>
          <cell r="E1712" t="str">
            <v>ACCEL PEDAL ASM</v>
          </cell>
        </row>
        <row r="1713">
          <cell r="A1713" t="str">
            <v>ISD-218</v>
          </cell>
          <cell r="B1713">
            <v>3027</v>
          </cell>
          <cell r="C1713">
            <v>126.13</v>
          </cell>
          <cell r="D1713" t="str">
            <v>898007 0280</v>
          </cell>
          <cell r="E1713" t="str">
            <v>PEDAL BRACKET ASM BRAKE (M/T)</v>
          </cell>
        </row>
        <row r="1714">
          <cell r="A1714" t="str">
            <v>ISD-219</v>
          </cell>
          <cell r="B1714">
            <v>216</v>
          </cell>
          <cell r="C1714">
            <v>9</v>
          </cell>
          <cell r="D1714" t="str">
            <v>898007 0290</v>
          </cell>
          <cell r="E1714" t="str">
            <v>PEDAL BRACKET ASM. BRAKE (A/T)</v>
          </cell>
        </row>
        <row r="1715">
          <cell r="A1715" t="str">
            <v>ISD-220</v>
          </cell>
          <cell r="B1715">
            <v>261</v>
          </cell>
          <cell r="C1715">
            <v>10.88</v>
          </cell>
          <cell r="D1715" t="str">
            <v>898007 0300</v>
          </cell>
          <cell r="E1715" t="str">
            <v>PEDAL BRACKET ASM. BRAKE (M/T)</v>
          </cell>
        </row>
        <row r="1716">
          <cell r="A1716" t="str">
            <v>ISD-221</v>
          </cell>
          <cell r="B1716">
            <v>258</v>
          </cell>
          <cell r="C1716">
            <v>10.75</v>
          </cell>
          <cell r="D1716" t="str">
            <v>898007 3010</v>
          </cell>
          <cell r="E1716" t="str">
            <v>PEDAL BRACKET ASM. BRAKE (A/T)</v>
          </cell>
        </row>
        <row r="1717">
          <cell r="A1717" t="str">
            <v>ISD-222</v>
          </cell>
          <cell r="B1717">
            <v>3290</v>
          </cell>
          <cell r="C1717">
            <v>137.08000000000001</v>
          </cell>
          <cell r="D1717" t="str">
            <v>897945 1700</v>
          </cell>
          <cell r="E1717" t="str">
            <v>PEDAL BRACKET ASM. CLUTCH</v>
          </cell>
        </row>
        <row r="1718">
          <cell r="A1718" t="str">
            <v>ISD-224</v>
          </cell>
          <cell r="B1718">
            <v>1710</v>
          </cell>
          <cell r="C1718">
            <v>71.25</v>
          </cell>
          <cell r="D1718" t="str">
            <v>898055 6540</v>
          </cell>
          <cell r="E1718" t="str">
            <v>ACCEL PEDAL ASM (LHD)</v>
          </cell>
        </row>
        <row r="1719">
          <cell r="A1719" t="str">
            <v>ISD-225</v>
          </cell>
          <cell r="B1719">
            <v>12760</v>
          </cell>
          <cell r="C1719">
            <v>531.66999999999996</v>
          </cell>
          <cell r="D1719" t="str">
            <v>898055 6550</v>
          </cell>
          <cell r="E1719" t="str">
            <v>ACCEL PEDAL ASM</v>
          </cell>
        </row>
        <row r="1720">
          <cell r="A1720" t="str">
            <v>ISD-227</v>
          </cell>
          <cell r="B1720">
            <v>240</v>
          </cell>
          <cell r="C1720">
            <v>10</v>
          </cell>
          <cell r="D1720" t="str">
            <v>898054 9420</v>
          </cell>
          <cell r="E1720" t="str">
            <v>PEDAL ASM CLUTCH</v>
          </cell>
        </row>
        <row r="1721">
          <cell r="A1721" t="str">
            <v>ISD-228</v>
          </cell>
          <cell r="B1721">
            <v>18266</v>
          </cell>
          <cell r="C1721">
            <v>761.08</v>
          </cell>
          <cell r="D1721" t="str">
            <v>898057-5470</v>
          </cell>
          <cell r="E1721" t="str">
            <v>HINGE ; FRT UP</v>
          </cell>
        </row>
        <row r="1722">
          <cell r="A1722" t="str">
            <v>ISD-229</v>
          </cell>
          <cell r="B1722">
            <v>18186</v>
          </cell>
          <cell r="C1722">
            <v>757.75</v>
          </cell>
          <cell r="D1722" t="str">
            <v>898057-5460</v>
          </cell>
          <cell r="E1722" t="str">
            <v>HINGE ; FRT UP</v>
          </cell>
        </row>
        <row r="1723">
          <cell r="A1723" t="str">
            <v>ISD-230</v>
          </cell>
          <cell r="B1723">
            <v>18231</v>
          </cell>
          <cell r="C1723">
            <v>759.63</v>
          </cell>
          <cell r="D1723" t="str">
            <v>898057-5480</v>
          </cell>
          <cell r="E1723" t="str">
            <v>HINGE ; FRT LWR</v>
          </cell>
        </row>
        <row r="1724">
          <cell r="A1724" t="str">
            <v>ISD-231</v>
          </cell>
          <cell r="B1724">
            <v>18331</v>
          </cell>
          <cell r="C1724">
            <v>763.79</v>
          </cell>
          <cell r="D1724" t="str">
            <v>898057-5490</v>
          </cell>
          <cell r="E1724" t="str">
            <v>HINGE ; FRT LWR</v>
          </cell>
        </row>
        <row r="1725">
          <cell r="A1725" t="str">
            <v>ISD-232</v>
          </cell>
          <cell r="B1725">
            <v>13351</v>
          </cell>
          <cell r="C1725">
            <v>556.29</v>
          </cell>
          <cell r="D1725" t="str">
            <v>898057-5510</v>
          </cell>
          <cell r="E1725" t="str">
            <v>HIINGE ASM : RR</v>
          </cell>
        </row>
        <row r="1726">
          <cell r="A1726" t="str">
            <v>ISD-233</v>
          </cell>
          <cell r="B1726">
            <v>13364</v>
          </cell>
          <cell r="C1726">
            <v>556.83000000000004</v>
          </cell>
          <cell r="D1726" t="str">
            <v>898057-5500</v>
          </cell>
          <cell r="E1726" t="str">
            <v>HINGE ASM : RR</v>
          </cell>
        </row>
        <row r="1727">
          <cell r="A1727" t="str">
            <v>ISE-002-07</v>
          </cell>
          <cell r="B1727">
            <v>2955</v>
          </cell>
          <cell r="C1727">
            <v>123.13</v>
          </cell>
          <cell r="D1727" t="str">
            <v>897257 5980</v>
          </cell>
          <cell r="E1727" t="str">
            <v>PAD.ACCEL PEDAL</v>
          </cell>
        </row>
        <row r="1728">
          <cell r="A1728" t="str">
            <v>ISE-002-08</v>
          </cell>
          <cell r="B1728">
            <v>2955</v>
          </cell>
          <cell r="C1728">
            <v>123.13</v>
          </cell>
          <cell r="D1728" t="str">
            <v>894368 6170</v>
          </cell>
          <cell r="E1728" t="str">
            <v>PUSH NUT</v>
          </cell>
        </row>
        <row r="1729">
          <cell r="A1729" t="str">
            <v>ISE-004</v>
          </cell>
          <cell r="B1729">
            <v>240</v>
          </cell>
          <cell r="C1729">
            <v>10</v>
          </cell>
          <cell r="D1729" t="str">
            <v>897235 9434</v>
          </cell>
          <cell r="E1729" t="str">
            <v>ACCEL PEDAL ASM</v>
          </cell>
        </row>
        <row r="1730">
          <cell r="A1730" t="str">
            <v>ISE-006-12</v>
          </cell>
          <cell r="B1730">
            <v>5910</v>
          </cell>
          <cell r="C1730">
            <v>246.25</v>
          </cell>
          <cell r="D1730" t="str">
            <v>897318 7990</v>
          </cell>
          <cell r="E1730" t="str">
            <v>PAD;RUBBER</v>
          </cell>
        </row>
        <row r="1731">
          <cell r="A1731" t="str">
            <v>ISE-006-13</v>
          </cell>
          <cell r="B1731">
            <v>2955</v>
          </cell>
          <cell r="C1731">
            <v>123.13</v>
          </cell>
          <cell r="D1731" t="str">
            <v>897304 1710</v>
          </cell>
          <cell r="E1731" t="str">
            <v>FULCRUM PIN PEDAL BR.</v>
          </cell>
        </row>
        <row r="1732">
          <cell r="A1732" t="str">
            <v>ISE-006-14</v>
          </cell>
          <cell r="B1732">
            <v>2970</v>
          </cell>
          <cell r="C1732">
            <v>123.75</v>
          </cell>
          <cell r="D1732" t="str">
            <v>091303 6100</v>
          </cell>
          <cell r="E1732" t="str">
            <v>NUT, CLUTCH PEDAL</v>
          </cell>
        </row>
        <row r="1733">
          <cell r="A1733" t="str">
            <v>ISE-006-15</v>
          </cell>
          <cell r="B1733">
            <v>11820</v>
          </cell>
          <cell r="C1733">
            <v>492.5</v>
          </cell>
          <cell r="D1733" t="str">
            <v>897301 6880</v>
          </cell>
          <cell r="E1733" t="str">
            <v>BUSH;PEDAL</v>
          </cell>
        </row>
        <row r="1734">
          <cell r="A1734" t="str">
            <v>ISE-006-17</v>
          </cell>
          <cell r="B1734">
            <v>5910</v>
          </cell>
          <cell r="C1734">
            <v>246.25</v>
          </cell>
          <cell r="D1734" t="str">
            <v>897302 0350</v>
          </cell>
          <cell r="E1734" t="str">
            <v>STOPPER LING PLATE</v>
          </cell>
        </row>
        <row r="1735">
          <cell r="A1735" t="str">
            <v>ISE-006-18</v>
          </cell>
          <cell r="B1735">
            <v>3060</v>
          </cell>
          <cell r="C1735">
            <v>127.5</v>
          </cell>
          <cell r="D1735" t="str">
            <v>897301 6840</v>
          </cell>
          <cell r="E1735" t="str">
            <v>SPOT LAMP SWITCH (2T)</v>
          </cell>
        </row>
        <row r="1736">
          <cell r="A1736" t="str">
            <v>ISE-008-09</v>
          </cell>
          <cell r="B1736">
            <v>2955</v>
          </cell>
          <cell r="C1736">
            <v>123.13</v>
          </cell>
          <cell r="D1736" t="str">
            <v>897942 3120</v>
          </cell>
          <cell r="E1736" t="str">
            <v>SPG ASSIST CLUTCH</v>
          </cell>
        </row>
        <row r="1737">
          <cell r="A1737" t="str">
            <v>ISE-008-10</v>
          </cell>
          <cell r="B1737">
            <v>5910</v>
          </cell>
          <cell r="C1737">
            <v>246.25</v>
          </cell>
          <cell r="D1737" t="str">
            <v>897942 3130</v>
          </cell>
          <cell r="E1737" t="str">
            <v>BUSH ASSIST SPG A</v>
          </cell>
        </row>
        <row r="1738">
          <cell r="A1738" t="str">
            <v>ISE-008-11</v>
          </cell>
          <cell r="B1738">
            <v>2955</v>
          </cell>
          <cell r="C1738">
            <v>123.13</v>
          </cell>
          <cell r="D1738" t="str">
            <v>897942 3140</v>
          </cell>
          <cell r="E1738" t="str">
            <v>BUSH ASSIST SPG B</v>
          </cell>
        </row>
        <row r="1739">
          <cell r="A1739" t="str">
            <v>ISE-008-12</v>
          </cell>
          <cell r="B1739">
            <v>2955</v>
          </cell>
          <cell r="C1739">
            <v>123.13</v>
          </cell>
          <cell r="D1739" t="str">
            <v>894463 2580</v>
          </cell>
          <cell r="E1739" t="str">
            <v>STOPPER CLUTCH PEDAL</v>
          </cell>
        </row>
        <row r="1740">
          <cell r="A1740" t="str">
            <v>ISE-008-13</v>
          </cell>
          <cell r="B1740">
            <v>2955</v>
          </cell>
          <cell r="C1740">
            <v>123.13</v>
          </cell>
          <cell r="D1740" t="str">
            <v>897942 3150</v>
          </cell>
          <cell r="E1740" t="str">
            <v>FULCRUM PIN PEDAL</v>
          </cell>
        </row>
        <row r="1741">
          <cell r="A1741" t="str">
            <v>ISE-013</v>
          </cell>
          <cell r="B1741">
            <v>2700</v>
          </cell>
          <cell r="C1741">
            <v>112.5</v>
          </cell>
          <cell r="D1741" t="str">
            <v>897234 7510</v>
          </cell>
          <cell r="E1741" t="str">
            <v>GUARD STONE</v>
          </cell>
        </row>
        <row r="1742">
          <cell r="A1742" t="str">
            <v>ISE-014</v>
          </cell>
          <cell r="B1742">
            <v>2145</v>
          </cell>
          <cell r="C1742">
            <v>89.38</v>
          </cell>
          <cell r="D1742" t="str">
            <v>897236 4334</v>
          </cell>
          <cell r="E1742" t="str">
            <v>BRACKET PIPE CLIP</v>
          </cell>
        </row>
        <row r="1743">
          <cell r="A1743" t="str">
            <v>ISE-015</v>
          </cell>
          <cell r="B1743">
            <v>60</v>
          </cell>
          <cell r="C1743">
            <v>2.5</v>
          </cell>
          <cell r="D1743" t="str">
            <v>897301 8311</v>
          </cell>
          <cell r="E1743" t="str">
            <v>BRKT.A/T CABLE</v>
          </cell>
        </row>
        <row r="1744">
          <cell r="A1744" t="str">
            <v>ISE-016</v>
          </cell>
          <cell r="B1744">
            <v>3900</v>
          </cell>
          <cell r="C1744">
            <v>162.5</v>
          </cell>
          <cell r="D1744" t="str">
            <v>897026 7030</v>
          </cell>
          <cell r="E1744" t="str">
            <v>CLIP; P/STRS PIPE</v>
          </cell>
        </row>
        <row r="1745">
          <cell r="A1745" t="str">
            <v>ISE-018</v>
          </cell>
          <cell r="B1745">
            <v>4830</v>
          </cell>
          <cell r="C1745">
            <v>201.25</v>
          </cell>
          <cell r="D1745" t="str">
            <v>894173 3142</v>
          </cell>
          <cell r="E1745" t="str">
            <v>CAP; FONT HUB</v>
          </cell>
        </row>
        <row r="1746">
          <cell r="A1746" t="str">
            <v>ISE-024</v>
          </cell>
          <cell r="B1746">
            <v>1410</v>
          </cell>
          <cell r="C1746">
            <v>58.75</v>
          </cell>
          <cell r="D1746" t="str">
            <v>8979445650</v>
          </cell>
          <cell r="E1746" t="str">
            <v>CAP:HAB WHEEL.FO</v>
          </cell>
        </row>
        <row r="1747">
          <cell r="A1747" t="str">
            <v>ISE-025</v>
          </cell>
          <cell r="B1747">
            <v>705</v>
          </cell>
          <cell r="C1747">
            <v>29.38</v>
          </cell>
          <cell r="D1747" t="str">
            <v>897945 1690</v>
          </cell>
          <cell r="E1747" t="str">
            <v>PEDAL BRACKET ASM CLUTCH</v>
          </cell>
        </row>
        <row r="1748">
          <cell r="A1748" t="str">
            <v>ISE-026</v>
          </cell>
          <cell r="B1748">
            <v>240</v>
          </cell>
          <cell r="C1748">
            <v>10</v>
          </cell>
          <cell r="D1748" t="str">
            <v>898052-2520</v>
          </cell>
          <cell r="E1748" t="str">
            <v>REINFI PICK UP BOX RH</v>
          </cell>
        </row>
        <row r="1749">
          <cell r="A1749" t="str">
            <v>ISE-026</v>
          </cell>
          <cell r="B1749">
            <v>240</v>
          </cell>
          <cell r="C1749">
            <v>10</v>
          </cell>
          <cell r="D1749" t="str">
            <v>898052-2520</v>
          </cell>
          <cell r="E1749" t="str">
            <v>REINFI PICK UP BOX RH</v>
          </cell>
        </row>
        <row r="1750">
          <cell r="A1750" t="str">
            <v>ISE-026</v>
          </cell>
          <cell r="B1750">
            <v>240</v>
          </cell>
          <cell r="C1750">
            <v>10</v>
          </cell>
          <cell r="D1750" t="str">
            <v>898052-2520</v>
          </cell>
          <cell r="E1750" t="str">
            <v>REINFI PICK UP BOX RH</v>
          </cell>
        </row>
        <row r="1751">
          <cell r="A1751" t="str">
            <v>ISE-027</v>
          </cell>
          <cell r="B1751">
            <v>240</v>
          </cell>
          <cell r="C1751">
            <v>10</v>
          </cell>
          <cell r="D1751" t="str">
            <v>898052-2530</v>
          </cell>
          <cell r="E1751" t="str">
            <v>REINFI PICK UP BOX LH</v>
          </cell>
        </row>
        <row r="1752">
          <cell r="A1752" t="str">
            <v>ISE-027</v>
          </cell>
          <cell r="B1752">
            <v>240</v>
          </cell>
          <cell r="C1752">
            <v>10</v>
          </cell>
          <cell r="D1752" t="str">
            <v>898052-2530</v>
          </cell>
          <cell r="E1752" t="str">
            <v>REINFI PICK UP BOX LH</v>
          </cell>
        </row>
        <row r="1753">
          <cell r="A1753" t="str">
            <v>ISE-027</v>
          </cell>
          <cell r="B1753">
            <v>240</v>
          </cell>
          <cell r="C1753">
            <v>10</v>
          </cell>
          <cell r="D1753" t="str">
            <v>898052-2530</v>
          </cell>
          <cell r="E1753" t="str">
            <v>REINFI PICK UP BOX LH</v>
          </cell>
        </row>
        <row r="1754">
          <cell r="A1754" t="str">
            <v>ISE-101</v>
          </cell>
          <cell r="B1754">
            <v>75</v>
          </cell>
          <cell r="C1754">
            <v>3.13</v>
          </cell>
          <cell r="D1754" t="str">
            <v>897235 9403</v>
          </cell>
          <cell r="E1754" t="str">
            <v>ACCEL PEDAL ASM(HEC)</v>
          </cell>
        </row>
        <row r="1755">
          <cell r="A1755" t="str">
            <v>ISE-103</v>
          </cell>
          <cell r="B1755">
            <v>45</v>
          </cell>
          <cell r="C1755">
            <v>1.88</v>
          </cell>
          <cell r="D1755" t="str">
            <v>897307 7871</v>
          </cell>
          <cell r="E1755" t="str">
            <v>PEDAL ASM BRAKE(M/T 4T)</v>
          </cell>
        </row>
        <row r="1756">
          <cell r="A1756" t="str">
            <v>ISE-105</v>
          </cell>
          <cell r="B1756">
            <v>105</v>
          </cell>
          <cell r="C1756">
            <v>4.38</v>
          </cell>
          <cell r="D1756" t="str">
            <v>897309 5761</v>
          </cell>
          <cell r="E1756" t="str">
            <v>PEDAL ASM BRAKE(M/T 2T)</v>
          </cell>
        </row>
        <row r="1757">
          <cell r="A1757" t="str">
            <v>ISE-112</v>
          </cell>
          <cell r="B1757">
            <v>630</v>
          </cell>
          <cell r="C1757">
            <v>26.25</v>
          </cell>
          <cell r="D1757" t="str">
            <v>898007 0240</v>
          </cell>
          <cell r="E1757" t="str">
            <v>PEDAL BRACKET ASM.BRAKE (M/T)</v>
          </cell>
        </row>
        <row r="1758">
          <cell r="A1758" t="str">
            <v>ISE-113</v>
          </cell>
          <cell r="B1758">
            <v>45</v>
          </cell>
          <cell r="C1758">
            <v>1.88</v>
          </cell>
          <cell r="D1758" t="str">
            <v>898007 0250</v>
          </cell>
          <cell r="E1758" t="str">
            <v>PEDAL BRACKET ASM.BRAKE (A/T)</v>
          </cell>
        </row>
        <row r="1759">
          <cell r="A1759" t="str">
            <v>ISE-114</v>
          </cell>
          <cell r="B1759">
            <v>630</v>
          </cell>
          <cell r="C1759">
            <v>26.25</v>
          </cell>
          <cell r="D1759" t="str">
            <v>898007 0250</v>
          </cell>
          <cell r="E1759" t="str">
            <v>PEDAL BRACKET ASM.BRAKE (M/T)</v>
          </cell>
        </row>
        <row r="1760">
          <cell r="A1760" t="str">
            <v>ISE-115</v>
          </cell>
          <cell r="B1760">
            <v>60</v>
          </cell>
          <cell r="C1760">
            <v>2.5</v>
          </cell>
          <cell r="D1760" t="str">
            <v>898007 0270</v>
          </cell>
          <cell r="E1760" t="str">
            <v>PEDAL BRACKET ASM.BRAKE (A/T)</v>
          </cell>
        </row>
        <row r="1761">
          <cell r="A1761" t="str">
            <v>ISE-116</v>
          </cell>
          <cell r="B1761">
            <v>630</v>
          </cell>
          <cell r="C1761">
            <v>26.25</v>
          </cell>
          <cell r="D1761" t="str">
            <v>897945 3960</v>
          </cell>
          <cell r="E1761" t="str">
            <v>PEDAL BRACKET ASM CLUTCH</v>
          </cell>
        </row>
        <row r="1762">
          <cell r="A1762" t="str">
            <v>ISE-201</v>
          </cell>
          <cell r="B1762">
            <v>465</v>
          </cell>
          <cell r="C1762">
            <v>19.38</v>
          </cell>
          <cell r="D1762" t="str">
            <v>897362 9000</v>
          </cell>
          <cell r="E1762" t="str">
            <v>ACCEL PEDAL ASM</v>
          </cell>
        </row>
        <row r="1763">
          <cell r="A1763" t="str">
            <v>ISE-202</v>
          </cell>
          <cell r="B1763">
            <v>1695</v>
          </cell>
          <cell r="C1763">
            <v>70.63</v>
          </cell>
          <cell r="D1763" t="str">
            <v>897315 9582</v>
          </cell>
          <cell r="E1763" t="str">
            <v>ACCEL PEDAL ASM</v>
          </cell>
        </row>
        <row r="1764">
          <cell r="A1764" t="str">
            <v>ISE-203</v>
          </cell>
          <cell r="B1764">
            <v>120</v>
          </cell>
          <cell r="C1764">
            <v>5</v>
          </cell>
          <cell r="D1764" t="str">
            <v>897315 9593</v>
          </cell>
          <cell r="E1764" t="str">
            <v>ACCEL PEDAL ASM</v>
          </cell>
        </row>
        <row r="1765">
          <cell r="A1765" t="str">
            <v>ISE-203-03</v>
          </cell>
          <cell r="B1765">
            <v>2955</v>
          </cell>
          <cell r="C1765">
            <v>123.13</v>
          </cell>
          <cell r="D1765" t="str">
            <v>897332 6170</v>
          </cell>
          <cell r="E1765" t="str">
            <v>SPRING RETURN</v>
          </cell>
        </row>
        <row r="1766">
          <cell r="A1766" t="str">
            <v>ISE-204</v>
          </cell>
          <cell r="B1766">
            <v>60</v>
          </cell>
          <cell r="C1766">
            <v>2.5</v>
          </cell>
          <cell r="D1766" t="str">
            <v>897368 4440</v>
          </cell>
          <cell r="E1766" t="str">
            <v>ACCEL PEDAL ASM</v>
          </cell>
        </row>
        <row r="1767">
          <cell r="A1767" t="str">
            <v>ISE-205</v>
          </cell>
          <cell r="B1767">
            <v>735</v>
          </cell>
          <cell r="C1767">
            <v>30.63</v>
          </cell>
          <cell r="D1767" t="str">
            <v>897362 9130</v>
          </cell>
          <cell r="E1767" t="str">
            <v>ACCEL PEDAL ASM</v>
          </cell>
        </row>
        <row r="1768">
          <cell r="A1768" t="str">
            <v>ISE-206</v>
          </cell>
          <cell r="B1768">
            <v>735</v>
          </cell>
          <cell r="C1768">
            <v>30.63</v>
          </cell>
          <cell r="D1768" t="str">
            <v>897358 7890</v>
          </cell>
          <cell r="E1768" t="str">
            <v>PEDAL ASM BRAKE(M/T 4T)</v>
          </cell>
        </row>
        <row r="1769">
          <cell r="A1769" t="str">
            <v>ISE-206-05</v>
          </cell>
          <cell r="B1769">
            <v>3045</v>
          </cell>
          <cell r="C1769">
            <v>126.88</v>
          </cell>
          <cell r="D1769" t="str">
            <v>897333 9170</v>
          </cell>
          <cell r="E1769" t="str">
            <v>SPRING RETURN</v>
          </cell>
        </row>
        <row r="1770">
          <cell r="A1770" t="str">
            <v>ISE-208</v>
          </cell>
          <cell r="B1770">
            <v>1575</v>
          </cell>
          <cell r="C1770">
            <v>65.63</v>
          </cell>
          <cell r="D1770" t="str">
            <v>897358 7910</v>
          </cell>
          <cell r="E1770" t="str">
            <v>PEDAL ASM BRAKE(M/T 2T)</v>
          </cell>
        </row>
        <row r="1771">
          <cell r="A1771" t="str">
            <v>ISE-209</v>
          </cell>
          <cell r="B1771">
            <v>705</v>
          </cell>
          <cell r="C1771">
            <v>29.38</v>
          </cell>
          <cell r="D1771" t="str">
            <v>897358 7920</v>
          </cell>
          <cell r="E1771" t="str">
            <v>PEDAL ASM BRAKE(A/T 2T)</v>
          </cell>
        </row>
        <row r="1772">
          <cell r="A1772" t="str">
            <v>ISE-218</v>
          </cell>
          <cell r="B1772">
            <v>270</v>
          </cell>
          <cell r="C1772">
            <v>11.25</v>
          </cell>
          <cell r="D1772" t="str">
            <v>898007 0280</v>
          </cell>
          <cell r="E1772" t="str">
            <v>PEDAL BRACKET ASM. BRAKE (M/T)</v>
          </cell>
        </row>
        <row r="1773">
          <cell r="A1773" t="str">
            <v>ISE-219</v>
          </cell>
          <cell r="B1773">
            <v>15</v>
          </cell>
          <cell r="C1773">
            <v>0.63</v>
          </cell>
          <cell r="D1773" t="str">
            <v>898007 0290</v>
          </cell>
          <cell r="E1773" t="str">
            <v>PEDAL BRACKET ASM. BRAKE (A/T)</v>
          </cell>
        </row>
        <row r="1774">
          <cell r="A1774" t="str">
            <v>ISE-222</v>
          </cell>
          <cell r="B1774">
            <v>2580</v>
          </cell>
          <cell r="C1774">
            <v>107.5</v>
          </cell>
          <cell r="D1774" t="str">
            <v>897945 1700</v>
          </cell>
          <cell r="E1774" t="str">
            <v>PEDAL BRACKET ASM CLUTCH</v>
          </cell>
        </row>
        <row r="1775">
          <cell r="A1775" t="str">
            <v>ISE-224</v>
          </cell>
          <cell r="B1775">
            <v>285</v>
          </cell>
          <cell r="C1775">
            <v>11.88</v>
          </cell>
          <cell r="D1775" t="str">
            <v>898055 6540</v>
          </cell>
          <cell r="E1775" t="str">
            <v>ACCEL PEDAL ASM (LHD)</v>
          </cell>
        </row>
        <row r="1776">
          <cell r="A1776" t="str">
            <v>ISE-225</v>
          </cell>
          <cell r="B1776">
            <v>1065</v>
          </cell>
          <cell r="C1776">
            <v>44.38</v>
          </cell>
          <cell r="D1776" t="str">
            <v>898055 6550</v>
          </cell>
          <cell r="E1776" t="str">
            <v>ACCEL PEDAL ASM</v>
          </cell>
        </row>
        <row r="1777">
          <cell r="A1777" t="str">
            <v>ISE-227</v>
          </cell>
          <cell r="B1777">
            <v>60</v>
          </cell>
          <cell r="C1777">
            <v>2.5</v>
          </cell>
          <cell r="D1777" t="str">
            <v>898054 9420</v>
          </cell>
          <cell r="E1777" t="str">
            <v>PEDAL ASM CLUTCH</v>
          </cell>
        </row>
        <row r="1778">
          <cell r="A1778" t="str">
            <v>ISE-228</v>
          </cell>
          <cell r="B1778">
            <v>7755</v>
          </cell>
          <cell r="C1778">
            <v>323.13</v>
          </cell>
          <cell r="D1778" t="str">
            <v>898057-5470</v>
          </cell>
          <cell r="E1778" t="str">
            <v>HINGE ; FRT UP</v>
          </cell>
        </row>
        <row r="1779">
          <cell r="A1779" t="str">
            <v>ISE-229</v>
          </cell>
          <cell r="B1779">
            <v>7755</v>
          </cell>
          <cell r="C1779">
            <v>323.13</v>
          </cell>
          <cell r="D1779" t="str">
            <v>898057-5460</v>
          </cell>
          <cell r="E1779" t="str">
            <v>HINGE ; FRT UP</v>
          </cell>
        </row>
        <row r="1780">
          <cell r="A1780" t="str">
            <v>ISE-230</v>
          </cell>
          <cell r="B1780">
            <v>7755</v>
          </cell>
          <cell r="C1780">
            <v>323.13</v>
          </cell>
          <cell r="D1780" t="str">
            <v>898057-5480</v>
          </cell>
          <cell r="E1780" t="str">
            <v>HINGE ; FRT LWR</v>
          </cell>
        </row>
        <row r="1781">
          <cell r="A1781" t="str">
            <v>ISE-231</v>
          </cell>
          <cell r="B1781">
            <v>7755</v>
          </cell>
          <cell r="C1781">
            <v>323.13</v>
          </cell>
          <cell r="D1781" t="str">
            <v>898057-5490</v>
          </cell>
          <cell r="E1781" t="str">
            <v>HINGE ; FRT LWR</v>
          </cell>
        </row>
        <row r="1782">
          <cell r="A1782" t="str">
            <v>ISE-232</v>
          </cell>
          <cell r="B1782">
            <v>8160</v>
          </cell>
          <cell r="C1782">
            <v>340</v>
          </cell>
          <cell r="D1782" t="str">
            <v>898057-5510</v>
          </cell>
          <cell r="E1782" t="str">
            <v>HINGE ASM : RR</v>
          </cell>
        </row>
        <row r="1783">
          <cell r="A1783" t="str">
            <v>ISE-233</v>
          </cell>
          <cell r="B1783">
            <v>8160</v>
          </cell>
          <cell r="C1783">
            <v>340</v>
          </cell>
          <cell r="D1783" t="str">
            <v>898057-5500</v>
          </cell>
          <cell r="E1783" t="str">
            <v>HINGE ASM : RR</v>
          </cell>
        </row>
        <row r="1784">
          <cell r="A1784" t="str">
            <v>ISU-001-05</v>
          </cell>
          <cell r="B1784">
            <v>3315</v>
          </cell>
          <cell r="C1784">
            <v>138.13</v>
          </cell>
          <cell r="D1784" t="str">
            <v>897254 299013</v>
          </cell>
          <cell r="E1784" t="str">
            <v>MASS;UPPER</v>
          </cell>
        </row>
        <row r="1785">
          <cell r="A1785" t="str">
            <v>ISU-001-05</v>
          </cell>
          <cell r="B1785">
            <v>3315</v>
          </cell>
          <cell r="C1785">
            <v>138.13</v>
          </cell>
          <cell r="D1785" t="str">
            <v>897254 299013</v>
          </cell>
          <cell r="E1785" t="str">
            <v>MASS;UPPER</v>
          </cell>
        </row>
        <row r="1786">
          <cell r="A1786" t="str">
            <v>ISU-002-02</v>
          </cell>
          <cell r="B1786">
            <v>585</v>
          </cell>
          <cell r="C1786">
            <v>24.38</v>
          </cell>
          <cell r="D1786" t="str">
            <v>897257 59131</v>
          </cell>
          <cell r="E1786" t="str">
            <v>STEM</v>
          </cell>
        </row>
        <row r="1787">
          <cell r="A1787" t="str">
            <v>ISU-002-02</v>
          </cell>
          <cell r="B1787">
            <v>585</v>
          </cell>
          <cell r="C1787">
            <v>24.38</v>
          </cell>
          <cell r="D1787" t="str">
            <v>897257 59131</v>
          </cell>
          <cell r="E1787" t="str">
            <v>STEM</v>
          </cell>
        </row>
        <row r="1788">
          <cell r="A1788" t="str">
            <v>ISU-002-02</v>
          </cell>
          <cell r="B1788">
            <v>585</v>
          </cell>
          <cell r="C1788">
            <v>24.38</v>
          </cell>
          <cell r="D1788" t="str">
            <v>897257 59131</v>
          </cell>
          <cell r="E1788" t="str">
            <v>STEM</v>
          </cell>
        </row>
        <row r="1789">
          <cell r="A1789" t="str">
            <v>ISU-002-02</v>
          </cell>
          <cell r="B1789">
            <v>585</v>
          </cell>
          <cell r="C1789">
            <v>24.38</v>
          </cell>
          <cell r="D1789" t="str">
            <v>897257 59131</v>
          </cell>
          <cell r="E1789" t="str">
            <v>STEM</v>
          </cell>
        </row>
        <row r="1790">
          <cell r="A1790" t="str">
            <v>ISU-002-03</v>
          </cell>
          <cell r="B1790">
            <v>5660</v>
          </cell>
          <cell r="C1790">
            <v>235.85</v>
          </cell>
          <cell r="D1790" t="str">
            <v>897257 59102</v>
          </cell>
          <cell r="E1790" t="str">
            <v>SHAFT</v>
          </cell>
        </row>
        <row r="1791">
          <cell r="A1791" t="str">
            <v>ISU-002-03</v>
          </cell>
          <cell r="B1791">
            <v>5660</v>
          </cell>
          <cell r="C1791">
            <v>235.85</v>
          </cell>
          <cell r="D1791" t="str">
            <v>897257 59102</v>
          </cell>
          <cell r="E1791" t="str">
            <v>SHAFT</v>
          </cell>
        </row>
        <row r="1792">
          <cell r="A1792" t="str">
            <v>ISU-002-04</v>
          </cell>
          <cell r="B1792">
            <v>585</v>
          </cell>
          <cell r="C1792">
            <v>24.38</v>
          </cell>
          <cell r="D1792" t="str">
            <v>897257 59103</v>
          </cell>
          <cell r="E1792" t="str">
            <v>PLATE</v>
          </cell>
        </row>
        <row r="1793">
          <cell r="A1793" t="str">
            <v>ISU-002-04</v>
          </cell>
          <cell r="B1793">
            <v>585</v>
          </cell>
          <cell r="C1793">
            <v>24.38</v>
          </cell>
          <cell r="D1793" t="str">
            <v>897257 59103</v>
          </cell>
          <cell r="E1793" t="str">
            <v>PLATE</v>
          </cell>
        </row>
        <row r="1794">
          <cell r="A1794" t="str">
            <v>ISU-002-04</v>
          </cell>
          <cell r="B1794">
            <v>585</v>
          </cell>
          <cell r="C1794">
            <v>24.38</v>
          </cell>
          <cell r="D1794" t="str">
            <v>897257 59103</v>
          </cell>
          <cell r="E1794" t="str">
            <v>PLATE</v>
          </cell>
        </row>
        <row r="1795">
          <cell r="A1795" t="str">
            <v>ISU-002-07</v>
          </cell>
          <cell r="B1795">
            <v>24435</v>
          </cell>
          <cell r="C1795">
            <v>1018.16</v>
          </cell>
          <cell r="D1795" t="str">
            <v>897257 5980</v>
          </cell>
          <cell r="E1795" t="str">
            <v>PAD.ACCEL PEDAL</v>
          </cell>
        </row>
        <row r="1796">
          <cell r="A1796" t="str">
            <v>ISU-002-07</v>
          </cell>
          <cell r="B1796">
            <v>24435</v>
          </cell>
          <cell r="C1796">
            <v>1018.16</v>
          </cell>
          <cell r="D1796" t="str">
            <v>897257 5980</v>
          </cell>
          <cell r="E1796" t="str">
            <v>PAD.ACCEL PEDAL</v>
          </cell>
        </row>
        <row r="1797">
          <cell r="A1797" t="str">
            <v>ISU-002-08</v>
          </cell>
          <cell r="B1797">
            <v>22440</v>
          </cell>
          <cell r="C1797">
            <v>935.03</v>
          </cell>
          <cell r="D1797" t="str">
            <v>894368 6170</v>
          </cell>
          <cell r="E1797" t="str">
            <v>PUSH NUT</v>
          </cell>
        </row>
        <row r="1798">
          <cell r="A1798" t="str">
            <v>ISU-002-08</v>
          </cell>
          <cell r="B1798">
            <v>22440</v>
          </cell>
          <cell r="C1798">
            <v>935.03</v>
          </cell>
          <cell r="D1798" t="str">
            <v>894368 6170</v>
          </cell>
          <cell r="E1798" t="str">
            <v>PUSH NUT</v>
          </cell>
        </row>
        <row r="1799">
          <cell r="A1799" t="str">
            <v>ISU-004</v>
          </cell>
          <cell r="B1799">
            <v>280</v>
          </cell>
          <cell r="C1799">
            <v>11.67</v>
          </cell>
          <cell r="D1799" t="str">
            <v>897235 9434</v>
          </cell>
          <cell r="E1799" t="str">
            <v>ACCEL PEDAL ASM.(4JA1/B1)</v>
          </cell>
        </row>
        <row r="1800">
          <cell r="A1800" t="str">
            <v>ISU-004-01</v>
          </cell>
          <cell r="B1800">
            <v>340</v>
          </cell>
          <cell r="C1800">
            <v>14.17</v>
          </cell>
          <cell r="D1800" t="str">
            <v>897238 6140</v>
          </cell>
          <cell r="E1800" t="str">
            <v>STEM ASM.ACCEL</v>
          </cell>
        </row>
        <row r="1801">
          <cell r="A1801" t="str">
            <v>ISU-004-01</v>
          </cell>
          <cell r="B1801">
            <v>340</v>
          </cell>
          <cell r="C1801">
            <v>14.17</v>
          </cell>
          <cell r="D1801" t="str">
            <v>897238 6140</v>
          </cell>
          <cell r="E1801" t="str">
            <v>STEM ASM.ACCEL</v>
          </cell>
        </row>
        <row r="1802">
          <cell r="A1802" t="str">
            <v>ISU-004-01</v>
          </cell>
          <cell r="B1802">
            <v>340</v>
          </cell>
          <cell r="C1802">
            <v>14.17</v>
          </cell>
          <cell r="D1802" t="str">
            <v>897238 6140</v>
          </cell>
          <cell r="E1802" t="str">
            <v>STEM ASM.ACCEL</v>
          </cell>
        </row>
        <row r="1803">
          <cell r="A1803" t="str">
            <v>ISU-004-02</v>
          </cell>
          <cell r="B1803">
            <v>340</v>
          </cell>
          <cell r="C1803">
            <v>14.17</v>
          </cell>
          <cell r="D1803" t="str">
            <v>897257 5933</v>
          </cell>
          <cell r="E1803" t="str">
            <v>BRACKET ACCEL PEDAL</v>
          </cell>
        </row>
        <row r="1804">
          <cell r="A1804" t="str">
            <v>ISU-004-02</v>
          </cell>
          <cell r="B1804">
            <v>340</v>
          </cell>
          <cell r="C1804">
            <v>14.17</v>
          </cell>
          <cell r="D1804" t="str">
            <v>897257 5933</v>
          </cell>
          <cell r="E1804" t="str">
            <v>BRACKET ACCEL PEDAL</v>
          </cell>
        </row>
        <row r="1805">
          <cell r="A1805" t="str">
            <v>ISU-004-02</v>
          </cell>
          <cell r="B1805">
            <v>340</v>
          </cell>
          <cell r="C1805">
            <v>14.17</v>
          </cell>
          <cell r="D1805" t="str">
            <v>897257 5933</v>
          </cell>
          <cell r="E1805" t="str">
            <v>BRACKET ACCEL PEDAL</v>
          </cell>
        </row>
        <row r="1806">
          <cell r="A1806" t="str">
            <v>ISU-004-02</v>
          </cell>
          <cell r="B1806">
            <v>340</v>
          </cell>
          <cell r="C1806">
            <v>14.17</v>
          </cell>
          <cell r="D1806" t="str">
            <v>897257 5933</v>
          </cell>
          <cell r="E1806" t="str">
            <v>BRACKET ACCEL PEDAL</v>
          </cell>
        </row>
        <row r="1807">
          <cell r="A1807" t="str">
            <v>ISU-004-02</v>
          </cell>
          <cell r="B1807">
            <v>340</v>
          </cell>
          <cell r="C1807">
            <v>14.17</v>
          </cell>
          <cell r="D1807" t="str">
            <v>897257 5933</v>
          </cell>
          <cell r="E1807" t="str">
            <v>BRACKET ACCEL PEDAL</v>
          </cell>
        </row>
        <row r="1808">
          <cell r="A1808" t="str">
            <v>ISU-004-03</v>
          </cell>
          <cell r="B1808">
            <v>280</v>
          </cell>
          <cell r="C1808">
            <v>11.67</v>
          </cell>
          <cell r="D1808" t="str">
            <v>897257 5962/A</v>
          </cell>
          <cell r="E1808" t="str">
            <v>R/SPRING (SWC)</v>
          </cell>
        </row>
        <row r="1809">
          <cell r="A1809" t="str">
            <v>ISU-004-03</v>
          </cell>
          <cell r="B1809">
            <v>280</v>
          </cell>
          <cell r="C1809">
            <v>11.67</v>
          </cell>
          <cell r="D1809" t="str">
            <v>897257 5962/A</v>
          </cell>
          <cell r="E1809" t="str">
            <v>R/SPRING (SWC)</v>
          </cell>
        </row>
        <row r="1810">
          <cell r="A1810" t="str">
            <v>ISU-005-01</v>
          </cell>
          <cell r="B1810">
            <v>60</v>
          </cell>
          <cell r="C1810">
            <v>2.5</v>
          </cell>
          <cell r="D1810" t="str">
            <v>897257 5972</v>
          </cell>
          <cell r="E1810" t="str">
            <v>R/SPRING (SWC)</v>
          </cell>
        </row>
        <row r="1811">
          <cell r="A1811" t="str">
            <v>ISU-005-01</v>
          </cell>
          <cell r="B1811">
            <v>60</v>
          </cell>
          <cell r="C1811">
            <v>2.5</v>
          </cell>
          <cell r="D1811" t="str">
            <v>897257 5972</v>
          </cell>
          <cell r="E1811" t="str">
            <v>R/SPRING (SWC)</v>
          </cell>
        </row>
        <row r="1812">
          <cell r="A1812" t="str">
            <v>ISU-006-02</v>
          </cell>
          <cell r="B1812">
            <v>14862</v>
          </cell>
          <cell r="C1812">
            <v>619.27</v>
          </cell>
          <cell r="D1812" t="str">
            <v>897368 14501</v>
          </cell>
          <cell r="E1812" t="str">
            <v>MTG.BRACKET</v>
          </cell>
        </row>
        <row r="1813">
          <cell r="A1813" t="str">
            <v>ISU-006-02</v>
          </cell>
          <cell r="B1813">
            <v>14862</v>
          </cell>
          <cell r="C1813">
            <v>619.27</v>
          </cell>
          <cell r="D1813" t="str">
            <v>897368 14501</v>
          </cell>
          <cell r="E1813" t="str">
            <v>MTG.BRACKET</v>
          </cell>
        </row>
        <row r="1814">
          <cell r="A1814" t="str">
            <v>ISU-006-02</v>
          </cell>
          <cell r="B1814">
            <v>14862</v>
          </cell>
          <cell r="C1814">
            <v>619.27</v>
          </cell>
          <cell r="D1814" t="str">
            <v>897368 14501</v>
          </cell>
          <cell r="E1814" t="str">
            <v>MTG.BRACKET</v>
          </cell>
        </row>
        <row r="1815">
          <cell r="A1815" t="str">
            <v>ISU-006-03</v>
          </cell>
          <cell r="B1815">
            <v>22074</v>
          </cell>
          <cell r="C1815">
            <v>919.81</v>
          </cell>
          <cell r="D1815" t="str">
            <v>897301 68102</v>
          </cell>
          <cell r="E1815" t="str">
            <v>REINF MTG.BRACKET</v>
          </cell>
        </row>
        <row r="1816">
          <cell r="A1816" t="str">
            <v>ISU-006-03</v>
          </cell>
          <cell r="B1816">
            <v>22074</v>
          </cell>
          <cell r="C1816">
            <v>919.81</v>
          </cell>
          <cell r="D1816" t="str">
            <v>897301 68102</v>
          </cell>
          <cell r="E1816" t="str">
            <v>REINF MTG.BRACKET</v>
          </cell>
        </row>
        <row r="1817">
          <cell r="A1817" t="str">
            <v>ISU-006-03</v>
          </cell>
          <cell r="B1817">
            <v>22074</v>
          </cell>
          <cell r="C1817">
            <v>919.81</v>
          </cell>
          <cell r="D1817" t="str">
            <v>897301 68102</v>
          </cell>
          <cell r="E1817" t="str">
            <v>REINF MTG.BRACKET</v>
          </cell>
        </row>
        <row r="1818">
          <cell r="A1818" t="str">
            <v>ISU-006-04</v>
          </cell>
          <cell r="B1818">
            <v>150</v>
          </cell>
          <cell r="C1818">
            <v>6.26</v>
          </cell>
          <cell r="D1818" t="str">
            <v>897301 68113</v>
          </cell>
          <cell r="E1818" t="str">
            <v>BRACKET</v>
          </cell>
        </row>
        <row r="1819">
          <cell r="A1819" t="str">
            <v>ISU-006-04</v>
          </cell>
          <cell r="B1819">
            <v>150</v>
          </cell>
          <cell r="C1819">
            <v>6.26</v>
          </cell>
          <cell r="D1819" t="str">
            <v>897301 68113</v>
          </cell>
          <cell r="E1819" t="str">
            <v>BRACKET</v>
          </cell>
        </row>
        <row r="1820">
          <cell r="A1820" t="str">
            <v>ISU-006-04</v>
          </cell>
          <cell r="B1820">
            <v>150</v>
          </cell>
          <cell r="C1820">
            <v>6.26</v>
          </cell>
          <cell r="D1820" t="str">
            <v>897301 68113</v>
          </cell>
          <cell r="E1820" t="str">
            <v>BRACKET</v>
          </cell>
        </row>
        <row r="1821">
          <cell r="A1821" t="str">
            <v>ISU-006-04</v>
          </cell>
          <cell r="B1821">
            <v>150</v>
          </cell>
          <cell r="C1821">
            <v>6.26</v>
          </cell>
          <cell r="D1821" t="str">
            <v>897301 68113</v>
          </cell>
          <cell r="E1821" t="str">
            <v>BRACKET</v>
          </cell>
        </row>
        <row r="1822">
          <cell r="A1822" t="str">
            <v>ISU-006-04</v>
          </cell>
          <cell r="B1822">
            <v>150</v>
          </cell>
          <cell r="C1822">
            <v>6.26</v>
          </cell>
          <cell r="D1822" t="str">
            <v>897301 68113</v>
          </cell>
          <cell r="E1822" t="str">
            <v>BRACKET</v>
          </cell>
        </row>
        <row r="1823">
          <cell r="A1823" t="str">
            <v>ISU-006-05</v>
          </cell>
          <cell r="B1823">
            <v>19764</v>
          </cell>
          <cell r="C1823">
            <v>823.55</v>
          </cell>
          <cell r="D1823" t="str">
            <v>897301 68114</v>
          </cell>
          <cell r="E1823" t="str">
            <v>PATCH</v>
          </cell>
        </row>
        <row r="1824">
          <cell r="A1824" t="str">
            <v>ISU-006-05</v>
          </cell>
          <cell r="B1824">
            <v>19764</v>
          </cell>
          <cell r="C1824">
            <v>823.55</v>
          </cell>
          <cell r="D1824" t="str">
            <v>897301 68114</v>
          </cell>
          <cell r="E1824" t="str">
            <v>PATCH</v>
          </cell>
        </row>
        <row r="1825">
          <cell r="A1825" t="str">
            <v>ISU-006-05</v>
          </cell>
          <cell r="B1825">
            <v>19764</v>
          </cell>
          <cell r="C1825">
            <v>823.55</v>
          </cell>
          <cell r="D1825" t="str">
            <v>897301 68114</v>
          </cell>
          <cell r="E1825" t="str">
            <v>PATCH</v>
          </cell>
        </row>
        <row r="1826">
          <cell r="A1826" t="str">
            <v>ISU-006-06</v>
          </cell>
          <cell r="B1826">
            <v>44148</v>
          </cell>
          <cell r="C1826">
            <v>1839.5</v>
          </cell>
          <cell r="D1826" t="str">
            <v>90911 40680</v>
          </cell>
          <cell r="E1826" t="str">
            <v>NUT PRO "D"</v>
          </cell>
        </row>
        <row r="1827">
          <cell r="A1827" t="str">
            <v>ISU-006-06</v>
          </cell>
          <cell r="B1827">
            <v>44148</v>
          </cell>
          <cell r="C1827">
            <v>1839.5</v>
          </cell>
          <cell r="D1827" t="str">
            <v>90911 40680</v>
          </cell>
          <cell r="E1827" t="str">
            <v>NUT PRO "D"</v>
          </cell>
        </row>
        <row r="1828">
          <cell r="A1828" t="str">
            <v>ISU-006-09</v>
          </cell>
          <cell r="B1828">
            <v>22074</v>
          </cell>
          <cell r="C1828">
            <v>919.81</v>
          </cell>
          <cell r="D1828" t="str">
            <v>897301 67912</v>
          </cell>
          <cell r="E1828" t="str">
            <v>BOSS</v>
          </cell>
        </row>
        <row r="1829">
          <cell r="A1829" t="str">
            <v>ISU-006-09</v>
          </cell>
          <cell r="B1829">
            <v>22074</v>
          </cell>
          <cell r="C1829">
            <v>919.81</v>
          </cell>
          <cell r="D1829" t="str">
            <v>897301 67912</v>
          </cell>
          <cell r="E1829" t="str">
            <v>BOSS</v>
          </cell>
        </row>
        <row r="1830">
          <cell r="A1830" t="str">
            <v>ISU-006-10</v>
          </cell>
          <cell r="B1830">
            <v>39615</v>
          </cell>
          <cell r="C1830">
            <v>1650.66</v>
          </cell>
          <cell r="D1830" t="str">
            <v>897208 82103</v>
          </cell>
          <cell r="E1830" t="str">
            <v>PLATE</v>
          </cell>
        </row>
        <row r="1831">
          <cell r="A1831" t="str">
            <v>ISU-006-10</v>
          </cell>
          <cell r="B1831">
            <v>39615</v>
          </cell>
          <cell r="C1831">
            <v>1650.66</v>
          </cell>
          <cell r="D1831" t="str">
            <v>897208 82103</v>
          </cell>
          <cell r="E1831" t="str">
            <v>PLATE</v>
          </cell>
        </row>
        <row r="1832">
          <cell r="A1832" t="str">
            <v>ISU-006-10</v>
          </cell>
          <cell r="B1832">
            <v>39615</v>
          </cell>
          <cell r="C1832">
            <v>1650.66</v>
          </cell>
          <cell r="D1832" t="str">
            <v>897208 82103</v>
          </cell>
          <cell r="E1832" t="str">
            <v>PLATE</v>
          </cell>
        </row>
        <row r="1833">
          <cell r="A1833" t="str">
            <v>ISU-006-10</v>
          </cell>
          <cell r="B1833">
            <v>39615</v>
          </cell>
          <cell r="C1833">
            <v>1650.66</v>
          </cell>
          <cell r="D1833" t="str">
            <v>897208 82103</v>
          </cell>
          <cell r="E1833" t="str">
            <v>PLATE</v>
          </cell>
        </row>
        <row r="1834">
          <cell r="A1834" t="str">
            <v>ISU-006-11</v>
          </cell>
          <cell r="B1834">
            <v>15012</v>
          </cell>
          <cell r="C1834">
            <v>625.53</v>
          </cell>
          <cell r="D1834" t="str">
            <v>897301 67904</v>
          </cell>
          <cell r="E1834" t="str">
            <v>STOPPER</v>
          </cell>
        </row>
        <row r="1835">
          <cell r="A1835" t="str">
            <v>ISU-006-11</v>
          </cell>
          <cell r="B1835">
            <v>15012</v>
          </cell>
          <cell r="C1835">
            <v>625.53</v>
          </cell>
          <cell r="D1835" t="str">
            <v>897301 67904</v>
          </cell>
          <cell r="E1835" t="str">
            <v>STOPPER</v>
          </cell>
        </row>
        <row r="1836">
          <cell r="A1836" t="str">
            <v>ISU-006-11</v>
          </cell>
          <cell r="B1836">
            <v>15012</v>
          </cell>
          <cell r="C1836">
            <v>625.53</v>
          </cell>
          <cell r="D1836" t="str">
            <v>897301 67904</v>
          </cell>
          <cell r="E1836" t="str">
            <v>STOPPER</v>
          </cell>
        </row>
        <row r="1837">
          <cell r="A1837" t="str">
            <v>ISU-006-12</v>
          </cell>
          <cell r="B1837">
            <v>45525</v>
          </cell>
          <cell r="C1837">
            <v>1896.91</v>
          </cell>
          <cell r="D1837" t="str">
            <v>897318 7990</v>
          </cell>
          <cell r="E1837" t="str">
            <v>RUBBER PEDAL</v>
          </cell>
        </row>
        <row r="1838">
          <cell r="A1838" t="str">
            <v>ISU-006-12</v>
          </cell>
          <cell r="B1838">
            <v>45525</v>
          </cell>
          <cell r="C1838">
            <v>1896.91</v>
          </cell>
          <cell r="D1838" t="str">
            <v>897318 7990</v>
          </cell>
          <cell r="E1838" t="str">
            <v>RUBBER PEDAL</v>
          </cell>
        </row>
        <row r="1839">
          <cell r="A1839" t="str">
            <v>ISU-006-13</v>
          </cell>
          <cell r="B1839">
            <v>25029</v>
          </cell>
          <cell r="C1839">
            <v>1042.94</v>
          </cell>
          <cell r="D1839" t="str">
            <v>897304 1710</v>
          </cell>
          <cell r="E1839" t="str">
            <v>PIN:FULCRUM</v>
          </cell>
        </row>
        <row r="1840">
          <cell r="A1840" t="str">
            <v>ISU-006-13</v>
          </cell>
          <cell r="B1840">
            <v>25029</v>
          </cell>
          <cell r="C1840">
            <v>1042.94</v>
          </cell>
          <cell r="D1840" t="str">
            <v>897304 1710</v>
          </cell>
          <cell r="E1840" t="str">
            <v>PIN:FULCRUM</v>
          </cell>
        </row>
        <row r="1841">
          <cell r="A1841" t="str">
            <v>ISU-006-14</v>
          </cell>
          <cell r="B1841">
            <v>2970</v>
          </cell>
          <cell r="C1841">
            <v>123.75</v>
          </cell>
          <cell r="D1841" t="str">
            <v>091303 6100</v>
          </cell>
          <cell r="E1841" t="str">
            <v>LOCK NUT.FLANGE</v>
          </cell>
        </row>
        <row r="1842">
          <cell r="A1842" t="str">
            <v>ISU-006-14</v>
          </cell>
          <cell r="B1842">
            <v>2970</v>
          </cell>
          <cell r="C1842">
            <v>123.75</v>
          </cell>
          <cell r="D1842" t="str">
            <v>091303 6100</v>
          </cell>
          <cell r="E1842" t="str">
            <v>LOCK NUT.FLANGE</v>
          </cell>
        </row>
        <row r="1843">
          <cell r="A1843" t="str">
            <v>ISU-006-15</v>
          </cell>
          <cell r="B1843">
            <v>95568</v>
          </cell>
          <cell r="C1843">
            <v>3982.01</v>
          </cell>
          <cell r="D1843" t="str">
            <v>897301 6880</v>
          </cell>
          <cell r="E1843" t="str">
            <v>BUSH</v>
          </cell>
        </row>
        <row r="1844">
          <cell r="A1844" t="str">
            <v>ISU-006-15</v>
          </cell>
          <cell r="B1844">
            <v>95568</v>
          </cell>
          <cell r="C1844">
            <v>3982.01</v>
          </cell>
          <cell r="D1844" t="str">
            <v>897301 6880</v>
          </cell>
          <cell r="E1844" t="str">
            <v>BUSH</v>
          </cell>
        </row>
        <row r="1845">
          <cell r="A1845" t="str">
            <v>ISU-006-16</v>
          </cell>
          <cell r="B1845">
            <v>150</v>
          </cell>
          <cell r="C1845">
            <v>6.26</v>
          </cell>
          <cell r="D1845" t="str">
            <v>897301 6891</v>
          </cell>
          <cell r="E1845" t="str">
            <v>SPRING;RETRUN</v>
          </cell>
        </row>
        <row r="1846">
          <cell r="A1846" t="str">
            <v>ISU-006-16</v>
          </cell>
          <cell r="B1846">
            <v>150</v>
          </cell>
          <cell r="C1846">
            <v>6.26</v>
          </cell>
          <cell r="D1846" t="str">
            <v>897301 6891</v>
          </cell>
          <cell r="E1846" t="str">
            <v>SPRING;RETRUN</v>
          </cell>
        </row>
        <row r="1847">
          <cell r="A1847" t="str">
            <v>ISU-006-17</v>
          </cell>
          <cell r="B1847">
            <v>33059</v>
          </cell>
          <cell r="C1847">
            <v>1377.53</v>
          </cell>
          <cell r="D1847" t="str">
            <v>897302 0350</v>
          </cell>
          <cell r="E1847" t="str">
            <v>STOPPER</v>
          </cell>
        </row>
        <row r="1848">
          <cell r="A1848" t="str">
            <v>ISU-006-17</v>
          </cell>
          <cell r="B1848">
            <v>33059</v>
          </cell>
          <cell r="C1848">
            <v>1377.53</v>
          </cell>
          <cell r="D1848" t="str">
            <v>897302 0350</v>
          </cell>
          <cell r="E1848" t="str">
            <v>STOPPER</v>
          </cell>
        </row>
        <row r="1849">
          <cell r="A1849" t="str">
            <v>ISU-006-18</v>
          </cell>
          <cell r="B1849">
            <v>22317</v>
          </cell>
          <cell r="C1849">
            <v>929.91</v>
          </cell>
          <cell r="D1849" t="str">
            <v>897301 6840</v>
          </cell>
          <cell r="E1849" t="str">
            <v>SPOT LAMP SWITCH(2T)</v>
          </cell>
        </row>
        <row r="1850">
          <cell r="A1850" t="str">
            <v>ISU-006-18</v>
          </cell>
          <cell r="B1850">
            <v>22317</v>
          </cell>
          <cell r="C1850">
            <v>929.91</v>
          </cell>
          <cell r="D1850" t="str">
            <v>897301 6840</v>
          </cell>
          <cell r="E1850" t="str">
            <v>SPOT LAMP SWITCH(2T)</v>
          </cell>
        </row>
        <row r="1851">
          <cell r="A1851" t="str">
            <v>ISU-006-19</v>
          </cell>
          <cell r="B1851">
            <v>150</v>
          </cell>
          <cell r="C1851">
            <v>6.26</v>
          </cell>
          <cell r="D1851" t="str">
            <v>897301 68113/A</v>
          </cell>
          <cell r="E1851" t="str">
            <v>BRACKET</v>
          </cell>
        </row>
        <row r="1852">
          <cell r="A1852" t="str">
            <v>ISU-006-19</v>
          </cell>
          <cell r="B1852">
            <v>150</v>
          </cell>
          <cell r="C1852">
            <v>6.26</v>
          </cell>
          <cell r="D1852" t="str">
            <v>897301 68113/A</v>
          </cell>
          <cell r="E1852" t="str">
            <v>BRACKET</v>
          </cell>
        </row>
        <row r="1853">
          <cell r="A1853" t="str">
            <v>ISU-006-20</v>
          </cell>
          <cell r="B1853">
            <v>22074</v>
          </cell>
          <cell r="C1853">
            <v>919.81</v>
          </cell>
          <cell r="D1853" t="str">
            <v>897368 14501 01</v>
          </cell>
          <cell r="E1853" t="str">
            <v>MTG BRACKET BLANK</v>
          </cell>
        </row>
        <row r="1854">
          <cell r="A1854" t="str">
            <v>ISU-006-20</v>
          </cell>
          <cell r="B1854">
            <v>22074</v>
          </cell>
          <cell r="C1854">
            <v>919.81</v>
          </cell>
          <cell r="D1854" t="str">
            <v>897368 14501 01</v>
          </cell>
          <cell r="E1854" t="str">
            <v>MTG BRACKET BLANK</v>
          </cell>
        </row>
        <row r="1855">
          <cell r="A1855" t="str">
            <v>ISU-007-02</v>
          </cell>
          <cell r="B1855">
            <v>2259</v>
          </cell>
          <cell r="C1855">
            <v>94.15</v>
          </cell>
          <cell r="D1855" t="str">
            <v>897301 68013</v>
          </cell>
          <cell r="E1855" t="str">
            <v>PLATE</v>
          </cell>
        </row>
        <row r="1856">
          <cell r="A1856" t="str">
            <v>ISU-007-02</v>
          </cell>
          <cell r="B1856">
            <v>2259</v>
          </cell>
          <cell r="C1856">
            <v>94.15</v>
          </cell>
          <cell r="D1856" t="str">
            <v>897301 68013</v>
          </cell>
          <cell r="E1856" t="str">
            <v>PLATE</v>
          </cell>
        </row>
        <row r="1857">
          <cell r="A1857" t="str">
            <v>ISU-007-02</v>
          </cell>
          <cell r="B1857">
            <v>2259</v>
          </cell>
          <cell r="C1857">
            <v>94.15</v>
          </cell>
          <cell r="D1857" t="str">
            <v>897301 68013</v>
          </cell>
          <cell r="E1857" t="str">
            <v>PLATE</v>
          </cell>
        </row>
        <row r="1858">
          <cell r="A1858" t="str">
            <v>ISU-007-03</v>
          </cell>
          <cell r="B1858">
            <v>2259</v>
          </cell>
          <cell r="C1858">
            <v>94.15</v>
          </cell>
          <cell r="D1858" t="str">
            <v>897263 0350</v>
          </cell>
          <cell r="E1858" t="str">
            <v>RUBBER PEDAL</v>
          </cell>
        </row>
        <row r="1859">
          <cell r="A1859" t="str">
            <v>ISU-007-03</v>
          </cell>
          <cell r="B1859">
            <v>2259</v>
          </cell>
          <cell r="C1859">
            <v>94.15</v>
          </cell>
          <cell r="D1859" t="str">
            <v>897263 0350</v>
          </cell>
          <cell r="E1859" t="str">
            <v>RUBBER PEDAL</v>
          </cell>
        </row>
        <row r="1860">
          <cell r="A1860" t="str">
            <v>ISU-008-01</v>
          </cell>
          <cell r="B1860">
            <v>13930</v>
          </cell>
          <cell r="C1860">
            <v>580.41999999999996</v>
          </cell>
          <cell r="D1860" t="str">
            <v>897942 3100</v>
          </cell>
          <cell r="E1860" t="str">
            <v>BRACKET ASM.CLUTCH PEDAL</v>
          </cell>
        </row>
        <row r="1861">
          <cell r="A1861" t="str">
            <v>ISU-008-01</v>
          </cell>
          <cell r="B1861">
            <v>13930</v>
          </cell>
          <cell r="C1861">
            <v>580.41999999999996</v>
          </cell>
          <cell r="D1861" t="str">
            <v>897942 3100</v>
          </cell>
          <cell r="E1861" t="str">
            <v>BRACKET ASM.CLUTCH PEDAL</v>
          </cell>
        </row>
        <row r="1862">
          <cell r="A1862" t="str">
            <v>ISU-008-02</v>
          </cell>
          <cell r="B1862">
            <v>13930</v>
          </cell>
          <cell r="C1862">
            <v>580.41999999999996</v>
          </cell>
          <cell r="D1862" t="str">
            <v>897942 31001</v>
          </cell>
          <cell r="E1862" t="str">
            <v>BRACKET CLUTCH</v>
          </cell>
        </row>
        <row r="1863">
          <cell r="A1863" t="str">
            <v>ISU-008-02</v>
          </cell>
          <cell r="B1863">
            <v>13930</v>
          </cell>
          <cell r="C1863">
            <v>580.41999999999996</v>
          </cell>
          <cell r="D1863" t="str">
            <v>897942 31001</v>
          </cell>
          <cell r="E1863" t="str">
            <v>BRACKET CLUTCH</v>
          </cell>
        </row>
        <row r="1864">
          <cell r="A1864" t="str">
            <v>ISU-008-02</v>
          </cell>
          <cell r="B1864">
            <v>13930</v>
          </cell>
          <cell r="C1864">
            <v>580.41999999999996</v>
          </cell>
          <cell r="D1864" t="str">
            <v>897942 31001</v>
          </cell>
          <cell r="E1864" t="str">
            <v>BRACKET CLUTCH</v>
          </cell>
        </row>
        <row r="1865">
          <cell r="A1865" t="str">
            <v>ISU-008-02</v>
          </cell>
          <cell r="B1865">
            <v>13930</v>
          </cell>
          <cell r="C1865">
            <v>580.41999999999996</v>
          </cell>
          <cell r="D1865" t="str">
            <v>897942 31001</v>
          </cell>
          <cell r="E1865" t="str">
            <v>BRACKET CLUTCH</v>
          </cell>
        </row>
        <row r="1866">
          <cell r="A1866" t="str">
            <v>ISU-008-02</v>
          </cell>
          <cell r="B1866">
            <v>13930</v>
          </cell>
          <cell r="C1866">
            <v>580.41999999999996</v>
          </cell>
          <cell r="D1866" t="str">
            <v>897942 31001</v>
          </cell>
          <cell r="E1866" t="str">
            <v>BRACKET CLUTCH</v>
          </cell>
        </row>
        <row r="1867">
          <cell r="A1867" t="str">
            <v>ISU-008-03</v>
          </cell>
          <cell r="B1867">
            <v>19800</v>
          </cell>
          <cell r="C1867">
            <v>825</v>
          </cell>
          <cell r="D1867" t="str">
            <v>90911 40900</v>
          </cell>
          <cell r="E1867" t="str">
            <v>NUT PRO "C"</v>
          </cell>
        </row>
        <row r="1868">
          <cell r="A1868" t="str">
            <v>ISU-008-03</v>
          </cell>
          <cell r="B1868">
            <v>19800</v>
          </cell>
          <cell r="C1868">
            <v>825</v>
          </cell>
          <cell r="D1868" t="str">
            <v>90911 40900</v>
          </cell>
          <cell r="E1868" t="str">
            <v>NUT PRO "C"</v>
          </cell>
        </row>
        <row r="1869">
          <cell r="A1869" t="str">
            <v>ISU-008-05</v>
          </cell>
          <cell r="B1869">
            <v>12140</v>
          </cell>
          <cell r="C1869">
            <v>505.84</v>
          </cell>
          <cell r="D1869" t="str">
            <v>897942 31101</v>
          </cell>
          <cell r="E1869" t="str">
            <v>PEDAL ARM.</v>
          </cell>
        </row>
        <row r="1870">
          <cell r="A1870" t="str">
            <v>ISU-008-05</v>
          </cell>
          <cell r="B1870">
            <v>12140</v>
          </cell>
          <cell r="C1870">
            <v>505.84</v>
          </cell>
          <cell r="D1870" t="str">
            <v>897942 31101</v>
          </cell>
          <cell r="E1870" t="str">
            <v>PEDAL ARM.</v>
          </cell>
        </row>
        <row r="1871">
          <cell r="A1871" t="str">
            <v>ISU-008-06</v>
          </cell>
          <cell r="B1871">
            <v>19500</v>
          </cell>
          <cell r="C1871">
            <v>812.5</v>
          </cell>
          <cell r="D1871" t="str">
            <v>897942 31103</v>
          </cell>
          <cell r="E1871" t="str">
            <v>BOSS</v>
          </cell>
        </row>
        <row r="1872">
          <cell r="A1872" t="str">
            <v>ISU-008-06</v>
          </cell>
          <cell r="B1872">
            <v>19500</v>
          </cell>
          <cell r="C1872">
            <v>812.5</v>
          </cell>
          <cell r="D1872" t="str">
            <v>897942 31103</v>
          </cell>
          <cell r="E1872" t="str">
            <v>BOSS</v>
          </cell>
        </row>
        <row r="1873">
          <cell r="A1873" t="str">
            <v>ISU-008-07</v>
          </cell>
          <cell r="B1873">
            <v>19500</v>
          </cell>
          <cell r="C1873">
            <v>812.5</v>
          </cell>
          <cell r="D1873" t="str">
            <v>897942 31104</v>
          </cell>
          <cell r="E1873" t="str">
            <v>SPRING EYE</v>
          </cell>
        </row>
        <row r="1874">
          <cell r="A1874" t="str">
            <v>ISU-008-07</v>
          </cell>
          <cell r="B1874">
            <v>19500</v>
          </cell>
          <cell r="C1874">
            <v>812.5</v>
          </cell>
          <cell r="D1874" t="str">
            <v>897942 31104</v>
          </cell>
          <cell r="E1874" t="str">
            <v>SPRING EYE</v>
          </cell>
        </row>
        <row r="1875">
          <cell r="A1875" t="str">
            <v>ISU-008-08</v>
          </cell>
          <cell r="B1875">
            <v>19800</v>
          </cell>
          <cell r="C1875">
            <v>825</v>
          </cell>
          <cell r="D1875" t="str">
            <v>897035 8850</v>
          </cell>
          <cell r="E1875" t="str">
            <v>RUBBER BUSH</v>
          </cell>
        </row>
        <row r="1876">
          <cell r="A1876" t="str">
            <v>ISU-008-08</v>
          </cell>
          <cell r="B1876">
            <v>19800</v>
          </cell>
          <cell r="C1876">
            <v>825</v>
          </cell>
          <cell r="D1876" t="str">
            <v>897035 8850</v>
          </cell>
          <cell r="E1876" t="str">
            <v>RUBBER BUSH</v>
          </cell>
        </row>
        <row r="1877">
          <cell r="A1877" t="str">
            <v>ISU-008-09</v>
          </cell>
          <cell r="B1877">
            <v>22455</v>
          </cell>
          <cell r="C1877">
            <v>935.63</v>
          </cell>
          <cell r="D1877" t="str">
            <v>897942 3120</v>
          </cell>
          <cell r="E1877" t="str">
            <v>ASSIST SPRING</v>
          </cell>
        </row>
        <row r="1878">
          <cell r="A1878" t="str">
            <v>ISU-008-09</v>
          </cell>
          <cell r="B1878">
            <v>22455</v>
          </cell>
          <cell r="C1878">
            <v>935.63</v>
          </cell>
          <cell r="D1878" t="str">
            <v>897942 3120</v>
          </cell>
          <cell r="E1878" t="str">
            <v>ASSIST SPRING</v>
          </cell>
        </row>
        <row r="1879">
          <cell r="A1879" t="str">
            <v>ISU-008-10</v>
          </cell>
          <cell r="B1879">
            <v>44910</v>
          </cell>
          <cell r="C1879">
            <v>1871.26</v>
          </cell>
          <cell r="D1879" t="str">
            <v>897942 3130</v>
          </cell>
          <cell r="E1879" t="str">
            <v>BUSH;A ASSIST SPRING</v>
          </cell>
        </row>
        <row r="1880">
          <cell r="A1880" t="str">
            <v>ISU-008-10</v>
          </cell>
          <cell r="B1880">
            <v>44910</v>
          </cell>
          <cell r="C1880">
            <v>1871.26</v>
          </cell>
          <cell r="D1880" t="str">
            <v>897942 3130</v>
          </cell>
          <cell r="E1880" t="str">
            <v>BUSH;A ASSIST SPRING</v>
          </cell>
        </row>
        <row r="1881">
          <cell r="A1881" t="str">
            <v>ISU-008-11</v>
          </cell>
          <cell r="B1881">
            <v>22455</v>
          </cell>
          <cell r="C1881">
            <v>935.63</v>
          </cell>
          <cell r="D1881" t="str">
            <v>897942 3140</v>
          </cell>
          <cell r="E1881" t="str">
            <v>BUSH;B ASSIST SPRING</v>
          </cell>
        </row>
        <row r="1882">
          <cell r="A1882" t="str">
            <v>ISU-008-11</v>
          </cell>
          <cell r="B1882">
            <v>22455</v>
          </cell>
          <cell r="C1882">
            <v>935.63</v>
          </cell>
          <cell r="D1882" t="str">
            <v>897942 3140</v>
          </cell>
          <cell r="E1882" t="str">
            <v>BUSH;B ASSIST SPRING</v>
          </cell>
        </row>
        <row r="1883">
          <cell r="A1883" t="str">
            <v>ISU-008-12</v>
          </cell>
          <cell r="B1883">
            <v>22755</v>
          </cell>
          <cell r="C1883">
            <v>948.13</v>
          </cell>
          <cell r="D1883" t="str">
            <v>894463 2580</v>
          </cell>
          <cell r="E1883" t="str">
            <v>STOPPER;CLUTCH</v>
          </cell>
        </row>
        <row r="1884">
          <cell r="A1884" t="str">
            <v>ISU-008-12</v>
          </cell>
          <cell r="B1884">
            <v>22755</v>
          </cell>
          <cell r="C1884">
            <v>948.13</v>
          </cell>
          <cell r="D1884" t="str">
            <v>894463 2580</v>
          </cell>
          <cell r="E1884" t="str">
            <v>STOPPER;CLUTCH</v>
          </cell>
        </row>
        <row r="1885">
          <cell r="A1885" t="str">
            <v>ISU-008-13</v>
          </cell>
          <cell r="B1885">
            <v>22755</v>
          </cell>
          <cell r="C1885">
            <v>948.13</v>
          </cell>
          <cell r="D1885" t="str">
            <v>897942 3150</v>
          </cell>
          <cell r="E1885" t="str">
            <v>FULCRUM PIN</v>
          </cell>
        </row>
        <row r="1886">
          <cell r="A1886" t="str">
            <v>ISU-008-13</v>
          </cell>
          <cell r="B1886">
            <v>22755</v>
          </cell>
          <cell r="C1886">
            <v>948.13</v>
          </cell>
          <cell r="D1886" t="str">
            <v>897942 3150</v>
          </cell>
          <cell r="E1886" t="str">
            <v>FULCRUM PIN</v>
          </cell>
        </row>
        <row r="1887">
          <cell r="A1887" t="str">
            <v>ISU-008-14</v>
          </cell>
          <cell r="B1887">
            <v>12140</v>
          </cell>
          <cell r="C1887">
            <v>505.84</v>
          </cell>
          <cell r="D1887" t="str">
            <v>897942 3110/B</v>
          </cell>
          <cell r="E1887" t="str">
            <v>PEDAL ASM CLUTCH</v>
          </cell>
        </row>
        <row r="1888">
          <cell r="A1888" t="str">
            <v>ISU-008-14</v>
          </cell>
          <cell r="B1888">
            <v>12140</v>
          </cell>
          <cell r="C1888">
            <v>505.84</v>
          </cell>
          <cell r="D1888" t="str">
            <v>897942 3110/B</v>
          </cell>
          <cell r="E1888" t="str">
            <v>PEDAL ASM CLUTCH</v>
          </cell>
        </row>
        <row r="1889">
          <cell r="A1889" t="str">
            <v>ISU-008-15</v>
          </cell>
          <cell r="B1889">
            <v>12140</v>
          </cell>
          <cell r="C1889">
            <v>505.84</v>
          </cell>
          <cell r="D1889" t="str">
            <v>897942 3110/A</v>
          </cell>
          <cell r="E1889" t="str">
            <v>PEDAL ASM CLUTCH</v>
          </cell>
        </row>
        <row r="1890">
          <cell r="A1890" t="str">
            <v>ISU-008-15</v>
          </cell>
          <cell r="B1890">
            <v>12140</v>
          </cell>
          <cell r="C1890">
            <v>505.84</v>
          </cell>
          <cell r="D1890" t="str">
            <v>897942 3110/A</v>
          </cell>
          <cell r="E1890" t="str">
            <v>PEDAL ASM CLUTCH</v>
          </cell>
        </row>
        <row r="1891">
          <cell r="A1891" t="str">
            <v>ISU-008-15</v>
          </cell>
          <cell r="B1891">
            <v>12140</v>
          </cell>
          <cell r="C1891">
            <v>505.84</v>
          </cell>
          <cell r="D1891" t="str">
            <v>897942 3110/A</v>
          </cell>
          <cell r="E1891" t="str">
            <v>PEDAL ASM CLUTCH</v>
          </cell>
        </row>
        <row r="1892">
          <cell r="A1892" t="str">
            <v>ISU-009-03</v>
          </cell>
          <cell r="B1892">
            <v>148989</v>
          </cell>
          <cell r="C1892">
            <v>6207.89</v>
          </cell>
          <cell r="D1892" t="str">
            <v>897300 9160</v>
          </cell>
          <cell r="E1892" t="str">
            <v>BUSH A</v>
          </cell>
        </row>
        <row r="1893">
          <cell r="A1893" t="str">
            <v>ISU-009-03</v>
          </cell>
          <cell r="B1893">
            <v>148989</v>
          </cell>
          <cell r="C1893">
            <v>6207.89</v>
          </cell>
          <cell r="D1893" t="str">
            <v>897300 9160</v>
          </cell>
          <cell r="E1893" t="str">
            <v>BUSH A</v>
          </cell>
        </row>
        <row r="1894">
          <cell r="A1894" t="str">
            <v>ISU-009-04</v>
          </cell>
          <cell r="B1894">
            <v>148989</v>
          </cell>
          <cell r="C1894">
            <v>6207.89</v>
          </cell>
          <cell r="D1894" t="str">
            <v>897300 9170</v>
          </cell>
          <cell r="E1894" t="str">
            <v>BUSH B</v>
          </cell>
        </row>
        <row r="1895">
          <cell r="A1895" t="str">
            <v>ISU-009-04</v>
          </cell>
          <cell r="B1895">
            <v>148989</v>
          </cell>
          <cell r="C1895">
            <v>6207.89</v>
          </cell>
          <cell r="D1895" t="str">
            <v>897300 9170</v>
          </cell>
          <cell r="E1895" t="str">
            <v>BUSH B</v>
          </cell>
        </row>
        <row r="1896">
          <cell r="A1896" t="str">
            <v>ISU-013</v>
          </cell>
          <cell r="B1896">
            <v>5957</v>
          </cell>
          <cell r="C1896">
            <v>248.21</v>
          </cell>
          <cell r="D1896" t="str">
            <v>897234 7510</v>
          </cell>
          <cell r="E1896" t="str">
            <v>GUARD STONE</v>
          </cell>
        </row>
        <row r="1897">
          <cell r="A1897" t="str">
            <v>ISU-013</v>
          </cell>
          <cell r="B1897">
            <v>5957</v>
          </cell>
          <cell r="C1897">
            <v>248.21</v>
          </cell>
          <cell r="D1897" t="str">
            <v>897234 7510</v>
          </cell>
          <cell r="E1897" t="str">
            <v>GUARD STONE</v>
          </cell>
        </row>
        <row r="1898">
          <cell r="A1898" t="str">
            <v>ISU-013</v>
          </cell>
          <cell r="B1898">
            <v>5957</v>
          </cell>
          <cell r="C1898">
            <v>248.21</v>
          </cell>
          <cell r="D1898" t="str">
            <v>897234 7510</v>
          </cell>
          <cell r="E1898" t="str">
            <v>GUARD STONE</v>
          </cell>
        </row>
        <row r="1899">
          <cell r="A1899" t="str">
            <v>ISU-013</v>
          </cell>
          <cell r="B1899">
            <v>5957</v>
          </cell>
          <cell r="C1899">
            <v>248.21</v>
          </cell>
          <cell r="D1899" t="str">
            <v>897234 7510</v>
          </cell>
          <cell r="E1899" t="str">
            <v>GUARD STONE</v>
          </cell>
        </row>
        <row r="1900">
          <cell r="A1900" t="str">
            <v>ISU-014</v>
          </cell>
          <cell r="B1900">
            <v>2145</v>
          </cell>
          <cell r="C1900">
            <v>89.38</v>
          </cell>
          <cell r="D1900" t="str">
            <v>897236 4334</v>
          </cell>
          <cell r="E1900" t="str">
            <v>BRACKET PIPE CLIP</v>
          </cell>
        </row>
        <row r="1901">
          <cell r="A1901" t="str">
            <v>ISU-014</v>
          </cell>
          <cell r="B1901">
            <v>2145</v>
          </cell>
          <cell r="C1901">
            <v>89.38</v>
          </cell>
          <cell r="D1901" t="str">
            <v>897236 4334</v>
          </cell>
          <cell r="E1901" t="str">
            <v>BRACKET PIPE CLIP</v>
          </cell>
        </row>
        <row r="1902">
          <cell r="A1902" t="str">
            <v>ISU-014-01</v>
          </cell>
          <cell r="B1902">
            <v>2145</v>
          </cell>
          <cell r="C1902">
            <v>89.38</v>
          </cell>
          <cell r="D1902" t="str">
            <v>897236 4334/A</v>
          </cell>
          <cell r="E1902" t="str">
            <v>BRACKET</v>
          </cell>
        </row>
        <row r="1903">
          <cell r="A1903" t="str">
            <v>ISU-014-01</v>
          </cell>
          <cell r="B1903">
            <v>2145</v>
          </cell>
          <cell r="C1903">
            <v>89.38</v>
          </cell>
          <cell r="D1903" t="str">
            <v>897236 4334/A</v>
          </cell>
          <cell r="E1903" t="str">
            <v>BRACKET</v>
          </cell>
        </row>
        <row r="1904">
          <cell r="A1904" t="str">
            <v>ISU-014-01</v>
          </cell>
          <cell r="B1904">
            <v>2145</v>
          </cell>
          <cell r="C1904">
            <v>89.38</v>
          </cell>
          <cell r="D1904" t="str">
            <v>897236 4334/A</v>
          </cell>
          <cell r="E1904" t="str">
            <v>BRACKET</v>
          </cell>
        </row>
        <row r="1905">
          <cell r="A1905" t="str">
            <v>ISU-014-01</v>
          </cell>
          <cell r="B1905">
            <v>2145</v>
          </cell>
          <cell r="C1905">
            <v>89.38</v>
          </cell>
          <cell r="D1905" t="str">
            <v>897236 4334/A</v>
          </cell>
          <cell r="E1905" t="str">
            <v>BRACKET</v>
          </cell>
        </row>
        <row r="1906">
          <cell r="A1906" t="str">
            <v>ISU-014-02</v>
          </cell>
          <cell r="B1906">
            <v>2145</v>
          </cell>
          <cell r="C1906">
            <v>89.38</v>
          </cell>
          <cell r="D1906" t="str">
            <v>897324 6081</v>
          </cell>
          <cell r="E1906" t="str">
            <v>BOLT</v>
          </cell>
        </row>
        <row r="1907">
          <cell r="A1907" t="str">
            <v>ISU-014-02</v>
          </cell>
          <cell r="B1907">
            <v>2145</v>
          </cell>
          <cell r="C1907">
            <v>89.38</v>
          </cell>
          <cell r="D1907" t="str">
            <v>897324 6081</v>
          </cell>
          <cell r="E1907" t="str">
            <v>BOLT</v>
          </cell>
        </row>
        <row r="1908">
          <cell r="A1908" t="str">
            <v>ISU-015</v>
          </cell>
          <cell r="B1908">
            <v>585</v>
          </cell>
          <cell r="C1908">
            <v>24.38</v>
          </cell>
          <cell r="D1908" t="str">
            <v>897301 8311</v>
          </cell>
          <cell r="E1908" t="str">
            <v>BRKT.A/T CABLE</v>
          </cell>
        </row>
        <row r="1909">
          <cell r="A1909" t="str">
            <v>ISU-015</v>
          </cell>
          <cell r="B1909">
            <v>585</v>
          </cell>
          <cell r="C1909">
            <v>24.38</v>
          </cell>
          <cell r="D1909" t="str">
            <v>897301 8311</v>
          </cell>
          <cell r="E1909" t="str">
            <v>BRKT.A/T CABLE</v>
          </cell>
        </row>
        <row r="1910">
          <cell r="A1910" t="str">
            <v>ISU-015-01</v>
          </cell>
          <cell r="B1910">
            <v>585</v>
          </cell>
          <cell r="C1910">
            <v>24.38</v>
          </cell>
          <cell r="D1910" t="str">
            <v>897301 8311/A</v>
          </cell>
          <cell r="E1910" t="str">
            <v>BRACKET</v>
          </cell>
        </row>
        <row r="1911">
          <cell r="A1911" t="str">
            <v>ISU-015-01</v>
          </cell>
          <cell r="B1911">
            <v>585</v>
          </cell>
          <cell r="C1911">
            <v>24.38</v>
          </cell>
          <cell r="D1911" t="str">
            <v>897301 8311/A</v>
          </cell>
          <cell r="E1911" t="str">
            <v>BRACKET</v>
          </cell>
        </row>
        <row r="1912">
          <cell r="A1912" t="str">
            <v>ISU-015-01</v>
          </cell>
          <cell r="B1912">
            <v>585</v>
          </cell>
          <cell r="C1912">
            <v>24.38</v>
          </cell>
          <cell r="D1912" t="str">
            <v>897301 8311/A</v>
          </cell>
          <cell r="E1912" t="str">
            <v>BRACKET</v>
          </cell>
        </row>
        <row r="1913">
          <cell r="A1913" t="str">
            <v>ISU-015-01</v>
          </cell>
          <cell r="B1913">
            <v>585</v>
          </cell>
          <cell r="C1913">
            <v>24.38</v>
          </cell>
          <cell r="D1913" t="str">
            <v>897301 8311/A</v>
          </cell>
          <cell r="E1913" t="str">
            <v>BRACKET</v>
          </cell>
        </row>
        <row r="1914">
          <cell r="A1914" t="str">
            <v>ISU-015-02</v>
          </cell>
          <cell r="B1914">
            <v>585</v>
          </cell>
          <cell r="C1914">
            <v>24.38</v>
          </cell>
          <cell r="D1914" t="str">
            <v>909114 0860</v>
          </cell>
          <cell r="E1914" t="str">
            <v>NUT</v>
          </cell>
        </row>
        <row r="1915">
          <cell r="A1915" t="str">
            <v>ISU-015-02</v>
          </cell>
          <cell r="B1915">
            <v>585</v>
          </cell>
          <cell r="C1915">
            <v>24.38</v>
          </cell>
          <cell r="D1915" t="str">
            <v>909114 0860</v>
          </cell>
          <cell r="E1915" t="str">
            <v>NUT</v>
          </cell>
        </row>
        <row r="1916">
          <cell r="A1916" t="str">
            <v>ISU-016</v>
          </cell>
          <cell r="B1916">
            <v>6996</v>
          </cell>
          <cell r="C1916">
            <v>291.5</v>
          </cell>
          <cell r="D1916" t="str">
            <v>897026 7030</v>
          </cell>
          <cell r="E1916" t="str">
            <v>CLIP;P/STRS PIPE</v>
          </cell>
        </row>
        <row r="1917">
          <cell r="A1917" t="str">
            <v>ISU-016</v>
          </cell>
          <cell r="B1917">
            <v>6996</v>
          </cell>
          <cell r="C1917">
            <v>291.5</v>
          </cell>
          <cell r="D1917" t="str">
            <v>897026 7030</v>
          </cell>
          <cell r="E1917" t="str">
            <v>CLIP;P/STRS PIPE</v>
          </cell>
        </row>
        <row r="1918">
          <cell r="A1918" t="str">
            <v>ISU-016</v>
          </cell>
          <cell r="B1918">
            <v>6996</v>
          </cell>
          <cell r="C1918">
            <v>291.5</v>
          </cell>
          <cell r="D1918" t="str">
            <v>897026 7030</v>
          </cell>
          <cell r="E1918" t="str">
            <v>CLIP;P/STRS PIPE</v>
          </cell>
        </row>
        <row r="1919">
          <cell r="A1919" t="str">
            <v>ISU-018</v>
          </cell>
          <cell r="B1919">
            <v>4830</v>
          </cell>
          <cell r="C1919">
            <v>201.25</v>
          </cell>
          <cell r="D1919" t="str">
            <v>894173 3142</v>
          </cell>
          <cell r="E1919" t="str">
            <v>CAP;FONT HUB</v>
          </cell>
        </row>
        <row r="1920">
          <cell r="A1920" t="str">
            <v>ISU-018</v>
          </cell>
          <cell r="B1920">
            <v>4830</v>
          </cell>
          <cell r="C1920">
            <v>201.25</v>
          </cell>
          <cell r="D1920" t="str">
            <v>894173 3142</v>
          </cell>
          <cell r="E1920" t="str">
            <v>CAP;FONT HUB</v>
          </cell>
        </row>
        <row r="1921">
          <cell r="A1921" t="str">
            <v>ISU-018</v>
          </cell>
          <cell r="B1921">
            <v>4830</v>
          </cell>
          <cell r="C1921">
            <v>201.25</v>
          </cell>
          <cell r="D1921" t="str">
            <v>894173 3142</v>
          </cell>
          <cell r="E1921" t="str">
            <v>CAP;FONT HUB</v>
          </cell>
        </row>
        <row r="1922">
          <cell r="A1922" t="str">
            <v>ISU-018</v>
          </cell>
          <cell r="B1922">
            <v>4830</v>
          </cell>
          <cell r="C1922">
            <v>201.25</v>
          </cell>
          <cell r="D1922" t="str">
            <v>894173 3142</v>
          </cell>
          <cell r="E1922" t="str">
            <v>CAP;FONT HUB</v>
          </cell>
        </row>
        <row r="1923">
          <cell r="A1923" t="str">
            <v>ISU-021</v>
          </cell>
          <cell r="B1923">
            <v>90</v>
          </cell>
          <cell r="C1923">
            <v>3.75</v>
          </cell>
          <cell r="D1923" t="str">
            <v>897298 4660</v>
          </cell>
          <cell r="E1923" t="str">
            <v>CABLE ASM IDLING</v>
          </cell>
        </row>
        <row r="1924">
          <cell r="A1924" t="str">
            <v>ISU-023</v>
          </cell>
          <cell r="B1924">
            <v>253</v>
          </cell>
          <cell r="C1924">
            <v>10.54</v>
          </cell>
          <cell r="D1924" t="str">
            <v>897363 5320</v>
          </cell>
          <cell r="E1924" t="str">
            <v>CABLE ACCEL CONT</v>
          </cell>
        </row>
        <row r="1925">
          <cell r="A1925" t="str">
            <v>ISU-024</v>
          </cell>
          <cell r="B1925">
            <v>18339</v>
          </cell>
          <cell r="C1925">
            <v>764.13</v>
          </cell>
          <cell r="D1925" t="str">
            <v>8979445650</v>
          </cell>
          <cell r="E1925" t="str">
            <v>CAP; HAB WHEEL, FO</v>
          </cell>
        </row>
        <row r="1926">
          <cell r="A1926" t="str">
            <v>ISU-024</v>
          </cell>
          <cell r="B1926">
            <v>18339</v>
          </cell>
          <cell r="C1926">
            <v>764.13</v>
          </cell>
          <cell r="D1926" t="str">
            <v>8979445650</v>
          </cell>
          <cell r="E1926" t="str">
            <v>CAP; HAB WHEEL, FO</v>
          </cell>
        </row>
        <row r="1927">
          <cell r="A1927" t="str">
            <v>ISU-025</v>
          </cell>
          <cell r="B1927">
            <v>12140</v>
          </cell>
          <cell r="C1927">
            <v>505.84</v>
          </cell>
          <cell r="D1927" t="str">
            <v>897945 1690</v>
          </cell>
          <cell r="E1927" t="str">
            <v>PEDAL &amp; BRACKET ASM CLUTCH</v>
          </cell>
        </row>
        <row r="1928">
          <cell r="A1928" t="str">
            <v>ISU-101</v>
          </cell>
          <cell r="B1928">
            <v>245</v>
          </cell>
          <cell r="C1928">
            <v>10.210000000000001</v>
          </cell>
          <cell r="D1928" t="str">
            <v>897235 9403</v>
          </cell>
          <cell r="E1928" t="str">
            <v>ACCEL PEDAL ASM.(HEC)</v>
          </cell>
        </row>
        <row r="1929">
          <cell r="A1929" t="str">
            <v>ISU-101-01</v>
          </cell>
          <cell r="B1929">
            <v>245</v>
          </cell>
          <cell r="C1929">
            <v>10.210000000000001</v>
          </cell>
          <cell r="D1929" t="str">
            <v>897353 0710</v>
          </cell>
          <cell r="E1929" t="str">
            <v>STEM ASM. ACCEL</v>
          </cell>
        </row>
        <row r="1930">
          <cell r="A1930" t="str">
            <v>ISU-101-01</v>
          </cell>
          <cell r="B1930">
            <v>245</v>
          </cell>
          <cell r="C1930">
            <v>10.210000000000001</v>
          </cell>
          <cell r="D1930" t="str">
            <v>897353 0710</v>
          </cell>
          <cell r="E1930" t="str">
            <v>STEM ASM. ACCEL</v>
          </cell>
        </row>
        <row r="1931">
          <cell r="A1931" t="str">
            <v>ISU-101-01</v>
          </cell>
          <cell r="B1931">
            <v>245</v>
          </cell>
          <cell r="C1931">
            <v>10.210000000000001</v>
          </cell>
          <cell r="D1931" t="str">
            <v>897353 0710</v>
          </cell>
          <cell r="E1931" t="str">
            <v>STEM ASM. ACCEL</v>
          </cell>
        </row>
        <row r="1932">
          <cell r="A1932" t="str">
            <v>ISU-101-02</v>
          </cell>
          <cell r="B1932">
            <v>245</v>
          </cell>
          <cell r="C1932">
            <v>10.210000000000001</v>
          </cell>
          <cell r="D1932" t="str">
            <v>897257 5922</v>
          </cell>
          <cell r="E1932" t="str">
            <v>BRACKET ACCEL PEDAL TYPE A</v>
          </cell>
        </row>
        <row r="1933">
          <cell r="A1933" t="str">
            <v>ISU-101-02</v>
          </cell>
          <cell r="B1933">
            <v>245</v>
          </cell>
          <cell r="C1933">
            <v>10.210000000000001</v>
          </cell>
          <cell r="D1933" t="str">
            <v>897257 5922</v>
          </cell>
          <cell r="E1933" t="str">
            <v>BRACKET ACCEL PEDAL TYPE A</v>
          </cell>
        </row>
        <row r="1934">
          <cell r="A1934" t="str">
            <v>ISU-101-02</v>
          </cell>
          <cell r="B1934">
            <v>245</v>
          </cell>
          <cell r="C1934">
            <v>10.210000000000001</v>
          </cell>
          <cell r="D1934" t="str">
            <v>897257 5922</v>
          </cell>
          <cell r="E1934" t="str">
            <v>BRACKET ACCEL PEDAL TYPE A</v>
          </cell>
        </row>
        <row r="1935">
          <cell r="A1935" t="str">
            <v>ISU-101-03</v>
          </cell>
          <cell r="B1935">
            <v>245</v>
          </cell>
          <cell r="C1935">
            <v>10.210000000000001</v>
          </cell>
          <cell r="D1935" t="str">
            <v>897257 5942/A</v>
          </cell>
          <cell r="E1935" t="str">
            <v>P/SPRING(SWC)</v>
          </cell>
        </row>
        <row r="1936">
          <cell r="A1936" t="str">
            <v>ISU-101-03</v>
          </cell>
          <cell r="B1936">
            <v>245</v>
          </cell>
          <cell r="C1936">
            <v>10.210000000000001</v>
          </cell>
          <cell r="D1936" t="str">
            <v>897257 5942/A</v>
          </cell>
          <cell r="E1936" t="str">
            <v>P/SPRING(SWC)</v>
          </cell>
        </row>
        <row r="1937">
          <cell r="A1937" t="str">
            <v>ISU-103</v>
          </cell>
          <cell r="B1937">
            <v>45</v>
          </cell>
          <cell r="C1937">
            <v>1.88</v>
          </cell>
          <cell r="D1937" t="str">
            <v>897307 7871</v>
          </cell>
          <cell r="E1937" t="str">
            <v>PEDAL ASM. BRAKE (M/T 4T)</v>
          </cell>
        </row>
        <row r="1938">
          <cell r="A1938" t="str">
            <v>ISU-103-01</v>
          </cell>
          <cell r="B1938">
            <v>150</v>
          </cell>
          <cell r="C1938">
            <v>6.26</v>
          </cell>
          <cell r="D1938" t="str">
            <v>897327 15071</v>
          </cell>
          <cell r="E1938" t="str">
            <v>MTG BRKT.</v>
          </cell>
        </row>
        <row r="1939">
          <cell r="A1939" t="str">
            <v>ISU-103-01</v>
          </cell>
          <cell r="B1939">
            <v>150</v>
          </cell>
          <cell r="C1939">
            <v>6.26</v>
          </cell>
          <cell r="D1939" t="str">
            <v>897327 15071</v>
          </cell>
          <cell r="E1939" t="str">
            <v>MTG BRKT.</v>
          </cell>
        </row>
        <row r="1940">
          <cell r="A1940" t="str">
            <v>ISU-103-01</v>
          </cell>
          <cell r="B1940">
            <v>150</v>
          </cell>
          <cell r="C1940">
            <v>6.26</v>
          </cell>
          <cell r="D1940" t="str">
            <v>897327 15071</v>
          </cell>
          <cell r="E1940" t="str">
            <v>MTG BRKT.</v>
          </cell>
        </row>
        <row r="1941">
          <cell r="A1941" t="str">
            <v>ISU-103-02</v>
          </cell>
          <cell r="B1941">
            <v>13947</v>
          </cell>
          <cell r="C1941">
            <v>581.14</v>
          </cell>
          <cell r="D1941" t="str">
            <v>897327 1580</v>
          </cell>
          <cell r="E1941" t="str">
            <v>PEDAL ASM. BRAKE</v>
          </cell>
        </row>
        <row r="1942">
          <cell r="A1942" t="str">
            <v>ISU-103-02</v>
          </cell>
          <cell r="B1942">
            <v>13947</v>
          </cell>
          <cell r="C1942">
            <v>581.14</v>
          </cell>
          <cell r="D1942" t="str">
            <v>897327 1580</v>
          </cell>
          <cell r="E1942" t="str">
            <v>PEDAL ASM. BRAKE</v>
          </cell>
        </row>
        <row r="1943">
          <cell r="A1943" t="str">
            <v>ISU-103-02</v>
          </cell>
          <cell r="B1943">
            <v>13947</v>
          </cell>
          <cell r="C1943">
            <v>581.14</v>
          </cell>
          <cell r="D1943" t="str">
            <v>897327 1580</v>
          </cell>
          <cell r="E1943" t="str">
            <v>PEDAL ASM. BRAKE</v>
          </cell>
        </row>
        <row r="1944">
          <cell r="A1944" t="str">
            <v>ISU-103-03</v>
          </cell>
          <cell r="B1944">
            <v>15012</v>
          </cell>
          <cell r="C1944">
            <v>625.53</v>
          </cell>
          <cell r="D1944" t="str">
            <v>897327 15811</v>
          </cell>
          <cell r="E1944" t="str">
            <v>PEDAL ASM.:BRAKE (HOLDEN)</v>
          </cell>
        </row>
        <row r="1945">
          <cell r="A1945" t="str">
            <v>ISU-103-03</v>
          </cell>
          <cell r="B1945">
            <v>15012</v>
          </cell>
          <cell r="C1945">
            <v>625.53</v>
          </cell>
          <cell r="D1945" t="str">
            <v>897327 15811</v>
          </cell>
          <cell r="E1945" t="str">
            <v>PEDAL ASM.:BRAKE (HOLDEN)</v>
          </cell>
        </row>
        <row r="1946">
          <cell r="A1946" t="str">
            <v>ISU-103-04</v>
          </cell>
          <cell r="B1946">
            <v>2817</v>
          </cell>
          <cell r="C1946">
            <v>117.4</v>
          </cell>
          <cell r="D1946" t="str">
            <v>897327 1560</v>
          </cell>
          <cell r="E1946" t="str">
            <v>STOP BRAKE SWITCH (4T)</v>
          </cell>
        </row>
        <row r="1947">
          <cell r="A1947" t="str">
            <v>ISU-103-04</v>
          </cell>
          <cell r="B1947">
            <v>2817</v>
          </cell>
          <cell r="C1947">
            <v>117.4</v>
          </cell>
          <cell r="D1947" t="str">
            <v>897327 1560</v>
          </cell>
          <cell r="E1947" t="str">
            <v>STOP BRAKE SWITCH (4T)</v>
          </cell>
        </row>
        <row r="1948">
          <cell r="A1948" t="str">
            <v>ISU-104-01</v>
          </cell>
          <cell r="B1948">
            <v>1065</v>
          </cell>
          <cell r="C1948">
            <v>44.39</v>
          </cell>
          <cell r="D1948" t="str">
            <v>897327 1590</v>
          </cell>
          <cell r="E1948" t="str">
            <v>PEDAL ASM:BRAKE (A/T 2T)</v>
          </cell>
        </row>
        <row r="1949">
          <cell r="A1949" t="str">
            <v>ISU-104-01</v>
          </cell>
          <cell r="B1949">
            <v>1065</v>
          </cell>
          <cell r="C1949">
            <v>44.39</v>
          </cell>
          <cell r="D1949" t="str">
            <v>897327 1590</v>
          </cell>
          <cell r="E1949" t="str">
            <v>PEDAL ASM:BRAKE (A/T 2T)</v>
          </cell>
        </row>
        <row r="1950">
          <cell r="A1950" t="str">
            <v>ISU-104-01</v>
          </cell>
          <cell r="B1950">
            <v>1065</v>
          </cell>
          <cell r="C1950">
            <v>44.39</v>
          </cell>
          <cell r="D1950" t="str">
            <v>897327 1590</v>
          </cell>
          <cell r="E1950" t="str">
            <v>PEDAL ASM:BRAKE (A/T 2T)</v>
          </cell>
        </row>
        <row r="1951">
          <cell r="A1951" t="str">
            <v>ISU-105</v>
          </cell>
          <cell r="B1951">
            <v>105</v>
          </cell>
          <cell r="C1951">
            <v>4.38</v>
          </cell>
          <cell r="D1951" t="str">
            <v>897309 5761</v>
          </cell>
          <cell r="E1951" t="str">
            <v>PEDAL BRKT ASM (M/T 2T)</v>
          </cell>
        </row>
        <row r="1952">
          <cell r="A1952" t="str">
            <v>ISU-107-01</v>
          </cell>
          <cell r="B1952">
            <v>1490</v>
          </cell>
          <cell r="C1952">
            <v>62.08</v>
          </cell>
          <cell r="D1952" t="str">
            <v>897942 74201/B</v>
          </cell>
          <cell r="E1952" t="str">
            <v>PEDAL ASM CLUTH</v>
          </cell>
        </row>
        <row r="1953">
          <cell r="A1953" t="str">
            <v>ISU-107-01</v>
          </cell>
          <cell r="B1953">
            <v>1490</v>
          </cell>
          <cell r="C1953">
            <v>62.08</v>
          </cell>
          <cell r="D1953" t="str">
            <v>897942 74201/B</v>
          </cell>
          <cell r="E1953" t="str">
            <v>PEDAL ASM CLUTH</v>
          </cell>
        </row>
        <row r="1954">
          <cell r="A1954" t="str">
            <v>ISU-107-01</v>
          </cell>
          <cell r="B1954">
            <v>1490</v>
          </cell>
          <cell r="C1954">
            <v>62.08</v>
          </cell>
          <cell r="D1954" t="str">
            <v>897942 74201/B</v>
          </cell>
          <cell r="E1954" t="str">
            <v>PEDAL ASM CLUTH</v>
          </cell>
        </row>
        <row r="1955">
          <cell r="A1955" t="str">
            <v>ISU-107-02</v>
          </cell>
          <cell r="B1955">
            <v>1490</v>
          </cell>
          <cell r="C1955">
            <v>62.08</v>
          </cell>
          <cell r="D1955" t="str">
            <v>897942 74201/A</v>
          </cell>
          <cell r="E1955" t="str">
            <v>PEDAL ASM:CLUTH</v>
          </cell>
        </row>
        <row r="1956">
          <cell r="A1956" t="str">
            <v>ISU-107-02</v>
          </cell>
          <cell r="B1956">
            <v>1490</v>
          </cell>
          <cell r="C1956">
            <v>62.08</v>
          </cell>
          <cell r="D1956" t="str">
            <v>897942 74201/A</v>
          </cell>
          <cell r="E1956" t="str">
            <v>PEDAL ASM:CLUTH</v>
          </cell>
        </row>
        <row r="1957">
          <cell r="A1957" t="str">
            <v>ISU-107-03</v>
          </cell>
          <cell r="B1957">
            <v>1790</v>
          </cell>
          <cell r="C1957">
            <v>74.58</v>
          </cell>
          <cell r="D1957" t="str">
            <v>897942 74201</v>
          </cell>
          <cell r="E1957" t="str">
            <v>PEDAL ASM:CLUTH (HOLDEN)</v>
          </cell>
        </row>
        <row r="1958">
          <cell r="A1958" t="str">
            <v>ISU-107-03</v>
          </cell>
          <cell r="B1958">
            <v>1790</v>
          </cell>
          <cell r="C1958">
            <v>74.58</v>
          </cell>
          <cell r="D1958" t="str">
            <v>897942 74201</v>
          </cell>
          <cell r="E1958" t="str">
            <v>PEDAL ASM:CLUTH (HOLDEN)</v>
          </cell>
        </row>
        <row r="1959">
          <cell r="A1959" t="str">
            <v>ISU-108</v>
          </cell>
          <cell r="B1959">
            <v>65</v>
          </cell>
          <cell r="C1959">
            <v>2.71</v>
          </cell>
          <cell r="D1959" t="str">
            <v>897315 9673</v>
          </cell>
          <cell r="E1959" t="str">
            <v>CABLE ASM ACCEL</v>
          </cell>
        </row>
        <row r="1960">
          <cell r="A1960" t="str">
            <v>ISU-109</v>
          </cell>
          <cell r="B1960">
            <v>255</v>
          </cell>
          <cell r="C1960">
            <v>10.63</v>
          </cell>
          <cell r="D1960" t="str">
            <v>897236 0534</v>
          </cell>
          <cell r="E1960" t="str">
            <v>CABLE ASM ACCEL</v>
          </cell>
        </row>
        <row r="1961">
          <cell r="A1961" t="str">
            <v>ISU-112</v>
          </cell>
          <cell r="B1961">
            <v>12792</v>
          </cell>
          <cell r="C1961">
            <v>533</v>
          </cell>
          <cell r="D1961" t="str">
            <v>898007 0240</v>
          </cell>
          <cell r="E1961" t="str">
            <v>PEDAL BRACKET ASM.BRAKE (M/T)</v>
          </cell>
        </row>
        <row r="1962">
          <cell r="A1962" t="str">
            <v>ISU-112-02</v>
          </cell>
          <cell r="B1962">
            <v>14862</v>
          </cell>
          <cell r="C1962">
            <v>619.27</v>
          </cell>
          <cell r="D1962" t="str">
            <v>898013 69403</v>
          </cell>
          <cell r="E1962" t="str">
            <v>BRACKET SWITCH ASSY</v>
          </cell>
        </row>
        <row r="1963">
          <cell r="A1963" t="str">
            <v>ISU-112-02</v>
          </cell>
          <cell r="B1963">
            <v>14862</v>
          </cell>
          <cell r="C1963">
            <v>619.27</v>
          </cell>
          <cell r="D1963" t="str">
            <v>898013 69403</v>
          </cell>
          <cell r="E1963" t="str">
            <v>BRACKET SWITCH ASSY</v>
          </cell>
        </row>
        <row r="1964">
          <cell r="A1964" t="str">
            <v>ISU-112-03</v>
          </cell>
          <cell r="B1964">
            <v>14862</v>
          </cell>
          <cell r="C1964">
            <v>619.27</v>
          </cell>
          <cell r="D1964" t="str">
            <v>898013 69403-01</v>
          </cell>
          <cell r="E1964" t="str">
            <v>BRACK SWITCH</v>
          </cell>
        </row>
        <row r="1965">
          <cell r="A1965" t="str">
            <v>ISU-112-03</v>
          </cell>
          <cell r="B1965">
            <v>14862</v>
          </cell>
          <cell r="C1965">
            <v>619.27</v>
          </cell>
          <cell r="D1965" t="str">
            <v>898013 69403-01</v>
          </cell>
          <cell r="E1965" t="str">
            <v>BRACK SWITCH</v>
          </cell>
        </row>
        <row r="1966">
          <cell r="A1966" t="str">
            <v>ISU-112-03</v>
          </cell>
          <cell r="B1966">
            <v>14862</v>
          </cell>
          <cell r="C1966">
            <v>619.27</v>
          </cell>
          <cell r="D1966" t="str">
            <v>898013 69403-01</v>
          </cell>
          <cell r="E1966" t="str">
            <v>BRACK SWITCH</v>
          </cell>
        </row>
        <row r="1967">
          <cell r="A1967" t="str">
            <v>ISU-112-03</v>
          </cell>
          <cell r="B1967">
            <v>14862</v>
          </cell>
          <cell r="C1967">
            <v>619.27</v>
          </cell>
          <cell r="D1967" t="str">
            <v>898013 69403-01</v>
          </cell>
          <cell r="E1967" t="str">
            <v>BRACK SWITCH</v>
          </cell>
        </row>
        <row r="1968">
          <cell r="A1968" t="str">
            <v>ISU-112-03</v>
          </cell>
          <cell r="B1968">
            <v>14862</v>
          </cell>
          <cell r="C1968">
            <v>619.27</v>
          </cell>
          <cell r="D1968" t="str">
            <v>898013 69403-01</v>
          </cell>
          <cell r="E1968" t="str">
            <v>BRACK SWITCH</v>
          </cell>
        </row>
        <row r="1969">
          <cell r="A1969" t="str">
            <v>ISU-112-04</v>
          </cell>
          <cell r="B1969">
            <v>41874</v>
          </cell>
          <cell r="C1969">
            <v>1744.81</v>
          </cell>
          <cell r="D1969" t="str">
            <v>09138 00100</v>
          </cell>
          <cell r="E1969" t="str">
            <v>LOCK NUT FLANGE</v>
          </cell>
        </row>
        <row r="1970">
          <cell r="A1970" t="str">
            <v>ISU-112-04</v>
          </cell>
          <cell r="B1970">
            <v>41874</v>
          </cell>
          <cell r="C1970">
            <v>1744.81</v>
          </cell>
          <cell r="D1970" t="str">
            <v>09138 00100</v>
          </cell>
          <cell r="E1970" t="str">
            <v>LOCK NUT FLANGE</v>
          </cell>
        </row>
        <row r="1971">
          <cell r="A1971" t="str">
            <v>ISU-112-05</v>
          </cell>
          <cell r="B1971">
            <v>14862</v>
          </cell>
          <cell r="C1971">
            <v>619.27</v>
          </cell>
          <cell r="D1971" t="str">
            <v>897387 8120</v>
          </cell>
          <cell r="E1971" t="str">
            <v>SPRING BRAKE PEDAL</v>
          </cell>
        </row>
        <row r="1972">
          <cell r="A1972" t="str">
            <v>ISU-112-05</v>
          </cell>
          <cell r="B1972">
            <v>14862</v>
          </cell>
          <cell r="C1972">
            <v>619.27</v>
          </cell>
          <cell r="D1972" t="str">
            <v>897387 8120</v>
          </cell>
          <cell r="E1972" t="str">
            <v>SPRING BRAKE PEDAL</v>
          </cell>
        </row>
        <row r="1973">
          <cell r="A1973" t="str">
            <v>ISU-113</v>
          </cell>
          <cell r="B1973">
            <v>552</v>
          </cell>
          <cell r="C1973">
            <v>23.01</v>
          </cell>
          <cell r="D1973" t="str">
            <v>898007 0250</v>
          </cell>
          <cell r="E1973" t="str">
            <v>PEDAL BRACKET ASM. BRAKE (A/T)</v>
          </cell>
        </row>
        <row r="1974">
          <cell r="A1974" t="str">
            <v>ISU-114</v>
          </cell>
          <cell r="B1974">
            <v>1005</v>
          </cell>
          <cell r="C1974">
            <v>41.88</v>
          </cell>
          <cell r="D1974" t="str">
            <v>898007 0260</v>
          </cell>
          <cell r="E1974" t="str">
            <v>PEDAL BRACKET ASM. BRAKE (M/T)</v>
          </cell>
        </row>
        <row r="1975">
          <cell r="A1975" t="str">
            <v>ISU-115</v>
          </cell>
          <cell r="B1975">
            <v>513</v>
          </cell>
          <cell r="C1975">
            <v>21.38</v>
          </cell>
          <cell r="D1975" t="str">
            <v>898007 0270</v>
          </cell>
          <cell r="E1975" t="str">
            <v>PEDAL BRACKET ASM. BRAKE (A/T)</v>
          </cell>
        </row>
        <row r="1976">
          <cell r="A1976" t="str">
            <v>ISU-116</v>
          </cell>
          <cell r="B1976">
            <v>1490</v>
          </cell>
          <cell r="C1976">
            <v>62.08</v>
          </cell>
          <cell r="D1976" t="str">
            <v>897945 3960</v>
          </cell>
          <cell r="E1976" t="str">
            <v>PEDAL BRACKET ASM CLUTCH</v>
          </cell>
        </row>
        <row r="1977">
          <cell r="A1977" t="str">
            <v>ISU-117</v>
          </cell>
          <cell r="B1977">
            <v>1862</v>
          </cell>
          <cell r="C1977">
            <v>77.58</v>
          </cell>
          <cell r="D1977" t="str">
            <v>897403 6370</v>
          </cell>
          <cell r="E1977" t="str">
            <v>CABLE ASM IDLING CONTROL</v>
          </cell>
        </row>
        <row r="1978">
          <cell r="A1978" t="str">
            <v>ISU-201</v>
          </cell>
          <cell r="B1978">
            <v>650</v>
          </cell>
          <cell r="C1978">
            <v>27.09</v>
          </cell>
          <cell r="D1978" t="str">
            <v>897362 9000</v>
          </cell>
          <cell r="E1978" t="str">
            <v>ACCEL PEDAL ASM</v>
          </cell>
        </row>
        <row r="1979">
          <cell r="A1979" t="str">
            <v>ISU-201-01</v>
          </cell>
          <cell r="B1979">
            <v>2345</v>
          </cell>
          <cell r="C1979">
            <v>97.72</v>
          </cell>
          <cell r="D1979" t="str">
            <v>897332 6131</v>
          </cell>
          <cell r="E1979" t="str">
            <v>BRKT. ACCEL TYPE A</v>
          </cell>
        </row>
        <row r="1980">
          <cell r="A1980" t="str">
            <v>ISU-201-01</v>
          </cell>
          <cell r="B1980">
            <v>2345</v>
          </cell>
          <cell r="C1980">
            <v>97.72</v>
          </cell>
          <cell r="D1980" t="str">
            <v>897332 6131</v>
          </cell>
          <cell r="E1980" t="str">
            <v>BRKT. ACCEL TYPE A</v>
          </cell>
        </row>
        <row r="1981">
          <cell r="A1981" t="str">
            <v>ISU-201-01</v>
          </cell>
          <cell r="B1981">
            <v>2345</v>
          </cell>
          <cell r="C1981">
            <v>97.72</v>
          </cell>
          <cell r="D1981" t="str">
            <v>897332 6131</v>
          </cell>
          <cell r="E1981" t="str">
            <v>BRKT. ACCEL TYPE A</v>
          </cell>
        </row>
        <row r="1982">
          <cell r="A1982" t="str">
            <v>ISU-201-02</v>
          </cell>
          <cell r="B1982">
            <v>2345</v>
          </cell>
          <cell r="C1982">
            <v>97.72</v>
          </cell>
          <cell r="D1982" t="str">
            <v>897332 6091</v>
          </cell>
          <cell r="E1982" t="str">
            <v>STEM ASM: ACCEL TYPE A</v>
          </cell>
        </row>
        <row r="1983">
          <cell r="A1983" t="str">
            <v>ISU-201-02</v>
          </cell>
          <cell r="B1983">
            <v>2345</v>
          </cell>
          <cell r="C1983">
            <v>97.72</v>
          </cell>
          <cell r="D1983" t="str">
            <v>897332 6091</v>
          </cell>
          <cell r="E1983" t="str">
            <v>STEM ASM: ACCEL TYPE A</v>
          </cell>
        </row>
        <row r="1984">
          <cell r="A1984" t="str">
            <v>ISU-201-02</v>
          </cell>
          <cell r="B1984">
            <v>2345</v>
          </cell>
          <cell r="C1984">
            <v>97.72</v>
          </cell>
          <cell r="D1984" t="str">
            <v>897332 6091</v>
          </cell>
          <cell r="E1984" t="str">
            <v>STEM ASM: ACCEL TYPE A</v>
          </cell>
        </row>
        <row r="1985">
          <cell r="A1985" t="str">
            <v>ISU-201-03</v>
          </cell>
          <cell r="B1985">
            <v>5075</v>
          </cell>
          <cell r="C1985">
            <v>211.47</v>
          </cell>
          <cell r="D1985" t="str">
            <v>897332 60901</v>
          </cell>
          <cell r="E1985" t="str">
            <v>STEM</v>
          </cell>
        </row>
        <row r="1986">
          <cell r="A1986" t="str">
            <v>ISU-201-03</v>
          </cell>
          <cell r="B1986">
            <v>5075</v>
          </cell>
          <cell r="C1986">
            <v>211.47</v>
          </cell>
          <cell r="D1986" t="str">
            <v>897332 60901</v>
          </cell>
          <cell r="E1986" t="str">
            <v>STEM</v>
          </cell>
        </row>
        <row r="1987">
          <cell r="A1987" t="str">
            <v>ISU-201-03</v>
          </cell>
          <cell r="B1987">
            <v>5075</v>
          </cell>
          <cell r="C1987">
            <v>211.47</v>
          </cell>
          <cell r="D1987" t="str">
            <v>897332 60901</v>
          </cell>
          <cell r="E1987" t="str">
            <v>STEM</v>
          </cell>
        </row>
        <row r="1988">
          <cell r="A1988" t="str">
            <v>ISU-201-03</v>
          </cell>
          <cell r="B1988">
            <v>5075</v>
          </cell>
          <cell r="C1988">
            <v>211.47</v>
          </cell>
          <cell r="D1988" t="str">
            <v>897332 60901</v>
          </cell>
          <cell r="E1988" t="str">
            <v>STEM</v>
          </cell>
        </row>
        <row r="1989">
          <cell r="A1989" t="str">
            <v>ISU-201-04</v>
          </cell>
          <cell r="B1989">
            <v>5075</v>
          </cell>
          <cell r="C1989">
            <v>211.47</v>
          </cell>
          <cell r="D1989" t="str">
            <v>897332 60903</v>
          </cell>
          <cell r="E1989" t="str">
            <v>PLATE</v>
          </cell>
        </row>
        <row r="1990">
          <cell r="A1990" t="str">
            <v>ISU-201-04</v>
          </cell>
          <cell r="B1990">
            <v>5075</v>
          </cell>
          <cell r="C1990">
            <v>211.47</v>
          </cell>
          <cell r="D1990" t="str">
            <v>897332 60903</v>
          </cell>
          <cell r="E1990" t="str">
            <v>PLATE</v>
          </cell>
        </row>
        <row r="1991">
          <cell r="A1991" t="str">
            <v>ISU-201-04</v>
          </cell>
          <cell r="B1991">
            <v>5075</v>
          </cell>
          <cell r="C1991">
            <v>211.47</v>
          </cell>
          <cell r="D1991" t="str">
            <v>897332 60903</v>
          </cell>
          <cell r="E1991" t="str">
            <v>PLATE</v>
          </cell>
        </row>
        <row r="1992">
          <cell r="A1992" t="str">
            <v>ISU-201-05</v>
          </cell>
          <cell r="B1992">
            <v>650</v>
          </cell>
          <cell r="C1992">
            <v>27.09</v>
          </cell>
          <cell r="D1992" t="str">
            <v>897332 6151</v>
          </cell>
          <cell r="E1992" t="str">
            <v>R/SPRING</v>
          </cell>
        </row>
        <row r="1993">
          <cell r="A1993" t="str">
            <v>ISU-201-05</v>
          </cell>
          <cell r="B1993">
            <v>650</v>
          </cell>
          <cell r="C1993">
            <v>27.09</v>
          </cell>
          <cell r="D1993" t="str">
            <v>897332 6151</v>
          </cell>
          <cell r="E1993" t="str">
            <v>R/SPRING</v>
          </cell>
        </row>
        <row r="1994">
          <cell r="A1994" t="str">
            <v>ISU-202</v>
          </cell>
          <cell r="B1994">
            <v>1695</v>
          </cell>
          <cell r="C1994">
            <v>70.63</v>
          </cell>
          <cell r="D1994" t="str">
            <v>897315 9582</v>
          </cell>
          <cell r="E1994" t="str">
            <v>ACCEL PEDAL ASM</v>
          </cell>
        </row>
        <row r="1995">
          <cell r="A1995" t="str">
            <v>ISU-202-01</v>
          </cell>
          <cell r="B1995">
            <v>1695</v>
          </cell>
          <cell r="C1995">
            <v>70.63</v>
          </cell>
          <cell r="D1995" t="str">
            <v>897332 6160/A</v>
          </cell>
          <cell r="E1995" t="str">
            <v>R/SPRING</v>
          </cell>
        </row>
        <row r="1996">
          <cell r="A1996" t="str">
            <v>ISU-202-01</v>
          </cell>
          <cell r="B1996">
            <v>1695</v>
          </cell>
          <cell r="C1996">
            <v>70.63</v>
          </cell>
          <cell r="D1996" t="str">
            <v>897332 6160/A</v>
          </cell>
          <cell r="E1996" t="str">
            <v>R/SPRING</v>
          </cell>
        </row>
        <row r="1997">
          <cell r="A1997" t="str">
            <v>ISU-203</v>
          </cell>
          <cell r="B1997">
            <v>1975</v>
          </cell>
          <cell r="C1997">
            <v>82.29</v>
          </cell>
          <cell r="D1997" t="str">
            <v>897315 9593</v>
          </cell>
          <cell r="E1997" t="str">
            <v>ACCEL PEDAL ASM</v>
          </cell>
        </row>
        <row r="1998">
          <cell r="A1998" t="str">
            <v>ISU-203-01</v>
          </cell>
          <cell r="B1998">
            <v>2730</v>
          </cell>
          <cell r="C1998">
            <v>113.75</v>
          </cell>
          <cell r="D1998" t="str">
            <v>897332 6141</v>
          </cell>
          <cell r="E1998" t="str">
            <v>BRKT ACCEL TYPE B</v>
          </cell>
        </row>
        <row r="1999">
          <cell r="A1999" t="str">
            <v>ISU-203-01</v>
          </cell>
          <cell r="B1999">
            <v>2730</v>
          </cell>
          <cell r="C1999">
            <v>113.75</v>
          </cell>
          <cell r="D1999" t="str">
            <v>897332 6141</v>
          </cell>
          <cell r="E1999" t="str">
            <v>BRKT ACCEL TYPE B</v>
          </cell>
        </row>
        <row r="2000">
          <cell r="A2000" t="str">
            <v>ISU-203-01</v>
          </cell>
          <cell r="B2000">
            <v>2730</v>
          </cell>
          <cell r="C2000">
            <v>113.75</v>
          </cell>
          <cell r="D2000" t="str">
            <v>897332 6141</v>
          </cell>
          <cell r="E2000" t="str">
            <v>BRKT ACCEL TYPE B</v>
          </cell>
        </row>
        <row r="2001">
          <cell r="A2001" t="str">
            <v>ISU-203-02</v>
          </cell>
          <cell r="B2001">
            <v>2730</v>
          </cell>
          <cell r="C2001">
            <v>113.75</v>
          </cell>
          <cell r="D2001" t="str">
            <v>897355 9621</v>
          </cell>
          <cell r="E2001" t="str">
            <v>STEM ASM;ACCEL TYPE C</v>
          </cell>
        </row>
        <row r="2002">
          <cell r="A2002" t="str">
            <v>ISU-203-02</v>
          </cell>
          <cell r="B2002">
            <v>2730</v>
          </cell>
          <cell r="C2002">
            <v>113.75</v>
          </cell>
          <cell r="D2002" t="str">
            <v>897355 9621</v>
          </cell>
          <cell r="E2002" t="str">
            <v>STEM ASM;ACCEL TYPE C</v>
          </cell>
        </row>
        <row r="2003">
          <cell r="A2003" t="str">
            <v>ISU-203-02</v>
          </cell>
          <cell r="B2003">
            <v>2730</v>
          </cell>
          <cell r="C2003">
            <v>113.75</v>
          </cell>
          <cell r="D2003" t="str">
            <v>897355 9621</v>
          </cell>
          <cell r="E2003" t="str">
            <v>STEM ASM;ACCEL TYPE C</v>
          </cell>
        </row>
        <row r="2004">
          <cell r="A2004" t="str">
            <v>ISU-203-03</v>
          </cell>
          <cell r="B2004">
            <v>4930</v>
          </cell>
          <cell r="C2004">
            <v>205.42</v>
          </cell>
          <cell r="D2004" t="str">
            <v>897332 6170/A</v>
          </cell>
          <cell r="E2004" t="str">
            <v>R/SPRING</v>
          </cell>
        </row>
        <row r="2005">
          <cell r="A2005" t="str">
            <v>ISU-203-03</v>
          </cell>
          <cell r="B2005">
            <v>4930</v>
          </cell>
          <cell r="C2005">
            <v>205.42</v>
          </cell>
          <cell r="D2005" t="str">
            <v>897332 6170/A</v>
          </cell>
          <cell r="E2005" t="str">
            <v>R/SPRING</v>
          </cell>
        </row>
        <row r="2006">
          <cell r="A2006" t="str">
            <v>ISU-204</v>
          </cell>
          <cell r="B2006">
            <v>60</v>
          </cell>
          <cell r="C2006">
            <v>2.5</v>
          </cell>
          <cell r="D2006" t="str">
            <v>897368 4440</v>
          </cell>
          <cell r="E2006" t="str">
            <v>ACCEL PEDAL ASM</v>
          </cell>
        </row>
        <row r="2007">
          <cell r="A2007" t="str">
            <v>ISU-205</v>
          </cell>
          <cell r="B2007">
            <v>755</v>
          </cell>
          <cell r="C2007">
            <v>31.46</v>
          </cell>
          <cell r="D2007" t="str">
            <v>897362 9130</v>
          </cell>
          <cell r="E2007" t="str">
            <v>ACCEL PEDAL ASM</v>
          </cell>
        </row>
        <row r="2008">
          <cell r="A2008" t="str">
            <v>ISU-205-01</v>
          </cell>
          <cell r="B2008">
            <v>755</v>
          </cell>
          <cell r="C2008">
            <v>31.46</v>
          </cell>
          <cell r="D2008" t="str">
            <v>897332 6181</v>
          </cell>
          <cell r="E2008" t="str">
            <v>R/SPRING</v>
          </cell>
        </row>
        <row r="2009">
          <cell r="A2009" t="str">
            <v>ISU-205-01</v>
          </cell>
          <cell r="B2009">
            <v>755</v>
          </cell>
          <cell r="C2009">
            <v>31.46</v>
          </cell>
          <cell r="D2009" t="str">
            <v>897332 6181</v>
          </cell>
          <cell r="E2009" t="str">
            <v>R/SPRING</v>
          </cell>
        </row>
        <row r="2010">
          <cell r="A2010" t="str">
            <v>ISU-206</v>
          </cell>
          <cell r="B2010">
            <v>735</v>
          </cell>
          <cell r="C2010">
            <v>30.63</v>
          </cell>
          <cell r="D2010" t="str">
            <v>897358 7890</v>
          </cell>
          <cell r="E2010" t="str">
            <v>PEDAL ASM.BRAKE M/T 4T</v>
          </cell>
        </row>
        <row r="2011">
          <cell r="A2011" t="str">
            <v>ISU-206-01</v>
          </cell>
          <cell r="B2011">
            <v>7062</v>
          </cell>
          <cell r="C2011">
            <v>294.27999999999997</v>
          </cell>
          <cell r="D2011" t="str">
            <v>897358 79301</v>
          </cell>
          <cell r="E2011" t="str">
            <v>BRKT MTG BRAKE</v>
          </cell>
        </row>
        <row r="2012">
          <cell r="A2012" t="str">
            <v>ISU-206-01</v>
          </cell>
          <cell r="B2012">
            <v>7062</v>
          </cell>
          <cell r="C2012">
            <v>294.27999999999997</v>
          </cell>
          <cell r="D2012" t="str">
            <v>897358 79301</v>
          </cell>
          <cell r="E2012" t="str">
            <v>BRKT MTG BRAKE</v>
          </cell>
        </row>
        <row r="2013">
          <cell r="A2013" t="str">
            <v>ISU-206-01</v>
          </cell>
          <cell r="B2013">
            <v>7062</v>
          </cell>
          <cell r="C2013">
            <v>294.27999999999997</v>
          </cell>
          <cell r="D2013" t="str">
            <v>897358 79301</v>
          </cell>
          <cell r="E2013" t="str">
            <v>BRKT MTG BRAKE</v>
          </cell>
        </row>
        <row r="2014">
          <cell r="A2014" t="str">
            <v>ISU-206-02</v>
          </cell>
          <cell r="B2014">
            <v>3015</v>
          </cell>
          <cell r="C2014">
            <v>125.64</v>
          </cell>
          <cell r="D2014" t="str">
            <v>897358 79303</v>
          </cell>
          <cell r="E2014" t="str">
            <v>BRKT SWITCH</v>
          </cell>
        </row>
        <row r="2015">
          <cell r="A2015" t="str">
            <v>ISU-206-02</v>
          </cell>
          <cell r="B2015">
            <v>3015</v>
          </cell>
          <cell r="C2015">
            <v>125.64</v>
          </cell>
          <cell r="D2015" t="str">
            <v>897358 79303</v>
          </cell>
          <cell r="E2015" t="str">
            <v>BRKT SWITCH</v>
          </cell>
        </row>
        <row r="2016">
          <cell r="A2016" t="str">
            <v>ISU-206-02</v>
          </cell>
          <cell r="B2016">
            <v>3015</v>
          </cell>
          <cell r="C2016">
            <v>125.64</v>
          </cell>
          <cell r="D2016" t="str">
            <v>897358 79303</v>
          </cell>
          <cell r="E2016" t="str">
            <v>BRKT SWITCH</v>
          </cell>
        </row>
        <row r="2017">
          <cell r="A2017" t="str">
            <v>ISU-206-02</v>
          </cell>
          <cell r="B2017">
            <v>3015</v>
          </cell>
          <cell r="C2017">
            <v>125.64</v>
          </cell>
          <cell r="D2017" t="str">
            <v>897358 79303</v>
          </cell>
          <cell r="E2017" t="str">
            <v>BRKT SWITCH</v>
          </cell>
        </row>
        <row r="2018">
          <cell r="A2018" t="str">
            <v>ISU-206-02</v>
          </cell>
          <cell r="B2018">
            <v>3015</v>
          </cell>
          <cell r="C2018">
            <v>125.64</v>
          </cell>
          <cell r="D2018" t="str">
            <v>897358 79303</v>
          </cell>
          <cell r="E2018" t="str">
            <v>BRKT SWITCH</v>
          </cell>
        </row>
        <row r="2019">
          <cell r="A2019" t="str">
            <v>ISU-206-03</v>
          </cell>
          <cell r="B2019">
            <v>7062</v>
          </cell>
          <cell r="C2019">
            <v>294.27999999999997</v>
          </cell>
          <cell r="D2019" t="str">
            <v>897354 04401</v>
          </cell>
          <cell r="E2019" t="str">
            <v>PEDAL ARM.</v>
          </cell>
        </row>
        <row r="2020">
          <cell r="A2020" t="str">
            <v>ISU-206-03</v>
          </cell>
          <cell r="B2020">
            <v>7062</v>
          </cell>
          <cell r="C2020">
            <v>294.27999999999997</v>
          </cell>
          <cell r="D2020" t="str">
            <v>897354 04401</v>
          </cell>
          <cell r="E2020" t="str">
            <v>PEDAL ARM.</v>
          </cell>
        </row>
        <row r="2021">
          <cell r="A2021" t="str">
            <v>ISU-206-04</v>
          </cell>
          <cell r="B2021">
            <v>7062</v>
          </cell>
          <cell r="C2021">
            <v>294.27999999999997</v>
          </cell>
          <cell r="D2021" t="str">
            <v>897354 04404</v>
          </cell>
          <cell r="E2021" t="str">
            <v>STOPPER</v>
          </cell>
        </row>
        <row r="2022">
          <cell r="A2022" t="str">
            <v>ISU-206-04</v>
          </cell>
          <cell r="B2022">
            <v>7062</v>
          </cell>
          <cell r="C2022">
            <v>294.27999999999997</v>
          </cell>
          <cell r="D2022" t="str">
            <v>897354 04404</v>
          </cell>
          <cell r="E2022" t="str">
            <v>STOPPER</v>
          </cell>
        </row>
        <row r="2023">
          <cell r="A2023" t="str">
            <v>ISU-206-04</v>
          </cell>
          <cell r="B2023">
            <v>7062</v>
          </cell>
          <cell r="C2023">
            <v>294.27999999999997</v>
          </cell>
          <cell r="D2023" t="str">
            <v>897354 04404</v>
          </cell>
          <cell r="E2023" t="str">
            <v>STOPPER</v>
          </cell>
        </row>
        <row r="2024">
          <cell r="A2024" t="str">
            <v>ISU-206-05</v>
          </cell>
          <cell r="B2024">
            <v>6060</v>
          </cell>
          <cell r="C2024">
            <v>252.52</v>
          </cell>
          <cell r="D2024" t="str">
            <v>897333 9170</v>
          </cell>
          <cell r="E2024" t="str">
            <v>R/SPRING</v>
          </cell>
        </row>
        <row r="2025">
          <cell r="A2025" t="str">
            <v>ISU-206-05</v>
          </cell>
          <cell r="B2025">
            <v>6060</v>
          </cell>
          <cell r="C2025">
            <v>252.52</v>
          </cell>
          <cell r="D2025" t="str">
            <v>897333 9170</v>
          </cell>
          <cell r="E2025" t="str">
            <v>R/SPRING</v>
          </cell>
        </row>
        <row r="2026">
          <cell r="A2026" t="str">
            <v>ISU-206-06</v>
          </cell>
          <cell r="B2026">
            <v>5868</v>
          </cell>
          <cell r="C2026">
            <v>244.52</v>
          </cell>
          <cell r="D2026" t="str">
            <v>897354 0440</v>
          </cell>
          <cell r="E2026" t="str">
            <v>PEDAL ASM; BRAKE</v>
          </cell>
        </row>
        <row r="2027">
          <cell r="A2027" t="str">
            <v>ISU-206-06</v>
          </cell>
          <cell r="B2027">
            <v>5868</v>
          </cell>
          <cell r="C2027">
            <v>244.52</v>
          </cell>
          <cell r="D2027" t="str">
            <v>897354 0440</v>
          </cell>
          <cell r="E2027" t="str">
            <v>PEDAL ASM; BRAKE</v>
          </cell>
        </row>
        <row r="2028">
          <cell r="A2028" t="str">
            <v>ISU-206-06</v>
          </cell>
          <cell r="B2028">
            <v>5868</v>
          </cell>
          <cell r="C2028">
            <v>244.52</v>
          </cell>
          <cell r="D2028" t="str">
            <v>897354 0440</v>
          </cell>
          <cell r="E2028" t="str">
            <v>PEDAL ASM; BRAKE</v>
          </cell>
        </row>
        <row r="2029">
          <cell r="A2029" t="str">
            <v>ISU-206-07</v>
          </cell>
          <cell r="B2029">
            <v>3015</v>
          </cell>
          <cell r="C2029">
            <v>125.64</v>
          </cell>
          <cell r="D2029" t="str">
            <v>897358 79303/A</v>
          </cell>
          <cell r="E2029" t="str">
            <v>BRKT. SWITCH ASM.</v>
          </cell>
        </row>
        <row r="2030">
          <cell r="A2030" t="str">
            <v>ISU-206-07</v>
          </cell>
          <cell r="B2030">
            <v>3015</v>
          </cell>
          <cell r="C2030">
            <v>125.64</v>
          </cell>
          <cell r="D2030" t="str">
            <v>897358 79303/A</v>
          </cell>
          <cell r="E2030" t="str">
            <v>BRKT. SWITCH ASM.</v>
          </cell>
        </row>
        <row r="2031">
          <cell r="A2031" t="str">
            <v>ISU-206-08</v>
          </cell>
          <cell r="B2031">
            <v>2310</v>
          </cell>
          <cell r="C2031">
            <v>96.26</v>
          </cell>
          <cell r="D2031" t="str">
            <v>897301 68114</v>
          </cell>
          <cell r="E2031" t="str">
            <v>PATCH</v>
          </cell>
        </row>
        <row r="2032">
          <cell r="A2032" t="str">
            <v>ISU-206-08</v>
          </cell>
          <cell r="B2032">
            <v>2310</v>
          </cell>
          <cell r="C2032">
            <v>96.26</v>
          </cell>
          <cell r="D2032" t="str">
            <v>897301 68114</v>
          </cell>
          <cell r="E2032" t="str">
            <v>PATCH</v>
          </cell>
        </row>
        <row r="2033">
          <cell r="A2033" t="str">
            <v>ISU-206-08</v>
          </cell>
          <cell r="B2033">
            <v>2310</v>
          </cell>
          <cell r="C2033">
            <v>96.26</v>
          </cell>
          <cell r="D2033" t="str">
            <v>897301 68114</v>
          </cell>
          <cell r="E2033" t="str">
            <v>PATCH</v>
          </cell>
        </row>
        <row r="2034">
          <cell r="A2034" t="str">
            <v>ISU-207-01</v>
          </cell>
          <cell r="B2034">
            <v>1194</v>
          </cell>
          <cell r="C2034">
            <v>49.76</v>
          </cell>
          <cell r="D2034" t="str">
            <v>897354 0450</v>
          </cell>
          <cell r="E2034" t="str">
            <v>PEDAL ASM; BRAKE A/T</v>
          </cell>
        </row>
        <row r="2035">
          <cell r="A2035" t="str">
            <v>ISU-207-01</v>
          </cell>
          <cell r="B2035">
            <v>1194</v>
          </cell>
          <cell r="C2035">
            <v>49.76</v>
          </cell>
          <cell r="D2035" t="str">
            <v>897354 0450</v>
          </cell>
          <cell r="E2035" t="str">
            <v>PEDAL ASM; BRAKE A/T</v>
          </cell>
        </row>
        <row r="2036">
          <cell r="A2036" t="str">
            <v>ISU-207-01</v>
          </cell>
          <cell r="B2036">
            <v>1194</v>
          </cell>
          <cell r="C2036">
            <v>49.76</v>
          </cell>
          <cell r="D2036" t="str">
            <v>897354 0450</v>
          </cell>
          <cell r="E2036" t="str">
            <v>PEDAL ASM; BRAKE A/T</v>
          </cell>
        </row>
        <row r="2037">
          <cell r="A2037" t="str">
            <v>ISU-208</v>
          </cell>
          <cell r="B2037">
            <v>1575</v>
          </cell>
          <cell r="C2037">
            <v>65.63</v>
          </cell>
          <cell r="D2037" t="str">
            <v>897358 7910</v>
          </cell>
          <cell r="E2037" t="str">
            <v>PEDAL ASM BRAKE  M/T 2T</v>
          </cell>
        </row>
        <row r="2038">
          <cell r="A2038" t="str">
            <v>ISU-209</v>
          </cell>
          <cell r="B2038">
            <v>705</v>
          </cell>
          <cell r="C2038">
            <v>29.38</v>
          </cell>
          <cell r="D2038" t="str">
            <v>897358 7920</v>
          </cell>
          <cell r="E2038" t="str">
            <v>PEDAL ASM BRAKE  A/T 2T</v>
          </cell>
        </row>
        <row r="2039">
          <cell r="A2039" t="str">
            <v>ISU-210-01</v>
          </cell>
          <cell r="B2039">
            <v>5870</v>
          </cell>
          <cell r="C2039">
            <v>244.58</v>
          </cell>
          <cell r="D2039" t="str">
            <v>897942 7780</v>
          </cell>
          <cell r="E2039" t="str">
            <v>BRKT CLUTCH ASM</v>
          </cell>
        </row>
        <row r="2040">
          <cell r="A2040" t="str">
            <v>ISU-210-01</v>
          </cell>
          <cell r="B2040">
            <v>5870</v>
          </cell>
          <cell r="C2040">
            <v>244.58</v>
          </cell>
          <cell r="D2040" t="str">
            <v>897942 7780</v>
          </cell>
          <cell r="E2040" t="str">
            <v>BRKT CLUTCH ASM</v>
          </cell>
        </row>
        <row r="2041">
          <cell r="A2041" t="str">
            <v>ISU-210-02</v>
          </cell>
          <cell r="B2041">
            <v>5870</v>
          </cell>
          <cell r="C2041">
            <v>244.58</v>
          </cell>
          <cell r="D2041" t="str">
            <v>897943 42601</v>
          </cell>
          <cell r="E2041" t="str">
            <v>MTA. BRACKET C/P</v>
          </cell>
        </row>
        <row r="2042">
          <cell r="A2042" t="str">
            <v>ISU-210-02</v>
          </cell>
          <cell r="B2042">
            <v>5870</v>
          </cell>
          <cell r="C2042">
            <v>244.58</v>
          </cell>
          <cell r="D2042" t="str">
            <v>897943 42601</v>
          </cell>
          <cell r="E2042" t="str">
            <v>MTA. BRACKET C/P</v>
          </cell>
        </row>
        <row r="2043">
          <cell r="A2043" t="str">
            <v>ISU-210-02</v>
          </cell>
          <cell r="B2043">
            <v>5870</v>
          </cell>
          <cell r="C2043">
            <v>244.58</v>
          </cell>
          <cell r="D2043" t="str">
            <v>897943 42601</v>
          </cell>
          <cell r="E2043" t="str">
            <v>MTA. BRACKET C/P</v>
          </cell>
        </row>
        <row r="2044">
          <cell r="A2044" t="str">
            <v>ISU-210-02</v>
          </cell>
          <cell r="B2044">
            <v>5870</v>
          </cell>
          <cell r="C2044">
            <v>244.58</v>
          </cell>
          <cell r="D2044" t="str">
            <v>897943 42601</v>
          </cell>
          <cell r="E2044" t="str">
            <v>MTA. BRACKET C/P</v>
          </cell>
        </row>
        <row r="2045">
          <cell r="A2045" t="str">
            <v>ISU-210-02</v>
          </cell>
          <cell r="B2045">
            <v>5870</v>
          </cell>
          <cell r="C2045">
            <v>244.58</v>
          </cell>
          <cell r="D2045" t="str">
            <v>897943 42601</v>
          </cell>
          <cell r="E2045" t="str">
            <v>MTA. BRACKET C/P</v>
          </cell>
        </row>
        <row r="2046">
          <cell r="A2046" t="str">
            <v>ISU-210-03</v>
          </cell>
          <cell r="B2046">
            <v>5870</v>
          </cell>
          <cell r="C2046">
            <v>244.58</v>
          </cell>
          <cell r="D2046" t="str">
            <v>897943 1040</v>
          </cell>
          <cell r="E2046" t="str">
            <v>PEDAL ASM. CLUTCH</v>
          </cell>
        </row>
        <row r="2047">
          <cell r="A2047" t="str">
            <v>ISU-210-03</v>
          </cell>
          <cell r="B2047">
            <v>5870</v>
          </cell>
          <cell r="C2047">
            <v>244.58</v>
          </cell>
          <cell r="D2047" t="str">
            <v>897943 1040</v>
          </cell>
          <cell r="E2047" t="str">
            <v>PEDAL ASM. CLUTCH</v>
          </cell>
        </row>
        <row r="2048">
          <cell r="A2048" t="str">
            <v>ISU-210-03</v>
          </cell>
          <cell r="B2048">
            <v>5870</v>
          </cell>
          <cell r="C2048">
            <v>244.58</v>
          </cell>
          <cell r="D2048" t="str">
            <v>897943 1040</v>
          </cell>
          <cell r="E2048" t="str">
            <v>PEDAL ASM. CLUTCH</v>
          </cell>
        </row>
        <row r="2049">
          <cell r="A2049" t="str">
            <v>ISU-210-04</v>
          </cell>
          <cell r="B2049">
            <v>5870</v>
          </cell>
          <cell r="C2049">
            <v>244.58</v>
          </cell>
          <cell r="D2049" t="str">
            <v>897942 77701/A</v>
          </cell>
          <cell r="E2049" t="str">
            <v>PEDAL ASM</v>
          </cell>
        </row>
        <row r="2050">
          <cell r="A2050" t="str">
            <v>ISU-210-04</v>
          </cell>
          <cell r="B2050">
            <v>5870</v>
          </cell>
          <cell r="C2050">
            <v>244.58</v>
          </cell>
          <cell r="D2050" t="str">
            <v>897942 77701/A</v>
          </cell>
          <cell r="E2050" t="str">
            <v>PEDAL ASM</v>
          </cell>
        </row>
        <row r="2051">
          <cell r="A2051" t="str">
            <v>ISU-210-05</v>
          </cell>
          <cell r="B2051">
            <v>5870</v>
          </cell>
          <cell r="C2051">
            <v>244.58</v>
          </cell>
          <cell r="D2051" t="str">
            <v>897942 77701</v>
          </cell>
          <cell r="E2051" t="str">
            <v>PEDAL ARM CLUTCH</v>
          </cell>
        </row>
        <row r="2052">
          <cell r="A2052" t="str">
            <v>ISU-210-05</v>
          </cell>
          <cell r="B2052">
            <v>5870</v>
          </cell>
          <cell r="C2052">
            <v>244.58</v>
          </cell>
          <cell r="D2052" t="str">
            <v>897942 77701</v>
          </cell>
          <cell r="E2052" t="str">
            <v>PEDAL ARM CLUTCH</v>
          </cell>
        </row>
        <row r="2053">
          <cell r="A2053" t="str">
            <v>ISU-211</v>
          </cell>
          <cell r="B2053">
            <v>2276</v>
          </cell>
          <cell r="C2053">
            <v>94.83</v>
          </cell>
          <cell r="D2053" t="str">
            <v>897369 0080</v>
          </cell>
          <cell r="E2053" t="str">
            <v>CABLE ASM ACCEL CONTROL</v>
          </cell>
        </row>
        <row r="2054">
          <cell r="A2054" t="str">
            <v>ISU-212</v>
          </cell>
          <cell r="B2054">
            <v>1725</v>
          </cell>
          <cell r="C2054">
            <v>71.88</v>
          </cell>
          <cell r="D2054" t="str">
            <v>897315 9651</v>
          </cell>
          <cell r="E2054" t="str">
            <v>CABLE ASM ACCEL CONTROL</v>
          </cell>
        </row>
        <row r="2055">
          <cell r="A2055" t="str">
            <v>ISU-213</v>
          </cell>
          <cell r="B2055">
            <v>645</v>
          </cell>
          <cell r="C2055">
            <v>26.88</v>
          </cell>
          <cell r="D2055" t="str">
            <v>897362 9490</v>
          </cell>
          <cell r="E2055" t="str">
            <v>CABLE ASM ACCEL CONTROL</v>
          </cell>
        </row>
        <row r="2056">
          <cell r="A2056" t="str">
            <v>ISU-214</v>
          </cell>
          <cell r="B2056">
            <v>785</v>
          </cell>
          <cell r="C2056">
            <v>32.71</v>
          </cell>
          <cell r="D2056" t="str">
            <v>897315 9682</v>
          </cell>
          <cell r="E2056" t="str">
            <v>CABLE ASM ACCEL</v>
          </cell>
        </row>
        <row r="2057">
          <cell r="A2057" t="str">
            <v>ISU-215</v>
          </cell>
          <cell r="B2057">
            <v>270</v>
          </cell>
          <cell r="C2057">
            <v>11.25</v>
          </cell>
          <cell r="D2057" t="str">
            <v>897395 6130</v>
          </cell>
          <cell r="E2057" t="str">
            <v>CABLE ASM IDEL CONTROL W/BEZE</v>
          </cell>
        </row>
        <row r="2058">
          <cell r="A2058" t="str">
            <v>ISU-216</v>
          </cell>
          <cell r="B2058">
            <v>2</v>
          </cell>
          <cell r="C2058">
            <v>0.08</v>
          </cell>
          <cell r="D2058" t="str">
            <v>897358 5120</v>
          </cell>
          <cell r="E2058" t="str">
            <v>CABLE ASM ACCEL CONTROL</v>
          </cell>
        </row>
        <row r="2059">
          <cell r="A2059" t="str">
            <v>ISU-216</v>
          </cell>
          <cell r="B2059">
            <v>2</v>
          </cell>
          <cell r="C2059">
            <v>0.08</v>
          </cell>
          <cell r="D2059" t="str">
            <v>897358 5120</v>
          </cell>
          <cell r="E2059" t="str">
            <v>CABLE ASM ACCEL CONTROL</v>
          </cell>
        </row>
        <row r="2060">
          <cell r="A2060" t="str">
            <v>ISU-218</v>
          </cell>
          <cell r="B2060">
            <v>3297</v>
          </cell>
          <cell r="C2060">
            <v>137.38</v>
          </cell>
          <cell r="D2060" t="str">
            <v>898007 0280</v>
          </cell>
          <cell r="E2060" t="str">
            <v>PEDAL BRACKET ASM. BRAKE (M/T)</v>
          </cell>
        </row>
        <row r="2061">
          <cell r="A2061" t="str">
            <v>ISU-218-02</v>
          </cell>
          <cell r="B2061">
            <v>4047</v>
          </cell>
          <cell r="C2061">
            <v>168.64</v>
          </cell>
          <cell r="D2061" t="str">
            <v>898013 69503</v>
          </cell>
          <cell r="E2061" t="str">
            <v>BRACKET SWITCH ASSY</v>
          </cell>
        </row>
        <row r="2062">
          <cell r="A2062" t="str">
            <v>ISU-218-02</v>
          </cell>
          <cell r="B2062">
            <v>4047</v>
          </cell>
          <cell r="C2062">
            <v>168.64</v>
          </cell>
          <cell r="D2062" t="str">
            <v>898013 69503</v>
          </cell>
          <cell r="E2062" t="str">
            <v>BRACKET SWITCH ASSY</v>
          </cell>
        </row>
        <row r="2063">
          <cell r="A2063" t="str">
            <v>ISU-218-03</v>
          </cell>
          <cell r="B2063">
            <v>4047</v>
          </cell>
          <cell r="C2063">
            <v>168.64</v>
          </cell>
          <cell r="D2063" t="str">
            <v>898013 69503-01</v>
          </cell>
          <cell r="E2063" t="str">
            <v>BRACKET SWITCH</v>
          </cell>
        </row>
        <row r="2064">
          <cell r="A2064" t="str">
            <v>ISU-218-03</v>
          </cell>
          <cell r="B2064">
            <v>4047</v>
          </cell>
          <cell r="C2064">
            <v>168.64</v>
          </cell>
          <cell r="D2064" t="str">
            <v>898013 69503-01</v>
          </cell>
          <cell r="E2064" t="str">
            <v>BRACKET SWITCH</v>
          </cell>
        </row>
        <row r="2065">
          <cell r="A2065" t="str">
            <v>ISU-218-03</v>
          </cell>
          <cell r="B2065">
            <v>4047</v>
          </cell>
          <cell r="C2065">
            <v>168.64</v>
          </cell>
          <cell r="D2065" t="str">
            <v>898013 69503-01</v>
          </cell>
          <cell r="E2065" t="str">
            <v>BRACKET SWITCH</v>
          </cell>
        </row>
        <row r="2066">
          <cell r="A2066" t="str">
            <v>ISU-218-03</v>
          </cell>
          <cell r="B2066">
            <v>4047</v>
          </cell>
          <cell r="C2066">
            <v>168.64</v>
          </cell>
          <cell r="D2066" t="str">
            <v>898013 69503-01</v>
          </cell>
          <cell r="E2066" t="str">
            <v>BRACKET SWITCH</v>
          </cell>
        </row>
        <row r="2067">
          <cell r="A2067" t="str">
            <v>ISU-218-03</v>
          </cell>
          <cell r="B2067">
            <v>4047</v>
          </cell>
          <cell r="C2067">
            <v>168.64</v>
          </cell>
          <cell r="D2067" t="str">
            <v>898013 69503-01</v>
          </cell>
          <cell r="E2067" t="str">
            <v>BRACKET SWITCH</v>
          </cell>
        </row>
        <row r="2068">
          <cell r="A2068" t="str">
            <v>ISU-218-04</v>
          </cell>
          <cell r="B2068">
            <v>4062</v>
          </cell>
          <cell r="C2068">
            <v>169.27</v>
          </cell>
          <cell r="D2068" t="str">
            <v>897387 8130</v>
          </cell>
          <cell r="E2068" t="str">
            <v>SPRING BRAKE PEDAL</v>
          </cell>
        </row>
        <row r="2069">
          <cell r="A2069" t="str">
            <v>ISU-218-04</v>
          </cell>
          <cell r="B2069">
            <v>4062</v>
          </cell>
          <cell r="C2069">
            <v>169.27</v>
          </cell>
          <cell r="D2069" t="str">
            <v>897387 8130</v>
          </cell>
          <cell r="E2069" t="str">
            <v>SPRING BRAKE PEDAL</v>
          </cell>
        </row>
        <row r="2070">
          <cell r="A2070" t="str">
            <v>ISU-219</v>
          </cell>
          <cell r="B2070">
            <v>231</v>
          </cell>
          <cell r="C2070">
            <v>9.6300000000000008</v>
          </cell>
          <cell r="D2070" t="str">
            <v>898007 0290</v>
          </cell>
          <cell r="E2070" t="str">
            <v>PEDAL BRACKET ASM. BRAKE (A/T)</v>
          </cell>
        </row>
        <row r="2071">
          <cell r="A2071" t="str">
            <v>ISU-220</v>
          </cell>
          <cell r="B2071">
            <v>261</v>
          </cell>
          <cell r="C2071">
            <v>10.88</v>
          </cell>
          <cell r="D2071" t="str">
            <v>898007 0300</v>
          </cell>
          <cell r="E2071" t="str">
            <v>PEDAL BRACKET ASM. BRAKE (M/T)</v>
          </cell>
        </row>
        <row r="2072">
          <cell r="A2072" t="str">
            <v>ISU-221</v>
          </cell>
          <cell r="B2072">
            <v>258</v>
          </cell>
          <cell r="C2072">
            <v>10.75</v>
          </cell>
          <cell r="D2072" t="str">
            <v>898007 0310</v>
          </cell>
          <cell r="E2072" t="str">
            <v>PEDAL BRACKET ASM. BRAKE (A/T)</v>
          </cell>
        </row>
        <row r="2073">
          <cell r="A2073" t="str">
            <v>ISU-222</v>
          </cell>
          <cell r="B2073">
            <v>5870</v>
          </cell>
          <cell r="C2073">
            <v>244.58</v>
          </cell>
          <cell r="D2073" t="str">
            <v>897945 1700</v>
          </cell>
          <cell r="E2073" t="str">
            <v>PEDAL BRACKET ASM CLUTCH</v>
          </cell>
        </row>
        <row r="2074">
          <cell r="A2074" t="str">
            <v>ISU-224</v>
          </cell>
          <cell r="B2074">
            <v>1995</v>
          </cell>
          <cell r="C2074">
            <v>83.13</v>
          </cell>
          <cell r="D2074" t="str">
            <v>898055 6540</v>
          </cell>
          <cell r="E2074" t="str">
            <v>ACCEL PEDAL ASM (LHD)</v>
          </cell>
        </row>
        <row r="2075">
          <cell r="A2075" t="str">
            <v>ISU-224-01</v>
          </cell>
          <cell r="B2075">
            <v>1995</v>
          </cell>
          <cell r="C2075">
            <v>83.13</v>
          </cell>
          <cell r="D2075" t="str">
            <v>897383 56713/A</v>
          </cell>
          <cell r="E2075" t="str">
            <v>SPRING RETURN ACCEL</v>
          </cell>
        </row>
        <row r="2076">
          <cell r="A2076" t="str">
            <v>ISU-224-01</v>
          </cell>
          <cell r="B2076">
            <v>1995</v>
          </cell>
          <cell r="C2076">
            <v>83.13</v>
          </cell>
          <cell r="D2076" t="str">
            <v>897383 56713/A</v>
          </cell>
          <cell r="E2076" t="str">
            <v>SPRING RETURN ACCEL</v>
          </cell>
        </row>
        <row r="2077">
          <cell r="A2077" t="str">
            <v>ISU-224-02</v>
          </cell>
          <cell r="B2077">
            <v>15820</v>
          </cell>
          <cell r="C2077">
            <v>659.18</v>
          </cell>
          <cell r="D2077" t="str">
            <v>897193 7130/A</v>
          </cell>
          <cell r="E2077" t="str">
            <v>SENSOR ACCEL PEDAL</v>
          </cell>
        </row>
        <row r="2078">
          <cell r="A2078" t="str">
            <v>ISU-224-02</v>
          </cell>
          <cell r="B2078">
            <v>15820</v>
          </cell>
          <cell r="C2078">
            <v>659.18</v>
          </cell>
          <cell r="D2078" t="str">
            <v>897193 7130/A</v>
          </cell>
          <cell r="E2078" t="str">
            <v>SENSOR ACCEL PEDAL</v>
          </cell>
        </row>
        <row r="2079">
          <cell r="A2079" t="str">
            <v>ISU-225</v>
          </cell>
          <cell r="B2079">
            <v>13825</v>
          </cell>
          <cell r="C2079">
            <v>576.04999999999995</v>
          </cell>
          <cell r="D2079" t="str">
            <v>898055 6550</v>
          </cell>
          <cell r="E2079" t="str">
            <v>ACCEL PEDAL ASM</v>
          </cell>
        </row>
        <row r="2080">
          <cell r="A2080" t="str">
            <v>ISU-226</v>
          </cell>
          <cell r="B2080">
            <v>215</v>
          </cell>
          <cell r="C2080">
            <v>8.9600000000000009</v>
          </cell>
          <cell r="D2080" t="str">
            <v>897403 6360</v>
          </cell>
          <cell r="E2080" t="str">
            <v>CABLE ASM. ;IDLING CONTROL</v>
          </cell>
        </row>
        <row r="2081">
          <cell r="A2081" t="str">
            <v>ISU-227</v>
          </cell>
          <cell r="B2081">
            <v>300</v>
          </cell>
          <cell r="C2081">
            <v>12.5</v>
          </cell>
          <cell r="D2081" t="str">
            <v>898054 9420</v>
          </cell>
          <cell r="E2081" t="str">
            <v>PEDAL ASM. CLUTCH</v>
          </cell>
        </row>
        <row r="2082">
          <cell r="A2082" t="str">
            <v>ISU-227-01</v>
          </cell>
          <cell r="B2082">
            <v>300</v>
          </cell>
          <cell r="C2082">
            <v>12.5</v>
          </cell>
          <cell r="D2082" t="str">
            <v>898054-9570</v>
          </cell>
          <cell r="E2082" t="str">
            <v>PEDAL ASM. CLUTCH</v>
          </cell>
        </row>
        <row r="2083">
          <cell r="A2083" t="str">
            <v>ISU-227-01</v>
          </cell>
          <cell r="B2083">
            <v>300</v>
          </cell>
          <cell r="C2083">
            <v>12.5</v>
          </cell>
          <cell r="D2083" t="str">
            <v>898054-9570</v>
          </cell>
          <cell r="E2083" t="str">
            <v>PEDAL ASM. CLUTCH</v>
          </cell>
        </row>
        <row r="2084">
          <cell r="A2084" t="str">
            <v>ISU-227-01</v>
          </cell>
          <cell r="B2084">
            <v>300</v>
          </cell>
          <cell r="C2084">
            <v>12.5</v>
          </cell>
          <cell r="D2084" t="str">
            <v>898054-9570</v>
          </cell>
          <cell r="E2084" t="str">
            <v>PEDAL ASM. CLUTCH</v>
          </cell>
        </row>
        <row r="2085">
          <cell r="A2085" t="str">
            <v>ISU-227-02</v>
          </cell>
          <cell r="B2085">
            <v>300</v>
          </cell>
          <cell r="C2085">
            <v>12.5</v>
          </cell>
          <cell r="D2085" t="str">
            <v>898054 9430</v>
          </cell>
          <cell r="E2085" t="str">
            <v>SPRING; RETURN</v>
          </cell>
        </row>
        <row r="2086">
          <cell r="A2086" t="str">
            <v>ISU-227-02</v>
          </cell>
          <cell r="B2086">
            <v>300</v>
          </cell>
          <cell r="C2086">
            <v>12.5</v>
          </cell>
          <cell r="D2086" t="str">
            <v>898054 9430</v>
          </cell>
          <cell r="E2086" t="str">
            <v>SPRING; RETURN</v>
          </cell>
        </row>
        <row r="2087">
          <cell r="A2087" t="str">
            <v>ISU-228</v>
          </cell>
          <cell r="B2087">
            <v>26021</v>
          </cell>
          <cell r="C2087">
            <v>1084.21</v>
          </cell>
          <cell r="D2087" t="str">
            <v>898057-5470</v>
          </cell>
          <cell r="E2087" t="str">
            <v>HINGE ; FRT UP</v>
          </cell>
        </row>
        <row r="2088">
          <cell r="A2088" t="str">
            <v>ISU-228-01</v>
          </cell>
          <cell r="B2088">
            <v>26021</v>
          </cell>
          <cell r="C2088">
            <v>1084.21</v>
          </cell>
          <cell r="D2088" t="str">
            <v>898057 5160</v>
          </cell>
          <cell r="E2088" t="str">
            <v>HINGE MALE RH</v>
          </cell>
        </row>
        <row r="2089">
          <cell r="A2089" t="str">
            <v>ISU-228-01</v>
          </cell>
          <cell r="B2089">
            <v>26021</v>
          </cell>
          <cell r="C2089">
            <v>1084.21</v>
          </cell>
          <cell r="D2089" t="str">
            <v>898057 5160</v>
          </cell>
          <cell r="E2089" t="str">
            <v>HINGE MALE RH</v>
          </cell>
        </row>
        <row r="2090">
          <cell r="A2090" t="str">
            <v>ISU-228-01</v>
          </cell>
          <cell r="B2090">
            <v>26021</v>
          </cell>
          <cell r="C2090">
            <v>1084.21</v>
          </cell>
          <cell r="D2090" t="str">
            <v>898057 5160</v>
          </cell>
          <cell r="E2090" t="str">
            <v>HINGE MALE RH</v>
          </cell>
        </row>
        <row r="2091">
          <cell r="A2091" t="str">
            <v>ISU-228-01</v>
          </cell>
          <cell r="B2091">
            <v>26021</v>
          </cell>
          <cell r="C2091">
            <v>1084.21</v>
          </cell>
          <cell r="D2091" t="str">
            <v>898057 5160</v>
          </cell>
          <cell r="E2091" t="str">
            <v>HINGE MALE RH</v>
          </cell>
        </row>
        <row r="2092">
          <cell r="A2092" t="str">
            <v>ISU-228-02</v>
          </cell>
          <cell r="B2092">
            <v>26021</v>
          </cell>
          <cell r="C2092">
            <v>1084.21</v>
          </cell>
          <cell r="D2092" t="str">
            <v>898057 5200</v>
          </cell>
          <cell r="E2092" t="str">
            <v>HINGE FEMALE RH</v>
          </cell>
        </row>
        <row r="2093">
          <cell r="A2093" t="str">
            <v>ISU-228-02</v>
          </cell>
          <cell r="B2093">
            <v>26021</v>
          </cell>
          <cell r="C2093">
            <v>1084.21</v>
          </cell>
          <cell r="D2093" t="str">
            <v>898057 5200</v>
          </cell>
          <cell r="E2093" t="str">
            <v>HINGE FEMALE RH</v>
          </cell>
        </row>
        <row r="2094">
          <cell r="A2094" t="str">
            <v>ISU-228-02</v>
          </cell>
          <cell r="B2094">
            <v>26021</v>
          </cell>
          <cell r="C2094">
            <v>1084.21</v>
          </cell>
          <cell r="D2094" t="str">
            <v>898057 5200</v>
          </cell>
          <cell r="E2094" t="str">
            <v>HINGE FEMALE RH</v>
          </cell>
        </row>
        <row r="2095">
          <cell r="A2095" t="str">
            <v>ISU-228-02</v>
          </cell>
          <cell r="B2095">
            <v>26021</v>
          </cell>
          <cell r="C2095">
            <v>1084.21</v>
          </cell>
          <cell r="D2095" t="str">
            <v>898057 5200</v>
          </cell>
          <cell r="E2095" t="str">
            <v>HINGE FEMALE RH</v>
          </cell>
        </row>
        <row r="2096">
          <cell r="A2096" t="str">
            <v>ISU-228-02</v>
          </cell>
          <cell r="B2096">
            <v>26021</v>
          </cell>
          <cell r="C2096">
            <v>1084.21</v>
          </cell>
          <cell r="D2096" t="str">
            <v>898057 5200</v>
          </cell>
          <cell r="E2096" t="str">
            <v>HINGE FEMALE RH</v>
          </cell>
        </row>
        <row r="2097">
          <cell r="A2097" t="str">
            <v>ISU-228-02</v>
          </cell>
          <cell r="B2097">
            <v>26021</v>
          </cell>
          <cell r="C2097">
            <v>1084.21</v>
          </cell>
          <cell r="D2097" t="str">
            <v>898057 5200</v>
          </cell>
          <cell r="E2097" t="str">
            <v>HINGE FEMALE RH</v>
          </cell>
        </row>
        <row r="2098">
          <cell r="A2098" t="str">
            <v>ISU-228-03</v>
          </cell>
          <cell r="B2098">
            <v>147069</v>
          </cell>
          <cell r="C2098">
            <v>6127.89</v>
          </cell>
          <cell r="D2098" t="str">
            <v>898057 5140</v>
          </cell>
          <cell r="E2098" t="str">
            <v>PIN FRT ; DOOR HINGE</v>
          </cell>
        </row>
        <row r="2099">
          <cell r="A2099" t="str">
            <v>ISU-228-03</v>
          </cell>
          <cell r="B2099">
            <v>147069</v>
          </cell>
          <cell r="C2099">
            <v>6127.89</v>
          </cell>
          <cell r="D2099" t="str">
            <v>898057 5140</v>
          </cell>
          <cell r="E2099" t="str">
            <v>PIN FRT ; DOOR HINGE</v>
          </cell>
        </row>
        <row r="2100">
          <cell r="A2100" t="str">
            <v>ISU-229</v>
          </cell>
          <cell r="B2100">
            <v>25941</v>
          </cell>
          <cell r="C2100">
            <v>1080.8800000000001</v>
          </cell>
          <cell r="D2100" t="str">
            <v>898057-5460</v>
          </cell>
          <cell r="E2100" t="str">
            <v>HINGE ; FRT UP</v>
          </cell>
        </row>
        <row r="2101">
          <cell r="A2101" t="str">
            <v>ISU-229-01</v>
          </cell>
          <cell r="B2101">
            <v>25941</v>
          </cell>
          <cell r="C2101">
            <v>1080.8800000000001</v>
          </cell>
          <cell r="D2101" t="str">
            <v>898057 5170</v>
          </cell>
          <cell r="E2101" t="str">
            <v>HINGE MALE LH</v>
          </cell>
        </row>
        <row r="2102">
          <cell r="A2102" t="str">
            <v>ISU-229-01</v>
          </cell>
          <cell r="B2102">
            <v>25941</v>
          </cell>
          <cell r="C2102">
            <v>1080.8800000000001</v>
          </cell>
          <cell r="D2102" t="str">
            <v>898057 5170</v>
          </cell>
          <cell r="E2102" t="str">
            <v>HINGE MALE LH</v>
          </cell>
        </row>
        <row r="2103">
          <cell r="A2103" t="str">
            <v>ISU-229-01</v>
          </cell>
          <cell r="B2103">
            <v>25941</v>
          </cell>
          <cell r="C2103">
            <v>1080.8800000000001</v>
          </cell>
          <cell r="D2103" t="str">
            <v>898057 5170</v>
          </cell>
          <cell r="E2103" t="str">
            <v>HINGE MALE LH</v>
          </cell>
        </row>
        <row r="2104">
          <cell r="A2104" t="str">
            <v>ISU-229-01</v>
          </cell>
          <cell r="B2104">
            <v>25941</v>
          </cell>
          <cell r="C2104">
            <v>1080.8800000000001</v>
          </cell>
          <cell r="D2104" t="str">
            <v>898057 5170</v>
          </cell>
          <cell r="E2104" t="str">
            <v>HINGE MALE LH</v>
          </cell>
        </row>
        <row r="2105">
          <cell r="A2105" t="str">
            <v>ISU-229-02</v>
          </cell>
          <cell r="B2105">
            <v>25941</v>
          </cell>
          <cell r="C2105">
            <v>1080.8800000000001</v>
          </cell>
          <cell r="D2105" t="str">
            <v>898057 5210</v>
          </cell>
          <cell r="E2105" t="str">
            <v>HINGE FEMALE LH</v>
          </cell>
        </row>
        <row r="2106">
          <cell r="A2106" t="str">
            <v>ISU-229-02</v>
          </cell>
          <cell r="B2106">
            <v>25941</v>
          </cell>
          <cell r="C2106">
            <v>1080.8800000000001</v>
          </cell>
          <cell r="D2106" t="str">
            <v>898057 5210</v>
          </cell>
          <cell r="E2106" t="str">
            <v>HINGE FEMALE LH</v>
          </cell>
        </row>
        <row r="2107">
          <cell r="A2107" t="str">
            <v>ISU-229-02</v>
          </cell>
          <cell r="B2107">
            <v>25941</v>
          </cell>
          <cell r="C2107">
            <v>1080.8800000000001</v>
          </cell>
          <cell r="D2107" t="str">
            <v>898057 5210</v>
          </cell>
          <cell r="E2107" t="str">
            <v>HINGE FEMALE LH</v>
          </cell>
        </row>
        <row r="2108">
          <cell r="A2108" t="str">
            <v>ISU-229-02</v>
          </cell>
          <cell r="B2108">
            <v>25941</v>
          </cell>
          <cell r="C2108">
            <v>1080.8800000000001</v>
          </cell>
          <cell r="D2108" t="str">
            <v>898057 5210</v>
          </cell>
          <cell r="E2108" t="str">
            <v>HINGE FEMALE LH</v>
          </cell>
        </row>
        <row r="2109">
          <cell r="A2109" t="str">
            <v>ISU-229-02</v>
          </cell>
          <cell r="B2109">
            <v>25941</v>
          </cell>
          <cell r="C2109">
            <v>1080.8800000000001</v>
          </cell>
          <cell r="D2109" t="str">
            <v>898057 5210</v>
          </cell>
          <cell r="E2109" t="str">
            <v>HINGE FEMALE LH</v>
          </cell>
        </row>
        <row r="2110">
          <cell r="A2110" t="str">
            <v>ISU-230</v>
          </cell>
          <cell r="B2110">
            <v>25986</v>
          </cell>
          <cell r="C2110">
            <v>1082.76</v>
          </cell>
          <cell r="D2110" t="str">
            <v>898057-5480</v>
          </cell>
          <cell r="E2110" t="str">
            <v>HINGE ; FRT LWR</v>
          </cell>
        </row>
        <row r="2111">
          <cell r="A2111" t="str">
            <v>ISU-230-01</v>
          </cell>
          <cell r="B2111">
            <v>25986</v>
          </cell>
          <cell r="C2111">
            <v>1082.76</v>
          </cell>
          <cell r="D2111" t="str">
            <v>898057 5180</v>
          </cell>
          <cell r="E2111" t="str">
            <v>HINGE MALE LH</v>
          </cell>
        </row>
        <row r="2112">
          <cell r="A2112" t="str">
            <v>ISU-230-01</v>
          </cell>
          <cell r="B2112">
            <v>25986</v>
          </cell>
          <cell r="C2112">
            <v>1082.76</v>
          </cell>
          <cell r="D2112" t="str">
            <v>898057 5180</v>
          </cell>
          <cell r="E2112" t="str">
            <v>HINGE MALE LH</v>
          </cell>
        </row>
        <row r="2113">
          <cell r="A2113" t="str">
            <v>ISU-230-01</v>
          </cell>
          <cell r="B2113">
            <v>25986</v>
          </cell>
          <cell r="C2113">
            <v>1082.76</v>
          </cell>
          <cell r="D2113" t="str">
            <v>898057 5180</v>
          </cell>
          <cell r="E2113" t="str">
            <v>HINGE MALE LH</v>
          </cell>
        </row>
        <row r="2114">
          <cell r="A2114" t="str">
            <v>ISU-230-01</v>
          </cell>
          <cell r="B2114">
            <v>25986</v>
          </cell>
          <cell r="C2114">
            <v>1082.76</v>
          </cell>
          <cell r="D2114" t="str">
            <v>898057 5180</v>
          </cell>
          <cell r="E2114" t="str">
            <v>HINGE MALE LH</v>
          </cell>
        </row>
        <row r="2115">
          <cell r="A2115" t="str">
            <v>ISU-230-02</v>
          </cell>
          <cell r="B2115">
            <v>25986</v>
          </cell>
          <cell r="C2115">
            <v>1082.76</v>
          </cell>
          <cell r="D2115" t="str">
            <v>898057 5220</v>
          </cell>
          <cell r="E2115" t="str">
            <v>HINGE FEMALE LH</v>
          </cell>
        </row>
        <row r="2116">
          <cell r="A2116" t="str">
            <v>ISU-230-02</v>
          </cell>
          <cell r="B2116">
            <v>25986</v>
          </cell>
          <cell r="C2116">
            <v>1082.76</v>
          </cell>
          <cell r="D2116" t="str">
            <v>898057 5220</v>
          </cell>
          <cell r="E2116" t="str">
            <v>HINGE FEMALE LH</v>
          </cell>
        </row>
        <row r="2117">
          <cell r="A2117" t="str">
            <v>ISU-230-02</v>
          </cell>
          <cell r="B2117">
            <v>25986</v>
          </cell>
          <cell r="C2117">
            <v>1082.76</v>
          </cell>
          <cell r="D2117" t="str">
            <v>898057 5220</v>
          </cell>
          <cell r="E2117" t="str">
            <v>HINGE FEMALE LH</v>
          </cell>
        </row>
        <row r="2118">
          <cell r="A2118" t="str">
            <v>ISU-230-02</v>
          </cell>
          <cell r="B2118">
            <v>25986</v>
          </cell>
          <cell r="C2118">
            <v>1082.76</v>
          </cell>
          <cell r="D2118" t="str">
            <v>898057 5220</v>
          </cell>
          <cell r="E2118" t="str">
            <v>HINGE FEMALE LH</v>
          </cell>
        </row>
        <row r="2119">
          <cell r="A2119" t="str">
            <v>ISU-231</v>
          </cell>
          <cell r="B2119">
            <v>26086</v>
          </cell>
          <cell r="C2119">
            <v>1086.92</v>
          </cell>
          <cell r="D2119" t="str">
            <v>898057-5490</v>
          </cell>
          <cell r="E2119" t="str">
            <v>HINGE ; FRT LWR</v>
          </cell>
        </row>
        <row r="2120">
          <cell r="A2120" t="str">
            <v>ISU-231-01</v>
          </cell>
          <cell r="B2120">
            <v>26086</v>
          </cell>
          <cell r="C2120">
            <v>1086.92</v>
          </cell>
          <cell r="D2120" t="str">
            <v>898057 5190</v>
          </cell>
          <cell r="E2120" t="str">
            <v>HINGE MALE LH</v>
          </cell>
        </row>
        <row r="2121">
          <cell r="A2121" t="str">
            <v>ISU-231-01</v>
          </cell>
          <cell r="B2121">
            <v>26086</v>
          </cell>
          <cell r="C2121">
            <v>1086.92</v>
          </cell>
          <cell r="D2121" t="str">
            <v>898057 5190</v>
          </cell>
          <cell r="E2121" t="str">
            <v>HINGE MALE LH</v>
          </cell>
        </row>
        <row r="2122">
          <cell r="A2122" t="str">
            <v>ISU-231-01</v>
          </cell>
          <cell r="B2122">
            <v>26086</v>
          </cell>
          <cell r="C2122">
            <v>1086.92</v>
          </cell>
          <cell r="D2122" t="str">
            <v>898057 5190</v>
          </cell>
          <cell r="E2122" t="str">
            <v>HINGE MALE LH</v>
          </cell>
        </row>
        <row r="2123">
          <cell r="A2123" t="str">
            <v>ISU-231-01</v>
          </cell>
          <cell r="B2123">
            <v>26086</v>
          </cell>
          <cell r="C2123">
            <v>1086.92</v>
          </cell>
          <cell r="D2123" t="str">
            <v>898057 5190</v>
          </cell>
          <cell r="E2123" t="str">
            <v>HINGE MALE LH</v>
          </cell>
        </row>
        <row r="2124">
          <cell r="A2124" t="str">
            <v>ISU-231-02</v>
          </cell>
          <cell r="B2124">
            <v>26086</v>
          </cell>
          <cell r="C2124">
            <v>1086.92</v>
          </cell>
          <cell r="D2124" t="str">
            <v>898057 5230</v>
          </cell>
          <cell r="E2124" t="str">
            <v>HINGE FEMALE LH</v>
          </cell>
        </row>
        <row r="2125">
          <cell r="A2125" t="str">
            <v>ISU-231-02</v>
          </cell>
          <cell r="B2125">
            <v>26086</v>
          </cell>
          <cell r="C2125">
            <v>1086.92</v>
          </cell>
          <cell r="D2125" t="str">
            <v>898057 5230</v>
          </cell>
          <cell r="E2125" t="str">
            <v>HINGE FEMALE LH</v>
          </cell>
        </row>
        <row r="2126">
          <cell r="A2126" t="str">
            <v>ISU-231-02</v>
          </cell>
          <cell r="B2126">
            <v>26086</v>
          </cell>
          <cell r="C2126">
            <v>1086.92</v>
          </cell>
          <cell r="D2126" t="str">
            <v>898057 5230</v>
          </cell>
          <cell r="E2126" t="str">
            <v>HINGE FEMALE LH</v>
          </cell>
        </row>
        <row r="2127">
          <cell r="A2127" t="str">
            <v>ISU-231-02</v>
          </cell>
          <cell r="B2127">
            <v>26086</v>
          </cell>
          <cell r="C2127">
            <v>1086.92</v>
          </cell>
          <cell r="D2127" t="str">
            <v>898057 5230</v>
          </cell>
          <cell r="E2127" t="str">
            <v>HINGE FEMALE LH</v>
          </cell>
        </row>
        <row r="2128">
          <cell r="A2128" t="str">
            <v>ISU-232</v>
          </cell>
          <cell r="B2128">
            <v>21511</v>
          </cell>
          <cell r="C2128">
            <v>896.29</v>
          </cell>
          <cell r="D2128" t="str">
            <v>898057-5510</v>
          </cell>
          <cell r="E2128" t="str">
            <v>HINGE ASM ; RR</v>
          </cell>
        </row>
        <row r="2129">
          <cell r="A2129" t="str">
            <v>ISU-232-01</v>
          </cell>
          <cell r="B2129">
            <v>22471</v>
          </cell>
          <cell r="C2129">
            <v>936.29</v>
          </cell>
          <cell r="D2129" t="str">
            <v>898057 5260</v>
          </cell>
          <cell r="E2129" t="str">
            <v>HINGE MALE RR DOOR UPR RH</v>
          </cell>
        </row>
        <row r="2130">
          <cell r="A2130" t="str">
            <v>ISU-232-01</v>
          </cell>
          <cell r="B2130">
            <v>22471</v>
          </cell>
          <cell r="C2130">
            <v>936.29</v>
          </cell>
          <cell r="D2130" t="str">
            <v>898057 5260</v>
          </cell>
          <cell r="E2130" t="str">
            <v>HINGE MALE RR DOOR UPR RH</v>
          </cell>
        </row>
        <row r="2131">
          <cell r="A2131" t="str">
            <v>ISU-232-01</v>
          </cell>
          <cell r="B2131">
            <v>22471</v>
          </cell>
          <cell r="C2131">
            <v>936.29</v>
          </cell>
          <cell r="D2131" t="str">
            <v>898057 5260</v>
          </cell>
          <cell r="E2131" t="str">
            <v>HINGE MALE RR DOOR UPR RH</v>
          </cell>
        </row>
        <row r="2132">
          <cell r="A2132" t="str">
            <v>ISU-232-01</v>
          </cell>
          <cell r="B2132">
            <v>22471</v>
          </cell>
          <cell r="C2132">
            <v>936.29</v>
          </cell>
          <cell r="D2132" t="str">
            <v>898057 5260</v>
          </cell>
          <cell r="E2132" t="str">
            <v>HINGE MALE RR DOOR UPR RH</v>
          </cell>
        </row>
        <row r="2133">
          <cell r="A2133" t="str">
            <v>ISU-232-02</v>
          </cell>
          <cell r="B2133">
            <v>21511</v>
          </cell>
          <cell r="C2133">
            <v>896.29</v>
          </cell>
          <cell r="D2133" t="str">
            <v>898057 5280</v>
          </cell>
          <cell r="E2133" t="str">
            <v>HINGE FEMALE RR DOOR UPR RH</v>
          </cell>
        </row>
        <row r="2134">
          <cell r="A2134" t="str">
            <v>ISU-232-02</v>
          </cell>
          <cell r="B2134">
            <v>21511</v>
          </cell>
          <cell r="C2134">
            <v>896.29</v>
          </cell>
          <cell r="D2134" t="str">
            <v>898057 5280</v>
          </cell>
          <cell r="E2134" t="str">
            <v>HINGE FEMALE RR DOOR UPR RH</v>
          </cell>
        </row>
        <row r="2135">
          <cell r="A2135" t="str">
            <v>ISU-232-02</v>
          </cell>
          <cell r="B2135">
            <v>21511</v>
          </cell>
          <cell r="C2135">
            <v>896.29</v>
          </cell>
          <cell r="D2135" t="str">
            <v>898057 5280</v>
          </cell>
          <cell r="E2135" t="str">
            <v>HINGE FEMALE RR DOOR UPR RH</v>
          </cell>
        </row>
        <row r="2136">
          <cell r="A2136" t="str">
            <v>ISU-232-02</v>
          </cell>
          <cell r="B2136">
            <v>21511</v>
          </cell>
          <cell r="C2136">
            <v>896.29</v>
          </cell>
          <cell r="D2136" t="str">
            <v>898057 5280</v>
          </cell>
          <cell r="E2136" t="str">
            <v>HINGE FEMALE RR DOOR UPR RH</v>
          </cell>
        </row>
        <row r="2137">
          <cell r="A2137" t="str">
            <v>ISU-233</v>
          </cell>
          <cell r="B2137">
            <v>21524</v>
          </cell>
          <cell r="C2137">
            <v>896.83</v>
          </cell>
          <cell r="D2137" t="str">
            <v>898057-5500</v>
          </cell>
          <cell r="E2137" t="str">
            <v>HINGE ASM ; RR</v>
          </cell>
        </row>
        <row r="2138">
          <cell r="A2138" t="str">
            <v>ISU-233-01</v>
          </cell>
          <cell r="B2138">
            <v>22484</v>
          </cell>
          <cell r="C2138">
            <v>936.83</v>
          </cell>
          <cell r="D2138" t="str">
            <v>898057 5270</v>
          </cell>
          <cell r="E2138" t="str">
            <v>HINGE MALE RR DOOR UPR LH</v>
          </cell>
        </row>
        <row r="2139">
          <cell r="A2139" t="str">
            <v>ISU-233-01</v>
          </cell>
          <cell r="B2139">
            <v>22484</v>
          </cell>
          <cell r="C2139">
            <v>936.83</v>
          </cell>
          <cell r="D2139" t="str">
            <v>898057 5270</v>
          </cell>
          <cell r="E2139" t="str">
            <v>HINGE MALE RR DOOR UPR LH</v>
          </cell>
        </row>
        <row r="2140">
          <cell r="A2140" t="str">
            <v>ISU-233-01</v>
          </cell>
          <cell r="B2140">
            <v>22484</v>
          </cell>
          <cell r="C2140">
            <v>936.83</v>
          </cell>
          <cell r="D2140" t="str">
            <v>898057 5270</v>
          </cell>
          <cell r="E2140" t="str">
            <v>HINGE MALE RR DOOR UPR LH</v>
          </cell>
        </row>
        <row r="2141">
          <cell r="A2141" t="str">
            <v>ISU-233-01</v>
          </cell>
          <cell r="B2141">
            <v>22484</v>
          </cell>
          <cell r="C2141">
            <v>936.83</v>
          </cell>
          <cell r="D2141" t="str">
            <v>898057 5270</v>
          </cell>
          <cell r="E2141" t="str">
            <v>HINGE MALE RR DOOR UPR LH</v>
          </cell>
        </row>
        <row r="2142">
          <cell r="A2142" t="str">
            <v>ISU-233-02</v>
          </cell>
          <cell r="B2142">
            <v>21524</v>
          </cell>
          <cell r="C2142">
            <v>896.83</v>
          </cell>
          <cell r="D2142" t="str">
            <v>898057 5290</v>
          </cell>
          <cell r="E2142" t="str">
            <v>HINGE FEMALE RR DOOR UPR LH</v>
          </cell>
        </row>
        <row r="2143">
          <cell r="A2143" t="str">
            <v>ISU-233-02</v>
          </cell>
          <cell r="B2143">
            <v>21524</v>
          </cell>
          <cell r="C2143">
            <v>896.83</v>
          </cell>
          <cell r="D2143" t="str">
            <v>898057 5290</v>
          </cell>
          <cell r="E2143" t="str">
            <v>HINGE FEMALE RR DOOR UPR LH</v>
          </cell>
        </row>
        <row r="2144">
          <cell r="A2144" t="str">
            <v>ISU-233-02</v>
          </cell>
          <cell r="B2144">
            <v>21524</v>
          </cell>
          <cell r="C2144">
            <v>896.83</v>
          </cell>
          <cell r="D2144" t="str">
            <v>898057 5290</v>
          </cell>
          <cell r="E2144" t="str">
            <v>HINGE FEMALE RR DOOR UPR LH</v>
          </cell>
        </row>
        <row r="2145">
          <cell r="A2145" t="str">
            <v>ISU-233-02</v>
          </cell>
          <cell r="B2145">
            <v>21524</v>
          </cell>
          <cell r="C2145">
            <v>896.83</v>
          </cell>
          <cell r="D2145" t="str">
            <v>898057 5290</v>
          </cell>
          <cell r="E2145" t="str">
            <v>HINGE FEMALE RR DOOR UPR LH</v>
          </cell>
        </row>
        <row r="2146">
          <cell r="A2146" t="str">
            <v>ISU-301-01</v>
          </cell>
          <cell r="B2146">
            <v>13825</v>
          </cell>
          <cell r="C2146">
            <v>576.04999999999995</v>
          </cell>
          <cell r="D2146" t="str">
            <v>897363 32001</v>
          </cell>
          <cell r="E2146" t="str">
            <v>MTG. BRACKET ; ACCEL</v>
          </cell>
        </row>
        <row r="2147">
          <cell r="A2147" t="str">
            <v>ISU-301-01</v>
          </cell>
          <cell r="B2147">
            <v>13825</v>
          </cell>
          <cell r="C2147">
            <v>576.04999999999995</v>
          </cell>
          <cell r="D2147" t="str">
            <v>897363 32001</v>
          </cell>
          <cell r="E2147" t="str">
            <v>MTG. BRACKET ; ACCEL</v>
          </cell>
        </row>
        <row r="2148">
          <cell r="A2148" t="str">
            <v>ISU-301-01</v>
          </cell>
          <cell r="B2148">
            <v>13825</v>
          </cell>
          <cell r="C2148">
            <v>576.04999999999995</v>
          </cell>
          <cell r="D2148" t="str">
            <v>897363 32001</v>
          </cell>
          <cell r="E2148" t="str">
            <v>MTG. BRACKET ; ACCEL</v>
          </cell>
        </row>
        <row r="2149">
          <cell r="A2149" t="str">
            <v>ISU-301-02</v>
          </cell>
          <cell r="B2149">
            <v>13825</v>
          </cell>
          <cell r="C2149">
            <v>576.04999999999995</v>
          </cell>
          <cell r="D2149" t="str">
            <v>897363 32002</v>
          </cell>
          <cell r="E2149" t="str">
            <v>STEM ASM ACCEL</v>
          </cell>
        </row>
        <row r="2150">
          <cell r="A2150" t="str">
            <v>ISU-301-02</v>
          </cell>
          <cell r="B2150">
            <v>13825</v>
          </cell>
          <cell r="C2150">
            <v>576.04999999999995</v>
          </cell>
          <cell r="D2150" t="str">
            <v>897363 32002</v>
          </cell>
          <cell r="E2150" t="str">
            <v>STEM ASM ACCEL</v>
          </cell>
        </row>
        <row r="2151">
          <cell r="A2151" t="str">
            <v>ISU-301-02</v>
          </cell>
          <cell r="B2151">
            <v>13825</v>
          </cell>
          <cell r="C2151">
            <v>576.04999999999995</v>
          </cell>
          <cell r="D2151" t="str">
            <v>897363 32002</v>
          </cell>
          <cell r="E2151" t="str">
            <v>STEM ASM ACCEL</v>
          </cell>
        </row>
        <row r="2152">
          <cell r="A2152" t="str">
            <v>ISU-301-03</v>
          </cell>
          <cell r="B2152">
            <v>13825</v>
          </cell>
          <cell r="C2152">
            <v>576.04999999999995</v>
          </cell>
          <cell r="D2152" t="str">
            <v>897363 320021</v>
          </cell>
          <cell r="E2152" t="str">
            <v>STEM</v>
          </cell>
        </row>
        <row r="2153">
          <cell r="A2153" t="str">
            <v>ISU-301-03</v>
          </cell>
          <cell r="B2153">
            <v>13825</v>
          </cell>
          <cell r="C2153">
            <v>576.04999999999995</v>
          </cell>
          <cell r="D2153" t="str">
            <v>897363 320021</v>
          </cell>
          <cell r="E2153" t="str">
            <v>STEM</v>
          </cell>
        </row>
        <row r="2154">
          <cell r="A2154" t="str">
            <v>ISU-301-03</v>
          </cell>
          <cell r="B2154">
            <v>13825</v>
          </cell>
          <cell r="C2154">
            <v>576.04999999999995</v>
          </cell>
          <cell r="D2154" t="str">
            <v>897363 320021</v>
          </cell>
          <cell r="E2154" t="str">
            <v>STEM</v>
          </cell>
        </row>
        <row r="2155">
          <cell r="A2155" t="str">
            <v>ISU-301-03</v>
          </cell>
          <cell r="B2155">
            <v>13825</v>
          </cell>
          <cell r="C2155">
            <v>576.04999999999995</v>
          </cell>
          <cell r="D2155" t="str">
            <v>897363 320021</v>
          </cell>
          <cell r="E2155" t="str">
            <v>STEM</v>
          </cell>
        </row>
        <row r="2156">
          <cell r="A2156" t="str">
            <v>ISU-301-04</v>
          </cell>
          <cell r="B2156">
            <v>13825</v>
          </cell>
          <cell r="C2156">
            <v>576.04999999999995</v>
          </cell>
          <cell r="D2156" t="str">
            <v>897363 320022</v>
          </cell>
          <cell r="E2156" t="str">
            <v>BRACKET</v>
          </cell>
        </row>
        <row r="2157">
          <cell r="A2157" t="str">
            <v>ISU-301-04</v>
          </cell>
          <cell r="B2157">
            <v>13825</v>
          </cell>
          <cell r="C2157">
            <v>576.04999999999995</v>
          </cell>
          <cell r="D2157" t="str">
            <v>897363 320022</v>
          </cell>
          <cell r="E2157" t="str">
            <v>BRACKET</v>
          </cell>
        </row>
        <row r="2158">
          <cell r="A2158" t="str">
            <v>ISU-301-04</v>
          </cell>
          <cell r="B2158">
            <v>13825</v>
          </cell>
          <cell r="C2158">
            <v>576.04999999999995</v>
          </cell>
          <cell r="D2158" t="str">
            <v>897363 320022</v>
          </cell>
          <cell r="E2158" t="str">
            <v>BRACKET</v>
          </cell>
        </row>
        <row r="2159">
          <cell r="A2159" t="str">
            <v>ISU-301-05</v>
          </cell>
          <cell r="B2159">
            <v>13825</v>
          </cell>
          <cell r="C2159">
            <v>576.04999999999995</v>
          </cell>
          <cell r="D2159" t="str">
            <v>898363 320023</v>
          </cell>
          <cell r="E2159" t="str">
            <v>SHAFL</v>
          </cell>
        </row>
        <row r="2160">
          <cell r="A2160" t="str">
            <v>ISU-301-05</v>
          </cell>
          <cell r="B2160">
            <v>13825</v>
          </cell>
          <cell r="C2160">
            <v>576.04999999999995</v>
          </cell>
          <cell r="D2160" t="str">
            <v>898363 320023</v>
          </cell>
          <cell r="E2160" t="str">
            <v>SHAFL</v>
          </cell>
        </row>
        <row r="2161">
          <cell r="A2161" t="str">
            <v>ISU-301-06</v>
          </cell>
          <cell r="B2161">
            <v>13825</v>
          </cell>
          <cell r="C2161">
            <v>576.04999999999995</v>
          </cell>
          <cell r="D2161" t="str">
            <v>897363 78403</v>
          </cell>
          <cell r="E2161" t="str">
            <v>RETURN SPRING ACCEL SWC</v>
          </cell>
        </row>
        <row r="2162">
          <cell r="A2162" t="str">
            <v>ISU-301-06</v>
          </cell>
          <cell r="B2162">
            <v>13825</v>
          </cell>
          <cell r="C2162">
            <v>576.04999999999995</v>
          </cell>
          <cell r="D2162" t="str">
            <v>897363 78403</v>
          </cell>
          <cell r="E2162" t="str">
            <v>RETURN SPRING ACCEL SWC</v>
          </cell>
        </row>
        <row r="2163">
          <cell r="A2163" t="str">
            <v>ISU-301-07</v>
          </cell>
          <cell r="B2163">
            <v>13825</v>
          </cell>
          <cell r="C2163">
            <v>576.04999999999995</v>
          </cell>
          <cell r="D2163" t="str">
            <v>897382 78405</v>
          </cell>
          <cell r="E2163" t="str">
            <v>CONTROL UNIT HYSTERESIS</v>
          </cell>
        </row>
        <row r="2164">
          <cell r="A2164" t="str">
            <v>ISU-301-07</v>
          </cell>
          <cell r="B2164">
            <v>13825</v>
          </cell>
          <cell r="C2164">
            <v>576.04999999999995</v>
          </cell>
          <cell r="D2164" t="str">
            <v>897382 78405</v>
          </cell>
          <cell r="E2164" t="str">
            <v>CONTROL UNIT HYSTERESIS</v>
          </cell>
        </row>
        <row r="2165">
          <cell r="A2165" t="str">
            <v>ISU-301-08</v>
          </cell>
          <cell r="B2165">
            <v>15820</v>
          </cell>
          <cell r="C2165">
            <v>659.18</v>
          </cell>
          <cell r="D2165" t="str">
            <v>897363 32006</v>
          </cell>
          <cell r="E2165" t="str">
            <v>BOLT</v>
          </cell>
        </row>
        <row r="2166">
          <cell r="A2166" t="str">
            <v>ISU-301-08</v>
          </cell>
          <cell r="B2166">
            <v>15820</v>
          </cell>
          <cell r="C2166">
            <v>659.18</v>
          </cell>
          <cell r="D2166" t="str">
            <v>897363 32006</v>
          </cell>
          <cell r="E2166" t="str">
            <v>BOLT</v>
          </cell>
        </row>
        <row r="2167">
          <cell r="A2167" t="str">
            <v>ISU-301-09</v>
          </cell>
          <cell r="B2167">
            <v>15820</v>
          </cell>
          <cell r="C2167">
            <v>659.18</v>
          </cell>
          <cell r="D2167" t="str">
            <v>897363 32007</v>
          </cell>
          <cell r="E2167" t="str">
            <v>CONNECTOR</v>
          </cell>
        </row>
        <row r="2168">
          <cell r="A2168" t="str">
            <v>ISU-301-09</v>
          </cell>
          <cell r="B2168">
            <v>15820</v>
          </cell>
          <cell r="C2168">
            <v>659.18</v>
          </cell>
          <cell r="D2168" t="str">
            <v>897363 32007</v>
          </cell>
          <cell r="E2168" t="str">
            <v>CONNECTOR</v>
          </cell>
        </row>
        <row r="2169">
          <cell r="A2169" t="str">
            <v>ISU-301-10</v>
          </cell>
          <cell r="B2169">
            <v>15820</v>
          </cell>
          <cell r="C2169">
            <v>659.18</v>
          </cell>
          <cell r="D2169" t="str">
            <v>897363 32008</v>
          </cell>
          <cell r="E2169" t="str">
            <v>SPACSER ASM SENSOR</v>
          </cell>
        </row>
        <row r="2170">
          <cell r="A2170" t="str">
            <v>ISU-301-10</v>
          </cell>
          <cell r="B2170">
            <v>15820</v>
          </cell>
          <cell r="C2170">
            <v>659.18</v>
          </cell>
          <cell r="D2170" t="str">
            <v>897363 32008</v>
          </cell>
          <cell r="E2170" t="str">
            <v>SPACSER ASM SENSOR</v>
          </cell>
        </row>
        <row r="2171">
          <cell r="A2171" t="str">
            <v>ISU-301-11</v>
          </cell>
          <cell r="B2171">
            <v>31640</v>
          </cell>
          <cell r="C2171">
            <v>1318.33</v>
          </cell>
          <cell r="D2171" t="str">
            <v>897363 32009</v>
          </cell>
          <cell r="E2171" t="str">
            <v>TIPPING SCREW SENSOR</v>
          </cell>
        </row>
        <row r="2172">
          <cell r="A2172" t="str">
            <v>ISU-301-11</v>
          </cell>
          <cell r="B2172">
            <v>31640</v>
          </cell>
          <cell r="C2172">
            <v>1318.33</v>
          </cell>
          <cell r="D2172" t="str">
            <v>897363 32009</v>
          </cell>
          <cell r="E2172" t="str">
            <v>TIPPING SCREW SENSOR</v>
          </cell>
        </row>
        <row r="2173">
          <cell r="A2173" t="str">
            <v>ISU-301-12</v>
          </cell>
          <cell r="B2173">
            <v>15820</v>
          </cell>
          <cell r="C2173">
            <v>659.18</v>
          </cell>
          <cell r="D2173" t="str">
            <v>897363 32004</v>
          </cell>
          <cell r="E2173" t="str">
            <v>SPOPPER</v>
          </cell>
        </row>
        <row r="2174">
          <cell r="A2174" t="str">
            <v>ISU-301-12</v>
          </cell>
          <cell r="B2174">
            <v>15820</v>
          </cell>
          <cell r="C2174">
            <v>659.18</v>
          </cell>
          <cell r="D2174" t="str">
            <v>897363 32004</v>
          </cell>
          <cell r="E2174" t="str">
            <v>SPOPPER</v>
          </cell>
        </row>
        <row r="2175">
          <cell r="A2175" t="str">
            <v>ISU-401</v>
          </cell>
          <cell r="B2175">
            <v>960</v>
          </cell>
          <cell r="C2175">
            <v>40</v>
          </cell>
          <cell r="D2175" t="str">
            <v>897362 0292</v>
          </cell>
          <cell r="E2175" t="str">
            <v>HINGE DOOR ASM RR S/D (A)</v>
          </cell>
        </row>
        <row r="2176">
          <cell r="A2176" t="str">
            <v>ISU-401</v>
          </cell>
          <cell r="B2176">
            <v>960</v>
          </cell>
          <cell r="C2176">
            <v>40</v>
          </cell>
          <cell r="D2176" t="str">
            <v>897362 0292</v>
          </cell>
          <cell r="E2176" t="str">
            <v>HINGE DOOR ASM RR S/D (A)</v>
          </cell>
        </row>
        <row r="2177">
          <cell r="A2177" t="str">
            <v>ISU-401-01</v>
          </cell>
          <cell r="B2177">
            <v>960</v>
          </cell>
          <cell r="C2177">
            <v>40</v>
          </cell>
          <cell r="D2177" t="str">
            <v>897362 02922</v>
          </cell>
          <cell r="E2177" t="str">
            <v>HINGE FEMALE RR S/D LH</v>
          </cell>
        </row>
        <row r="2178">
          <cell r="A2178" t="str">
            <v>ISU-401-01</v>
          </cell>
          <cell r="B2178">
            <v>960</v>
          </cell>
          <cell r="C2178">
            <v>40</v>
          </cell>
          <cell r="D2178" t="str">
            <v>897362 02922</v>
          </cell>
          <cell r="E2178" t="str">
            <v>HINGE FEMALE RR S/D LH</v>
          </cell>
        </row>
        <row r="2179">
          <cell r="A2179" t="str">
            <v>ISU-401-01</v>
          </cell>
          <cell r="B2179">
            <v>960</v>
          </cell>
          <cell r="C2179">
            <v>40</v>
          </cell>
          <cell r="D2179" t="str">
            <v>897362 02922</v>
          </cell>
          <cell r="E2179" t="str">
            <v>HINGE FEMALE RR S/D LH</v>
          </cell>
        </row>
        <row r="2180">
          <cell r="A2180" t="str">
            <v>ISU-401-01</v>
          </cell>
          <cell r="B2180">
            <v>960</v>
          </cell>
          <cell r="C2180">
            <v>40</v>
          </cell>
          <cell r="D2180" t="str">
            <v>897362 02922</v>
          </cell>
          <cell r="E2180" t="str">
            <v>HINGE FEMALE RR S/D LH</v>
          </cell>
        </row>
        <row r="2181">
          <cell r="A2181" t="str">
            <v>ISU-401-01</v>
          </cell>
          <cell r="B2181">
            <v>960</v>
          </cell>
          <cell r="C2181">
            <v>40</v>
          </cell>
          <cell r="D2181" t="str">
            <v>897362 02922</v>
          </cell>
          <cell r="E2181" t="str">
            <v>HINGE FEMALE RR S/D LH</v>
          </cell>
        </row>
        <row r="2182">
          <cell r="A2182" t="str">
            <v>ISU-401-01</v>
          </cell>
          <cell r="B2182">
            <v>960</v>
          </cell>
          <cell r="C2182">
            <v>40</v>
          </cell>
          <cell r="D2182" t="str">
            <v>897362 02922</v>
          </cell>
          <cell r="E2182" t="str">
            <v>HINGE FEMALE RR S/D LH</v>
          </cell>
        </row>
        <row r="2183">
          <cell r="A2183" t="str">
            <v>ISU-401-02</v>
          </cell>
          <cell r="B2183">
            <v>1920</v>
          </cell>
          <cell r="C2183">
            <v>80</v>
          </cell>
          <cell r="D2183" t="str">
            <v>897362 02913</v>
          </cell>
          <cell r="E2183" t="str">
            <v>PIN RR S/D HINGE</v>
          </cell>
        </row>
        <row r="2184">
          <cell r="A2184" t="str">
            <v>ISU-401-02</v>
          </cell>
          <cell r="B2184">
            <v>1920</v>
          </cell>
          <cell r="C2184">
            <v>80</v>
          </cell>
          <cell r="D2184" t="str">
            <v>897362 02913</v>
          </cell>
          <cell r="E2184" t="str">
            <v>PIN RR S/D HINGE</v>
          </cell>
        </row>
        <row r="2185">
          <cell r="A2185" t="str">
            <v>ISU-402</v>
          </cell>
          <cell r="B2185">
            <v>960</v>
          </cell>
          <cell r="C2185">
            <v>40</v>
          </cell>
          <cell r="D2185" t="str">
            <v>897362 0302</v>
          </cell>
          <cell r="E2185" t="str">
            <v>HINGE DOOR ASM RR S/R</v>
          </cell>
        </row>
        <row r="2186">
          <cell r="A2186" t="str">
            <v>ISU-402</v>
          </cell>
          <cell r="B2186">
            <v>960</v>
          </cell>
          <cell r="C2186">
            <v>40</v>
          </cell>
          <cell r="D2186" t="str">
            <v>897362 0302</v>
          </cell>
          <cell r="E2186" t="str">
            <v>HINGE DOOR ASM RR S/R</v>
          </cell>
        </row>
        <row r="2187">
          <cell r="A2187" t="str">
            <v>ISU-402-01</v>
          </cell>
          <cell r="B2187">
            <v>960</v>
          </cell>
          <cell r="C2187">
            <v>40</v>
          </cell>
          <cell r="D2187" t="str">
            <v>897362 03022</v>
          </cell>
          <cell r="E2187" t="str">
            <v>HINGE FEMALE RR S/D RH (B)</v>
          </cell>
        </row>
        <row r="2188">
          <cell r="A2188" t="str">
            <v>ISU-402-01</v>
          </cell>
          <cell r="B2188">
            <v>960</v>
          </cell>
          <cell r="C2188">
            <v>40</v>
          </cell>
          <cell r="D2188" t="str">
            <v>897362 03022</v>
          </cell>
          <cell r="E2188" t="str">
            <v>HINGE FEMALE RR S/D RH (B)</v>
          </cell>
        </row>
        <row r="2189">
          <cell r="A2189" t="str">
            <v>ISU-402-01</v>
          </cell>
          <cell r="B2189">
            <v>960</v>
          </cell>
          <cell r="C2189">
            <v>40</v>
          </cell>
          <cell r="D2189" t="str">
            <v>897362 03022</v>
          </cell>
          <cell r="E2189" t="str">
            <v>HINGE FEMALE RR S/D RH (B)</v>
          </cell>
        </row>
        <row r="2190">
          <cell r="A2190" t="str">
            <v>ISU-402-01</v>
          </cell>
          <cell r="B2190">
            <v>960</v>
          </cell>
          <cell r="C2190">
            <v>40</v>
          </cell>
          <cell r="D2190" t="str">
            <v>897362 03022</v>
          </cell>
          <cell r="E2190" t="str">
            <v>HINGE FEMALE RR S/D RH (B)</v>
          </cell>
        </row>
        <row r="2191">
          <cell r="A2191" t="str">
            <v>ISU-402-01</v>
          </cell>
          <cell r="B2191">
            <v>960</v>
          </cell>
          <cell r="C2191">
            <v>40</v>
          </cell>
          <cell r="D2191" t="str">
            <v>897362 03022</v>
          </cell>
          <cell r="E2191" t="str">
            <v>HINGE FEMALE RR S/D RH (B)</v>
          </cell>
        </row>
        <row r="2192">
          <cell r="A2192" t="str">
            <v>ISU-402-01</v>
          </cell>
          <cell r="B2192">
            <v>960</v>
          </cell>
          <cell r="C2192">
            <v>40</v>
          </cell>
          <cell r="D2192" t="str">
            <v>897362 03022</v>
          </cell>
          <cell r="E2192" t="str">
            <v>HINGE FEMALE RR S/D RH (B)</v>
          </cell>
        </row>
        <row r="2193">
          <cell r="A2193" t="str">
            <v>ISU-403-01</v>
          </cell>
          <cell r="B2193">
            <v>1995</v>
          </cell>
          <cell r="C2193">
            <v>83.13</v>
          </cell>
          <cell r="D2193" t="str">
            <v>897383 56721</v>
          </cell>
          <cell r="E2193" t="str">
            <v>BRACKET ACCEL PEDAL</v>
          </cell>
        </row>
        <row r="2194">
          <cell r="A2194" t="str">
            <v>ISU-403-01</v>
          </cell>
          <cell r="B2194">
            <v>1995</v>
          </cell>
          <cell r="C2194">
            <v>83.13</v>
          </cell>
          <cell r="D2194" t="str">
            <v>897383 56721</v>
          </cell>
          <cell r="E2194" t="str">
            <v>BRACKET ACCEL PEDAL</v>
          </cell>
        </row>
        <row r="2195">
          <cell r="A2195" t="str">
            <v>ISU-403-01</v>
          </cell>
          <cell r="B2195">
            <v>1995</v>
          </cell>
          <cell r="C2195">
            <v>83.13</v>
          </cell>
          <cell r="D2195" t="str">
            <v>897383 56721</v>
          </cell>
          <cell r="E2195" t="str">
            <v>BRACKET ACCEL PEDAL</v>
          </cell>
        </row>
        <row r="2196">
          <cell r="A2196" t="str">
            <v>ISU-403-02</v>
          </cell>
          <cell r="B2196">
            <v>1995</v>
          </cell>
          <cell r="C2196">
            <v>83.13</v>
          </cell>
          <cell r="D2196" t="str">
            <v>897383 56722</v>
          </cell>
          <cell r="E2196" t="str">
            <v>STEM ASM ACCEL</v>
          </cell>
        </row>
        <row r="2197">
          <cell r="A2197" t="str">
            <v>ISU-403-02</v>
          </cell>
          <cell r="B2197">
            <v>1995</v>
          </cell>
          <cell r="C2197">
            <v>83.13</v>
          </cell>
          <cell r="D2197" t="str">
            <v>897383 56722</v>
          </cell>
          <cell r="E2197" t="str">
            <v>STEM ASM ACCEL</v>
          </cell>
        </row>
        <row r="2198">
          <cell r="A2198" t="str">
            <v>ISU-403-02</v>
          </cell>
          <cell r="B2198">
            <v>1995</v>
          </cell>
          <cell r="C2198">
            <v>83.13</v>
          </cell>
          <cell r="D2198" t="str">
            <v>897383 56722</v>
          </cell>
          <cell r="E2198" t="str">
            <v>STEM ASM ACCEL</v>
          </cell>
        </row>
        <row r="2199">
          <cell r="A2199" t="str">
            <v>ISU-403-03</v>
          </cell>
          <cell r="B2199">
            <v>1995</v>
          </cell>
          <cell r="C2199">
            <v>83.13</v>
          </cell>
          <cell r="D2199" t="str">
            <v>897383 567211</v>
          </cell>
          <cell r="E2199" t="str">
            <v>STEM</v>
          </cell>
        </row>
        <row r="2200">
          <cell r="A2200" t="str">
            <v>ISU-403-03</v>
          </cell>
          <cell r="B2200">
            <v>1995</v>
          </cell>
          <cell r="C2200">
            <v>83.13</v>
          </cell>
          <cell r="D2200" t="str">
            <v>897383 567211</v>
          </cell>
          <cell r="E2200" t="str">
            <v>STEM</v>
          </cell>
        </row>
        <row r="2201">
          <cell r="A2201" t="str">
            <v>ISU-403-03</v>
          </cell>
          <cell r="B2201">
            <v>1995</v>
          </cell>
          <cell r="C2201">
            <v>83.13</v>
          </cell>
          <cell r="D2201" t="str">
            <v>897383 567211</v>
          </cell>
          <cell r="E2201" t="str">
            <v>STEM</v>
          </cell>
        </row>
        <row r="2202">
          <cell r="A2202" t="str">
            <v>ISU-403-03</v>
          </cell>
          <cell r="B2202">
            <v>1995</v>
          </cell>
          <cell r="C2202">
            <v>83.13</v>
          </cell>
          <cell r="D2202" t="str">
            <v>897383 567211</v>
          </cell>
          <cell r="E2202" t="str">
            <v>STEM</v>
          </cell>
        </row>
        <row r="2203">
          <cell r="A2203" t="str">
            <v>ISU-403-04</v>
          </cell>
          <cell r="B2203">
            <v>1995</v>
          </cell>
          <cell r="C2203">
            <v>83.13</v>
          </cell>
          <cell r="D2203" t="str">
            <v>897383 567222</v>
          </cell>
          <cell r="E2203" t="str">
            <v>BRACKET</v>
          </cell>
        </row>
        <row r="2204">
          <cell r="A2204" t="str">
            <v>ISU-403-04</v>
          </cell>
          <cell r="B2204">
            <v>1995</v>
          </cell>
          <cell r="C2204">
            <v>83.13</v>
          </cell>
          <cell r="D2204" t="str">
            <v>897383 567222</v>
          </cell>
          <cell r="E2204" t="str">
            <v>BRACKET</v>
          </cell>
        </row>
        <row r="2205">
          <cell r="A2205" t="str">
            <v>ISU-403-04</v>
          </cell>
          <cell r="B2205">
            <v>1995</v>
          </cell>
          <cell r="C2205">
            <v>83.13</v>
          </cell>
          <cell r="D2205" t="str">
            <v>897383 567222</v>
          </cell>
          <cell r="E2205" t="str">
            <v>BRACKET</v>
          </cell>
        </row>
        <row r="2206">
          <cell r="A2206" t="str">
            <v>ISU-403-05</v>
          </cell>
          <cell r="B2206">
            <v>1995</v>
          </cell>
          <cell r="C2206">
            <v>83.13</v>
          </cell>
          <cell r="D2206" t="str">
            <v>897383 567213</v>
          </cell>
          <cell r="E2206" t="str">
            <v>SHAFT</v>
          </cell>
        </row>
        <row r="2207">
          <cell r="A2207" t="str">
            <v>ISU-403-05</v>
          </cell>
          <cell r="B2207">
            <v>1995</v>
          </cell>
          <cell r="C2207">
            <v>83.13</v>
          </cell>
          <cell r="D2207" t="str">
            <v>897383 567213</v>
          </cell>
          <cell r="E2207" t="str">
            <v>SHAFT</v>
          </cell>
        </row>
        <row r="2208">
          <cell r="A2208" t="str">
            <v>ISU-403-07</v>
          </cell>
          <cell r="B2208">
            <v>1995</v>
          </cell>
          <cell r="C2208">
            <v>83.13</v>
          </cell>
          <cell r="D2208" t="str">
            <v>897383 56714</v>
          </cell>
          <cell r="E2208" t="str">
            <v>BUSH FLANGE</v>
          </cell>
        </row>
        <row r="2209">
          <cell r="A2209" t="str">
            <v>ISU-403-07</v>
          </cell>
          <cell r="B2209">
            <v>1995</v>
          </cell>
          <cell r="C2209">
            <v>83.13</v>
          </cell>
          <cell r="D2209" t="str">
            <v>897383 56714</v>
          </cell>
          <cell r="E2209" t="str">
            <v>BUSH FLANGE</v>
          </cell>
        </row>
        <row r="2210">
          <cell r="A2210" t="str">
            <v>ISU-403-08</v>
          </cell>
          <cell r="B2210">
            <v>1995</v>
          </cell>
          <cell r="C2210">
            <v>83.13</v>
          </cell>
          <cell r="D2210" t="str">
            <v>897236 28805</v>
          </cell>
          <cell r="E2210" t="str">
            <v>HYS UNIT</v>
          </cell>
        </row>
        <row r="2211">
          <cell r="A2211" t="str">
            <v>ISU-403-08</v>
          </cell>
          <cell r="B2211">
            <v>1995</v>
          </cell>
          <cell r="C2211">
            <v>83.13</v>
          </cell>
          <cell r="D2211" t="str">
            <v>897236 28805</v>
          </cell>
          <cell r="E2211" t="str">
            <v>HYS UNIT</v>
          </cell>
        </row>
        <row r="2212">
          <cell r="A2212" t="str">
            <v>KIT-001</v>
          </cell>
          <cell r="B2212">
            <v>36410</v>
          </cell>
          <cell r="C2212">
            <v>1583.04</v>
          </cell>
          <cell r="D2212" t="str">
            <v>51391-0K030</v>
          </cell>
          <cell r="E2212" t="str">
            <v>GUSSET ,FRAME RR C/M RH</v>
          </cell>
        </row>
        <row r="2213">
          <cell r="A2213" t="str">
            <v>KIT-001</v>
          </cell>
          <cell r="B2213">
            <v>36410</v>
          </cell>
          <cell r="C2213">
            <v>1583.04</v>
          </cell>
          <cell r="D2213" t="str">
            <v>51391-0K030</v>
          </cell>
          <cell r="E2213" t="str">
            <v>GUSSET ,FRAME RR C/M RH</v>
          </cell>
        </row>
        <row r="2214">
          <cell r="A2214" t="str">
            <v>KIT-001</v>
          </cell>
          <cell r="B2214">
            <v>36410</v>
          </cell>
          <cell r="C2214">
            <v>1583.04</v>
          </cell>
          <cell r="D2214" t="str">
            <v>51391-0K030</v>
          </cell>
          <cell r="E2214" t="str">
            <v>GUSSET ,FRAME RR C/M RH</v>
          </cell>
        </row>
        <row r="2215">
          <cell r="A2215" t="str">
            <v>KIT-002</v>
          </cell>
          <cell r="B2215">
            <v>36410</v>
          </cell>
          <cell r="C2215">
            <v>1583.04</v>
          </cell>
          <cell r="D2215" t="str">
            <v>51392-0K030</v>
          </cell>
          <cell r="E2215" t="str">
            <v>GUSSET ,FRAME RR C/M LH</v>
          </cell>
        </row>
        <row r="2216">
          <cell r="A2216" t="str">
            <v>KIT-002</v>
          </cell>
          <cell r="B2216">
            <v>36410</v>
          </cell>
          <cell r="C2216">
            <v>1583.04</v>
          </cell>
          <cell r="D2216" t="str">
            <v>51392-0K030</v>
          </cell>
          <cell r="E2216" t="str">
            <v>GUSSET ,FRAME RR C/M LH</v>
          </cell>
        </row>
        <row r="2217">
          <cell r="A2217" t="str">
            <v>KIT-002</v>
          </cell>
          <cell r="B2217">
            <v>36410</v>
          </cell>
          <cell r="C2217">
            <v>1583.04</v>
          </cell>
          <cell r="D2217" t="str">
            <v>51392-0K030</v>
          </cell>
          <cell r="E2217" t="str">
            <v>GUSSET ,FRAME RR C/M LH</v>
          </cell>
        </row>
        <row r="2218">
          <cell r="A2218" t="str">
            <v>KIT-003</v>
          </cell>
          <cell r="B2218">
            <v>16520</v>
          </cell>
          <cell r="C2218">
            <v>718.26</v>
          </cell>
          <cell r="D2218" t="str">
            <v>51571-0K010</v>
          </cell>
          <cell r="E2218" t="str">
            <v>SUPT,SUSPENSION ARM RH</v>
          </cell>
        </row>
        <row r="2219">
          <cell r="A2219" t="str">
            <v>KIT-003</v>
          </cell>
          <cell r="B2219">
            <v>16520</v>
          </cell>
          <cell r="C2219">
            <v>718.26</v>
          </cell>
          <cell r="D2219" t="str">
            <v>51571-0K010</v>
          </cell>
          <cell r="E2219" t="str">
            <v>SUPT,SUSPENSION ARM RH</v>
          </cell>
        </row>
        <row r="2220">
          <cell r="A2220" t="str">
            <v>KIT-003</v>
          </cell>
          <cell r="B2220">
            <v>16520</v>
          </cell>
          <cell r="C2220">
            <v>718.26</v>
          </cell>
          <cell r="D2220" t="str">
            <v>51571-0K010</v>
          </cell>
          <cell r="E2220" t="str">
            <v>SUPT,SUSPENSION ARM RH</v>
          </cell>
        </row>
        <row r="2221">
          <cell r="A2221" t="str">
            <v>KIT-003</v>
          </cell>
          <cell r="B2221">
            <v>16520</v>
          </cell>
          <cell r="C2221">
            <v>718.26</v>
          </cell>
          <cell r="D2221" t="str">
            <v>51571-0K010</v>
          </cell>
          <cell r="E2221" t="str">
            <v>SUPT,SUSPENSION ARM RH</v>
          </cell>
        </row>
        <row r="2222">
          <cell r="A2222" t="str">
            <v>KIT-003</v>
          </cell>
          <cell r="B2222">
            <v>16520</v>
          </cell>
          <cell r="C2222">
            <v>718.26</v>
          </cell>
          <cell r="D2222" t="str">
            <v>51571-0K010</v>
          </cell>
          <cell r="E2222" t="str">
            <v>SUPT,SUSPENSION ARM RH</v>
          </cell>
        </row>
        <row r="2223">
          <cell r="A2223" t="str">
            <v>KIT-004</v>
          </cell>
          <cell r="B2223">
            <v>16520</v>
          </cell>
          <cell r="C2223">
            <v>718.26</v>
          </cell>
          <cell r="D2223" t="str">
            <v>51572-0K010</v>
          </cell>
          <cell r="E2223" t="str">
            <v>SUPT, SUSPENSION ARM LH</v>
          </cell>
        </row>
        <row r="2224">
          <cell r="A2224" t="str">
            <v>KIT-004</v>
          </cell>
          <cell r="B2224">
            <v>16520</v>
          </cell>
          <cell r="C2224">
            <v>718.26</v>
          </cell>
          <cell r="D2224" t="str">
            <v>51572-0K010</v>
          </cell>
          <cell r="E2224" t="str">
            <v>SUPT, SUSPENSION ARM LH</v>
          </cell>
        </row>
        <row r="2225">
          <cell r="A2225" t="str">
            <v>KIT-004</v>
          </cell>
          <cell r="B2225">
            <v>16520</v>
          </cell>
          <cell r="C2225">
            <v>718.26</v>
          </cell>
          <cell r="D2225" t="str">
            <v>51572-0K010</v>
          </cell>
          <cell r="E2225" t="str">
            <v>SUPT, SUSPENSION ARM LH</v>
          </cell>
        </row>
        <row r="2226">
          <cell r="A2226" t="str">
            <v>KIT-004</v>
          </cell>
          <cell r="B2226">
            <v>16520</v>
          </cell>
          <cell r="C2226">
            <v>718.26</v>
          </cell>
          <cell r="D2226" t="str">
            <v>51572-0K010</v>
          </cell>
          <cell r="E2226" t="str">
            <v>SUPT, SUSPENSION ARM LH</v>
          </cell>
        </row>
        <row r="2227">
          <cell r="A2227" t="str">
            <v>KIT-004</v>
          </cell>
          <cell r="B2227">
            <v>16520</v>
          </cell>
          <cell r="C2227">
            <v>718.26</v>
          </cell>
          <cell r="D2227" t="str">
            <v>51572-0K010</v>
          </cell>
          <cell r="E2227" t="str">
            <v>SUPT, SUSPENSION ARM LH</v>
          </cell>
        </row>
        <row r="2228">
          <cell r="A2228" t="str">
            <v>KIT-005</v>
          </cell>
          <cell r="B2228">
            <v>16520</v>
          </cell>
          <cell r="C2228">
            <v>718.26</v>
          </cell>
          <cell r="D2228" t="str">
            <v>51321-0K010</v>
          </cell>
          <cell r="E2228" t="str">
            <v>GUSSET,CROSSMEMBER NO.2 RH</v>
          </cell>
        </row>
        <row r="2229">
          <cell r="A2229" t="str">
            <v>KIT-005</v>
          </cell>
          <cell r="B2229">
            <v>16520</v>
          </cell>
          <cell r="C2229">
            <v>718.26</v>
          </cell>
          <cell r="D2229" t="str">
            <v>51321-0K010</v>
          </cell>
          <cell r="E2229" t="str">
            <v>GUSSET,CROSSMEMBER NO.2 RH</v>
          </cell>
        </row>
        <row r="2230">
          <cell r="A2230" t="str">
            <v>KIT-005</v>
          </cell>
          <cell r="B2230">
            <v>16520</v>
          </cell>
          <cell r="C2230">
            <v>718.26</v>
          </cell>
          <cell r="D2230" t="str">
            <v>51321-0K010</v>
          </cell>
          <cell r="E2230" t="str">
            <v>GUSSET,CROSSMEMBER NO.2 RH</v>
          </cell>
        </row>
        <row r="2231">
          <cell r="A2231" t="str">
            <v>KIT-005</v>
          </cell>
          <cell r="B2231">
            <v>16520</v>
          </cell>
          <cell r="C2231">
            <v>718.26</v>
          </cell>
          <cell r="D2231" t="str">
            <v>51321-0K010</v>
          </cell>
          <cell r="E2231" t="str">
            <v>GUSSET,CROSSMEMBER NO.2 RH</v>
          </cell>
        </row>
        <row r="2232">
          <cell r="A2232" t="str">
            <v>KIT-005</v>
          </cell>
          <cell r="B2232">
            <v>16520</v>
          </cell>
          <cell r="C2232">
            <v>718.26</v>
          </cell>
          <cell r="D2232" t="str">
            <v>51321-0K010</v>
          </cell>
          <cell r="E2232" t="str">
            <v>GUSSET,CROSSMEMBER NO.2 RH</v>
          </cell>
        </row>
        <row r="2233">
          <cell r="A2233" t="str">
            <v>KIT-005</v>
          </cell>
          <cell r="B2233">
            <v>16520</v>
          </cell>
          <cell r="C2233">
            <v>718.26</v>
          </cell>
          <cell r="D2233" t="str">
            <v>51321-0K010</v>
          </cell>
          <cell r="E2233" t="str">
            <v>GUSSET,CROSSMEMBER NO.2 RH</v>
          </cell>
        </row>
        <row r="2234">
          <cell r="A2234" t="str">
            <v>KIT-005</v>
          </cell>
          <cell r="B2234">
            <v>16520</v>
          </cell>
          <cell r="C2234">
            <v>718.26</v>
          </cell>
          <cell r="D2234" t="str">
            <v>51321-0K010</v>
          </cell>
          <cell r="E2234" t="str">
            <v>GUSSET,CROSSMEMBER NO.2 RH</v>
          </cell>
        </row>
        <row r="2235">
          <cell r="A2235" t="str">
            <v>KIT-006</v>
          </cell>
          <cell r="B2235">
            <v>16520</v>
          </cell>
          <cell r="C2235">
            <v>718.26</v>
          </cell>
          <cell r="D2235" t="str">
            <v>51322-0K010</v>
          </cell>
          <cell r="E2235" t="str">
            <v>GUSSET,CROSSMEMBER NO.2 LH</v>
          </cell>
        </row>
        <row r="2236">
          <cell r="A2236" t="str">
            <v>KIT-006</v>
          </cell>
          <cell r="B2236">
            <v>16520</v>
          </cell>
          <cell r="C2236">
            <v>718.26</v>
          </cell>
          <cell r="D2236" t="str">
            <v>51322-0K010</v>
          </cell>
          <cell r="E2236" t="str">
            <v>GUSSET,CROSSMEMBER NO.2 LH</v>
          </cell>
        </row>
        <row r="2237">
          <cell r="A2237" t="str">
            <v>KIT-006</v>
          </cell>
          <cell r="B2237">
            <v>16520</v>
          </cell>
          <cell r="C2237">
            <v>718.26</v>
          </cell>
          <cell r="D2237" t="str">
            <v>51322-0K010</v>
          </cell>
          <cell r="E2237" t="str">
            <v>GUSSET,CROSSMEMBER NO.2 LH</v>
          </cell>
        </row>
        <row r="2238">
          <cell r="A2238" t="str">
            <v>KIT-006</v>
          </cell>
          <cell r="B2238">
            <v>16520</v>
          </cell>
          <cell r="C2238">
            <v>718.26</v>
          </cell>
          <cell r="D2238" t="str">
            <v>51322-0K010</v>
          </cell>
          <cell r="E2238" t="str">
            <v>GUSSET,CROSSMEMBER NO.2 LH</v>
          </cell>
        </row>
        <row r="2239">
          <cell r="A2239" t="str">
            <v>KIT-006</v>
          </cell>
          <cell r="B2239">
            <v>16520</v>
          </cell>
          <cell r="C2239">
            <v>718.26</v>
          </cell>
          <cell r="D2239" t="str">
            <v>51322-0K010</v>
          </cell>
          <cell r="E2239" t="str">
            <v>GUSSET,CROSSMEMBER NO.2 LH</v>
          </cell>
        </row>
        <row r="2240">
          <cell r="A2240" t="str">
            <v>KIT-006</v>
          </cell>
          <cell r="B2240">
            <v>16520</v>
          </cell>
          <cell r="C2240">
            <v>718.26</v>
          </cell>
          <cell r="D2240" t="str">
            <v>51322-0K010</v>
          </cell>
          <cell r="E2240" t="str">
            <v>GUSSET,CROSSMEMBER NO.2 LH</v>
          </cell>
        </row>
        <row r="2241">
          <cell r="A2241" t="str">
            <v>KIT-006</v>
          </cell>
          <cell r="B2241">
            <v>16520</v>
          </cell>
          <cell r="C2241">
            <v>718.26</v>
          </cell>
          <cell r="D2241" t="str">
            <v>51322-0K010</v>
          </cell>
          <cell r="E2241" t="str">
            <v>GUSSET,CROSSMEMBER NO.2 LH</v>
          </cell>
        </row>
        <row r="2242">
          <cell r="A2242" t="str">
            <v>KIT-007</v>
          </cell>
          <cell r="B2242">
            <v>33200</v>
          </cell>
          <cell r="C2242">
            <v>1443.48</v>
          </cell>
          <cell r="D2242" t="str">
            <v>51611-0K010</v>
          </cell>
          <cell r="E2242" t="str">
            <v>STOPPER ,FR SUSPENSION BOUND</v>
          </cell>
        </row>
        <row r="2243">
          <cell r="A2243" t="str">
            <v>KIT-007</v>
          </cell>
          <cell r="B2243">
            <v>33200</v>
          </cell>
          <cell r="C2243">
            <v>1443.48</v>
          </cell>
          <cell r="D2243" t="str">
            <v>51611-0K010</v>
          </cell>
          <cell r="E2243" t="str">
            <v>STOPPER ,FR SUSPENSION BOUND</v>
          </cell>
        </row>
        <row r="2244">
          <cell r="A2244" t="str">
            <v>KIT-007</v>
          </cell>
          <cell r="B2244">
            <v>33200</v>
          </cell>
          <cell r="C2244">
            <v>1443.48</v>
          </cell>
          <cell r="D2244" t="str">
            <v>51611-0K010</v>
          </cell>
          <cell r="E2244" t="str">
            <v>STOPPER ,FR SUSPENSION BOUND</v>
          </cell>
        </row>
        <row r="2245">
          <cell r="A2245" t="str">
            <v>KIT-008</v>
          </cell>
          <cell r="B2245">
            <v>16600</v>
          </cell>
          <cell r="C2245">
            <v>721.74</v>
          </cell>
          <cell r="D2245" t="str">
            <v>51521-0K010</v>
          </cell>
          <cell r="E2245" t="str">
            <v>BRACE,LWR ARM BRT, RH</v>
          </cell>
        </row>
        <row r="2246">
          <cell r="A2246" t="str">
            <v>KIT-008</v>
          </cell>
          <cell r="B2246">
            <v>16600</v>
          </cell>
          <cell r="C2246">
            <v>721.74</v>
          </cell>
          <cell r="D2246" t="str">
            <v>51521-0K010</v>
          </cell>
          <cell r="E2246" t="str">
            <v>BRACE,LWR ARM BRT, RH</v>
          </cell>
        </row>
        <row r="2247">
          <cell r="A2247" t="str">
            <v>KIT-008</v>
          </cell>
          <cell r="B2247">
            <v>16600</v>
          </cell>
          <cell r="C2247">
            <v>721.74</v>
          </cell>
          <cell r="D2247" t="str">
            <v>51521-0K010</v>
          </cell>
          <cell r="E2247" t="str">
            <v>BRACE,LWR ARM BRT, RH</v>
          </cell>
        </row>
        <row r="2248">
          <cell r="A2248" t="str">
            <v>KIT-009</v>
          </cell>
          <cell r="B2248">
            <v>16600</v>
          </cell>
          <cell r="C2248">
            <v>721.74</v>
          </cell>
          <cell r="D2248" t="str">
            <v>51522-0K010</v>
          </cell>
          <cell r="E2248" t="str">
            <v>BRACE,LWR ARM BRT. LH</v>
          </cell>
        </row>
        <row r="2249">
          <cell r="A2249" t="str">
            <v>KIT-009</v>
          </cell>
          <cell r="B2249">
            <v>16600</v>
          </cell>
          <cell r="C2249">
            <v>721.74</v>
          </cell>
          <cell r="D2249" t="str">
            <v>51522-0K010</v>
          </cell>
          <cell r="E2249" t="str">
            <v>BRACE,LWR ARM BRT. LH</v>
          </cell>
        </row>
        <row r="2250">
          <cell r="A2250" t="str">
            <v>KIT-009</v>
          </cell>
          <cell r="B2250">
            <v>16600</v>
          </cell>
          <cell r="C2250">
            <v>721.74</v>
          </cell>
          <cell r="D2250" t="str">
            <v>51522-0K010</v>
          </cell>
          <cell r="E2250" t="str">
            <v>BRACE,LWR ARM BRT. LH</v>
          </cell>
        </row>
        <row r="2251">
          <cell r="A2251" t="str">
            <v>KIT-010</v>
          </cell>
          <cell r="B2251">
            <v>33300</v>
          </cell>
          <cell r="C2251">
            <v>1447.83</v>
          </cell>
          <cell r="D2251" t="str">
            <v>51555-0K010</v>
          </cell>
          <cell r="E2251" t="str">
            <v>R/F LWR ARM BRACKET RH</v>
          </cell>
        </row>
        <row r="2252">
          <cell r="A2252" t="str">
            <v>KIT-010</v>
          </cell>
          <cell r="B2252">
            <v>33300</v>
          </cell>
          <cell r="C2252">
            <v>1447.83</v>
          </cell>
          <cell r="D2252" t="str">
            <v>51555-0K010</v>
          </cell>
          <cell r="E2252" t="str">
            <v>R/F LWR ARM BRACKET RH</v>
          </cell>
        </row>
        <row r="2253">
          <cell r="A2253" t="str">
            <v>KIT-010</v>
          </cell>
          <cell r="B2253">
            <v>33300</v>
          </cell>
          <cell r="C2253">
            <v>1447.83</v>
          </cell>
          <cell r="D2253" t="str">
            <v>51555-0K010</v>
          </cell>
          <cell r="E2253" t="str">
            <v>R/F LWR ARM BRACKET RH</v>
          </cell>
        </row>
        <row r="2254">
          <cell r="A2254" t="str">
            <v>KIT-011</v>
          </cell>
          <cell r="B2254">
            <v>1710</v>
          </cell>
          <cell r="C2254">
            <v>74.349999999999994</v>
          </cell>
          <cell r="D2254" t="str">
            <v>77502-0K020</v>
          </cell>
          <cell r="E2254" t="str">
            <v>BKT. S/A FUEL TANK RR.</v>
          </cell>
        </row>
        <row r="2255">
          <cell r="A2255" t="str">
            <v>KIT-011</v>
          </cell>
          <cell r="B2255">
            <v>1710</v>
          </cell>
          <cell r="C2255">
            <v>74.349999999999994</v>
          </cell>
          <cell r="D2255" t="str">
            <v>77502-0K020</v>
          </cell>
          <cell r="E2255" t="str">
            <v>BKT. S/A FUEL TANK RR.</v>
          </cell>
        </row>
        <row r="2256">
          <cell r="A2256" t="str">
            <v>KIT-011-01</v>
          </cell>
          <cell r="B2256">
            <v>1710</v>
          </cell>
          <cell r="C2256">
            <v>74.349999999999994</v>
          </cell>
          <cell r="D2256" t="str">
            <v>77616-0K030</v>
          </cell>
          <cell r="E2256" t="str">
            <v>BKT. FUEL TANK BAND NO.4</v>
          </cell>
        </row>
        <row r="2257">
          <cell r="A2257" t="str">
            <v>KIT-011-01</v>
          </cell>
          <cell r="B2257">
            <v>1710</v>
          </cell>
          <cell r="C2257">
            <v>74.349999999999994</v>
          </cell>
          <cell r="D2257" t="str">
            <v>77616-0K030</v>
          </cell>
          <cell r="E2257" t="str">
            <v>BKT. FUEL TANK BAND NO.4</v>
          </cell>
        </row>
        <row r="2258">
          <cell r="A2258" t="str">
            <v>KIT-011-01</v>
          </cell>
          <cell r="B2258">
            <v>1710</v>
          </cell>
          <cell r="C2258">
            <v>74.349999999999994</v>
          </cell>
          <cell r="D2258" t="str">
            <v>77616-0K030</v>
          </cell>
          <cell r="E2258" t="str">
            <v>BKT. FUEL TANK BAND NO.4</v>
          </cell>
        </row>
        <row r="2259">
          <cell r="A2259" t="str">
            <v>KIT-011-02</v>
          </cell>
          <cell r="B2259">
            <v>1710</v>
          </cell>
          <cell r="C2259">
            <v>74.349999999999994</v>
          </cell>
          <cell r="D2259" t="str">
            <v>77515-0K030</v>
          </cell>
          <cell r="E2259" t="str">
            <v>BKT. FUEL TANK NO.5</v>
          </cell>
        </row>
        <row r="2260">
          <cell r="A2260" t="str">
            <v>KIT-011-02</v>
          </cell>
          <cell r="B2260">
            <v>1710</v>
          </cell>
          <cell r="C2260">
            <v>74.349999999999994</v>
          </cell>
          <cell r="D2260" t="str">
            <v>77515-0K030</v>
          </cell>
          <cell r="E2260" t="str">
            <v>BKT. FUEL TANK NO.5</v>
          </cell>
        </row>
        <row r="2261">
          <cell r="A2261" t="str">
            <v>KIT-011-02</v>
          </cell>
          <cell r="B2261">
            <v>1710</v>
          </cell>
          <cell r="C2261">
            <v>74.349999999999994</v>
          </cell>
          <cell r="D2261" t="str">
            <v>77515-0K030</v>
          </cell>
          <cell r="E2261" t="str">
            <v>BKT. FUEL TANK NO.5</v>
          </cell>
        </row>
        <row r="2262">
          <cell r="A2262" t="str">
            <v>KIT-011-02</v>
          </cell>
          <cell r="B2262">
            <v>1710</v>
          </cell>
          <cell r="C2262">
            <v>74.349999999999994</v>
          </cell>
          <cell r="D2262" t="str">
            <v>77515-0K030</v>
          </cell>
          <cell r="E2262" t="str">
            <v>BKT. FUEL TANK NO.5</v>
          </cell>
        </row>
        <row r="2263">
          <cell r="A2263" t="str">
            <v>KIT-011-02</v>
          </cell>
          <cell r="B2263">
            <v>1710</v>
          </cell>
          <cell r="C2263">
            <v>74.349999999999994</v>
          </cell>
          <cell r="D2263" t="str">
            <v>77515-0K030</v>
          </cell>
          <cell r="E2263" t="str">
            <v>BKT. FUEL TANK NO.5</v>
          </cell>
        </row>
        <row r="2264">
          <cell r="A2264" t="str">
            <v>KIT-011-02</v>
          </cell>
          <cell r="B2264">
            <v>1710</v>
          </cell>
          <cell r="C2264">
            <v>74.349999999999994</v>
          </cell>
          <cell r="D2264" t="str">
            <v>77515-0K030</v>
          </cell>
          <cell r="E2264" t="str">
            <v>BKT. FUEL TANK NO.5</v>
          </cell>
        </row>
        <row r="2265">
          <cell r="A2265" t="str">
            <v>KIT-011-03</v>
          </cell>
          <cell r="B2265">
            <v>1710</v>
          </cell>
          <cell r="C2265">
            <v>74.349999999999994</v>
          </cell>
          <cell r="D2265" t="str">
            <v>77615-0K040</v>
          </cell>
          <cell r="E2265" t="str">
            <v>BKT. FUEL TANK BAND NO.3</v>
          </cell>
        </row>
        <row r="2266">
          <cell r="A2266" t="str">
            <v>KIT-011-03</v>
          </cell>
          <cell r="B2266">
            <v>1710</v>
          </cell>
          <cell r="C2266">
            <v>74.349999999999994</v>
          </cell>
          <cell r="D2266" t="str">
            <v>77615-0K040</v>
          </cell>
          <cell r="E2266" t="str">
            <v>BKT. FUEL TANK BAND NO.3</v>
          </cell>
        </row>
        <row r="2267">
          <cell r="A2267" t="str">
            <v>KIT-012</v>
          </cell>
          <cell r="B2267">
            <v>1420</v>
          </cell>
          <cell r="C2267">
            <v>61.74</v>
          </cell>
          <cell r="D2267" t="str">
            <v>77502-0K030</v>
          </cell>
          <cell r="E2267" t="str">
            <v>BKT. S/A FUEL TANK RR.</v>
          </cell>
        </row>
        <row r="2268">
          <cell r="A2268" t="str">
            <v>KIT-012</v>
          </cell>
          <cell r="B2268">
            <v>1420</v>
          </cell>
          <cell r="C2268">
            <v>61.74</v>
          </cell>
          <cell r="D2268" t="str">
            <v>77502-0K030</v>
          </cell>
          <cell r="E2268" t="str">
            <v>BKT. S/A FUEL TANK RR.</v>
          </cell>
        </row>
        <row r="2269">
          <cell r="A2269" t="str">
            <v>KIT-012-01</v>
          </cell>
          <cell r="B2269">
            <v>1420</v>
          </cell>
          <cell r="C2269">
            <v>61.74</v>
          </cell>
          <cell r="D2269" t="str">
            <v>77616-0K020-A</v>
          </cell>
          <cell r="E2269" t="str">
            <v>BKT. FUEL TANK BAND NO.4</v>
          </cell>
        </row>
        <row r="2270">
          <cell r="A2270" t="str">
            <v>KIT-012-01</v>
          </cell>
          <cell r="B2270">
            <v>1420</v>
          </cell>
          <cell r="C2270">
            <v>61.74</v>
          </cell>
          <cell r="D2270" t="str">
            <v>77616-0K020-A</v>
          </cell>
          <cell r="E2270" t="str">
            <v>BKT. FUEL TANK BAND NO.4</v>
          </cell>
        </row>
        <row r="2271">
          <cell r="A2271" t="str">
            <v>KIT-012-01</v>
          </cell>
          <cell r="B2271">
            <v>1420</v>
          </cell>
          <cell r="C2271">
            <v>61.74</v>
          </cell>
          <cell r="D2271" t="str">
            <v>77616-0K020-A</v>
          </cell>
          <cell r="E2271" t="str">
            <v>BKT. FUEL TANK BAND NO.4</v>
          </cell>
        </row>
        <row r="2272">
          <cell r="A2272" t="str">
            <v>KIT-012-01</v>
          </cell>
          <cell r="B2272">
            <v>1420</v>
          </cell>
          <cell r="C2272">
            <v>61.74</v>
          </cell>
          <cell r="D2272" t="str">
            <v>77616-0K020-A</v>
          </cell>
          <cell r="E2272" t="str">
            <v>BKT. FUEL TANK BAND NO.4</v>
          </cell>
        </row>
        <row r="2273">
          <cell r="A2273" t="str">
            <v>KIT-012-01</v>
          </cell>
          <cell r="B2273">
            <v>1420</v>
          </cell>
          <cell r="C2273">
            <v>61.74</v>
          </cell>
          <cell r="D2273" t="str">
            <v>77616-0K020-A</v>
          </cell>
          <cell r="E2273" t="str">
            <v>BKT. FUEL TANK BAND NO.4</v>
          </cell>
        </row>
        <row r="2274">
          <cell r="A2274" t="str">
            <v>KIT-012-02</v>
          </cell>
          <cell r="B2274">
            <v>1420</v>
          </cell>
          <cell r="C2274">
            <v>61.74</v>
          </cell>
          <cell r="D2274" t="str">
            <v>77615-0K030</v>
          </cell>
          <cell r="E2274" t="str">
            <v>BKT. FUEL TANK BAND NO.3</v>
          </cell>
        </row>
        <row r="2275">
          <cell r="A2275" t="str">
            <v>KIT-012-02</v>
          </cell>
          <cell r="B2275">
            <v>1420</v>
          </cell>
          <cell r="C2275">
            <v>61.74</v>
          </cell>
          <cell r="D2275" t="str">
            <v>77615-0K030</v>
          </cell>
          <cell r="E2275" t="str">
            <v>BKT. FUEL TANK BAND NO.3</v>
          </cell>
        </row>
        <row r="2276">
          <cell r="A2276" t="str">
            <v>KYB-001</v>
          </cell>
          <cell r="B2276">
            <v>2200</v>
          </cell>
          <cell r="C2276">
            <v>95.65</v>
          </cell>
          <cell r="D2276" t="str">
            <v>10141-01713-L</v>
          </cell>
          <cell r="E2276" t="str">
            <v>LOWER CAP (S)</v>
          </cell>
        </row>
        <row r="2277">
          <cell r="A2277" t="str">
            <v>KYB-001</v>
          </cell>
          <cell r="B2277">
            <v>2200</v>
          </cell>
          <cell r="C2277">
            <v>95.65</v>
          </cell>
          <cell r="D2277" t="str">
            <v>10141-01713-L</v>
          </cell>
          <cell r="E2277" t="str">
            <v>LOWER CAP (S)</v>
          </cell>
        </row>
        <row r="2278">
          <cell r="A2278" t="str">
            <v>KYB-001</v>
          </cell>
          <cell r="B2278">
            <v>2200</v>
          </cell>
          <cell r="C2278">
            <v>95.65</v>
          </cell>
          <cell r="D2278" t="str">
            <v>10141-01713-L</v>
          </cell>
          <cell r="E2278" t="str">
            <v>LOWER CAP (S)</v>
          </cell>
        </row>
        <row r="2279">
          <cell r="A2279" t="str">
            <v>KYB-001</v>
          </cell>
          <cell r="B2279">
            <v>2200</v>
          </cell>
          <cell r="C2279">
            <v>95.65</v>
          </cell>
          <cell r="D2279" t="str">
            <v>10141-01713-L</v>
          </cell>
          <cell r="E2279" t="str">
            <v>LOWER CAP (S)</v>
          </cell>
        </row>
        <row r="2280">
          <cell r="A2280" t="str">
            <v>KYB-002</v>
          </cell>
          <cell r="B2280">
            <v>2400</v>
          </cell>
          <cell r="C2280">
            <v>104.35</v>
          </cell>
          <cell r="D2280" t="str">
            <v>10241-01723-L</v>
          </cell>
          <cell r="E2280" t="str">
            <v>LOWER CAP (S)</v>
          </cell>
        </row>
        <row r="2281">
          <cell r="A2281" t="str">
            <v>KYB-002</v>
          </cell>
          <cell r="B2281">
            <v>2400</v>
          </cell>
          <cell r="C2281">
            <v>104.35</v>
          </cell>
          <cell r="D2281" t="str">
            <v>10241-01723-L</v>
          </cell>
          <cell r="E2281" t="str">
            <v>LOWER CAP (S)</v>
          </cell>
        </row>
        <row r="2282">
          <cell r="A2282" t="str">
            <v>KYB-002</v>
          </cell>
          <cell r="B2282">
            <v>2400</v>
          </cell>
          <cell r="C2282">
            <v>104.35</v>
          </cell>
          <cell r="D2282" t="str">
            <v>10241-01723-L</v>
          </cell>
          <cell r="E2282" t="str">
            <v>LOWER CAP (S)</v>
          </cell>
        </row>
        <row r="2283">
          <cell r="A2283" t="str">
            <v>KYB-002</v>
          </cell>
          <cell r="B2283">
            <v>2400</v>
          </cell>
          <cell r="C2283">
            <v>104.35</v>
          </cell>
          <cell r="D2283" t="str">
            <v>10241-01723-L</v>
          </cell>
          <cell r="E2283" t="str">
            <v>LOWER CAP (S)</v>
          </cell>
        </row>
        <row r="2284">
          <cell r="A2284" t="str">
            <v>KYB-006</v>
          </cell>
          <cell r="B2284">
            <v>0</v>
          </cell>
          <cell r="C2284">
            <v>0</v>
          </cell>
          <cell r="D2284" t="str">
            <v>A0242-59007-L</v>
          </cell>
          <cell r="E2284" t="str">
            <v>HOSE BRKT ASSY LH.</v>
          </cell>
        </row>
        <row r="2285">
          <cell r="A2285" t="str">
            <v>KYB-006-01</v>
          </cell>
          <cell r="B2285">
            <v>0</v>
          </cell>
          <cell r="C2285">
            <v>0</v>
          </cell>
          <cell r="D2285" t="str">
            <v>A0241-05912</v>
          </cell>
          <cell r="E2285" t="str">
            <v>HOSE BRKT LH.</v>
          </cell>
        </row>
        <row r="2286">
          <cell r="A2286" t="str">
            <v>KYB-006-01</v>
          </cell>
          <cell r="B2286">
            <v>0</v>
          </cell>
          <cell r="C2286">
            <v>0</v>
          </cell>
          <cell r="D2286" t="str">
            <v>A0241-05912</v>
          </cell>
          <cell r="E2286" t="str">
            <v>HOSE BRKT LH.</v>
          </cell>
        </row>
        <row r="2287">
          <cell r="A2287" t="str">
            <v>KYB-006-01</v>
          </cell>
          <cell r="B2287">
            <v>0</v>
          </cell>
          <cell r="C2287">
            <v>0</v>
          </cell>
          <cell r="D2287" t="str">
            <v>A0241-05912</v>
          </cell>
          <cell r="E2287" t="str">
            <v>HOSE BRKT LH.</v>
          </cell>
        </row>
        <row r="2288">
          <cell r="A2288" t="str">
            <v>KYB-009</v>
          </cell>
          <cell r="B2288">
            <v>0</v>
          </cell>
          <cell r="C2288">
            <v>0</v>
          </cell>
          <cell r="D2288" t="str">
            <v>10241-01722-L</v>
          </cell>
          <cell r="E2288" t="str">
            <v>LOWER CAP</v>
          </cell>
        </row>
        <row r="2289">
          <cell r="A2289" t="str">
            <v>KYB-009</v>
          </cell>
          <cell r="B2289">
            <v>0</v>
          </cell>
          <cell r="C2289">
            <v>0</v>
          </cell>
          <cell r="D2289" t="str">
            <v>10241-01722-L</v>
          </cell>
          <cell r="E2289" t="str">
            <v>LOWER CAP</v>
          </cell>
        </row>
        <row r="2290">
          <cell r="A2290" t="str">
            <v>KYB-015</v>
          </cell>
          <cell r="B2290">
            <v>0</v>
          </cell>
          <cell r="C2290">
            <v>0</v>
          </cell>
          <cell r="D2290" t="str">
            <v>10101-13901-L</v>
          </cell>
          <cell r="E2290" t="str">
            <v>SPRING GUIDE</v>
          </cell>
        </row>
        <row r="2291">
          <cell r="A2291" t="str">
            <v>KYB-015</v>
          </cell>
          <cell r="B2291">
            <v>0</v>
          </cell>
          <cell r="C2291">
            <v>0</v>
          </cell>
          <cell r="D2291" t="str">
            <v>10101-13901-L</v>
          </cell>
          <cell r="E2291" t="str">
            <v>SPRING GUIDE</v>
          </cell>
        </row>
        <row r="2292">
          <cell r="A2292" t="str">
            <v>KYB-016</v>
          </cell>
          <cell r="B2292">
            <v>0</v>
          </cell>
          <cell r="C2292">
            <v>0</v>
          </cell>
          <cell r="D2292" t="str">
            <v>A0141-03907-L</v>
          </cell>
          <cell r="E2292" t="str">
            <v>SPRING GUIDE</v>
          </cell>
        </row>
        <row r="2293">
          <cell r="A2293" t="str">
            <v>KYB-016</v>
          </cell>
          <cell r="B2293">
            <v>0</v>
          </cell>
          <cell r="C2293">
            <v>0</v>
          </cell>
          <cell r="D2293" t="str">
            <v>A0141-03907-L</v>
          </cell>
          <cell r="E2293" t="str">
            <v>SPRING GUIDE</v>
          </cell>
        </row>
        <row r="2294">
          <cell r="A2294" t="str">
            <v>KYB-023</v>
          </cell>
          <cell r="B2294">
            <v>800</v>
          </cell>
          <cell r="C2294">
            <v>34.78</v>
          </cell>
          <cell r="D2294" t="str">
            <v>10141-03921-L</v>
          </cell>
          <cell r="E2294" t="str">
            <v>SPRING GUIDE</v>
          </cell>
        </row>
        <row r="2295">
          <cell r="A2295" t="str">
            <v>KYB-023</v>
          </cell>
          <cell r="B2295">
            <v>800</v>
          </cell>
          <cell r="C2295">
            <v>34.78</v>
          </cell>
          <cell r="D2295" t="str">
            <v>10141-03921-L</v>
          </cell>
          <cell r="E2295" t="str">
            <v>SPRING GUIDE</v>
          </cell>
        </row>
        <row r="2296">
          <cell r="A2296" t="str">
            <v>KYB-023</v>
          </cell>
          <cell r="B2296">
            <v>800</v>
          </cell>
          <cell r="C2296">
            <v>34.78</v>
          </cell>
          <cell r="D2296" t="str">
            <v>10141-03921-L</v>
          </cell>
          <cell r="E2296" t="str">
            <v>SPRING GUIDE</v>
          </cell>
        </row>
        <row r="2297">
          <cell r="A2297" t="str">
            <v>KYB-023</v>
          </cell>
          <cell r="B2297">
            <v>800</v>
          </cell>
          <cell r="C2297">
            <v>34.78</v>
          </cell>
          <cell r="D2297" t="str">
            <v>10141-03921-L</v>
          </cell>
          <cell r="E2297" t="str">
            <v>SPRING GUIDE</v>
          </cell>
        </row>
        <row r="2298">
          <cell r="A2298" t="str">
            <v>KYB-023</v>
          </cell>
          <cell r="B2298">
            <v>800</v>
          </cell>
          <cell r="C2298">
            <v>34.78</v>
          </cell>
          <cell r="D2298" t="str">
            <v>10141-03921-L</v>
          </cell>
          <cell r="E2298" t="str">
            <v>SPRING GUIDE</v>
          </cell>
        </row>
        <row r="2299">
          <cell r="A2299" t="str">
            <v>MMT-001</v>
          </cell>
          <cell r="B2299">
            <v>30</v>
          </cell>
          <cell r="C2299">
            <v>1.36</v>
          </cell>
          <cell r="D2299" t="str">
            <v>MD373201V</v>
          </cell>
          <cell r="E2299" t="str">
            <v>STAY POWER PLANT RIGTH</v>
          </cell>
        </row>
        <row r="2300">
          <cell r="A2300" t="str">
            <v>MMT-001</v>
          </cell>
          <cell r="B2300">
            <v>30</v>
          </cell>
          <cell r="C2300">
            <v>1.36</v>
          </cell>
          <cell r="D2300" t="str">
            <v>MD373201V</v>
          </cell>
          <cell r="E2300" t="str">
            <v>STAY POWER PLANT RIGTH</v>
          </cell>
        </row>
        <row r="2301">
          <cell r="A2301" t="str">
            <v>MMT-001</v>
          </cell>
          <cell r="B2301">
            <v>30</v>
          </cell>
          <cell r="C2301">
            <v>1.36</v>
          </cell>
          <cell r="D2301" t="str">
            <v>MD373201V</v>
          </cell>
          <cell r="E2301" t="str">
            <v>STAY POWER PLANT RIGTH</v>
          </cell>
        </row>
        <row r="2302">
          <cell r="A2302" t="str">
            <v>MMT-001</v>
          </cell>
          <cell r="B2302">
            <v>30</v>
          </cell>
          <cell r="C2302">
            <v>1.36</v>
          </cell>
          <cell r="D2302" t="str">
            <v>MD373201V</v>
          </cell>
          <cell r="E2302" t="str">
            <v>STAY POWER PLANT RIGTH</v>
          </cell>
        </row>
        <row r="2303">
          <cell r="A2303" t="str">
            <v>MMT-001</v>
          </cell>
          <cell r="B2303">
            <v>30</v>
          </cell>
          <cell r="C2303">
            <v>1.36</v>
          </cell>
          <cell r="D2303" t="str">
            <v>MD373201V</v>
          </cell>
          <cell r="E2303" t="str">
            <v>STAY POWER PLANT RIGTH</v>
          </cell>
        </row>
        <row r="2304">
          <cell r="A2304" t="str">
            <v>MMT-001</v>
          </cell>
          <cell r="B2304">
            <v>30</v>
          </cell>
          <cell r="C2304">
            <v>1.36</v>
          </cell>
          <cell r="D2304" t="str">
            <v>MD373201V</v>
          </cell>
          <cell r="E2304" t="str">
            <v>STAY POWER PLANT RIGTH</v>
          </cell>
        </row>
        <row r="2305">
          <cell r="A2305" t="str">
            <v>MMT-002</v>
          </cell>
          <cell r="B2305">
            <v>30</v>
          </cell>
          <cell r="C2305">
            <v>1.36</v>
          </cell>
          <cell r="D2305" t="str">
            <v>MD371916V</v>
          </cell>
          <cell r="E2305" t="str">
            <v>STAY POWER PLANT LEFT</v>
          </cell>
        </row>
        <row r="2306">
          <cell r="A2306" t="str">
            <v>MMT-002</v>
          </cell>
          <cell r="B2306">
            <v>30</v>
          </cell>
          <cell r="C2306">
            <v>1.36</v>
          </cell>
          <cell r="D2306" t="str">
            <v>MD371916V</v>
          </cell>
          <cell r="E2306" t="str">
            <v>STAY POWER PLANT LEFT</v>
          </cell>
        </row>
        <row r="2307">
          <cell r="A2307" t="str">
            <v>MMT-002</v>
          </cell>
          <cell r="B2307">
            <v>30</v>
          </cell>
          <cell r="C2307">
            <v>1.36</v>
          </cell>
          <cell r="D2307" t="str">
            <v>MD371916V</v>
          </cell>
          <cell r="E2307" t="str">
            <v>STAY POWER PLANT LEFT</v>
          </cell>
        </row>
        <row r="2308">
          <cell r="A2308" t="str">
            <v>MMT-002-01</v>
          </cell>
          <cell r="B2308">
            <v>30</v>
          </cell>
          <cell r="C2308">
            <v>1.36</v>
          </cell>
          <cell r="D2308" t="str">
            <v>MD371916-01</v>
          </cell>
          <cell r="E2308" t="str">
            <v>STAY POWER PLANT LEFT</v>
          </cell>
        </row>
        <row r="2309">
          <cell r="A2309" t="str">
            <v>MMT-002-01</v>
          </cell>
          <cell r="B2309">
            <v>30</v>
          </cell>
          <cell r="C2309">
            <v>1.36</v>
          </cell>
          <cell r="D2309" t="str">
            <v>MD371916-01</v>
          </cell>
          <cell r="E2309" t="str">
            <v>STAY POWER PLANT LEFT</v>
          </cell>
        </row>
        <row r="2310">
          <cell r="A2310" t="str">
            <v>MMT-002-02</v>
          </cell>
          <cell r="B2310">
            <v>60</v>
          </cell>
          <cell r="C2310">
            <v>2.73</v>
          </cell>
          <cell r="D2310" t="str">
            <v>MS440015</v>
          </cell>
          <cell r="E2310" t="str">
            <v>NUT WELD M.10 X 1.25</v>
          </cell>
        </row>
        <row r="2311">
          <cell r="A2311" t="str">
            <v>MMT-002-02</v>
          </cell>
          <cell r="B2311">
            <v>60</v>
          </cell>
          <cell r="C2311">
            <v>2.73</v>
          </cell>
          <cell r="D2311" t="str">
            <v>MS440015</v>
          </cell>
          <cell r="E2311" t="str">
            <v>NUT WELD M.10 X 1.25</v>
          </cell>
        </row>
        <row r="2312">
          <cell r="A2312" t="str">
            <v>MMT-003</v>
          </cell>
          <cell r="B2312">
            <v>150</v>
          </cell>
          <cell r="C2312">
            <v>6.82</v>
          </cell>
          <cell r="D2312" t="str">
            <v>4820A201</v>
          </cell>
          <cell r="E2312" t="str">
            <v>BRKT. PK/BRK  CABLE</v>
          </cell>
        </row>
        <row r="2313">
          <cell r="A2313" t="str">
            <v>MMT-003</v>
          </cell>
          <cell r="B2313">
            <v>150</v>
          </cell>
          <cell r="C2313">
            <v>6.82</v>
          </cell>
          <cell r="D2313" t="str">
            <v>4820A201</v>
          </cell>
          <cell r="E2313" t="str">
            <v>BRKT. PK/BRK  CABLE</v>
          </cell>
        </row>
        <row r="2314">
          <cell r="A2314" t="str">
            <v>MMT-003</v>
          </cell>
          <cell r="B2314">
            <v>150</v>
          </cell>
          <cell r="C2314">
            <v>6.82</v>
          </cell>
          <cell r="D2314" t="str">
            <v>4820A201</v>
          </cell>
          <cell r="E2314" t="str">
            <v>BRKT. PK/BRK  CABLE</v>
          </cell>
        </row>
        <row r="2315">
          <cell r="A2315" t="str">
            <v>MMT-003-01</v>
          </cell>
          <cell r="B2315">
            <v>150</v>
          </cell>
          <cell r="C2315">
            <v>6.82</v>
          </cell>
          <cell r="D2315" t="str">
            <v>4820A201-01</v>
          </cell>
          <cell r="E2315" t="str">
            <v>BRACKET</v>
          </cell>
        </row>
        <row r="2316">
          <cell r="A2316" t="str">
            <v>MMT-003-01</v>
          </cell>
          <cell r="B2316">
            <v>150</v>
          </cell>
          <cell r="C2316">
            <v>6.82</v>
          </cell>
          <cell r="D2316" t="str">
            <v>4820A201-01</v>
          </cell>
          <cell r="E2316" t="str">
            <v>BRACKET</v>
          </cell>
        </row>
        <row r="2317">
          <cell r="A2317" t="str">
            <v>MMT-003-01</v>
          </cell>
          <cell r="B2317">
            <v>150</v>
          </cell>
          <cell r="C2317">
            <v>6.82</v>
          </cell>
          <cell r="D2317" t="str">
            <v>4820A201-01</v>
          </cell>
          <cell r="E2317" t="str">
            <v>BRACKET</v>
          </cell>
        </row>
        <row r="2318">
          <cell r="A2318" t="str">
            <v>MMT-004</v>
          </cell>
          <cell r="B2318">
            <v>180</v>
          </cell>
          <cell r="C2318">
            <v>8.18</v>
          </cell>
          <cell r="D2318" t="str">
            <v>4820A202</v>
          </cell>
          <cell r="E2318" t="str">
            <v>BRKT. PK/BRK CABLE</v>
          </cell>
        </row>
        <row r="2319">
          <cell r="A2319" t="str">
            <v>MMT-004</v>
          </cell>
          <cell r="B2319">
            <v>180</v>
          </cell>
          <cell r="C2319">
            <v>8.18</v>
          </cell>
          <cell r="D2319" t="str">
            <v>4820A202</v>
          </cell>
          <cell r="E2319" t="str">
            <v>BRKT. PK/BRK CABLE</v>
          </cell>
        </row>
        <row r="2320">
          <cell r="A2320" t="str">
            <v>MMT-004</v>
          </cell>
          <cell r="B2320">
            <v>180</v>
          </cell>
          <cell r="C2320">
            <v>8.18</v>
          </cell>
          <cell r="D2320" t="str">
            <v>4820A202</v>
          </cell>
          <cell r="E2320" t="str">
            <v>BRKT. PK/BRK CABLE</v>
          </cell>
        </row>
        <row r="2321">
          <cell r="A2321" t="str">
            <v>MMT-004</v>
          </cell>
          <cell r="B2321">
            <v>180</v>
          </cell>
          <cell r="C2321">
            <v>8.18</v>
          </cell>
          <cell r="D2321" t="str">
            <v>4820A202</v>
          </cell>
          <cell r="E2321" t="str">
            <v>BRKT. PK/BRK CABLE</v>
          </cell>
        </row>
        <row r="2322">
          <cell r="A2322" t="str">
            <v>MMT-005</v>
          </cell>
          <cell r="B2322">
            <v>600</v>
          </cell>
          <cell r="C2322">
            <v>27.27</v>
          </cell>
          <cell r="D2322" t="str">
            <v>8558A678</v>
          </cell>
          <cell r="E2322" t="str">
            <v>BRKT. HARNESS</v>
          </cell>
        </row>
        <row r="2323">
          <cell r="A2323" t="str">
            <v>MMT-005</v>
          </cell>
          <cell r="B2323">
            <v>600</v>
          </cell>
          <cell r="C2323">
            <v>27.27</v>
          </cell>
          <cell r="D2323" t="str">
            <v>8558A678</v>
          </cell>
          <cell r="E2323" t="str">
            <v>BRKT. HARNESS</v>
          </cell>
        </row>
        <row r="2324">
          <cell r="A2324" t="str">
            <v>MMT-005</v>
          </cell>
          <cell r="B2324">
            <v>600</v>
          </cell>
          <cell r="C2324">
            <v>27.27</v>
          </cell>
          <cell r="D2324" t="str">
            <v>8558A678</v>
          </cell>
          <cell r="E2324" t="str">
            <v>BRKT. HARNESS</v>
          </cell>
        </row>
        <row r="2325">
          <cell r="A2325" t="str">
            <v>MMT-005</v>
          </cell>
          <cell r="B2325">
            <v>600</v>
          </cell>
          <cell r="C2325">
            <v>27.27</v>
          </cell>
          <cell r="D2325" t="str">
            <v>8558A678</v>
          </cell>
          <cell r="E2325" t="str">
            <v>BRKT. HARNESS</v>
          </cell>
        </row>
        <row r="2326">
          <cell r="A2326" t="str">
            <v>MMT-006</v>
          </cell>
          <cell r="B2326">
            <v>300</v>
          </cell>
          <cell r="C2326">
            <v>13.64</v>
          </cell>
          <cell r="D2326" t="str">
            <v>1582A167</v>
          </cell>
          <cell r="E2326" t="str">
            <v>BRKT.EGR PIPE</v>
          </cell>
        </row>
        <row r="2327">
          <cell r="A2327" t="str">
            <v>MMT-006</v>
          </cell>
          <cell r="B2327">
            <v>300</v>
          </cell>
          <cell r="C2327">
            <v>13.64</v>
          </cell>
          <cell r="D2327" t="str">
            <v>1582A167</v>
          </cell>
          <cell r="E2327" t="str">
            <v>BRKT.EGR PIPE</v>
          </cell>
        </row>
        <row r="2328">
          <cell r="A2328" t="str">
            <v>MMT-006</v>
          </cell>
          <cell r="B2328">
            <v>300</v>
          </cell>
          <cell r="C2328">
            <v>13.64</v>
          </cell>
          <cell r="D2328" t="str">
            <v>1582A167</v>
          </cell>
          <cell r="E2328" t="str">
            <v>BRKT.EGR PIPE</v>
          </cell>
        </row>
        <row r="2329">
          <cell r="A2329" t="str">
            <v>MMT-006-01</v>
          </cell>
          <cell r="B2329">
            <v>300</v>
          </cell>
          <cell r="C2329">
            <v>13.64</v>
          </cell>
          <cell r="D2329" t="str">
            <v>1582A167-01</v>
          </cell>
          <cell r="E2329" t="str">
            <v>BRACKT</v>
          </cell>
        </row>
        <row r="2330">
          <cell r="A2330" t="str">
            <v>MMT-006-01</v>
          </cell>
          <cell r="B2330">
            <v>300</v>
          </cell>
          <cell r="C2330">
            <v>13.64</v>
          </cell>
          <cell r="D2330" t="str">
            <v>1582A167-01</v>
          </cell>
          <cell r="E2330" t="str">
            <v>BRACKT</v>
          </cell>
        </row>
        <row r="2331">
          <cell r="A2331" t="str">
            <v>MMT-007</v>
          </cell>
          <cell r="B2331">
            <v>300</v>
          </cell>
          <cell r="C2331">
            <v>13.64</v>
          </cell>
          <cell r="D2331" t="str">
            <v>8558A636</v>
          </cell>
          <cell r="E2331" t="str">
            <v>BRACKET HARNESS</v>
          </cell>
        </row>
        <row r="2332">
          <cell r="A2332" t="str">
            <v>MMT-007</v>
          </cell>
          <cell r="B2332">
            <v>300</v>
          </cell>
          <cell r="C2332">
            <v>13.64</v>
          </cell>
          <cell r="D2332" t="str">
            <v>8558A636</v>
          </cell>
          <cell r="E2332" t="str">
            <v>BRACKET HARNESS</v>
          </cell>
        </row>
        <row r="2333">
          <cell r="A2333" t="str">
            <v>MMT-007</v>
          </cell>
          <cell r="B2333">
            <v>300</v>
          </cell>
          <cell r="C2333">
            <v>13.64</v>
          </cell>
          <cell r="D2333" t="str">
            <v>8558A636</v>
          </cell>
          <cell r="E2333" t="str">
            <v>BRACKET HARNESS</v>
          </cell>
        </row>
        <row r="2334">
          <cell r="A2334" t="str">
            <v>MMT-007-01</v>
          </cell>
          <cell r="B2334">
            <v>300</v>
          </cell>
          <cell r="C2334">
            <v>13.64</v>
          </cell>
          <cell r="D2334" t="str">
            <v>4M41855871AM</v>
          </cell>
          <cell r="E2334" t="str">
            <v>BRACKET</v>
          </cell>
        </row>
        <row r="2335">
          <cell r="A2335" t="str">
            <v>MMT-007-01</v>
          </cell>
          <cell r="B2335">
            <v>300</v>
          </cell>
          <cell r="C2335">
            <v>13.64</v>
          </cell>
          <cell r="D2335" t="str">
            <v>4M41855871AM</v>
          </cell>
          <cell r="E2335" t="str">
            <v>BRACKET</v>
          </cell>
        </row>
        <row r="2336">
          <cell r="A2336" t="str">
            <v>MMT-008</v>
          </cell>
          <cell r="B2336">
            <v>300</v>
          </cell>
          <cell r="C2336">
            <v>13.64</v>
          </cell>
          <cell r="D2336" t="str">
            <v>8558A637</v>
          </cell>
          <cell r="E2336" t="str">
            <v>BRACKET HARNESS</v>
          </cell>
        </row>
        <row r="2337">
          <cell r="A2337" t="str">
            <v>MMT-008</v>
          </cell>
          <cell r="B2337">
            <v>300</v>
          </cell>
          <cell r="C2337">
            <v>13.64</v>
          </cell>
          <cell r="D2337" t="str">
            <v>8558A637</v>
          </cell>
          <cell r="E2337" t="str">
            <v>BRACKET HARNESS</v>
          </cell>
        </row>
        <row r="2338">
          <cell r="A2338" t="str">
            <v>MMT-008</v>
          </cell>
          <cell r="B2338">
            <v>300</v>
          </cell>
          <cell r="C2338">
            <v>13.64</v>
          </cell>
          <cell r="D2338" t="str">
            <v>8558A637</v>
          </cell>
          <cell r="E2338" t="str">
            <v>BRACKET HARNESS</v>
          </cell>
        </row>
        <row r="2339">
          <cell r="A2339" t="str">
            <v>MMT-009</v>
          </cell>
          <cell r="B2339">
            <v>0</v>
          </cell>
          <cell r="C2339">
            <v>0</v>
          </cell>
          <cell r="D2339" t="str">
            <v>8558A647</v>
          </cell>
          <cell r="E2339" t="str">
            <v>BRACKET HARNESS</v>
          </cell>
        </row>
        <row r="2340">
          <cell r="A2340" t="str">
            <v>MMT-009</v>
          </cell>
          <cell r="B2340">
            <v>0</v>
          </cell>
          <cell r="C2340">
            <v>0</v>
          </cell>
          <cell r="D2340" t="str">
            <v>8558A647</v>
          </cell>
          <cell r="E2340" t="str">
            <v>BRACKET HARNESS</v>
          </cell>
        </row>
        <row r="2341">
          <cell r="A2341" t="str">
            <v>MMT-009</v>
          </cell>
          <cell r="B2341">
            <v>0</v>
          </cell>
          <cell r="C2341">
            <v>0</v>
          </cell>
          <cell r="D2341" t="str">
            <v>8558A647</v>
          </cell>
          <cell r="E2341" t="str">
            <v>BRACKET HARNESS</v>
          </cell>
        </row>
        <row r="2342">
          <cell r="A2342" t="str">
            <v>MMT-011</v>
          </cell>
          <cell r="B2342">
            <v>180</v>
          </cell>
          <cell r="C2342">
            <v>8.18</v>
          </cell>
          <cell r="D2342" t="str">
            <v>7805A173V</v>
          </cell>
          <cell r="E2342" t="str">
            <v>BRKT.WATER HOSE A</v>
          </cell>
        </row>
        <row r="2343">
          <cell r="A2343" t="str">
            <v>MMT-011</v>
          </cell>
          <cell r="B2343">
            <v>180</v>
          </cell>
          <cell r="C2343">
            <v>8.18</v>
          </cell>
          <cell r="D2343" t="str">
            <v>7805A173V</v>
          </cell>
          <cell r="E2343" t="str">
            <v>BRKT.WATER HOSE A</v>
          </cell>
        </row>
        <row r="2344">
          <cell r="A2344" t="str">
            <v>MMT-011</v>
          </cell>
          <cell r="B2344">
            <v>180</v>
          </cell>
          <cell r="C2344">
            <v>8.18</v>
          </cell>
          <cell r="D2344" t="str">
            <v>7805A173V</v>
          </cell>
          <cell r="E2344" t="str">
            <v>BRKT.WATER HOSE A</v>
          </cell>
        </row>
        <row r="2345">
          <cell r="A2345" t="str">
            <v>MMT-011</v>
          </cell>
          <cell r="B2345">
            <v>180</v>
          </cell>
          <cell r="C2345">
            <v>8.18</v>
          </cell>
          <cell r="D2345" t="str">
            <v>7805A173V</v>
          </cell>
          <cell r="E2345" t="str">
            <v>BRKT.WATER HOSE A</v>
          </cell>
        </row>
        <row r="2346">
          <cell r="A2346" t="str">
            <v>MMT-012</v>
          </cell>
          <cell r="B2346">
            <v>180</v>
          </cell>
          <cell r="C2346">
            <v>8.18</v>
          </cell>
          <cell r="D2346" t="str">
            <v>7805A126</v>
          </cell>
          <cell r="E2346" t="str">
            <v>BRKT. WATER HOSE B</v>
          </cell>
        </row>
        <row r="2347">
          <cell r="A2347" t="str">
            <v>MMT-012</v>
          </cell>
          <cell r="B2347">
            <v>180</v>
          </cell>
          <cell r="C2347">
            <v>8.18</v>
          </cell>
          <cell r="D2347" t="str">
            <v>7805A126</v>
          </cell>
          <cell r="E2347" t="str">
            <v>BRKT. WATER HOSE B</v>
          </cell>
        </row>
        <row r="2348">
          <cell r="A2348" t="str">
            <v>MMT-012</v>
          </cell>
          <cell r="B2348">
            <v>180</v>
          </cell>
          <cell r="C2348">
            <v>8.18</v>
          </cell>
          <cell r="D2348" t="str">
            <v>7805A126</v>
          </cell>
          <cell r="E2348" t="str">
            <v>BRKT. WATER HOSE B</v>
          </cell>
        </row>
        <row r="2349">
          <cell r="A2349" t="str">
            <v>MMT-012</v>
          </cell>
          <cell r="B2349">
            <v>180</v>
          </cell>
          <cell r="C2349">
            <v>8.18</v>
          </cell>
          <cell r="D2349" t="str">
            <v>7805A126</v>
          </cell>
          <cell r="E2349" t="str">
            <v>BRKT. WATER HOSE B</v>
          </cell>
        </row>
        <row r="2350">
          <cell r="A2350" t="str">
            <v>MMT-013</v>
          </cell>
          <cell r="B2350">
            <v>360</v>
          </cell>
          <cell r="C2350">
            <v>16.36</v>
          </cell>
          <cell r="D2350" t="str">
            <v>7805A182V</v>
          </cell>
          <cell r="E2350" t="str">
            <v>BRKT. WATER HOSE</v>
          </cell>
        </row>
        <row r="2351">
          <cell r="A2351" t="str">
            <v>MMT-013</v>
          </cell>
          <cell r="B2351">
            <v>360</v>
          </cell>
          <cell r="C2351">
            <v>16.36</v>
          </cell>
          <cell r="D2351" t="str">
            <v>7805A182V</v>
          </cell>
          <cell r="E2351" t="str">
            <v>BRKT. WATER HOSE</v>
          </cell>
        </row>
        <row r="2352">
          <cell r="A2352" t="str">
            <v>MMT-013</v>
          </cell>
          <cell r="B2352">
            <v>360</v>
          </cell>
          <cell r="C2352">
            <v>16.36</v>
          </cell>
          <cell r="D2352" t="str">
            <v>7805A182V</v>
          </cell>
          <cell r="E2352" t="str">
            <v>BRKT. WATER HOSE</v>
          </cell>
        </row>
        <row r="2353">
          <cell r="A2353" t="str">
            <v>MMT-013</v>
          </cell>
          <cell r="B2353">
            <v>360</v>
          </cell>
          <cell r="C2353">
            <v>16.36</v>
          </cell>
          <cell r="D2353" t="str">
            <v>7805A182V</v>
          </cell>
          <cell r="E2353" t="str">
            <v>BRKT. WATER HOSE</v>
          </cell>
        </row>
        <row r="2354">
          <cell r="A2354" t="str">
            <v>MMT-013</v>
          </cell>
          <cell r="B2354">
            <v>360</v>
          </cell>
          <cell r="C2354">
            <v>16.36</v>
          </cell>
          <cell r="D2354" t="str">
            <v>7805A182V</v>
          </cell>
          <cell r="E2354" t="str">
            <v>BRKT. WATER HOSE</v>
          </cell>
        </row>
        <row r="2355">
          <cell r="A2355" t="str">
            <v>MMT-013</v>
          </cell>
          <cell r="B2355">
            <v>360</v>
          </cell>
          <cell r="C2355">
            <v>16.36</v>
          </cell>
          <cell r="D2355" t="str">
            <v>7805A182V</v>
          </cell>
          <cell r="E2355" t="str">
            <v>BRKT. WATER HOSE</v>
          </cell>
        </row>
        <row r="2356">
          <cell r="A2356" t="str">
            <v>MMT-013</v>
          </cell>
          <cell r="B2356">
            <v>360</v>
          </cell>
          <cell r="C2356">
            <v>16.36</v>
          </cell>
          <cell r="D2356" t="str">
            <v>7805A182V</v>
          </cell>
          <cell r="E2356" t="str">
            <v>BRKT. WATER HOSE</v>
          </cell>
        </row>
        <row r="2357">
          <cell r="A2357" t="str">
            <v>MMT-013</v>
          </cell>
          <cell r="B2357">
            <v>360</v>
          </cell>
          <cell r="C2357">
            <v>16.36</v>
          </cell>
          <cell r="D2357" t="str">
            <v>7805A182V</v>
          </cell>
          <cell r="E2357" t="str">
            <v>BRKT. WATER HOSE</v>
          </cell>
        </row>
        <row r="2358">
          <cell r="A2358" t="str">
            <v>MMT-013</v>
          </cell>
          <cell r="B2358">
            <v>360</v>
          </cell>
          <cell r="C2358">
            <v>16.36</v>
          </cell>
          <cell r="D2358" t="str">
            <v>7805A182V</v>
          </cell>
          <cell r="E2358" t="str">
            <v>BRKT. WATER HOSE</v>
          </cell>
        </row>
        <row r="2359">
          <cell r="A2359" t="str">
            <v>MMT-013</v>
          </cell>
          <cell r="B2359">
            <v>360</v>
          </cell>
          <cell r="C2359">
            <v>16.36</v>
          </cell>
          <cell r="D2359" t="str">
            <v>7805A182V</v>
          </cell>
          <cell r="E2359" t="str">
            <v>BRKT. WATER HOSE</v>
          </cell>
        </row>
        <row r="2360">
          <cell r="A2360" t="str">
            <v>MMT-014</v>
          </cell>
          <cell r="B2360">
            <v>180</v>
          </cell>
          <cell r="C2360">
            <v>8.18</v>
          </cell>
          <cell r="D2360" t="str">
            <v>1865A131</v>
          </cell>
          <cell r="E2360" t="str">
            <v>BRKT. BOOST SENSOR</v>
          </cell>
        </row>
        <row r="2361">
          <cell r="A2361" t="str">
            <v>MMT-014</v>
          </cell>
          <cell r="B2361">
            <v>180</v>
          </cell>
          <cell r="C2361">
            <v>8.18</v>
          </cell>
          <cell r="D2361" t="str">
            <v>1865A131</v>
          </cell>
          <cell r="E2361" t="str">
            <v>BRKT. BOOST SENSOR</v>
          </cell>
        </row>
        <row r="2362">
          <cell r="A2362" t="str">
            <v>MMT-014</v>
          </cell>
          <cell r="B2362">
            <v>180</v>
          </cell>
          <cell r="C2362">
            <v>8.18</v>
          </cell>
          <cell r="D2362" t="str">
            <v>1865A131</v>
          </cell>
          <cell r="E2362" t="str">
            <v>BRKT. BOOST SENSOR</v>
          </cell>
        </row>
        <row r="2363">
          <cell r="A2363" t="str">
            <v>MMT-014-01</v>
          </cell>
          <cell r="B2363">
            <v>180</v>
          </cell>
          <cell r="C2363">
            <v>8.18</v>
          </cell>
          <cell r="D2363" t="str">
            <v>1865A131-01</v>
          </cell>
          <cell r="E2363" t="str">
            <v>BRACKET</v>
          </cell>
        </row>
        <row r="2364">
          <cell r="A2364" t="str">
            <v>MMT-014-01</v>
          </cell>
          <cell r="B2364">
            <v>180</v>
          </cell>
          <cell r="C2364">
            <v>8.18</v>
          </cell>
          <cell r="D2364" t="str">
            <v>1865A131-01</v>
          </cell>
          <cell r="E2364" t="str">
            <v>BRACKET</v>
          </cell>
        </row>
        <row r="2365">
          <cell r="A2365" t="str">
            <v>MMT-016</v>
          </cell>
          <cell r="B2365">
            <v>600</v>
          </cell>
          <cell r="C2365">
            <v>27.27</v>
          </cell>
          <cell r="D2365" t="str">
            <v>8558A708</v>
          </cell>
          <cell r="E2365" t="str">
            <v>BRACKET HARNESS</v>
          </cell>
        </row>
        <row r="2366">
          <cell r="A2366" t="str">
            <v>MMT-016</v>
          </cell>
          <cell r="B2366">
            <v>600</v>
          </cell>
          <cell r="C2366">
            <v>27.27</v>
          </cell>
          <cell r="D2366" t="str">
            <v>8558A708</v>
          </cell>
          <cell r="E2366" t="str">
            <v>BRACKET HARNESS</v>
          </cell>
        </row>
        <row r="2367">
          <cell r="A2367" t="str">
            <v>MMT-016</v>
          </cell>
          <cell r="B2367">
            <v>600</v>
          </cell>
          <cell r="C2367">
            <v>27.27</v>
          </cell>
          <cell r="D2367" t="str">
            <v>8558A708</v>
          </cell>
          <cell r="E2367" t="str">
            <v>BRACKET HARNESS</v>
          </cell>
        </row>
        <row r="2368">
          <cell r="A2368" t="str">
            <v>NDT-001</v>
          </cell>
          <cell r="B2368">
            <v>66</v>
          </cell>
          <cell r="C2368">
            <v>3</v>
          </cell>
          <cell r="D2368" t="str">
            <v>20102-96074</v>
          </cell>
          <cell r="E2368" t="str">
            <v>MUFFLER ASSY</v>
          </cell>
        </row>
        <row r="2369">
          <cell r="A2369" t="str">
            <v>NDT-001</v>
          </cell>
          <cell r="B2369">
            <v>66</v>
          </cell>
          <cell r="C2369">
            <v>3</v>
          </cell>
          <cell r="D2369" t="str">
            <v>20102-96074</v>
          </cell>
          <cell r="E2369" t="str">
            <v>MUFFLER ASSY</v>
          </cell>
        </row>
        <row r="2370">
          <cell r="A2370" t="str">
            <v>NDT-001</v>
          </cell>
          <cell r="B2370">
            <v>66</v>
          </cell>
          <cell r="C2370">
            <v>3</v>
          </cell>
          <cell r="D2370" t="str">
            <v>20102-96074</v>
          </cell>
          <cell r="E2370" t="str">
            <v>MUFFLER ASSY</v>
          </cell>
        </row>
        <row r="2371">
          <cell r="A2371" t="str">
            <v>NDT-001</v>
          </cell>
          <cell r="B2371">
            <v>66</v>
          </cell>
          <cell r="C2371">
            <v>3</v>
          </cell>
          <cell r="D2371" t="str">
            <v>20102-96074</v>
          </cell>
          <cell r="E2371" t="str">
            <v>MUFFLER ASSY</v>
          </cell>
        </row>
        <row r="2372">
          <cell r="A2372" t="str">
            <v>NDT-001-01</v>
          </cell>
          <cell r="B2372">
            <v>114</v>
          </cell>
          <cell r="C2372">
            <v>5.18</v>
          </cell>
          <cell r="D2372" t="str">
            <v>18931-20411</v>
          </cell>
          <cell r="E2372" t="str">
            <v>OUTER SHELL</v>
          </cell>
        </row>
        <row r="2373">
          <cell r="A2373" t="str">
            <v>NDT-001-01</v>
          </cell>
          <cell r="B2373">
            <v>114</v>
          </cell>
          <cell r="C2373">
            <v>5.18</v>
          </cell>
          <cell r="D2373" t="str">
            <v>18931-20411</v>
          </cell>
          <cell r="E2373" t="str">
            <v>OUTER SHELL</v>
          </cell>
        </row>
        <row r="2374">
          <cell r="A2374" t="str">
            <v>NDT-001-02</v>
          </cell>
          <cell r="B2374">
            <v>66</v>
          </cell>
          <cell r="C2374">
            <v>3</v>
          </cell>
          <cell r="D2374" t="str">
            <v>41880-2011-A</v>
          </cell>
          <cell r="E2374" t="str">
            <v>PLATE END FR  เจาะรู</v>
          </cell>
        </row>
        <row r="2375">
          <cell r="A2375" t="str">
            <v>NDT-001-02</v>
          </cell>
          <cell r="B2375">
            <v>66</v>
          </cell>
          <cell r="C2375">
            <v>3</v>
          </cell>
          <cell r="D2375" t="str">
            <v>41880-2011-A</v>
          </cell>
          <cell r="E2375" t="str">
            <v>PLATE END FR  เจาะรู</v>
          </cell>
        </row>
        <row r="2376">
          <cell r="A2376" t="str">
            <v>NDT-001-03</v>
          </cell>
          <cell r="B2376">
            <v>66</v>
          </cell>
          <cell r="C2376">
            <v>3</v>
          </cell>
          <cell r="D2376" t="str">
            <v>41880-20111-B</v>
          </cell>
          <cell r="E2376" t="str">
            <v>PLATE END RR</v>
          </cell>
        </row>
        <row r="2377">
          <cell r="A2377" t="str">
            <v>NDT-001-03</v>
          </cell>
          <cell r="B2377">
            <v>66</v>
          </cell>
          <cell r="C2377">
            <v>3</v>
          </cell>
          <cell r="D2377" t="str">
            <v>41880-20111-B</v>
          </cell>
          <cell r="E2377" t="str">
            <v>PLATE END RR</v>
          </cell>
        </row>
        <row r="2378">
          <cell r="A2378" t="str">
            <v>NDT-001-04</v>
          </cell>
          <cell r="B2378">
            <v>66</v>
          </cell>
          <cell r="C2378">
            <v>3</v>
          </cell>
          <cell r="D2378" t="str">
            <v>41880-Z0322</v>
          </cell>
          <cell r="E2378" t="str">
            <v>PLATE SET FR</v>
          </cell>
        </row>
        <row r="2379">
          <cell r="A2379" t="str">
            <v>NDT-001-04</v>
          </cell>
          <cell r="B2379">
            <v>66</v>
          </cell>
          <cell r="C2379">
            <v>3</v>
          </cell>
          <cell r="D2379" t="str">
            <v>41880-Z0322</v>
          </cell>
          <cell r="E2379" t="str">
            <v>PLATE SET FR</v>
          </cell>
        </row>
        <row r="2380">
          <cell r="A2380" t="str">
            <v>NDT-001-05</v>
          </cell>
          <cell r="B2380">
            <v>66</v>
          </cell>
          <cell r="C2380">
            <v>3</v>
          </cell>
          <cell r="D2380" t="str">
            <v>45440-Z0322</v>
          </cell>
          <cell r="E2380" t="str">
            <v>PLATE SET RR</v>
          </cell>
        </row>
        <row r="2381">
          <cell r="A2381" t="str">
            <v>NDT-001-05</v>
          </cell>
          <cell r="B2381">
            <v>66</v>
          </cell>
          <cell r="C2381">
            <v>3</v>
          </cell>
          <cell r="D2381" t="str">
            <v>45440-Z0322</v>
          </cell>
          <cell r="E2381" t="str">
            <v>PLATE SET RR</v>
          </cell>
        </row>
        <row r="2382">
          <cell r="A2382" t="str">
            <v>NDT-001-06</v>
          </cell>
          <cell r="B2382">
            <v>66</v>
          </cell>
          <cell r="C2382">
            <v>3</v>
          </cell>
          <cell r="D2382" t="str">
            <v>15770-20371</v>
          </cell>
          <cell r="E2382" t="str">
            <v>INNER CORE PLUG</v>
          </cell>
        </row>
        <row r="2383">
          <cell r="A2383" t="str">
            <v>NDT-001-06</v>
          </cell>
          <cell r="B2383">
            <v>66</v>
          </cell>
          <cell r="C2383">
            <v>3</v>
          </cell>
          <cell r="D2383" t="str">
            <v>15770-20371</v>
          </cell>
          <cell r="E2383" t="str">
            <v>INNER CORE PLUG</v>
          </cell>
        </row>
        <row r="2384">
          <cell r="A2384" t="str">
            <v>NDT-001-07</v>
          </cell>
          <cell r="B2384">
            <v>66</v>
          </cell>
          <cell r="C2384">
            <v>3</v>
          </cell>
          <cell r="D2384" t="str">
            <v>18930-20311</v>
          </cell>
          <cell r="E2384" t="str">
            <v>INNER CORE FR ยาว</v>
          </cell>
        </row>
        <row r="2385">
          <cell r="A2385" t="str">
            <v>NDT-001-07</v>
          </cell>
          <cell r="B2385">
            <v>66</v>
          </cell>
          <cell r="C2385">
            <v>3</v>
          </cell>
          <cell r="D2385" t="str">
            <v>18930-20311</v>
          </cell>
          <cell r="E2385" t="str">
            <v>INNER CORE FR ยาว</v>
          </cell>
        </row>
        <row r="2386">
          <cell r="A2386" t="str">
            <v>NDT-001-07</v>
          </cell>
          <cell r="B2386">
            <v>66</v>
          </cell>
          <cell r="C2386">
            <v>3</v>
          </cell>
          <cell r="D2386" t="str">
            <v>18930-20311</v>
          </cell>
          <cell r="E2386" t="str">
            <v>INNER CORE FR ยาว</v>
          </cell>
        </row>
        <row r="2387">
          <cell r="A2387" t="str">
            <v>NDT-001-07</v>
          </cell>
          <cell r="B2387">
            <v>66</v>
          </cell>
          <cell r="C2387">
            <v>3</v>
          </cell>
          <cell r="D2387" t="str">
            <v>18930-20311</v>
          </cell>
          <cell r="E2387" t="str">
            <v>INNER CORE FR ยาว</v>
          </cell>
        </row>
        <row r="2388">
          <cell r="A2388" t="str">
            <v>NDT-001-08</v>
          </cell>
          <cell r="B2388">
            <v>66</v>
          </cell>
          <cell r="C2388">
            <v>3</v>
          </cell>
          <cell r="D2388" t="str">
            <v>18931-20312</v>
          </cell>
          <cell r="E2388" t="str">
            <v>INNER CORE RR สั้น</v>
          </cell>
        </row>
        <row r="2389">
          <cell r="A2389" t="str">
            <v>NDT-001-08</v>
          </cell>
          <cell r="B2389">
            <v>66</v>
          </cell>
          <cell r="C2389">
            <v>3</v>
          </cell>
          <cell r="D2389" t="str">
            <v>18931-20312</v>
          </cell>
          <cell r="E2389" t="str">
            <v>INNER CORE RR สั้น</v>
          </cell>
        </row>
        <row r="2390">
          <cell r="A2390" t="str">
            <v>NDT-001-08</v>
          </cell>
          <cell r="B2390">
            <v>66</v>
          </cell>
          <cell r="C2390">
            <v>3</v>
          </cell>
          <cell r="D2390" t="str">
            <v>18931-20312</v>
          </cell>
          <cell r="E2390" t="str">
            <v>INNER CORE RR สั้น</v>
          </cell>
        </row>
        <row r="2391">
          <cell r="A2391" t="str">
            <v>NDT-001-08</v>
          </cell>
          <cell r="B2391">
            <v>66</v>
          </cell>
          <cell r="C2391">
            <v>3</v>
          </cell>
          <cell r="D2391" t="str">
            <v>18931-20312</v>
          </cell>
          <cell r="E2391" t="str">
            <v>INNER CORE RR สั้น</v>
          </cell>
        </row>
        <row r="2392">
          <cell r="A2392" t="str">
            <v>NDT-001-09</v>
          </cell>
          <cell r="B2392">
            <v>114</v>
          </cell>
          <cell r="C2392">
            <v>5.18</v>
          </cell>
          <cell r="D2392" t="str">
            <v>18931-20411/A</v>
          </cell>
          <cell r="E2392" t="str">
            <v>PIPE NO.1</v>
          </cell>
        </row>
        <row r="2393">
          <cell r="A2393" t="str">
            <v>NDT-001-09</v>
          </cell>
          <cell r="B2393">
            <v>114</v>
          </cell>
          <cell r="C2393">
            <v>5.18</v>
          </cell>
          <cell r="D2393" t="str">
            <v>18931-20411/A</v>
          </cell>
          <cell r="E2393" t="str">
            <v>PIPE NO.1</v>
          </cell>
        </row>
        <row r="2394">
          <cell r="A2394" t="str">
            <v>NDT-001-09</v>
          </cell>
          <cell r="B2394">
            <v>114</v>
          </cell>
          <cell r="C2394">
            <v>5.18</v>
          </cell>
          <cell r="D2394" t="str">
            <v>18931-20411/A</v>
          </cell>
          <cell r="E2394" t="str">
            <v>PIPE NO.1</v>
          </cell>
        </row>
        <row r="2395">
          <cell r="A2395" t="str">
            <v>NDT-001-09</v>
          </cell>
          <cell r="B2395">
            <v>114</v>
          </cell>
          <cell r="C2395">
            <v>5.18</v>
          </cell>
          <cell r="D2395" t="str">
            <v>18931-20411/A</v>
          </cell>
          <cell r="E2395" t="str">
            <v>PIPE NO.1</v>
          </cell>
        </row>
        <row r="2396">
          <cell r="A2396" t="str">
            <v>NDT-001-10</v>
          </cell>
          <cell r="B2396">
            <v>114</v>
          </cell>
          <cell r="C2396">
            <v>5.18</v>
          </cell>
          <cell r="D2396" t="str">
            <v>18931-20411/B</v>
          </cell>
          <cell r="E2396" t="str">
            <v>PIPE NO.2</v>
          </cell>
        </row>
        <row r="2397">
          <cell r="A2397" t="str">
            <v>NDT-001-10</v>
          </cell>
          <cell r="B2397">
            <v>114</v>
          </cell>
          <cell r="C2397">
            <v>5.18</v>
          </cell>
          <cell r="D2397" t="str">
            <v>18931-20411/B</v>
          </cell>
          <cell r="E2397" t="str">
            <v>PIPE NO.2</v>
          </cell>
        </row>
        <row r="2398">
          <cell r="A2398" t="str">
            <v>NDT-001-10</v>
          </cell>
          <cell r="B2398">
            <v>114</v>
          </cell>
          <cell r="C2398">
            <v>5.18</v>
          </cell>
          <cell r="D2398" t="str">
            <v>18931-20411/B</v>
          </cell>
          <cell r="E2398" t="str">
            <v>PIPE NO.2</v>
          </cell>
        </row>
        <row r="2399">
          <cell r="A2399" t="str">
            <v>NDT-001-10</v>
          </cell>
          <cell r="B2399">
            <v>114</v>
          </cell>
          <cell r="C2399">
            <v>5.18</v>
          </cell>
          <cell r="D2399" t="str">
            <v>18931-20411/B</v>
          </cell>
          <cell r="E2399" t="str">
            <v>PIPE NO.2</v>
          </cell>
        </row>
        <row r="2400">
          <cell r="A2400" t="str">
            <v>NDT-002</v>
          </cell>
          <cell r="B2400">
            <v>102</v>
          </cell>
          <cell r="C2400">
            <v>4.6399999999999997</v>
          </cell>
          <cell r="D2400" t="str">
            <v>20010-18Z00</v>
          </cell>
          <cell r="E2400" t="str">
            <v>TUBE ASSY EXH. FRONT</v>
          </cell>
        </row>
        <row r="2401">
          <cell r="A2401" t="str">
            <v>NDT-002-01</v>
          </cell>
          <cell r="B2401">
            <v>102</v>
          </cell>
          <cell r="C2401">
            <v>4.6399999999999997</v>
          </cell>
          <cell r="D2401" t="str">
            <v>20010-18Z00/A</v>
          </cell>
          <cell r="E2401" t="str">
            <v>TUBE FRONT</v>
          </cell>
        </row>
        <row r="2402">
          <cell r="A2402" t="str">
            <v>NDT-002-02</v>
          </cell>
          <cell r="B2402">
            <v>234</v>
          </cell>
          <cell r="C2402">
            <v>10.64</v>
          </cell>
          <cell r="D2402" t="str">
            <v>20112-D9906</v>
          </cell>
          <cell r="E2402" t="str">
            <v>FLANG NO.1</v>
          </cell>
        </row>
        <row r="2403">
          <cell r="A2403" t="str">
            <v>NDT-002-02</v>
          </cell>
          <cell r="B2403">
            <v>234</v>
          </cell>
          <cell r="C2403">
            <v>10.64</v>
          </cell>
          <cell r="D2403" t="str">
            <v>20112-D9906</v>
          </cell>
          <cell r="E2403" t="str">
            <v>FLANG NO.1</v>
          </cell>
        </row>
        <row r="2404">
          <cell r="A2404" t="str">
            <v>NDT-002-03</v>
          </cell>
          <cell r="B2404">
            <v>102</v>
          </cell>
          <cell r="C2404">
            <v>4.6399999999999997</v>
          </cell>
          <cell r="D2404" t="str">
            <v>20113-Z1001</v>
          </cell>
          <cell r="E2404" t="str">
            <v>COVER EXH. TUBE</v>
          </cell>
        </row>
        <row r="2405">
          <cell r="A2405" t="str">
            <v>NDT-002-03</v>
          </cell>
          <cell r="B2405">
            <v>102</v>
          </cell>
          <cell r="C2405">
            <v>4.6399999999999997</v>
          </cell>
          <cell r="D2405" t="str">
            <v>20113-Z1001</v>
          </cell>
          <cell r="E2405" t="str">
            <v>COVER EXH. TUBE</v>
          </cell>
        </row>
        <row r="2406">
          <cell r="A2406" t="str">
            <v>NDT-003</v>
          </cell>
          <cell r="B2406">
            <v>66</v>
          </cell>
          <cell r="C2406">
            <v>3</v>
          </cell>
          <cell r="D2406" t="str">
            <v>20210-13Z05</v>
          </cell>
          <cell r="E2406" t="str">
            <v>TUBE ASSY TAIL NO.1</v>
          </cell>
        </row>
        <row r="2407">
          <cell r="A2407" t="str">
            <v>NDT-003-01</v>
          </cell>
          <cell r="B2407">
            <v>66</v>
          </cell>
          <cell r="C2407">
            <v>3</v>
          </cell>
          <cell r="D2407" t="str">
            <v>20210-13Z05/A</v>
          </cell>
          <cell r="E2407" t="str">
            <v>TUBE TAIL</v>
          </cell>
        </row>
        <row r="2408">
          <cell r="A2408" t="str">
            <v>NDT-004</v>
          </cell>
          <cell r="B2408">
            <v>66</v>
          </cell>
          <cell r="C2408">
            <v>3</v>
          </cell>
          <cell r="D2408" t="str">
            <v>20210-13Z06</v>
          </cell>
          <cell r="E2408" t="str">
            <v>TUBE ASSY TAIL NO.2</v>
          </cell>
        </row>
        <row r="2409">
          <cell r="A2409" t="str">
            <v>NDT-004-01</v>
          </cell>
          <cell r="B2409">
            <v>66</v>
          </cell>
          <cell r="C2409">
            <v>3</v>
          </cell>
          <cell r="D2409" t="str">
            <v>20210-13Z06/A</v>
          </cell>
          <cell r="E2409" t="str">
            <v>TUBE TAIL</v>
          </cell>
        </row>
        <row r="2410">
          <cell r="A2410" t="str">
            <v>NDT-005</v>
          </cell>
          <cell r="B2410">
            <v>264</v>
          </cell>
          <cell r="C2410">
            <v>12</v>
          </cell>
          <cell r="D2410" t="str">
            <v>20022-D9903</v>
          </cell>
          <cell r="E2410" t="str">
            <v>CLAMP EXH. TAIL NO.1</v>
          </cell>
        </row>
        <row r="2411">
          <cell r="A2411" t="str">
            <v>NDT-005</v>
          </cell>
          <cell r="B2411">
            <v>264</v>
          </cell>
          <cell r="C2411">
            <v>12</v>
          </cell>
          <cell r="D2411" t="str">
            <v>20022-D9903</v>
          </cell>
          <cell r="E2411" t="str">
            <v>CLAMP EXH. TAIL NO.1</v>
          </cell>
        </row>
        <row r="2412">
          <cell r="A2412" t="str">
            <v>NDT-005</v>
          </cell>
          <cell r="B2412">
            <v>264</v>
          </cell>
          <cell r="C2412">
            <v>12</v>
          </cell>
          <cell r="D2412" t="str">
            <v>20022-D9903</v>
          </cell>
          <cell r="E2412" t="str">
            <v>CLAMP EXH. TAIL NO.1</v>
          </cell>
        </row>
        <row r="2413">
          <cell r="A2413" t="str">
            <v>NDT-005</v>
          </cell>
          <cell r="B2413">
            <v>264</v>
          </cell>
          <cell r="C2413">
            <v>12</v>
          </cell>
          <cell r="D2413" t="str">
            <v>20022-D9903</v>
          </cell>
          <cell r="E2413" t="str">
            <v>CLAMP EXH. TAIL NO.1</v>
          </cell>
        </row>
        <row r="2414">
          <cell r="A2414" t="str">
            <v>NDT-006</v>
          </cell>
          <cell r="B2414">
            <v>228</v>
          </cell>
          <cell r="C2414">
            <v>10.36</v>
          </cell>
          <cell r="D2414" t="str">
            <v>20022-Z1002</v>
          </cell>
          <cell r="E2414" t="str">
            <v>CLAMP EXH. TAIL NO.2</v>
          </cell>
        </row>
        <row r="2415">
          <cell r="A2415" t="str">
            <v>NDT-006</v>
          </cell>
          <cell r="B2415">
            <v>228</v>
          </cell>
          <cell r="C2415">
            <v>10.36</v>
          </cell>
          <cell r="D2415" t="str">
            <v>20022-Z1002</v>
          </cell>
          <cell r="E2415" t="str">
            <v>CLAMP EXH. TAIL NO.2</v>
          </cell>
        </row>
        <row r="2416">
          <cell r="A2416" t="str">
            <v>NDT-006</v>
          </cell>
          <cell r="B2416">
            <v>228</v>
          </cell>
          <cell r="C2416">
            <v>10.36</v>
          </cell>
          <cell r="D2416" t="str">
            <v>20022-Z1002</v>
          </cell>
          <cell r="E2416" t="str">
            <v>CLAMP EXH. TAIL NO.2</v>
          </cell>
        </row>
        <row r="2417">
          <cell r="A2417" t="str">
            <v>NDT-006</v>
          </cell>
          <cell r="B2417">
            <v>228</v>
          </cell>
          <cell r="C2417">
            <v>10.36</v>
          </cell>
          <cell r="D2417" t="str">
            <v>20022-Z1002</v>
          </cell>
          <cell r="E2417" t="str">
            <v>CLAMP EXH. TAIL NO.2</v>
          </cell>
        </row>
        <row r="2418">
          <cell r="A2418" t="str">
            <v>NDT-007</v>
          </cell>
          <cell r="B2418">
            <v>228</v>
          </cell>
          <cell r="C2418">
            <v>10.36</v>
          </cell>
          <cell r="D2418" t="str">
            <v>20132-D9963</v>
          </cell>
          <cell r="E2418" t="str">
            <v>STAY EXH.</v>
          </cell>
        </row>
        <row r="2419">
          <cell r="A2419" t="str">
            <v>NDT-007</v>
          </cell>
          <cell r="B2419">
            <v>228</v>
          </cell>
          <cell r="C2419">
            <v>10.36</v>
          </cell>
          <cell r="D2419" t="str">
            <v>20132-D9963</v>
          </cell>
          <cell r="E2419" t="str">
            <v>STAY EXH.</v>
          </cell>
        </row>
        <row r="2420">
          <cell r="A2420" t="str">
            <v>NDT-007</v>
          </cell>
          <cell r="B2420">
            <v>228</v>
          </cell>
          <cell r="C2420">
            <v>10.36</v>
          </cell>
          <cell r="D2420" t="str">
            <v>20132-D9963</v>
          </cell>
          <cell r="E2420" t="str">
            <v>STAY EXH.</v>
          </cell>
        </row>
        <row r="2421">
          <cell r="A2421" t="str">
            <v>NDT-007</v>
          </cell>
          <cell r="B2421">
            <v>228</v>
          </cell>
          <cell r="C2421">
            <v>10.36</v>
          </cell>
          <cell r="D2421" t="str">
            <v>20132-D9963</v>
          </cell>
          <cell r="E2421" t="str">
            <v>STAY EXH.</v>
          </cell>
        </row>
        <row r="2422">
          <cell r="A2422" t="str">
            <v>NDT-008</v>
          </cell>
          <cell r="B2422">
            <v>228</v>
          </cell>
          <cell r="C2422">
            <v>10.36</v>
          </cell>
          <cell r="D2422" t="str">
            <v>20133-Z2002</v>
          </cell>
          <cell r="E2422" t="str">
            <v>STRAP MUFFLER (ล่าง)</v>
          </cell>
        </row>
        <row r="2423">
          <cell r="A2423" t="str">
            <v>NDT-008</v>
          </cell>
          <cell r="B2423">
            <v>228</v>
          </cell>
          <cell r="C2423">
            <v>10.36</v>
          </cell>
          <cell r="D2423" t="str">
            <v>20133-Z2002</v>
          </cell>
          <cell r="E2423" t="str">
            <v>STRAP MUFFLER (ล่าง)</v>
          </cell>
        </row>
        <row r="2424">
          <cell r="A2424" t="str">
            <v>NDT-008</v>
          </cell>
          <cell r="B2424">
            <v>228</v>
          </cell>
          <cell r="C2424">
            <v>10.36</v>
          </cell>
          <cell r="D2424" t="str">
            <v>20133-Z2002</v>
          </cell>
          <cell r="E2424" t="str">
            <v>STRAP MUFFLER (ล่าง)</v>
          </cell>
        </row>
        <row r="2425">
          <cell r="A2425" t="str">
            <v>NDT-008</v>
          </cell>
          <cell r="B2425">
            <v>228</v>
          </cell>
          <cell r="C2425">
            <v>10.36</v>
          </cell>
          <cell r="D2425" t="str">
            <v>20133-Z2002</v>
          </cell>
          <cell r="E2425" t="str">
            <v>STRAP MUFFLER (ล่าง)</v>
          </cell>
        </row>
        <row r="2426">
          <cell r="A2426" t="str">
            <v>NDT-009</v>
          </cell>
          <cell r="B2426">
            <v>240</v>
          </cell>
          <cell r="C2426">
            <v>10.91</v>
          </cell>
          <cell r="D2426" t="str">
            <v>20134-Z2061</v>
          </cell>
          <cell r="E2426" t="str">
            <v>HANGER MUFFLER</v>
          </cell>
        </row>
        <row r="2427">
          <cell r="A2427" t="str">
            <v>NDT-009</v>
          </cell>
          <cell r="B2427">
            <v>240</v>
          </cell>
          <cell r="C2427">
            <v>10.91</v>
          </cell>
          <cell r="D2427" t="str">
            <v>20134-Z2061</v>
          </cell>
          <cell r="E2427" t="str">
            <v>HANGER MUFFLER</v>
          </cell>
        </row>
        <row r="2428">
          <cell r="A2428" t="str">
            <v>NDT-009</v>
          </cell>
          <cell r="B2428">
            <v>240</v>
          </cell>
          <cell r="C2428">
            <v>10.91</v>
          </cell>
          <cell r="D2428" t="str">
            <v>20134-Z2061</v>
          </cell>
          <cell r="E2428" t="str">
            <v>HANGER MUFFLER</v>
          </cell>
        </row>
        <row r="2429">
          <cell r="A2429" t="str">
            <v>NDT-009</v>
          </cell>
          <cell r="B2429">
            <v>240</v>
          </cell>
          <cell r="C2429">
            <v>10.91</v>
          </cell>
          <cell r="D2429" t="str">
            <v>20134-Z2061</v>
          </cell>
          <cell r="E2429" t="str">
            <v>HANGER MUFFLER</v>
          </cell>
        </row>
        <row r="2430">
          <cell r="A2430" t="str">
            <v>NDT-010</v>
          </cell>
          <cell r="B2430">
            <v>240</v>
          </cell>
          <cell r="C2430">
            <v>10.91</v>
          </cell>
          <cell r="D2430" t="str">
            <v>20203-D9901</v>
          </cell>
          <cell r="E2430" t="str">
            <v>SLEEPER MUFFLER (ล่าง)</v>
          </cell>
        </row>
        <row r="2431">
          <cell r="A2431" t="str">
            <v>NDT-010</v>
          </cell>
          <cell r="B2431">
            <v>240</v>
          </cell>
          <cell r="C2431">
            <v>10.91</v>
          </cell>
          <cell r="D2431" t="str">
            <v>20203-D9901</v>
          </cell>
          <cell r="E2431" t="str">
            <v>SLEEPER MUFFLER (ล่าง)</v>
          </cell>
        </row>
        <row r="2432">
          <cell r="A2432" t="str">
            <v>NDT-010</v>
          </cell>
          <cell r="B2432">
            <v>240</v>
          </cell>
          <cell r="C2432">
            <v>10.91</v>
          </cell>
          <cell r="D2432" t="str">
            <v>20203-D9901</v>
          </cell>
          <cell r="E2432" t="str">
            <v>SLEEPER MUFFLER (ล่าง)</v>
          </cell>
        </row>
        <row r="2433">
          <cell r="A2433" t="str">
            <v>NDT-010-01</v>
          </cell>
          <cell r="B2433">
            <v>480</v>
          </cell>
          <cell r="C2433">
            <v>21.82</v>
          </cell>
          <cell r="D2433" t="str">
            <v>20203-D9901-M/A</v>
          </cell>
          <cell r="E2433" t="str">
            <v>SLEEPER MUFFLER</v>
          </cell>
        </row>
        <row r="2434">
          <cell r="A2434" t="str">
            <v>NDT-010-01</v>
          </cell>
          <cell r="B2434">
            <v>480</v>
          </cell>
          <cell r="C2434">
            <v>21.82</v>
          </cell>
          <cell r="D2434" t="str">
            <v>20203-D9901-M/A</v>
          </cell>
          <cell r="E2434" t="str">
            <v>SLEEPER MUFFLER</v>
          </cell>
        </row>
        <row r="2435">
          <cell r="A2435" t="str">
            <v>NDT-011</v>
          </cell>
          <cell r="B2435">
            <v>48</v>
          </cell>
          <cell r="C2435">
            <v>2.1800000000000002</v>
          </cell>
          <cell r="D2435" t="str">
            <v>20102-96275</v>
          </cell>
          <cell r="E2435" t="str">
            <v>MUFFLER ASSY</v>
          </cell>
        </row>
        <row r="2436">
          <cell r="A2436" t="str">
            <v>NDT-011</v>
          </cell>
          <cell r="B2436">
            <v>48</v>
          </cell>
          <cell r="C2436">
            <v>2.1800000000000002</v>
          </cell>
          <cell r="D2436" t="str">
            <v>20102-96275</v>
          </cell>
          <cell r="E2436" t="str">
            <v>MUFFLER ASSY</v>
          </cell>
        </row>
        <row r="2437">
          <cell r="A2437" t="str">
            <v>NDT-011</v>
          </cell>
          <cell r="B2437">
            <v>48</v>
          </cell>
          <cell r="C2437">
            <v>2.1800000000000002</v>
          </cell>
          <cell r="D2437" t="str">
            <v>20102-96275</v>
          </cell>
          <cell r="E2437" t="str">
            <v>MUFFLER ASSY</v>
          </cell>
        </row>
        <row r="2438">
          <cell r="A2438" t="str">
            <v>NDT-011</v>
          </cell>
          <cell r="B2438">
            <v>48</v>
          </cell>
          <cell r="C2438">
            <v>2.1800000000000002</v>
          </cell>
          <cell r="D2438" t="str">
            <v>20102-96275</v>
          </cell>
          <cell r="E2438" t="str">
            <v>MUFFLER ASSY</v>
          </cell>
        </row>
        <row r="2439">
          <cell r="A2439" t="str">
            <v>NDT-011-01</v>
          </cell>
          <cell r="B2439">
            <v>96</v>
          </cell>
          <cell r="C2439">
            <v>4.3600000000000003</v>
          </cell>
          <cell r="D2439" t="str">
            <v>41880-20111</v>
          </cell>
          <cell r="E2439" t="str">
            <v>PLATE END FR/RR</v>
          </cell>
        </row>
        <row r="2440">
          <cell r="A2440" t="str">
            <v>NDT-011-01</v>
          </cell>
          <cell r="B2440">
            <v>96</v>
          </cell>
          <cell r="C2440">
            <v>4.3600000000000003</v>
          </cell>
          <cell r="D2440" t="str">
            <v>41880-20111</v>
          </cell>
          <cell r="E2440" t="str">
            <v>PLATE END FR/RR</v>
          </cell>
        </row>
        <row r="2441">
          <cell r="A2441" t="str">
            <v>NDT-011-02</v>
          </cell>
          <cell r="B2441">
            <v>48</v>
          </cell>
          <cell r="C2441">
            <v>2.1800000000000002</v>
          </cell>
          <cell r="D2441" t="str">
            <v>41880-20322</v>
          </cell>
          <cell r="E2441" t="str">
            <v>PLATE SET RR</v>
          </cell>
        </row>
        <row r="2442">
          <cell r="A2442" t="str">
            <v>NDT-011-02</v>
          </cell>
          <cell r="B2442">
            <v>48</v>
          </cell>
          <cell r="C2442">
            <v>2.1800000000000002</v>
          </cell>
          <cell r="D2442" t="str">
            <v>41880-20322</v>
          </cell>
          <cell r="E2442" t="str">
            <v>PLATE SET RR</v>
          </cell>
        </row>
        <row r="2443">
          <cell r="A2443" t="str">
            <v>NDT-011-03</v>
          </cell>
          <cell r="B2443">
            <v>48</v>
          </cell>
          <cell r="C2443">
            <v>2.1800000000000002</v>
          </cell>
          <cell r="D2443" t="str">
            <v>45440-20322</v>
          </cell>
          <cell r="E2443" t="str">
            <v>PLATE SET RR</v>
          </cell>
        </row>
        <row r="2444">
          <cell r="A2444" t="str">
            <v>NDT-011-03</v>
          </cell>
          <cell r="B2444">
            <v>48</v>
          </cell>
          <cell r="C2444">
            <v>2.1800000000000002</v>
          </cell>
          <cell r="D2444" t="str">
            <v>45440-20322</v>
          </cell>
          <cell r="E2444" t="str">
            <v>PLATE SET RR</v>
          </cell>
        </row>
        <row r="2445">
          <cell r="A2445" t="str">
            <v>NDT-011-04</v>
          </cell>
          <cell r="B2445">
            <v>48</v>
          </cell>
          <cell r="C2445">
            <v>2.1800000000000002</v>
          </cell>
          <cell r="D2445" t="str">
            <v>45440-20311</v>
          </cell>
          <cell r="E2445" t="str">
            <v>INNER CORE RR</v>
          </cell>
        </row>
        <row r="2446">
          <cell r="A2446" t="str">
            <v>NDT-011-04</v>
          </cell>
          <cell r="B2446">
            <v>48</v>
          </cell>
          <cell r="C2446">
            <v>2.1800000000000002</v>
          </cell>
          <cell r="D2446" t="str">
            <v>45440-20311</v>
          </cell>
          <cell r="E2446" t="str">
            <v>INNER CORE RR</v>
          </cell>
        </row>
        <row r="2447">
          <cell r="A2447" t="str">
            <v>NDT-011-04</v>
          </cell>
          <cell r="B2447">
            <v>48</v>
          </cell>
          <cell r="C2447">
            <v>2.1800000000000002</v>
          </cell>
          <cell r="D2447" t="str">
            <v>45440-20311</v>
          </cell>
          <cell r="E2447" t="str">
            <v>INNER CORE RR</v>
          </cell>
        </row>
        <row r="2448">
          <cell r="A2448" t="str">
            <v>NDT-011-04</v>
          </cell>
          <cell r="B2448">
            <v>48</v>
          </cell>
          <cell r="C2448">
            <v>2.1800000000000002</v>
          </cell>
          <cell r="D2448" t="str">
            <v>45440-20311</v>
          </cell>
          <cell r="E2448" t="str">
            <v>INNER CORE RR</v>
          </cell>
        </row>
        <row r="2449">
          <cell r="A2449" t="str">
            <v>NDT-011-05</v>
          </cell>
          <cell r="B2449">
            <v>48</v>
          </cell>
          <cell r="C2449">
            <v>2.1800000000000002</v>
          </cell>
          <cell r="D2449" t="str">
            <v>45440-20312</v>
          </cell>
          <cell r="E2449" t="str">
            <v>INNER CORE FR</v>
          </cell>
        </row>
        <row r="2450">
          <cell r="A2450" t="str">
            <v>NDT-011-05</v>
          </cell>
          <cell r="B2450">
            <v>48</v>
          </cell>
          <cell r="C2450">
            <v>2.1800000000000002</v>
          </cell>
          <cell r="D2450" t="str">
            <v>45440-20312</v>
          </cell>
          <cell r="E2450" t="str">
            <v>INNER CORE FR</v>
          </cell>
        </row>
        <row r="2451">
          <cell r="A2451" t="str">
            <v>NDT-011-05</v>
          </cell>
          <cell r="B2451">
            <v>48</v>
          </cell>
          <cell r="C2451">
            <v>2.1800000000000002</v>
          </cell>
          <cell r="D2451" t="str">
            <v>45440-20312</v>
          </cell>
          <cell r="E2451" t="str">
            <v>INNER CORE FR</v>
          </cell>
        </row>
        <row r="2452">
          <cell r="A2452" t="str">
            <v>NDT-011-05</v>
          </cell>
          <cell r="B2452">
            <v>48</v>
          </cell>
          <cell r="C2452">
            <v>2.1800000000000002</v>
          </cell>
          <cell r="D2452" t="str">
            <v>45440-20312</v>
          </cell>
          <cell r="E2452" t="str">
            <v>INNER CORE FR</v>
          </cell>
        </row>
        <row r="2453">
          <cell r="A2453" t="str">
            <v>NDT-013</v>
          </cell>
          <cell r="B2453">
            <v>30</v>
          </cell>
          <cell r="C2453">
            <v>1.36</v>
          </cell>
          <cell r="D2453" t="str">
            <v>20210-13Z02</v>
          </cell>
          <cell r="E2453" t="str">
            <v>TUBE ASSY TAIL NO.1</v>
          </cell>
        </row>
        <row r="2454">
          <cell r="A2454" t="str">
            <v>NDT-013</v>
          </cell>
          <cell r="B2454">
            <v>30</v>
          </cell>
          <cell r="C2454">
            <v>1.36</v>
          </cell>
          <cell r="D2454" t="str">
            <v>20210-13Z02</v>
          </cell>
          <cell r="E2454" t="str">
            <v>TUBE ASSY TAIL NO.1</v>
          </cell>
        </row>
        <row r="2455">
          <cell r="A2455" t="str">
            <v>NDT-014</v>
          </cell>
          <cell r="B2455">
            <v>30</v>
          </cell>
          <cell r="C2455">
            <v>1.36</v>
          </cell>
          <cell r="D2455" t="str">
            <v>20210-13Z04</v>
          </cell>
          <cell r="E2455" t="str">
            <v>TUBE ASSY TAIL NO.2</v>
          </cell>
        </row>
        <row r="2456">
          <cell r="A2456" t="str">
            <v>NDT-014</v>
          </cell>
          <cell r="B2456">
            <v>30</v>
          </cell>
          <cell r="C2456">
            <v>1.36</v>
          </cell>
          <cell r="D2456" t="str">
            <v>20210-13Z04</v>
          </cell>
          <cell r="E2456" t="str">
            <v>TUBE ASSY TAIL NO.2</v>
          </cell>
        </row>
        <row r="2457">
          <cell r="A2457" t="str">
            <v>NDT-016</v>
          </cell>
          <cell r="B2457">
            <v>24</v>
          </cell>
          <cell r="C2457">
            <v>1.0900000000000001</v>
          </cell>
          <cell r="D2457" t="str">
            <v>20102-Z5600</v>
          </cell>
          <cell r="E2457" t="str">
            <v>MUFFLER ASSY</v>
          </cell>
        </row>
        <row r="2458">
          <cell r="A2458" t="str">
            <v>NDT-016</v>
          </cell>
          <cell r="B2458">
            <v>24</v>
          </cell>
          <cell r="C2458">
            <v>1.0900000000000001</v>
          </cell>
          <cell r="D2458" t="str">
            <v>20102-Z5600</v>
          </cell>
          <cell r="E2458" t="str">
            <v>MUFFLER ASSY</v>
          </cell>
        </row>
        <row r="2459">
          <cell r="A2459" t="str">
            <v>NDT-016</v>
          </cell>
          <cell r="B2459">
            <v>24</v>
          </cell>
          <cell r="C2459">
            <v>1.0900000000000001</v>
          </cell>
          <cell r="D2459" t="str">
            <v>20102-Z5600</v>
          </cell>
          <cell r="E2459" t="str">
            <v>MUFFLER ASSY</v>
          </cell>
        </row>
        <row r="2460">
          <cell r="A2460" t="str">
            <v>NDT-016</v>
          </cell>
          <cell r="B2460">
            <v>24</v>
          </cell>
          <cell r="C2460">
            <v>1.0900000000000001</v>
          </cell>
          <cell r="D2460" t="str">
            <v>20102-Z5600</v>
          </cell>
          <cell r="E2460" t="str">
            <v>MUFFLER ASSY</v>
          </cell>
        </row>
        <row r="2461">
          <cell r="A2461" t="str">
            <v>NDT-016-01</v>
          </cell>
          <cell r="B2461">
            <v>24</v>
          </cell>
          <cell r="C2461">
            <v>1.0900000000000001</v>
          </cell>
          <cell r="D2461" t="str">
            <v>81810-20411</v>
          </cell>
          <cell r="E2461" t="str">
            <v>OUTER SHELL</v>
          </cell>
        </row>
        <row r="2462">
          <cell r="A2462" t="str">
            <v>NDT-016-01</v>
          </cell>
          <cell r="B2462">
            <v>24</v>
          </cell>
          <cell r="C2462">
            <v>1.0900000000000001</v>
          </cell>
          <cell r="D2462" t="str">
            <v>81810-20411</v>
          </cell>
          <cell r="E2462" t="str">
            <v>OUTER SHELL</v>
          </cell>
        </row>
        <row r="2463">
          <cell r="A2463" t="str">
            <v>NDT-016-02</v>
          </cell>
          <cell r="B2463">
            <v>24</v>
          </cell>
          <cell r="C2463">
            <v>1.0900000000000001</v>
          </cell>
          <cell r="D2463" t="str">
            <v>16513-20412</v>
          </cell>
          <cell r="E2463" t="str">
            <v>OUTER SHELL</v>
          </cell>
        </row>
        <row r="2464">
          <cell r="A2464" t="str">
            <v>NDT-016-02</v>
          </cell>
          <cell r="B2464">
            <v>24</v>
          </cell>
          <cell r="C2464">
            <v>1.0900000000000001</v>
          </cell>
          <cell r="D2464" t="str">
            <v>16513-20412</v>
          </cell>
          <cell r="E2464" t="str">
            <v>OUTER SHELL</v>
          </cell>
        </row>
        <row r="2465">
          <cell r="A2465" t="str">
            <v>NDT-016-03</v>
          </cell>
          <cell r="B2465">
            <v>24</v>
          </cell>
          <cell r="C2465">
            <v>1.0900000000000001</v>
          </cell>
          <cell r="D2465" t="str">
            <v>16513-20621</v>
          </cell>
          <cell r="E2465" t="str">
            <v>FIBER GRASS</v>
          </cell>
        </row>
        <row r="2466">
          <cell r="A2466" t="str">
            <v>NDT-016-04</v>
          </cell>
          <cell r="B2466">
            <v>48</v>
          </cell>
          <cell r="C2466">
            <v>2.1800000000000002</v>
          </cell>
          <cell r="D2466" t="str">
            <v>51831-20111</v>
          </cell>
          <cell r="E2466" t="str">
            <v>PLATE END FR/RR</v>
          </cell>
        </row>
        <row r="2467">
          <cell r="A2467" t="str">
            <v>NDT-016-04</v>
          </cell>
          <cell r="B2467">
            <v>48</v>
          </cell>
          <cell r="C2467">
            <v>2.1800000000000002</v>
          </cell>
          <cell r="D2467" t="str">
            <v>51831-20111</v>
          </cell>
          <cell r="E2467" t="str">
            <v>PLATE END FR/RR</v>
          </cell>
        </row>
        <row r="2468">
          <cell r="A2468" t="str">
            <v>NDT-016-05</v>
          </cell>
          <cell r="B2468">
            <v>48</v>
          </cell>
          <cell r="C2468">
            <v>2.1800000000000002</v>
          </cell>
          <cell r="D2468" t="str">
            <v>6F260-20321</v>
          </cell>
          <cell r="E2468" t="str">
            <v>PLATE  SET CENTER</v>
          </cell>
        </row>
        <row r="2469">
          <cell r="A2469" t="str">
            <v>NDT-016-05</v>
          </cell>
          <cell r="B2469">
            <v>48</v>
          </cell>
          <cell r="C2469">
            <v>2.1800000000000002</v>
          </cell>
          <cell r="D2469" t="str">
            <v>6F260-20321</v>
          </cell>
          <cell r="E2469" t="str">
            <v>PLATE  SET CENTER</v>
          </cell>
        </row>
        <row r="2470">
          <cell r="A2470" t="str">
            <v>NDT-016-06</v>
          </cell>
          <cell r="B2470">
            <v>24</v>
          </cell>
          <cell r="C2470">
            <v>1.0900000000000001</v>
          </cell>
          <cell r="D2470" t="str">
            <v>81811-20323</v>
          </cell>
          <cell r="E2470" t="str">
            <v>PLATE SET FR</v>
          </cell>
        </row>
        <row r="2471">
          <cell r="A2471" t="str">
            <v>NDT-016-06</v>
          </cell>
          <cell r="B2471">
            <v>24</v>
          </cell>
          <cell r="C2471">
            <v>1.0900000000000001</v>
          </cell>
          <cell r="D2471" t="str">
            <v>81811-20323</v>
          </cell>
          <cell r="E2471" t="str">
            <v>PLATE SET FR</v>
          </cell>
        </row>
        <row r="2472">
          <cell r="A2472" t="str">
            <v>NDT-016-07</v>
          </cell>
          <cell r="B2472">
            <v>24</v>
          </cell>
          <cell r="C2472">
            <v>1.0900000000000001</v>
          </cell>
          <cell r="D2472" t="str">
            <v>OF260-20311</v>
          </cell>
          <cell r="E2472" t="str">
            <v>INNER CORE</v>
          </cell>
        </row>
        <row r="2473">
          <cell r="A2473" t="str">
            <v>NDT-016-07</v>
          </cell>
          <cell r="B2473">
            <v>24</v>
          </cell>
          <cell r="C2473">
            <v>1.0900000000000001</v>
          </cell>
          <cell r="D2473" t="str">
            <v>OF260-20311</v>
          </cell>
          <cell r="E2473" t="str">
            <v>INNER CORE</v>
          </cell>
        </row>
        <row r="2474">
          <cell r="A2474" t="str">
            <v>NDT-016-07</v>
          </cell>
          <cell r="B2474">
            <v>24</v>
          </cell>
          <cell r="C2474">
            <v>1.0900000000000001</v>
          </cell>
          <cell r="D2474" t="str">
            <v>OF260-20311</v>
          </cell>
          <cell r="E2474" t="str">
            <v>INNER CORE</v>
          </cell>
        </row>
        <row r="2475">
          <cell r="A2475" t="str">
            <v>NDT-016-08</v>
          </cell>
          <cell r="B2475">
            <v>24</v>
          </cell>
          <cell r="C2475">
            <v>1.0900000000000001</v>
          </cell>
          <cell r="D2475" t="str">
            <v>39640-20371</v>
          </cell>
          <cell r="E2475" t="str">
            <v>INNER CORE PLUG</v>
          </cell>
        </row>
        <row r="2476">
          <cell r="A2476" t="str">
            <v>NDT-016-08</v>
          </cell>
          <cell r="B2476">
            <v>24</v>
          </cell>
          <cell r="C2476">
            <v>1.0900000000000001</v>
          </cell>
          <cell r="D2476" t="str">
            <v>39640-20371</v>
          </cell>
          <cell r="E2476" t="str">
            <v>INNER CORE PLUG</v>
          </cell>
        </row>
        <row r="2477">
          <cell r="A2477" t="str">
            <v>NDT-016-08</v>
          </cell>
          <cell r="B2477">
            <v>24</v>
          </cell>
          <cell r="C2477">
            <v>1.0900000000000001</v>
          </cell>
          <cell r="D2477" t="str">
            <v>39640-20371</v>
          </cell>
          <cell r="E2477" t="str">
            <v>INNER CORE PLUG</v>
          </cell>
        </row>
        <row r="2478">
          <cell r="A2478" t="str">
            <v>NDT-016-08</v>
          </cell>
          <cell r="B2478">
            <v>24</v>
          </cell>
          <cell r="C2478">
            <v>1.0900000000000001</v>
          </cell>
          <cell r="D2478" t="str">
            <v>39640-20371</v>
          </cell>
          <cell r="E2478" t="str">
            <v>INNER CORE PLUG</v>
          </cell>
        </row>
        <row r="2479">
          <cell r="A2479" t="str">
            <v>NDT-016-09</v>
          </cell>
          <cell r="B2479">
            <v>24</v>
          </cell>
          <cell r="C2479">
            <v>1.0900000000000001</v>
          </cell>
          <cell r="D2479" t="str">
            <v>56710-20141</v>
          </cell>
          <cell r="E2479" t="str">
            <v>PIPE NO.1</v>
          </cell>
        </row>
        <row r="2480">
          <cell r="A2480" t="str">
            <v>NDT-016-09</v>
          </cell>
          <cell r="B2480">
            <v>24</v>
          </cell>
          <cell r="C2480">
            <v>1.0900000000000001</v>
          </cell>
          <cell r="D2480" t="str">
            <v>56710-20141</v>
          </cell>
          <cell r="E2480" t="str">
            <v>PIPE NO.1</v>
          </cell>
        </row>
        <row r="2481">
          <cell r="A2481" t="str">
            <v>NDT-016-09</v>
          </cell>
          <cell r="B2481">
            <v>24</v>
          </cell>
          <cell r="C2481">
            <v>1.0900000000000001</v>
          </cell>
          <cell r="D2481" t="str">
            <v>56710-20141</v>
          </cell>
          <cell r="E2481" t="str">
            <v>PIPE NO.1</v>
          </cell>
        </row>
        <row r="2482">
          <cell r="A2482" t="str">
            <v>NDT-016-09</v>
          </cell>
          <cell r="B2482">
            <v>24</v>
          </cell>
          <cell r="C2482">
            <v>1.0900000000000001</v>
          </cell>
          <cell r="D2482" t="str">
            <v>56710-20141</v>
          </cell>
          <cell r="E2482" t="str">
            <v>PIPE NO.1</v>
          </cell>
        </row>
        <row r="2483">
          <cell r="A2483" t="str">
            <v>NDT-016-10</v>
          </cell>
          <cell r="B2483">
            <v>24</v>
          </cell>
          <cell r="C2483">
            <v>1.0900000000000001</v>
          </cell>
          <cell r="D2483" t="str">
            <v>81810-20241</v>
          </cell>
          <cell r="E2483" t="str">
            <v>PIPE NO.1</v>
          </cell>
        </row>
        <row r="2484">
          <cell r="A2484" t="str">
            <v>NDT-016-10</v>
          </cell>
          <cell r="B2484">
            <v>24</v>
          </cell>
          <cell r="C2484">
            <v>1.0900000000000001</v>
          </cell>
          <cell r="D2484" t="str">
            <v>81810-20241</v>
          </cell>
          <cell r="E2484" t="str">
            <v>PIPE NO.1</v>
          </cell>
        </row>
        <row r="2485">
          <cell r="A2485" t="str">
            <v>NDT-016-10</v>
          </cell>
          <cell r="B2485">
            <v>24</v>
          </cell>
          <cell r="C2485">
            <v>1.0900000000000001</v>
          </cell>
          <cell r="D2485" t="str">
            <v>81810-20241</v>
          </cell>
          <cell r="E2485" t="str">
            <v>PIPE NO.1</v>
          </cell>
        </row>
        <row r="2486">
          <cell r="A2486" t="str">
            <v>NDT-016-10</v>
          </cell>
          <cell r="B2486">
            <v>24</v>
          </cell>
          <cell r="C2486">
            <v>1.0900000000000001</v>
          </cell>
          <cell r="D2486" t="str">
            <v>81810-20241</v>
          </cell>
          <cell r="E2486" t="str">
            <v>PIPE NO.1</v>
          </cell>
        </row>
        <row r="2487">
          <cell r="A2487" t="str">
            <v>NDT-016-11</v>
          </cell>
          <cell r="B2487">
            <v>72</v>
          </cell>
          <cell r="C2487">
            <v>3.28</v>
          </cell>
          <cell r="D2487" t="str">
            <v>39641-20142</v>
          </cell>
          <cell r="E2487" t="str">
            <v>FLANGE</v>
          </cell>
        </row>
        <row r="2488">
          <cell r="A2488" t="str">
            <v>NDT-016-11</v>
          </cell>
          <cell r="B2488">
            <v>72</v>
          </cell>
          <cell r="C2488">
            <v>3.28</v>
          </cell>
          <cell r="D2488" t="str">
            <v>39641-20142</v>
          </cell>
          <cell r="E2488" t="str">
            <v>FLANGE</v>
          </cell>
        </row>
        <row r="2489">
          <cell r="A2489" t="str">
            <v>NDT-017</v>
          </cell>
          <cell r="B2489">
            <v>6</v>
          </cell>
          <cell r="C2489">
            <v>0.27</v>
          </cell>
          <cell r="D2489" t="str">
            <v>20010-35Z04</v>
          </cell>
          <cell r="E2489" t="str">
            <v>TUBE ASSY EXH. FR.</v>
          </cell>
        </row>
        <row r="2490">
          <cell r="A2490" t="str">
            <v>NDT-017-01</v>
          </cell>
          <cell r="B2490">
            <v>6</v>
          </cell>
          <cell r="C2490">
            <v>0.27</v>
          </cell>
          <cell r="D2490" t="str">
            <v>20010-35Z04/A</v>
          </cell>
          <cell r="E2490" t="str">
            <v>TUBE FRONT</v>
          </cell>
        </row>
        <row r="2491">
          <cell r="A2491" t="str">
            <v>NDT-017-02</v>
          </cell>
          <cell r="B2491">
            <v>48</v>
          </cell>
          <cell r="C2491">
            <v>2.19</v>
          </cell>
          <cell r="D2491" t="str">
            <v>20010-35Z06/B</v>
          </cell>
          <cell r="E2491" t="str">
            <v>COVER EXH. TUBE</v>
          </cell>
        </row>
        <row r="2492">
          <cell r="A2492" t="str">
            <v>NDT-017-02</v>
          </cell>
          <cell r="B2492">
            <v>48</v>
          </cell>
          <cell r="C2492">
            <v>2.19</v>
          </cell>
          <cell r="D2492" t="str">
            <v>20010-35Z06/B</v>
          </cell>
          <cell r="E2492" t="str">
            <v>COVER EXH. TUBE</v>
          </cell>
        </row>
        <row r="2493">
          <cell r="A2493" t="str">
            <v>NDT-018</v>
          </cell>
          <cell r="B2493">
            <v>6</v>
          </cell>
          <cell r="C2493">
            <v>0.27</v>
          </cell>
          <cell r="D2493" t="str">
            <v>20211-32Z70</v>
          </cell>
          <cell r="E2493" t="str">
            <v>TUBE ASSY TAIL NO.1</v>
          </cell>
        </row>
        <row r="2494">
          <cell r="A2494" t="str">
            <v>NDT-018</v>
          </cell>
          <cell r="B2494">
            <v>6</v>
          </cell>
          <cell r="C2494">
            <v>0.27</v>
          </cell>
          <cell r="D2494" t="str">
            <v>20211-32Z70</v>
          </cell>
          <cell r="E2494" t="str">
            <v>TUBE ASSY TAIL NO.1</v>
          </cell>
        </row>
        <row r="2495">
          <cell r="A2495" t="str">
            <v>NDT-019</v>
          </cell>
          <cell r="B2495">
            <v>6</v>
          </cell>
          <cell r="C2495">
            <v>0.27</v>
          </cell>
          <cell r="D2495" t="str">
            <v>20210-34Z02</v>
          </cell>
          <cell r="E2495" t="str">
            <v>TUBE ASSY TAIL NO.2</v>
          </cell>
        </row>
        <row r="2496">
          <cell r="A2496" t="str">
            <v>NDT-019</v>
          </cell>
          <cell r="B2496">
            <v>6</v>
          </cell>
          <cell r="C2496">
            <v>0.27</v>
          </cell>
          <cell r="D2496" t="str">
            <v>20210-34Z02</v>
          </cell>
          <cell r="E2496" t="str">
            <v>TUBE ASSY TAIL NO.2</v>
          </cell>
        </row>
        <row r="2497">
          <cell r="A2497" t="str">
            <v>NDT-020</v>
          </cell>
          <cell r="B2497">
            <v>48</v>
          </cell>
          <cell r="C2497">
            <v>2.1800000000000002</v>
          </cell>
          <cell r="D2497" t="str">
            <v>20023-Z5001</v>
          </cell>
          <cell r="E2497" t="str">
            <v>CLAMP EXH. TUBE NO.1</v>
          </cell>
        </row>
        <row r="2498">
          <cell r="A2498" t="str">
            <v>NDT-020</v>
          </cell>
          <cell r="B2498">
            <v>48</v>
          </cell>
          <cell r="C2498">
            <v>2.1800000000000002</v>
          </cell>
          <cell r="D2498" t="str">
            <v>20023-Z5001</v>
          </cell>
          <cell r="E2498" t="str">
            <v>CLAMP EXH. TUBE NO.1</v>
          </cell>
        </row>
        <row r="2499">
          <cell r="A2499" t="str">
            <v>NDT-020</v>
          </cell>
          <cell r="B2499">
            <v>48</v>
          </cell>
          <cell r="C2499">
            <v>2.1800000000000002</v>
          </cell>
          <cell r="D2499" t="str">
            <v>20023-Z5001</v>
          </cell>
          <cell r="E2499" t="str">
            <v>CLAMP EXH. TUBE NO.1</v>
          </cell>
        </row>
        <row r="2500">
          <cell r="A2500" t="str">
            <v>NDT-020</v>
          </cell>
          <cell r="B2500">
            <v>48</v>
          </cell>
          <cell r="C2500">
            <v>2.1800000000000002</v>
          </cell>
          <cell r="D2500" t="str">
            <v>20023-Z5001</v>
          </cell>
          <cell r="E2500" t="str">
            <v>CLAMP EXH. TUBE NO.1</v>
          </cell>
        </row>
        <row r="2501">
          <cell r="A2501" t="str">
            <v>NDT-021</v>
          </cell>
          <cell r="B2501">
            <v>48</v>
          </cell>
          <cell r="C2501">
            <v>2.1800000000000002</v>
          </cell>
          <cell r="D2501" t="str">
            <v>20023-Z5002</v>
          </cell>
          <cell r="E2501" t="str">
            <v>CLAMP EXH. TUBE NO.2</v>
          </cell>
        </row>
        <row r="2502">
          <cell r="A2502" t="str">
            <v>NDT-021</v>
          </cell>
          <cell r="B2502">
            <v>48</v>
          </cell>
          <cell r="C2502">
            <v>2.1800000000000002</v>
          </cell>
          <cell r="D2502" t="str">
            <v>20023-Z5002</v>
          </cell>
          <cell r="E2502" t="str">
            <v>CLAMP EXH. TUBE NO.2</v>
          </cell>
        </row>
        <row r="2503">
          <cell r="A2503" t="str">
            <v>NDT-021</v>
          </cell>
          <cell r="B2503">
            <v>48</v>
          </cell>
          <cell r="C2503">
            <v>2.1800000000000002</v>
          </cell>
          <cell r="D2503" t="str">
            <v>20023-Z5002</v>
          </cell>
          <cell r="E2503" t="str">
            <v>CLAMP EXH. TUBE NO.2</v>
          </cell>
        </row>
        <row r="2504">
          <cell r="A2504" t="str">
            <v>NDT-021</v>
          </cell>
          <cell r="B2504">
            <v>48</v>
          </cell>
          <cell r="C2504">
            <v>2.1800000000000002</v>
          </cell>
          <cell r="D2504" t="str">
            <v>20023-Z5002</v>
          </cell>
          <cell r="E2504" t="str">
            <v>CLAMP EXH. TUBE NO.2</v>
          </cell>
        </row>
        <row r="2505">
          <cell r="A2505" t="str">
            <v>NDT-024</v>
          </cell>
          <cell r="B2505">
            <v>18</v>
          </cell>
          <cell r="C2505">
            <v>0.82</v>
          </cell>
          <cell r="D2505" t="str">
            <v>20010-32Z10</v>
          </cell>
          <cell r="E2505" t="str">
            <v>TUBE ASSY EXH. FR.</v>
          </cell>
        </row>
        <row r="2506">
          <cell r="A2506" t="str">
            <v>NDT-024-01</v>
          </cell>
          <cell r="B2506">
            <v>18</v>
          </cell>
          <cell r="C2506">
            <v>0.82</v>
          </cell>
          <cell r="D2506" t="str">
            <v>20010-32Z10/A</v>
          </cell>
          <cell r="E2506" t="str">
            <v>TUBE ASSY FR.</v>
          </cell>
        </row>
        <row r="2507">
          <cell r="A2507" t="str">
            <v>NDT-025</v>
          </cell>
          <cell r="B2507">
            <v>18</v>
          </cell>
          <cell r="C2507">
            <v>0.82</v>
          </cell>
          <cell r="D2507" t="str">
            <v>20211-32Z68</v>
          </cell>
          <cell r="E2507" t="str">
            <v>TUBE EXH. TAIL NO.1</v>
          </cell>
        </row>
        <row r="2508">
          <cell r="A2508" t="str">
            <v>NDT-025</v>
          </cell>
          <cell r="B2508">
            <v>18</v>
          </cell>
          <cell r="C2508">
            <v>0.82</v>
          </cell>
          <cell r="D2508" t="str">
            <v>20211-32Z68</v>
          </cell>
          <cell r="E2508" t="str">
            <v>TUBE EXH. TAIL NO.1</v>
          </cell>
        </row>
        <row r="2509">
          <cell r="A2509" t="str">
            <v>NDT-026</v>
          </cell>
          <cell r="B2509">
            <v>18</v>
          </cell>
          <cell r="C2509">
            <v>0.82</v>
          </cell>
          <cell r="D2509" t="str">
            <v>20210-34Z00</v>
          </cell>
          <cell r="E2509" t="str">
            <v>TUBE EXH. TAIL NO.2</v>
          </cell>
        </row>
        <row r="2510">
          <cell r="A2510" t="str">
            <v>NDT-026</v>
          </cell>
          <cell r="B2510">
            <v>18</v>
          </cell>
          <cell r="C2510">
            <v>0.82</v>
          </cell>
          <cell r="D2510" t="str">
            <v>20210-34Z00</v>
          </cell>
          <cell r="E2510" t="str">
            <v>TUBE EXH. TAIL NO.2</v>
          </cell>
        </row>
        <row r="2511">
          <cell r="A2511" t="str">
            <v>NDT-032</v>
          </cell>
          <cell r="B2511">
            <v>6</v>
          </cell>
          <cell r="C2511">
            <v>0.27</v>
          </cell>
          <cell r="D2511" t="str">
            <v>20210-13Z01</v>
          </cell>
          <cell r="E2511" t="str">
            <v>TUBE EXH. TAIL. NO.2</v>
          </cell>
        </row>
        <row r="2512">
          <cell r="A2512" t="str">
            <v>NDT-032-01</v>
          </cell>
          <cell r="B2512">
            <v>6</v>
          </cell>
          <cell r="C2512">
            <v>0.27</v>
          </cell>
          <cell r="D2512" t="str">
            <v>20210-13Z01/A</v>
          </cell>
          <cell r="E2512" t="str">
            <v>TUBE EXH.TAIL NO.1</v>
          </cell>
        </row>
        <row r="2513">
          <cell r="A2513" t="str">
            <v>NDT-032-02</v>
          </cell>
          <cell r="B2513">
            <v>6</v>
          </cell>
          <cell r="C2513">
            <v>0.27</v>
          </cell>
          <cell r="D2513" t="str">
            <v>20210-13Z01/B</v>
          </cell>
          <cell r="E2513" t="str">
            <v>TUBE EXH.TAIL NO.2</v>
          </cell>
        </row>
        <row r="2514">
          <cell r="A2514" t="str">
            <v>NDT-032-03</v>
          </cell>
          <cell r="B2514">
            <v>6</v>
          </cell>
          <cell r="C2514">
            <v>0.27</v>
          </cell>
          <cell r="D2514" t="str">
            <v>20210-13Z01/C</v>
          </cell>
          <cell r="E2514" t="str">
            <v>TUBE EXH.TAIL NO.3</v>
          </cell>
        </row>
        <row r="2515">
          <cell r="A2515" t="str">
            <v>NDT-033</v>
          </cell>
          <cell r="B2515">
            <v>6</v>
          </cell>
          <cell r="C2515">
            <v>0.27</v>
          </cell>
          <cell r="D2515" t="str">
            <v>20210-13Z03</v>
          </cell>
          <cell r="E2515" t="str">
            <v>TUBE EXH. TAIL NO.2</v>
          </cell>
        </row>
        <row r="2516">
          <cell r="A2516" t="str">
            <v>NDT-033</v>
          </cell>
          <cell r="B2516">
            <v>6</v>
          </cell>
          <cell r="C2516">
            <v>0.27</v>
          </cell>
          <cell r="D2516" t="str">
            <v>20210-13Z03</v>
          </cell>
          <cell r="E2516" t="str">
            <v>TUBE EXH. TAIL NO.2</v>
          </cell>
        </row>
        <row r="2517">
          <cell r="A2517" t="str">
            <v>NUT-ATC-01</v>
          </cell>
          <cell r="B2517">
            <v>32337</v>
          </cell>
          <cell r="C2517">
            <v>1405.97</v>
          </cell>
          <cell r="D2517" t="str">
            <v>94223-81000-1</v>
          </cell>
          <cell r="E2517" t="str">
            <v>NUT WELD M.10 X 1.25</v>
          </cell>
        </row>
        <row r="2518">
          <cell r="A2518" t="str">
            <v>NUT-ATC-01</v>
          </cell>
          <cell r="B2518">
            <v>32337</v>
          </cell>
          <cell r="C2518">
            <v>1405.97</v>
          </cell>
          <cell r="D2518" t="str">
            <v>94223-81000-1</v>
          </cell>
          <cell r="E2518" t="str">
            <v>NUT WELD M.10 X 1.25</v>
          </cell>
        </row>
        <row r="2519">
          <cell r="A2519" t="str">
            <v>NUT-ATC-01</v>
          </cell>
          <cell r="B2519">
            <v>32337</v>
          </cell>
          <cell r="C2519">
            <v>1405.97</v>
          </cell>
          <cell r="D2519" t="str">
            <v>94223-81000-1</v>
          </cell>
          <cell r="E2519" t="str">
            <v>NUT WELD M.10 X 1.25</v>
          </cell>
        </row>
        <row r="2520">
          <cell r="A2520" t="str">
            <v>NUT-ATC-01</v>
          </cell>
          <cell r="B2520">
            <v>32337</v>
          </cell>
          <cell r="C2520">
            <v>1405.97</v>
          </cell>
          <cell r="D2520" t="str">
            <v>94223-81000-1</v>
          </cell>
          <cell r="E2520" t="str">
            <v>NUT WELD M.10 X 1.25</v>
          </cell>
        </row>
        <row r="2521">
          <cell r="A2521" t="str">
            <v>NUT-ATC-02</v>
          </cell>
          <cell r="B2521">
            <v>414338</v>
          </cell>
          <cell r="C2521">
            <v>17699.349999999999</v>
          </cell>
          <cell r="D2521" t="str">
            <v>94223-80800-1</v>
          </cell>
          <cell r="E2521" t="str">
            <v>NUT WELD M.8 X  1.25</v>
          </cell>
        </row>
        <row r="2522">
          <cell r="A2522" t="str">
            <v>NUT-ATC-02</v>
          </cell>
          <cell r="B2522">
            <v>414338</v>
          </cell>
          <cell r="C2522">
            <v>17699.349999999999</v>
          </cell>
          <cell r="D2522" t="str">
            <v>94223-80800-1</v>
          </cell>
          <cell r="E2522" t="str">
            <v>NUT WELD M.8 X  1.25</v>
          </cell>
        </row>
        <row r="2523">
          <cell r="A2523" t="str">
            <v>NUT-ATC-02</v>
          </cell>
          <cell r="B2523">
            <v>414338</v>
          </cell>
          <cell r="C2523">
            <v>17699.349999999999</v>
          </cell>
          <cell r="D2523" t="str">
            <v>94223-80800-1</v>
          </cell>
          <cell r="E2523" t="str">
            <v>NUT WELD M.8 X  1.25</v>
          </cell>
        </row>
        <row r="2524">
          <cell r="A2524" t="str">
            <v>NUT-ATC-02</v>
          </cell>
          <cell r="B2524">
            <v>414338</v>
          </cell>
          <cell r="C2524">
            <v>17699.349999999999</v>
          </cell>
          <cell r="D2524" t="str">
            <v>94223-80800-1</v>
          </cell>
          <cell r="E2524" t="str">
            <v>NUT WELD M.8 X  1.25</v>
          </cell>
        </row>
        <row r="2525">
          <cell r="A2525" t="str">
            <v>NUT-ATC-02</v>
          </cell>
          <cell r="B2525">
            <v>414338</v>
          </cell>
          <cell r="C2525">
            <v>17699.349999999999</v>
          </cell>
          <cell r="D2525" t="str">
            <v>94223-80800-1</v>
          </cell>
          <cell r="E2525" t="str">
            <v>NUT WELD M.8 X  1.25</v>
          </cell>
        </row>
        <row r="2526">
          <cell r="A2526" t="str">
            <v>NUT-ATC-03</v>
          </cell>
          <cell r="B2526">
            <v>406221</v>
          </cell>
          <cell r="C2526">
            <v>17956.84</v>
          </cell>
          <cell r="D2526" t="str">
            <v>94223-60600</v>
          </cell>
          <cell r="E2526" t="str">
            <v>NUT WELD (M.6 X 1.0)</v>
          </cell>
        </row>
        <row r="2527">
          <cell r="A2527" t="str">
            <v>NUT-ATC-03</v>
          </cell>
          <cell r="B2527">
            <v>406221</v>
          </cell>
          <cell r="C2527">
            <v>17956.84</v>
          </cell>
          <cell r="D2527" t="str">
            <v>94223-60600</v>
          </cell>
          <cell r="E2527" t="str">
            <v>NUT WELD (M.6 X 1.0)</v>
          </cell>
        </row>
        <row r="2528">
          <cell r="A2528" t="str">
            <v>NUT-ATC-03</v>
          </cell>
          <cell r="B2528">
            <v>406221</v>
          </cell>
          <cell r="C2528">
            <v>17956.84</v>
          </cell>
          <cell r="D2528" t="str">
            <v>94223-60600</v>
          </cell>
          <cell r="E2528" t="str">
            <v>NUT WELD (M.6 X 1.0)</v>
          </cell>
        </row>
        <row r="2529">
          <cell r="A2529" t="str">
            <v>NUT-ATC-03</v>
          </cell>
          <cell r="B2529">
            <v>406221</v>
          </cell>
          <cell r="C2529">
            <v>17956.84</v>
          </cell>
          <cell r="D2529" t="str">
            <v>94223-60600</v>
          </cell>
          <cell r="E2529" t="str">
            <v>NUT WELD (M.6 X 1.0)</v>
          </cell>
        </row>
        <row r="2530">
          <cell r="A2530" t="str">
            <v>NUT-ATC-03</v>
          </cell>
          <cell r="B2530">
            <v>406221</v>
          </cell>
          <cell r="C2530">
            <v>17956.84</v>
          </cell>
          <cell r="D2530" t="str">
            <v>94223-60600</v>
          </cell>
          <cell r="E2530" t="str">
            <v>NUT WELD (M.6 X 1.0)</v>
          </cell>
        </row>
        <row r="2531">
          <cell r="A2531" t="str">
            <v>NUT-ATC-03</v>
          </cell>
          <cell r="B2531">
            <v>406221</v>
          </cell>
          <cell r="C2531">
            <v>17956.84</v>
          </cell>
          <cell r="D2531" t="str">
            <v>94223-60600</v>
          </cell>
          <cell r="E2531" t="str">
            <v>NUT WELD (M.6 X 1.0)</v>
          </cell>
        </row>
        <row r="2532">
          <cell r="A2532" t="str">
            <v>NUT-ATC-03</v>
          </cell>
          <cell r="B2532">
            <v>406221</v>
          </cell>
          <cell r="C2532">
            <v>17956.84</v>
          </cell>
          <cell r="D2532" t="str">
            <v>94223-60600</v>
          </cell>
          <cell r="E2532" t="str">
            <v>NUT WELD (M.6 X 1.0)</v>
          </cell>
        </row>
        <row r="2533">
          <cell r="A2533" t="str">
            <v>NUT-ATC-04</v>
          </cell>
          <cell r="B2533">
            <v>72258</v>
          </cell>
          <cell r="C2533">
            <v>3141.66</v>
          </cell>
          <cell r="D2533" t="str">
            <v>94223-80600</v>
          </cell>
          <cell r="E2533" t="str">
            <v>NUT WELD (M.6 X 1.0)</v>
          </cell>
        </row>
        <row r="2534">
          <cell r="A2534" t="str">
            <v>NUT-ATC-04</v>
          </cell>
          <cell r="B2534">
            <v>72258</v>
          </cell>
          <cell r="C2534">
            <v>3141.66</v>
          </cell>
          <cell r="D2534" t="str">
            <v>94223-80600</v>
          </cell>
          <cell r="E2534" t="str">
            <v>NUT WELD (M.6 X 1.0)</v>
          </cell>
        </row>
        <row r="2535">
          <cell r="A2535" t="str">
            <v>NUT-ATC-04</v>
          </cell>
          <cell r="B2535">
            <v>72258</v>
          </cell>
          <cell r="C2535">
            <v>3141.66</v>
          </cell>
          <cell r="D2535" t="str">
            <v>94223-80600</v>
          </cell>
          <cell r="E2535" t="str">
            <v>NUT WELD (M.6 X 1.0)</v>
          </cell>
        </row>
        <row r="2536">
          <cell r="A2536" t="str">
            <v>NUT-ATC-04</v>
          </cell>
          <cell r="B2536">
            <v>72258</v>
          </cell>
          <cell r="C2536">
            <v>3141.66</v>
          </cell>
          <cell r="D2536" t="str">
            <v>94223-80600</v>
          </cell>
          <cell r="E2536" t="str">
            <v>NUT WELD (M.6 X 1.0)</v>
          </cell>
        </row>
        <row r="2537">
          <cell r="A2537" t="str">
            <v>NUT-ATC-04</v>
          </cell>
          <cell r="B2537">
            <v>72258</v>
          </cell>
          <cell r="C2537">
            <v>3141.66</v>
          </cell>
          <cell r="D2537" t="str">
            <v>94223-80600</v>
          </cell>
          <cell r="E2537" t="str">
            <v>NUT WELD (M.6 X 1.0)</v>
          </cell>
        </row>
        <row r="2538">
          <cell r="A2538" t="str">
            <v>NUT-ATC-06</v>
          </cell>
          <cell r="B2538">
            <v>2360</v>
          </cell>
          <cell r="C2538">
            <v>102.62</v>
          </cell>
          <cell r="D2538" t="str">
            <v>94223-60800</v>
          </cell>
          <cell r="E2538" t="str">
            <v>NUT M8X1.25</v>
          </cell>
        </row>
        <row r="2539">
          <cell r="A2539" t="str">
            <v>NUT-ATC-06</v>
          </cell>
          <cell r="B2539">
            <v>2360</v>
          </cell>
          <cell r="C2539">
            <v>102.62</v>
          </cell>
          <cell r="D2539" t="str">
            <v>94223-60800</v>
          </cell>
          <cell r="E2539" t="str">
            <v>NUT M8X1.25</v>
          </cell>
        </row>
        <row r="2540">
          <cell r="A2540" t="str">
            <v>NUT-ATC-06</v>
          </cell>
          <cell r="B2540">
            <v>2360</v>
          </cell>
          <cell r="C2540">
            <v>102.62</v>
          </cell>
          <cell r="D2540" t="str">
            <v>94223-60800</v>
          </cell>
          <cell r="E2540" t="str">
            <v>NUT M8X1.25</v>
          </cell>
        </row>
        <row r="2541">
          <cell r="A2541" t="str">
            <v>NUT-ATC-07</v>
          </cell>
          <cell r="B2541">
            <v>2100</v>
          </cell>
          <cell r="C2541">
            <v>91.3</v>
          </cell>
          <cell r="D2541" t="str">
            <v>90174-08039</v>
          </cell>
          <cell r="E2541" t="str">
            <v>NUT M8X1.25</v>
          </cell>
        </row>
        <row r="2542">
          <cell r="A2542" t="str">
            <v>NUT-DAP-01</v>
          </cell>
          <cell r="B2542">
            <v>3720</v>
          </cell>
          <cell r="C2542">
            <v>154.99</v>
          </cell>
          <cell r="D2542" t="str">
            <v>9209-08116A</v>
          </cell>
          <cell r="E2542" t="str">
            <v>NUT WELD (M.8 X 1.25)</v>
          </cell>
        </row>
        <row r="2543">
          <cell r="A2543" t="str">
            <v>NUT-DAP-01</v>
          </cell>
          <cell r="B2543">
            <v>3720</v>
          </cell>
          <cell r="C2543">
            <v>154.99</v>
          </cell>
          <cell r="D2543" t="str">
            <v>9209-08116A</v>
          </cell>
          <cell r="E2543" t="str">
            <v>NUT WELD (M.8 X 1.25)</v>
          </cell>
        </row>
        <row r="2544">
          <cell r="A2544" t="str">
            <v>NUT-DAP-02</v>
          </cell>
          <cell r="B2544">
            <v>1398</v>
          </cell>
          <cell r="C2544">
            <v>58.25</v>
          </cell>
          <cell r="D2544" t="str">
            <v>9201-10080A</v>
          </cell>
          <cell r="E2544" t="str">
            <v>NUT WELD (M.8 X 1.25)</v>
          </cell>
        </row>
        <row r="2545">
          <cell r="A2545" t="str">
            <v>NUT-DAP-02</v>
          </cell>
          <cell r="B2545">
            <v>1398</v>
          </cell>
          <cell r="C2545">
            <v>58.25</v>
          </cell>
          <cell r="D2545" t="str">
            <v>9201-10080A</v>
          </cell>
          <cell r="E2545" t="str">
            <v>NUT WELD (M.8 X 1.25)</v>
          </cell>
        </row>
        <row r="2546">
          <cell r="A2546" t="str">
            <v>NUT-SCS-01</v>
          </cell>
          <cell r="B2546">
            <v>4540</v>
          </cell>
          <cell r="C2546">
            <v>189.17</v>
          </cell>
          <cell r="D2546" t="str">
            <v>89-14270</v>
          </cell>
          <cell r="E2546" t="str">
            <v>NUT (M10X1.25)</v>
          </cell>
        </row>
        <row r="2547">
          <cell r="A2547" t="str">
            <v>NUT-SCS-01</v>
          </cell>
          <cell r="B2547">
            <v>4540</v>
          </cell>
          <cell r="C2547">
            <v>189.17</v>
          </cell>
          <cell r="D2547" t="str">
            <v>89-14270</v>
          </cell>
          <cell r="E2547" t="str">
            <v>NUT (M10X1.25)</v>
          </cell>
        </row>
        <row r="2548">
          <cell r="A2548" t="str">
            <v>NUT-SCS-02</v>
          </cell>
          <cell r="B2548">
            <v>3820</v>
          </cell>
          <cell r="C2548">
            <v>159.16999999999999</v>
          </cell>
          <cell r="D2548" t="str">
            <v>89-14268</v>
          </cell>
          <cell r="E2548" t="str">
            <v>NUT WELD (M8X1.25)</v>
          </cell>
        </row>
        <row r="2549">
          <cell r="A2549" t="str">
            <v>NUT-SCS-02</v>
          </cell>
          <cell r="B2549">
            <v>3820</v>
          </cell>
          <cell r="C2549">
            <v>159.16999999999999</v>
          </cell>
          <cell r="D2549" t="str">
            <v>89-14268</v>
          </cell>
          <cell r="E2549" t="str">
            <v>NUT WELD (M8X1.25)</v>
          </cell>
        </row>
        <row r="2550">
          <cell r="A2550" t="str">
            <v>NUT-SCS-03</v>
          </cell>
          <cell r="B2550">
            <v>450</v>
          </cell>
          <cell r="C2550">
            <v>20.46</v>
          </cell>
          <cell r="D2550" t="str">
            <v>MS440014</v>
          </cell>
          <cell r="E2550" t="str">
            <v>NUT WELD (M8X1.25)</v>
          </cell>
        </row>
        <row r="2551">
          <cell r="A2551" t="str">
            <v>NUT-SCS-03</v>
          </cell>
          <cell r="B2551">
            <v>450</v>
          </cell>
          <cell r="C2551">
            <v>20.46</v>
          </cell>
          <cell r="D2551" t="str">
            <v>MS440014</v>
          </cell>
          <cell r="E2551" t="str">
            <v>NUT WELD (M8X1.25)</v>
          </cell>
        </row>
        <row r="2552">
          <cell r="A2552" t="str">
            <v>NUT-SCS-04</v>
          </cell>
          <cell r="B2552">
            <v>300</v>
          </cell>
          <cell r="C2552">
            <v>13.64</v>
          </cell>
          <cell r="D2552" t="str">
            <v>MS440013</v>
          </cell>
          <cell r="E2552" t="str">
            <v>NUT WELD (M 6)</v>
          </cell>
        </row>
        <row r="2553">
          <cell r="A2553" t="str">
            <v>NUT-SCS-04</v>
          </cell>
          <cell r="B2553">
            <v>300</v>
          </cell>
          <cell r="C2553">
            <v>13.64</v>
          </cell>
          <cell r="D2553" t="str">
            <v>MS440013</v>
          </cell>
          <cell r="E2553" t="str">
            <v>NUT WELD (M 6)</v>
          </cell>
        </row>
        <row r="2554">
          <cell r="A2554" t="str">
            <v>NUT-SCS-05</v>
          </cell>
          <cell r="B2554">
            <v>180</v>
          </cell>
          <cell r="C2554">
            <v>8.18</v>
          </cell>
          <cell r="D2554" t="str">
            <v>MS440012</v>
          </cell>
          <cell r="E2554" t="str">
            <v>NUT WELD (M5)</v>
          </cell>
        </row>
        <row r="2555">
          <cell r="A2555" t="str">
            <v>NUT-SCS-05</v>
          </cell>
          <cell r="B2555">
            <v>180</v>
          </cell>
          <cell r="C2555">
            <v>8.18</v>
          </cell>
          <cell r="D2555" t="str">
            <v>MS440012</v>
          </cell>
          <cell r="E2555" t="str">
            <v>NUT WELD (M5)</v>
          </cell>
        </row>
        <row r="2556">
          <cell r="A2556" t="str">
            <v>NUT-TAC-01</v>
          </cell>
          <cell r="B2556">
            <v>4620</v>
          </cell>
          <cell r="C2556">
            <v>192.5</v>
          </cell>
          <cell r="D2556" t="str">
            <v>123100421</v>
          </cell>
          <cell r="E2556" t="str">
            <v>NUT WELD (M.8X 1.25)</v>
          </cell>
        </row>
        <row r="2557">
          <cell r="A2557" t="str">
            <v>NUT-TAC-01</v>
          </cell>
          <cell r="B2557">
            <v>4620</v>
          </cell>
          <cell r="C2557">
            <v>192.5</v>
          </cell>
          <cell r="D2557" t="str">
            <v>123100421</v>
          </cell>
          <cell r="E2557" t="str">
            <v>NUT WELD (M.8X 1.25)</v>
          </cell>
        </row>
        <row r="2558">
          <cell r="A2558" t="str">
            <v>NUT-TTC-01</v>
          </cell>
          <cell r="B2558">
            <v>30101</v>
          </cell>
          <cell r="C2558">
            <v>1308.75</v>
          </cell>
          <cell r="D2558" t="str">
            <v>94130-61000</v>
          </cell>
          <cell r="E2558" t="str">
            <v>NUT WELD (M.10 X 1.25)</v>
          </cell>
        </row>
        <row r="2559">
          <cell r="A2559" t="str">
            <v>NUT-TTC-01</v>
          </cell>
          <cell r="B2559">
            <v>30101</v>
          </cell>
          <cell r="C2559">
            <v>1308.75</v>
          </cell>
          <cell r="D2559" t="str">
            <v>94130-61000</v>
          </cell>
          <cell r="E2559" t="str">
            <v>NUT WELD (M.10 X 1.25)</v>
          </cell>
        </row>
        <row r="2560">
          <cell r="A2560" t="str">
            <v>NUT-TTC-02</v>
          </cell>
          <cell r="B2560">
            <v>35678</v>
          </cell>
          <cell r="C2560">
            <v>1517.7</v>
          </cell>
          <cell r="D2560" t="str">
            <v>94223-81200</v>
          </cell>
          <cell r="E2560" t="str">
            <v>NUT WELD</v>
          </cell>
        </row>
        <row r="2561">
          <cell r="A2561" t="str">
            <v>NUT-TTC-02</v>
          </cell>
          <cell r="B2561">
            <v>35678</v>
          </cell>
          <cell r="C2561">
            <v>1517.7</v>
          </cell>
          <cell r="D2561" t="str">
            <v>94223-81200</v>
          </cell>
          <cell r="E2561" t="str">
            <v>NUT WELD</v>
          </cell>
        </row>
        <row r="2562">
          <cell r="A2562" t="str">
            <v>NUT-TTC-02</v>
          </cell>
          <cell r="B2562">
            <v>35678</v>
          </cell>
          <cell r="C2562">
            <v>1517.7</v>
          </cell>
          <cell r="D2562" t="str">
            <v>94223-81200</v>
          </cell>
          <cell r="E2562" t="str">
            <v>NUT WELD</v>
          </cell>
        </row>
        <row r="2563">
          <cell r="A2563" t="str">
            <v>NUT-TTC-03</v>
          </cell>
          <cell r="B2563">
            <v>38003</v>
          </cell>
          <cell r="C2563">
            <v>1652.31</v>
          </cell>
          <cell r="D2563" t="str">
            <v>90174-08038</v>
          </cell>
          <cell r="E2563" t="str">
            <v>NUT</v>
          </cell>
        </row>
        <row r="2564">
          <cell r="A2564" t="str">
            <v>NUT-TTC-03</v>
          </cell>
          <cell r="B2564">
            <v>38003</v>
          </cell>
          <cell r="C2564">
            <v>1652.31</v>
          </cell>
          <cell r="D2564" t="str">
            <v>90174-08038</v>
          </cell>
          <cell r="E2564" t="str">
            <v>NUT</v>
          </cell>
        </row>
        <row r="2565">
          <cell r="A2565" t="str">
            <v>NUT-TTC-04</v>
          </cell>
          <cell r="B2565">
            <v>4472</v>
          </cell>
          <cell r="C2565">
            <v>194.43</v>
          </cell>
          <cell r="D2565" t="str">
            <v>90170-10017</v>
          </cell>
          <cell r="E2565" t="str">
            <v>NUT HEXAGON</v>
          </cell>
        </row>
        <row r="2566">
          <cell r="A2566" t="str">
            <v>NUT-TTC-04</v>
          </cell>
          <cell r="B2566">
            <v>4472</v>
          </cell>
          <cell r="C2566">
            <v>194.43</v>
          </cell>
          <cell r="D2566" t="str">
            <v>90170-10017</v>
          </cell>
          <cell r="E2566" t="str">
            <v>NUT HEXAGON</v>
          </cell>
        </row>
        <row r="2567">
          <cell r="A2567" t="str">
            <v>NUT-TTC-05</v>
          </cell>
          <cell r="B2567">
            <v>29067</v>
          </cell>
          <cell r="C2567">
            <v>1263.79</v>
          </cell>
          <cell r="D2567" t="str">
            <v>90174-08010</v>
          </cell>
          <cell r="E2567" t="str">
            <v>NUT</v>
          </cell>
        </row>
        <row r="2568">
          <cell r="A2568" t="str">
            <v>NUT-TTC-05</v>
          </cell>
          <cell r="B2568">
            <v>29067</v>
          </cell>
          <cell r="C2568">
            <v>1263.79</v>
          </cell>
          <cell r="D2568" t="str">
            <v>90174-08010</v>
          </cell>
          <cell r="E2568" t="str">
            <v>NUT</v>
          </cell>
        </row>
        <row r="2569">
          <cell r="A2569" t="str">
            <v>NUT-TTC-06</v>
          </cell>
          <cell r="B2569">
            <v>7318</v>
          </cell>
          <cell r="C2569">
            <v>304.92</v>
          </cell>
          <cell r="D2569" t="str">
            <v>90179-10219</v>
          </cell>
          <cell r="E2569" t="str">
            <v>NUT WELD</v>
          </cell>
        </row>
        <row r="2570">
          <cell r="A2570" t="str">
            <v>NUT-TTC-06</v>
          </cell>
          <cell r="B2570">
            <v>7318</v>
          </cell>
          <cell r="C2570">
            <v>304.92</v>
          </cell>
          <cell r="D2570" t="str">
            <v>90179-10219</v>
          </cell>
          <cell r="E2570" t="str">
            <v>NUT WELD</v>
          </cell>
        </row>
        <row r="2571">
          <cell r="A2571" t="str">
            <v>NUT-TTC-07</v>
          </cell>
          <cell r="B2571">
            <v>7318</v>
          </cell>
          <cell r="C2571">
            <v>304.92</v>
          </cell>
          <cell r="D2571" t="str">
            <v>90179-11011</v>
          </cell>
          <cell r="E2571" t="str">
            <v>NUT</v>
          </cell>
        </row>
        <row r="2572">
          <cell r="A2572" t="str">
            <v>NUT-TTC-07</v>
          </cell>
          <cell r="B2572">
            <v>7318</v>
          </cell>
          <cell r="C2572">
            <v>304.92</v>
          </cell>
          <cell r="D2572" t="str">
            <v>90179-11011</v>
          </cell>
          <cell r="E2572" t="str">
            <v>NUT</v>
          </cell>
        </row>
        <row r="2573">
          <cell r="A2573" t="str">
            <v>NUT-YSP-01</v>
          </cell>
          <cell r="B2573">
            <v>372176</v>
          </cell>
          <cell r="C2573">
            <v>16181.56</v>
          </cell>
          <cell r="D2573" t="str">
            <v>94223-80800</v>
          </cell>
          <cell r="E2573" t="str">
            <v>NUT WELD (M.8 X 1.25)</v>
          </cell>
        </row>
        <row r="2574">
          <cell r="A2574" t="str">
            <v>NUT-YSP-01</v>
          </cell>
          <cell r="B2574">
            <v>372176</v>
          </cell>
          <cell r="C2574">
            <v>16181.56</v>
          </cell>
          <cell r="D2574" t="str">
            <v>94223-80800</v>
          </cell>
          <cell r="E2574" t="str">
            <v>NUT WELD (M.8 X 1.25)</v>
          </cell>
        </row>
        <row r="2575">
          <cell r="A2575" t="str">
            <v>NUT-YSP-02</v>
          </cell>
          <cell r="B2575">
            <v>199577</v>
          </cell>
          <cell r="C2575">
            <v>8677.26</v>
          </cell>
          <cell r="D2575" t="str">
            <v>90174-T0006</v>
          </cell>
          <cell r="E2575" t="str">
            <v>NUT WELD (M.6 X 1.0)</v>
          </cell>
        </row>
        <row r="2576">
          <cell r="A2576" t="str">
            <v>NUT-YSP-02</v>
          </cell>
          <cell r="B2576">
            <v>199577</v>
          </cell>
          <cell r="C2576">
            <v>8677.26</v>
          </cell>
          <cell r="D2576" t="str">
            <v>90174-T0006</v>
          </cell>
          <cell r="E2576" t="str">
            <v>NUT WELD (M.6 X 1.0)</v>
          </cell>
        </row>
        <row r="2577">
          <cell r="A2577" t="str">
            <v>NUT-YSP-02</v>
          </cell>
          <cell r="B2577">
            <v>199577</v>
          </cell>
          <cell r="C2577">
            <v>8677.26</v>
          </cell>
          <cell r="D2577" t="str">
            <v>90174-T0006</v>
          </cell>
          <cell r="E2577" t="str">
            <v>NUT WELD (M.6 X 1.0)</v>
          </cell>
        </row>
        <row r="2578">
          <cell r="A2578" t="str">
            <v>NUT-YSP-03</v>
          </cell>
          <cell r="B2578">
            <v>148634</v>
          </cell>
          <cell r="C2578">
            <v>6462.35</v>
          </cell>
          <cell r="D2578" t="str">
            <v>94223-60600</v>
          </cell>
          <cell r="E2578" t="str">
            <v>NUT WELD M6 X 1.0</v>
          </cell>
        </row>
        <row r="2579">
          <cell r="A2579" t="str">
            <v>NUT-YSP-03</v>
          </cell>
          <cell r="B2579">
            <v>148634</v>
          </cell>
          <cell r="C2579">
            <v>6462.35</v>
          </cell>
          <cell r="D2579" t="str">
            <v>94223-60600</v>
          </cell>
          <cell r="E2579" t="str">
            <v>NUT WELD M6 X 1.0</v>
          </cell>
        </row>
        <row r="2580">
          <cell r="A2580" t="str">
            <v>NUT-YSP-04</v>
          </cell>
          <cell r="B2580">
            <v>79740</v>
          </cell>
          <cell r="C2580">
            <v>3466.95</v>
          </cell>
          <cell r="D2580" t="str">
            <v>90174-T0003</v>
          </cell>
          <cell r="E2580" t="str">
            <v>NUT WELD(M.8X1.25)</v>
          </cell>
        </row>
        <row r="2581">
          <cell r="A2581" t="str">
            <v>NUT-YSP-04</v>
          </cell>
          <cell r="B2581">
            <v>79740</v>
          </cell>
          <cell r="C2581">
            <v>3466.95</v>
          </cell>
          <cell r="D2581" t="str">
            <v>90174-T0003</v>
          </cell>
          <cell r="E2581" t="str">
            <v>NUT WELD(M.8X1.25)</v>
          </cell>
        </row>
        <row r="2582">
          <cell r="A2582" t="str">
            <v>NUT-YSP-05</v>
          </cell>
          <cell r="B2582">
            <v>157780</v>
          </cell>
          <cell r="C2582">
            <v>6860.01</v>
          </cell>
          <cell r="D2582" t="str">
            <v>90080-17108</v>
          </cell>
          <cell r="E2582" t="str">
            <v>NUT WELD</v>
          </cell>
        </row>
        <row r="2583">
          <cell r="A2583" t="str">
            <v>NUT-YSP-05</v>
          </cell>
          <cell r="B2583">
            <v>157780</v>
          </cell>
          <cell r="C2583">
            <v>6860.01</v>
          </cell>
          <cell r="D2583" t="str">
            <v>90080-17108</v>
          </cell>
          <cell r="E2583" t="str">
            <v>NUT WELD</v>
          </cell>
        </row>
        <row r="2584">
          <cell r="A2584" t="str">
            <v>NUT-YSP-06</v>
          </cell>
          <cell r="B2584">
            <v>744</v>
          </cell>
          <cell r="C2584">
            <v>32.35</v>
          </cell>
          <cell r="D2584" t="str">
            <v>90179-08005</v>
          </cell>
          <cell r="E2584" t="str">
            <v>NUT WELD (M.8 X 1.25)</v>
          </cell>
        </row>
        <row r="2585">
          <cell r="A2585" t="str">
            <v>NUT-YSP-06</v>
          </cell>
          <cell r="B2585">
            <v>744</v>
          </cell>
          <cell r="C2585">
            <v>32.35</v>
          </cell>
          <cell r="D2585" t="str">
            <v>90179-08005</v>
          </cell>
          <cell r="E2585" t="str">
            <v>NUT WELD (M.8 X 1.25)</v>
          </cell>
        </row>
        <row r="2586">
          <cell r="A2586" t="str">
            <v>NUT-YSP-07</v>
          </cell>
          <cell r="B2586">
            <v>42960</v>
          </cell>
          <cell r="C2586">
            <v>1867.82</v>
          </cell>
          <cell r="D2586" t="str">
            <v>90174-06034</v>
          </cell>
          <cell r="E2586" t="str">
            <v>NUT WELD M.6 X 1.0</v>
          </cell>
        </row>
        <row r="2587">
          <cell r="A2587" t="str">
            <v>NUT-YSP-07</v>
          </cell>
          <cell r="B2587">
            <v>42960</v>
          </cell>
          <cell r="C2587">
            <v>1867.82</v>
          </cell>
          <cell r="D2587" t="str">
            <v>90174-06034</v>
          </cell>
          <cell r="E2587" t="str">
            <v>NUT WELD M.6 X 1.0</v>
          </cell>
        </row>
        <row r="2588">
          <cell r="A2588" t="str">
            <v>NUT-YSP-08</v>
          </cell>
          <cell r="B2588">
            <v>46856</v>
          </cell>
          <cell r="C2588">
            <v>2037.22</v>
          </cell>
          <cell r="D2588" t="str">
            <v>90174-10021</v>
          </cell>
          <cell r="E2588" t="str">
            <v>NUT WELD</v>
          </cell>
        </row>
        <row r="2589">
          <cell r="A2589" t="str">
            <v>NUT-YSP-08</v>
          </cell>
          <cell r="B2589">
            <v>46856</v>
          </cell>
          <cell r="C2589">
            <v>2037.22</v>
          </cell>
          <cell r="D2589" t="str">
            <v>90174-10021</v>
          </cell>
          <cell r="E2589" t="str">
            <v>NUT WELD</v>
          </cell>
        </row>
        <row r="2590">
          <cell r="A2590" t="str">
            <v>NUT-YSP-09</v>
          </cell>
          <cell r="B2590">
            <v>29874</v>
          </cell>
          <cell r="C2590">
            <v>1298.8599999999999</v>
          </cell>
          <cell r="D2590" t="str">
            <v>90174-10025-1</v>
          </cell>
          <cell r="E2590" t="str">
            <v>NUT WELD M.10 X 1.25</v>
          </cell>
        </row>
        <row r="2591">
          <cell r="A2591" t="str">
            <v>NUT-YSP-09</v>
          </cell>
          <cell r="B2591">
            <v>29874</v>
          </cell>
          <cell r="C2591">
            <v>1298.8599999999999</v>
          </cell>
          <cell r="D2591" t="str">
            <v>90174-10025-1</v>
          </cell>
          <cell r="E2591" t="str">
            <v>NUT WELD M.10 X 1.25</v>
          </cell>
        </row>
        <row r="2592">
          <cell r="A2592" t="str">
            <v>NUT-YSP-09</v>
          </cell>
          <cell r="B2592">
            <v>29874</v>
          </cell>
          <cell r="C2592">
            <v>1298.8599999999999</v>
          </cell>
          <cell r="D2592" t="str">
            <v>90174-10025-1</v>
          </cell>
          <cell r="E2592" t="str">
            <v>NUT WELD M.10 X 1.25</v>
          </cell>
        </row>
        <row r="2593">
          <cell r="A2593" t="str">
            <v>NUT-YSP-11</v>
          </cell>
          <cell r="B2593">
            <v>11220</v>
          </cell>
          <cell r="C2593">
            <v>487.83</v>
          </cell>
          <cell r="D2593" t="str">
            <v>90174-08039-1</v>
          </cell>
          <cell r="E2593" t="str">
            <v>NUT WELD M.8X1.25</v>
          </cell>
        </row>
        <row r="2594">
          <cell r="A2594" t="str">
            <v>NUT-YSP-11</v>
          </cell>
          <cell r="B2594">
            <v>11220</v>
          </cell>
          <cell r="C2594">
            <v>487.83</v>
          </cell>
          <cell r="D2594" t="str">
            <v>90174-08039-1</v>
          </cell>
          <cell r="E2594" t="str">
            <v>NUT WELD M.8X1.25</v>
          </cell>
        </row>
        <row r="2595">
          <cell r="A2595" t="str">
            <v>NUT-YSP-12</v>
          </cell>
          <cell r="B2595">
            <v>16320</v>
          </cell>
          <cell r="C2595">
            <v>709.56</v>
          </cell>
          <cell r="D2595" t="str">
            <v>90174-11007</v>
          </cell>
          <cell r="E2595" t="str">
            <v>NUT WELD</v>
          </cell>
        </row>
        <row r="2596">
          <cell r="A2596" t="str">
            <v>NUT-YSP-12</v>
          </cell>
          <cell r="B2596">
            <v>16320</v>
          </cell>
          <cell r="C2596">
            <v>709.56</v>
          </cell>
          <cell r="D2596" t="str">
            <v>90174-11007</v>
          </cell>
          <cell r="E2596" t="str">
            <v>NUT WELD</v>
          </cell>
        </row>
        <row r="2597">
          <cell r="A2597" t="str">
            <v>NUT-YSP-13</v>
          </cell>
          <cell r="B2597">
            <v>16900</v>
          </cell>
          <cell r="C2597">
            <v>734.78</v>
          </cell>
          <cell r="D2597" t="str">
            <v>90174-11004</v>
          </cell>
          <cell r="E2597" t="str">
            <v>NUT WELD (M.12X1.25)</v>
          </cell>
        </row>
        <row r="2598">
          <cell r="A2598" t="str">
            <v>NUT-YSP-13</v>
          </cell>
          <cell r="B2598">
            <v>16900</v>
          </cell>
          <cell r="C2598">
            <v>734.78</v>
          </cell>
          <cell r="D2598" t="str">
            <v>90174-11004</v>
          </cell>
          <cell r="E2598" t="str">
            <v>NUT WELD (M.12X1.25)</v>
          </cell>
        </row>
        <row r="2599">
          <cell r="A2599" t="str">
            <v>OTC-002-01</v>
          </cell>
          <cell r="B2599">
            <v>7107</v>
          </cell>
          <cell r="C2599">
            <v>296.13</v>
          </cell>
          <cell r="D2599" t="str">
            <v>57217-0K030</v>
          </cell>
          <cell r="E2599" t="str">
            <v>BRACKET BODY MOUNTING NO.4 RH</v>
          </cell>
        </row>
        <row r="2600">
          <cell r="A2600" t="str">
            <v>OTC-002-01</v>
          </cell>
          <cell r="B2600">
            <v>7107</v>
          </cell>
          <cell r="C2600">
            <v>296.13</v>
          </cell>
          <cell r="D2600" t="str">
            <v>57217-0K030</v>
          </cell>
          <cell r="E2600" t="str">
            <v>BRACKET BODY MOUNTING NO.4 RH</v>
          </cell>
        </row>
        <row r="2601">
          <cell r="A2601" t="str">
            <v>OTC-002-01</v>
          </cell>
          <cell r="B2601">
            <v>7107</v>
          </cell>
          <cell r="C2601">
            <v>296.13</v>
          </cell>
          <cell r="D2601" t="str">
            <v>57217-0K030</v>
          </cell>
          <cell r="E2601" t="str">
            <v>BRACKET BODY MOUNTING NO.4 RH</v>
          </cell>
        </row>
        <row r="2602">
          <cell r="A2602" t="str">
            <v>OTC-002-02</v>
          </cell>
          <cell r="B2602">
            <v>7107</v>
          </cell>
          <cell r="C2602">
            <v>296.13</v>
          </cell>
          <cell r="D2602" t="str">
            <v>57218-0K030</v>
          </cell>
          <cell r="E2602" t="str">
            <v>BRACKET BODY MOUNTING NO.4 LH</v>
          </cell>
        </row>
        <row r="2603">
          <cell r="A2603" t="str">
            <v>OTC-002-02</v>
          </cell>
          <cell r="B2603">
            <v>7107</v>
          </cell>
          <cell r="C2603">
            <v>296.13</v>
          </cell>
          <cell r="D2603" t="str">
            <v>57218-0K030</v>
          </cell>
          <cell r="E2603" t="str">
            <v>BRACKET BODY MOUNTING NO.4 LH</v>
          </cell>
        </row>
        <row r="2604">
          <cell r="A2604" t="str">
            <v>OTC-002-02</v>
          </cell>
          <cell r="B2604">
            <v>7107</v>
          </cell>
          <cell r="C2604">
            <v>296.13</v>
          </cell>
          <cell r="D2604" t="str">
            <v>57218-0K030</v>
          </cell>
          <cell r="E2604" t="str">
            <v>BRACKET BODY MOUNTING NO.4 LH</v>
          </cell>
        </row>
        <row r="2605">
          <cell r="A2605" t="str">
            <v>OTC-003-01</v>
          </cell>
          <cell r="B2605">
            <v>24091</v>
          </cell>
          <cell r="C2605">
            <v>1003.79</v>
          </cell>
          <cell r="D2605" t="str">
            <v>57217-0K010</v>
          </cell>
          <cell r="E2605" t="str">
            <v>BRACKET BODY MOUNTING NO.4 RH</v>
          </cell>
        </row>
        <row r="2606">
          <cell r="A2606" t="str">
            <v>OTC-003-01</v>
          </cell>
          <cell r="B2606">
            <v>24091</v>
          </cell>
          <cell r="C2606">
            <v>1003.79</v>
          </cell>
          <cell r="D2606" t="str">
            <v>57217-0K010</v>
          </cell>
          <cell r="E2606" t="str">
            <v>BRACKET BODY MOUNTING NO.4 RH</v>
          </cell>
        </row>
        <row r="2607">
          <cell r="A2607" t="str">
            <v>OTC-003-01</v>
          </cell>
          <cell r="B2607">
            <v>24091</v>
          </cell>
          <cell r="C2607">
            <v>1003.79</v>
          </cell>
          <cell r="D2607" t="str">
            <v>57217-0K010</v>
          </cell>
          <cell r="E2607" t="str">
            <v>BRACKET BODY MOUNTING NO.4 RH</v>
          </cell>
        </row>
        <row r="2608">
          <cell r="A2608" t="str">
            <v>OTC-003-02</v>
          </cell>
          <cell r="B2608">
            <v>24091</v>
          </cell>
          <cell r="C2608">
            <v>1003.79</v>
          </cell>
          <cell r="D2608" t="str">
            <v>57218-0K010</v>
          </cell>
          <cell r="E2608" t="str">
            <v>BRACKET BODY MOUNTING NO.4 LH</v>
          </cell>
        </row>
        <row r="2609">
          <cell r="A2609" t="str">
            <v>OTC-003-02</v>
          </cell>
          <cell r="B2609">
            <v>24091</v>
          </cell>
          <cell r="C2609">
            <v>1003.79</v>
          </cell>
          <cell r="D2609" t="str">
            <v>57218-0K010</v>
          </cell>
          <cell r="E2609" t="str">
            <v>BRACKET BODY MOUNTING NO.4 LH</v>
          </cell>
        </row>
        <row r="2610">
          <cell r="A2610" t="str">
            <v>OTC-003-02</v>
          </cell>
          <cell r="B2610">
            <v>24091</v>
          </cell>
          <cell r="C2610">
            <v>1003.79</v>
          </cell>
          <cell r="D2610" t="str">
            <v>57218-0K010</v>
          </cell>
          <cell r="E2610" t="str">
            <v>BRACKET BODY MOUNTING NO.4 LH</v>
          </cell>
        </row>
        <row r="2611">
          <cell r="A2611" t="str">
            <v>SAC6001</v>
          </cell>
          <cell r="B2611">
            <v>5438</v>
          </cell>
          <cell r="C2611">
            <v>226.58</v>
          </cell>
          <cell r="D2611" t="str">
            <v>151501-20860</v>
          </cell>
          <cell r="E2611" t="str">
            <v>BRKT. S/A PARKING BRAKE PEDAL</v>
          </cell>
        </row>
        <row r="2612">
          <cell r="A2612" t="str">
            <v>SAC6001</v>
          </cell>
          <cell r="B2612">
            <v>5438</v>
          </cell>
          <cell r="C2612">
            <v>226.58</v>
          </cell>
          <cell r="D2612" t="str">
            <v>151501-20860</v>
          </cell>
          <cell r="E2612" t="str">
            <v>BRKT. S/A PARKING BRAKE PEDAL</v>
          </cell>
        </row>
        <row r="2613">
          <cell r="A2613" t="str">
            <v>SAC6001-01</v>
          </cell>
          <cell r="B2613">
            <v>5438</v>
          </cell>
          <cell r="C2613">
            <v>226.58</v>
          </cell>
          <cell r="D2613" t="str">
            <v>151521-20480</v>
          </cell>
          <cell r="E2613" t="str">
            <v>BRKT. PARKING BRAKING PEDAL NO.1</v>
          </cell>
        </row>
        <row r="2614">
          <cell r="A2614" t="str">
            <v>SAC6001-01</v>
          </cell>
          <cell r="B2614">
            <v>5438</v>
          </cell>
          <cell r="C2614">
            <v>226.58</v>
          </cell>
          <cell r="D2614" t="str">
            <v>151521-20480</v>
          </cell>
          <cell r="E2614" t="str">
            <v>BRKT. PARKING BRAKING PEDAL NO.1</v>
          </cell>
        </row>
        <row r="2615">
          <cell r="A2615" t="str">
            <v>SAC6001-01</v>
          </cell>
          <cell r="B2615">
            <v>5438</v>
          </cell>
          <cell r="C2615">
            <v>226.58</v>
          </cell>
          <cell r="D2615" t="str">
            <v>151521-20480</v>
          </cell>
          <cell r="E2615" t="str">
            <v>BRKT. PARKING BRAKING PEDAL NO.1</v>
          </cell>
        </row>
        <row r="2616">
          <cell r="A2616" t="str">
            <v>SAC6001-01</v>
          </cell>
          <cell r="B2616">
            <v>5438</v>
          </cell>
          <cell r="C2616">
            <v>226.58</v>
          </cell>
          <cell r="D2616" t="str">
            <v>151521-20480</v>
          </cell>
          <cell r="E2616" t="str">
            <v>BRKT. PARKING BRAKING PEDAL NO.1</v>
          </cell>
        </row>
        <row r="2617">
          <cell r="A2617" t="str">
            <v>SAC6001-01</v>
          </cell>
          <cell r="B2617">
            <v>5438</v>
          </cell>
          <cell r="C2617">
            <v>226.58</v>
          </cell>
          <cell r="D2617" t="str">
            <v>151521-20480</v>
          </cell>
          <cell r="E2617" t="str">
            <v>BRKT. PARKING BRAKING PEDAL NO.1</v>
          </cell>
        </row>
        <row r="2618">
          <cell r="A2618" t="str">
            <v>SAC6001-02</v>
          </cell>
          <cell r="B2618">
            <v>5438</v>
          </cell>
          <cell r="C2618">
            <v>226.58</v>
          </cell>
          <cell r="D2618" t="str">
            <v>151512-20720</v>
          </cell>
          <cell r="E2618" t="str">
            <v>SUPT. PARKING BRAKE NO. 1</v>
          </cell>
        </row>
        <row r="2619">
          <cell r="A2619" t="str">
            <v>SAC6001-02</v>
          </cell>
          <cell r="B2619">
            <v>5438</v>
          </cell>
          <cell r="C2619">
            <v>226.58</v>
          </cell>
          <cell r="D2619" t="str">
            <v>151512-20720</v>
          </cell>
          <cell r="E2619" t="str">
            <v>SUPT. PARKING BRAKE NO. 1</v>
          </cell>
        </row>
        <row r="2620">
          <cell r="A2620" t="str">
            <v>SAC6001-02</v>
          </cell>
          <cell r="B2620">
            <v>5438</v>
          </cell>
          <cell r="C2620">
            <v>226.58</v>
          </cell>
          <cell r="D2620" t="str">
            <v>151512-20720</v>
          </cell>
          <cell r="E2620" t="str">
            <v>SUPT. PARKING BRAKE NO. 1</v>
          </cell>
        </row>
        <row r="2621">
          <cell r="A2621" t="str">
            <v>SAC6001-02</v>
          </cell>
          <cell r="B2621">
            <v>5438</v>
          </cell>
          <cell r="C2621">
            <v>226.58</v>
          </cell>
          <cell r="D2621" t="str">
            <v>151512-20720</v>
          </cell>
          <cell r="E2621" t="str">
            <v>SUPT. PARKING BRAKE NO. 1</v>
          </cell>
        </row>
        <row r="2622">
          <cell r="A2622" t="str">
            <v>SAC6001-02</v>
          </cell>
          <cell r="B2622">
            <v>5438</v>
          </cell>
          <cell r="C2622">
            <v>226.58</v>
          </cell>
          <cell r="D2622" t="str">
            <v>151512-20720</v>
          </cell>
          <cell r="E2622" t="str">
            <v>SUPT. PARKING BRAKE NO. 1</v>
          </cell>
        </row>
        <row r="2623">
          <cell r="A2623" t="str">
            <v>SAC6001-03</v>
          </cell>
          <cell r="B2623">
            <v>5438</v>
          </cell>
          <cell r="C2623">
            <v>226.58</v>
          </cell>
          <cell r="D2623" t="str">
            <v>151514-20650</v>
          </cell>
          <cell r="E2623" t="str">
            <v>SUPT.PARKING BRAKE NO.2</v>
          </cell>
        </row>
        <row r="2624">
          <cell r="A2624" t="str">
            <v>SAC6001-03</v>
          </cell>
          <cell r="B2624">
            <v>5438</v>
          </cell>
          <cell r="C2624">
            <v>226.58</v>
          </cell>
          <cell r="D2624" t="str">
            <v>151514-20650</v>
          </cell>
          <cell r="E2624" t="str">
            <v>SUPT.PARKING BRAKE NO.2</v>
          </cell>
        </row>
        <row r="2625">
          <cell r="A2625" t="str">
            <v>SAC6001-03</v>
          </cell>
          <cell r="B2625">
            <v>5438</v>
          </cell>
          <cell r="C2625">
            <v>226.58</v>
          </cell>
          <cell r="D2625" t="str">
            <v>151514-20650</v>
          </cell>
          <cell r="E2625" t="str">
            <v>SUPT.PARKING BRAKE NO.2</v>
          </cell>
        </row>
        <row r="2626">
          <cell r="A2626" t="str">
            <v>SAC6001-03</v>
          </cell>
          <cell r="B2626">
            <v>5438</v>
          </cell>
          <cell r="C2626">
            <v>226.58</v>
          </cell>
          <cell r="D2626" t="str">
            <v>151514-20650</v>
          </cell>
          <cell r="E2626" t="str">
            <v>SUPT.PARKING BRAKE NO.2</v>
          </cell>
        </row>
        <row r="2627">
          <cell r="A2627" t="str">
            <v>SAC6001-03</v>
          </cell>
          <cell r="B2627">
            <v>5438</v>
          </cell>
          <cell r="C2627">
            <v>226.58</v>
          </cell>
          <cell r="D2627" t="str">
            <v>151514-20650</v>
          </cell>
          <cell r="E2627" t="str">
            <v>SUPT.PARKING BRAKE NO.2</v>
          </cell>
        </row>
        <row r="2628">
          <cell r="A2628" t="str">
            <v>SAC6002</v>
          </cell>
          <cell r="B2628">
            <v>5438</v>
          </cell>
          <cell r="C2628">
            <v>226.58</v>
          </cell>
          <cell r="D2628" t="str">
            <v>151504-20640</v>
          </cell>
          <cell r="E2628" t="str">
            <v>REDAL S/A PARKING BRAKE</v>
          </cell>
        </row>
        <row r="2629">
          <cell r="A2629" t="str">
            <v>SAC6002</v>
          </cell>
          <cell r="B2629">
            <v>5438</v>
          </cell>
          <cell r="C2629">
            <v>226.58</v>
          </cell>
          <cell r="D2629" t="str">
            <v>151504-20640</v>
          </cell>
          <cell r="E2629" t="str">
            <v>REDAL S/A PARKING BRAKE</v>
          </cell>
        </row>
        <row r="2630">
          <cell r="A2630" t="str">
            <v>SAC6002</v>
          </cell>
          <cell r="B2630">
            <v>5438</v>
          </cell>
          <cell r="C2630">
            <v>226.58</v>
          </cell>
          <cell r="D2630" t="str">
            <v>151504-20640</v>
          </cell>
          <cell r="E2630" t="str">
            <v>REDAL S/A PARKING BRAKE</v>
          </cell>
        </row>
        <row r="2631">
          <cell r="A2631" t="str">
            <v>SAC6002-01</v>
          </cell>
          <cell r="B2631">
            <v>5438</v>
          </cell>
          <cell r="C2631">
            <v>226.58</v>
          </cell>
          <cell r="D2631" t="str">
            <v>151561-20570</v>
          </cell>
          <cell r="E2631" t="str">
            <v>PEDAL PARKING BRAKE NO.1</v>
          </cell>
        </row>
        <row r="2632">
          <cell r="A2632" t="str">
            <v>SAC6002-01</v>
          </cell>
          <cell r="B2632">
            <v>5438</v>
          </cell>
          <cell r="C2632">
            <v>226.58</v>
          </cell>
          <cell r="D2632" t="str">
            <v>151561-20570</v>
          </cell>
          <cell r="E2632" t="str">
            <v>PEDAL PARKING BRAKE NO.1</v>
          </cell>
        </row>
        <row r="2633">
          <cell r="A2633" t="str">
            <v>SAC6002-01</v>
          </cell>
          <cell r="B2633">
            <v>5438</v>
          </cell>
          <cell r="C2633">
            <v>226.58</v>
          </cell>
          <cell r="D2633" t="str">
            <v>151561-20570</v>
          </cell>
          <cell r="E2633" t="str">
            <v>PEDAL PARKING BRAKE NO.1</v>
          </cell>
        </row>
        <row r="2634">
          <cell r="A2634" t="str">
            <v>SAC6002-02</v>
          </cell>
          <cell r="B2634">
            <v>5438</v>
          </cell>
          <cell r="C2634">
            <v>226.58</v>
          </cell>
          <cell r="D2634" t="str">
            <v>151555-20390</v>
          </cell>
          <cell r="E2634" t="str">
            <v>GUIDE PEDAL CABLE</v>
          </cell>
        </row>
        <row r="2635">
          <cell r="A2635" t="str">
            <v>SAC6002-02</v>
          </cell>
          <cell r="B2635">
            <v>5438</v>
          </cell>
          <cell r="C2635">
            <v>226.58</v>
          </cell>
          <cell r="D2635" t="str">
            <v>151555-20390</v>
          </cell>
          <cell r="E2635" t="str">
            <v>GUIDE PEDAL CABLE</v>
          </cell>
        </row>
        <row r="2636">
          <cell r="A2636" t="str">
            <v>SAC6002-02</v>
          </cell>
          <cell r="B2636">
            <v>5438</v>
          </cell>
          <cell r="C2636">
            <v>226.58</v>
          </cell>
          <cell r="D2636" t="str">
            <v>151555-20390</v>
          </cell>
          <cell r="E2636" t="str">
            <v>GUIDE PEDAL CABLE</v>
          </cell>
        </row>
        <row r="2637">
          <cell r="A2637" t="str">
            <v>SAC6002-02</v>
          </cell>
          <cell r="B2637">
            <v>5438</v>
          </cell>
          <cell r="C2637">
            <v>226.58</v>
          </cell>
          <cell r="D2637" t="str">
            <v>151555-20390</v>
          </cell>
          <cell r="E2637" t="str">
            <v>GUIDE PEDAL CABLE</v>
          </cell>
        </row>
        <row r="2638">
          <cell r="A2638" t="str">
            <v>SAC6002-02</v>
          </cell>
          <cell r="B2638">
            <v>5438</v>
          </cell>
          <cell r="C2638">
            <v>226.58</v>
          </cell>
          <cell r="D2638" t="str">
            <v>151555-20390</v>
          </cell>
          <cell r="E2638" t="str">
            <v>GUIDE PEDAL CABLE</v>
          </cell>
        </row>
        <row r="2639">
          <cell r="A2639" t="str">
            <v>STB-900</v>
          </cell>
          <cell r="B2639">
            <v>108000</v>
          </cell>
          <cell r="C2639">
            <v>4909.09</v>
          </cell>
          <cell r="D2639" t="str">
            <v>TG014323-3530</v>
          </cell>
          <cell r="E2639" t="str">
            <v>PROTECTOR FILTER MEDUM</v>
          </cell>
        </row>
        <row r="2640">
          <cell r="A2640" t="str">
            <v>STB-900</v>
          </cell>
          <cell r="B2640">
            <v>108000</v>
          </cell>
          <cell r="C2640">
            <v>4909.09</v>
          </cell>
          <cell r="D2640" t="str">
            <v>TG014323-3530</v>
          </cell>
          <cell r="E2640" t="str">
            <v>PROTECTOR FILTER MEDUM</v>
          </cell>
        </row>
        <row r="2641">
          <cell r="A2641" t="str">
            <v>STB-901</v>
          </cell>
          <cell r="B2641">
            <v>108000</v>
          </cell>
          <cell r="C2641">
            <v>4909.09</v>
          </cell>
          <cell r="D2641" t="str">
            <v>TG014323-3520</v>
          </cell>
          <cell r="E2641" t="str">
            <v>PROTECTOR FILTER MEDIUM</v>
          </cell>
        </row>
        <row r="2642">
          <cell r="A2642" t="str">
            <v>STB-901</v>
          </cell>
          <cell r="B2642">
            <v>108000</v>
          </cell>
          <cell r="C2642">
            <v>4909.09</v>
          </cell>
          <cell r="D2642" t="str">
            <v>TG014323-3520</v>
          </cell>
          <cell r="E2642" t="str">
            <v>PROTECTOR FILTER MEDIUM</v>
          </cell>
        </row>
        <row r="2643">
          <cell r="A2643" t="str">
            <v>STB-902</v>
          </cell>
          <cell r="B2643">
            <v>108000</v>
          </cell>
          <cell r="C2643">
            <v>4909.09</v>
          </cell>
          <cell r="D2643" t="str">
            <v>TG014029-8360</v>
          </cell>
          <cell r="E2643" t="str">
            <v>PLATE,SUPPORT</v>
          </cell>
        </row>
        <row r="2644">
          <cell r="A2644" t="str">
            <v>STB-902</v>
          </cell>
          <cell r="B2644">
            <v>108000</v>
          </cell>
          <cell r="C2644">
            <v>4909.09</v>
          </cell>
          <cell r="D2644" t="str">
            <v>TG014029-8360</v>
          </cell>
          <cell r="E2644" t="str">
            <v>PLATE,SUPPORT</v>
          </cell>
        </row>
        <row r="2645">
          <cell r="A2645" t="str">
            <v>STB-903</v>
          </cell>
          <cell r="B2645">
            <v>2240</v>
          </cell>
          <cell r="C2645">
            <v>101.82</v>
          </cell>
          <cell r="D2645" t="str">
            <v>TG014222-3240</v>
          </cell>
          <cell r="E2645" t="str">
            <v>STAY</v>
          </cell>
        </row>
        <row r="2646">
          <cell r="A2646" t="str">
            <v>STB-903</v>
          </cell>
          <cell r="B2646">
            <v>2240</v>
          </cell>
          <cell r="C2646">
            <v>101.82</v>
          </cell>
          <cell r="D2646" t="str">
            <v>TG014222-3240</v>
          </cell>
          <cell r="E2646" t="str">
            <v>STAY</v>
          </cell>
        </row>
        <row r="2647">
          <cell r="A2647" t="str">
            <v>STB-903</v>
          </cell>
          <cell r="B2647">
            <v>2240</v>
          </cell>
          <cell r="C2647">
            <v>101.82</v>
          </cell>
          <cell r="D2647" t="str">
            <v>TG014222-3240</v>
          </cell>
          <cell r="E2647" t="str">
            <v>STAY</v>
          </cell>
        </row>
        <row r="2648">
          <cell r="A2648" t="str">
            <v>STB-903</v>
          </cell>
          <cell r="B2648">
            <v>2240</v>
          </cell>
          <cell r="C2648">
            <v>101.82</v>
          </cell>
          <cell r="D2648" t="str">
            <v>TG014222-3240</v>
          </cell>
          <cell r="E2648" t="str">
            <v>STAY</v>
          </cell>
        </row>
        <row r="2649">
          <cell r="A2649" t="str">
            <v>STB-903</v>
          </cell>
          <cell r="B2649">
            <v>2240</v>
          </cell>
          <cell r="C2649">
            <v>101.82</v>
          </cell>
          <cell r="D2649" t="str">
            <v>TG014222-3240</v>
          </cell>
          <cell r="E2649" t="str">
            <v>STAY</v>
          </cell>
        </row>
        <row r="2650">
          <cell r="A2650" t="str">
            <v>STB-903</v>
          </cell>
          <cell r="B2650">
            <v>2240</v>
          </cell>
          <cell r="C2650">
            <v>101.82</v>
          </cell>
          <cell r="D2650" t="str">
            <v>TG014222-3240</v>
          </cell>
          <cell r="E2650" t="str">
            <v>STAY</v>
          </cell>
        </row>
        <row r="2651">
          <cell r="A2651" t="str">
            <v>STB-903</v>
          </cell>
          <cell r="B2651">
            <v>2240</v>
          </cell>
          <cell r="C2651">
            <v>101.82</v>
          </cell>
          <cell r="D2651" t="str">
            <v>TG014222-3240</v>
          </cell>
          <cell r="E2651" t="str">
            <v>STAY</v>
          </cell>
        </row>
        <row r="2652">
          <cell r="A2652" t="str">
            <v>STB-903</v>
          </cell>
          <cell r="B2652">
            <v>2240</v>
          </cell>
          <cell r="C2652">
            <v>101.82</v>
          </cell>
          <cell r="D2652" t="str">
            <v>TG014222-3240</v>
          </cell>
          <cell r="E2652" t="str">
            <v>STAY</v>
          </cell>
        </row>
        <row r="2653">
          <cell r="A2653" t="str">
            <v>STD-013</v>
          </cell>
          <cell r="B2653">
            <v>20607</v>
          </cell>
          <cell r="C2653">
            <v>895.96</v>
          </cell>
          <cell r="D2653" t="str">
            <v>13586-0L010-B</v>
          </cell>
          <cell r="E2653" t="str">
            <v>FLANG CAM SHAFT PULLEY</v>
          </cell>
        </row>
        <row r="2654">
          <cell r="A2654" t="str">
            <v>STD-018</v>
          </cell>
          <cell r="B2654">
            <v>21439</v>
          </cell>
          <cell r="C2654">
            <v>932.13</v>
          </cell>
          <cell r="D2654" t="str">
            <v>12511-0L010-00</v>
          </cell>
          <cell r="E2654" t="str">
            <v>BRACKET ALTERNATOR</v>
          </cell>
        </row>
        <row r="2655">
          <cell r="A2655" t="str">
            <v>STD-900</v>
          </cell>
          <cell r="B2655">
            <v>40714</v>
          </cell>
          <cell r="C2655">
            <v>1770.17</v>
          </cell>
          <cell r="D2655" t="str">
            <v>23741-0L020</v>
          </cell>
          <cell r="E2655" t="str">
            <v>CLAMP INJECTION PIPE</v>
          </cell>
        </row>
        <row r="2656">
          <cell r="A2656" t="str">
            <v>STD-901</v>
          </cell>
          <cell r="B2656">
            <v>9835</v>
          </cell>
          <cell r="C2656">
            <v>427.61</v>
          </cell>
          <cell r="D2656" t="str">
            <v>17118-0L040-B</v>
          </cell>
          <cell r="E2656" t="str">
            <v>STAY MANIFLOD</v>
          </cell>
        </row>
        <row r="2657">
          <cell r="A2657" t="str">
            <v>STD-902</v>
          </cell>
          <cell r="B2657">
            <v>20607</v>
          </cell>
          <cell r="C2657">
            <v>895.96</v>
          </cell>
          <cell r="D2657" t="str">
            <v>12281-0L020-B</v>
          </cell>
          <cell r="E2657" t="str">
            <v>HANGER ENGINE NO.1</v>
          </cell>
        </row>
        <row r="2658">
          <cell r="A2658" t="str">
            <v>STE-013</v>
          </cell>
          <cell r="B2658">
            <v>5880</v>
          </cell>
          <cell r="C2658">
            <v>255.65</v>
          </cell>
          <cell r="D2658" t="str">
            <v>13586-0L010-B</v>
          </cell>
          <cell r="E2658" t="str">
            <v>FLANGE CAM SHAFT PULLEY</v>
          </cell>
        </row>
        <row r="2659">
          <cell r="A2659" t="str">
            <v>STE-013</v>
          </cell>
          <cell r="B2659">
            <v>5880</v>
          </cell>
          <cell r="C2659">
            <v>255.65</v>
          </cell>
          <cell r="D2659" t="str">
            <v>13586-0L010-B</v>
          </cell>
          <cell r="E2659" t="str">
            <v>FLANGE CAM SHAFT PULLEY</v>
          </cell>
        </row>
        <row r="2660">
          <cell r="A2660" t="str">
            <v>STE-018</v>
          </cell>
          <cell r="B2660">
            <v>6889</v>
          </cell>
          <cell r="C2660">
            <v>299.52</v>
          </cell>
          <cell r="D2660" t="str">
            <v>12511-0L010-00</v>
          </cell>
          <cell r="E2660" t="str">
            <v>BRACKET ALTERNATOR</v>
          </cell>
        </row>
        <row r="2661">
          <cell r="A2661" t="str">
            <v>STE-018</v>
          </cell>
          <cell r="B2661">
            <v>6889</v>
          </cell>
          <cell r="C2661">
            <v>299.52</v>
          </cell>
          <cell r="D2661" t="str">
            <v>12511-0L010-00</v>
          </cell>
          <cell r="E2661" t="str">
            <v>BRACKET ALTERNATOR</v>
          </cell>
        </row>
        <row r="2662">
          <cell r="A2662" t="str">
            <v>STE-900</v>
          </cell>
          <cell r="B2662">
            <v>12000</v>
          </cell>
          <cell r="C2662">
            <v>521.74</v>
          </cell>
          <cell r="D2662" t="str">
            <v>23741-0L020</v>
          </cell>
          <cell r="E2662" t="str">
            <v>CLAMP INJECTION PIPE</v>
          </cell>
        </row>
        <row r="2663">
          <cell r="A2663" t="str">
            <v>STE-900</v>
          </cell>
          <cell r="B2663">
            <v>12000</v>
          </cell>
          <cell r="C2663">
            <v>521.74</v>
          </cell>
          <cell r="D2663" t="str">
            <v>23741-0L020</v>
          </cell>
          <cell r="E2663" t="str">
            <v>CLAMP INJECTION PIPE</v>
          </cell>
        </row>
        <row r="2664">
          <cell r="A2664" t="str">
            <v>STE-901</v>
          </cell>
          <cell r="B2664">
            <v>2070</v>
          </cell>
          <cell r="C2664">
            <v>90</v>
          </cell>
          <cell r="D2664" t="str">
            <v>17118-0L040-B</v>
          </cell>
          <cell r="E2664" t="str">
            <v>STAY MANIFOLD</v>
          </cell>
        </row>
        <row r="2665">
          <cell r="A2665" t="str">
            <v>STE-901</v>
          </cell>
          <cell r="B2665">
            <v>2070</v>
          </cell>
          <cell r="C2665">
            <v>90</v>
          </cell>
          <cell r="D2665" t="str">
            <v>17118-0L040-B</v>
          </cell>
          <cell r="E2665" t="str">
            <v>STAY MANIFOLD</v>
          </cell>
        </row>
        <row r="2666">
          <cell r="A2666" t="str">
            <v>STM-013</v>
          </cell>
          <cell r="B2666">
            <v>26487</v>
          </cell>
          <cell r="C2666">
            <v>1151.6099999999999</v>
          </cell>
          <cell r="D2666" t="str">
            <v>13586-0L010-B</v>
          </cell>
          <cell r="E2666" t="str">
            <v>FLANGE CAMSHAFT TIMING PULLEY NO.2</v>
          </cell>
        </row>
        <row r="2667">
          <cell r="A2667" t="str">
            <v>STM-013</v>
          </cell>
          <cell r="B2667">
            <v>26487</v>
          </cell>
          <cell r="C2667">
            <v>1151.6099999999999</v>
          </cell>
          <cell r="D2667" t="str">
            <v>13586-0L010-B</v>
          </cell>
          <cell r="E2667" t="str">
            <v>FLANGE CAMSHAFT TIMING PULLEY NO.2</v>
          </cell>
        </row>
        <row r="2668">
          <cell r="A2668" t="str">
            <v>STM-013</v>
          </cell>
          <cell r="B2668">
            <v>26487</v>
          </cell>
          <cell r="C2668">
            <v>1151.6099999999999</v>
          </cell>
          <cell r="D2668" t="str">
            <v>13586-0L010-B</v>
          </cell>
          <cell r="E2668" t="str">
            <v>FLANGE CAMSHAFT TIMING PULLEY NO.2</v>
          </cell>
        </row>
        <row r="2669">
          <cell r="A2669" t="str">
            <v>STM-018</v>
          </cell>
          <cell r="B2669">
            <v>28328</v>
          </cell>
          <cell r="C2669">
            <v>1231.6500000000001</v>
          </cell>
          <cell r="D2669" t="str">
            <v>12511-0L010-00</v>
          </cell>
          <cell r="E2669" t="str">
            <v>BRACKET , ALTERNATOR</v>
          </cell>
        </row>
        <row r="2670">
          <cell r="A2670" t="str">
            <v>STM-018</v>
          </cell>
          <cell r="B2670">
            <v>28328</v>
          </cell>
          <cell r="C2670">
            <v>1231.6500000000001</v>
          </cell>
          <cell r="D2670" t="str">
            <v>12511-0L010-00</v>
          </cell>
          <cell r="E2670" t="str">
            <v>BRACKET , ALTERNATOR</v>
          </cell>
        </row>
        <row r="2671">
          <cell r="A2671" t="str">
            <v>STM-018</v>
          </cell>
          <cell r="B2671">
            <v>28328</v>
          </cell>
          <cell r="C2671">
            <v>1231.6500000000001</v>
          </cell>
          <cell r="D2671" t="str">
            <v>12511-0L010-00</v>
          </cell>
          <cell r="E2671" t="str">
            <v>BRACKET , ALTERNATOR</v>
          </cell>
        </row>
        <row r="2672">
          <cell r="A2672" t="str">
            <v>STM-019</v>
          </cell>
          <cell r="B2672">
            <v>9835</v>
          </cell>
          <cell r="C2672">
            <v>427.61</v>
          </cell>
          <cell r="D2672" t="str">
            <v>17299-0L010-C</v>
          </cell>
          <cell r="E2672" t="str">
            <v>STAY TURBINE OUTLET ELBOW</v>
          </cell>
        </row>
        <row r="2673">
          <cell r="A2673" t="str">
            <v>STM-019</v>
          </cell>
          <cell r="B2673">
            <v>9835</v>
          </cell>
          <cell r="C2673">
            <v>427.61</v>
          </cell>
          <cell r="D2673" t="str">
            <v>17299-0L010-C</v>
          </cell>
          <cell r="E2673" t="str">
            <v>STAY TURBINE OUTLET ELBOW</v>
          </cell>
        </row>
        <row r="2674">
          <cell r="A2674" t="str">
            <v>STM-019</v>
          </cell>
          <cell r="B2674">
            <v>9835</v>
          </cell>
          <cell r="C2674">
            <v>427.61</v>
          </cell>
          <cell r="D2674" t="str">
            <v>17299-0L010-C</v>
          </cell>
          <cell r="E2674" t="str">
            <v>STAY TURBINE OUTLET ELBOW</v>
          </cell>
        </row>
        <row r="2675">
          <cell r="A2675" t="str">
            <v>STM-019</v>
          </cell>
          <cell r="B2675">
            <v>9835</v>
          </cell>
          <cell r="C2675">
            <v>427.61</v>
          </cell>
          <cell r="D2675" t="str">
            <v>17299-0L010-C</v>
          </cell>
          <cell r="E2675" t="str">
            <v>STAY TURBINE OUTLET ELBOW</v>
          </cell>
        </row>
        <row r="2676">
          <cell r="A2676" t="str">
            <v>STM-019</v>
          </cell>
          <cell r="B2676">
            <v>9835</v>
          </cell>
          <cell r="C2676">
            <v>427.61</v>
          </cell>
          <cell r="D2676" t="str">
            <v>17299-0L010-C</v>
          </cell>
          <cell r="E2676" t="str">
            <v>STAY TURBINE OUTLET ELBOW</v>
          </cell>
        </row>
        <row r="2677">
          <cell r="A2677" t="str">
            <v>STM-019</v>
          </cell>
          <cell r="B2677">
            <v>9835</v>
          </cell>
          <cell r="C2677">
            <v>427.61</v>
          </cell>
          <cell r="D2677" t="str">
            <v>17299-0L010-C</v>
          </cell>
          <cell r="E2677" t="str">
            <v>STAY TURBINE OUTLET ELBOW</v>
          </cell>
        </row>
        <row r="2678">
          <cell r="A2678" t="str">
            <v>STM-019</v>
          </cell>
          <cell r="B2678">
            <v>9835</v>
          </cell>
          <cell r="C2678">
            <v>427.61</v>
          </cell>
          <cell r="D2678" t="str">
            <v>17299-0L010-C</v>
          </cell>
          <cell r="E2678" t="str">
            <v>STAY TURBINE OUTLET ELBOW</v>
          </cell>
        </row>
        <row r="2679">
          <cell r="A2679" t="str">
            <v>STM-019</v>
          </cell>
          <cell r="B2679">
            <v>9835</v>
          </cell>
          <cell r="C2679">
            <v>427.61</v>
          </cell>
          <cell r="D2679" t="str">
            <v>17299-0L010-C</v>
          </cell>
          <cell r="E2679" t="str">
            <v>STAY TURBINE OUTLET ELBOW</v>
          </cell>
        </row>
        <row r="2680">
          <cell r="A2680" t="str">
            <v>STM-019</v>
          </cell>
          <cell r="B2680">
            <v>9835</v>
          </cell>
          <cell r="C2680">
            <v>427.61</v>
          </cell>
          <cell r="D2680" t="str">
            <v>17299-0L010-C</v>
          </cell>
          <cell r="E2680" t="str">
            <v>STAY TURBINE OUTLET ELBOW</v>
          </cell>
        </row>
        <row r="2681">
          <cell r="A2681" t="str">
            <v>STM-019</v>
          </cell>
          <cell r="B2681">
            <v>9835</v>
          </cell>
          <cell r="C2681">
            <v>427.61</v>
          </cell>
          <cell r="D2681" t="str">
            <v>17299-0L010-C</v>
          </cell>
          <cell r="E2681" t="str">
            <v>STAY TURBINE OUTLET ELBOW</v>
          </cell>
        </row>
        <row r="2682">
          <cell r="A2682" t="str">
            <v>STM-021</v>
          </cell>
          <cell r="B2682">
            <v>250</v>
          </cell>
          <cell r="C2682">
            <v>10.87</v>
          </cell>
          <cell r="D2682" t="str">
            <v>23741-0L010</v>
          </cell>
          <cell r="E2682" t="str">
            <v>CLAMP. INJECT PIPE</v>
          </cell>
        </row>
        <row r="2683">
          <cell r="A2683" t="str">
            <v>STM-021</v>
          </cell>
          <cell r="B2683">
            <v>250</v>
          </cell>
          <cell r="C2683">
            <v>10.87</v>
          </cell>
          <cell r="D2683" t="str">
            <v>23741-0L010</v>
          </cell>
          <cell r="E2683" t="str">
            <v>CLAMP. INJECT PIPE</v>
          </cell>
        </row>
        <row r="2684">
          <cell r="A2684" t="str">
            <v>STM-021</v>
          </cell>
          <cell r="B2684">
            <v>250</v>
          </cell>
          <cell r="C2684">
            <v>10.87</v>
          </cell>
          <cell r="D2684" t="str">
            <v>23741-0L010</v>
          </cell>
          <cell r="E2684" t="str">
            <v>CLAMP. INJECT PIPE</v>
          </cell>
        </row>
        <row r="2685">
          <cell r="A2685" t="str">
            <v>STM-900</v>
          </cell>
          <cell r="B2685">
            <v>52714</v>
          </cell>
          <cell r="C2685">
            <v>2291.91</v>
          </cell>
          <cell r="D2685" t="str">
            <v>23741-0L020</v>
          </cell>
          <cell r="E2685" t="str">
            <v>CLAMP INJECTION PIPE</v>
          </cell>
        </row>
        <row r="2686">
          <cell r="A2686" t="str">
            <v>STM-900</v>
          </cell>
          <cell r="B2686">
            <v>52714</v>
          </cell>
          <cell r="C2686">
            <v>2291.91</v>
          </cell>
          <cell r="D2686" t="str">
            <v>23741-0L020</v>
          </cell>
          <cell r="E2686" t="str">
            <v>CLAMP INJECTION PIPE</v>
          </cell>
        </row>
        <row r="2687">
          <cell r="A2687" t="str">
            <v>STM-901</v>
          </cell>
          <cell r="B2687">
            <v>11905</v>
          </cell>
          <cell r="C2687">
            <v>517.61</v>
          </cell>
          <cell r="D2687" t="str">
            <v>17118-0L040-B</v>
          </cell>
          <cell r="E2687" t="str">
            <v>STAY MANIFOLD</v>
          </cell>
        </row>
        <row r="2688">
          <cell r="A2688" t="str">
            <v>STM-901</v>
          </cell>
          <cell r="B2688">
            <v>11905</v>
          </cell>
          <cell r="C2688">
            <v>517.61</v>
          </cell>
          <cell r="D2688" t="str">
            <v>17118-0L040-B</v>
          </cell>
          <cell r="E2688" t="str">
            <v>STAY MANIFOLD</v>
          </cell>
        </row>
        <row r="2689">
          <cell r="A2689" t="str">
            <v>STM-902</v>
          </cell>
          <cell r="B2689">
            <v>20607</v>
          </cell>
          <cell r="C2689">
            <v>895.96</v>
          </cell>
          <cell r="D2689" t="str">
            <v>12281-0L020-B</v>
          </cell>
          <cell r="E2689" t="str">
            <v>HANGER ENGINE NO.1</v>
          </cell>
        </row>
        <row r="2690">
          <cell r="A2690" t="str">
            <v>STM-902</v>
          </cell>
          <cell r="B2690">
            <v>20607</v>
          </cell>
          <cell r="C2690">
            <v>895.96</v>
          </cell>
          <cell r="D2690" t="str">
            <v>12281-0L020-B</v>
          </cell>
          <cell r="E2690" t="str">
            <v>HANGER ENGINE NO.1</v>
          </cell>
        </row>
        <row r="2691">
          <cell r="A2691" t="str">
            <v>STM-902</v>
          </cell>
          <cell r="B2691">
            <v>20607</v>
          </cell>
          <cell r="C2691">
            <v>895.96</v>
          </cell>
          <cell r="D2691" t="str">
            <v>12281-0L020-B</v>
          </cell>
          <cell r="E2691" t="str">
            <v>HANGER ENGINE NO.1</v>
          </cell>
        </row>
        <row r="2692">
          <cell r="A2692" t="str">
            <v>STM-902</v>
          </cell>
          <cell r="B2692">
            <v>20607</v>
          </cell>
          <cell r="C2692">
            <v>895.96</v>
          </cell>
          <cell r="D2692" t="str">
            <v>12281-0L020-B</v>
          </cell>
          <cell r="E2692" t="str">
            <v>HANGER ENGINE NO.1</v>
          </cell>
        </row>
        <row r="2693">
          <cell r="A2693" t="str">
            <v>STM-902</v>
          </cell>
          <cell r="B2693">
            <v>20607</v>
          </cell>
          <cell r="C2693">
            <v>895.96</v>
          </cell>
          <cell r="D2693" t="str">
            <v>12281-0L020-B</v>
          </cell>
          <cell r="E2693" t="str">
            <v>HANGER ENGINE NO.1</v>
          </cell>
        </row>
        <row r="2694">
          <cell r="A2694" t="str">
            <v>STM-902</v>
          </cell>
          <cell r="B2694">
            <v>20607</v>
          </cell>
          <cell r="C2694">
            <v>895.96</v>
          </cell>
          <cell r="D2694" t="str">
            <v>12281-0L020-B</v>
          </cell>
          <cell r="E2694" t="str">
            <v>HANGER ENGINE NO.1</v>
          </cell>
        </row>
        <row r="2695">
          <cell r="A2695" t="str">
            <v>STT-003</v>
          </cell>
          <cell r="B2695">
            <v>4005</v>
          </cell>
          <cell r="C2695">
            <v>174.13</v>
          </cell>
          <cell r="D2695" t="str">
            <v>BOP-059</v>
          </cell>
          <cell r="E2695" t="str">
            <v>R/F BUMPER FLARE LH</v>
          </cell>
        </row>
        <row r="2696">
          <cell r="A2696" t="str">
            <v>STT-003</v>
          </cell>
          <cell r="B2696">
            <v>4005</v>
          </cell>
          <cell r="C2696">
            <v>174.13</v>
          </cell>
          <cell r="D2696" t="str">
            <v>BOP-059</v>
          </cell>
          <cell r="E2696" t="str">
            <v>R/F BUMPER FLARE LH</v>
          </cell>
        </row>
        <row r="2697">
          <cell r="A2697" t="str">
            <v>STT-003</v>
          </cell>
          <cell r="B2697">
            <v>4005</v>
          </cell>
          <cell r="C2697">
            <v>174.13</v>
          </cell>
          <cell r="D2697" t="str">
            <v>BOP-059</v>
          </cell>
          <cell r="E2697" t="str">
            <v>R/F BUMPER FLARE LH</v>
          </cell>
        </row>
        <row r="2698">
          <cell r="A2698" t="str">
            <v>STT-003-01</v>
          </cell>
          <cell r="B2698">
            <v>4005</v>
          </cell>
          <cell r="C2698">
            <v>174.13</v>
          </cell>
          <cell r="D2698" t="str">
            <v>BOP-059-01</v>
          </cell>
          <cell r="E2698" t="str">
            <v>R/F BUMPER FLARE LH</v>
          </cell>
        </row>
        <row r="2699">
          <cell r="A2699" t="str">
            <v>STT-003-01</v>
          </cell>
          <cell r="B2699">
            <v>4005</v>
          </cell>
          <cell r="C2699">
            <v>174.13</v>
          </cell>
          <cell r="D2699" t="str">
            <v>BOP-059-01</v>
          </cell>
          <cell r="E2699" t="str">
            <v>R/F BUMPER FLARE LH</v>
          </cell>
        </row>
        <row r="2700">
          <cell r="A2700" t="str">
            <v>STT-003-02</v>
          </cell>
          <cell r="B2700">
            <v>24030</v>
          </cell>
          <cell r="C2700">
            <v>1044.78</v>
          </cell>
          <cell r="D2700" t="str">
            <v>BOP-059-02</v>
          </cell>
          <cell r="E2700" t="str">
            <v>BOLT WELD</v>
          </cell>
        </row>
        <row r="2701">
          <cell r="A2701" t="str">
            <v>STT-003-02</v>
          </cell>
          <cell r="B2701">
            <v>24030</v>
          </cell>
          <cell r="C2701">
            <v>1044.78</v>
          </cell>
          <cell r="D2701" t="str">
            <v>BOP-059-02</v>
          </cell>
          <cell r="E2701" t="str">
            <v>BOLT WELD</v>
          </cell>
        </row>
        <row r="2702">
          <cell r="A2702" t="str">
            <v>STT-004</v>
          </cell>
          <cell r="B2702">
            <v>4005</v>
          </cell>
          <cell r="C2702">
            <v>174.13</v>
          </cell>
          <cell r="D2702" t="str">
            <v>BOP-060</v>
          </cell>
          <cell r="E2702" t="str">
            <v>R/F BUMPER FLARE RH</v>
          </cell>
        </row>
        <row r="2703">
          <cell r="A2703" t="str">
            <v>STT-004</v>
          </cell>
          <cell r="B2703">
            <v>4005</v>
          </cell>
          <cell r="C2703">
            <v>174.13</v>
          </cell>
          <cell r="D2703" t="str">
            <v>BOP-060</v>
          </cell>
          <cell r="E2703" t="str">
            <v>R/F BUMPER FLARE RH</v>
          </cell>
        </row>
        <row r="2704">
          <cell r="A2704" t="str">
            <v>STT-004</v>
          </cell>
          <cell r="B2704">
            <v>4005</v>
          </cell>
          <cell r="C2704">
            <v>174.13</v>
          </cell>
          <cell r="D2704" t="str">
            <v>BOP-060</v>
          </cell>
          <cell r="E2704" t="str">
            <v>R/F BUMPER FLARE RH</v>
          </cell>
        </row>
        <row r="2705">
          <cell r="A2705" t="str">
            <v>STT-004-01</v>
          </cell>
          <cell r="B2705">
            <v>4005</v>
          </cell>
          <cell r="C2705">
            <v>174.13</v>
          </cell>
          <cell r="D2705" t="str">
            <v>BOP-060-01</v>
          </cell>
          <cell r="E2705" t="str">
            <v>R/F BUMPER FLARE RH</v>
          </cell>
        </row>
        <row r="2706">
          <cell r="A2706" t="str">
            <v>STT-004-01</v>
          </cell>
          <cell r="B2706">
            <v>4005</v>
          </cell>
          <cell r="C2706">
            <v>174.13</v>
          </cell>
          <cell r="D2706" t="str">
            <v>BOP-060-01</v>
          </cell>
          <cell r="E2706" t="str">
            <v>R/F BUMPER FLARE RH</v>
          </cell>
        </row>
        <row r="2707">
          <cell r="A2707" t="str">
            <v>STT-005</v>
          </cell>
          <cell r="B2707">
            <v>500</v>
          </cell>
          <cell r="C2707">
            <v>21.74</v>
          </cell>
          <cell r="D2707" t="str">
            <v>BOP-153</v>
          </cell>
          <cell r="E2707" t="str">
            <v>COVER BRACKET;TRIM JACK</v>
          </cell>
        </row>
        <row r="2708">
          <cell r="A2708" t="str">
            <v>STT-005</v>
          </cell>
          <cell r="B2708">
            <v>500</v>
          </cell>
          <cell r="C2708">
            <v>21.74</v>
          </cell>
          <cell r="D2708" t="str">
            <v>BOP-153</v>
          </cell>
          <cell r="E2708" t="str">
            <v>COVER BRACKET;TRIM JACK</v>
          </cell>
        </row>
        <row r="2709">
          <cell r="A2709" t="str">
            <v>STT-005</v>
          </cell>
          <cell r="B2709">
            <v>500</v>
          </cell>
          <cell r="C2709">
            <v>21.74</v>
          </cell>
          <cell r="D2709" t="str">
            <v>BOP-153</v>
          </cell>
          <cell r="E2709" t="str">
            <v>COVER BRACKET;TRIM JACK</v>
          </cell>
        </row>
        <row r="2710">
          <cell r="A2710" t="str">
            <v>TAD-902</v>
          </cell>
          <cell r="B2710">
            <v>3920</v>
          </cell>
          <cell r="C2710">
            <v>170.43</v>
          </cell>
          <cell r="D2710" t="str">
            <v>48516-0K010-00</v>
          </cell>
          <cell r="E2710" t="str">
            <v>BRACKET RR. SHOCK ABSORBER UPR.</v>
          </cell>
        </row>
        <row r="2711">
          <cell r="A2711" t="str">
            <v>TAD-903</v>
          </cell>
          <cell r="B2711">
            <v>1960</v>
          </cell>
          <cell r="C2711">
            <v>85.22</v>
          </cell>
          <cell r="D2711" t="str">
            <v>77601-0K050-00</v>
          </cell>
          <cell r="E2711" t="str">
            <v>BAND S/A FULE TANK NO.1</v>
          </cell>
        </row>
        <row r="2712">
          <cell r="A2712" t="str">
            <v>TAD-904</v>
          </cell>
          <cell r="B2712">
            <v>1960</v>
          </cell>
          <cell r="C2712">
            <v>85.22</v>
          </cell>
          <cell r="D2712" t="str">
            <v>77602-0K050-00</v>
          </cell>
          <cell r="E2712" t="str">
            <v>BAND S/A FUEL TANK NO.2</v>
          </cell>
        </row>
        <row r="2713">
          <cell r="A2713" t="str">
            <v>TAD-907</v>
          </cell>
          <cell r="B2713">
            <v>5290</v>
          </cell>
          <cell r="C2713">
            <v>230</v>
          </cell>
          <cell r="D2713" t="str">
            <v>53441-0K010-00</v>
          </cell>
          <cell r="E2713" t="str">
            <v>SUPPORT. HOOD</v>
          </cell>
        </row>
        <row r="2714">
          <cell r="A2714" t="str">
            <v>TAD-907</v>
          </cell>
          <cell r="B2714">
            <v>5290</v>
          </cell>
          <cell r="C2714">
            <v>230</v>
          </cell>
          <cell r="D2714" t="str">
            <v>53441-0K010-00</v>
          </cell>
          <cell r="E2714" t="str">
            <v>SUPPORT. HOOD</v>
          </cell>
        </row>
        <row r="2715">
          <cell r="A2715" t="str">
            <v>TAD-909</v>
          </cell>
          <cell r="B2715">
            <v>5290</v>
          </cell>
          <cell r="C2715">
            <v>230</v>
          </cell>
          <cell r="D2715" t="str">
            <v>86211-0K010-00</v>
          </cell>
          <cell r="E2715" t="str">
            <v>BKT. RADIO RECEIVER A</v>
          </cell>
        </row>
        <row r="2716">
          <cell r="A2716" t="str">
            <v>TAD-909</v>
          </cell>
          <cell r="B2716">
            <v>5290</v>
          </cell>
          <cell r="C2716">
            <v>230</v>
          </cell>
          <cell r="D2716" t="str">
            <v>86211-0K010-00</v>
          </cell>
          <cell r="E2716" t="str">
            <v>BKT. RADIO RECEIVER A</v>
          </cell>
        </row>
        <row r="2717">
          <cell r="A2717" t="str">
            <v>TAD-909</v>
          </cell>
          <cell r="B2717">
            <v>5290</v>
          </cell>
          <cell r="C2717">
            <v>230</v>
          </cell>
          <cell r="D2717" t="str">
            <v>86211-0K010-00</v>
          </cell>
          <cell r="E2717" t="str">
            <v>BKT. RADIO RECEIVER A</v>
          </cell>
        </row>
        <row r="2718">
          <cell r="A2718" t="str">
            <v>TAD-909</v>
          </cell>
          <cell r="B2718">
            <v>5290</v>
          </cell>
          <cell r="C2718">
            <v>230</v>
          </cell>
          <cell r="D2718" t="str">
            <v>86211-0K010-00</v>
          </cell>
          <cell r="E2718" t="str">
            <v>BKT. RADIO RECEIVER A</v>
          </cell>
        </row>
        <row r="2719">
          <cell r="A2719" t="str">
            <v>TAD-909</v>
          </cell>
          <cell r="B2719">
            <v>5290</v>
          </cell>
          <cell r="C2719">
            <v>230</v>
          </cell>
          <cell r="D2719" t="str">
            <v>86211-0K010-00</v>
          </cell>
          <cell r="E2719" t="str">
            <v>BKT. RADIO RECEIVER A</v>
          </cell>
        </row>
        <row r="2720">
          <cell r="A2720" t="str">
            <v>TAD-909</v>
          </cell>
          <cell r="B2720">
            <v>5290</v>
          </cell>
          <cell r="C2720">
            <v>230</v>
          </cell>
          <cell r="D2720" t="str">
            <v>86211-0K010-00</v>
          </cell>
          <cell r="E2720" t="str">
            <v>BKT. RADIO RECEIVER A</v>
          </cell>
        </row>
        <row r="2721">
          <cell r="A2721" t="str">
            <v>TAE-902</v>
          </cell>
          <cell r="B2721">
            <v>1820</v>
          </cell>
          <cell r="C2721">
            <v>79.13</v>
          </cell>
          <cell r="D2721" t="str">
            <v>48516-0K010-00</v>
          </cell>
          <cell r="E2721" t="str">
            <v>BRACKET RR. SHOCK ABSORBER UPR.</v>
          </cell>
        </row>
        <row r="2722">
          <cell r="A2722" t="str">
            <v>TAE-902</v>
          </cell>
          <cell r="B2722">
            <v>1820</v>
          </cell>
          <cell r="C2722">
            <v>79.13</v>
          </cell>
          <cell r="D2722" t="str">
            <v>48516-0K010-00</v>
          </cell>
          <cell r="E2722" t="str">
            <v>BRACKET RR. SHOCK ABSORBER UPR.</v>
          </cell>
        </row>
        <row r="2723">
          <cell r="A2723" t="str">
            <v>TAE-903</v>
          </cell>
          <cell r="B2723">
            <v>2430</v>
          </cell>
          <cell r="C2723">
            <v>105.65</v>
          </cell>
          <cell r="D2723" t="str">
            <v>77601-0K050-00</v>
          </cell>
          <cell r="E2723" t="str">
            <v>BAND S/A FUEL TANK NO.1</v>
          </cell>
        </row>
        <row r="2724">
          <cell r="A2724" t="str">
            <v>TAE-903</v>
          </cell>
          <cell r="B2724">
            <v>2430</v>
          </cell>
          <cell r="C2724">
            <v>105.65</v>
          </cell>
          <cell r="D2724" t="str">
            <v>77601-0K050-00</v>
          </cell>
          <cell r="E2724" t="str">
            <v>BAND S/A FUEL TANK NO.1</v>
          </cell>
        </row>
        <row r="2725">
          <cell r="A2725" t="str">
            <v>TAE-904</v>
          </cell>
          <cell r="B2725">
            <v>2430</v>
          </cell>
          <cell r="C2725">
            <v>105.65</v>
          </cell>
          <cell r="D2725" t="str">
            <v>77602-0K050-00</v>
          </cell>
          <cell r="E2725" t="str">
            <v>BAND S/A FUEL TANK NO.2</v>
          </cell>
        </row>
        <row r="2726">
          <cell r="A2726" t="str">
            <v>TAE-904</v>
          </cell>
          <cell r="B2726">
            <v>2430</v>
          </cell>
          <cell r="C2726">
            <v>105.65</v>
          </cell>
          <cell r="D2726" t="str">
            <v>77602-0K050-00</v>
          </cell>
          <cell r="E2726" t="str">
            <v>BAND S/A FUEL TANK NO.2</v>
          </cell>
        </row>
        <row r="2727">
          <cell r="A2727" t="str">
            <v>TAE-905-04</v>
          </cell>
          <cell r="B2727">
            <v>800</v>
          </cell>
          <cell r="C2727">
            <v>34.78</v>
          </cell>
          <cell r="D2727" t="str">
            <v>90250-10002-A</v>
          </cell>
          <cell r="E2727" t="str">
            <v>PIN STRAIGHT</v>
          </cell>
        </row>
        <row r="2728">
          <cell r="A2728" t="str">
            <v>TAI-001</v>
          </cell>
          <cell r="B2728">
            <v>110</v>
          </cell>
          <cell r="C2728">
            <v>5</v>
          </cell>
          <cell r="D2728" t="str">
            <v>11110-2TA00</v>
          </cell>
          <cell r="E2728" t="str">
            <v>PAN ASSY OIL VQ.</v>
          </cell>
        </row>
        <row r="2729">
          <cell r="A2729" t="str">
            <v>TAI-001</v>
          </cell>
          <cell r="B2729">
            <v>110</v>
          </cell>
          <cell r="C2729">
            <v>5</v>
          </cell>
          <cell r="D2729" t="str">
            <v>11110-2TA00</v>
          </cell>
          <cell r="E2729" t="str">
            <v>PAN ASSY OIL VQ.</v>
          </cell>
        </row>
        <row r="2730">
          <cell r="A2730" t="str">
            <v>TAI-001</v>
          </cell>
          <cell r="B2730">
            <v>110</v>
          </cell>
          <cell r="C2730">
            <v>5</v>
          </cell>
          <cell r="D2730" t="str">
            <v>11110-2TA00</v>
          </cell>
          <cell r="E2730" t="str">
            <v>PAN ASSY OIL VQ.</v>
          </cell>
        </row>
        <row r="2731">
          <cell r="A2731" t="str">
            <v>TAI-001-01</v>
          </cell>
          <cell r="B2731">
            <v>110</v>
          </cell>
          <cell r="C2731">
            <v>5</v>
          </cell>
          <cell r="D2731" t="str">
            <v>11110-2Y000/A</v>
          </cell>
          <cell r="E2731" t="str">
            <v>PAN SUB ASSY OIL VQ.</v>
          </cell>
        </row>
        <row r="2732">
          <cell r="A2732" t="str">
            <v>TAI-001-01</v>
          </cell>
          <cell r="B2732">
            <v>110</v>
          </cell>
          <cell r="C2732">
            <v>5</v>
          </cell>
          <cell r="D2732" t="str">
            <v>11110-2Y000/A</v>
          </cell>
          <cell r="E2732" t="str">
            <v>PAN SUB ASSY OIL VQ.</v>
          </cell>
        </row>
        <row r="2733">
          <cell r="A2733" t="str">
            <v>TAI-001-01</v>
          </cell>
          <cell r="B2733">
            <v>110</v>
          </cell>
          <cell r="C2733">
            <v>5</v>
          </cell>
          <cell r="D2733" t="str">
            <v>11110-2Y000/A</v>
          </cell>
          <cell r="E2733" t="str">
            <v>PAN SUB ASSY OIL VQ.</v>
          </cell>
        </row>
        <row r="2734">
          <cell r="A2734" t="str">
            <v>TAI-001-02</v>
          </cell>
          <cell r="B2734">
            <v>110</v>
          </cell>
          <cell r="C2734">
            <v>5</v>
          </cell>
          <cell r="D2734" t="str">
            <v>11119-01M02</v>
          </cell>
          <cell r="E2734" t="str">
            <v>SEAT DRAIN</v>
          </cell>
        </row>
        <row r="2735">
          <cell r="A2735" t="str">
            <v>TAI-001-02</v>
          </cell>
          <cell r="B2735">
            <v>110</v>
          </cell>
          <cell r="C2735">
            <v>5</v>
          </cell>
          <cell r="D2735" t="str">
            <v>11119-01M02</v>
          </cell>
          <cell r="E2735" t="str">
            <v>SEAT DRAIN</v>
          </cell>
        </row>
        <row r="2736">
          <cell r="A2736" t="str">
            <v>TAI-001-03</v>
          </cell>
          <cell r="B2736">
            <v>110</v>
          </cell>
          <cell r="C2736">
            <v>5</v>
          </cell>
          <cell r="D2736" t="str">
            <v>11128-01M05</v>
          </cell>
          <cell r="E2736" t="str">
            <v>PLUG DRAIN</v>
          </cell>
        </row>
        <row r="2737">
          <cell r="A2737" t="str">
            <v>TAI-001-03</v>
          </cell>
          <cell r="B2737">
            <v>110</v>
          </cell>
          <cell r="C2737">
            <v>5</v>
          </cell>
          <cell r="D2737" t="str">
            <v>11128-01M05</v>
          </cell>
          <cell r="E2737" t="str">
            <v>PLUG DRAIN</v>
          </cell>
        </row>
        <row r="2738">
          <cell r="A2738" t="str">
            <v>TAI-001-04</v>
          </cell>
          <cell r="B2738">
            <v>110</v>
          </cell>
          <cell r="C2738">
            <v>5</v>
          </cell>
          <cell r="D2738" t="str">
            <v>11026-01M02</v>
          </cell>
          <cell r="E2738" t="str">
            <v>WASCHER PLUG DRAIN</v>
          </cell>
        </row>
        <row r="2739">
          <cell r="A2739" t="str">
            <v>TAI-001-04</v>
          </cell>
          <cell r="B2739">
            <v>110</v>
          </cell>
          <cell r="C2739">
            <v>5</v>
          </cell>
          <cell r="D2739" t="str">
            <v>11026-01M02</v>
          </cell>
          <cell r="E2739" t="str">
            <v>WASCHER PLUG DRAIN</v>
          </cell>
        </row>
        <row r="2740">
          <cell r="A2740" t="str">
            <v>TAW-007-04</v>
          </cell>
          <cell r="B2740">
            <v>3108</v>
          </cell>
          <cell r="C2740">
            <v>135.11000000000001</v>
          </cell>
          <cell r="D2740" t="str">
            <v>94223-61000</v>
          </cell>
          <cell r="E2740" t="str">
            <v>NUT WELD</v>
          </cell>
        </row>
        <row r="2741">
          <cell r="A2741" t="str">
            <v>TAW-007-04</v>
          </cell>
          <cell r="B2741">
            <v>3108</v>
          </cell>
          <cell r="C2741">
            <v>135.11000000000001</v>
          </cell>
          <cell r="D2741" t="str">
            <v>94223-61000</v>
          </cell>
          <cell r="E2741" t="str">
            <v>NUT WELD</v>
          </cell>
        </row>
        <row r="2742">
          <cell r="A2742" t="str">
            <v>TAW-007-04</v>
          </cell>
          <cell r="B2742">
            <v>3108</v>
          </cell>
          <cell r="C2742">
            <v>135.11000000000001</v>
          </cell>
          <cell r="D2742" t="str">
            <v>94223-61000</v>
          </cell>
          <cell r="E2742" t="str">
            <v>NUT WELD</v>
          </cell>
        </row>
        <row r="2743">
          <cell r="A2743" t="str">
            <v>TAW-115-02</v>
          </cell>
          <cell r="B2743">
            <v>5404</v>
          </cell>
          <cell r="C2743">
            <v>234.96</v>
          </cell>
          <cell r="D2743" t="str">
            <v>94223-81000</v>
          </cell>
          <cell r="E2743" t="str">
            <v>NUT WELD</v>
          </cell>
        </row>
        <row r="2744">
          <cell r="A2744" t="str">
            <v>TAW-115-02</v>
          </cell>
          <cell r="B2744">
            <v>5404</v>
          </cell>
          <cell r="C2744">
            <v>234.96</v>
          </cell>
          <cell r="D2744" t="str">
            <v>94223-81000</v>
          </cell>
          <cell r="E2744" t="str">
            <v>NUT WELD</v>
          </cell>
        </row>
        <row r="2745">
          <cell r="A2745" t="str">
            <v>TAW-115-02</v>
          </cell>
          <cell r="B2745">
            <v>5404</v>
          </cell>
          <cell r="C2745">
            <v>234.96</v>
          </cell>
          <cell r="D2745" t="str">
            <v>94223-81000</v>
          </cell>
          <cell r="E2745" t="str">
            <v>NUT WELD</v>
          </cell>
        </row>
        <row r="2746">
          <cell r="A2746" t="str">
            <v>TAW-902</v>
          </cell>
          <cell r="B2746">
            <v>5740</v>
          </cell>
          <cell r="C2746">
            <v>249.56</v>
          </cell>
          <cell r="D2746" t="str">
            <v>48516-0K010-00</v>
          </cell>
          <cell r="E2746" t="str">
            <v>BRACKET RR. SHOCK ABSORBER UPR.</v>
          </cell>
        </row>
        <row r="2747">
          <cell r="A2747" t="str">
            <v>TAW-902</v>
          </cell>
          <cell r="B2747">
            <v>5740</v>
          </cell>
          <cell r="C2747">
            <v>249.56</v>
          </cell>
          <cell r="D2747" t="str">
            <v>48516-0K010-00</v>
          </cell>
          <cell r="E2747" t="str">
            <v>BRACKET RR. SHOCK ABSORBER UPR.</v>
          </cell>
        </row>
        <row r="2748">
          <cell r="A2748" t="str">
            <v>TAW-902</v>
          </cell>
          <cell r="B2748">
            <v>5740</v>
          </cell>
          <cell r="C2748">
            <v>249.56</v>
          </cell>
          <cell r="D2748" t="str">
            <v>48516-0K010-00</v>
          </cell>
          <cell r="E2748" t="str">
            <v>BRACKET RR. SHOCK ABSORBER UPR.</v>
          </cell>
        </row>
        <row r="2749">
          <cell r="A2749" t="str">
            <v>TAW-902</v>
          </cell>
          <cell r="B2749">
            <v>5740</v>
          </cell>
          <cell r="C2749">
            <v>249.56</v>
          </cell>
          <cell r="D2749" t="str">
            <v>48516-0K010-00</v>
          </cell>
          <cell r="E2749" t="str">
            <v>BRACKET RR. SHOCK ABSORBER UPR.</v>
          </cell>
        </row>
        <row r="2750">
          <cell r="A2750" t="str">
            <v>TAW-902</v>
          </cell>
          <cell r="B2750">
            <v>5740</v>
          </cell>
          <cell r="C2750">
            <v>249.56</v>
          </cell>
          <cell r="D2750" t="str">
            <v>48516-0K010-00</v>
          </cell>
          <cell r="E2750" t="str">
            <v>BRACKET RR. SHOCK ABSORBER UPR.</v>
          </cell>
        </row>
        <row r="2751">
          <cell r="A2751" t="str">
            <v>TAW-903</v>
          </cell>
          <cell r="B2751">
            <v>4390</v>
          </cell>
          <cell r="C2751">
            <v>190.87</v>
          </cell>
          <cell r="D2751" t="str">
            <v>77601-0K050-00</v>
          </cell>
          <cell r="E2751" t="str">
            <v>BAND,S/A FUEL TANK NO.1</v>
          </cell>
        </row>
        <row r="2752">
          <cell r="A2752" t="str">
            <v>TAW-903-01</v>
          </cell>
          <cell r="B2752">
            <v>4390</v>
          </cell>
          <cell r="C2752">
            <v>190.87</v>
          </cell>
          <cell r="D2752" t="str">
            <v>77601-0K050-B-01</v>
          </cell>
          <cell r="E2752" t="str">
            <v>BAND FUEL TANK NO.1</v>
          </cell>
        </row>
        <row r="2753">
          <cell r="A2753" t="str">
            <v>TAW-903-01</v>
          </cell>
          <cell r="B2753">
            <v>4390</v>
          </cell>
          <cell r="C2753">
            <v>190.87</v>
          </cell>
          <cell r="D2753" t="str">
            <v>77601-0K050-B-01</v>
          </cell>
          <cell r="E2753" t="str">
            <v>BAND FUEL TANK NO.1</v>
          </cell>
        </row>
        <row r="2754">
          <cell r="A2754" t="str">
            <v>TAW-903-01</v>
          </cell>
          <cell r="B2754">
            <v>4390</v>
          </cell>
          <cell r="C2754">
            <v>190.87</v>
          </cell>
          <cell r="D2754" t="str">
            <v>77601-0K050-B-01</v>
          </cell>
          <cell r="E2754" t="str">
            <v>BAND FUEL TANK NO.1</v>
          </cell>
        </row>
        <row r="2755">
          <cell r="A2755" t="str">
            <v>TAW-903-01</v>
          </cell>
          <cell r="B2755">
            <v>4390</v>
          </cell>
          <cell r="C2755">
            <v>190.87</v>
          </cell>
          <cell r="D2755" t="str">
            <v>77601-0K050-B-01</v>
          </cell>
          <cell r="E2755" t="str">
            <v>BAND FUEL TANK NO.1</v>
          </cell>
        </row>
        <row r="2756">
          <cell r="A2756" t="str">
            <v>TAW-903-01</v>
          </cell>
          <cell r="B2756">
            <v>4390</v>
          </cell>
          <cell r="C2756">
            <v>190.87</v>
          </cell>
          <cell r="D2756" t="str">
            <v>77601-0K050-B-01</v>
          </cell>
          <cell r="E2756" t="str">
            <v>BAND FUEL TANK NO.1</v>
          </cell>
        </row>
        <row r="2757">
          <cell r="A2757" t="str">
            <v>TAW-903-01</v>
          </cell>
          <cell r="B2757">
            <v>4390</v>
          </cell>
          <cell r="C2757">
            <v>190.87</v>
          </cell>
          <cell r="D2757" t="str">
            <v>77601-0K050-B-01</v>
          </cell>
          <cell r="E2757" t="str">
            <v>BAND FUEL TANK NO.1</v>
          </cell>
        </row>
        <row r="2758">
          <cell r="A2758" t="str">
            <v>TAW-903-02</v>
          </cell>
          <cell r="B2758">
            <v>4390</v>
          </cell>
          <cell r="C2758">
            <v>190.87</v>
          </cell>
          <cell r="D2758" t="str">
            <v>77611-0K050-B</v>
          </cell>
          <cell r="E2758" t="str">
            <v>BAND S/A FUEL TANK NO.1</v>
          </cell>
        </row>
        <row r="2759">
          <cell r="A2759" t="str">
            <v>TAW-903-02</v>
          </cell>
          <cell r="B2759">
            <v>4390</v>
          </cell>
          <cell r="C2759">
            <v>190.87</v>
          </cell>
          <cell r="D2759" t="str">
            <v>77611-0K050-B</v>
          </cell>
          <cell r="E2759" t="str">
            <v>BAND S/A FUEL TANK NO.1</v>
          </cell>
        </row>
        <row r="2760">
          <cell r="A2760" t="str">
            <v>TAW-903-02</v>
          </cell>
          <cell r="B2760">
            <v>4390</v>
          </cell>
          <cell r="C2760">
            <v>190.87</v>
          </cell>
          <cell r="D2760" t="str">
            <v>77611-0K050-B</v>
          </cell>
          <cell r="E2760" t="str">
            <v>BAND S/A FUEL TANK NO.1</v>
          </cell>
        </row>
        <row r="2761">
          <cell r="A2761" t="str">
            <v>TAW-904</v>
          </cell>
          <cell r="B2761">
            <v>4390</v>
          </cell>
          <cell r="C2761">
            <v>190.87</v>
          </cell>
          <cell r="D2761" t="str">
            <v>77602-0K050-00</v>
          </cell>
          <cell r="E2761" t="str">
            <v>BAND S/A FUEL TANK NO.2</v>
          </cell>
        </row>
        <row r="2762">
          <cell r="A2762" t="str">
            <v>TAW-904-01</v>
          </cell>
          <cell r="B2762">
            <v>4390</v>
          </cell>
          <cell r="C2762">
            <v>190.87</v>
          </cell>
          <cell r="D2762" t="str">
            <v>77602-0K050-B-01</v>
          </cell>
          <cell r="E2762" t="str">
            <v>BAND,FUEL TANK NO.2</v>
          </cell>
        </row>
        <row r="2763">
          <cell r="A2763" t="str">
            <v>TAW-904-01</v>
          </cell>
          <cell r="B2763">
            <v>4390</v>
          </cell>
          <cell r="C2763">
            <v>190.87</v>
          </cell>
          <cell r="D2763" t="str">
            <v>77602-0K050-B-01</v>
          </cell>
          <cell r="E2763" t="str">
            <v>BAND,FUEL TANK NO.2</v>
          </cell>
        </row>
        <row r="2764">
          <cell r="A2764" t="str">
            <v>TAW-904-01</v>
          </cell>
          <cell r="B2764">
            <v>4390</v>
          </cell>
          <cell r="C2764">
            <v>190.87</v>
          </cell>
          <cell r="D2764" t="str">
            <v>77602-0K050-B-01</v>
          </cell>
          <cell r="E2764" t="str">
            <v>BAND,FUEL TANK NO.2</v>
          </cell>
        </row>
        <row r="2765">
          <cell r="A2765" t="str">
            <v>TAW-904-01</v>
          </cell>
          <cell r="B2765">
            <v>4390</v>
          </cell>
          <cell r="C2765">
            <v>190.87</v>
          </cell>
          <cell r="D2765" t="str">
            <v>77602-0K050-B-01</v>
          </cell>
          <cell r="E2765" t="str">
            <v>BAND,FUEL TANK NO.2</v>
          </cell>
        </row>
        <row r="2766">
          <cell r="A2766" t="str">
            <v>TAW-904-01</v>
          </cell>
          <cell r="B2766">
            <v>4390</v>
          </cell>
          <cell r="C2766">
            <v>190.87</v>
          </cell>
          <cell r="D2766" t="str">
            <v>77602-0K050-B-01</v>
          </cell>
          <cell r="E2766" t="str">
            <v>BAND,FUEL TANK NO.2</v>
          </cell>
        </row>
        <row r="2767">
          <cell r="A2767" t="str">
            <v>TAW-904-01</v>
          </cell>
          <cell r="B2767">
            <v>4390</v>
          </cell>
          <cell r="C2767">
            <v>190.87</v>
          </cell>
          <cell r="D2767" t="str">
            <v>77602-0K050-B-01</v>
          </cell>
          <cell r="E2767" t="str">
            <v>BAND,FUEL TANK NO.2</v>
          </cell>
        </row>
        <row r="2768">
          <cell r="A2768" t="str">
            <v>TAW-904-02</v>
          </cell>
          <cell r="B2768">
            <v>4390</v>
          </cell>
          <cell r="C2768">
            <v>190.87</v>
          </cell>
          <cell r="D2768" t="str">
            <v>77612-0K090-B</v>
          </cell>
          <cell r="E2768" t="str">
            <v>BAND FUEL TANK NO.2</v>
          </cell>
        </row>
        <row r="2769">
          <cell r="A2769" t="str">
            <v>TAW-904-02</v>
          </cell>
          <cell r="B2769">
            <v>4390</v>
          </cell>
          <cell r="C2769">
            <v>190.87</v>
          </cell>
          <cell r="D2769" t="str">
            <v>77612-0K090-B</v>
          </cell>
          <cell r="E2769" t="str">
            <v>BAND FUEL TANK NO.2</v>
          </cell>
        </row>
        <row r="2770">
          <cell r="A2770" t="str">
            <v>TAW-904-02</v>
          </cell>
          <cell r="B2770">
            <v>4390</v>
          </cell>
          <cell r="C2770">
            <v>190.87</v>
          </cell>
          <cell r="D2770" t="str">
            <v>77612-0K090-B</v>
          </cell>
          <cell r="E2770" t="str">
            <v>BAND FUEL TANK NO.2</v>
          </cell>
        </row>
        <row r="2771">
          <cell r="A2771" t="str">
            <v>TAW-905</v>
          </cell>
          <cell r="B2771">
            <v>495</v>
          </cell>
          <cell r="C2771">
            <v>21.52</v>
          </cell>
          <cell r="D2771" t="str">
            <v>77603-0K020-00</v>
          </cell>
          <cell r="E2771" t="str">
            <v>BAND S/A FUEL TANK RR</v>
          </cell>
        </row>
        <row r="2772">
          <cell r="A2772" t="str">
            <v>TAW-905</v>
          </cell>
          <cell r="B2772">
            <v>495</v>
          </cell>
          <cell r="C2772">
            <v>21.52</v>
          </cell>
          <cell r="D2772" t="str">
            <v>77603-0K020-00</v>
          </cell>
          <cell r="E2772" t="str">
            <v>BAND S/A FUEL TANK RR</v>
          </cell>
        </row>
        <row r="2773">
          <cell r="A2773" t="str">
            <v>TAW-905-01</v>
          </cell>
          <cell r="B2773">
            <v>495</v>
          </cell>
          <cell r="C2773">
            <v>21.52</v>
          </cell>
          <cell r="D2773" t="str">
            <v>77603-0K020-01</v>
          </cell>
          <cell r="E2773" t="str">
            <v>BAND S/A FUEL TANK RR.</v>
          </cell>
        </row>
        <row r="2774">
          <cell r="A2774" t="str">
            <v>TAW-905-01</v>
          </cell>
          <cell r="B2774">
            <v>495</v>
          </cell>
          <cell r="C2774">
            <v>21.52</v>
          </cell>
          <cell r="D2774" t="str">
            <v>77603-0K020-01</v>
          </cell>
          <cell r="E2774" t="str">
            <v>BAND S/A FUEL TANK RR.</v>
          </cell>
        </row>
        <row r="2775">
          <cell r="A2775" t="str">
            <v>TAW-905-01</v>
          </cell>
          <cell r="B2775">
            <v>495</v>
          </cell>
          <cell r="C2775">
            <v>21.52</v>
          </cell>
          <cell r="D2775" t="str">
            <v>77603-0K020-01</v>
          </cell>
          <cell r="E2775" t="str">
            <v>BAND S/A FUEL TANK RR.</v>
          </cell>
        </row>
        <row r="2776">
          <cell r="A2776" t="str">
            <v>TAW-905-02</v>
          </cell>
          <cell r="B2776">
            <v>495</v>
          </cell>
          <cell r="C2776">
            <v>21.52</v>
          </cell>
          <cell r="D2776" t="str">
            <v>77613-0K020</v>
          </cell>
          <cell r="E2776" t="str">
            <v>BAND FUEL TANK NO.3</v>
          </cell>
        </row>
        <row r="2777">
          <cell r="A2777" t="str">
            <v>TAW-905-02</v>
          </cell>
          <cell r="B2777">
            <v>495</v>
          </cell>
          <cell r="C2777">
            <v>21.52</v>
          </cell>
          <cell r="D2777" t="str">
            <v>77613-0K020</v>
          </cell>
          <cell r="E2777" t="str">
            <v>BAND FUEL TANK NO.3</v>
          </cell>
        </row>
        <row r="2778">
          <cell r="A2778" t="str">
            <v>TAW-905-02</v>
          </cell>
          <cell r="B2778">
            <v>495</v>
          </cell>
          <cell r="C2778">
            <v>21.52</v>
          </cell>
          <cell r="D2778" t="str">
            <v>77613-0K020</v>
          </cell>
          <cell r="E2778" t="str">
            <v>BAND FUEL TANK NO.3</v>
          </cell>
        </row>
        <row r="2779">
          <cell r="A2779" t="str">
            <v>TAW-905-02</v>
          </cell>
          <cell r="B2779">
            <v>495</v>
          </cell>
          <cell r="C2779">
            <v>21.52</v>
          </cell>
          <cell r="D2779" t="str">
            <v>77613-0K020</v>
          </cell>
          <cell r="E2779" t="str">
            <v>BAND FUEL TANK NO.3</v>
          </cell>
        </row>
        <row r="2780">
          <cell r="A2780" t="str">
            <v>TAW-905-02</v>
          </cell>
          <cell r="B2780">
            <v>495</v>
          </cell>
          <cell r="C2780">
            <v>21.52</v>
          </cell>
          <cell r="D2780" t="str">
            <v>77613-0K020</v>
          </cell>
          <cell r="E2780" t="str">
            <v>BAND FUEL TANK NO.3</v>
          </cell>
        </row>
        <row r="2781">
          <cell r="A2781" t="str">
            <v>TAW-905-03</v>
          </cell>
          <cell r="B2781">
            <v>1420</v>
          </cell>
          <cell r="C2781">
            <v>61.74</v>
          </cell>
          <cell r="D2781" t="str">
            <v>77617-0K040</v>
          </cell>
          <cell r="E2781" t="str">
            <v>BRACKET BAND FUEL TANK NO.5</v>
          </cell>
        </row>
        <row r="2782">
          <cell r="A2782" t="str">
            <v>TAW-905-03</v>
          </cell>
          <cell r="B2782">
            <v>1420</v>
          </cell>
          <cell r="C2782">
            <v>61.74</v>
          </cell>
          <cell r="D2782" t="str">
            <v>77617-0K040</v>
          </cell>
          <cell r="E2782" t="str">
            <v>BRACKET BAND FUEL TANK NO.5</v>
          </cell>
        </row>
        <row r="2783">
          <cell r="A2783" t="str">
            <v>TAW-905-03</v>
          </cell>
          <cell r="B2783">
            <v>1420</v>
          </cell>
          <cell r="C2783">
            <v>61.74</v>
          </cell>
          <cell r="D2783" t="str">
            <v>77617-0K040</v>
          </cell>
          <cell r="E2783" t="str">
            <v>BRACKET BAND FUEL TANK NO.5</v>
          </cell>
        </row>
        <row r="2784">
          <cell r="A2784" t="str">
            <v>TAW-905-03</v>
          </cell>
          <cell r="B2784">
            <v>1420</v>
          </cell>
          <cell r="C2784">
            <v>61.74</v>
          </cell>
          <cell r="D2784" t="str">
            <v>77617-0K040</v>
          </cell>
          <cell r="E2784" t="str">
            <v>BRACKET BAND FUEL TANK NO.5</v>
          </cell>
        </row>
        <row r="2785">
          <cell r="A2785" t="str">
            <v>TAW-905-03</v>
          </cell>
          <cell r="B2785">
            <v>1420</v>
          </cell>
          <cell r="C2785">
            <v>61.74</v>
          </cell>
          <cell r="D2785" t="str">
            <v>77617-0K040</v>
          </cell>
          <cell r="E2785" t="str">
            <v>BRACKET BAND FUEL TANK NO.5</v>
          </cell>
        </row>
        <row r="2786">
          <cell r="A2786" t="str">
            <v>TAW-905-03</v>
          </cell>
          <cell r="B2786">
            <v>1420</v>
          </cell>
          <cell r="C2786">
            <v>61.74</v>
          </cell>
          <cell r="D2786" t="str">
            <v>77617-0K040</v>
          </cell>
          <cell r="E2786" t="str">
            <v>BRACKET BAND FUEL TANK NO.5</v>
          </cell>
        </row>
        <row r="2787">
          <cell r="A2787" t="str">
            <v>TAW-905-03</v>
          </cell>
          <cell r="B2787">
            <v>1420</v>
          </cell>
          <cell r="C2787">
            <v>61.74</v>
          </cell>
          <cell r="D2787" t="str">
            <v>77617-0K040</v>
          </cell>
          <cell r="E2787" t="str">
            <v>BRACKET BAND FUEL TANK NO.5</v>
          </cell>
        </row>
        <row r="2788">
          <cell r="A2788" t="str">
            <v>TAW-905-04</v>
          </cell>
          <cell r="B2788">
            <v>2220</v>
          </cell>
          <cell r="C2788">
            <v>96.52</v>
          </cell>
          <cell r="D2788" t="str">
            <v>90250-10002-A</v>
          </cell>
          <cell r="E2788" t="str">
            <v>PIN STRAIGHT</v>
          </cell>
        </row>
        <row r="2789">
          <cell r="A2789" t="str">
            <v>TAW-905-04</v>
          </cell>
          <cell r="B2789">
            <v>2220</v>
          </cell>
          <cell r="C2789">
            <v>96.52</v>
          </cell>
          <cell r="D2789" t="str">
            <v>90250-10002-A</v>
          </cell>
          <cell r="E2789" t="str">
            <v>PIN STRAIGHT</v>
          </cell>
        </row>
        <row r="2790">
          <cell r="A2790" t="str">
            <v>TAW-905-05</v>
          </cell>
          <cell r="B2790">
            <v>1420</v>
          </cell>
          <cell r="C2790">
            <v>61.74</v>
          </cell>
          <cell r="D2790" t="str">
            <v>77683-0K010</v>
          </cell>
          <cell r="E2790" t="str">
            <v>SEAT FUEL TANK BAND</v>
          </cell>
        </row>
        <row r="2791">
          <cell r="A2791" t="str">
            <v>TAW-905-05</v>
          </cell>
          <cell r="B2791">
            <v>1420</v>
          </cell>
          <cell r="C2791">
            <v>61.74</v>
          </cell>
          <cell r="D2791" t="str">
            <v>77683-0K010</v>
          </cell>
          <cell r="E2791" t="str">
            <v>SEAT FUEL TANK BAND</v>
          </cell>
        </row>
        <row r="2792">
          <cell r="A2792" t="str">
            <v>TAW-905-06</v>
          </cell>
          <cell r="B2792">
            <v>495</v>
          </cell>
          <cell r="C2792">
            <v>21.52</v>
          </cell>
          <cell r="D2792" t="str">
            <v>77665-0K010</v>
          </cell>
          <cell r="E2792" t="str">
            <v>COVER</v>
          </cell>
        </row>
        <row r="2793">
          <cell r="A2793" t="str">
            <v>TAW-905-06</v>
          </cell>
          <cell r="B2793">
            <v>495</v>
          </cell>
          <cell r="C2793">
            <v>21.52</v>
          </cell>
          <cell r="D2793" t="str">
            <v>77665-0K010</v>
          </cell>
          <cell r="E2793" t="str">
            <v>COVER</v>
          </cell>
        </row>
        <row r="2794">
          <cell r="A2794" t="str">
            <v>TEC-001</v>
          </cell>
          <cell r="B2794">
            <v>9210</v>
          </cell>
          <cell r="C2794">
            <v>397.17</v>
          </cell>
          <cell r="D2794" t="str">
            <v>51465-02030-00</v>
          </cell>
          <cell r="E2794" t="str">
            <v>BRACKET RADIATOR SUPT.UPR(R)</v>
          </cell>
        </row>
        <row r="2795">
          <cell r="A2795" t="str">
            <v>TEC-001</v>
          </cell>
          <cell r="B2795">
            <v>9210</v>
          </cell>
          <cell r="C2795">
            <v>397.17</v>
          </cell>
          <cell r="D2795" t="str">
            <v>51465-02030-00</v>
          </cell>
          <cell r="E2795" t="str">
            <v>BRACKET RADIATOR SUPT.UPR(R)</v>
          </cell>
        </row>
        <row r="2796">
          <cell r="A2796" t="str">
            <v>TEC-002</v>
          </cell>
          <cell r="B2796">
            <v>9210</v>
          </cell>
          <cell r="C2796">
            <v>397.17</v>
          </cell>
          <cell r="D2796" t="str">
            <v>51466-02030-00</v>
          </cell>
          <cell r="E2796" t="str">
            <v>BRACKET RADIATOR SUPT.UPR(L)</v>
          </cell>
        </row>
        <row r="2797">
          <cell r="A2797" t="str">
            <v>TEC-002</v>
          </cell>
          <cell r="B2797">
            <v>9210</v>
          </cell>
          <cell r="C2797">
            <v>397.17</v>
          </cell>
          <cell r="D2797" t="str">
            <v>51466-02030-00</v>
          </cell>
          <cell r="E2797" t="str">
            <v>BRACKET RADIATOR SUPT.UPR(L)</v>
          </cell>
        </row>
        <row r="2798">
          <cell r="A2798" t="str">
            <v>TEE-001</v>
          </cell>
          <cell r="B2798">
            <v>7410</v>
          </cell>
          <cell r="C2798">
            <v>322.17</v>
          </cell>
          <cell r="D2798" t="str">
            <v>51465-02030-00</v>
          </cell>
          <cell r="E2798" t="str">
            <v>BRACKET RADIATOR SUPT.URP(R)</v>
          </cell>
        </row>
        <row r="2799">
          <cell r="A2799" t="str">
            <v>TEE-002</v>
          </cell>
          <cell r="B2799">
            <v>7410</v>
          </cell>
          <cell r="C2799">
            <v>322.17</v>
          </cell>
          <cell r="D2799" t="str">
            <v>51466-02030-00</v>
          </cell>
          <cell r="E2799" t="str">
            <v>BRACKET RADIATOR SUPT. UPR(L)</v>
          </cell>
        </row>
        <row r="2800">
          <cell r="A2800" t="str">
            <v>THR-018</v>
          </cell>
          <cell r="B2800">
            <v>180</v>
          </cell>
          <cell r="C2800">
            <v>7.5</v>
          </cell>
          <cell r="D2800" t="str">
            <v>4822330821</v>
          </cell>
          <cell r="E2800" t="str">
            <v>PIPE  : REAR EXH FR</v>
          </cell>
        </row>
        <row r="2801">
          <cell r="A2801" t="str">
            <v>THR-018</v>
          </cell>
          <cell r="B2801">
            <v>180</v>
          </cell>
          <cell r="C2801">
            <v>7.5</v>
          </cell>
          <cell r="D2801" t="str">
            <v>4822330821</v>
          </cell>
          <cell r="E2801" t="str">
            <v>PIPE  : REAR EXH FR</v>
          </cell>
        </row>
        <row r="2802">
          <cell r="A2802" t="str">
            <v>THR-018</v>
          </cell>
          <cell r="B2802">
            <v>180</v>
          </cell>
          <cell r="C2802">
            <v>7.5</v>
          </cell>
          <cell r="D2802" t="str">
            <v>4822330821</v>
          </cell>
          <cell r="E2802" t="str">
            <v>PIPE  : REAR EXH FR</v>
          </cell>
        </row>
        <row r="2803">
          <cell r="A2803" t="str">
            <v>THR-018</v>
          </cell>
          <cell r="B2803">
            <v>180</v>
          </cell>
          <cell r="C2803">
            <v>7.5</v>
          </cell>
          <cell r="D2803" t="str">
            <v>4822330821</v>
          </cell>
          <cell r="E2803" t="str">
            <v>PIPE  : REAR EXH FR</v>
          </cell>
        </row>
        <row r="2804">
          <cell r="A2804" t="str">
            <v>THR-019</v>
          </cell>
          <cell r="B2804">
            <v>180</v>
          </cell>
          <cell r="C2804">
            <v>7.5</v>
          </cell>
          <cell r="D2804" t="str">
            <v>4822330861</v>
          </cell>
          <cell r="E2804" t="str">
            <v>PIPE : REAR EXH RR</v>
          </cell>
        </row>
        <row r="2805">
          <cell r="A2805" t="str">
            <v>THR-019</v>
          </cell>
          <cell r="B2805">
            <v>180</v>
          </cell>
          <cell r="C2805">
            <v>7.5</v>
          </cell>
          <cell r="D2805" t="str">
            <v>4822330861</v>
          </cell>
          <cell r="E2805" t="str">
            <v>PIPE : REAR EXH RR</v>
          </cell>
        </row>
        <row r="2806">
          <cell r="A2806" t="str">
            <v>THR-019</v>
          </cell>
          <cell r="B2806">
            <v>180</v>
          </cell>
          <cell r="C2806">
            <v>7.5</v>
          </cell>
          <cell r="D2806" t="str">
            <v>4822330861</v>
          </cell>
          <cell r="E2806" t="str">
            <v>PIPE : REAR EXH RR</v>
          </cell>
        </row>
        <row r="2807">
          <cell r="A2807" t="str">
            <v>THR-019</v>
          </cell>
          <cell r="B2807">
            <v>180</v>
          </cell>
          <cell r="C2807">
            <v>7.5</v>
          </cell>
          <cell r="D2807" t="str">
            <v>4822330861</v>
          </cell>
          <cell r="E2807" t="str">
            <v>PIPE : REAR EXH RR</v>
          </cell>
        </row>
        <row r="2808">
          <cell r="A2808" t="str">
            <v>THR-020</v>
          </cell>
          <cell r="B2808">
            <v>180</v>
          </cell>
          <cell r="C2808">
            <v>7.5</v>
          </cell>
          <cell r="D2808" t="str">
            <v>4822330870</v>
          </cell>
          <cell r="E2808" t="str">
            <v>HANGER NO.1</v>
          </cell>
        </row>
        <row r="2809">
          <cell r="A2809" t="str">
            <v>THR-020</v>
          </cell>
          <cell r="B2809">
            <v>180</v>
          </cell>
          <cell r="C2809">
            <v>7.5</v>
          </cell>
          <cell r="D2809" t="str">
            <v>4822330870</v>
          </cell>
          <cell r="E2809" t="str">
            <v>HANGER NO.1</v>
          </cell>
        </row>
        <row r="2810">
          <cell r="A2810" t="str">
            <v>THR-020</v>
          </cell>
          <cell r="B2810">
            <v>180</v>
          </cell>
          <cell r="C2810">
            <v>7.5</v>
          </cell>
          <cell r="D2810" t="str">
            <v>4822330870</v>
          </cell>
          <cell r="E2810" t="str">
            <v>HANGER NO.1</v>
          </cell>
        </row>
        <row r="2811">
          <cell r="A2811" t="str">
            <v>THR-020</v>
          </cell>
          <cell r="B2811">
            <v>180</v>
          </cell>
          <cell r="C2811">
            <v>7.5</v>
          </cell>
          <cell r="D2811" t="str">
            <v>4822330870</v>
          </cell>
          <cell r="E2811" t="str">
            <v>HANGER NO.1</v>
          </cell>
        </row>
        <row r="2812">
          <cell r="A2812" t="str">
            <v>THR-020</v>
          </cell>
          <cell r="B2812">
            <v>180</v>
          </cell>
          <cell r="C2812">
            <v>7.5</v>
          </cell>
          <cell r="D2812" t="str">
            <v>4822330870</v>
          </cell>
          <cell r="E2812" t="str">
            <v>HANGER NO.1</v>
          </cell>
        </row>
        <row r="2813">
          <cell r="A2813" t="str">
            <v>THR-020</v>
          </cell>
          <cell r="B2813">
            <v>180</v>
          </cell>
          <cell r="C2813">
            <v>7.5</v>
          </cell>
          <cell r="D2813" t="str">
            <v>4822330870</v>
          </cell>
          <cell r="E2813" t="str">
            <v>HANGER NO.1</v>
          </cell>
        </row>
        <row r="2814">
          <cell r="A2814" t="str">
            <v>THR-020</v>
          </cell>
          <cell r="B2814">
            <v>180</v>
          </cell>
          <cell r="C2814">
            <v>7.5</v>
          </cell>
          <cell r="D2814" t="str">
            <v>4822330870</v>
          </cell>
          <cell r="E2814" t="str">
            <v>HANGER NO.1</v>
          </cell>
        </row>
        <row r="2815">
          <cell r="A2815" t="str">
            <v>THR-020</v>
          </cell>
          <cell r="B2815">
            <v>180</v>
          </cell>
          <cell r="C2815">
            <v>7.5</v>
          </cell>
          <cell r="D2815" t="str">
            <v>4822330870</v>
          </cell>
          <cell r="E2815" t="str">
            <v>HANGER NO.1</v>
          </cell>
        </row>
        <row r="2816">
          <cell r="A2816" t="str">
            <v>THR-021</v>
          </cell>
          <cell r="B2816">
            <v>180</v>
          </cell>
          <cell r="C2816">
            <v>7.5</v>
          </cell>
          <cell r="D2816" t="str">
            <v>4822330880</v>
          </cell>
          <cell r="E2816" t="str">
            <v>HANGER NO.2</v>
          </cell>
        </row>
        <row r="2817">
          <cell r="A2817" t="str">
            <v>THR-021</v>
          </cell>
          <cell r="B2817">
            <v>180</v>
          </cell>
          <cell r="C2817">
            <v>7.5</v>
          </cell>
          <cell r="D2817" t="str">
            <v>4822330880</v>
          </cell>
          <cell r="E2817" t="str">
            <v>HANGER NO.2</v>
          </cell>
        </row>
        <row r="2818">
          <cell r="A2818" t="str">
            <v>THR-021</v>
          </cell>
          <cell r="B2818">
            <v>180</v>
          </cell>
          <cell r="C2818">
            <v>7.5</v>
          </cell>
          <cell r="D2818" t="str">
            <v>4822330880</v>
          </cell>
          <cell r="E2818" t="str">
            <v>HANGER NO.2</v>
          </cell>
        </row>
        <row r="2819">
          <cell r="A2819" t="str">
            <v>THR-021</v>
          </cell>
          <cell r="B2819">
            <v>180</v>
          </cell>
          <cell r="C2819">
            <v>7.5</v>
          </cell>
          <cell r="D2819" t="str">
            <v>4822330880</v>
          </cell>
          <cell r="E2819" t="str">
            <v>HANGER NO.2</v>
          </cell>
        </row>
        <row r="2820">
          <cell r="A2820" t="str">
            <v>THR-021</v>
          </cell>
          <cell r="B2820">
            <v>180</v>
          </cell>
          <cell r="C2820">
            <v>7.5</v>
          </cell>
          <cell r="D2820" t="str">
            <v>4822330880</v>
          </cell>
          <cell r="E2820" t="str">
            <v>HANGER NO.2</v>
          </cell>
        </row>
        <row r="2821">
          <cell r="A2821" t="str">
            <v>THR-021</v>
          </cell>
          <cell r="B2821">
            <v>180</v>
          </cell>
          <cell r="C2821">
            <v>7.5</v>
          </cell>
          <cell r="D2821" t="str">
            <v>4822330880</v>
          </cell>
          <cell r="E2821" t="str">
            <v>HANGER NO.2</v>
          </cell>
        </row>
        <row r="2822">
          <cell r="A2822" t="str">
            <v>THR-021</v>
          </cell>
          <cell r="B2822">
            <v>180</v>
          </cell>
          <cell r="C2822">
            <v>7.5</v>
          </cell>
          <cell r="D2822" t="str">
            <v>4822330880</v>
          </cell>
          <cell r="E2822" t="str">
            <v>HANGER NO.2</v>
          </cell>
        </row>
        <row r="2823">
          <cell r="A2823" t="str">
            <v>THR-021</v>
          </cell>
          <cell r="B2823">
            <v>180</v>
          </cell>
          <cell r="C2823">
            <v>7.5</v>
          </cell>
          <cell r="D2823" t="str">
            <v>4822330880</v>
          </cell>
          <cell r="E2823" t="str">
            <v>HANGER NO.2</v>
          </cell>
        </row>
        <row r="2824">
          <cell r="A2824" t="str">
            <v>TMD-003-03</v>
          </cell>
          <cell r="B2824">
            <v>3200</v>
          </cell>
          <cell r="C2824">
            <v>139.13</v>
          </cell>
          <cell r="D2824" t="str">
            <v>17442-04010</v>
          </cell>
          <cell r="E2824" t="str">
            <v>FLANGE EXH. PIPE NO,2</v>
          </cell>
        </row>
        <row r="2825">
          <cell r="A2825" t="str">
            <v>TMD-024</v>
          </cell>
          <cell r="B2825">
            <v>63016</v>
          </cell>
          <cell r="C2825">
            <v>2739.83</v>
          </cell>
          <cell r="D2825" t="str">
            <v>66312-0K010-00</v>
          </cell>
          <cell r="E2825" t="str">
            <v>HOOK ROPE INNER</v>
          </cell>
        </row>
        <row r="2826">
          <cell r="A2826" t="str">
            <v>TMD-226</v>
          </cell>
          <cell r="B2826">
            <v>1725</v>
          </cell>
          <cell r="C2826">
            <v>75</v>
          </cell>
          <cell r="D2826" t="str">
            <v>17410-0D050-00</v>
          </cell>
          <cell r="E2826" t="str">
            <v>PIPE ASSY EXH.FR</v>
          </cell>
        </row>
        <row r="2827">
          <cell r="A2827" t="str">
            <v>TMD-226-08</v>
          </cell>
          <cell r="B2827">
            <v>11700</v>
          </cell>
          <cell r="C2827">
            <v>508.7</v>
          </cell>
          <cell r="D2827" t="str">
            <v>17485-0D070-A</v>
          </cell>
          <cell r="E2827" t="str">
            <v>OXYGEN SENSOR</v>
          </cell>
        </row>
        <row r="2828">
          <cell r="A2828" t="str">
            <v>TMD-227</v>
          </cell>
          <cell r="B2828">
            <v>75</v>
          </cell>
          <cell r="C2828">
            <v>3.26</v>
          </cell>
          <cell r="D2828" t="str">
            <v>17410-0D370-00</v>
          </cell>
          <cell r="E2828" t="str">
            <v>PIPE ASSY EXH.FR</v>
          </cell>
        </row>
        <row r="2829">
          <cell r="A2829" t="str">
            <v>TMD-228</v>
          </cell>
          <cell r="B2829">
            <v>16102</v>
          </cell>
          <cell r="C2829">
            <v>700.09</v>
          </cell>
          <cell r="D2829" t="str">
            <v>64503-12150-00</v>
          </cell>
          <cell r="E2829" t="str">
            <v>ARM LUGGAGE COMT. DOOR WING</v>
          </cell>
        </row>
        <row r="2830">
          <cell r="A2830" t="str">
            <v>TMD-230</v>
          </cell>
          <cell r="B2830">
            <v>2452</v>
          </cell>
          <cell r="C2830">
            <v>106.61</v>
          </cell>
          <cell r="D2830" t="str">
            <v>67337-12110-00</v>
          </cell>
          <cell r="E2830" t="str">
            <v>R/F RR. DOOR LOCK RH.</v>
          </cell>
        </row>
        <row r="2831">
          <cell r="A2831" t="str">
            <v>TMD-231</v>
          </cell>
          <cell r="B2831">
            <v>2452</v>
          </cell>
          <cell r="C2831">
            <v>106.61</v>
          </cell>
          <cell r="D2831" t="str">
            <v>67338-12110-00</v>
          </cell>
          <cell r="E2831" t="str">
            <v>R/F RR. DOOR LOCK LH</v>
          </cell>
        </row>
        <row r="2832">
          <cell r="A2832" t="str">
            <v>TMD-232</v>
          </cell>
          <cell r="B2832">
            <v>1842</v>
          </cell>
          <cell r="C2832">
            <v>80.09</v>
          </cell>
          <cell r="D2832" t="str">
            <v>86211-12370-00</v>
          </cell>
          <cell r="E2832" t="str">
            <v>BRKT. RADIO RECEIVER A.</v>
          </cell>
        </row>
        <row r="2833">
          <cell r="A2833" t="str">
            <v>TMD-233</v>
          </cell>
          <cell r="B2833">
            <v>1842</v>
          </cell>
          <cell r="C2833">
            <v>80.09</v>
          </cell>
          <cell r="D2833" t="str">
            <v>86212-12350-00</v>
          </cell>
          <cell r="E2833" t="str">
            <v>BRKT. RADIO RECEIVER B.</v>
          </cell>
        </row>
        <row r="2834">
          <cell r="A2834" t="str">
            <v>TMD-234</v>
          </cell>
          <cell r="B2834">
            <v>1842</v>
          </cell>
          <cell r="C2834">
            <v>80.09</v>
          </cell>
          <cell r="D2834" t="str">
            <v>53273-12060-00</v>
          </cell>
          <cell r="E2834" t="str">
            <v>BRKT. FR. BUMPER ARM RH.</v>
          </cell>
        </row>
        <row r="2835">
          <cell r="A2835" t="str">
            <v>TMD-235</v>
          </cell>
          <cell r="B2835">
            <v>1842</v>
          </cell>
          <cell r="C2835">
            <v>80.09</v>
          </cell>
          <cell r="D2835" t="str">
            <v>53274-12060-00</v>
          </cell>
          <cell r="E2835" t="str">
            <v>BRKT. FR. BUMPER ARM LH.</v>
          </cell>
        </row>
        <row r="2836">
          <cell r="A2836" t="str">
            <v>TMD-236</v>
          </cell>
          <cell r="B2836">
            <v>1842</v>
          </cell>
          <cell r="C2836">
            <v>80.09</v>
          </cell>
          <cell r="D2836" t="str">
            <v>51963-02070-00</v>
          </cell>
          <cell r="E2836" t="str">
            <v>HOOK TRANSPORT FR.</v>
          </cell>
        </row>
        <row r="2837">
          <cell r="A2837" t="str">
            <v>TMD-237</v>
          </cell>
          <cell r="B2837">
            <v>1842</v>
          </cell>
          <cell r="C2837">
            <v>80.09</v>
          </cell>
          <cell r="D2837" t="str">
            <v>51968-02060-00</v>
          </cell>
          <cell r="E2837" t="str">
            <v>HOOK TRANSPORT LH.</v>
          </cell>
        </row>
        <row r="2838">
          <cell r="A2838" t="str">
            <v>TMD-238</v>
          </cell>
          <cell r="B2838">
            <v>3684</v>
          </cell>
          <cell r="C2838">
            <v>160.16999999999999</v>
          </cell>
          <cell r="D2838" t="str">
            <v>53651-32010-00</v>
          </cell>
          <cell r="E2838" t="str">
            <v>ERACE RR FLOOR SIDE MEMBER</v>
          </cell>
        </row>
        <row r="2839">
          <cell r="A2839" t="str">
            <v>TMD-239</v>
          </cell>
          <cell r="B2839">
            <v>1842</v>
          </cell>
          <cell r="C2839">
            <v>80.09</v>
          </cell>
          <cell r="D2839" t="str">
            <v>74412-12020-00</v>
          </cell>
          <cell r="E2839" t="str">
            <v>CARRIER BATTERY NO.2</v>
          </cell>
        </row>
        <row r="2840">
          <cell r="A2840" t="str">
            <v>TMD-242</v>
          </cell>
          <cell r="B2840">
            <v>777</v>
          </cell>
          <cell r="C2840">
            <v>33.78</v>
          </cell>
          <cell r="D2840" t="str">
            <v>77750-02020-00</v>
          </cell>
          <cell r="E2840" t="str">
            <v>BRKT. S/A CHARCOAL CANISTE</v>
          </cell>
        </row>
        <row r="2841">
          <cell r="A2841" t="str">
            <v>TMD-244</v>
          </cell>
          <cell r="B2841">
            <v>1842</v>
          </cell>
          <cell r="C2841">
            <v>80.09</v>
          </cell>
          <cell r="D2841" t="str">
            <v>53714-12150-00</v>
          </cell>
          <cell r="E2841" t="str">
            <v>EXTENSION FR. PENDER LH.</v>
          </cell>
        </row>
        <row r="2842">
          <cell r="A2842" t="str">
            <v>TMD-245</v>
          </cell>
          <cell r="B2842">
            <v>1842</v>
          </cell>
          <cell r="C2842">
            <v>80.09</v>
          </cell>
          <cell r="D2842" t="str">
            <v>53731-12160-00</v>
          </cell>
          <cell r="E2842" t="str">
            <v>MEMBER FR. APRON UPR. RH.</v>
          </cell>
        </row>
        <row r="2843">
          <cell r="A2843" t="str">
            <v>TMD-246</v>
          </cell>
          <cell r="B2843">
            <v>1842</v>
          </cell>
          <cell r="C2843">
            <v>80.09</v>
          </cell>
          <cell r="D2843" t="str">
            <v>53732-12140-00</v>
          </cell>
          <cell r="E2843" t="str">
            <v>MEMBER FR. APRON UPR. LH.</v>
          </cell>
        </row>
        <row r="2844">
          <cell r="A2844" t="str">
            <v>TMD-247</v>
          </cell>
          <cell r="B2844">
            <v>1962</v>
          </cell>
          <cell r="C2844">
            <v>85.3</v>
          </cell>
          <cell r="D2844" t="str">
            <v>53717-12060-00</v>
          </cell>
          <cell r="E2844" t="str">
            <v>PLATE PENDER APRON</v>
          </cell>
        </row>
        <row r="2845">
          <cell r="A2845" t="str">
            <v>TMD-248</v>
          </cell>
          <cell r="B2845">
            <v>1842</v>
          </cell>
          <cell r="C2845">
            <v>80.09</v>
          </cell>
          <cell r="D2845" t="str">
            <v>53723-12080-00</v>
          </cell>
          <cell r="E2845" t="str">
            <v>R/F FR. SPRING SUPT. RH</v>
          </cell>
        </row>
        <row r="2846">
          <cell r="A2846" t="str">
            <v>TMD-249</v>
          </cell>
          <cell r="B2846">
            <v>1842</v>
          </cell>
          <cell r="C2846">
            <v>80.09</v>
          </cell>
          <cell r="D2846" t="str">
            <v>53724-12070-00</v>
          </cell>
          <cell r="E2846" t="str">
            <v>R/F FR. SPRING SUPT. LH</v>
          </cell>
        </row>
        <row r="2847">
          <cell r="A2847" t="str">
            <v>TMD-250</v>
          </cell>
          <cell r="B2847">
            <v>1842</v>
          </cell>
          <cell r="C2847">
            <v>80.09</v>
          </cell>
          <cell r="D2847" t="str">
            <v>61103-12190-00</v>
          </cell>
          <cell r="E2847" t="str">
            <v>R/F SUB ASSY COWL SIDE RH.</v>
          </cell>
        </row>
        <row r="2848">
          <cell r="A2848" t="str">
            <v>TMD-251</v>
          </cell>
          <cell r="B2848">
            <v>1842</v>
          </cell>
          <cell r="C2848">
            <v>80.09</v>
          </cell>
          <cell r="D2848" t="str">
            <v>61104-12220-00</v>
          </cell>
          <cell r="E2848" t="str">
            <v>R/F SUB ASSY COWL SIDE LH.</v>
          </cell>
        </row>
        <row r="2849">
          <cell r="A2849" t="str">
            <v>TMD-252</v>
          </cell>
          <cell r="B2849">
            <v>1962</v>
          </cell>
          <cell r="C2849">
            <v>85.3</v>
          </cell>
          <cell r="D2849" t="str">
            <v>51681-32050-00</v>
          </cell>
          <cell r="E2849" t="str">
            <v>PLATE FR BRAKE FLEX HOSE SUPT. RH.</v>
          </cell>
        </row>
        <row r="2850">
          <cell r="A2850" t="str">
            <v>TMD-253</v>
          </cell>
          <cell r="B2850">
            <v>1962</v>
          </cell>
          <cell r="C2850">
            <v>85.3</v>
          </cell>
          <cell r="D2850" t="str">
            <v>51682-32040-00</v>
          </cell>
          <cell r="E2850" t="str">
            <v>PLATE FR BRAKE FLEX HOSE SUPT. LH.</v>
          </cell>
        </row>
        <row r="2851">
          <cell r="A2851" t="str">
            <v>TMD-254</v>
          </cell>
          <cell r="B2851">
            <v>1932</v>
          </cell>
          <cell r="C2851">
            <v>84</v>
          </cell>
          <cell r="D2851" t="str">
            <v>57488-32020-00</v>
          </cell>
          <cell r="E2851" t="str">
            <v>R/F FLOOR SIDE MBR NO.2 RH.</v>
          </cell>
        </row>
        <row r="2852">
          <cell r="A2852" t="str">
            <v>TMD-255</v>
          </cell>
          <cell r="B2852">
            <v>1932</v>
          </cell>
          <cell r="C2852">
            <v>84</v>
          </cell>
          <cell r="D2852" t="str">
            <v>57489-32020-00</v>
          </cell>
          <cell r="E2852" t="str">
            <v>R/F FLOOR SIDE MBR NO.2 LH.</v>
          </cell>
        </row>
        <row r="2853">
          <cell r="A2853" t="str">
            <v>TMD-256</v>
          </cell>
          <cell r="B2853">
            <v>1932</v>
          </cell>
          <cell r="C2853">
            <v>84</v>
          </cell>
          <cell r="D2853" t="str">
            <v>57735-32040-00</v>
          </cell>
          <cell r="E2853" t="str">
            <v>R/F RR TORQUE BOX RH.</v>
          </cell>
        </row>
        <row r="2854">
          <cell r="A2854" t="str">
            <v>TMD-257</v>
          </cell>
          <cell r="B2854">
            <v>1932</v>
          </cell>
          <cell r="C2854">
            <v>84</v>
          </cell>
          <cell r="D2854" t="str">
            <v>57736-32040-00</v>
          </cell>
          <cell r="E2854" t="str">
            <v>R/F RR TORQUE BOX LH.</v>
          </cell>
        </row>
        <row r="2855">
          <cell r="A2855" t="str">
            <v>TMD-258</v>
          </cell>
          <cell r="B2855">
            <v>1932</v>
          </cell>
          <cell r="C2855">
            <v>84</v>
          </cell>
          <cell r="D2855" t="str">
            <v>58034-32010-00</v>
          </cell>
          <cell r="E2855" t="str">
            <v>BRKT SUB ASSY EXH PIPE SUPT RR.</v>
          </cell>
        </row>
        <row r="2856">
          <cell r="A2856" t="str">
            <v>TMD-259</v>
          </cell>
          <cell r="B2856">
            <v>1932</v>
          </cell>
          <cell r="C2856">
            <v>84</v>
          </cell>
          <cell r="D2856" t="str">
            <v>57703-32040-00</v>
          </cell>
          <cell r="E2856" t="str">
            <v>BRKT SUB S/A RR SUSP ARM FR.RH.</v>
          </cell>
        </row>
        <row r="2857">
          <cell r="A2857" t="str">
            <v>TMD-260</v>
          </cell>
          <cell r="B2857">
            <v>1932</v>
          </cell>
          <cell r="C2857">
            <v>84</v>
          </cell>
          <cell r="D2857" t="str">
            <v>57704-32040-00</v>
          </cell>
          <cell r="E2857" t="str">
            <v>BRKT. SUB S/A RR. SUSP. ARM FR. LH</v>
          </cell>
        </row>
        <row r="2858">
          <cell r="A2858" t="str">
            <v>TMD-261</v>
          </cell>
          <cell r="B2858">
            <v>1932</v>
          </cell>
          <cell r="C2858">
            <v>84</v>
          </cell>
          <cell r="D2858" t="str">
            <v>57641-32030-00</v>
          </cell>
          <cell r="E2858" t="str">
            <v>R/F RR FLOOR SIDE MBR. INN RH.</v>
          </cell>
        </row>
        <row r="2859">
          <cell r="A2859" t="str">
            <v>TMD-262</v>
          </cell>
          <cell r="B2859">
            <v>1932</v>
          </cell>
          <cell r="C2859">
            <v>84</v>
          </cell>
          <cell r="D2859" t="str">
            <v>57642-32030-00</v>
          </cell>
          <cell r="E2859" t="str">
            <v>R/F RR FLOOR SIDE MBR. INN LH</v>
          </cell>
        </row>
        <row r="2860">
          <cell r="A2860" t="str">
            <v>TMD-263</v>
          </cell>
          <cell r="B2860">
            <v>200</v>
          </cell>
          <cell r="C2860">
            <v>8.6999999999999993</v>
          </cell>
          <cell r="D2860" t="str">
            <v>51465-12050-00</v>
          </cell>
          <cell r="E2860" t="str">
            <v>BRACE RADIATOR SUPT. UPR RH.</v>
          </cell>
        </row>
        <row r="2861">
          <cell r="A2861" t="str">
            <v>TMD-264</v>
          </cell>
          <cell r="B2861">
            <v>1842</v>
          </cell>
          <cell r="C2861">
            <v>80.09</v>
          </cell>
          <cell r="D2861" t="str">
            <v>57248-32030-00</v>
          </cell>
          <cell r="E2861" t="str">
            <v>BRKT. FLEXIBLE HOSE NO.2</v>
          </cell>
        </row>
        <row r="2862">
          <cell r="A2862" t="str">
            <v>TMD-265</v>
          </cell>
          <cell r="B2862">
            <v>1842</v>
          </cell>
          <cell r="C2862">
            <v>80.09</v>
          </cell>
          <cell r="D2862" t="str">
            <v>57249-32060-00</v>
          </cell>
          <cell r="E2862" t="str">
            <v>BRKT. FLEXIBLE HOSE NO.1</v>
          </cell>
        </row>
        <row r="2863">
          <cell r="A2863" t="str">
            <v>TMD-266</v>
          </cell>
          <cell r="B2863">
            <v>1932</v>
          </cell>
          <cell r="C2863">
            <v>84</v>
          </cell>
          <cell r="D2863" t="str">
            <v>57688-12010-00</v>
          </cell>
          <cell r="E2863" t="str">
            <v>R/F RR FLOOR CROSSMEMBER</v>
          </cell>
        </row>
        <row r="2864">
          <cell r="A2864" t="str">
            <v>TMD-267</v>
          </cell>
          <cell r="B2864">
            <v>1932</v>
          </cell>
          <cell r="C2864">
            <v>84</v>
          </cell>
          <cell r="D2864" t="str">
            <v>58791-12200-00</v>
          </cell>
          <cell r="E2864" t="str">
            <v>CARRIER JACK</v>
          </cell>
        </row>
        <row r="2865">
          <cell r="A2865" t="str">
            <v>TMD-270</v>
          </cell>
          <cell r="B2865">
            <v>1842</v>
          </cell>
          <cell r="C2865">
            <v>80.09</v>
          </cell>
          <cell r="D2865" t="str">
            <v>55129-32030-00</v>
          </cell>
          <cell r="E2865" t="str">
            <v>COVER DASH PANEL HOLE RH.</v>
          </cell>
        </row>
        <row r="2866">
          <cell r="A2866" t="str">
            <v>TMD-271</v>
          </cell>
          <cell r="B2866">
            <v>1842</v>
          </cell>
          <cell r="C2866">
            <v>80.09</v>
          </cell>
          <cell r="D2866" t="str">
            <v>55139-32010-00</v>
          </cell>
          <cell r="E2866" t="str">
            <v>COVER DASH PANEL HOLE LH.</v>
          </cell>
        </row>
        <row r="2867">
          <cell r="A2867" t="str">
            <v>TMD-272</v>
          </cell>
          <cell r="B2867">
            <v>1182</v>
          </cell>
          <cell r="C2867">
            <v>51.39</v>
          </cell>
          <cell r="D2867" t="str">
            <v>63137-12080-00</v>
          </cell>
          <cell r="E2867" t="str">
            <v>BRKT. DOME LAMP NO.1</v>
          </cell>
        </row>
        <row r="2868">
          <cell r="A2868" t="str">
            <v>TMD-273</v>
          </cell>
          <cell r="B2868">
            <v>3684</v>
          </cell>
          <cell r="C2868">
            <v>160.16999999999999</v>
          </cell>
          <cell r="D2868" t="str">
            <v>63138-12011-00</v>
          </cell>
          <cell r="E2868" t="str">
            <v>BRKT. DOME LAMP NO.2</v>
          </cell>
        </row>
        <row r="2869">
          <cell r="A2869" t="str">
            <v>TMD-274</v>
          </cell>
          <cell r="B2869">
            <v>9280</v>
          </cell>
          <cell r="C2869">
            <v>386.67</v>
          </cell>
          <cell r="D2869" t="str">
            <v>77138-10010</v>
          </cell>
          <cell r="E2869" t="str">
            <v>R/F FULL TANK UPR. NO.1</v>
          </cell>
        </row>
        <row r="2870">
          <cell r="A2870" t="str">
            <v>TMD-275</v>
          </cell>
          <cell r="B2870">
            <v>9240</v>
          </cell>
          <cell r="C2870">
            <v>385</v>
          </cell>
          <cell r="D2870" t="str">
            <v>77139-52010</v>
          </cell>
          <cell r="E2870" t="str">
            <v>R/F FULL TANK UPR. NO.2</v>
          </cell>
        </row>
        <row r="2871">
          <cell r="A2871" t="str">
            <v>TMD-276</v>
          </cell>
          <cell r="B2871">
            <v>9240</v>
          </cell>
          <cell r="C2871">
            <v>385</v>
          </cell>
          <cell r="D2871" t="str">
            <v>77144-30010</v>
          </cell>
          <cell r="E2871" t="str">
            <v>RETAINER FUEL PUMP GAUGE</v>
          </cell>
        </row>
        <row r="2872">
          <cell r="A2872" t="str">
            <v>TMD-277</v>
          </cell>
          <cell r="B2872">
            <v>9280</v>
          </cell>
          <cell r="C2872">
            <v>386.67</v>
          </cell>
          <cell r="D2872" t="str">
            <v>77146-20050</v>
          </cell>
          <cell r="E2872" t="str">
            <v>RETAINER FUEL TANK FILLER PIPE LWR.</v>
          </cell>
        </row>
        <row r="2873">
          <cell r="A2873" t="str">
            <v>TMD-278</v>
          </cell>
          <cell r="B2873">
            <v>5560</v>
          </cell>
          <cell r="C2873">
            <v>231.67</v>
          </cell>
          <cell r="D2873" t="str">
            <v>77168-52010</v>
          </cell>
          <cell r="E2873" t="str">
            <v>PLATE FUEL TANK VENT TUBE SET</v>
          </cell>
        </row>
        <row r="2874">
          <cell r="A2874" t="str">
            <v>TMD-279</v>
          </cell>
          <cell r="B2874">
            <v>1932</v>
          </cell>
          <cell r="C2874">
            <v>84</v>
          </cell>
          <cell r="D2874" t="str">
            <v>58243-12020-00</v>
          </cell>
          <cell r="E2874" t="str">
            <v>BRKT. EXH. PIPE MOUNTING SIDE</v>
          </cell>
        </row>
        <row r="2875">
          <cell r="A2875" t="str">
            <v>TMD-281</v>
          </cell>
          <cell r="B2875">
            <v>1842</v>
          </cell>
          <cell r="C2875">
            <v>80.09</v>
          </cell>
          <cell r="D2875" t="str">
            <v>53737-12060-00</v>
          </cell>
          <cell r="E2875" t="str">
            <v>PLATE FR APRON TO COWL RH.</v>
          </cell>
        </row>
        <row r="2876">
          <cell r="A2876" t="str">
            <v>TMD-282</v>
          </cell>
          <cell r="B2876">
            <v>1842</v>
          </cell>
          <cell r="C2876">
            <v>80.09</v>
          </cell>
          <cell r="D2876" t="str">
            <v>53738-12030-00</v>
          </cell>
          <cell r="E2876" t="str">
            <v>PLATE FR APRON TO COWL LH.</v>
          </cell>
        </row>
        <row r="2877">
          <cell r="A2877" t="str">
            <v>TMD-284</v>
          </cell>
          <cell r="B2877">
            <v>117</v>
          </cell>
          <cell r="C2877">
            <v>5.09</v>
          </cell>
          <cell r="D2877" t="str">
            <v>17430-0D100-00</v>
          </cell>
          <cell r="E2877" t="str">
            <v>PIPE ASSY EXH.TAIL</v>
          </cell>
        </row>
        <row r="2878">
          <cell r="A2878" t="str">
            <v>TMD-285</v>
          </cell>
          <cell r="B2878">
            <v>3864</v>
          </cell>
          <cell r="C2878">
            <v>168</v>
          </cell>
          <cell r="D2878" t="str">
            <v>57683-12080-00</v>
          </cell>
          <cell r="E2878" t="str">
            <v>BRKT. FUEL TANK MOUNTHING NO.1</v>
          </cell>
        </row>
        <row r="2879">
          <cell r="A2879" t="str">
            <v>TMD-286</v>
          </cell>
          <cell r="B2879">
            <v>1842</v>
          </cell>
          <cell r="C2879">
            <v>80.09</v>
          </cell>
          <cell r="D2879" t="str">
            <v>55717-12170-00</v>
          </cell>
          <cell r="E2879" t="str">
            <v>PANEL COWL TOP SIDE INNER RH.</v>
          </cell>
        </row>
        <row r="2880">
          <cell r="A2880" t="str">
            <v>TMD-287</v>
          </cell>
          <cell r="B2880">
            <v>1842</v>
          </cell>
          <cell r="C2880">
            <v>80.09</v>
          </cell>
          <cell r="D2880" t="str">
            <v>55718-12120-00</v>
          </cell>
          <cell r="E2880" t="str">
            <v>PANEL COWL TOP SIDE INNER LH.</v>
          </cell>
        </row>
        <row r="2881">
          <cell r="A2881" t="str">
            <v>TMD-288</v>
          </cell>
          <cell r="B2881">
            <v>3864</v>
          </cell>
          <cell r="C2881">
            <v>168</v>
          </cell>
          <cell r="D2881" t="str">
            <v>58247-12070-00</v>
          </cell>
          <cell r="E2881" t="str">
            <v>R/F RR SEAT CUSHION HINGE</v>
          </cell>
        </row>
        <row r="2882">
          <cell r="A2882" t="str">
            <v>TMD-289</v>
          </cell>
          <cell r="B2882">
            <v>1842</v>
          </cell>
          <cell r="C2882">
            <v>80.09</v>
          </cell>
          <cell r="D2882" t="str">
            <v>48401-02020-00</v>
          </cell>
          <cell r="E2882" t="str">
            <v>BRKT. SUB ASSY SPRING RH.</v>
          </cell>
        </row>
        <row r="2883">
          <cell r="A2883" t="str">
            <v>TMD-290</v>
          </cell>
          <cell r="B2883">
            <v>1842</v>
          </cell>
          <cell r="C2883">
            <v>80.09</v>
          </cell>
          <cell r="D2883" t="str">
            <v>48403-02020-00</v>
          </cell>
          <cell r="E2883" t="str">
            <v>BRKT. SUB ASSY SPRING LH.</v>
          </cell>
        </row>
        <row r="2884">
          <cell r="A2884" t="str">
            <v>TMD-291</v>
          </cell>
          <cell r="B2884">
            <v>1842</v>
          </cell>
          <cell r="C2884">
            <v>80.09</v>
          </cell>
          <cell r="D2884" t="str">
            <v>47781-02080-00</v>
          </cell>
          <cell r="E2884" t="str">
            <v>COVER DISC BRAKE DUST FR. RH.</v>
          </cell>
        </row>
        <row r="2885">
          <cell r="A2885" t="str">
            <v>TMD-292</v>
          </cell>
          <cell r="B2885">
            <v>1842</v>
          </cell>
          <cell r="C2885">
            <v>80.09</v>
          </cell>
          <cell r="D2885" t="str">
            <v>47782-02080-00</v>
          </cell>
          <cell r="E2885" t="str">
            <v>COVER DISC BRAKE DUST FR. LH.</v>
          </cell>
        </row>
        <row r="2886">
          <cell r="A2886" t="str">
            <v>TMD-293</v>
          </cell>
          <cell r="B2886">
            <v>1962</v>
          </cell>
          <cell r="C2886">
            <v>85.3</v>
          </cell>
          <cell r="D2886" t="str">
            <v>46341-20070-00</v>
          </cell>
          <cell r="E2886" t="str">
            <v>EQUAIZER PARKING BRAKE</v>
          </cell>
        </row>
        <row r="2887">
          <cell r="A2887" t="str">
            <v>TMD-294</v>
          </cell>
          <cell r="B2887">
            <v>1842</v>
          </cell>
          <cell r="C2887">
            <v>80.09</v>
          </cell>
          <cell r="D2887" t="str">
            <v>74451-12130-00</v>
          </cell>
          <cell r="E2887" t="str">
            <v>BOLT BATTERY CLAMP</v>
          </cell>
        </row>
        <row r="2888">
          <cell r="A2888" t="str">
            <v>TMD-295</v>
          </cell>
          <cell r="B2888">
            <v>1842</v>
          </cell>
          <cell r="C2888">
            <v>80.09</v>
          </cell>
          <cell r="D2888" t="str">
            <v>55306-02090-00</v>
          </cell>
          <cell r="E2888" t="str">
            <v>BRKT. S/A INSTRUMENT PANEL</v>
          </cell>
        </row>
        <row r="2889">
          <cell r="A2889" t="str">
            <v>TMD-299</v>
          </cell>
          <cell r="B2889">
            <v>1842</v>
          </cell>
          <cell r="C2889">
            <v>80.09</v>
          </cell>
          <cell r="D2889" t="str">
            <v>89667-12190-00</v>
          </cell>
          <cell r="E2889" t="str">
            <v>BRKT. ENGINE CONTROL COMPUTER NO.1</v>
          </cell>
        </row>
        <row r="2890">
          <cell r="A2890" t="str">
            <v>TMD-300</v>
          </cell>
          <cell r="B2890">
            <v>1842</v>
          </cell>
          <cell r="C2890">
            <v>80.09</v>
          </cell>
          <cell r="D2890" t="str">
            <v>89668-12100-00</v>
          </cell>
          <cell r="E2890" t="str">
            <v>BRKT. ENGINE CONTROL COMPUTER NO.2</v>
          </cell>
        </row>
        <row r="2891">
          <cell r="A2891" t="str">
            <v>TMD-301</v>
          </cell>
          <cell r="B2891">
            <v>85</v>
          </cell>
          <cell r="C2891">
            <v>3.7</v>
          </cell>
          <cell r="D2891" t="str">
            <v>33823-20230-00</v>
          </cell>
          <cell r="E2891" t="str">
            <v>BRKT. TRANSMISSION CONTROL CABLE</v>
          </cell>
        </row>
        <row r="2892">
          <cell r="A2892" t="str">
            <v>TMD-302</v>
          </cell>
          <cell r="B2892">
            <v>797</v>
          </cell>
          <cell r="C2892">
            <v>34.65</v>
          </cell>
          <cell r="D2892" t="str">
            <v>44590-12060-00</v>
          </cell>
          <cell r="E2892" t="str">
            <v>BRKT. ASSY BRAKE ACTUATOR</v>
          </cell>
        </row>
        <row r="2893">
          <cell r="A2893" t="str">
            <v>TMD-303</v>
          </cell>
          <cell r="B2893">
            <v>777</v>
          </cell>
          <cell r="C2893">
            <v>33.78</v>
          </cell>
          <cell r="D2893" t="str">
            <v>47110-02250-00</v>
          </cell>
          <cell r="E2893" t="str">
            <v>SUPPORT ASSY BRAKE PEDAL (M/T)</v>
          </cell>
        </row>
        <row r="2894">
          <cell r="A2894" t="str">
            <v>TMD-304</v>
          </cell>
          <cell r="B2894">
            <v>1065</v>
          </cell>
          <cell r="C2894">
            <v>46.3</v>
          </cell>
          <cell r="D2894" t="str">
            <v>47110-02260-00</v>
          </cell>
          <cell r="E2894" t="str">
            <v>SUPPORT ASSY BRAKE PEDAL (A/T)</v>
          </cell>
        </row>
        <row r="2895">
          <cell r="A2895" t="str">
            <v>TMD-305</v>
          </cell>
          <cell r="B2895">
            <v>746</v>
          </cell>
          <cell r="C2895">
            <v>32.43</v>
          </cell>
          <cell r="D2895" t="str">
            <v>31380-12450-00</v>
          </cell>
          <cell r="E2895" t="str">
            <v>SUPPORT ASSY CLUTCH PEDAL</v>
          </cell>
        </row>
        <row r="2896">
          <cell r="A2896" t="str">
            <v>TMD-306</v>
          </cell>
          <cell r="B2896">
            <v>1790</v>
          </cell>
          <cell r="C2896">
            <v>77.83</v>
          </cell>
          <cell r="D2896" t="str">
            <v>71303-02040-00</v>
          </cell>
          <cell r="E2896" t="str">
            <v>HING S/A RR SEAT BACK</v>
          </cell>
        </row>
        <row r="2897">
          <cell r="A2897" t="str">
            <v>TMD-308</v>
          </cell>
          <cell r="B2897">
            <v>895</v>
          </cell>
          <cell r="C2897">
            <v>38.909999999999997</v>
          </cell>
          <cell r="D2897" t="str">
            <v>71305-02040-00</v>
          </cell>
          <cell r="E2897" t="str">
            <v>HING S/A RR. SEAT BACK CTR.</v>
          </cell>
        </row>
        <row r="2898">
          <cell r="A2898" t="str">
            <v>TMD-311</v>
          </cell>
          <cell r="B2898">
            <v>2796</v>
          </cell>
          <cell r="C2898">
            <v>121.57</v>
          </cell>
          <cell r="D2898" t="str">
            <v>53879-02020-00</v>
          </cell>
          <cell r="E2898" t="str">
            <v>RETAINER, FR FENDER LINER</v>
          </cell>
        </row>
        <row r="2899">
          <cell r="A2899" t="str">
            <v>TMD-400</v>
          </cell>
          <cell r="B2899">
            <v>2236</v>
          </cell>
          <cell r="C2899">
            <v>97.22</v>
          </cell>
          <cell r="D2899" t="str">
            <v>47110-0D120-00</v>
          </cell>
          <cell r="E2899" t="str">
            <v>SUPPORT ASSY BRAKE PEDAL(M/T)</v>
          </cell>
        </row>
        <row r="2900">
          <cell r="A2900" t="str">
            <v>TMD-401</v>
          </cell>
          <cell r="B2900">
            <v>5938</v>
          </cell>
          <cell r="C2900">
            <v>258.17</v>
          </cell>
          <cell r="D2900" t="str">
            <v>47110-0D130-00</v>
          </cell>
          <cell r="E2900" t="str">
            <v>SUPPORT ASSY BRAKE PEDAL(A/T)</v>
          </cell>
        </row>
        <row r="2901">
          <cell r="A2901" t="str">
            <v>TMD-402</v>
          </cell>
          <cell r="B2901">
            <v>2236</v>
          </cell>
          <cell r="C2901">
            <v>97.22</v>
          </cell>
          <cell r="D2901" t="str">
            <v>31380-0D080-00</v>
          </cell>
          <cell r="E2901" t="str">
            <v>SUPPORT ASSY CLUCTH PEDAL</v>
          </cell>
        </row>
        <row r="2902">
          <cell r="A2902" t="str">
            <v>TMD-409</v>
          </cell>
          <cell r="B2902">
            <v>16498</v>
          </cell>
          <cell r="C2902">
            <v>717.3</v>
          </cell>
          <cell r="D2902" t="str">
            <v>48824-0D030-00</v>
          </cell>
          <cell r="E2902" t="str">
            <v>BKT.STABILIZER</v>
          </cell>
        </row>
        <row r="2903">
          <cell r="A2903" t="str">
            <v>TMD-410</v>
          </cell>
          <cell r="B2903">
            <v>8174</v>
          </cell>
          <cell r="C2903">
            <v>355.39</v>
          </cell>
          <cell r="D2903" t="str">
            <v>55306-0D130-00</v>
          </cell>
          <cell r="E2903" t="str">
            <v>BRACE S/A INSTERMENT PANEL NO</v>
          </cell>
        </row>
        <row r="2904">
          <cell r="A2904" t="str">
            <v>TMD-412</v>
          </cell>
          <cell r="B2904">
            <v>8249</v>
          </cell>
          <cell r="C2904">
            <v>358.65</v>
          </cell>
          <cell r="D2904" t="str">
            <v>46235-0D020-00</v>
          </cell>
          <cell r="E2904" t="str">
            <v>BKT.PARKING BRAKE LEVER SUPPORT</v>
          </cell>
        </row>
        <row r="2905">
          <cell r="A2905" t="str">
            <v>TMD-413</v>
          </cell>
          <cell r="B2905">
            <v>8249</v>
          </cell>
          <cell r="C2905">
            <v>358.65</v>
          </cell>
          <cell r="D2905" t="str">
            <v>51960-0D100-00</v>
          </cell>
          <cell r="E2905" t="str">
            <v>HOOK ASSY. FR</v>
          </cell>
        </row>
        <row r="2906">
          <cell r="A2906" t="str">
            <v>TMD-418</v>
          </cell>
          <cell r="B2906">
            <v>8249</v>
          </cell>
          <cell r="C2906">
            <v>358.65</v>
          </cell>
          <cell r="D2906" t="str">
            <v>43409-0D020-00</v>
          </cell>
          <cell r="E2906" t="str">
            <v>INSULATOR SAB-ASSY DRIVE</v>
          </cell>
        </row>
        <row r="2907">
          <cell r="A2907" t="str">
            <v>TMD-562</v>
          </cell>
          <cell r="B2907">
            <v>6013</v>
          </cell>
          <cell r="C2907">
            <v>261.43</v>
          </cell>
          <cell r="D2907" t="str">
            <v>33823-0D010-00</v>
          </cell>
          <cell r="E2907" t="str">
            <v>BRKT. TRANSMISSION CONTROL CABLE</v>
          </cell>
        </row>
        <row r="2908">
          <cell r="A2908" t="str">
            <v>TMD-567</v>
          </cell>
          <cell r="B2908">
            <v>8249</v>
          </cell>
          <cell r="C2908">
            <v>358.65</v>
          </cell>
          <cell r="D2908" t="str">
            <v>16381-0M010-00</v>
          </cell>
          <cell r="E2908" t="str">
            <v>BAR FANBELT ADJUSTING</v>
          </cell>
        </row>
        <row r="2909">
          <cell r="A2909" t="str">
            <v>TMD-590</v>
          </cell>
          <cell r="B2909">
            <v>0</v>
          </cell>
          <cell r="C2909">
            <v>0</v>
          </cell>
          <cell r="D2909" t="str">
            <v>77139-0D010</v>
          </cell>
          <cell r="E2909" t="str">
            <v>REINFORMENT FUEL TANK UPR. NO.2</v>
          </cell>
        </row>
        <row r="2910">
          <cell r="A2910" t="str">
            <v>TMD-602-01</v>
          </cell>
          <cell r="B2910">
            <v>23280</v>
          </cell>
          <cell r="C2910">
            <v>1012.17</v>
          </cell>
          <cell r="D2910" t="str">
            <v>17442-50020</v>
          </cell>
          <cell r="E2910" t="str">
            <v>FLANGE EXH. PIPE NO.2</v>
          </cell>
        </row>
        <row r="2911">
          <cell r="A2911" t="str">
            <v>TMD-616</v>
          </cell>
          <cell r="B2911">
            <v>3264</v>
          </cell>
          <cell r="C2911">
            <v>141.91</v>
          </cell>
          <cell r="D2911" t="str">
            <v>17584-0H010-00</v>
          </cell>
          <cell r="E2911" t="str">
            <v>BKT. EXH. PIPE NO.1 SUPPORT</v>
          </cell>
        </row>
        <row r="2912">
          <cell r="A2912" t="str">
            <v>TMD-617</v>
          </cell>
          <cell r="B2912">
            <v>3359</v>
          </cell>
          <cell r="C2912">
            <v>146.04</v>
          </cell>
          <cell r="D2912" t="str">
            <v>77601-06010-00</v>
          </cell>
          <cell r="E2912" t="str">
            <v>BAND SUB ASSY FUEL TANK RH</v>
          </cell>
        </row>
        <row r="2913">
          <cell r="A2913" t="str">
            <v>TMD-618</v>
          </cell>
          <cell r="B2913">
            <v>3359</v>
          </cell>
          <cell r="C2913">
            <v>146.04</v>
          </cell>
          <cell r="D2913" t="str">
            <v>77602-06010-00</v>
          </cell>
          <cell r="E2913" t="str">
            <v>BEND SUB ASSY FUEL TANK LH</v>
          </cell>
        </row>
        <row r="2914">
          <cell r="A2914" t="str">
            <v>TMD-619</v>
          </cell>
          <cell r="B2914">
            <v>3264</v>
          </cell>
          <cell r="C2914">
            <v>141.91</v>
          </cell>
          <cell r="D2914" t="str">
            <v>17571-0H010-00</v>
          </cell>
          <cell r="E2914" t="str">
            <v>BKT. EXH. PIP SUPPORT NO.1</v>
          </cell>
        </row>
        <row r="2915">
          <cell r="A2915" t="str">
            <v>TMD-621</v>
          </cell>
          <cell r="B2915">
            <v>6718</v>
          </cell>
          <cell r="C2915">
            <v>292.08999999999997</v>
          </cell>
          <cell r="D2915" t="str">
            <v>48657-06020-00</v>
          </cell>
          <cell r="E2915" t="str">
            <v>STOPPER FR. LWR. ARM BUSH</v>
          </cell>
        </row>
        <row r="2916">
          <cell r="A2916" t="str">
            <v>TMD-622</v>
          </cell>
          <cell r="B2916">
            <v>3359</v>
          </cell>
          <cell r="C2916">
            <v>146.04</v>
          </cell>
          <cell r="D2916" t="str">
            <v>74452-06020-00</v>
          </cell>
          <cell r="E2916" t="str">
            <v>BOLT, BATTERY CLAMP, NO.2</v>
          </cell>
        </row>
        <row r="2917">
          <cell r="A2917" t="str">
            <v>TMD-900</v>
          </cell>
          <cell r="B2917">
            <v>15335</v>
          </cell>
          <cell r="C2917">
            <v>666.74</v>
          </cell>
          <cell r="D2917" t="str">
            <v>47110-0K010-00</v>
          </cell>
          <cell r="E2917" t="str">
            <v>SUPT ASSY BRAKE PEDAL</v>
          </cell>
        </row>
        <row r="2918">
          <cell r="A2918" t="str">
            <v>TMD-902</v>
          </cell>
          <cell r="B2918">
            <v>3723</v>
          </cell>
          <cell r="C2918">
            <v>161.87</v>
          </cell>
          <cell r="D2918" t="str">
            <v>31380-0K010-00</v>
          </cell>
          <cell r="E2918" t="str">
            <v>SUPT ASSY CLUTCH PEDAL</v>
          </cell>
        </row>
        <row r="2919">
          <cell r="A2919" t="str">
            <v>TMD-903</v>
          </cell>
          <cell r="B2919">
            <v>11612</v>
          </cell>
          <cell r="C2919">
            <v>504.87</v>
          </cell>
          <cell r="D2919" t="str">
            <v>31380-0K020-00</v>
          </cell>
          <cell r="E2919" t="str">
            <v>SUPT ASSY CLUTCH</v>
          </cell>
        </row>
        <row r="2920">
          <cell r="A2920" t="str">
            <v>TMD-904</v>
          </cell>
          <cell r="B2920">
            <v>8454</v>
          </cell>
          <cell r="C2920">
            <v>367.57</v>
          </cell>
          <cell r="D2920" t="str">
            <v>31380-0K030-00</v>
          </cell>
          <cell r="E2920" t="str">
            <v>SUPT ASSY CLUTCH PEDAL</v>
          </cell>
        </row>
        <row r="2921">
          <cell r="A2921" t="str">
            <v>TMD-905</v>
          </cell>
          <cell r="B2921">
            <v>4117</v>
          </cell>
          <cell r="C2921">
            <v>179</v>
          </cell>
          <cell r="D2921" t="str">
            <v>31380-0K040-00</v>
          </cell>
          <cell r="E2921" t="str">
            <v>SUPT ASSY CLUTCH PEDAL</v>
          </cell>
        </row>
        <row r="2922">
          <cell r="A2922" t="str">
            <v>TMD-906</v>
          </cell>
          <cell r="B2922">
            <v>32047</v>
          </cell>
          <cell r="C2922">
            <v>1393.35</v>
          </cell>
          <cell r="D2922" t="str">
            <v>46451-0K040-00</v>
          </cell>
          <cell r="E2922" t="str">
            <v>BRACKET CABLE SUPPORT</v>
          </cell>
        </row>
        <row r="2923">
          <cell r="A2923" t="str">
            <v>TMD-907</v>
          </cell>
          <cell r="B2923">
            <v>28784</v>
          </cell>
          <cell r="C2923">
            <v>1251.48</v>
          </cell>
          <cell r="D2923" t="str">
            <v>53441-0K010-00</v>
          </cell>
          <cell r="E2923" t="str">
            <v>SUPPORT. HOOD</v>
          </cell>
        </row>
        <row r="2924">
          <cell r="A2924" t="str">
            <v>TMD-907</v>
          </cell>
          <cell r="B2924">
            <v>28784</v>
          </cell>
          <cell r="C2924">
            <v>1251.48</v>
          </cell>
          <cell r="D2924" t="str">
            <v>53441-0K010-00</v>
          </cell>
          <cell r="E2924" t="str">
            <v>SUPPORT. HOOD</v>
          </cell>
        </row>
        <row r="2925">
          <cell r="A2925" t="str">
            <v>TMD-908</v>
          </cell>
          <cell r="B2925">
            <v>64094</v>
          </cell>
          <cell r="C2925">
            <v>2786.7</v>
          </cell>
          <cell r="D2925" t="str">
            <v>67625-0K010-00</v>
          </cell>
          <cell r="E2925" t="str">
            <v>BKT.DOOR TRIM NO.1</v>
          </cell>
        </row>
        <row r="2926">
          <cell r="A2926" t="str">
            <v>TMD-909</v>
          </cell>
          <cell r="B2926">
            <v>26757</v>
          </cell>
          <cell r="C2926">
            <v>1163.3499999999999</v>
          </cell>
          <cell r="D2926" t="str">
            <v>86211-0K010-00</v>
          </cell>
          <cell r="E2926" t="str">
            <v>BKT.RADIO RECEIVER A</v>
          </cell>
        </row>
        <row r="2927">
          <cell r="A2927" t="str">
            <v>TMD-910</v>
          </cell>
          <cell r="B2927">
            <v>32047</v>
          </cell>
          <cell r="C2927">
            <v>1393.35</v>
          </cell>
          <cell r="D2927" t="str">
            <v>86212-0K010-00</v>
          </cell>
          <cell r="E2927" t="str">
            <v>BKT.RADIO RECEIVER B</v>
          </cell>
        </row>
        <row r="2928">
          <cell r="A2928" t="str">
            <v>TMD-911</v>
          </cell>
          <cell r="B2928">
            <v>64094</v>
          </cell>
          <cell r="C2928">
            <v>2786.7</v>
          </cell>
          <cell r="D2928" t="str">
            <v>48824-0K010-00</v>
          </cell>
          <cell r="E2928" t="str">
            <v>BRACKET, STABLIIZER</v>
          </cell>
        </row>
        <row r="2929">
          <cell r="A2929" t="str">
            <v>TMD-912</v>
          </cell>
          <cell r="B2929">
            <v>13338</v>
          </cell>
          <cell r="C2929">
            <v>579.91</v>
          </cell>
          <cell r="D2929" t="str">
            <v>58780-0K060-00</v>
          </cell>
          <cell r="E2929" t="str">
            <v>BAND ASSEMBLY TOOL BOX</v>
          </cell>
        </row>
        <row r="2930">
          <cell r="A2930" t="str">
            <v>TMD-913</v>
          </cell>
          <cell r="B2930">
            <v>17886</v>
          </cell>
          <cell r="C2930">
            <v>777.66</v>
          </cell>
          <cell r="D2930" t="str">
            <v>45025-0K030-00</v>
          </cell>
          <cell r="E2930" t="str">
            <v>COVER S/A STEERING COLUMN HOLE</v>
          </cell>
        </row>
        <row r="2931">
          <cell r="A2931" t="str">
            <v>TMD-914</v>
          </cell>
          <cell r="B2931">
            <v>14161</v>
          </cell>
          <cell r="C2931">
            <v>615.69000000000005</v>
          </cell>
          <cell r="D2931" t="str">
            <v>45025-0K040-00</v>
          </cell>
          <cell r="E2931" t="str">
            <v>COVER S/A STEERING COLUMN HOLE</v>
          </cell>
        </row>
        <row r="2932">
          <cell r="A2932" t="str">
            <v>TMD-917</v>
          </cell>
          <cell r="B2932">
            <v>18482</v>
          </cell>
          <cell r="C2932">
            <v>803.56</v>
          </cell>
          <cell r="D2932" t="str">
            <v>52181-0K010-00</v>
          </cell>
          <cell r="E2932" t="str">
            <v>ARM RR. BUMPER RH.</v>
          </cell>
        </row>
        <row r="2933">
          <cell r="A2933" t="str">
            <v>TMD-918</v>
          </cell>
          <cell r="B2933">
            <v>18482</v>
          </cell>
          <cell r="C2933">
            <v>803.56</v>
          </cell>
          <cell r="D2933" t="str">
            <v>52182-0K010-00</v>
          </cell>
          <cell r="E2933" t="str">
            <v>ARM. RR. BUMPER LH.</v>
          </cell>
        </row>
        <row r="2934">
          <cell r="A2934" t="str">
            <v>TMD-923</v>
          </cell>
          <cell r="B2934">
            <v>1415</v>
          </cell>
          <cell r="C2934">
            <v>61.52</v>
          </cell>
          <cell r="D2934" t="str">
            <v>77601-0K020-00</v>
          </cell>
          <cell r="E2934" t="str">
            <v>BAND S/A FUEL TANK NO.1</v>
          </cell>
        </row>
        <row r="2935">
          <cell r="A2935" t="str">
            <v>TMD-924</v>
          </cell>
          <cell r="B2935">
            <v>1415</v>
          </cell>
          <cell r="C2935">
            <v>61.52</v>
          </cell>
          <cell r="D2935" t="str">
            <v>77602-0K020-00</v>
          </cell>
          <cell r="E2935" t="str">
            <v>BAND S/A FUEL TANK NO.2</v>
          </cell>
        </row>
        <row r="2936">
          <cell r="A2936" t="str">
            <v>TMD-925</v>
          </cell>
          <cell r="B2936">
            <v>19410</v>
          </cell>
          <cell r="C2936">
            <v>843.91</v>
          </cell>
          <cell r="D2936" t="str">
            <v>77601-0K040-00</v>
          </cell>
          <cell r="E2936" t="str">
            <v>BAND S/A FUEL TANK NO.1</v>
          </cell>
        </row>
        <row r="2937">
          <cell r="A2937" t="str">
            <v>TMD-926</v>
          </cell>
          <cell r="B2937">
            <v>19410</v>
          </cell>
          <cell r="C2937">
            <v>843.91</v>
          </cell>
          <cell r="D2937" t="str">
            <v>77602-0K040-00</v>
          </cell>
          <cell r="E2937" t="str">
            <v>BAND S/A FUEL TANK NO.2</v>
          </cell>
        </row>
        <row r="2938">
          <cell r="A2938" t="str">
            <v>TMD-929</v>
          </cell>
          <cell r="B2938">
            <v>2394</v>
          </cell>
          <cell r="C2938">
            <v>104.09</v>
          </cell>
          <cell r="D2938" t="str">
            <v>36478-0K010-00</v>
          </cell>
          <cell r="E2938" t="str">
            <v>BRT. TRANSFER BREATHER</v>
          </cell>
        </row>
        <row r="2939">
          <cell r="A2939" t="str">
            <v>TMD-930</v>
          </cell>
          <cell r="B2939">
            <v>927</v>
          </cell>
          <cell r="C2939">
            <v>40.31</v>
          </cell>
          <cell r="D2939" t="str">
            <v>35139-0K010-00</v>
          </cell>
          <cell r="E2939" t="str">
            <v>BRACKET OIL FILLTER TUBE</v>
          </cell>
        </row>
        <row r="2940">
          <cell r="A2940" t="str">
            <v>TMD-931</v>
          </cell>
          <cell r="B2940">
            <v>37418</v>
          </cell>
          <cell r="C2940">
            <v>1626.87</v>
          </cell>
          <cell r="D2940" t="str">
            <v>67626-0K010-00</v>
          </cell>
          <cell r="E2940" t="str">
            <v>BKT. DOOR TRIM NO.2</v>
          </cell>
        </row>
        <row r="2941">
          <cell r="A2941" t="str">
            <v>TMD-932</v>
          </cell>
          <cell r="B2941">
            <v>21706</v>
          </cell>
          <cell r="C2941">
            <v>943.74</v>
          </cell>
          <cell r="D2941" t="str">
            <v>43514-0K010-00</v>
          </cell>
          <cell r="E2941" t="str">
            <v>CAP, FR. HUB GREASE</v>
          </cell>
        </row>
        <row r="2942">
          <cell r="A2942" t="str">
            <v>TMD-933</v>
          </cell>
          <cell r="B2942">
            <v>10853</v>
          </cell>
          <cell r="C2942">
            <v>471.87</v>
          </cell>
          <cell r="D2942" t="str">
            <v>36179-0K010-00</v>
          </cell>
          <cell r="E2942" t="str">
            <v>PROTECTOR, TRANFER CASE LWR</v>
          </cell>
        </row>
        <row r="2943">
          <cell r="A2943" t="str">
            <v>TMD-940</v>
          </cell>
          <cell r="B2943">
            <v>17886</v>
          </cell>
          <cell r="C2943">
            <v>777.66</v>
          </cell>
          <cell r="D2943" t="str">
            <v>55306-0K010-00</v>
          </cell>
          <cell r="E2943" t="str">
            <v>BRACE S/A INSTRMENT PANEL NO.1</v>
          </cell>
        </row>
        <row r="2944">
          <cell r="A2944" t="str">
            <v>TMD-941</v>
          </cell>
          <cell r="B2944">
            <v>14161</v>
          </cell>
          <cell r="C2944">
            <v>615.69000000000005</v>
          </cell>
          <cell r="D2944" t="str">
            <v>55306-0K020-00</v>
          </cell>
          <cell r="E2944" t="str">
            <v>BRACE S/A INSTRUMENT PANEL NO.1</v>
          </cell>
        </row>
        <row r="2945">
          <cell r="A2945" t="str">
            <v>TMD-942</v>
          </cell>
          <cell r="B2945">
            <v>16120</v>
          </cell>
          <cell r="C2945">
            <v>700.87</v>
          </cell>
          <cell r="D2945" t="str">
            <v>47353-0K010-00</v>
          </cell>
          <cell r="E2945" t="str">
            <v>BKT, FLEXIBLE HOSE NO.3</v>
          </cell>
        </row>
        <row r="2946">
          <cell r="A2946" t="str">
            <v>TMD-943</v>
          </cell>
          <cell r="B2946">
            <v>16120</v>
          </cell>
          <cell r="C2946">
            <v>700.87</v>
          </cell>
          <cell r="D2946" t="str">
            <v>47354-0K010-00</v>
          </cell>
          <cell r="E2946" t="str">
            <v>BKT, FLEXIBLE HOSE NO.4</v>
          </cell>
        </row>
        <row r="2947">
          <cell r="A2947" t="str">
            <v>TMD-944</v>
          </cell>
          <cell r="B2947">
            <v>6269</v>
          </cell>
          <cell r="C2947">
            <v>272.57</v>
          </cell>
          <cell r="D2947" t="str">
            <v>17138-0L010-00</v>
          </cell>
          <cell r="E2947" t="str">
            <v>STAY INTAKE PIPE</v>
          </cell>
        </row>
        <row r="2948">
          <cell r="A2948" t="str">
            <v>TMD-946</v>
          </cell>
          <cell r="B2948">
            <v>927</v>
          </cell>
          <cell r="C2948">
            <v>40.31</v>
          </cell>
          <cell r="D2948" t="str">
            <v>32909-0K020-00</v>
          </cell>
          <cell r="E2948" t="str">
            <v>TUBE S/A OIL COOLER W/CLAMP</v>
          </cell>
        </row>
        <row r="2949">
          <cell r="A2949" t="str">
            <v>TMD-947</v>
          </cell>
          <cell r="B2949">
            <v>927</v>
          </cell>
          <cell r="C2949">
            <v>40.31</v>
          </cell>
          <cell r="D2949" t="str">
            <v>32909-0K030-00</v>
          </cell>
          <cell r="E2949" t="str">
            <v>TUBE S/A COOLER W/CLAMP</v>
          </cell>
        </row>
        <row r="2950">
          <cell r="A2950" t="str">
            <v>TMD-948</v>
          </cell>
          <cell r="B2950">
            <v>2599</v>
          </cell>
          <cell r="C2950">
            <v>113</v>
          </cell>
          <cell r="D2950" t="str">
            <v>32909-0K040-00</v>
          </cell>
          <cell r="E2950" t="str">
            <v>TUBE S/A OIL COOLER W/CLAMP</v>
          </cell>
        </row>
        <row r="2951">
          <cell r="A2951" t="str">
            <v>TMD-949</v>
          </cell>
          <cell r="B2951">
            <v>2599</v>
          </cell>
          <cell r="C2951">
            <v>113</v>
          </cell>
          <cell r="D2951" t="str">
            <v>32909-0K050-00</v>
          </cell>
          <cell r="E2951" t="str">
            <v>TUBE S/A OIL COOLER W/CLAMP (ZINC)</v>
          </cell>
        </row>
        <row r="2952">
          <cell r="A2952" t="str">
            <v>TMD-950</v>
          </cell>
          <cell r="B2952">
            <v>150</v>
          </cell>
          <cell r="C2952">
            <v>6.52</v>
          </cell>
          <cell r="D2952" t="str">
            <v>32909-0K070-00</v>
          </cell>
          <cell r="E2952" t="str">
            <v>TUBE S/A OIL COOL.ER W/CLAMP</v>
          </cell>
        </row>
        <row r="2953">
          <cell r="A2953" t="str">
            <v>TMD-951</v>
          </cell>
          <cell r="B2953">
            <v>18690</v>
          </cell>
          <cell r="C2953">
            <v>812.61</v>
          </cell>
          <cell r="D2953" t="str">
            <v>31484-0K020-00</v>
          </cell>
          <cell r="E2953" t="str">
            <v>BRACKET, FLEXIBLE HOSE</v>
          </cell>
        </row>
        <row r="2954">
          <cell r="A2954" t="str">
            <v>TMD-952</v>
          </cell>
          <cell r="B2954">
            <v>8797</v>
          </cell>
          <cell r="C2954">
            <v>382.48</v>
          </cell>
          <cell r="D2954" t="str">
            <v>31484-0K010-00</v>
          </cell>
          <cell r="E2954" t="str">
            <v>BRACKET, FLEXIBLE HOSE</v>
          </cell>
        </row>
        <row r="2955">
          <cell r="A2955" t="str">
            <v>TMD-954</v>
          </cell>
          <cell r="B2955">
            <v>32240</v>
          </cell>
          <cell r="C2955">
            <v>1401.74</v>
          </cell>
          <cell r="D2955" t="str">
            <v>48046-0K011-00</v>
          </cell>
          <cell r="E2955" t="str">
            <v>SEAT S/A RR. SPRING U-BOLT</v>
          </cell>
        </row>
        <row r="2956">
          <cell r="A2956" t="str">
            <v>TMD-955</v>
          </cell>
          <cell r="B2956">
            <v>27934</v>
          </cell>
          <cell r="C2956">
            <v>1214.52</v>
          </cell>
          <cell r="D2956" t="str">
            <v>48046-0K020-00</v>
          </cell>
          <cell r="E2956" t="str">
            <v>SEAT S/A, RR. SPRING U-BOLT RH.</v>
          </cell>
        </row>
        <row r="2957">
          <cell r="A2957" t="str">
            <v>TMD-956</v>
          </cell>
          <cell r="B2957">
            <v>21439</v>
          </cell>
          <cell r="C2957">
            <v>932.13</v>
          </cell>
          <cell r="D2957" t="str">
            <v>23921-0L010-00</v>
          </cell>
          <cell r="E2957" t="str">
            <v>SUPPORT FUEL FILTER</v>
          </cell>
        </row>
        <row r="2958">
          <cell r="A2958" t="str">
            <v>TMD-957</v>
          </cell>
          <cell r="B2958">
            <v>1960</v>
          </cell>
          <cell r="C2958">
            <v>85.22</v>
          </cell>
          <cell r="D2958" t="str">
            <v>58780-0K020-00</v>
          </cell>
          <cell r="E2958" t="str">
            <v>BAND S/A TOOL BOX</v>
          </cell>
        </row>
        <row r="2959">
          <cell r="A2959" t="str">
            <v>TMD-959</v>
          </cell>
          <cell r="B2959">
            <v>80476</v>
          </cell>
          <cell r="C2959">
            <v>3498.95</v>
          </cell>
          <cell r="D2959" t="str">
            <v>52219-0K010-00</v>
          </cell>
          <cell r="E2959" t="str">
            <v>HOLDER CAB MOUNTING</v>
          </cell>
        </row>
        <row r="2960">
          <cell r="A2960" t="str">
            <v>TMD-960</v>
          </cell>
          <cell r="B2960">
            <v>15927</v>
          </cell>
          <cell r="C2960">
            <v>692.48</v>
          </cell>
          <cell r="D2960" t="str">
            <v>47353-0K020-00</v>
          </cell>
          <cell r="E2960" t="str">
            <v>BKT, FLEXIBLE HOUSE NO.3</v>
          </cell>
        </row>
        <row r="2961">
          <cell r="A2961" t="str">
            <v>TMD-961</v>
          </cell>
          <cell r="B2961">
            <v>15927</v>
          </cell>
          <cell r="C2961">
            <v>692.48</v>
          </cell>
          <cell r="D2961" t="str">
            <v>47354-0K020-00</v>
          </cell>
          <cell r="E2961" t="str">
            <v>BKT, FLEXIBLE HOUSE NO.4</v>
          </cell>
        </row>
        <row r="2962">
          <cell r="A2962" t="str">
            <v>TMD-962</v>
          </cell>
          <cell r="B2962">
            <v>150</v>
          </cell>
          <cell r="C2962">
            <v>6.52</v>
          </cell>
          <cell r="D2962" t="str">
            <v>32909-0K060-00</v>
          </cell>
          <cell r="E2962" t="str">
            <v>TUBE S/A OIL COOLER W/CLAMP</v>
          </cell>
        </row>
        <row r="2963">
          <cell r="A2963" t="str">
            <v>TMD-963</v>
          </cell>
          <cell r="B2963">
            <v>2901</v>
          </cell>
          <cell r="C2963">
            <v>126.13</v>
          </cell>
          <cell r="D2963" t="str">
            <v>12631-0L010-00</v>
          </cell>
          <cell r="E2963" t="str">
            <v>BRACKET ENGINE COVER</v>
          </cell>
        </row>
        <row r="2964">
          <cell r="A2964" t="str">
            <v>TMD-964</v>
          </cell>
          <cell r="B2964">
            <v>10437</v>
          </cell>
          <cell r="C2964">
            <v>453.78</v>
          </cell>
          <cell r="D2964" t="str">
            <v>77751-0K010-00</v>
          </cell>
          <cell r="E2964" t="str">
            <v>BRACKET CHARCOAL CANISTER BASE</v>
          </cell>
        </row>
        <row r="2965">
          <cell r="A2965" t="str">
            <v>TMD-965</v>
          </cell>
          <cell r="B2965">
            <v>15927</v>
          </cell>
          <cell r="C2965">
            <v>692.48</v>
          </cell>
          <cell r="D2965" t="str">
            <v>47351-0K010-00</v>
          </cell>
          <cell r="E2965" t="str">
            <v>BKT, FLEXIBLE HOUSE NO.1</v>
          </cell>
        </row>
        <row r="2966">
          <cell r="A2966" t="str">
            <v>TMD-966</v>
          </cell>
          <cell r="B2966">
            <v>15927</v>
          </cell>
          <cell r="C2966">
            <v>692.48</v>
          </cell>
          <cell r="D2966" t="str">
            <v>47352-0K030-00</v>
          </cell>
          <cell r="E2966" t="str">
            <v>BKT, FLEXIBLE HOUSE NO.2</v>
          </cell>
        </row>
        <row r="2967">
          <cell r="A2967" t="str">
            <v>TMD-967</v>
          </cell>
          <cell r="B2967">
            <v>10210</v>
          </cell>
          <cell r="C2967">
            <v>443.92</v>
          </cell>
          <cell r="D2967" t="str">
            <v>41534-0K010-00</v>
          </cell>
          <cell r="E2967" t="str">
            <v>BKT, DIFFERENIAL BREATHER</v>
          </cell>
        </row>
        <row r="2968">
          <cell r="A2968" t="str">
            <v>TMD-968</v>
          </cell>
          <cell r="B2968">
            <v>465</v>
          </cell>
          <cell r="C2968">
            <v>20.22</v>
          </cell>
          <cell r="D2968" t="str">
            <v>32909-0K080-00</v>
          </cell>
          <cell r="E2968" t="str">
            <v>TUBE S/A OIL COOLER W/CLAMP</v>
          </cell>
        </row>
        <row r="2969">
          <cell r="A2969" t="str">
            <v>TMD-969</v>
          </cell>
          <cell r="B2969">
            <v>465</v>
          </cell>
          <cell r="C2969">
            <v>20.22</v>
          </cell>
          <cell r="D2969" t="str">
            <v>32909-0K090-00</v>
          </cell>
          <cell r="E2969" t="str">
            <v>TUBE S/A OIL COOLER W/CLAMP</v>
          </cell>
        </row>
        <row r="2970">
          <cell r="A2970" t="str">
            <v>TMD-970</v>
          </cell>
          <cell r="B2970">
            <v>64094</v>
          </cell>
          <cell r="C2970">
            <v>2786.7</v>
          </cell>
          <cell r="D2970" t="str">
            <v>52218-0K010-00</v>
          </cell>
          <cell r="E2970" t="str">
            <v>HOLDER CAB MOUNTING</v>
          </cell>
        </row>
        <row r="2971">
          <cell r="A2971" t="str">
            <v>TMD-971</v>
          </cell>
          <cell r="B2971">
            <v>32047</v>
          </cell>
          <cell r="C2971">
            <v>1393.35</v>
          </cell>
          <cell r="D2971" t="str">
            <v>46452-0K010-00</v>
          </cell>
          <cell r="E2971" t="str">
            <v>BRACKET CABLE SUPT LH</v>
          </cell>
        </row>
        <row r="2972">
          <cell r="A2972" t="str">
            <v>TMD-974</v>
          </cell>
          <cell r="B2972">
            <v>2551</v>
          </cell>
          <cell r="C2972">
            <v>110.92</v>
          </cell>
          <cell r="D2972" t="str">
            <v>47110-0K060-00</v>
          </cell>
          <cell r="E2972" t="str">
            <v>SUPPORT ASSY BRAKE PEDAL</v>
          </cell>
        </row>
        <row r="2973">
          <cell r="A2973" t="str">
            <v>TMD-976</v>
          </cell>
          <cell r="B2973">
            <v>419</v>
          </cell>
          <cell r="C2973">
            <v>18.21</v>
          </cell>
          <cell r="D2973" t="str">
            <v>31484-0K040-00</v>
          </cell>
          <cell r="E2973" t="str">
            <v>BRACKET FLEXIBLE HOUSE</v>
          </cell>
        </row>
        <row r="2974">
          <cell r="A2974" t="str">
            <v>TMD-977</v>
          </cell>
          <cell r="B2974">
            <v>419</v>
          </cell>
          <cell r="C2974">
            <v>18.21</v>
          </cell>
          <cell r="D2974" t="str">
            <v>31101-0K010-00</v>
          </cell>
          <cell r="E2974" t="str">
            <v>COVER, CLUTCH HOUSING NO.1</v>
          </cell>
        </row>
        <row r="2975">
          <cell r="A2975" t="str">
            <v>TMD5002</v>
          </cell>
          <cell r="B2975">
            <v>790</v>
          </cell>
          <cell r="C2975">
            <v>34.35</v>
          </cell>
          <cell r="D2975" t="str">
            <v>86211-0D070-00</v>
          </cell>
          <cell r="E2975" t="str">
            <v>BRKT RADIO RECEIVE A</v>
          </cell>
        </row>
        <row r="2976">
          <cell r="A2976" t="str">
            <v>TMD5003</v>
          </cell>
          <cell r="B2976">
            <v>790</v>
          </cell>
          <cell r="C2976">
            <v>34.35</v>
          </cell>
          <cell r="D2976" t="str">
            <v>86212-0D070-00</v>
          </cell>
          <cell r="E2976" t="str">
            <v>BRKT RADIO RECEIVE B</v>
          </cell>
        </row>
        <row r="2977">
          <cell r="A2977" t="str">
            <v>TMD5004</v>
          </cell>
          <cell r="B2977">
            <v>5419</v>
          </cell>
          <cell r="C2977">
            <v>235.61</v>
          </cell>
          <cell r="D2977" t="str">
            <v>86211-0D060-00</v>
          </cell>
          <cell r="E2977" t="str">
            <v>BRKT RADIO RECEIVE A</v>
          </cell>
        </row>
        <row r="2978">
          <cell r="A2978" t="str">
            <v>TMD5005</v>
          </cell>
          <cell r="B2978">
            <v>5419</v>
          </cell>
          <cell r="C2978">
            <v>235.61</v>
          </cell>
          <cell r="D2978" t="str">
            <v>86212-0D060-00</v>
          </cell>
          <cell r="E2978" t="str">
            <v>BRKT RADIO RECEIVE B</v>
          </cell>
        </row>
        <row r="2979">
          <cell r="A2979" t="str">
            <v>TMD6001</v>
          </cell>
          <cell r="B2979">
            <v>207</v>
          </cell>
          <cell r="C2979">
            <v>9</v>
          </cell>
          <cell r="D2979" t="str">
            <v>47110-06240-00</v>
          </cell>
          <cell r="E2979" t="str">
            <v>SUPPORT ASSY, BRAKE PEDAL</v>
          </cell>
        </row>
        <row r="2980">
          <cell r="A2980" t="str">
            <v>TMD6003</v>
          </cell>
          <cell r="B2980">
            <v>1759</v>
          </cell>
          <cell r="C2980">
            <v>76.48</v>
          </cell>
          <cell r="D2980" t="str">
            <v>51967-06030-00</v>
          </cell>
          <cell r="E2980" t="str">
            <v>HOOK, TRANSPORT, RR RH</v>
          </cell>
        </row>
        <row r="2981">
          <cell r="A2981" t="str">
            <v>TMD6006</v>
          </cell>
          <cell r="B2981">
            <v>95</v>
          </cell>
          <cell r="C2981">
            <v>4.13</v>
          </cell>
          <cell r="D2981" t="str">
            <v>17506-0P050-00</v>
          </cell>
          <cell r="E2981" t="str">
            <v>BRACKET SUB-ASSY, EXHAUST</v>
          </cell>
        </row>
        <row r="2982">
          <cell r="A2982" t="str">
            <v>TMD6007</v>
          </cell>
          <cell r="B2982">
            <v>95</v>
          </cell>
          <cell r="C2982">
            <v>4.13</v>
          </cell>
          <cell r="D2982" t="str">
            <v>17571-0P070-00</v>
          </cell>
          <cell r="E2982" t="str">
            <v>BRACKET, EXHAUST PIPE SUP</v>
          </cell>
        </row>
        <row r="2983">
          <cell r="A2983" t="str">
            <v>TMD6008</v>
          </cell>
          <cell r="B2983">
            <v>95</v>
          </cell>
          <cell r="C2983">
            <v>4.13</v>
          </cell>
          <cell r="D2983" t="str">
            <v>17584-0P100-00</v>
          </cell>
          <cell r="E2983" t="str">
            <v>BRACKET, EXHAUST PIPE NO.</v>
          </cell>
        </row>
        <row r="2984">
          <cell r="A2984" t="str">
            <v>TMD6009</v>
          </cell>
          <cell r="B2984">
            <v>3359</v>
          </cell>
          <cell r="C2984">
            <v>146.04</v>
          </cell>
          <cell r="D2984" t="str">
            <v>17573-0P060-00</v>
          </cell>
          <cell r="E2984" t="str">
            <v>BRACKET, EXHAUST PIPE SUP</v>
          </cell>
        </row>
        <row r="2985">
          <cell r="A2985" t="str">
            <v>TMD6010</v>
          </cell>
          <cell r="B2985">
            <v>3359</v>
          </cell>
          <cell r="C2985">
            <v>146.04</v>
          </cell>
          <cell r="D2985" t="str">
            <v>17576-0P060-00</v>
          </cell>
          <cell r="E2985" t="str">
            <v>BRACKET, EXHAUST PIPE SUP</v>
          </cell>
        </row>
        <row r="2986">
          <cell r="A2986" t="str">
            <v>TMD6011</v>
          </cell>
          <cell r="B2986">
            <v>6718</v>
          </cell>
          <cell r="C2986">
            <v>292.08999999999997</v>
          </cell>
          <cell r="D2986" t="str">
            <v>64510-06050-00</v>
          </cell>
          <cell r="E2986" t="str">
            <v>HINGE ASSY, LUGGAGE COMPA</v>
          </cell>
        </row>
        <row r="2987">
          <cell r="A2987" t="str">
            <v>TMD6012</v>
          </cell>
          <cell r="B2987">
            <v>3239</v>
          </cell>
          <cell r="C2987">
            <v>140.83000000000001</v>
          </cell>
          <cell r="D2987" t="str">
            <v>51968-06040-00</v>
          </cell>
          <cell r="E2987" t="str">
            <v>HOOK, TRANSPORT, RR LH</v>
          </cell>
        </row>
        <row r="2988">
          <cell r="A2988" t="str">
            <v>TMD6013</v>
          </cell>
          <cell r="B2988">
            <v>1479</v>
          </cell>
          <cell r="C2988">
            <v>64.3</v>
          </cell>
          <cell r="D2988" t="str">
            <v>44590-06190-00</v>
          </cell>
          <cell r="E2988" t="str">
            <v>BRACKET ASSY, BRAKE ACTUA</v>
          </cell>
        </row>
        <row r="2989">
          <cell r="A2989" t="str">
            <v>TMD6017</v>
          </cell>
          <cell r="B2989">
            <v>3359</v>
          </cell>
          <cell r="C2989">
            <v>146.04</v>
          </cell>
          <cell r="D2989" t="str">
            <v>17508-0P030-00</v>
          </cell>
          <cell r="E2989" t="str">
            <v>BRACKET SUB-ASSY, EXHAUST</v>
          </cell>
        </row>
        <row r="2990">
          <cell r="A2990" t="str">
            <v>TMD6018</v>
          </cell>
          <cell r="B2990">
            <v>95</v>
          </cell>
          <cell r="C2990">
            <v>4.13</v>
          </cell>
          <cell r="D2990" t="str">
            <v>17509-0P040-00</v>
          </cell>
          <cell r="E2990" t="str">
            <v>STOPPER SUB-ASSY, EXHAUST</v>
          </cell>
        </row>
        <row r="2991">
          <cell r="A2991" t="str">
            <v>TMD6020</v>
          </cell>
          <cell r="B2991">
            <v>6718</v>
          </cell>
          <cell r="C2991">
            <v>292.08999999999997</v>
          </cell>
          <cell r="D2991" t="str">
            <v>48832-06080-00</v>
          </cell>
          <cell r="E2991" t="str">
            <v>BRACKET, RR STABILIZER BA</v>
          </cell>
        </row>
        <row r="2992">
          <cell r="A2992" t="str">
            <v>TMD6022</v>
          </cell>
          <cell r="B2992">
            <v>3359</v>
          </cell>
          <cell r="C2992">
            <v>146.04</v>
          </cell>
          <cell r="D2992" t="str">
            <v>47781-06120-00</v>
          </cell>
          <cell r="E2992" t="str">
            <v>COVER DISC BRAKEDUST.FR RH</v>
          </cell>
        </row>
        <row r="2993">
          <cell r="A2993" t="str">
            <v>TMD6023</v>
          </cell>
          <cell r="B2993">
            <v>3359</v>
          </cell>
          <cell r="C2993">
            <v>146.04</v>
          </cell>
          <cell r="D2993" t="str">
            <v>47782-06120-00</v>
          </cell>
          <cell r="E2993" t="str">
            <v>COVER DISC BRAKEDUST.FR LH</v>
          </cell>
        </row>
        <row r="2994">
          <cell r="A2994" t="str">
            <v>TMD6024</v>
          </cell>
          <cell r="B2994">
            <v>3359</v>
          </cell>
          <cell r="C2994">
            <v>146.04</v>
          </cell>
          <cell r="D2994" t="str">
            <v>86211-06080-00</v>
          </cell>
          <cell r="E2994" t="str">
            <v>BRACKET, RADIO RECEIVER,</v>
          </cell>
        </row>
        <row r="2995">
          <cell r="A2995" t="str">
            <v>TMD6025</v>
          </cell>
          <cell r="B2995">
            <v>3359</v>
          </cell>
          <cell r="C2995">
            <v>146.04</v>
          </cell>
          <cell r="D2995" t="str">
            <v>86212-06080-00</v>
          </cell>
          <cell r="E2995" t="str">
            <v>BRACKET, RADIO RECEIVER,</v>
          </cell>
        </row>
        <row r="2996">
          <cell r="A2996" t="str">
            <v>TMD6026</v>
          </cell>
          <cell r="B2996">
            <v>3359</v>
          </cell>
          <cell r="C2996">
            <v>146.04</v>
          </cell>
          <cell r="D2996" t="str">
            <v>51960-06030-00</v>
          </cell>
          <cell r="E2996" t="str">
            <v>HOOK ASSY, FR</v>
          </cell>
        </row>
        <row r="2997">
          <cell r="A2997" t="str">
            <v>TMD6027</v>
          </cell>
          <cell r="B2997">
            <v>3359</v>
          </cell>
          <cell r="C2997">
            <v>146.04</v>
          </cell>
          <cell r="D2997" t="str">
            <v>46341-06070-00</v>
          </cell>
          <cell r="E2997" t="str">
            <v>EQUALIZER, PARKING BRAKE</v>
          </cell>
        </row>
        <row r="2998">
          <cell r="A2998" t="str">
            <v>TMD6028</v>
          </cell>
          <cell r="B2998">
            <v>22616</v>
          </cell>
          <cell r="C2998">
            <v>983.3</v>
          </cell>
          <cell r="D2998" t="str">
            <v>64431-16030-00</v>
          </cell>
          <cell r="E2998" t="str">
            <v>R/F LUGGAGE COMPARTMENT DOOR</v>
          </cell>
        </row>
        <row r="2999">
          <cell r="A2999" t="str">
            <v>TMD6029</v>
          </cell>
          <cell r="B2999">
            <v>3359</v>
          </cell>
          <cell r="C2999">
            <v>146.04</v>
          </cell>
          <cell r="D2999" t="str">
            <v>58981-06020-00</v>
          </cell>
          <cell r="E2999" t="str">
            <v>RETAINER, CONSOLE MOUNTING NO.1</v>
          </cell>
        </row>
        <row r="3000">
          <cell r="A3000" t="str">
            <v>TME-003-02</v>
          </cell>
          <cell r="B3000">
            <v>2570</v>
          </cell>
          <cell r="C3000">
            <v>111.74</v>
          </cell>
          <cell r="D3000" t="str">
            <v>17441-04010-00</v>
          </cell>
          <cell r="E3000" t="str">
            <v>FLANGE EXHAUST PIPE NO.1</v>
          </cell>
        </row>
        <row r="3001">
          <cell r="A3001" t="str">
            <v>TME-003-03</v>
          </cell>
          <cell r="B3001">
            <v>1760</v>
          </cell>
          <cell r="C3001">
            <v>76.52</v>
          </cell>
          <cell r="D3001" t="str">
            <v>17442-04010</v>
          </cell>
          <cell r="E3001" t="str">
            <v>FLANGE EXH. PIPE NO.2</v>
          </cell>
        </row>
        <row r="3002">
          <cell r="A3002" t="str">
            <v>TME-024</v>
          </cell>
          <cell r="B3002">
            <v>28529</v>
          </cell>
          <cell r="C3002">
            <v>1240.3900000000001</v>
          </cell>
          <cell r="D3002" t="str">
            <v>66312-0K010-00</v>
          </cell>
          <cell r="E3002" t="str">
            <v>HOOK ROPE INNER</v>
          </cell>
        </row>
        <row r="3003">
          <cell r="A3003" t="str">
            <v>TME-024</v>
          </cell>
          <cell r="B3003">
            <v>28529</v>
          </cell>
          <cell r="C3003">
            <v>1240.3900000000001</v>
          </cell>
          <cell r="D3003" t="str">
            <v>66312-0K010-00</v>
          </cell>
          <cell r="E3003" t="str">
            <v>HOOK ROPE INNER</v>
          </cell>
        </row>
        <row r="3004">
          <cell r="A3004" t="str">
            <v>TME-226</v>
          </cell>
          <cell r="B3004">
            <v>100</v>
          </cell>
          <cell r="C3004">
            <v>4.3499999999999996</v>
          </cell>
          <cell r="D3004" t="str">
            <v>17410-0D050-00</v>
          </cell>
          <cell r="E3004" t="str">
            <v>PIPE ASSY EXH.FR</v>
          </cell>
        </row>
        <row r="3005">
          <cell r="A3005" t="str">
            <v>TME-226-08</v>
          </cell>
          <cell r="B3005">
            <v>8200</v>
          </cell>
          <cell r="C3005">
            <v>356.52</v>
          </cell>
          <cell r="D3005" t="str">
            <v>17485-0D070-A</v>
          </cell>
          <cell r="E3005" t="str">
            <v>OXYGEN CENSOR</v>
          </cell>
        </row>
        <row r="3006">
          <cell r="A3006" t="str">
            <v>TME-227</v>
          </cell>
          <cell r="B3006">
            <v>40</v>
          </cell>
          <cell r="C3006">
            <v>1.74</v>
          </cell>
          <cell r="D3006" t="str">
            <v>17410-0D370-00</v>
          </cell>
          <cell r="E3006" t="str">
            <v>PIPE ASSY EXH.FR</v>
          </cell>
        </row>
        <row r="3007">
          <cell r="A3007" t="str">
            <v>TME-227-07</v>
          </cell>
          <cell r="B3007">
            <v>900</v>
          </cell>
          <cell r="C3007">
            <v>39.130000000000003</v>
          </cell>
          <cell r="D3007" t="str">
            <v>17485-0D080</v>
          </cell>
          <cell r="E3007" t="str">
            <v>OXYGEN SENSOR</v>
          </cell>
        </row>
        <row r="3008">
          <cell r="A3008" t="str">
            <v>TME-227-11</v>
          </cell>
          <cell r="B3008">
            <v>90</v>
          </cell>
          <cell r="C3008">
            <v>3.91</v>
          </cell>
          <cell r="D3008" t="str">
            <v>17410-0D908-00</v>
          </cell>
          <cell r="E3008" t="str">
            <v>PIPE ASSY EXH.FR.FR</v>
          </cell>
        </row>
        <row r="3009">
          <cell r="A3009" t="str">
            <v>TME-228</v>
          </cell>
          <cell r="B3009">
            <v>12500</v>
          </cell>
          <cell r="C3009">
            <v>543.48</v>
          </cell>
          <cell r="D3009" t="str">
            <v>64503-12150-00</v>
          </cell>
          <cell r="E3009" t="str">
            <v>ARM LUGGAGE COMT. DOOR WING</v>
          </cell>
        </row>
        <row r="3010">
          <cell r="A3010" t="str">
            <v>TME-229</v>
          </cell>
          <cell r="B3010">
            <v>3085</v>
          </cell>
          <cell r="C3010">
            <v>134.13</v>
          </cell>
          <cell r="D3010" t="str">
            <v>72601-12180-00</v>
          </cell>
          <cell r="E3010" t="str">
            <v>STRIKER SUB S/A RR SEAT BACK LOCK</v>
          </cell>
        </row>
        <row r="3011">
          <cell r="A3011" t="str">
            <v>TME-230</v>
          </cell>
          <cell r="B3011">
            <v>4290</v>
          </cell>
          <cell r="C3011">
            <v>186.52</v>
          </cell>
          <cell r="D3011" t="str">
            <v>67337-12110-00</v>
          </cell>
          <cell r="E3011" t="str">
            <v>R/F RR. DOOR LOCK RH.</v>
          </cell>
        </row>
        <row r="3012">
          <cell r="A3012" t="str">
            <v>TME-230</v>
          </cell>
          <cell r="B3012">
            <v>4290</v>
          </cell>
          <cell r="C3012">
            <v>186.52</v>
          </cell>
          <cell r="D3012" t="str">
            <v>67337-12110-00</v>
          </cell>
          <cell r="E3012" t="str">
            <v>R/F RR. DOOR LOCK RH.</v>
          </cell>
        </row>
        <row r="3013">
          <cell r="A3013" t="str">
            <v>TME-231</v>
          </cell>
          <cell r="B3013">
            <v>4290</v>
          </cell>
          <cell r="C3013">
            <v>186.52</v>
          </cell>
          <cell r="D3013" t="str">
            <v>67338-12110-00</v>
          </cell>
          <cell r="E3013" t="str">
            <v>R/F RR. DOOR LOCK LH</v>
          </cell>
        </row>
        <row r="3014">
          <cell r="A3014" t="str">
            <v>TME-231</v>
          </cell>
          <cell r="B3014">
            <v>4290</v>
          </cell>
          <cell r="C3014">
            <v>186.52</v>
          </cell>
          <cell r="D3014" t="str">
            <v>67338-12110-00</v>
          </cell>
          <cell r="E3014" t="str">
            <v>R/F RR. DOOR LOCK LH</v>
          </cell>
        </row>
        <row r="3015">
          <cell r="A3015" t="str">
            <v>TME-232</v>
          </cell>
          <cell r="B3015">
            <v>540</v>
          </cell>
          <cell r="C3015">
            <v>23.48</v>
          </cell>
          <cell r="D3015" t="str">
            <v>86211-12370-00</v>
          </cell>
          <cell r="E3015" t="str">
            <v>BRKT. RADIO RECEIVER A.</v>
          </cell>
        </row>
        <row r="3016">
          <cell r="A3016" t="str">
            <v>TME-232</v>
          </cell>
          <cell r="B3016">
            <v>540</v>
          </cell>
          <cell r="C3016">
            <v>23.48</v>
          </cell>
          <cell r="D3016" t="str">
            <v>86211-12370-00</v>
          </cell>
          <cell r="E3016" t="str">
            <v>BRKT. RADIO RECEIVER A.</v>
          </cell>
        </row>
        <row r="3017">
          <cell r="A3017" t="str">
            <v>TME-233</v>
          </cell>
          <cell r="B3017">
            <v>540</v>
          </cell>
          <cell r="C3017">
            <v>23.48</v>
          </cell>
          <cell r="D3017" t="str">
            <v>86212-12350-00</v>
          </cell>
          <cell r="E3017" t="str">
            <v>BRKT. RADIO RECEIVER B.</v>
          </cell>
        </row>
        <row r="3018">
          <cell r="A3018" t="str">
            <v>TME-233</v>
          </cell>
          <cell r="B3018">
            <v>540</v>
          </cell>
          <cell r="C3018">
            <v>23.48</v>
          </cell>
          <cell r="D3018" t="str">
            <v>86212-12350-00</v>
          </cell>
          <cell r="E3018" t="str">
            <v>BRKT. RADIO RECEIVER B.</v>
          </cell>
        </row>
        <row r="3019">
          <cell r="A3019" t="str">
            <v>TME-234</v>
          </cell>
          <cell r="B3019">
            <v>11460</v>
          </cell>
          <cell r="C3019">
            <v>498.26</v>
          </cell>
          <cell r="D3019" t="str">
            <v>53273-12060-00</v>
          </cell>
          <cell r="E3019" t="str">
            <v>BRKT. FR. BUMPER ARM. RH.</v>
          </cell>
        </row>
        <row r="3020">
          <cell r="A3020" t="str">
            <v>TME-234</v>
          </cell>
          <cell r="B3020">
            <v>11460</v>
          </cell>
          <cell r="C3020">
            <v>498.26</v>
          </cell>
          <cell r="D3020" t="str">
            <v>53273-12060-00</v>
          </cell>
          <cell r="E3020" t="str">
            <v>BRKT. FR. BUMPER ARM. RH.</v>
          </cell>
        </row>
        <row r="3021">
          <cell r="A3021" t="str">
            <v>TME-235</v>
          </cell>
          <cell r="B3021">
            <v>11460</v>
          </cell>
          <cell r="C3021">
            <v>498.26</v>
          </cell>
          <cell r="D3021" t="str">
            <v>53274-12060-00</v>
          </cell>
          <cell r="E3021" t="str">
            <v>BRKT. FR. BUMPER ARM LH.</v>
          </cell>
        </row>
        <row r="3022">
          <cell r="A3022" t="str">
            <v>TME-235</v>
          </cell>
          <cell r="B3022">
            <v>11460</v>
          </cell>
          <cell r="C3022">
            <v>498.26</v>
          </cell>
          <cell r="D3022" t="str">
            <v>53274-12060-00</v>
          </cell>
          <cell r="E3022" t="str">
            <v>BRKT. FR. BUMPER ARM LH.</v>
          </cell>
        </row>
        <row r="3023">
          <cell r="A3023" t="str">
            <v>TME-236</v>
          </cell>
          <cell r="B3023">
            <v>4560</v>
          </cell>
          <cell r="C3023">
            <v>198.26</v>
          </cell>
          <cell r="D3023" t="str">
            <v>51963-02070-00</v>
          </cell>
          <cell r="E3023" t="str">
            <v>HOOK TRANSPORT FR.</v>
          </cell>
        </row>
        <row r="3024">
          <cell r="A3024" t="str">
            <v>TME-236</v>
          </cell>
          <cell r="B3024">
            <v>4560</v>
          </cell>
          <cell r="C3024">
            <v>198.26</v>
          </cell>
          <cell r="D3024" t="str">
            <v>51963-02070-00</v>
          </cell>
          <cell r="E3024" t="str">
            <v>HOOK TRANSPORT FR.</v>
          </cell>
        </row>
        <row r="3025">
          <cell r="A3025" t="str">
            <v>TME-237</v>
          </cell>
          <cell r="B3025">
            <v>900</v>
          </cell>
          <cell r="C3025">
            <v>39.130000000000003</v>
          </cell>
          <cell r="D3025" t="str">
            <v>51968-02060-00</v>
          </cell>
          <cell r="E3025" t="str">
            <v>HOOK TRANSPORT LH.</v>
          </cell>
        </row>
        <row r="3026">
          <cell r="A3026" t="str">
            <v>TME-237</v>
          </cell>
          <cell r="B3026">
            <v>900</v>
          </cell>
          <cell r="C3026">
            <v>39.130000000000003</v>
          </cell>
          <cell r="D3026" t="str">
            <v>51968-02060-00</v>
          </cell>
          <cell r="E3026" t="str">
            <v>HOOK TRANSPORT LH.</v>
          </cell>
        </row>
        <row r="3027">
          <cell r="A3027" t="str">
            <v>TME-238</v>
          </cell>
          <cell r="B3027">
            <v>9080</v>
          </cell>
          <cell r="C3027">
            <v>394.78</v>
          </cell>
          <cell r="D3027" t="str">
            <v>53651-32010-00</v>
          </cell>
          <cell r="E3027" t="str">
            <v>ERACE RR FLOOR SIDE MEMBER</v>
          </cell>
        </row>
        <row r="3028">
          <cell r="A3028" t="str">
            <v>TME-238</v>
          </cell>
          <cell r="B3028">
            <v>9080</v>
          </cell>
          <cell r="C3028">
            <v>394.78</v>
          </cell>
          <cell r="D3028" t="str">
            <v>53651-32010-00</v>
          </cell>
          <cell r="E3028" t="str">
            <v>ERACE RR FLOOR SIDE MEMBER</v>
          </cell>
        </row>
        <row r="3029">
          <cell r="A3029" t="str">
            <v>TME-239</v>
          </cell>
          <cell r="B3029">
            <v>540</v>
          </cell>
          <cell r="C3029">
            <v>23.48</v>
          </cell>
          <cell r="D3029" t="str">
            <v>74412-12020-00</v>
          </cell>
          <cell r="E3029" t="str">
            <v>CARRIER BATTERY NO.2</v>
          </cell>
        </row>
        <row r="3030">
          <cell r="A3030" t="str">
            <v>TME-239</v>
          </cell>
          <cell r="B3030">
            <v>540</v>
          </cell>
          <cell r="C3030">
            <v>23.48</v>
          </cell>
          <cell r="D3030" t="str">
            <v>74412-12020-00</v>
          </cell>
          <cell r="E3030" t="str">
            <v>CARRIER BATTERY NO.2</v>
          </cell>
        </row>
        <row r="3031">
          <cell r="A3031" t="str">
            <v>TME-242</v>
          </cell>
          <cell r="B3031">
            <v>740</v>
          </cell>
          <cell r="C3031">
            <v>32.17</v>
          </cell>
          <cell r="D3031" t="str">
            <v>77750-02020-00</v>
          </cell>
          <cell r="E3031" t="str">
            <v>BRKT. S/A CHARCOAL CANISTE</v>
          </cell>
        </row>
        <row r="3032">
          <cell r="A3032" t="str">
            <v>TME-242</v>
          </cell>
          <cell r="B3032">
            <v>740</v>
          </cell>
          <cell r="C3032">
            <v>32.17</v>
          </cell>
          <cell r="D3032" t="str">
            <v>77750-02020-00</v>
          </cell>
          <cell r="E3032" t="str">
            <v>BRKT. S/A CHARCOAL CANISTE</v>
          </cell>
        </row>
        <row r="3033">
          <cell r="A3033" t="str">
            <v>TME-244</v>
          </cell>
          <cell r="B3033">
            <v>4560</v>
          </cell>
          <cell r="C3033">
            <v>198.26</v>
          </cell>
          <cell r="D3033" t="str">
            <v>53714-12150-00</v>
          </cell>
          <cell r="E3033" t="str">
            <v>EXTENSION FR. PENDER LH.</v>
          </cell>
        </row>
        <row r="3034">
          <cell r="A3034" t="str">
            <v>TME-244</v>
          </cell>
          <cell r="B3034">
            <v>4560</v>
          </cell>
          <cell r="C3034">
            <v>198.26</v>
          </cell>
          <cell r="D3034" t="str">
            <v>53714-12150-00</v>
          </cell>
          <cell r="E3034" t="str">
            <v>EXTENSION FR. PENDER LH.</v>
          </cell>
        </row>
        <row r="3035">
          <cell r="A3035" t="str">
            <v>TME-245</v>
          </cell>
          <cell r="B3035">
            <v>4810</v>
          </cell>
          <cell r="C3035">
            <v>209.13</v>
          </cell>
          <cell r="D3035" t="str">
            <v>53731-12160-00</v>
          </cell>
          <cell r="E3035" t="str">
            <v>MEMBER FR. APRON UPR. RH.</v>
          </cell>
        </row>
        <row r="3036">
          <cell r="A3036" t="str">
            <v>TME-245</v>
          </cell>
          <cell r="B3036">
            <v>4810</v>
          </cell>
          <cell r="C3036">
            <v>209.13</v>
          </cell>
          <cell r="D3036" t="str">
            <v>53731-12160-00</v>
          </cell>
          <cell r="E3036" t="str">
            <v>MEMBER FR. APRON UPR. RH.</v>
          </cell>
        </row>
        <row r="3037">
          <cell r="A3037" t="str">
            <v>TME-246</v>
          </cell>
          <cell r="B3037">
            <v>4810</v>
          </cell>
          <cell r="C3037">
            <v>209.13</v>
          </cell>
          <cell r="D3037" t="str">
            <v>53732-12140-00</v>
          </cell>
          <cell r="E3037" t="str">
            <v>MEMBER FR. APROM UPR. LH.</v>
          </cell>
        </row>
        <row r="3038">
          <cell r="A3038" t="str">
            <v>TME-246</v>
          </cell>
          <cell r="B3038">
            <v>4810</v>
          </cell>
          <cell r="C3038">
            <v>209.13</v>
          </cell>
          <cell r="D3038" t="str">
            <v>53732-12140-00</v>
          </cell>
          <cell r="E3038" t="str">
            <v>MEMBER FR. APROM UPR. LH.</v>
          </cell>
        </row>
        <row r="3039">
          <cell r="A3039" t="str">
            <v>TME-247</v>
          </cell>
          <cell r="B3039">
            <v>4810</v>
          </cell>
          <cell r="C3039">
            <v>209.13</v>
          </cell>
          <cell r="D3039" t="str">
            <v>53717-12060-00</v>
          </cell>
          <cell r="E3039" t="str">
            <v>PLATE PENDER APRON</v>
          </cell>
        </row>
        <row r="3040">
          <cell r="A3040" t="str">
            <v>TME-247</v>
          </cell>
          <cell r="B3040">
            <v>4810</v>
          </cell>
          <cell r="C3040">
            <v>209.13</v>
          </cell>
          <cell r="D3040" t="str">
            <v>53717-12060-00</v>
          </cell>
          <cell r="E3040" t="str">
            <v>PLATE PENDER APRON</v>
          </cell>
        </row>
        <row r="3041">
          <cell r="A3041" t="str">
            <v>TME-248</v>
          </cell>
          <cell r="B3041">
            <v>4560</v>
          </cell>
          <cell r="C3041">
            <v>198.26</v>
          </cell>
          <cell r="D3041" t="str">
            <v>53723-12080-00</v>
          </cell>
          <cell r="E3041" t="str">
            <v>R/F FR. SPRING SUPT. RH.</v>
          </cell>
        </row>
        <row r="3042">
          <cell r="A3042" t="str">
            <v>TME-248</v>
          </cell>
          <cell r="B3042">
            <v>4560</v>
          </cell>
          <cell r="C3042">
            <v>198.26</v>
          </cell>
          <cell r="D3042" t="str">
            <v>53723-12080-00</v>
          </cell>
          <cell r="E3042" t="str">
            <v>R/F FR. SPRING SUPT. RH.</v>
          </cell>
        </row>
        <row r="3043">
          <cell r="A3043" t="str">
            <v>TME-249</v>
          </cell>
          <cell r="B3043">
            <v>4560</v>
          </cell>
          <cell r="C3043">
            <v>198.26</v>
          </cell>
          <cell r="D3043" t="str">
            <v>53724-12070-00</v>
          </cell>
          <cell r="E3043" t="str">
            <v>R/F FR. SPRING SUPT. LH</v>
          </cell>
        </row>
        <row r="3044">
          <cell r="A3044" t="str">
            <v>TME-249</v>
          </cell>
          <cell r="B3044">
            <v>4560</v>
          </cell>
          <cell r="C3044">
            <v>198.26</v>
          </cell>
          <cell r="D3044" t="str">
            <v>53724-12070-00</v>
          </cell>
          <cell r="E3044" t="str">
            <v>R/F FR. SPRING SUPT. LH</v>
          </cell>
        </row>
        <row r="3045">
          <cell r="A3045" t="str">
            <v>TME-250</v>
          </cell>
          <cell r="B3045">
            <v>860</v>
          </cell>
          <cell r="C3045">
            <v>37.39</v>
          </cell>
          <cell r="D3045" t="str">
            <v>61103-12190-00</v>
          </cell>
          <cell r="E3045" t="str">
            <v>R/F SUB ASSY COWL SIDE RH.</v>
          </cell>
        </row>
        <row r="3046">
          <cell r="A3046" t="str">
            <v>TME-250</v>
          </cell>
          <cell r="B3046">
            <v>860</v>
          </cell>
          <cell r="C3046">
            <v>37.39</v>
          </cell>
          <cell r="D3046" t="str">
            <v>61103-12190-00</v>
          </cell>
          <cell r="E3046" t="str">
            <v>R/F SUB ASSY COWL SIDE RH.</v>
          </cell>
        </row>
        <row r="3047">
          <cell r="A3047" t="str">
            <v>TME-251</v>
          </cell>
          <cell r="B3047">
            <v>860</v>
          </cell>
          <cell r="C3047">
            <v>37.39</v>
          </cell>
          <cell r="D3047" t="str">
            <v>61104-12220-00</v>
          </cell>
          <cell r="E3047" t="str">
            <v>R/F SUB ASSY COWL SIDE LH.</v>
          </cell>
        </row>
        <row r="3048">
          <cell r="A3048" t="str">
            <v>TME-251</v>
          </cell>
          <cell r="B3048">
            <v>860</v>
          </cell>
          <cell r="C3048">
            <v>37.39</v>
          </cell>
          <cell r="D3048" t="str">
            <v>61104-12220-00</v>
          </cell>
          <cell r="E3048" t="str">
            <v>R/F SUB ASSY COWL SIDE LH.</v>
          </cell>
        </row>
        <row r="3049">
          <cell r="A3049" t="str">
            <v>TME-252</v>
          </cell>
          <cell r="B3049">
            <v>4560</v>
          </cell>
          <cell r="C3049">
            <v>198.26</v>
          </cell>
          <cell r="D3049" t="str">
            <v>51681-32050-00</v>
          </cell>
          <cell r="E3049" t="str">
            <v>PLATE FR BRAKE FLEX HOSE SUPT. RH.</v>
          </cell>
        </row>
        <row r="3050">
          <cell r="A3050" t="str">
            <v>TME-253</v>
          </cell>
          <cell r="B3050">
            <v>4810</v>
          </cell>
          <cell r="C3050">
            <v>209.13</v>
          </cell>
          <cell r="D3050" t="str">
            <v>51682-32040-00</v>
          </cell>
          <cell r="E3050" t="str">
            <v>PLATE FR BRAKE FLEX HOSE SUPT. LH</v>
          </cell>
        </row>
        <row r="3051">
          <cell r="A3051" t="str">
            <v>TME-254</v>
          </cell>
          <cell r="B3051">
            <v>520</v>
          </cell>
          <cell r="C3051">
            <v>22.61</v>
          </cell>
          <cell r="D3051" t="str">
            <v>57488-32020-00</v>
          </cell>
          <cell r="E3051" t="str">
            <v>R/F FLOOR SIDE MBR NO.2 RH.</v>
          </cell>
        </row>
        <row r="3052">
          <cell r="A3052" t="str">
            <v>TME-255</v>
          </cell>
          <cell r="B3052">
            <v>520</v>
          </cell>
          <cell r="C3052">
            <v>22.61</v>
          </cell>
          <cell r="D3052" t="str">
            <v>57489-32020-00</v>
          </cell>
          <cell r="E3052" t="str">
            <v>R/F FLOOR SIDE MBR NO.2 LH.</v>
          </cell>
        </row>
        <row r="3053">
          <cell r="A3053" t="str">
            <v>TME-255</v>
          </cell>
          <cell r="B3053">
            <v>520</v>
          </cell>
          <cell r="C3053">
            <v>22.61</v>
          </cell>
          <cell r="D3053" t="str">
            <v>57489-32020-00</v>
          </cell>
          <cell r="E3053" t="str">
            <v>R/F FLOOR SIDE MBR NO.2 LH.</v>
          </cell>
        </row>
        <row r="3054">
          <cell r="A3054" t="str">
            <v>TME-256</v>
          </cell>
          <cell r="B3054">
            <v>770</v>
          </cell>
          <cell r="C3054">
            <v>33.479999999999997</v>
          </cell>
          <cell r="D3054" t="str">
            <v>57735-32040-00</v>
          </cell>
          <cell r="E3054" t="str">
            <v>R/F TORQUE BOX RH.</v>
          </cell>
        </row>
        <row r="3055">
          <cell r="A3055" t="str">
            <v>TME-256</v>
          </cell>
          <cell r="B3055">
            <v>770</v>
          </cell>
          <cell r="C3055">
            <v>33.479999999999997</v>
          </cell>
          <cell r="D3055" t="str">
            <v>57735-32040-00</v>
          </cell>
          <cell r="E3055" t="str">
            <v>R/F TORQUE BOX RH.</v>
          </cell>
        </row>
        <row r="3056">
          <cell r="A3056" t="str">
            <v>TME-257</v>
          </cell>
          <cell r="B3056">
            <v>770</v>
          </cell>
          <cell r="C3056">
            <v>33.479999999999997</v>
          </cell>
          <cell r="D3056" t="str">
            <v>57736-32040-00</v>
          </cell>
          <cell r="E3056" t="str">
            <v>R4/F RR TORQUE BOX LH.</v>
          </cell>
        </row>
        <row r="3057">
          <cell r="A3057" t="str">
            <v>TME-257</v>
          </cell>
          <cell r="B3057">
            <v>770</v>
          </cell>
          <cell r="C3057">
            <v>33.479999999999997</v>
          </cell>
          <cell r="D3057" t="str">
            <v>57736-32040-00</v>
          </cell>
          <cell r="E3057" t="str">
            <v>R4/F RR TORQUE BOX LH.</v>
          </cell>
        </row>
        <row r="3058">
          <cell r="A3058" t="str">
            <v>TME-258</v>
          </cell>
          <cell r="B3058">
            <v>4810</v>
          </cell>
          <cell r="C3058">
            <v>209.13</v>
          </cell>
          <cell r="D3058" t="str">
            <v>58034-32010-00</v>
          </cell>
          <cell r="E3058" t="str">
            <v>BRKT SUB ASSY EXH PIPE SUPT. RR</v>
          </cell>
        </row>
        <row r="3059">
          <cell r="A3059" t="str">
            <v>TME-258</v>
          </cell>
          <cell r="B3059">
            <v>4810</v>
          </cell>
          <cell r="C3059">
            <v>209.13</v>
          </cell>
          <cell r="D3059" t="str">
            <v>58034-32010-00</v>
          </cell>
          <cell r="E3059" t="str">
            <v>BRKT SUB ASSY EXH PIPE SUPT. RR</v>
          </cell>
        </row>
        <row r="3060">
          <cell r="A3060" t="str">
            <v>TME-259</v>
          </cell>
          <cell r="B3060">
            <v>770</v>
          </cell>
          <cell r="C3060">
            <v>33.479999999999997</v>
          </cell>
          <cell r="D3060" t="str">
            <v>57703-32040-00</v>
          </cell>
          <cell r="E3060" t="str">
            <v>BRKT. SUB S/A RR SUSP. ARM FR. RH.</v>
          </cell>
        </row>
        <row r="3061">
          <cell r="A3061" t="str">
            <v>TME-260</v>
          </cell>
          <cell r="B3061">
            <v>770</v>
          </cell>
          <cell r="C3061">
            <v>33.479999999999997</v>
          </cell>
          <cell r="D3061" t="str">
            <v>57704-32040-00</v>
          </cell>
          <cell r="E3061" t="str">
            <v>BRKT SUB S/A RR SUSD ARM FR. LH.</v>
          </cell>
        </row>
        <row r="3062">
          <cell r="A3062" t="str">
            <v>TME-261</v>
          </cell>
          <cell r="B3062">
            <v>4810</v>
          </cell>
          <cell r="C3062">
            <v>209.13</v>
          </cell>
          <cell r="D3062" t="str">
            <v>57641-32030-00</v>
          </cell>
          <cell r="E3062" t="str">
            <v>R/F RR FLOOR SIDE MBR. INN RH.</v>
          </cell>
        </row>
        <row r="3063">
          <cell r="A3063" t="str">
            <v>TME-261</v>
          </cell>
          <cell r="B3063">
            <v>4810</v>
          </cell>
          <cell r="C3063">
            <v>209.13</v>
          </cell>
          <cell r="D3063" t="str">
            <v>57641-32030-00</v>
          </cell>
          <cell r="E3063" t="str">
            <v>R/F RR FLOOR SIDE MBR. INN RH.</v>
          </cell>
        </row>
        <row r="3064">
          <cell r="A3064" t="str">
            <v>TME-262</v>
          </cell>
          <cell r="B3064">
            <v>4810</v>
          </cell>
          <cell r="C3064">
            <v>209.13</v>
          </cell>
          <cell r="D3064" t="str">
            <v>57642-32030-00</v>
          </cell>
          <cell r="E3064" t="str">
            <v>R/F RR FLOOR SIDE MBR. INN LH.</v>
          </cell>
        </row>
        <row r="3065">
          <cell r="A3065" t="str">
            <v>TME-262</v>
          </cell>
          <cell r="B3065">
            <v>4810</v>
          </cell>
          <cell r="C3065">
            <v>209.13</v>
          </cell>
          <cell r="D3065" t="str">
            <v>57642-32030-00</v>
          </cell>
          <cell r="E3065" t="str">
            <v>R/F RR FLOOR SIDE MBR. INN LH.</v>
          </cell>
        </row>
        <row r="3066">
          <cell r="A3066" t="str">
            <v>TME-264</v>
          </cell>
          <cell r="B3066">
            <v>610</v>
          </cell>
          <cell r="C3066">
            <v>26.52</v>
          </cell>
          <cell r="D3066" t="str">
            <v>57248-32030-00</v>
          </cell>
          <cell r="E3066" t="str">
            <v>BRKT. FLEXIBLE HOSE NO.2</v>
          </cell>
        </row>
        <row r="3067">
          <cell r="A3067" t="str">
            <v>TME-264</v>
          </cell>
          <cell r="B3067">
            <v>610</v>
          </cell>
          <cell r="C3067">
            <v>26.52</v>
          </cell>
          <cell r="D3067" t="str">
            <v>57248-32030-00</v>
          </cell>
          <cell r="E3067" t="str">
            <v>BRKT. FLEXIBLE HOSE NO.2</v>
          </cell>
        </row>
        <row r="3068">
          <cell r="A3068" t="str">
            <v>TME-265</v>
          </cell>
          <cell r="B3068">
            <v>610</v>
          </cell>
          <cell r="C3068">
            <v>26.52</v>
          </cell>
          <cell r="D3068" t="str">
            <v>57249-32060-00</v>
          </cell>
          <cell r="E3068" t="str">
            <v>BRKT. FLEXIBLE HOSE NO.1</v>
          </cell>
        </row>
        <row r="3069">
          <cell r="A3069" t="str">
            <v>TME-265</v>
          </cell>
          <cell r="B3069">
            <v>610</v>
          </cell>
          <cell r="C3069">
            <v>26.52</v>
          </cell>
          <cell r="D3069" t="str">
            <v>57249-32060-00</v>
          </cell>
          <cell r="E3069" t="str">
            <v>BRKT. FLEXIBLE HOSE NO.1</v>
          </cell>
        </row>
        <row r="3070">
          <cell r="A3070" t="str">
            <v>TME-266</v>
          </cell>
          <cell r="B3070">
            <v>770</v>
          </cell>
          <cell r="C3070">
            <v>33.479999999999997</v>
          </cell>
          <cell r="D3070" t="str">
            <v>57688-12010-00</v>
          </cell>
          <cell r="E3070" t="str">
            <v>R/F RR FLOOR CROSSMEMBER</v>
          </cell>
        </row>
        <row r="3071">
          <cell r="A3071" t="str">
            <v>TME-266</v>
          </cell>
          <cell r="B3071">
            <v>770</v>
          </cell>
          <cell r="C3071">
            <v>33.479999999999997</v>
          </cell>
          <cell r="D3071" t="str">
            <v>57688-12010-00</v>
          </cell>
          <cell r="E3071" t="str">
            <v>R/F RR FLOOR CROSSMEMBER</v>
          </cell>
        </row>
        <row r="3072">
          <cell r="A3072" t="str">
            <v>TME-267</v>
          </cell>
          <cell r="B3072">
            <v>770</v>
          </cell>
          <cell r="C3072">
            <v>33.479999999999997</v>
          </cell>
          <cell r="D3072" t="str">
            <v>58791-12200-00</v>
          </cell>
          <cell r="E3072" t="str">
            <v>CARRIER JACK</v>
          </cell>
        </row>
        <row r="3073">
          <cell r="A3073" t="str">
            <v>TME-267</v>
          </cell>
          <cell r="B3073">
            <v>770</v>
          </cell>
          <cell r="C3073">
            <v>33.479999999999997</v>
          </cell>
          <cell r="D3073" t="str">
            <v>58791-12200-00</v>
          </cell>
          <cell r="E3073" t="str">
            <v>CARRIER JACK</v>
          </cell>
        </row>
        <row r="3074">
          <cell r="A3074" t="str">
            <v>TME-270</v>
          </cell>
          <cell r="B3074">
            <v>4810</v>
          </cell>
          <cell r="C3074">
            <v>209.13</v>
          </cell>
          <cell r="D3074" t="str">
            <v>55129-32030-00</v>
          </cell>
          <cell r="E3074" t="str">
            <v>COVER DASH PANEL HOLE RH.</v>
          </cell>
        </row>
        <row r="3075">
          <cell r="A3075" t="str">
            <v>TME-270</v>
          </cell>
          <cell r="B3075">
            <v>4810</v>
          </cell>
          <cell r="C3075">
            <v>209.13</v>
          </cell>
          <cell r="D3075" t="str">
            <v>55129-32030-00</v>
          </cell>
          <cell r="E3075" t="str">
            <v>COVER DASH PANEL HOLE RH.</v>
          </cell>
        </row>
        <row r="3076">
          <cell r="A3076" t="str">
            <v>TME-271</v>
          </cell>
          <cell r="B3076">
            <v>4810</v>
          </cell>
          <cell r="C3076">
            <v>209.13</v>
          </cell>
          <cell r="D3076" t="str">
            <v>55139-32010-00</v>
          </cell>
          <cell r="E3076" t="str">
            <v>COVER DASH PANEL HOSE LH.</v>
          </cell>
        </row>
        <row r="3077">
          <cell r="A3077" t="str">
            <v>TME-272</v>
          </cell>
          <cell r="B3077">
            <v>860</v>
          </cell>
          <cell r="C3077">
            <v>37.39</v>
          </cell>
          <cell r="D3077" t="str">
            <v>63137-12080-00</v>
          </cell>
          <cell r="E3077" t="str">
            <v>BRKT. DOME LAMP NO.1</v>
          </cell>
        </row>
        <row r="3078">
          <cell r="A3078" t="str">
            <v>TME-272</v>
          </cell>
          <cell r="B3078">
            <v>860</v>
          </cell>
          <cell r="C3078">
            <v>37.39</v>
          </cell>
          <cell r="D3078" t="str">
            <v>63137-12080-00</v>
          </cell>
          <cell r="E3078" t="str">
            <v>BRKT. DOME LAMP NO.1</v>
          </cell>
        </row>
        <row r="3079">
          <cell r="A3079" t="str">
            <v>TME-273</v>
          </cell>
          <cell r="B3079">
            <v>1040</v>
          </cell>
          <cell r="C3079">
            <v>45.22</v>
          </cell>
          <cell r="D3079" t="str">
            <v>63138-12011-00</v>
          </cell>
          <cell r="E3079" t="str">
            <v>BRKT. DOME LAMP NO.2</v>
          </cell>
        </row>
        <row r="3080">
          <cell r="A3080" t="str">
            <v>TME-273</v>
          </cell>
          <cell r="B3080">
            <v>1040</v>
          </cell>
          <cell r="C3080">
            <v>45.22</v>
          </cell>
          <cell r="D3080" t="str">
            <v>63138-12011-00</v>
          </cell>
          <cell r="E3080" t="str">
            <v>BRKT. DOME LAMP NO.2</v>
          </cell>
        </row>
        <row r="3081">
          <cell r="A3081" t="str">
            <v>TME-274</v>
          </cell>
          <cell r="B3081">
            <v>770</v>
          </cell>
          <cell r="C3081">
            <v>33.479999999999997</v>
          </cell>
          <cell r="D3081" t="str">
            <v>77138-10010-00</v>
          </cell>
          <cell r="E3081" t="str">
            <v>R/F FULL TANK UPR. NO.1</v>
          </cell>
        </row>
        <row r="3082">
          <cell r="A3082" t="str">
            <v>TME-274</v>
          </cell>
          <cell r="B3082">
            <v>770</v>
          </cell>
          <cell r="C3082">
            <v>33.479999999999997</v>
          </cell>
          <cell r="D3082" t="str">
            <v>77138-10010-00</v>
          </cell>
          <cell r="E3082" t="str">
            <v>R/F FULL TANK UPR. NO.1</v>
          </cell>
        </row>
        <row r="3083">
          <cell r="A3083" t="str">
            <v>TME-275</v>
          </cell>
          <cell r="B3083">
            <v>770</v>
          </cell>
          <cell r="C3083">
            <v>33.479999999999997</v>
          </cell>
          <cell r="D3083" t="str">
            <v>77139-52010-00</v>
          </cell>
          <cell r="E3083" t="str">
            <v>R/F FULL TANK UPR. NO.2</v>
          </cell>
        </row>
        <row r="3084">
          <cell r="A3084" t="str">
            <v>TME-276</v>
          </cell>
          <cell r="B3084">
            <v>250</v>
          </cell>
          <cell r="C3084">
            <v>10.87</v>
          </cell>
          <cell r="D3084" t="str">
            <v>77144-30010-00</v>
          </cell>
          <cell r="E3084" t="str">
            <v>RETAINER FUEL PUMP GAUGE</v>
          </cell>
        </row>
        <row r="3085">
          <cell r="A3085" t="str">
            <v>TME-276</v>
          </cell>
          <cell r="B3085">
            <v>250</v>
          </cell>
          <cell r="C3085">
            <v>10.87</v>
          </cell>
          <cell r="D3085" t="str">
            <v>77144-30010-00</v>
          </cell>
          <cell r="E3085" t="str">
            <v>RETAINER FUEL PUMP GAUGE</v>
          </cell>
        </row>
        <row r="3086">
          <cell r="A3086" t="str">
            <v>TME-277</v>
          </cell>
          <cell r="B3086">
            <v>250</v>
          </cell>
          <cell r="C3086">
            <v>10.87</v>
          </cell>
          <cell r="D3086" t="str">
            <v>77146-20050-00</v>
          </cell>
          <cell r="E3086" t="str">
            <v>RETAINER FUEL TANK FILLER PIPE LWR.</v>
          </cell>
        </row>
        <row r="3087">
          <cell r="A3087" t="str">
            <v>TME-277</v>
          </cell>
          <cell r="B3087">
            <v>250</v>
          </cell>
          <cell r="C3087">
            <v>10.87</v>
          </cell>
          <cell r="D3087" t="str">
            <v>77146-20050-00</v>
          </cell>
          <cell r="E3087" t="str">
            <v>RETAINER FUEL TANK FILLER PIPE LWR.</v>
          </cell>
        </row>
        <row r="3088">
          <cell r="A3088" t="str">
            <v>TME-278</v>
          </cell>
          <cell r="B3088">
            <v>770</v>
          </cell>
          <cell r="C3088">
            <v>33.479999999999997</v>
          </cell>
          <cell r="D3088" t="str">
            <v>77168-52010-00</v>
          </cell>
          <cell r="E3088" t="str">
            <v>PLATE FUEL TANK VENT TUBE SET</v>
          </cell>
        </row>
        <row r="3089">
          <cell r="A3089" t="str">
            <v>TME-278</v>
          </cell>
          <cell r="B3089">
            <v>770</v>
          </cell>
          <cell r="C3089">
            <v>33.479999999999997</v>
          </cell>
          <cell r="D3089" t="str">
            <v>77168-52010-00</v>
          </cell>
          <cell r="E3089" t="str">
            <v>PLATE FUEL TANK VENT TUBE SET</v>
          </cell>
        </row>
        <row r="3090">
          <cell r="A3090" t="str">
            <v>TME-279</v>
          </cell>
          <cell r="B3090">
            <v>4810</v>
          </cell>
          <cell r="C3090">
            <v>209.13</v>
          </cell>
          <cell r="D3090" t="str">
            <v>58243-12020-00</v>
          </cell>
          <cell r="E3090" t="str">
            <v>BRKT. EXH. PIPE MOUNTING SIDE</v>
          </cell>
        </row>
        <row r="3091">
          <cell r="A3091" t="str">
            <v>TME-279</v>
          </cell>
          <cell r="B3091">
            <v>4810</v>
          </cell>
          <cell r="C3091">
            <v>209.13</v>
          </cell>
          <cell r="D3091" t="str">
            <v>58243-12020-00</v>
          </cell>
          <cell r="E3091" t="str">
            <v>BRKT. EXH. PIPE MOUNTING SIDE</v>
          </cell>
        </row>
        <row r="3092">
          <cell r="A3092" t="str">
            <v>TME-281</v>
          </cell>
          <cell r="B3092">
            <v>4560</v>
          </cell>
          <cell r="C3092">
            <v>198.26</v>
          </cell>
          <cell r="D3092" t="str">
            <v>53737-12060-00</v>
          </cell>
          <cell r="E3092" t="str">
            <v>PLATE FR APRON TO COWL RH.</v>
          </cell>
        </row>
        <row r="3093">
          <cell r="A3093" t="str">
            <v>TME-281</v>
          </cell>
          <cell r="B3093">
            <v>4560</v>
          </cell>
          <cell r="C3093">
            <v>198.26</v>
          </cell>
          <cell r="D3093" t="str">
            <v>53737-12060-00</v>
          </cell>
          <cell r="E3093" t="str">
            <v>PLATE FR APRON TO COWL RH.</v>
          </cell>
        </row>
        <row r="3094">
          <cell r="A3094" t="str">
            <v>TME-282</v>
          </cell>
          <cell r="B3094">
            <v>4560</v>
          </cell>
          <cell r="C3094">
            <v>198.26</v>
          </cell>
          <cell r="D3094" t="str">
            <v>53738-12030-00</v>
          </cell>
          <cell r="E3094" t="str">
            <v>PLATE FR APRON TO COWL LH.</v>
          </cell>
        </row>
        <row r="3095">
          <cell r="A3095" t="str">
            <v>TME-282</v>
          </cell>
          <cell r="B3095">
            <v>4560</v>
          </cell>
          <cell r="C3095">
            <v>198.26</v>
          </cell>
          <cell r="D3095" t="str">
            <v>53738-12030-00</v>
          </cell>
          <cell r="E3095" t="str">
            <v>PLATE FR APRON TO COWL LH.</v>
          </cell>
        </row>
        <row r="3096">
          <cell r="A3096" t="str">
            <v>TME-284</v>
          </cell>
          <cell r="B3096">
            <v>90</v>
          </cell>
          <cell r="C3096">
            <v>3.91</v>
          </cell>
          <cell r="D3096" t="str">
            <v>17430-0D100-00</v>
          </cell>
          <cell r="E3096" t="str">
            <v>PIPE ASSY EXH.TAIL</v>
          </cell>
        </row>
        <row r="3097">
          <cell r="A3097" t="str">
            <v>TME-284-02</v>
          </cell>
          <cell r="B3097">
            <v>210</v>
          </cell>
          <cell r="C3097">
            <v>9.1300000000000008</v>
          </cell>
          <cell r="D3097" t="str">
            <v>17443-22010-00</v>
          </cell>
          <cell r="E3097" t="str">
            <v>FLANGE EXH. PIPE NO.3</v>
          </cell>
        </row>
        <row r="3098">
          <cell r="A3098" t="str">
            <v>TME-285</v>
          </cell>
          <cell r="B3098">
            <v>1540</v>
          </cell>
          <cell r="C3098">
            <v>66.959999999999994</v>
          </cell>
          <cell r="D3098" t="str">
            <v>57683-12080-00</v>
          </cell>
          <cell r="E3098" t="str">
            <v>BRKT. FUEL TANK MOUNTHING  NO.1</v>
          </cell>
        </row>
        <row r="3099">
          <cell r="A3099" t="str">
            <v>TME-285</v>
          </cell>
          <cell r="B3099">
            <v>1540</v>
          </cell>
          <cell r="C3099">
            <v>66.959999999999994</v>
          </cell>
          <cell r="D3099" t="str">
            <v>57683-12080-00</v>
          </cell>
          <cell r="E3099" t="str">
            <v>BRKT. FUEL TANK MOUNTHING  NO.1</v>
          </cell>
        </row>
        <row r="3100">
          <cell r="A3100" t="str">
            <v>TME-286</v>
          </cell>
          <cell r="B3100">
            <v>520</v>
          </cell>
          <cell r="C3100">
            <v>22.61</v>
          </cell>
          <cell r="D3100" t="str">
            <v>55717-12170-00</v>
          </cell>
          <cell r="E3100" t="str">
            <v>PANEL COWL TOP SIDE INNER RH.</v>
          </cell>
        </row>
        <row r="3101">
          <cell r="A3101" t="str">
            <v>TME-287</v>
          </cell>
          <cell r="B3101">
            <v>520</v>
          </cell>
          <cell r="C3101">
            <v>22.61</v>
          </cell>
          <cell r="D3101" t="str">
            <v>55718-12120-00</v>
          </cell>
          <cell r="E3101" t="str">
            <v>PANEL COWL TOP SIDE INNER LH.</v>
          </cell>
        </row>
        <row r="3102">
          <cell r="A3102" t="str">
            <v>TME-288</v>
          </cell>
          <cell r="B3102">
            <v>1040</v>
          </cell>
          <cell r="C3102">
            <v>45.22</v>
          </cell>
          <cell r="D3102" t="str">
            <v>58247-12070-00</v>
          </cell>
          <cell r="E3102" t="str">
            <v>R/F RR. SEAT CUSHION HINGE</v>
          </cell>
        </row>
        <row r="3103">
          <cell r="A3103" t="str">
            <v>TME-291</v>
          </cell>
          <cell r="B3103">
            <v>520</v>
          </cell>
          <cell r="C3103">
            <v>22.61</v>
          </cell>
          <cell r="D3103" t="str">
            <v>47781-02080-00</v>
          </cell>
          <cell r="E3103" t="str">
            <v>COVER DISC BRAKE DUST FR. RH.</v>
          </cell>
        </row>
        <row r="3104">
          <cell r="A3104" t="str">
            <v>TME-291</v>
          </cell>
          <cell r="B3104">
            <v>520</v>
          </cell>
          <cell r="C3104">
            <v>22.61</v>
          </cell>
          <cell r="D3104" t="str">
            <v>47781-02080-00</v>
          </cell>
          <cell r="E3104" t="str">
            <v>COVER DISC BRAKE DUST FR. RH.</v>
          </cell>
        </row>
        <row r="3105">
          <cell r="A3105" t="str">
            <v>TME-292</v>
          </cell>
          <cell r="B3105">
            <v>520</v>
          </cell>
          <cell r="C3105">
            <v>22.61</v>
          </cell>
          <cell r="D3105" t="str">
            <v>47782-02080-00</v>
          </cell>
          <cell r="E3105" t="str">
            <v>COVER DISC BRAKE DUST FR. LH.</v>
          </cell>
        </row>
        <row r="3106">
          <cell r="A3106" t="str">
            <v>TME-292</v>
          </cell>
          <cell r="B3106">
            <v>520</v>
          </cell>
          <cell r="C3106">
            <v>22.61</v>
          </cell>
          <cell r="D3106" t="str">
            <v>47782-02080-00</v>
          </cell>
          <cell r="E3106" t="str">
            <v>COVER DISC BRAKE DUST FR. LH.</v>
          </cell>
        </row>
        <row r="3107">
          <cell r="A3107" t="str">
            <v>TME-293</v>
          </cell>
          <cell r="B3107">
            <v>500</v>
          </cell>
          <cell r="C3107">
            <v>21.74</v>
          </cell>
          <cell r="D3107" t="str">
            <v>46341-20070-00</v>
          </cell>
          <cell r="E3107" t="str">
            <v>EQUAIZER PARKING BRAKE</v>
          </cell>
        </row>
        <row r="3108">
          <cell r="A3108" t="str">
            <v>TME-293</v>
          </cell>
          <cell r="B3108">
            <v>500</v>
          </cell>
          <cell r="C3108">
            <v>21.74</v>
          </cell>
          <cell r="D3108" t="str">
            <v>46341-20070-00</v>
          </cell>
          <cell r="E3108" t="str">
            <v>EQUAIZER PARKING BRAKE</v>
          </cell>
        </row>
        <row r="3109">
          <cell r="A3109" t="str">
            <v>TME-294</v>
          </cell>
          <cell r="B3109">
            <v>600</v>
          </cell>
          <cell r="C3109">
            <v>26.09</v>
          </cell>
          <cell r="D3109" t="str">
            <v>74451-12130-00</v>
          </cell>
          <cell r="E3109" t="str">
            <v>BOLT BATTERY CLAMP</v>
          </cell>
        </row>
        <row r="3110">
          <cell r="A3110" t="str">
            <v>TME-294</v>
          </cell>
          <cell r="B3110">
            <v>600</v>
          </cell>
          <cell r="C3110">
            <v>26.09</v>
          </cell>
          <cell r="D3110" t="str">
            <v>74451-12130-00</v>
          </cell>
          <cell r="E3110" t="str">
            <v>BOLT BATTERY CLAMP</v>
          </cell>
        </row>
        <row r="3111">
          <cell r="A3111" t="str">
            <v>TME-295</v>
          </cell>
          <cell r="B3111">
            <v>520</v>
          </cell>
          <cell r="C3111">
            <v>22.61</v>
          </cell>
          <cell r="D3111" t="str">
            <v>55306-02090-00</v>
          </cell>
          <cell r="E3111" t="str">
            <v>BRKT. S/A INSTRUMENT PANEL</v>
          </cell>
        </row>
        <row r="3112">
          <cell r="A3112" t="str">
            <v>TME-299</v>
          </cell>
          <cell r="B3112">
            <v>420</v>
          </cell>
          <cell r="C3112">
            <v>18.260000000000002</v>
          </cell>
          <cell r="D3112" t="str">
            <v>89667-12190-00</v>
          </cell>
          <cell r="E3112" t="str">
            <v>BRKT. ENGINE CONTROL COMPUTER NO.1</v>
          </cell>
        </row>
        <row r="3113">
          <cell r="A3113" t="str">
            <v>TME-299</v>
          </cell>
          <cell r="B3113">
            <v>420</v>
          </cell>
          <cell r="C3113">
            <v>18.260000000000002</v>
          </cell>
          <cell r="D3113" t="str">
            <v>89667-12190-00</v>
          </cell>
          <cell r="E3113" t="str">
            <v>BRKT. ENGINE CONTROL COMPUTER NO.1</v>
          </cell>
        </row>
        <row r="3114">
          <cell r="A3114" t="str">
            <v>TME-300</v>
          </cell>
          <cell r="B3114">
            <v>420</v>
          </cell>
          <cell r="C3114">
            <v>18.260000000000002</v>
          </cell>
          <cell r="D3114" t="str">
            <v>89668-12100-00</v>
          </cell>
          <cell r="E3114" t="str">
            <v>BRKT. ENGINE CONTROL COMPUTER NO.2</v>
          </cell>
        </row>
        <row r="3115">
          <cell r="A3115" t="str">
            <v>TME-301</v>
          </cell>
          <cell r="B3115">
            <v>100</v>
          </cell>
          <cell r="C3115">
            <v>4.3499999999999996</v>
          </cell>
          <cell r="D3115" t="str">
            <v>33823-20230-00</v>
          </cell>
          <cell r="E3115" t="str">
            <v>BRKT. TRANSMISSION CONTROL CABLE</v>
          </cell>
        </row>
        <row r="3116">
          <cell r="A3116" t="str">
            <v>TME-301</v>
          </cell>
          <cell r="B3116">
            <v>100</v>
          </cell>
          <cell r="C3116">
            <v>4.3499999999999996</v>
          </cell>
          <cell r="D3116" t="str">
            <v>33823-20230-00</v>
          </cell>
          <cell r="E3116" t="str">
            <v>BRKT. TRANSMISSION CONTROL CABLE</v>
          </cell>
        </row>
        <row r="3117">
          <cell r="A3117" t="str">
            <v>TME-303</v>
          </cell>
          <cell r="B3117">
            <v>490</v>
          </cell>
          <cell r="C3117">
            <v>21.3</v>
          </cell>
          <cell r="D3117" t="str">
            <v>47110-02250-00</v>
          </cell>
          <cell r="E3117" t="str">
            <v>SUPPORT ASSY BRAKE PEDAL (M/T)</v>
          </cell>
        </row>
        <row r="3118">
          <cell r="A3118" t="str">
            <v>TME-303</v>
          </cell>
          <cell r="B3118">
            <v>490</v>
          </cell>
          <cell r="C3118">
            <v>21.3</v>
          </cell>
          <cell r="D3118" t="str">
            <v>47110-02250-00</v>
          </cell>
          <cell r="E3118" t="str">
            <v>SUPPORT ASSY BRAKE PEDAL (M/T)</v>
          </cell>
        </row>
        <row r="3119">
          <cell r="A3119" t="str">
            <v>TME-304</v>
          </cell>
          <cell r="B3119">
            <v>30</v>
          </cell>
          <cell r="C3119">
            <v>1.3</v>
          </cell>
          <cell r="D3119" t="str">
            <v>47110-02260-00</v>
          </cell>
          <cell r="E3119" t="str">
            <v>SUPPORT ASSY BRAKE PEDAL (A/T)</v>
          </cell>
        </row>
        <row r="3120">
          <cell r="A3120" t="str">
            <v>TME-304</v>
          </cell>
          <cell r="B3120">
            <v>30</v>
          </cell>
          <cell r="C3120">
            <v>1.3</v>
          </cell>
          <cell r="D3120" t="str">
            <v>47110-02260-00</v>
          </cell>
          <cell r="E3120" t="str">
            <v>SUPPORT ASSY BRAKE PEDAL (A/T)</v>
          </cell>
        </row>
        <row r="3121">
          <cell r="A3121" t="str">
            <v>TME-306</v>
          </cell>
          <cell r="B3121">
            <v>690</v>
          </cell>
          <cell r="C3121">
            <v>30</v>
          </cell>
          <cell r="D3121" t="str">
            <v>71303-02040-00</v>
          </cell>
          <cell r="E3121" t="str">
            <v>HING S/A RR. SEAT BACK</v>
          </cell>
        </row>
        <row r="3122">
          <cell r="A3122" t="str">
            <v>TME-306</v>
          </cell>
          <cell r="B3122">
            <v>690</v>
          </cell>
          <cell r="C3122">
            <v>30</v>
          </cell>
          <cell r="D3122" t="str">
            <v>71303-02040-00</v>
          </cell>
          <cell r="E3122" t="str">
            <v>HING S/A RR. SEAT BACK</v>
          </cell>
        </row>
        <row r="3123">
          <cell r="A3123" t="str">
            <v>TME-308</v>
          </cell>
          <cell r="B3123">
            <v>470</v>
          </cell>
          <cell r="C3123">
            <v>20.43</v>
          </cell>
          <cell r="D3123" t="str">
            <v>71305-02040-00</v>
          </cell>
          <cell r="E3123" t="str">
            <v>HING S/A RR. SEAT BACK CTR.</v>
          </cell>
        </row>
        <row r="3124">
          <cell r="A3124" t="str">
            <v>TME-308</v>
          </cell>
          <cell r="B3124">
            <v>470</v>
          </cell>
          <cell r="C3124">
            <v>20.43</v>
          </cell>
          <cell r="D3124" t="str">
            <v>71305-02040-00</v>
          </cell>
          <cell r="E3124" t="str">
            <v>HING S/A RR. SEAT BACK CTR.</v>
          </cell>
        </row>
        <row r="3125">
          <cell r="A3125" t="str">
            <v>TME-314</v>
          </cell>
          <cell r="B3125">
            <v>90</v>
          </cell>
          <cell r="C3125">
            <v>3.91</v>
          </cell>
          <cell r="D3125" t="str">
            <v>17410-0D906-00</v>
          </cell>
          <cell r="E3125" t="str">
            <v>PIPE ASSY EXHAUST FR.FR</v>
          </cell>
        </row>
        <row r="3126">
          <cell r="A3126" t="str">
            <v>TME-315</v>
          </cell>
          <cell r="B3126">
            <v>90</v>
          </cell>
          <cell r="C3126">
            <v>3.91</v>
          </cell>
          <cell r="D3126" t="str">
            <v>17410-0D909-00</v>
          </cell>
          <cell r="E3126" t="str">
            <v>PIPE ASSY EXHAUST FR.FR</v>
          </cell>
        </row>
        <row r="3127">
          <cell r="A3127" t="str">
            <v>TME-400</v>
          </cell>
          <cell r="B3127">
            <v>0</v>
          </cell>
          <cell r="C3127">
            <v>0</v>
          </cell>
          <cell r="D3127" t="str">
            <v>47110-0D120-00</v>
          </cell>
          <cell r="E3127" t="str">
            <v>SUPPORT ASSY BRAKE PEDAL(M/T)</v>
          </cell>
        </row>
        <row r="3128">
          <cell r="A3128" t="str">
            <v>TME-401</v>
          </cell>
          <cell r="B3128">
            <v>0</v>
          </cell>
          <cell r="C3128">
            <v>0</v>
          </cell>
          <cell r="D3128" t="str">
            <v>47110-0D130-00</v>
          </cell>
          <cell r="E3128" t="str">
            <v>SUPPORT ASSY BRAKE PEDAL(A/T)</v>
          </cell>
        </row>
        <row r="3129">
          <cell r="A3129" t="str">
            <v>TME-402</v>
          </cell>
          <cell r="B3129">
            <v>0</v>
          </cell>
          <cell r="C3129">
            <v>0</v>
          </cell>
          <cell r="D3129" t="str">
            <v>31380-0D080-00</v>
          </cell>
          <cell r="E3129" t="str">
            <v>SUPPORT ASSY CLUTCH PEDAL</v>
          </cell>
        </row>
        <row r="3130">
          <cell r="A3130" t="str">
            <v>TME-409</v>
          </cell>
          <cell r="B3130">
            <v>340</v>
          </cell>
          <cell r="C3130">
            <v>14.78</v>
          </cell>
          <cell r="D3130" t="str">
            <v>48824-0D030-00</v>
          </cell>
          <cell r="E3130" t="str">
            <v>BKT.STABILIZER</v>
          </cell>
        </row>
        <row r="3131">
          <cell r="A3131" t="str">
            <v>TME-410</v>
          </cell>
          <cell r="B3131">
            <v>0</v>
          </cell>
          <cell r="C3131">
            <v>0</v>
          </cell>
          <cell r="D3131" t="str">
            <v>55306-0D130-00</v>
          </cell>
          <cell r="E3131" t="str">
            <v>BRACE S/A INSTERMENT  PANEL NO</v>
          </cell>
        </row>
        <row r="3132">
          <cell r="A3132" t="str">
            <v>TME-412</v>
          </cell>
          <cell r="B3132">
            <v>1440</v>
          </cell>
          <cell r="C3132">
            <v>62.61</v>
          </cell>
          <cell r="D3132" t="str">
            <v>46235-0D020-00</v>
          </cell>
          <cell r="E3132" t="str">
            <v>BKT PARKING BRAKE LEVER SUPPORT</v>
          </cell>
        </row>
        <row r="3133">
          <cell r="A3133" t="str">
            <v>TME-412</v>
          </cell>
          <cell r="B3133">
            <v>1440</v>
          </cell>
          <cell r="C3133">
            <v>62.61</v>
          </cell>
          <cell r="D3133" t="str">
            <v>46235-0D020-00</v>
          </cell>
          <cell r="E3133" t="str">
            <v>BKT PARKING BRAKE LEVER SUPPORT</v>
          </cell>
        </row>
        <row r="3134">
          <cell r="A3134" t="str">
            <v>TME-413</v>
          </cell>
          <cell r="B3134">
            <v>1440</v>
          </cell>
          <cell r="C3134">
            <v>62.61</v>
          </cell>
          <cell r="D3134" t="str">
            <v>51960-0D100-00</v>
          </cell>
          <cell r="E3134" t="str">
            <v>HOOK ASSY. FR</v>
          </cell>
        </row>
        <row r="3135">
          <cell r="A3135" t="str">
            <v>TME-413</v>
          </cell>
          <cell r="B3135">
            <v>1440</v>
          </cell>
          <cell r="C3135">
            <v>62.61</v>
          </cell>
          <cell r="D3135" t="str">
            <v>51960-0D100-00</v>
          </cell>
          <cell r="E3135" t="str">
            <v>HOOK ASSY. FR</v>
          </cell>
        </row>
        <row r="3136">
          <cell r="A3136" t="str">
            <v>TME-418</v>
          </cell>
          <cell r="B3136">
            <v>1440</v>
          </cell>
          <cell r="C3136">
            <v>62.61</v>
          </cell>
          <cell r="D3136" t="str">
            <v>43409-0D020-00</v>
          </cell>
          <cell r="E3136" t="str">
            <v>INSULATOR SAB-ASSY DRIVE</v>
          </cell>
        </row>
        <row r="3137">
          <cell r="A3137" t="str">
            <v>TME-418</v>
          </cell>
          <cell r="B3137">
            <v>1440</v>
          </cell>
          <cell r="C3137">
            <v>62.61</v>
          </cell>
          <cell r="D3137" t="str">
            <v>43409-0D020-00</v>
          </cell>
          <cell r="E3137" t="str">
            <v>INSULATOR SAB-ASSY DRIVE</v>
          </cell>
        </row>
        <row r="3138">
          <cell r="A3138" t="str">
            <v>TME-541</v>
          </cell>
          <cell r="B3138">
            <v>5880</v>
          </cell>
          <cell r="C3138">
            <v>255.65</v>
          </cell>
          <cell r="D3138" t="str">
            <v>51967-0D010-00</v>
          </cell>
          <cell r="E3138" t="str">
            <v>HOOK TRANSPORT RR.</v>
          </cell>
        </row>
        <row r="3139">
          <cell r="A3139" t="str">
            <v>TME-541</v>
          </cell>
          <cell r="B3139">
            <v>5880</v>
          </cell>
          <cell r="C3139">
            <v>255.65</v>
          </cell>
          <cell r="D3139" t="str">
            <v>51967-0D010-00</v>
          </cell>
          <cell r="E3139" t="str">
            <v>HOOK TRANSPORT RR.</v>
          </cell>
        </row>
        <row r="3140">
          <cell r="A3140" t="str">
            <v>TME-562</v>
          </cell>
          <cell r="B3140">
            <v>420</v>
          </cell>
          <cell r="C3140">
            <v>18.260000000000002</v>
          </cell>
          <cell r="D3140" t="str">
            <v>33823-0D010-00</v>
          </cell>
          <cell r="E3140" t="str">
            <v>BRKT. TRANSMISSION CONTROL CABLE</v>
          </cell>
        </row>
        <row r="3141">
          <cell r="A3141" t="str">
            <v>TME-562</v>
          </cell>
          <cell r="B3141">
            <v>420</v>
          </cell>
          <cell r="C3141">
            <v>18.260000000000002</v>
          </cell>
          <cell r="D3141" t="str">
            <v>33823-0D010-00</v>
          </cell>
          <cell r="E3141" t="str">
            <v>BRKT. TRANSMISSION CONTROL CABLE</v>
          </cell>
        </row>
        <row r="3142">
          <cell r="A3142" t="str">
            <v>TME-567</v>
          </cell>
          <cell r="B3142">
            <v>620</v>
          </cell>
          <cell r="C3142">
            <v>26.96</v>
          </cell>
          <cell r="D3142" t="str">
            <v>16381-0M010-00</v>
          </cell>
          <cell r="E3142" t="str">
            <v>BAR FANBELT ADJUSTING</v>
          </cell>
        </row>
        <row r="3143">
          <cell r="A3143" t="str">
            <v>TME-567</v>
          </cell>
          <cell r="B3143">
            <v>620</v>
          </cell>
          <cell r="C3143">
            <v>26.96</v>
          </cell>
          <cell r="D3143" t="str">
            <v>16381-0M010-00</v>
          </cell>
          <cell r="E3143" t="str">
            <v>BAR FANBELT ADJUSTING</v>
          </cell>
        </row>
        <row r="3144">
          <cell r="A3144" t="str">
            <v>TME-602-01</v>
          </cell>
          <cell r="B3144">
            <v>26970</v>
          </cell>
          <cell r="C3144">
            <v>1172.6099999999999</v>
          </cell>
          <cell r="D3144" t="str">
            <v>17442-50020</v>
          </cell>
          <cell r="E3144" t="str">
            <v>FLANGE EXH. PIPE NO.2</v>
          </cell>
        </row>
        <row r="3145">
          <cell r="A3145" t="str">
            <v>TME-616</v>
          </cell>
          <cell r="B3145">
            <v>11610</v>
          </cell>
          <cell r="C3145">
            <v>504.78</v>
          </cell>
          <cell r="D3145" t="str">
            <v>17584-0H010-00</v>
          </cell>
          <cell r="E3145" t="str">
            <v>BKT. EXH. PIP NO.1 SUPPORT</v>
          </cell>
        </row>
        <row r="3146">
          <cell r="A3146" t="str">
            <v>TME-616</v>
          </cell>
          <cell r="B3146">
            <v>11610</v>
          </cell>
          <cell r="C3146">
            <v>504.78</v>
          </cell>
          <cell r="D3146" t="str">
            <v>17584-0H010-00</v>
          </cell>
          <cell r="E3146" t="str">
            <v>BKT. EXH. PIP NO.1 SUPPORT</v>
          </cell>
        </row>
        <row r="3147">
          <cell r="A3147" t="str">
            <v>TME-617</v>
          </cell>
          <cell r="B3147">
            <v>300</v>
          </cell>
          <cell r="C3147">
            <v>13.04</v>
          </cell>
          <cell r="D3147" t="str">
            <v>77601-06010-00</v>
          </cell>
          <cell r="E3147" t="str">
            <v>BAND SUB ASSY FUEL TANK RH.</v>
          </cell>
        </row>
        <row r="3148">
          <cell r="A3148" t="str">
            <v>TME-617</v>
          </cell>
          <cell r="B3148">
            <v>300</v>
          </cell>
          <cell r="C3148">
            <v>13.04</v>
          </cell>
          <cell r="D3148" t="str">
            <v>77601-06010-00</v>
          </cell>
          <cell r="E3148" t="str">
            <v>BAND SUB ASSY FUEL TANK RH.</v>
          </cell>
        </row>
        <row r="3149">
          <cell r="A3149" t="str">
            <v>TME-618</v>
          </cell>
          <cell r="B3149">
            <v>300</v>
          </cell>
          <cell r="C3149">
            <v>13.04</v>
          </cell>
          <cell r="D3149" t="str">
            <v>77602-06010-00</v>
          </cell>
          <cell r="E3149" t="str">
            <v>BAND SUB ASSY FUEL TANK LH</v>
          </cell>
        </row>
        <row r="3150">
          <cell r="A3150" t="str">
            <v>TME-618</v>
          </cell>
          <cell r="B3150">
            <v>300</v>
          </cell>
          <cell r="C3150">
            <v>13.04</v>
          </cell>
          <cell r="D3150" t="str">
            <v>77602-06010-00</v>
          </cell>
          <cell r="E3150" t="str">
            <v>BAND SUB ASSY FUEL TANK LH</v>
          </cell>
        </row>
        <row r="3151">
          <cell r="A3151" t="str">
            <v>TME-619</v>
          </cell>
          <cell r="B3151">
            <v>11580</v>
          </cell>
          <cell r="C3151">
            <v>503.48</v>
          </cell>
          <cell r="D3151" t="str">
            <v>17571-0H010-00</v>
          </cell>
          <cell r="E3151" t="str">
            <v>BKT. EXH. PIPE SUPPORT NO.1</v>
          </cell>
        </row>
        <row r="3152">
          <cell r="A3152" t="str">
            <v>TME-619</v>
          </cell>
          <cell r="B3152">
            <v>11580</v>
          </cell>
          <cell r="C3152">
            <v>503.48</v>
          </cell>
          <cell r="D3152" t="str">
            <v>17571-0H010-00</v>
          </cell>
          <cell r="E3152" t="str">
            <v>BKT. EXH. PIPE SUPPORT NO.1</v>
          </cell>
        </row>
        <row r="3153">
          <cell r="A3153" t="str">
            <v>TME-621</v>
          </cell>
          <cell r="B3153">
            <v>30100</v>
          </cell>
          <cell r="C3153">
            <v>1308.7</v>
          </cell>
          <cell r="D3153" t="str">
            <v>48657-06020-00</v>
          </cell>
          <cell r="E3153" t="str">
            <v>STOPPER FR. LWR. ARM BUSH</v>
          </cell>
        </row>
        <row r="3154">
          <cell r="A3154" t="str">
            <v>TME-621</v>
          </cell>
          <cell r="B3154">
            <v>30100</v>
          </cell>
          <cell r="C3154">
            <v>1308.7</v>
          </cell>
          <cell r="D3154" t="str">
            <v>48657-06020-00</v>
          </cell>
          <cell r="E3154" t="str">
            <v>STOPPER FR. LWR. ARM BUSH</v>
          </cell>
        </row>
        <row r="3155">
          <cell r="A3155" t="str">
            <v>TME-622</v>
          </cell>
          <cell r="B3155">
            <v>300</v>
          </cell>
          <cell r="C3155">
            <v>13.04</v>
          </cell>
          <cell r="D3155" t="str">
            <v>74452-06020-00</v>
          </cell>
          <cell r="E3155" t="str">
            <v>BOLT, BATTERY CLAMP, NO.2</v>
          </cell>
        </row>
        <row r="3156">
          <cell r="A3156" t="str">
            <v>TME-622</v>
          </cell>
          <cell r="B3156">
            <v>300</v>
          </cell>
          <cell r="C3156">
            <v>13.04</v>
          </cell>
          <cell r="D3156" t="str">
            <v>74452-06020-00</v>
          </cell>
          <cell r="E3156" t="str">
            <v>BOLT, BATTERY CLAMP, NO.2</v>
          </cell>
        </row>
        <row r="3157">
          <cell r="A3157" t="str">
            <v>TME-900</v>
          </cell>
          <cell r="B3157">
            <v>910</v>
          </cell>
          <cell r="C3157">
            <v>39.57</v>
          </cell>
          <cell r="D3157" t="str">
            <v>47110-0K010-00</v>
          </cell>
          <cell r="E3157" t="str">
            <v>SUPTASSY BRAKE PEDAL</v>
          </cell>
        </row>
        <row r="3158">
          <cell r="A3158" t="str">
            <v>TME-900</v>
          </cell>
          <cell r="B3158">
            <v>910</v>
          </cell>
          <cell r="C3158">
            <v>39.57</v>
          </cell>
          <cell r="D3158" t="str">
            <v>47110-0K010-00</v>
          </cell>
          <cell r="E3158" t="str">
            <v>SUPTASSY BRAKE PEDAL</v>
          </cell>
        </row>
        <row r="3159">
          <cell r="A3159" t="str">
            <v>TME-902</v>
          </cell>
          <cell r="B3159">
            <v>155</v>
          </cell>
          <cell r="C3159">
            <v>6.74</v>
          </cell>
          <cell r="D3159" t="str">
            <v>31380-0K010-00</v>
          </cell>
          <cell r="E3159" t="str">
            <v>SUPT ASSY CLUTCH PEDAL</v>
          </cell>
        </row>
        <row r="3160">
          <cell r="A3160" t="str">
            <v>TME-902</v>
          </cell>
          <cell r="B3160">
            <v>155</v>
          </cell>
          <cell r="C3160">
            <v>6.74</v>
          </cell>
          <cell r="D3160" t="str">
            <v>31380-0K010-00</v>
          </cell>
          <cell r="E3160" t="str">
            <v>SUPT ASSY CLUTCH PEDAL</v>
          </cell>
        </row>
        <row r="3161">
          <cell r="A3161" t="str">
            <v>TME-902-16</v>
          </cell>
          <cell r="B3161">
            <v>10019</v>
          </cell>
          <cell r="C3161">
            <v>435.61</v>
          </cell>
          <cell r="D3161" t="str">
            <v>90541-T0004-00</v>
          </cell>
          <cell r="E3161" t="str">
            <v>CUSHION</v>
          </cell>
        </row>
        <row r="3162">
          <cell r="A3162" t="str">
            <v>TME-902-17</v>
          </cell>
          <cell r="B3162">
            <v>1200</v>
          </cell>
          <cell r="C3162">
            <v>52.17</v>
          </cell>
          <cell r="D3162" t="str">
            <v>55195-0K020</v>
          </cell>
          <cell r="E3162" t="str">
            <v>SPACER CLUTCH PEDAL BKT.</v>
          </cell>
        </row>
        <row r="3163">
          <cell r="A3163" t="str">
            <v>TME-903</v>
          </cell>
          <cell r="B3163">
            <v>755</v>
          </cell>
          <cell r="C3163">
            <v>32.83</v>
          </cell>
          <cell r="D3163" t="str">
            <v>31380-0K020-00</v>
          </cell>
          <cell r="E3163" t="str">
            <v>SUPT ASSY CLUTCH</v>
          </cell>
        </row>
        <row r="3164">
          <cell r="A3164" t="str">
            <v>TME-903</v>
          </cell>
          <cell r="B3164">
            <v>755</v>
          </cell>
          <cell r="C3164">
            <v>32.83</v>
          </cell>
          <cell r="D3164" t="str">
            <v>31380-0K020-00</v>
          </cell>
          <cell r="E3164" t="str">
            <v>SUPT ASSY CLUTCH</v>
          </cell>
        </row>
        <row r="3165">
          <cell r="A3165" t="str">
            <v>TME-903-06</v>
          </cell>
          <cell r="B3165">
            <v>4000</v>
          </cell>
          <cell r="C3165">
            <v>173.91</v>
          </cell>
          <cell r="D3165" t="str">
            <v>31353-26010</v>
          </cell>
          <cell r="E3165" t="str">
            <v>HOLDER CLUTCH PEDAL SPRING</v>
          </cell>
        </row>
        <row r="3166">
          <cell r="A3166" t="str">
            <v>TME-903-07</v>
          </cell>
          <cell r="B3166">
            <v>9275</v>
          </cell>
          <cell r="C3166">
            <v>403.26</v>
          </cell>
          <cell r="D3166" t="str">
            <v>90949-T3001-00</v>
          </cell>
          <cell r="E3166" t="str">
            <v>SPRING, TORSION</v>
          </cell>
        </row>
        <row r="3167">
          <cell r="A3167" t="str">
            <v>TME-903-10</v>
          </cell>
          <cell r="B3167">
            <v>4000</v>
          </cell>
          <cell r="C3167">
            <v>173.91</v>
          </cell>
          <cell r="D3167" t="str">
            <v>31395-33020</v>
          </cell>
          <cell r="E3167" t="str">
            <v>HOOK PEDAL SPRING</v>
          </cell>
        </row>
        <row r="3168">
          <cell r="A3168" t="str">
            <v>TME-904</v>
          </cell>
          <cell r="B3168">
            <v>1205</v>
          </cell>
          <cell r="C3168">
            <v>52.39</v>
          </cell>
          <cell r="D3168" t="str">
            <v>31380-0K030-00</v>
          </cell>
          <cell r="E3168" t="str">
            <v>SUPT ASSY CLUTCH PEDAL</v>
          </cell>
        </row>
        <row r="3169">
          <cell r="A3169" t="str">
            <v>TME-904</v>
          </cell>
          <cell r="B3169">
            <v>1205</v>
          </cell>
          <cell r="C3169">
            <v>52.39</v>
          </cell>
          <cell r="D3169" t="str">
            <v>31380-0K030-00</v>
          </cell>
          <cell r="E3169" t="str">
            <v>SUPT ASSY CLUTCH PEDAL</v>
          </cell>
        </row>
        <row r="3170">
          <cell r="A3170" t="str">
            <v>TME-904-04</v>
          </cell>
          <cell r="B3170">
            <v>10158</v>
          </cell>
          <cell r="C3170">
            <v>441.65</v>
          </cell>
          <cell r="D3170" t="str">
            <v>90541-T0005-00</v>
          </cell>
          <cell r="E3170" t="str">
            <v>CUSHION</v>
          </cell>
        </row>
        <row r="3171">
          <cell r="A3171" t="str">
            <v>TME-905</v>
          </cell>
          <cell r="B3171">
            <v>80</v>
          </cell>
          <cell r="C3171">
            <v>3.48</v>
          </cell>
          <cell r="D3171" t="str">
            <v>31380-0K040-00</v>
          </cell>
          <cell r="E3171" t="str">
            <v>SUPT ASSY CLUTCH PEDAL</v>
          </cell>
        </row>
        <row r="3172">
          <cell r="A3172" t="str">
            <v>TME-905</v>
          </cell>
          <cell r="B3172">
            <v>80</v>
          </cell>
          <cell r="C3172">
            <v>3.48</v>
          </cell>
          <cell r="D3172" t="str">
            <v>31380-0K040-00</v>
          </cell>
          <cell r="E3172" t="str">
            <v>SUPT ASSY CLUTCH PEDAL</v>
          </cell>
        </row>
        <row r="3173">
          <cell r="A3173" t="str">
            <v>TME-906</v>
          </cell>
          <cell r="B3173">
            <v>16949</v>
          </cell>
          <cell r="C3173">
            <v>736.91</v>
          </cell>
          <cell r="D3173" t="str">
            <v>46451-0K040-00</v>
          </cell>
          <cell r="E3173" t="str">
            <v>BRACKET CABLE SUPPORT</v>
          </cell>
        </row>
        <row r="3174">
          <cell r="A3174" t="str">
            <v>TME-906</v>
          </cell>
          <cell r="B3174">
            <v>16949</v>
          </cell>
          <cell r="C3174">
            <v>736.91</v>
          </cell>
          <cell r="D3174" t="str">
            <v>46451-0K040-00</v>
          </cell>
          <cell r="E3174" t="str">
            <v>BRACKET CABLE SUPPORT</v>
          </cell>
        </row>
        <row r="3175">
          <cell r="A3175" t="str">
            <v>TME-907</v>
          </cell>
          <cell r="B3175">
            <v>2027</v>
          </cell>
          <cell r="C3175">
            <v>88.13</v>
          </cell>
          <cell r="D3175" t="str">
            <v>53441-0K010-00</v>
          </cell>
          <cell r="E3175" t="str">
            <v>SUPPORT HOOD</v>
          </cell>
        </row>
        <row r="3176">
          <cell r="A3176" t="str">
            <v>TME-907</v>
          </cell>
          <cell r="B3176">
            <v>2027</v>
          </cell>
          <cell r="C3176">
            <v>88.13</v>
          </cell>
          <cell r="D3176" t="str">
            <v>53441-0K010-00</v>
          </cell>
          <cell r="E3176" t="str">
            <v>SUPPORT HOOD</v>
          </cell>
        </row>
        <row r="3177">
          <cell r="A3177" t="str">
            <v>TME-908</v>
          </cell>
          <cell r="B3177">
            <v>23268</v>
          </cell>
          <cell r="C3177">
            <v>1011.65</v>
          </cell>
          <cell r="D3177" t="str">
            <v>67625-0K010-00</v>
          </cell>
          <cell r="E3177" t="str">
            <v>BKT.DOOR TRIM NO.1</v>
          </cell>
        </row>
        <row r="3178">
          <cell r="A3178" t="str">
            <v>TME-908</v>
          </cell>
          <cell r="B3178">
            <v>23268</v>
          </cell>
          <cell r="C3178">
            <v>1011.65</v>
          </cell>
          <cell r="D3178" t="str">
            <v>67625-0K010-00</v>
          </cell>
          <cell r="E3178" t="str">
            <v>BKT.DOOR TRIM NO.1</v>
          </cell>
        </row>
        <row r="3179">
          <cell r="A3179" t="str">
            <v>TME-909</v>
          </cell>
          <cell r="B3179">
            <v>3624</v>
          </cell>
          <cell r="C3179">
            <v>157.57</v>
          </cell>
          <cell r="D3179" t="str">
            <v>86211-0K010-00</v>
          </cell>
          <cell r="E3179" t="str">
            <v>BKT.RADIO RECEIVER A</v>
          </cell>
        </row>
        <row r="3180">
          <cell r="A3180" t="str">
            <v>TME-909</v>
          </cell>
          <cell r="B3180">
            <v>3624</v>
          </cell>
          <cell r="C3180">
            <v>157.57</v>
          </cell>
          <cell r="D3180" t="str">
            <v>86211-0K010-00</v>
          </cell>
          <cell r="E3180" t="str">
            <v>BKT.RADIO RECEIVER A</v>
          </cell>
        </row>
        <row r="3181">
          <cell r="A3181" t="str">
            <v>TME-910</v>
          </cell>
          <cell r="B3181">
            <v>3624</v>
          </cell>
          <cell r="C3181">
            <v>157.57</v>
          </cell>
          <cell r="D3181" t="str">
            <v>86212-0K010-00</v>
          </cell>
          <cell r="E3181" t="str">
            <v>BKT.RADIO RECEIVER B</v>
          </cell>
        </row>
        <row r="3182">
          <cell r="A3182" t="str">
            <v>TME-910</v>
          </cell>
          <cell r="B3182">
            <v>3624</v>
          </cell>
          <cell r="C3182">
            <v>157.57</v>
          </cell>
          <cell r="D3182" t="str">
            <v>86212-0K010-00</v>
          </cell>
          <cell r="E3182" t="str">
            <v>BKT.RADIO RECEIVER B</v>
          </cell>
        </row>
        <row r="3183">
          <cell r="A3183" t="str">
            <v>TME-911</v>
          </cell>
          <cell r="B3183">
            <v>4594</v>
          </cell>
          <cell r="C3183">
            <v>199.74</v>
          </cell>
          <cell r="D3183" t="str">
            <v>48824-0K010-00</v>
          </cell>
          <cell r="E3183" t="str">
            <v>BRACKET, STABLIIZER</v>
          </cell>
        </row>
        <row r="3184">
          <cell r="A3184" t="str">
            <v>TME-911</v>
          </cell>
          <cell r="B3184">
            <v>4594</v>
          </cell>
          <cell r="C3184">
            <v>199.74</v>
          </cell>
          <cell r="D3184" t="str">
            <v>48824-0K010-00</v>
          </cell>
          <cell r="E3184" t="str">
            <v>BRACKET, STABLIIZER</v>
          </cell>
        </row>
        <row r="3185">
          <cell r="A3185" t="str">
            <v>TME-912</v>
          </cell>
          <cell r="B3185">
            <v>4730</v>
          </cell>
          <cell r="C3185">
            <v>205.65</v>
          </cell>
          <cell r="D3185" t="str">
            <v>58780-0K060-00</v>
          </cell>
          <cell r="E3185" t="str">
            <v>BAND ASSEMBLY TOOL BOX</v>
          </cell>
        </row>
        <row r="3186">
          <cell r="A3186" t="str">
            <v>TME-912</v>
          </cell>
          <cell r="B3186">
            <v>4730</v>
          </cell>
          <cell r="C3186">
            <v>205.65</v>
          </cell>
          <cell r="D3186" t="str">
            <v>58780-0K060-00</v>
          </cell>
          <cell r="E3186" t="str">
            <v>BAND ASSEMBLY TOOL BOX</v>
          </cell>
        </row>
        <row r="3187">
          <cell r="A3187" t="str">
            <v>TME-913</v>
          </cell>
          <cell r="B3187">
            <v>1948</v>
          </cell>
          <cell r="C3187">
            <v>84.7</v>
          </cell>
          <cell r="D3187" t="str">
            <v>45025-0K030-00</v>
          </cell>
          <cell r="E3187" t="str">
            <v>COVER S/A STEERING COLUMN HOLE</v>
          </cell>
        </row>
        <row r="3188">
          <cell r="A3188" t="str">
            <v>TME-913</v>
          </cell>
          <cell r="B3188">
            <v>1948</v>
          </cell>
          <cell r="C3188">
            <v>84.7</v>
          </cell>
          <cell r="D3188" t="str">
            <v>45025-0K030-00</v>
          </cell>
          <cell r="E3188" t="str">
            <v>COVER S/A STEERING COLUMN HOLE</v>
          </cell>
        </row>
        <row r="3189">
          <cell r="A3189" t="str">
            <v>TME-914</v>
          </cell>
          <cell r="B3189">
            <v>1676</v>
          </cell>
          <cell r="C3189">
            <v>72.87</v>
          </cell>
          <cell r="D3189" t="str">
            <v>45025-0K040-00</v>
          </cell>
          <cell r="E3189" t="str">
            <v>COVER S/A STEERING COLUMN HOLE</v>
          </cell>
        </row>
        <row r="3190">
          <cell r="A3190" t="str">
            <v>TME-914</v>
          </cell>
          <cell r="B3190">
            <v>1676</v>
          </cell>
          <cell r="C3190">
            <v>72.87</v>
          </cell>
          <cell r="D3190" t="str">
            <v>45025-0K040-00</v>
          </cell>
          <cell r="E3190" t="str">
            <v>COVER S/A STEERING COLUMN HOLE</v>
          </cell>
        </row>
        <row r="3191">
          <cell r="A3191" t="str">
            <v>TME-917</v>
          </cell>
          <cell r="B3191">
            <v>1137</v>
          </cell>
          <cell r="C3191">
            <v>49.43</v>
          </cell>
          <cell r="D3191" t="str">
            <v>52181-0K010-00</v>
          </cell>
          <cell r="E3191" t="str">
            <v>ARM RR. BUMPER RH.</v>
          </cell>
        </row>
        <row r="3192">
          <cell r="A3192" t="str">
            <v>TME-917</v>
          </cell>
          <cell r="B3192">
            <v>1137</v>
          </cell>
          <cell r="C3192">
            <v>49.43</v>
          </cell>
          <cell r="D3192" t="str">
            <v>52181-0K010-00</v>
          </cell>
          <cell r="E3192" t="str">
            <v>ARM RR. BUMPER RH.</v>
          </cell>
        </row>
        <row r="3193">
          <cell r="A3193" t="str">
            <v>TME-918</v>
          </cell>
          <cell r="B3193">
            <v>1137</v>
          </cell>
          <cell r="C3193">
            <v>49.43</v>
          </cell>
          <cell r="D3193" t="str">
            <v>52182-0K010-00</v>
          </cell>
          <cell r="E3193" t="str">
            <v>ARM. RR. BUMPER LH.</v>
          </cell>
        </row>
        <row r="3194">
          <cell r="A3194" t="str">
            <v>TME-918</v>
          </cell>
          <cell r="B3194">
            <v>1137</v>
          </cell>
          <cell r="C3194">
            <v>49.43</v>
          </cell>
          <cell r="D3194" t="str">
            <v>52182-0K010-00</v>
          </cell>
          <cell r="E3194" t="str">
            <v>ARM. RR. BUMPER LH.</v>
          </cell>
        </row>
        <row r="3195">
          <cell r="A3195" t="str">
            <v>TME-923</v>
          </cell>
          <cell r="B3195">
            <v>950</v>
          </cell>
          <cell r="C3195">
            <v>41.3</v>
          </cell>
          <cell r="D3195" t="str">
            <v>77601-0K020-00</v>
          </cell>
          <cell r="E3195" t="str">
            <v>BAND S/A FUEL TANK NO.1</v>
          </cell>
        </row>
        <row r="3196">
          <cell r="A3196" t="str">
            <v>TME-925</v>
          </cell>
          <cell r="B3196">
            <v>1251</v>
          </cell>
          <cell r="C3196">
            <v>54.39</v>
          </cell>
          <cell r="D3196" t="str">
            <v>77601-0K040-00</v>
          </cell>
          <cell r="E3196" t="str">
            <v>BAND S/A FUEL TANK NO.1</v>
          </cell>
        </row>
        <row r="3197">
          <cell r="A3197" t="str">
            <v>TME-925</v>
          </cell>
          <cell r="B3197">
            <v>1251</v>
          </cell>
          <cell r="C3197">
            <v>54.39</v>
          </cell>
          <cell r="D3197" t="str">
            <v>77601-0K040-00</v>
          </cell>
          <cell r="E3197" t="str">
            <v>BAND S/A FUEL TANK NO.1</v>
          </cell>
        </row>
        <row r="3198">
          <cell r="A3198" t="str">
            <v>TME-926</v>
          </cell>
          <cell r="B3198">
            <v>1251</v>
          </cell>
          <cell r="C3198">
            <v>54.39</v>
          </cell>
          <cell r="D3198" t="str">
            <v>77602-0K040-00</v>
          </cell>
          <cell r="E3198" t="str">
            <v>BAND S/A FUEL TANK NO.2</v>
          </cell>
        </row>
        <row r="3199">
          <cell r="A3199" t="str">
            <v>TME-926</v>
          </cell>
          <cell r="B3199">
            <v>1251</v>
          </cell>
          <cell r="C3199">
            <v>54.39</v>
          </cell>
          <cell r="D3199" t="str">
            <v>77602-0K040-00</v>
          </cell>
          <cell r="E3199" t="str">
            <v>BAND S/A FUEL TANK NO.2</v>
          </cell>
        </row>
        <row r="3200">
          <cell r="A3200" t="str">
            <v>TME-929</v>
          </cell>
          <cell r="B3200">
            <v>4121</v>
          </cell>
          <cell r="C3200">
            <v>179.17</v>
          </cell>
          <cell r="D3200" t="str">
            <v>36478-0K010-00</v>
          </cell>
          <cell r="E3200" t="str">
            <v>BRT. TRANSFER BREATHER</v>
          </cell>
        </row>
        <row r="3201">
          <cell r="A3201" t="str">
            <v>TME-930</v>
          </cell>
          <cell r="B3201">
            <v>1187</v>
          </cell>
          <cell r="C3201">
            <v>51.61</v>
          </cell>
          <cell r="D3201" t="str">
            <v>35139-0K010-00</v>
          </cell>
          <cell r="E3201" t="str">
            <v>BRACKET OIL FILLTER TUBE</v>
          </cell>
        </row>
        <row r="3202">
          <cell r="A3202" t="str">
            <v>TME-931</v>
          </cell>
          <cell r="B3202">
            <v>21861</v>
          </cell>
          <cell r="C3202">
            <v>950.48</v>
          </cell>
          <cell r="D3202" t="str">
            <v>67626-0K010-00</v>
          </cell>
          <cell r="E3202" t="str">
            <v>BKT. DOOR TRIM NO.2</v>
          </cell>
        </row>
        <row r="3203">
          <cell r="A3203" t="str">
            <v>TME-931</v>
          </cell>
          <cell r="B3203">
            <v>21861</v>
          </cell>
          <cell r="C3203">
            <v>950.48</v>
          </cell>
          <cell r="D3203" t="str">
            <v>67626-0K010-00</v>
          </cell>
          <cell r="E3203" t="str">
            <v>BKT. DOOR TRIM NO.2</v>
          </cell>
        </row>
        <row r="3204">
          <cell r="A3204" t="str">
            <v>TME-932</v>
          </cell>
          <cell r="B3204">
            <v>15958</v>
          </cell>
          <cell r="C3204">
            <v>693.83</v>
          </cell>
          <cell r="D3204" t="str">
            <v>43514-0K010-00</v>
          </cell>
          <cell r="E3204" t="str">
            <v>CAP, FR. HUB GREASE</v>
          </cell>
        </row>
        <row r="3205">
          <cell r="A3205" t="str">
            <v>TME-932</v>
          </cell>
          <cell r="B3205">
            <v>15958</v>
          </cell>
          <cell r="C3205">
            <v>693.83</v>
          </cell>
          <cell r="D3205" t="str">
            <v>43514-0K010-00</v>
          </cell>
          <cell r="E3205" t="str">
            <v>CAP, FR. HUB GREASE</v>
          </cell>
        </row>
        <row r="3206">
          <cell r="A3206" t="str">
            <v>TME-933</v>
          </cell>
          <cell r="B3206">
            <v>12919</v>
          </cell>
          <cell r="C3206">
            <v>561.70000000000005</v>
          </cell>
          <cell r="D3206" t="str">
            <v>36179-0K010-00</v>
          </cell>
          <cell r="E3206" t="str">
            <v>PROTECTOR, TRANFER CASE LWR</v>
          </cell>
        </row>
        <row r="3207">
          <cell r="A3207" t="str">
            <v>TME-933</v>
          </cell>
          <cell r="B3207">
            <v>12919</v>
          </cell>
          <cell r="C3207">
            <v>561.70000000000005</v>
          </cell>
          <cell r="D3207" t="str">
            <v>36179-0K010-00</v>
          </cell>
          <cell r="E3207" t="str">
            <v>PROTECTOR, TRANFER CASE LWR</v>
          </cell>
        </row>
        <row r="3208">
          <cell r="A3208" t="str">
            <v>TME-940</v>
          </cell>
          <cell r="B3208">
            <v>351</v>
          </cell>
          <cell r="C3208">
            <v>15.26</v>
          </cell>
          <cell r="D3208" t="str">
            <v>55306-0K010-00</v>
          </cell>
          <cell r="E3208" t="str">
            <v>BRACE S/A INSTRMENT PANEL NO.1</v>
          </cell>
        </row>
        <row r="3209">
          <cell r="A3209" t="str">
            <v>TME-940</v>
          </cell>
          <cell r="B3209">
            <v>351</v>
          </cell>
          <cell r="C3209">
            <v>15.26</v>
          </cell>
          <cell r="D3209" t="str">
            <v>55306-0K010-00</v>
          </cell>
          <cell r="E3209" t="str">
            <v>BRACE S/A INSTRMENT PANEL NO.1</v>
          </cell>
        </row>
        <row r="3210">
          <cell r="A3210" t="str">
            <v>TME-940-01</v>
          </cell>
          <cell r="B3210">
            <v>4440</v>
          </cell>
          <cell r="C3210">
            <v>193.04</v>
          </cell>
          <cell r="D3210" t="str">
            <v>55351-0K010</v>
          </cell>
          <cell r="E3210" t="str">
            <v>BRACE INSTUMENT PANET TO FLOOR NO.1</v>
          </cell>
        </row>
        <row r="3211">
          <cell r="A3211" t="str">
            <v>TME-941</v>
          </cell>
          <cell r="B3211">
            <v>1676</v>
          </cell>
          <cell r="C3211">
            <v>72.87</v>
          </cell>
          <cell r="D3211" t="str">
            <v>55306-0K020-00</v>
          </cell>
          <cell r="E3211" t="str">
            <v>BRACE S/A TNSTRUMENT PANEL NO.1</v>
          </cell>
        </row>
        <row r="3212">
          <cell r="A3212" t="str">
            <v>TME-941</v>
          </cell>
          <cell r="B3212">
            <v>1676</v>
          </cell>
          <cell r="C3212">
            <v>72.87</v>
          </cell>
          <cell r="D3212" t="str">
            <v>55306-0K020-00</v>
          </cell>
          <cell r="E3212" t="str">
            <v>BRACE S/A TNSTRUMENT PANEL NO.1</v>
          </cell>
        </row>
        <row r="3213">
          <cell r="A3213" t="str">
            <v>TME-941-01</v>
          </cell>
          <cell r="B3213">
            <v>3760</v>
          </cell>
          <cell r="C3213">
            <v>163.47999999999999</v>
          </cell>
          <cell r="D3213" t="str">
            <v>55351-0K020</v>
          </cell>
          <cell r="E3213" t="str">
            <v>BRACE INSTUMENT PANET TO FLOOR NO.1</v>
          </cell>
        </row>
        <row r="3214">
          <cell r="A3214" t="str">
            <v>TME-942</v>
          </cell>
          <cell r="B3214">
            <v>3983</v>
          </cell>
          <cell r="C3214">
            <v>173.17</v>
          </cell>
          <cell r="D3214" t="str">
            <v>47353-0K010-00</v>
          </cell>
          <cell r="E3214" t="str">
            <v>BKT, FLEXIBLE HOSE NO.3</v>
          </cell>
        </row>
        <row r="3215">
          <cell r="A3215" t="str">
            <v>TME-942</v>
          </cell>
          <cell r="B3215">
            <v>3983</v>
          </cell>
          <cell r="C3215">
            <v>173.17</v>
          </cell>
          <cell r="D3215" t="str">
            <v>47353-0K010-00</v>
          </cell>
          <cell r="E3215" t="str">
            <v>BKT, FLEXIBLE HOSE NO.3</v>
          </cell>
        </row>
        <row r="3216">
          <cell r="A3216" t="str">
            <v>TME-943</v>
          </cell>
          <cell r="B3216">
            <v>3915</v>
          </cell>
          <cell r="C3216">
            <v>170.22</v>
          </cell>
          <cell r="D3216" t="str">
            <v>47354-0K010-00</v>
          </cell>
          <cell r="E3216" t="str">
            <v>BKT, FLEXIBLE HOSE NO.4</v>
          </cell>
        </row>
        <row r="3217">
          <cell r="A3217" t="str">
            <v>TME-943</v>
          </cell>
          <cell r="B3217">
            <v>3915</v>
          </cell>
          <cell r="C3217">
            <v>170.22</v>
          </cell>
          <cell r="D3217" t="str">
            <v>47354-0K010-00</v>
          </cell>
          <cell r="E3217" t="str">
            <v>BKT, FLEXIBLE HOSE NO.4</v>
          </cell>
        </row>
        <row r="3218">
          <cell r="A3218" t="str">
            <v>TME-944</v>
          </cell>
          <cell r="B3218">
            <v>10871</v>
          </cell>
          <cell r="C3218">
            <v>472.65</v>
          </cell>
          <cell r="D3218" t="str">
            <v>17138-0L010-00</v>
          </cell>
          <cell r="E3218" t="str">
            <v>STAY INTAKE PIPE</v>
          </cell>
        </row>
        <row r="3219">
          <cell r="A3219" t="str">
            <v>TME-944</v>
          </cell>
          <cell r="B3219">
            <v>10871</v>
          </cell>
          <cell r="C3219">
            <v>472.65</v>
          </cell>
          <cell r="D3219" t="str">
            <v>17138-0L010-00</v>
          </cell>
          <cell r="E3219" t="str">
            <v>STAY INTAKE PIPE</v>
          </cell>
        </row>
        <row r="3220">
          <cell r="A3220" t="str">
            <v>TME-945</v>
          </cell>
          <cell r="B3220">
            <v>692</v>
          </cell>
          <cell r="C3220">
            <v>30.09</v>
          </cell>
          <cell r="D3220" t="str">
            <v>32909-0K010-00</v>
          </cell>
          <cell r="E3220" t="str">
            <v>TUBE S/A OIL COOLER W/CLAMP</v>
          </cell>
        </row>
        <row r="3221">
          <cell r="A3221" t="str">
            <v>TME-946</v>
          </cell>
          <cell r="B3221">
            <v>1822</v>
          </cell>
          <cell r="C3221">
            <v>79.22</v>
          </cell>
          <cell r="D3221" t="str">
            <v>32909-0K020-00</v>
          </cell>
          <cell r="E3221" t="str">
            <v>TUBE S/A OIL COOLER W/CLAMP</v>
          </cell>
        </row>
        <row r="3222">
          <cell r="A3222" t="str">
            <v>TME-946</v>
          </cell>
          <cell r="B3222">
            <v>1822</v>
          </cell>
          <cell r="C3222">
            <v>79.22</v>
          </cell>
          <cell r="D3222" t="str">
            <v>32909-0K020-00</v>
          </cell>
          <cell r="E3222" t="str">
            <v>TUBE S/A OIL COOLER W/CLAMP</v>
          </cell>
        </row>
        <row r="3223">
          <cell r="A3223" t="str">
            <v>TME-947</v>
          </cell>
          <cell r="B3223">
            <v>1925</v>
          </cell>
          <cell r="C3223">
            <v>83.7</v>
          </cell>
          <cell r="D3223" t="str">
            <v>32909-0K030-00</v>
          </cell>
          <cell r="E3223" t="str">
            <v>TUBE S/A OIL COOLER W/CLAMP</v>
          </cell>
        </row>
        <row r="3224">
          <cell r="A3224" t="str">
            <v>TME-947</v>
          </cell>
          <cell r="B3224">
            <v>1925</v>
          </cell>
          <cell r="C3224">
            <v>83.7</v>
          </cell>
          <cell r="D3224" t="str">
            <v>32909-0K030-00</v>
          </cell>
          <cell r="E3224" t="str">
            <v>TUBE S/A OIL COOLER W/CLAMP</v>
          </cell>
        </row>
        <row r="3225">
          <cell r="A3225" t="str">
            <v>TME-948</v>
          </cell>
          <cell r="B3225">
            <v>2844</v>
          </cell>
          <cell r="C3225">
            <v>123.65</v>
          </cell>
          <cell r="D3225" t="str">
            <v>32909-0K040-00</v>
          </cell>
          <cell r="E3225" t="str">
            <v>TUBE S/A OIL COOLER W/CLAMP</v>
          </cell>
        </row>
        <row r="3226">
          <cell r="A3226" t="str">
            <v>TME-948</v>
          </cell>
          <cell r="B3226">
            <v>2844</v>
          </cell>
          <cell r="C3226">
            <v>123.65</v>
          </cell>
          <cell r="D3226" t="str">
            <v>32909-0K040-00</v>
          </cell>
          <cell r="E3226" t="str">
            <v>TUBE S/A OIL COOLER W/CLAMP</v>
          </cell>
        </row>
        <row r="3227">
          <cell r="A3227" t="str">
            <v>TME-949</v>
          </cell>
          <cell r="B3227">
            <v>2721</v>
          </cell>
          <cell r="C3227">
            <v>118.3</v>
          </cell>
          <cell r="D3227" t="str">
            <v>32909-0K050-00</v>
          </cell>
          <cell r="E3227" t="str">
            <v>TUBE S/A OIL COOLER W/CLAMP (ZINC)</v>
          </cell>
        </row>
        <row r="3228">
          <cell r="A3228" t="str">
            <v>TME-949</v>
          </cell>
          <cell r="B3228">
            <v>2721</v>
          </cell>
          <cell r="C3228">
            <v>118.3</v>
          </cell>
          <cell r="D3228" t="str">
            <v>32909-0K050-00</v>
          </cell>
          <cell r="E3228" t="str">
            <v>TUBE S/A OIL COOLER W/CLAMP (ZINC)</v>
          </cell>
        </row>
        <row r="3229">
          <cell r="A3229" t="str">
            <v>TME-950</v>
          </cell>
          <cell r="B3229">
            <v>334</v>
          </cell>
          <cell r="C3229">
            <v>14.52</v>
          </cell>
          <cell r="D3229" t="str">
            <v>32909-0K070-00</v>
          </cell>
          <cell r="E3229" t="str">
            <v>TUBE S/A OIL COOLER W/CLAMP</v>
          </cell>
        </row>
        <row r="3230">
          <cell r="A3230" t="str">
            <v>TME-950</v>
          </cell>
          <cell r="B3230">
            <v>334</v>
          </cell>
          <cell r="C3230">
            <v>14.52</v>
          </cell>
          <cell r="D3230" t="str">
            <v>32909-0K070-00</v>
          </cell>
          <cell r="E3230" t="str">
            <v>TUBE S/A OIL COOLER W/CLAMP</v>
          </cell>
        </row>
        <row r="3231">
          <cell r="A3231" t="str">
            <v>TME-951</v>
          </cell>
          <cell r="B3231">
            <v>4886</v>
          </cell>
          <cell r="C3231">
            <v>212.43</v>
          </cell>
          <cell r="D3231" t="str">
            <v>31484-0K020-00</v>
          </cell>
          <cell r="E3231" t="str">
            <v>BRACKET, FLEXIBLE HOSE</v>
          </cell>
        </row>
        <row r="3232">
          <cell r="A3232" t="str">
            <v>TME-951</v>
          </cell>
          <cell r="B3232">
            <v>4886</v>
          </cell>
          <cell r="C3232">
            <v>212.43</v>
          </cell>
          <cell r="D3232" t="str">
            <v>31484-0K020-00</v>
          </cell>
          <cell r="E3232" t="str">
            <v>BRACKET, FLEXIBLE HOSE</v>
          </cell>
        </row>
        <row r="3233">
          <cell r="A3233" t="str">
            <v>TME-952</v>
          </cell>
          <cell r="B3233">
            <v>1317</v>
          </cell>
          <cell r="C3233">
            <v>57.26</v>
          </cell>
          <cell r="D3233" t="str">
            <v>31484-0K010-00</v>
          </cell>
          <cell r="E3233" t="str">
            <v>BRACKET, FLEXIBLE HOSE</v>
          </cell>
        </row>
        <row r="3234">
          <cell r="A3234" t="str">
            <v>TME-952</v>
          </cell>
          <cell r="B3234">
            <v>1317</v>
          </cell>
          <cell r="C3234">
            <v>57.26</v>
          </cell>
          <cell r="D3234" t="str">
            <v>31484-0K010-00</v>
          </cell>
          <cell r="E3234" t="str">
            <v>BRACKET, FLEXIBLE HOSE</v>
          </cell>
        </row>
        <row r="3235">
          <cell r="A3235" t="str">
            <v>TME-953</v>
          </cell>
          <cell r="B3235">
            <v>2496</v>
          </cell>
          <cell r="C3235">
            <v>108.52</v>
          </cell>
          <cell r="D3235" t="str">
            <v>17571-05050-00</v>
          </cell>
          <cell r="E3235" t="str">
            <v>BRKT.EXHAUST PIPE SUPPORT NO.1</v>
          </cell>
        </row>
        <row r="3236">
          <cell r="A3236" t="str">
            <v>TME-953</v>
          </cell>
          <cell r="B3236">
            <v>2496</v>
          </cell>
          <cell r="C3236">
            <v>108.52</v>
          </cell>
          <cell r="D3236" t="str">
            <v>17571-05050-00</v>
          </cell>
          <cell r="E3236" t="str">
            <v>BRKT.EXHAUST PIPE SUPPORT NO.1</v>
          </cell>
        </row>
        <row r="3237">
          <cell r="A3237" t="str">
            <v>TME-954</v>
          </cell>
          <cell r="B3237">
            <v>0</v>
          </cell>
          <cell r="C3237">
            <v>0</v>
          </cell>
          <cell r="D3237" t="str">
            <v>48046-0K011-00</v>
          </cell>
          <cell r="E3237" t="str">
            <v>SEAT S/A RR. SPRING U-BOLT</v>
          </cell>
        </row>
        <row r="3238">
          <cell r="A3238" t="str">
            <v>TME-954-03</v>
          </cell>
          <cell r="B3238">
            <v>18200</v>
          </cell>
          <cell r="C3238">
            <v>791.3</v>
          </cell>
          <cell r="D3238" t="str">
            <v>48542-0K010</v>
          </cell>
          <cell r="E3238" t="str">
            <v>PIN,SHOCK ABSORBER</v>
          </cell>
        </row>
        <row r="3239">
          <cell r="A3239" t="str">
            <v>TME-955</v>
          </cell>
          <cell r="B3239">
            <v>2502</v>
          </cell>
          <cell r="C3239">
            <v>108.78</v>
          </cell>
          <cell r="D3239" t="str">
            <v>48046-0K020-00</v>
          </cell>
          <cell r="E3239" t="str">
            <v>SEAT S/A, RR. SPRING U-BOLT RH.</v>
          </cell>
        </row>
        <row r="3240">
          <cell r="A3240" t="str">
            <v>TME-955</v>
          </cell>
          <cell r="B3240">
            <v>2502</v>
          </cell>
          <cell r="C3240">
            <v>108.78</v>
          </cell>
          <cell r="D3240" t="str">
            <v>48046-0K020-00</v>
          </cell>
          <cell r="E3240" t="str">
            <v>SEAT S/A, RR. SPRING U-BOLT RH.</v>
          </cell>
        </row>
        <row r="3241">
          <cell r="A3241" t="str">
            <v>TME-956</v>
          </cell>
          <cell r="B3241">
            <v>1350</v>
          </cell>
          <cell r="C3241">
            <v>58.7</v>
          </cell>
          <cell r="D3241" t="str">
            <v>23921-0L010-00</v>
          </cell>
          <cell r="E3241" t="str">
            <v>SUPPORT FUEL FILTER</v>
          </cell>
        </row>
        <row r="3242">
          <cell r="A3242" t="str">
            <v>TME-956</v>
          </cell>
          <cell r="B3242">
            <v>1350</v>
          </cell>
          <cell r="C3242">
            <v>58.7</v>
          </cell>
          <cell r="D3242" t="str">
            <v>23921-0L010-00</v>
          </cell>
          <cell r="E3242" t="str">
            <v>SUPPORT FUEL FILTER</v>
          </cell>
        </row>
        <row r="3243">
          <cell r="A3243" t="str">
            <v>TME-957</v>
          </cell>
          <cell r="B3243">
            <v>9079</v>
          </cell>
          <cell r="C3243">
            <v>394.74</v>
          </cell>
          <cell r="D3243" t="str">
            <v>58780-0K020-00</v>
          </cell>
          <cell r="E3243" t="str">
            <v>BAND S/A TOOL BOX</v>
          </cell>
        </row>
        <row r="3244">
          <cell r="A3244" t="str">
            <v>TME-957</v>
          </cell>
          <cell r="B3244">
            <v>9079</v>
          </cell>
          <cell r="C3244">
            <v>394.74</v>
          </cell>
          <cell r="D3244" t="str">
            <v>58780-0K020-00</v>
          </cell>
          <cell r="E3244" t="str">
            <v>BAND S/A TOOL BOX</v>
          </cell>
        </row>
        <row r="3245">
          <cell r="A3245" t="str">
            <v>TME-959</v>
          </cell>
          <cell r="B3245">
            <v>113128</v>
          </cell>
          <cell r="C3245">
            <v>4918.6099999999997</v>
          </cell>
          <cell r="D3245" t="str">
            <v>52219-0K010-00</v>
          </cell>
          <cell r="E3245" t="str">
            <v>HOLDER CAB MOUNTING</v>
          </cell>
        </row>
        <row r="3246">
          <cell r="A3246" t="str">
            <v>TME-959</v>
          </cell>
          <cell r="B3246">
            <v>113128</v>
          </cell>
          <cell r="C3246">
            <v>4918.6099999999997</v>
          </cell>
          <cell r="D3246" t="str">
            <v>52219-0K010-00</v>
          </cell>
          <cell r="E3246" t="str">
            <v>HOLDER CAB MOUNTING</v>
          </cell>
        </row>
        <row r="3247">
          <cell r="A3247" t="str">
            <v>TME-960</v>
          </cell>
          <cell r="B3247">
            <v>19090</v>
          </cell>
          <cell r="C3247">
            <v>830</v>
          </cell>
          <cell r="D3247" t="str">
            <v>47353-0K020-00</v>
          </cell>
          <cell r="E3247" t="str">
            <v>BKT, FLEXIBLE HOUSE NO.3</v>
          </cell>
        </row>
        <row r="3248">
          <cell r="A3248" t="str">
            <v>TME-960</v>
          </cell>
          <cell r="B3248">
            <v>19090</v>
          </cell>
          <cell r="C3248">
            <v>830</v>
          </cell>
          <cell r="D3248" t="str">
            <v>47353-0K020-00</v>
          </cell>
          <cell r="E3248" t="str">
            <v>BKT, FLEXIBLE HOUSE NO.3</v>
          </cell>
        </row>
        <row r="3249">
          <cell r="A3249" t="str">
            <v>TME-961</v>
          </cell>
          <cell r="B3249">
            <v>19090</v>
          </cell>
          <cell r="C3249">
            <v>830</v>
          </cell>
          <cell r="D3249" t="str">
            <v>47354-0K020-00</v>
          </cell>
          <cell r="E3249" t="str">
            <v>BKT, FLEXIBLE HOUSE NO.4</v>
          </cell>
        </row>
        <row r="3250">
          <cell r="A3250" t="str">
            <v>TME-961</v>
          </cell>
          <cell r="B3250">
            <v>19090</v>
          </cell>
          <cell r="C3250">
            <v>830</v>
          </cell>
          <cell r="D3250" t="str">
            <v>47354-0K020-00</v>
          </cell>
          <cell r="E3250" t="str">
            <v>BKT, FLEXIBLE HOUSE NO.4</v>
          </cell>
        </row>
        <row r="3251">
          <cell r="A3251" t="str">
            <v>TME-962</v>
          </cell>
          <cell r="B3251">
            <v>334</v>
          </cell>
          <cell r="C3251">
            <v>14.52</v>
          </cell>
          <cell r="D3251" t="str">
            <v>32909-0K060-00</v>
          </cell>
          <cell r="E3251" t="str">
            <v>TUBE S/A OIL COOLER W/CLAMP</v>
          </cell>
        </row>
        <row r="3252">
          <cell r="A3252" t="str">
            <v>TME-962</v>
          </cell>
          <cell r="B3252">
            <v>334</v>
          </cell>
          <cell r="C3252">
            <v>14.52</v>
          </cell>
          <cell r="D3252" t="str">
            <v>32909-0K060-00</v>
          </cell>
          <cell r="E3252" t="str">
            <v>TUBE S/A OIL COOLER W/CLAMP</v>
          </cell>
        </row>
        <row r="3253">
          <cell r="A3253" t="str">
            <v>TME-963</v>
          </cell>
          <cell r="B3253">
            <v>2104</v>
          </cell>
          <cell r="C3253">
            <v>91.48</v>
          </cell>
          <cell r="D3253" t="str">
            <v>12631-0L010-00</v>
          </cell>
          <cell r="E3253" t="str">
            <v>BRACKET ENGINE COVER</v>
          </cell>
        </row>
        <row r="3254">
          <cell r="A3254" t="str">
            <v>TME-963</v>
          </cell>
          <cell r="B3254">
            <v>2104</v>
          </cell>
          <cell r="C3254">
            <v>91.48</v>
          </cell>
          <cell r="D3254" t="str">
            <v>12631-0L010-00</v>
          </cell>
          <cell r="E3254" t="str">
            <v>BRACKET ENGINE COVER</v>
          </cell>
        </row>
        <row r="3255">
          <cell r="A3255" t="str">
            <v>TME-964</v>
          </cell>
          <cell r="B3255">
            <v>1712</v>
          </cell>
          <cell r="C3255">
            <v>74.430000000000007</v>
          </cell>
          <cell r="D3255" t="str">
            <v>77751-0K010-00</v>
          </cell>
          <cell r="E3255" t="str">
            <v>BRACKET CHARCOAL CANISTER BASE</v>
          </cell>
        </row>
        <row r="3256">
          <cell r="A3256" t="str">
            <v>TME-964</v>
          </cell>
          <cell r="B3256">
            <v>1712</v>
          </cell>
          <cell r="C3256">
            <v>74.430000000000007</v>
          </cell>
          <cell r="D3256" t="str">
            <v>77751-0K010-00</v>
          </cell>
          <cell r="E3256" t="str">
            <v>BRACKET CHARCOAL CANISTER BASE</v>
          </cell>
        </row>
        <row r="3257">
          <cell r="A3257" t="str">
            <v>TME-965</v>
          </cell>
          <cell r="B3257">
            <v>19342</v>
          </cell>
          <cell r="C3257">
            <v>840.96</v>
          </cell>
          <cell r="D3257" t="str">
            <v>47351-0K010-00</v>
          </cell>
          <cell r="E3257" t="str">
            <v>BKT, FLEXIBLE HOUSE NO.1</v>
          </cell>
        </row>
        <row r="3258">
          <cell r="A3258" t="str">
            <v>TME-965</v>
          </cell>
          <cell r="B3258">
            <v>19342</v>
          </cell>
          <cell r="C3258">
            <v>840.96</v>
          </cell>
          <cell r="D3258" t="str">
            <v>47351-0K010-00</v>
          </cell>
          <cell r="E3258" t="str">
            <v>BKT, FLEXIBLE HOUSE NO.1</v>
          </cell>
        </row>
        <row r="3259">
          <cell r="A3259" t="str">
            <v>TME-966</v>
          </cell>
          <cell r="B3259">
            <v>19342</v>
          </cell>
          <cell r="C3259">
            <v>840.96</v>
          </cell>
          <cell r="D3259" t="str">
            <v>47352-0K030-00</v>
          </cell>
          <cell r="E3259" t="str">
            <v>BKT, FLEXIBLE HOUSE NO.2</v>
          </cell>
        </row>
        <row r="3260">
          <cell r="A3260" t="str">
            <v>TME-966</v>
          </cell>
          <cell r="B3260">
            <v>19342</v>
          </cell>
          <cell r="C3260">
            <v>840.96</v>
          </cell>
          <cell r="D3260" t="str">
            <v>47352-0K030-00</v>
          </cell>
          <cell r="E3260" t="str">
            <v>BKT, FLEXIBLE HOUSE NO.2</v>
          </cell>
        </row>
        <row r="3261">
          <cell r="A3261" t="str">
            <v>TME-967</v>
          </cell>
          <cell r="B3261">
            <v>11798</v>
          </cell>
          <cell r="C3261">
            <v>512.96</v>
          </cell>
          <cell r="D3261" t="str">
            <v>41534-0K010-00</v>
          </cell>
          <cell r="E3261" t="str">
            <v>BKT, DIFFERENIAL BREATHER</v>
          </cell>
        </row>
        <row r="3262">
          <cell r="A3262" t="str">
            <v>TME-967</v>
          </cell>
          <cell r="B3262">
            <v>11798</v>
          </cell>
          <cell r="C3262">
            <v>512.96</v>
          </cell>
          <cell r="D3262" t="str">
            <v>41534-0K010-00</v>
          </cell>
          <cell r="E3262" t="str">
            <v>BKT, DIFFERENIAL BREATHER</v>
          </cell>
        </row>
        <row r="3263">
          <cell r="A3263" t="str">
            <v>TME-968</v>
          </cell>
          <cell r="B3263">
            <v>1026</v>
          </cell>
          <cell r="C3263">
            <v>44.61</v>
          </cell>
          <cell r="D3263" t="str">
            <v>32909-0K080-00</v>
          </cell>
          <cell r="E3263" t="str">
            <v>TUBE S/A OIL COOLER W/CLAMP</v>
          </cell>
        </row>
        <row r="3264">
          <cell r="A3264" t="str">
            <v>TME-968</v>
          </cell>
          <cell r="B3264">
            <v>1026</v>
          </cell>
          <cell r="C3264">
            <v>44.61</v>
          </cell>
          <cell r="D3264" t="str">
            <v>32909-0K080-00</v>
          </cell>
          <cell r="E3264" t="str">
            <v>TUBE S/A OIL COOLER W/CLAMP</v>
          </cell>
        </row>
        <row r="3265">
          <cell r="A3265" t="str">
            <v>TME-969</v>
          </cell>
          <cell r="B3265">
            <v>1026</v>
          </cell>
          <cell r="C3265">
            <v>44.61</v>
          </cell>
          <cell r="D3265" t="str">
            <v>32909-0K090-00</v>
          </cell>
          <cell r="E3265" t="str">
            <v>TUBE S/A OIL COOLER W/CLAMP</v>
          </cell>
        </row>
        <row r="3266">
          <cell r="A3266" t="str">
            <v>TME-969</v>
          </cell>
          <cell r="B3266">
            <v>1026</v>
          </cell>
          <cell r="C3266">
            <v>44.61</v>
          </cell>
          <cell r="D3266" t="str">
            <v>32909-0K090-00</v>
          </cell>
          <cell r="E3266" t="str">
            <v>TUBE S/A OIL COOLER W/CLAMP</v>
          </cell>
        </row>
        <row r="3267">
          <cell r="A3267" t="str">
            <v>TME-970</v>
          </cell>
          <cell r="B3267">
            <v>69260</v>
          </cell>
          <cell r="C3267">
            <v>3011.3</v>
          </cell>
          <cell r="D3267" t="str">
            <v>52218-0K010-00</v>
          </cell>
          <cell r="E3267" t="str">
            <v>HOLDER CAB MOUNTING</v>
          </cell>
        </row>
        <row r="3268">
          <cell r="A3268" t="str">
            <v>TME-970</v>
          </cell>
          <cell r="B3268">
            <v>69260</v>
          </cell>
          <cell r="C3268">
            <v>3011.3</v>
          </cell>
          <cell r="D3268" t="str">
            <v>52218-0K010-00</v>
          </cell>
          <cell r="E3268" t="str">
            <v>HOLDER CAB MOUNTING</v>
          </cell>
        </row>
        <row r="3269">
          <cell r="A3269" t="str">
            <v>TME-971</v>
          </cell>
          <cell r="B3269">
            <v>25281</v>
          </cell>
          <cell r="C3269">
            <v>1099.17</v>
          </cell>
          <cell r="D3269" t="str">
            <v>46452-0K010-00</v>
          </cell>
          <cell r="E3269" t="str">
            <v>BRACKET CABLE SUPT LH</v>
          </cell>
        </row>
        <row r="3270">
          <cell r="A3270" t="str">
            <v>TME-971</v>
          </cell>
          <cell r="B3270">
            <v>25281</v>
          </cell>
          <cell r="C3270">
            <v>1099.17</v>
          </cell>
          <cell r="D3270" t="str">
            <v>46452-0K010-00</v>
          </cell>
          <cell r="E3270" t="str">
            <v>BRACKET CABLE SUPT LH</v>
          </cell>
        </row>
        <row r="3271">
          <cell r="A3271" t="str">
            <v>TME-974</v>
          </cell>
          <cell r="B3271">
            <v>1387</v>
          </cell>
          <cell r="C3271">
            <v>60.3</v>
          </cell>
          <cell r="D3271" t="str">
            <v>47110-0K060-00</v>
          </cell>
          <cell r="E3271" t="str">
            <v>SUPPORT ASSY BRAKE PEDAL</v>
          </cell>
        </row>
        <row r="3272">
          <cell r="A3272" t="str">
            <v>TME-974</v>
          </cell>
          <cell r="B3272">
            <v>1387</v>
          </cell>
          <cell r="C3272">
            <v>60.3</v>
          </cell>
          <cell r="D3272" t="str">
            <v>47110-0K060-00</v>
          </cell>
          <cell r="E3272" t="str">
            <v>SUPPORT ASSY BRAKE PEDAL</v>
          </cell>
        </row>
        <row r="3273">
          <cell r="A3273" t="str">
            <v>TME-976</v>
          </cell>
          <cell r="B3273">
            <v>80</v>
          </cell>
          <cell r="C3273">
            <v>3.48</v>
          </cell>
          <cell r="D3273" t="str">
            <v>31484-0K040-00</v>
          </cell>
          <cell r="E3273" t="str">
            <v>BRACKET FLEXIBLE HOUSE</v>
          </cell>
        </row>
        <row r="3274">
          <cell r="A3274" t="str">
            <v>TME-976</v>
          </cell>
          <cell r="B3274">
            <v>80</v>
          </cell>
          <cell r="C3274">
            <v>3.48</v>
          </cell>
          <cell r="D3274" t="str">
            <v>31484-0K040-00</v>
          </cell>
          <cell r="E3274" t="str">
            <v>BRACKET FLEXIBLE HOUSE</v>
          </cell>
        </row>
        <row r="3275">
          <cell r="A3275" t="str">
            <v>TME-977</v>
          </cell>
          <cell r="B3275">
            <v>200</v>
          </cell>
          <cell r="C3275">
            <v>8.6999999999999993</v>
          </cell>
          <cell r="D3275" t="str">
            <v>31101-0K010-00</v>
          </cell>
          <cell r="E3275" t="str">
            <v>COVER, CLUTCH HOUSING NO.1</v>
          </cell>
        </row>
        <row r="3276">
          <cell r="A3276" t="str">
            <v>TME-977</v>
          </cell>
          <cell r="B3276">
            <v>200</v>
          </cell>
          <cell r="C3276">
            <v>8.6999999999999993</v>
          </cell>
          <cell r="D3276" t="str">
            <v>31101-0K010-00</v>
          </cell>
          <cell r="E3276" t="str">
            <v>COVER, CLUTCH HOUSING NO.1</v>
          </cell>
        </row>
        <row r="3277">
          <cell r="A3277" t="str">
            <v>TME-978</v>
          </cell>
          <cell r="B3277">
            <v>100</v>
          </cell>
          <cell r="C3277">
            <v>4.3499999999999996</v>
          </cell>
          <cell r="D3277" t="str">
            <v>31484-0K030-00</v>
          </cell>
          <cell r="E3277" t="str">
            <v>BRACKET FLEXIBLE HOSE</v>
          </cell>
        </row>
        <row r="3278">
          <cell r="A3278" t="str">
            <v>TME-978</v>
          </cell>
          <cell r="B3278">
            <v>100</v>
          </cell>
          <cell r="C3278">
            <v>4.3499999999999996</v>
          </cell>
          <cell r="D3278" t="str">
            <v>31484-0K030-00</v>
          </cell>
          <cell r="E3278" t="str">
            <v>BRACKET FLEXIBLE HOSE</v>
          </cell>
        </row>
        <row r="3279">
          <cell r="A3279" t="str">
            <v>TME-978</v>
          </cell>
          <cell r="B3279">
            <v>100</v>
          </cell>
          <cell r="C3279">
            <v>4.3499999999999996</v>
          </cell>
          <cell r="D3279" t="str">
            <v>31484-0K030-00</v>
          </cell>
          <cell r="E3279" t="str">
            <v>BRACKET FLEXIBLE HOSE</v>
          </cell>
        </row>
        <row r="3280">
          <cell r="A3280" t="str">
            <v>TME-978</v>
          </cell>
          <cell r="B3280">
            <v>100</v>
          </cell>
          <cell r="C3280">
            <v>4.3499999999999996</v>
          </cell>
          <cell r="D3280" t="str">
            <v>31484-0K030-00</v>
          </cell>
          <cell r="E3280" t="str">
            <v>BRACKET FLEXIBLE HOSE</v>
          </cell>
        </row>
        <row r="3281">
          <cell r="A3281" t="str">
            <v>TME-978</v>
          </cell>
          <cell r="B3281">
            <v>100</v>
          </cell>
          <cell r="C3281">
            <v>4.3499999999999996</v>
          </cell>
          <cell r="D3281" t="str">
            <v>31484-0K030-00</v>
          </cell>
          <cell r="E3281" t="str">
            <v>BRACKET FLEXIBLE HOSE</v>
          </cell>
        </row>
        <row r="3282">
          <cell r="A3282" t="str">
            <v>TME5004</v>
          </cell>
          <cell r="B3282">
            <v>170</v>
          </cell>
          <cell r="C3282">
            <v>7.39</v>
          </cell>
          <cell r="D3282" t="str">
            <v>86211-0D060-00</v>
          </cell>
          <cell r="E3282" t="str">
            <v>BRKT RADIO RECEIVE B</v>
          </cell>
        </row>
        <row r="3283">
          <cell r="A3283" t="str">
            <v>TME5005</v>
          </cell>
          <cell r="B3283">
            <v>170</v>
          </cell>
          <cell r="C3283">
            <v>7.39</v>
          </cell>
          <cell r="D3283" t="str">
            <v>86212-0D060-00</v>
          </cell>
          <cell r="E3283" t="str">
            <v>BRKT RADIO RECEVIE B</v>
          </cell>
        </row>
        <row r="3284">
          <cell r="A3284" t="str">
            <v>TME6001</v>
          </cell>
          <cell r="B3284">
            <v>300</v>
          </cell>
          <cell r="C3284">
            <v>13.04</v>
          </cell>
          <cell r="D3284" t="str">
            <v>47110-06240-00</v>
          </cell>
          <cell r="E3284" t="str">
            <v>SUPPORT ASSY, BRAKE PEDAL</v>
          </cell>
        </row>
        <row r="3285">
          <cell r="A3285" t="str">
            <v>TME6001</v>
          </cell>
          <cell r="B3285">
            <v>300</v>
          </cell>
          <cell r="C3285">
            <v>13.04</v>
          </cell>
          <cell r="D3285" t="str">
            <v>47110-06240-00</v>
          </cell>
          <cell r="E3285" t="str">
            <v>SUPPORT ASSY, BRAKE PEDAL</v>
          </cell>
        </row>
        <row r="3286">
          <cell r="A3286" t="str">
            <v>TME6003</v>
          </cell>
          <cell r="B3286">
            <v>9950</v>
          </cell>
          <cell r="C3286">
            <v>432.61</v>
          </cell>
          <cell r="D3286" t="str">
            <v>51967-06030-00</v>
          </cell>
          <cell r="E3286" t="str">
            <v>HOOK, TRANSPORT, RR RH</v>
          </cell>
        </row>
        <row r="3287">
          <cell r="A3287" t="str">
            <v>TME6003</v>
          </cell>
          <cell r="B3287">
            <v>9950</v>
          </cell>
          <cell r="C3287">
            <v>432.61</v>
          </cell>
          <cell r="D3287" t="str">
            <v>51967-06030-00</v>
          </cell>
          <cell r="E3287" t="str">
            <v>HOOK, TRANSPORT, RR RH</v>
          </cell>
        </row>
        <row r="3288">
          <cell r="A3288" t="str">
            <v>TME6006</v>
          </cell>
          <cell r="B3288">
            <v>3490</v>
          </cell>
          <cell r="C3288">
            <v>151.74</v>
          </cell>
          <cell r="D3288" t="str">
            <v>17506-0P050-00</v>
          </cell>
          <cell r="E3288" t="str">
            <v>BRACKET SUB-ASSY, EXHAUST</v>
          </cell>
        </row>
        <row r="3289">
          <cell r="A3289" t="str">
            <v>TME6006</v>
          </cell>
          <cell r="B3289">
            <v>3490</v>
          </cell>
          <cell r="C3289">
            <v>151.74</v>
          </cell>
          <cell r="D3289" t="str">
            <v>17506-0P050-00</v>
          </cell>
          <cell r="E3289" t="str">
            <v>BRACKET SUB-ASSY, EXHAUST</v>
          </cell>
        </row>
        <row r="3290">
          <cell r="A3290" t="str">
            <v>TME6007</v>
          </cell>
          <cell r="B3290">
            <v>3490</v>
          </cell>
          <cell r="C3290">
            <v>151.74</v>
          </cell>
          <cell r="D3290" t="str">
            <v>17571-0P070-00</v>
          </cell>
          <cell r="E3290" t="str">
            <v>BRACKET, EXHAUST PIPE SUP</v>
          </cell>
        </row>
        <row r="3291">
          <cell r="A3291" t="str">
            <v>TME6007</v>
          </cell>
          <cell r="B3291">
            <v>3490</v>
          </cell>
          <cell r="C3291">
            <v>151.74</v>
          </cell>
          <cell r="D3291" t="str">
            <v>17571-0P070-00</v>
          </cell>
          <cell r="E3291" t="str">
            <v>BRACKET, EXHAUST PIPE SUP</v>
          </cell>
        </row>
        <row r="3292">
          <cell r="A3292" t="str">
            <v>TME6008</v>
          </cell>
          <cell r="B3292">
            <v>3490</v>
          </cell>
          <cell r="C3292">
            <v>151.74</v>
          </cell>
          <cell r="D3292" t="str">
            <v>17584-0P100-00</v>
          </cell>
          <cell r="E3292" t="str">
            <v>BRACKET, EXHAUST PIPE NO.</v>
          </cell>
        </row>
        <row r="3293">
          <cell r="A3293" t="str">
            <v>TME6008</v>
          </cell>
          <cell r="B3293">
            <v>3490</v>
          </cell>
          <cell r="C3293">
            <v>151.74</v>
          </cell>
          <cell r="D3293" t="str">
            <v>17584-0P100-00</v>
          </cell>
          <cell r="E3293" t="str">
            <v>BRACKET, EXHAUST PIPE NO.</v>
          </cell>
        </row>
        <row r="3294">
          <cell r="A3294" t="str">
            <v>TME6009</v>
          </cell>
          <cell r="B3294">
            <v>15060</v>
          </cell>
          <cell r="C3294">
            <v>654.78</v>
          </cell>
          <cell r="D3294" t="str">
            <v>17573-0P060-00</v>
          </cell>
          <cell r="E3294" t="str">
            <v>BRACKET, EXHAUST PIPE SUP</v>
          </cell>
        </row>
        <row r="3295">
          <cell r="A3295" t="str">
            <v>TME6009</v>
          </cell>
          <cell r="B3295">
            <v>15060</v>
          </cell>
          <cell r="C3295">
            <v>654.78</v>
          </cell>
          <cell r="D3295" t="str">
            <v>17573-0P060-00</v>
          </cell>
          <cell r="E3295" t="str">
            <v>BRACKET, EXHAUST PIPE SUP</v>
          </cell>
        </row>
        <row r="3296">
          <cell r="A3296" t="str">
            <v>TME6010</v>
          </cell>
          <cell r="B3296">
            <v>15060</v>
          </cell>
          <cell r="C3296">
            <v>654.78</v>
          </cell>
          <cell r="D3296" t="str">
            <v>17576-0P060-00</v>
          </cell>
          <cell r="E3296" t="str">
            <v>BRACKET, EXHAUST PIPE SUP</v>
          </cell>
        </row>
        <row r="3297">
          <cell r="A3297" t="str">
            <v>TME6010</v>
          </cell>
          <cell r="B3297">
            <v>15060</v>
          </cell>
          <cell r="C3297">
            <v>654.78</v>
          </cell>
          <cell r="D3297" t="str">
            <v>17576-0P060-00</v>
          </cell>
          <cell r="E3297" t="str">
            <v>BRACKET, EXHAUST PIPE SUP</v>
          </cell>
        </row>
        <row r="3298">
          <cell r="A3298" t="str">
            <v>TME6011</v>
          </cell>
          <cell r="B3298">
            <v>600</v>
          </cell>
          <cell r="C3298">
            <v>26.09</v>
          </cell>
          <cell r="D3298" t="str">
            <v>64510-06050-00</v>
          </cell>
          <cell r="E3298" t="str">
            <v>HINGE ASSY, LUGGAGE COMPA</v>
          </cell>
        </row>
        <row r="3299">
          <cell r="A3299" t="str">
            <v>TME6011-11</v>
          </cell>
          <cell r="B3299">
            <v>4300</v>
          </cell>
          <cell r="C3299">
            <v>186.96</v>
          </cell>
          <cell r="D3299" t="str">
            <v>64541-06020-B</v>
          </cell>
          <cell r="E3299" t="str">
            <v>BRKT. LUGGAGE DOOR HINGE RH.</v>
          </cell>
        </row>
        <row r="3300">
          <cell r="A3300" t="str">
            <v>TME6011-12</v>
          </cell>
          <cell r="B3300">
            <v>4300</v>
          </cell>
          <cell r="C3300">
            <v>186.96</v>
          </cell>
          <cell r="D3300" t="str">
            <v>64542-06020-B</v>
          </cell>
          <cell r="E3300" t="str">
            <v>BRKT. LUGGAGE DOOR HINGE LH.</v>
          </cell>
        </row>
        <row r="3301">
          <cell r="A3301" t="str">
            <v>TME6012</v>
          </cell>
          <cell r="B3301">
            <v>10250</v>
          </cell>
          <cell r="C3301">
            <v>445.65</v>
          </cell>
          <cell r="D3301" t="str">
            <v>51968-06040-00</v>
          </cell>
          <cell r="E3301" t="str">
            <v>HOOK, TRANSPORT, RR LH</v>
          </cell>
        </row>
        <row r="3302">
          <cell r="A3302" t="str">
            <v>TME6012</v>
          </cell>
          <cell r="B3302">
            <v>10250</v>
          </cell>
          <cell r="C3302">
            <v>445.65</v>
          </cell>
          <cell r="D3302" t="str">
            <v>51968-06040-00</v>
          </cell>
          <cell r="E3302" t="str">
            <v>HOOK, TRANSPORT, RR LH</v>
          </cell>
        </row>
        <row r="3303">
          <cell r="A3303" t="str">
            <v>TME6013</v>
          </cell>
          <cell r="B3303">
            <v>300</v>
          </cell>
          <cell r="C3303">
            <v>13.04</v>
          </cell>
          <cell r="D3303" t="str">
            <v>44590-06190-00</v>
          </cell>
          <cell r="E3303" t="str">
            <v>BRACKET ASSY, BRAKE ACTUA</v>
          </cell>
        </row>
        <row r="3304">
          <cell r="A3304" t="str">
            <v>TME6013</v>
          </cell>
          <cell r="B3304">
            <v>300</v>
          </cell>
          <cell r="C3304">
            <v>13.04</v>
          </cell>
          <cell r="D3304" t="str">
            <v>44590-06190-00</v>
          </cell>
          <cell r="E3304" t="str">
            <v>BRACKET ASSY, BRAKE ACTUA</v>
          </cell>
        </row>
        <row r="3305">
          <cell r="A3305" t="str">
            <v>TME6017</v>
          </cell>
          <cell r="B3305">
            <v>15060</v>
          </cell>
          <cell r="C3305">
            <v>654.78</v>
          </cell>
          <cell r="D3305" t="str">
            <v>17508-0P030-00</v>
          </cell>
          <cell r="E3305" t="str">
            <v>BRACKET SUB-ASSY, EXHAUST</v>
          </cell>
        </row>
        <row r="3306">
          <cell r="A3306" t="str">
            <v>TME6017</v>
          </cell>
          <cell r="B3306">
            <v>15060</v>
          </cell>
          <cell r="C3306">
            <v>654.78</v>
          </cell>
          <cell r="D3306" t="str">
            <v>17508-0P030-00</v>
          </cell>
          <cell r="E3306" t="str">
            <v>BRACKET SUB-ASSY, EXHAUST</v>
          </cell>
        </row>
        <row r="3307">
          <cell r="A3307" t="str">
            <v>TME6018</v>
          </cell>
          <cell r="B3307">
            <v>3490</v>
          </cell>
          <cell r="C3307">
            <v>151.74</v>
          </cell>
          <cell r="D3307" t="str">
            <v>17509-0P040-00</v>
          </cell>
          <cell r="E3307" t="str">
            <v>STOPPER SUB-ASSY, EXHAUST</v>
          </cell>
        </row>
        <row r="3308">
          <cell r="A3308" t="str">
            <v>TME6018</v>
          </cell>
          <cell r="B3308">
            <v>3490</v>
          </cell>
          <cell r="C3308">
            <v>151.74</v>
          </cell>
          <cell r="D3308" t="str">
            <v>17509-0P040-00</v>
          </cell>
          <cell r="E3308" t="str">
            <v>STOPPER SUB-ASSY, EXHAUST</v>
          </cell>
        </row>
        <row r="3309">
          <cell r="A3309" t="str">
            <v>TME6020</v>
          </cell>
          <cell r="B3309">
            <v>600</v>
          </cell>
          <cell r="C3309">
            <v>26.09</v>
          </cell>
          <cell r="D3309" t="str">
            <v>48832-06080-00</v>
          </cell>
          <cell r="E3309" t="str">
            <v>BRACKET, RR STABILIZER BA</v>
          </cell>
        </row>
        <row r="3310">
          <cell r="A3310" t="str">
            <v>TME6022</v>
          </cell>
          <cell r="B3310">
            <v>300</v>
          </cell>
          <cell r="C3310">
            <v>13.04</v>
          </cell>
          <cell r="D3310" t="str">
            <v>47781-06120-00</v>
          </cell>
          <cell r="E3310" t="str">
            <v>COVER DISC BRAKEDUST.FR HR</v>
          </cell>
        </row>
        <row r="3311">
          <cell r="A3311" t="str">
            <v>TME6022</v>
          </cell>
          <cell r="B3311">
            <v>300</v>
          </cell>
          <cell r="C3311">
            <v>13.04</v>
          </cell>
          <cell r="D3311" t="str">
            <v>47781-06120-00</v>
          </cell>
          <cell r="E3311" t="str">
            <v>COVER DISC BRAKEDUST.FR HR</v>
          </cell>
        </row>
        <row r="3312">
          <cell r="A3312" t="str">
            <v>TME6023</v>
          </cell>
          <cell r="B3312">
            <v>300</v>
          </cell>
          <cell r="C3312">
            <v>13.04</v>
          </cell>
          <cell r="D3312" t="str">
            <v>47782-06120-00</v>
          </cell>
          <cell r="E3312" t="str">
            <v>COVER DISC BRAKEDUST.FR LH</v>
          </cell>
        </row>
        <row r="3313">
          <cell r="A3313" t="str">
            <v>TME6023</v>
          </cell>
          <cell r="B3313">
            <v>300</v>
          </cell>
          <cell r="C3313">
            <v>13.04</v>
          </cell>
          <cell r="D3313" t="str">
            <v>47782-06120-00</v>
          </cell>
          <cell r="E3313" t="str">
            <v>COVER DISC BRAKEDUST.FR LH</v>
          </cell>
        </row>
        <row r="3314">
          <cell r="A3314" t="str">
            <v>TME6024</v>
          </cell>
          <cell r="B3314">
            <v>2580</v>
          </cell>
          <cell r="C3314">
            <v>112.17</v>
          </cell>
          <cell r="D3314" t="str">
            <v>86211-06080-00</v>
          </cell>
          <cell r="E3314" t="str">
            <v>BRACKET, RADIO RECEIVER,</v>
          </cell>
        </row>
        <row r="3315">
          <cell r="A3315" t="str">
            <v>TME6024</v>
          </cell>
          <cell r="B3315">
            <v>2580</v>
          </cell>
          <cell r="C3315">
            <v>112.17</v>
          </cell>
          <cell r="D3315" t="str">
            <v>86211-06080-00</v>
          </cell>
          <cell r="E3315" t="str">
            <v>BRACKET, RADIO RECEIVER,</v>
          </cell>
        </row>
        <row r="3316">
          <cell r="A3316" t="str">
            <v>TME6025</v>
          </cell>
          <cell r="B3316">
            <v>2580</v>
          </cell>
          <cell r="C3316">
            <v>112.17</v>
          </cell>
          <cell r="D3316" t="str">
            <v>86212-06080-00</v>
          </cell>
          <cell r="E3316" t="str">
            <v>BRACKET, RADIO RECEIVER,</v>
          </cell>
        </row>
        <row r="3317">
          <cell r="A3317" t="str">
            <v>TME6025</v>
          </cell>
          <cell r="B3317">
            <v>2580</v>
          </cell>
          <cell r="C3317">
            <v>112.17</v>
          </cell>
          <cell r="D3317" t="str">
            <v>86212-06080-00</v>
          </cell>
          <cell r="E3317" t="str">
            <v>BRACKET, RADIO RECEIVER,</v>
          </cell>
        </row>
        <row r="3318">
          <cell r="A3318" t="str">
            <v>TME6026</v>
          </cell>
          <cell r="B3318">
            <v>300</v>
          </cell>
          <cell r="C3318">
            <v>13.04</v>
          </cell>
          <cell r="D3318" t="str">
            <v>51960-06030-00</v>
          </cell>
          <cell r="E3318" t="str">
            <v>HOOK ASSY, FR</v>
          </cell>
        </row>
        <row r="3319">
          <cell r="A3319" t="str">
            <v>TME6026</v>
          </cell>
          <cell r="B3319">
            <v>300</v>
          </cell>
          <cell r="C3319">
            <v>13.04</v>
          </cell>
          <cell r="D3319" t="str">
            <v>51960-06030-00</v>
          </cell>
          <cell r="E3319" t="str">
            <v>HOOK ASSY, FR</v>
          </cell>
        </row>
        <row r="3320">
          <cell r="A3320" t="str">
            <v>TME6027</v>
          </cell>
          <cell r="B3320">
            <v>300</v>
          </cell>
          <cell r="C3320">
            <v>13.04</v>
          </cell>
          <cell r="D3320" t="str">
            <v>46341-06070-00</v>
          </cell>
          <cell r="E3320" t="str">
            <v>EQUALIZER, PARKING BRAKE</v>
          </cell>
        </row>
        <row r="3321">
          <cell r="A3321" t="str">
            <v>TME6028</v>
          </cell>
          <cell r="B3321">
            <v>30400</v>
          </cell>
          <cell r="C3321">
            <v>1321.74</v>
          </cell>
          <cell r="D3321" t="str">
            <v>64431-16030-00</v>
          </cell>
          <cell r="E3321" t="str">
            <v>R/F LUGGAGE COMPARTMENT DOOR</v>
          </cell>
        </row>
        <row r="3322">
          <cell r="A3322" t="str">
            <v>TME6028</v>
          </cell>
          <cell r="B3322">
            <v>30400</v>
          </cell>
          <cell r="C3322">
            <v>1321.74</v>
          </cell>
          <cell r="D3322" t="str">
            <v>64431-16030-00</v>
          </cell>
          <cell r="E3322" t="str">
            <v>R/F LUGGAGE COMPARTMENT DOOR</v>
          </cell>
        </row>
        <row r="3323">
          <cell r="A3323" t="str">
            <v>TME6029</v>
          </cell>
          <cell r="B3323">
            <v>2580</v>
          </cell>
          <cell r="C3323">
            <v>112.17</v>
          </cell>
          <cell r="D3323" t="str">
            <v>58981-06020-00</v>
          </cell>
          <cell r="E3323" t="str">
            <v>RETAINER CONSOLE MOUNTING NO.</v>
          </cell>
        </row>
        <row r="3324">
          <cell r="A3324" t="str">
            <v>TME6029</v>
          </cell>
          <cell r="B3324">
            <v>2580</v>
          </cell>
          <cell r="C3324">
            <v>112.17</v>
          </cell>
          <cell r="D3324" t="str">
            <v>58981-06020-00</v>
          </cell>
          <cell r="E3324" t="str">
            <v>RETAINER CONSOLE MOUNTING NO.</v>
          </cell>
        </row>
        <row r="3325">
          <cell r="A3325" t="str">
            <v>TME6030</v>
          </cell>
          <cell r="B3325">
            <v>12470</v>
          </cell>
          <cell r="C3325">
            <v>542.16999999999996</v>
          </cell>
          <cell r="D3325" t="str">
            <v>58996-06051-00</v>
          </cell>
          <cell r="E3325" t="str">
            <v>BKT, CONSOLE BOX MOUNTING NO.2</v>
          </cell>
        </row>
        <row r="3326">
          <cell r="A3326" t="str">
            <v>TME6030</v>
          </cell>
          <cell r="B3326">
            <v>12470</v>
          </cell>
          <cell r="C3326">
            <v>542.16999999999996</v>
          </cell>
          <cell r="D3326" t="str">
            <v>58996-06051-00</v>
          </cell>
          <cell r="E3326" t="str">
            <v>BKT, CONSOLE BOX MOUNTING NO.2</v>
          </cell>
        </row>
        <row r="3327">
          <cell r="A3327" t="str">
            <v>TMT-003-02</v>
          </cell>
          <cell r="B3327">
            <v>2570</v>
          </cell>
          <cell r="C3327">
            <v>111.74</v>
          </cell>
          <cell r="D3327" t="str">
            <v>17441-04010-00</v>
          </cell>
          <cell r="E3327" t="str">
            <v>FLANGE EXHAUST PIPE NO.1</v>
          </cell>
        </row>
        <row r="3328">
          <cell r="A3328" t="str">
            <v>TMT-003-02</v>
          </cell>
          <cell r="B3328">
            <v>2570</v>
          </cell>
          <cell r="C3328">
            <v>111.74</v>
          </cell>
          <cell r="D3328" t="str">
            <v>17441-04010-00</v>
          </cell>
          <cell r="E3328" t="str">
            <v>FLANGE EXHAUST PIPE NO.1</v>
          </cell>
        </row>
        <row r="3329">
          <cell r="A3329" t="str">
            <v>TMT-003-03</v>
          </cell>
          <cell r="B3329">
            <v>4960</v>
          </cell>
          <cell r="C3329">
            <v>215.65</v>
          </cell>
          <cell r="D3329" t="str">
            <v>17442-04010</v>
          </cell>
          <cell r="E3329" t="str">
            <v>FLANGE EXHAUST PIPE NO.2</v>
          </cell>
        </row>
        <row r="3330">
          <cell r="A3330" t="str">
            <v>TMT-003-03</v>
          </cell>
          <cell r="B3330">
            <v>4960</v>
          </cell>
          <cell r="C3330">
            <v>215.65</v>
          </cell>
          <cell r="D3330" t="str">
            <v>17442-04010</v>
          </cell>
          <cell r="E3330" t="str">
            <v>FLANGE EXHAUST PIPE NO.2</v>
          </cell>
        </row>
        <row r="3331">
          <cell r="A3331" t="str">
            <v>TMT-024</v>
          </cell>
          <cell r="B3331">
            <v>91545</v>
          </cell>
          <cell r="C3331">
            <v>3980.22</v>
          </cell>
          <cell r="D3331" t="str">
            <v>66312-0K010-00</v>
          </cell>
          <cell r="E3331" t="str">
            <v>HOOK ROPE INNER</v>
          </cell>
        </row>
        <row r="3332">
          <cell r="A3332" t="str">
            <v>TMT-024</v>
          </cell>
          <cell r="B3332">
            <v>91545</v>
          </cell>
          <cell r="C3332">
            <v>3980.22</v>
          </cell>
          <cell r="D3332" t="str">
            <v>66312-0K010-00</v>
          </cell>
          <cell r="E3332" t="str">
            <v>HOOK ROPE INNER</v>
          </cell>
        </row>
        <row r="3333">
          <cell r="A3333" t="str">
            <v>TMT-024</v>
          </cell>
          <cell r="B3333">
            <v>91545</v>
          </cell>
          <cell r="C3333">
            <v>3980.22</v>
          </cell>
          <cell r="D3333" t="str">
            <v>66312-0K010-00</v>
          </cell>
          <cell r="E3333" t="str">
            <v>HOOK ROPE INNER</v>
          </cell>
        </row>
        <row r="3334">
          <cell r="A3334" t="str">
            <v>TMT-024</v>
          </cell>
          <cell r="B3334">
            <v>91545</v>
          </cell>
          <cell r="C3334">
            <v>3980.22</v>
          </cell>
          <cell r="D3334" t="str">
            <v>66312-0K010-00</v>
          </cell>
          <cell r="E3334" t="str">
            <v>HOOK ROPE INNER</v>
          </cell>
        </row>
        <row r="3335">
          <cell r="A3335" t="str">
            <v>TMT-028-09</v>
          </cell>
          <cell r="B3335">
            <v>1842</v>
          </cell>
          <cell r="C3335">
            <v>80.09</v>
          </cell>
          <cell r="D3335" t="str">
            <v>90254-04019-A</v>
          </cell>
          <cell r="E3335" t="str">
            <v>PIN SLOTED SPRING</v>
          </cell>
        </row>
        <row r="3336">
          <cell r="A3336" t="str">
            <v>TMT-028-09</v>
          </cell>
          <cell r="B3336">
            <v>1842</v>
          </cell>
          <cell r="C3336">
            <v>80.09</v>
          </cell>
          <cell r="D3336" t="str">
            <v>90254-04019-A</v>
          </cell>
          <cell r="E3336" t="str">
            <v>PIN SLOTED SPRING</v>
          </cell>
        </row>
        <row r="3337">
          <cell r="A3337" t="str">
            <v>TMT-030-01</v>
          </cell>
          <cell r="B3337">
            <v>90714</v>
          </cell>
          <cell r="C3337">
            <v>3779.76</v>
          </cell>
          <cell r="D3337" t="str">
            <v>90560-13022-A</v>
          </cell>
          <cell r="E3337" t="str">
            <v>SPACER</v>
          </cell>
        </row>
        <row r="3338">
          <cell r="A3338" t="str">
            <v>TMT-030-01</v>
          </cell>
          <cell r="B3338">
            <v>90714</v>
          </cell>
          <cell r="C3338">
            <v>3779.76</v>
          </cell>
          <cell r="D3338" t="str">
            <v>90560-13022-A</v>
          </cell>
          <cell r="E3338" t="str">
            <v>SPACER</v>
          </cell>
        </row>
        <row r="3339">
          <cell r="A3339" t="str">
            <v>TMT-032-01</v>
          </cell>
          <cell r="B3339">
            <v>45352</v>
          </cell>
          <cell r="C3339">
            <v>1889.67</v>
          </cell>
          <cell r="D3339" t="str">
            <v>65735-89101-B</v>
          </cell>
          <cell r="E3339" t="str">
            <v>HINGE TAIL GATE RH.</v>
          </cell>
        </row>
        <row r="3340">
          <cell r="A3340" t="str">
            <v>TMT-032-01</v>
          </cell>
          <cell r="B3340">
            <v>45352</v>
          </cell>
          <cell r="C3340">
            <v>1889.67</v>
          </cell>
          <cell r="D3340" t="str">
            <v>65735-89101-B</v>
          </cell>
          <cell r="E3340" t="str">
            <v>HINGE TAIL GATE RH.</v>
          </cell>
        </row>
        <row r="3341">
          <cell r="A3341" t="str">
            <v>TMT-032-01</v>
          </cell>
          <cell r="B3341">
            <v>45352</v>
          </cell>
          <cell r="C3341">
            <v>1889.67</v>
          </cell>
          <cell r="D3341" t="str">
            <v>65735-89101-B</v>
          </cell>
          <cell r="E3341" t="str">
            <v>HINGE TAIL GATE RH.</v>
          </cell>
        </row>
        <row r="3342">
          <cell r="A3342" t="str">
            <v>TMT-032-01</v>
          </cell>
          <cell r="B3342">
            <v>45352</v>
          </cell>
          <cell r="C3342">
            <v>1889.67</v>
          </cell>
          <cell r="D3342" t="str">
            <v>65735-89101-B</v>
          </cell>
          <cell r="E3342" t="str">
            <v>HINGE TAIL GATE RH.</v>
          </cell>
        </row>
        <row r="3343">
          <cell r="A3343" t="str">
            <v>TMT-032-01</v>
          </cell>
          <cell r="B3343">
            <v>45352</v>
          </cell>
          <cell r="C3343">
            <v>1889.67</v>
          </cell>
          <cell r="D3343" t="str">
            <v>65735-89101-B</v>
          </cell>
          <cell r="E3343" t="str">
            <v>HINGE TAIL GATE RH.</v>
          </cell>
        </row>
        <row r="3344">
          <cell r="A3344" t="str">
            <v>TMT-032-01</v>
          </cell>
          <cell r="B3344">
            <v>45352</v>
          </cell>
          <cell r="C3344">
            <v>1889.67</v>
          </cell>
          <cell r="D3344" t="str">
            <v>65735-89101-B</v>
          </cell>
          <cell r="E3344" t="str">
            <v>HINGE TAIL GATE RH.</v>
          </cell>
        </row>
        <row r="3345">
          <cell r="A3345" t="str">
            <v>TMT-032-02</v>
          </cell>
          <cell r="B3345">
            <v>90714</v>
          </cell>
          <cell r="C3345">
            <v>3779.76</v>
          </cell>
          <cell r="D3345" t="str">
            <v>90389-13009</v>
          </cell>
          <cell r="E3345" t="str">
            <v>BUSH</v>
          </cell>
        </row>
        <row r="3346">
          <cell r="A3346" t="str">
            <v>TMT-032-02</v>
          </cell>
          <cell r="B3346">
            <v>90714</v>
          </cell>
          <cell r="C3346">
            <v>3779.76</v>
          </cell>
          <cell r="D3346" t="str">
            <v>90389-13009</v>
          </cell>
          <cell r="E3346" t="str">
            <v>BUSH</v>
          </cell>
        </row>
        <row r="3347">
          <cell r="A3347" t="str">
            <v>TMT-032-03</v>
          </cell>
          <cell r="B3347">
            <v>90714</v>
          </cell>
          <cell r="C3347">
            <v>3779.76</v>
          </cell>
          <cell r="D3347" t="str">
            <v>65749-89101</v>
          </cell>
          <cell r="E3347" t="str">
            <v>PAD TAIL GATE</v>
          </cell>
        </row>
        <row r="3348">
          <cell r="A3348" t="str">
            <v>TMT-032-03</v>
          </cell>
          <cell r="B3348">
            <v>90714</v>
          </cell>
          <cell r="C3348">
            <v>3779.76</v>
          </cell>
          <cell r="D3348" t="str">
            <v>65749-89101</v>
          </cell>
          <cell r="E3348" t="str">
            <v>PAD TAIL GATE</v>
          </cell>
        </row>
        <row r="3349">
          <cell r="A3349" t="str">
            <v>TMT-032-04</v>
          </cell>
          <cell r="B3349">
            <v>45352</v>
          </cell>
          <cell r="C3349">
            <v>1889.67</v>
          </cell>
          <cell r="D3349" t="str">
            <v>65735-0K010-A-01</v>
          </cell>
          <cell r="E3349" t="str">
            <v>S/A HINGE TAIL GATE RH</v>
          </cell>
        </row>
        <row r="3350">
          <cell r="A3350" t="str">
            <v>TMT-033-01</v>
          </cell>
          <cell r="B3350">
            <v>45362</v>
          </cell>
          <cell r="C3350">
            <v>1890.09</v>
          </cell>
          <cell r="D3350" t="str">
            <v>65736-89101-B</v>
          </cell>
          <cell r="E3350" t="str">
            <v>HINGE TAIL GATE LH.</v>
          </cell>
        </row>
        <row r="3351">
          <cell r="A3351" t="str">
            <v>TMT-033-01</v>
          </cell>
          <cell r="B3351">
            <v>45362</v>
          </cell>
          <cell r="C3351">
            <v>1890.09</v>
          </cell>
          <cell r="D3351" t="str">
            <v>65736-89101-B</v>
          </cell>
          <cell r="E3351" t="str">
            <v>HINGE TAIL GATE LH.</v>
          </cell>
        </row>
        <row r="3352">
          <cell r="A3352" t="str">
            <v>TMT-033-01</v>
          </cell>
          <cell r="B3352">
            <v>45362</v>
          </cell>
          <cell r="C3352">
            <v>1890.09</v>
          </cell>
          <cell r="D3352" t="str">
            <v>65736-89101-B</v>
          </cell>
          <cell r="E3352" t="str">
            <v>HINGE TAIL GATE LH.</v>
          </cell>
        </row>
        <row r="3353">
          <cell r="A3353" t="str">
            <v>TMT-033-01</v>
          </cell>
          <cell r="B3353">
            <v>45362</v>
          </cell>
          <cell r="C3353">
            <v>1890.09</v>
          </cell>
          <cell r="D3353" t="str">
            <v>65736-89101-B</v>
          </cell>
          <cell r="E3353" t="str">
            <v>HINGE TAIL GATE LH.</v>
          </cell>
        </row>
        <row r="3354">
          <cell r="A3354" t="str">
            <v>TMT-033-01</v>
          </cell>
          <cell r="B3354">
            <v>45362</v>
          </cell>
          <cell r="C3354">
            <v>1890.09</v>
          </cell>
          <cell r="D3354" t="str">
            <v>65736-89101-B</v>
          </cell>
          <cell r="E3354" t="str">
            <v>HINGE TAIL GATE LH.</v>
          </cell>
        </row>
        <row r="3355">
          <cell r="A3355" t="str">
            <v>TMT-033-01</v>
          </cell>
          <cell r="B3355">
            <v>45362</v>
          </cell>
          <cell r="C3355">
            <v>1890.09</v>
          </cell>
          <cell r="D3355" t="str">
            <v>65736-89101-B</v>
          </cell>
          <cell r="E3355" t="str">
            <v>HINGE TAIL GATE LH.</v>
          </cell>
        </row>
        <row r="3356">
          <cell r="A3356" t="str">
            <v>TMT-033-02</v>
          </cell>
          <cell r="B3356">
            <v>45362</v>
          </cell>
          <cell r="C3356">
            <v>1890.09</v>
          </cell>
          <cell r="D3356" t="str">
            <v>65736-0K010-A-01</v>
          </cell>
          <cell r="E3356" t="str">
            <v>S/A HINGE TAIL GATE LH</v>
          </cell>
        </row>
        <row r="3357">
          <cell r="A3357" t="str">
            <v>TMT-118-05</v>
          </cell>
          <cell r="B3357">
            <v>12772</v>
          </cell>
          <cell r="C3357">
            <v>555.30999999999995</v>
          </cell>
          <cell r="D3357" t="str">
            <v>94223-80800</v>
          </cell>
          <cell r="E3357" t="str">
            <v>NUT WELD(M.8X1.25)</v>
          </cell>
        </row>
        <row r="3358">
          <cell r="A3358" t="str">
            <v>TMT-118-05</v>
          </cell>
          <cell r="B3358">
            <v>12772</v>
          </cell>
          <cell r="C3358">
            <v>555.30999999999995</v>
          </cell>
          <cell r="D3358" t="str">
            <v>94223-80800</v>
          </cell>
          <cell r="E3358" t="str">
            <v>NUT WELD(M.8X1.25)</v>
          </cell>
        </row>
        <row r="3359">
          <cell r="A3359" t="str">
            <v>TMT-118-05</v>
          </cell>
          <cell r="B3359">
            <v>12772</v>
          </cell>
          <cell r="C3359">
            <v>555.30999999999995</v>
          </cell>
          <cell r="D3359" t="str">
            <v>94223-80800</v>
          </cell>
          <cell r="E3359" t="str">
            <v>NUT WELD(M.8X1.25)</v>
          </cell>
        </row>
        <row r="3360">
          <cell r="A3360" t="str">
            <v>TMT-224</v>
          </cell>
          <cell r="B3360">
            <v>62382</v>
          </cell>
          <cell r="C3360">
            <v>2712.26</v>
          </cell>
          <cell r="D3360" t="str">
            <v>45894-02010-00</v>
          </cell>
          <cell r="E3360" t="str">
            <v>HOLDER STEERING LOCK</v>
          </cell>
        </row>
        <row r="3361">
          <cell r="A3361" t="str">
            <v>TMT-224</v>
          </cell>
          <cell r="B3361">
            <v>62382</v>
          </cell>
          <cell r="C3361">
            <v>2712.26</v>
          </cell>
          <cell r="D3361" t="str">
            <v>45894-02010-00</v>
          </cell>
          <cell r="E3361" t="str">
            <v>HOLDER STEERING LOCK</v>
          </cell>
        </row>
        <row r="3362">
          <cell r="A3362" t="str">
            <v>TMT-224</v>
          </cell>
          <cell r="B3362">
            <v>62382</v>
          </cell>
          <cell r="C3362">
            <v>2712.26</v>
          </cell>
          <cell r="D3362" t="str">
            <v>45894-02010-00</v>
          </cell>
          <cell r="E3362" t="str">
            <v>HOLDER STEERING LOCK</v>
          </cell>
        </row>
        <row r="3363">
          <cell r="A3363" t="str">
            <v>TMT-224</v>
          </cell>
          <cell r="B3363">
            <v>62382</v>
          </cell>
          <cell r="C3363">
            <v>2712.26</v>
          </cell>
          <cell r="D3363" t="str">
            <v>45894-02010-00</v>
          </cell>
          <cell r="E3363" t="str">
            <v>HOLDER STEERING LOCK</v>
          </cell>
        </row>
        <row r="3364">
          <cell r="A3364" t="str">
            <v>TMT-224</v>
          </cell>
          <cell r="B3364">
            <v>62382</v>
          </cell>
          <cell r="C3364">
            <v>2712.26</v>
          </cell>
          <cell r="D3364" t="str">
            <v>45894-02010-00</v>
          </cell>
          <cell r="E3364" t="str">
            <v>HOLDER STEERING LOCK</v>
          </cell>
        </row>
        <row r="3365">
          <cell r="A3365" t="str">
            <v>TMT-224</v>
          </cell>
          <cell r="B3365">
            <v>62382</v>
          </cell>
          <cell r="C3365">
            <v>2712.26</v>
          </cell>
          <cell r="D3365" t="str">
            <v>45894-02010-00</v>
          </cell>
          <cell r="E3365" t="str">
            <v>HOLDER STEERING LOCK</v>
          </cell>
        </row>
        <row r="3366">
          <cell r="A3366" t="str">
            <v>TMT-224</v>
          </cell>
          <cell r="B3366">
            <v>62382</v>
          </cell>
          <cell r="C3366">
            <v>2712.26</v>
          </cell>
          <cell r="D3366" t="str">
            <v>45894-02010-00</v>
          </cell>
          <cell r="E3366" t="str">
            <v>HOLDER STEERING LOCK</v>
          </cell>
        </row>
        <row r="3367">
          <cell r="A3367" t="str">
            <v>TMT-226</v>
          </cell>
          <cell r="B3367">
            <v>1825</v>
          </cell>
          <cell r="C3367">
            <v>79.349999999999994</v>
          </cell>
          <cell r="D3367" t="str">
            <v>17410-0D050-00</v>
          </cell>
          <cell r="E3367" t="str">
            <v>PIPE ASSY EXH. FR</v>
          </cell>
        </row>
        <row r="3368">
          <cell r="A3368" t="str">
            <v>TMT-226-01</v>
          </cell>
          <cell r="B3368">
            <v>1825</v>
          </cell>
          <cell r="C3368">
            <v>79.349999999999994</v>
          </cell>
          <cell r="D3368" t="str">
            <v>17410-0D050-B</v>
          </cell>
          <cell r="E3368" t="str">
            <v>FLANGE NO.3 + PIPE NO.1</v>
          </cell>
        </row>
        <row r="3369">
          <cell r="A3369" t="str">
            <v>TMT-226-01</v>
          </cell>
          <cell r="B3369">
            <v>1825</v>
          </cell>
          <cell r="C3369">
            <v>79.349999999999994</v>
          </cell>
          <cell r="D3369" t="str">
            <v>17410-0D050-B</v>
          </cell>
          <cell r="E3369" t="str">
            <v>FLANGE NO.3 + PIPE NO.1</v>
          </cell>
        </row>
        <row r="3370">
          <cell r="A3370" t="str">
            <v>TMT-226-01</v>
          </cell>
          <cell r="B3370">
            <v>1825</v>
          </cell>
          <cell r="C3370">
            <v>79.349999999999994</v>
          </cell>
          <cell r="D3370" t="str">
            <v>17410-0D050-B</v>
          </cell>
          <cell r="E3370" t="str">
            <v>FLANGE NO.3 + PIPE NO.1</v>
          </cell>
        </row>
        <row r="3371">
          <cell r="A3371" t="str">
            <v>TMT-226-02</v>
          </cell>
          <cell r="B3371">
            <v>2072</v>
          </cell>
          <cell r="C3371">
            <v>90.09</v>
          </cell>
          <cell r="D3371" t="str">
            <v>17443-22020-B</v>
          </cell>
          <cell r="E3371" t="str">
            <v>FLANGE EXH. PIPE NO.3</v>
          </cell>
        </row>
        <row r="3372">
          <cell r="A3372" t="str">
            <v>TMT-226-02</v>
          </cell>
          <cell r="B3372">
            <v>2072</v>
          </cell>
          <cell r="C3372">
            <v>90.09</v>
          </cell>
          <cell r="D3372" t="str">
            <v>17443-22020-B</v>
          </cell>
          <cell r="E3372" t="str">
            <v>FLANGE EXH. PIPE NO.3</v>
          </cell>
        </row>
        <row r="3373">
          <cell r="A3373" t="str">
            <v>TMT-226-02</v>
          </cell>
          <cell r="B3373">
            <v>2072</v>
          </cell>
          <cell r="C3373">
            <v>90.09</v>
          </cell>
          <cell r="D3373" t="str">
            <v>17443-22020-B</v>
          </cell>
          <cell r="E3373" t="str">
            <v>FLANGE EXH. PIPE NO.3</v>
          </cell>
        </row>
        <row r="3374">
          <cell r="A3374" t="str">
            <v>TMT-226-02</v>
          </cell>
          <cell r="B3374">
            <v>2072</v>
          </cell>
          <cell r="C3374">
            <v>90.09</v>
          </cell>
          <cell r="D3374" t="str">
            <v>17443-22020-B</v>
          </cell>
          <cell r="E3374" t="str">
            <v>FLANGE EXH. PIPE NO.3</v>
          </cell>
        </row>
        <row r="3375">
          <cell r="A3375" t="str">
            <v>TMT-226-02</v>
          </cell>
          <cell r="B3375">
            <v>2072</v>
          </cell>
          <cell r="C3375">
            <v>90.09</v>
          </cell>
          <cell r="D3375" t="str">
            <v>17443-22020-B</v>
          </cell>
          <cell r="E3375" t="str">
            <v>FLANGE EXH. PIPE NO.3</v>
          </cell>
        </row>
        <row r="3376">
          <cell r="A3376" t="str">
            <v>TMT-226-02</v>
          </cell>
          <cell r="B3376">
            <v>2072</v>
          </cell>
          <cell r="C3376">
            <v>90.09</v>
          </cell>
          <cell r="D3376" t="str">
            <v>17443-22020-B</v>
          </cell>
          <cell r="E3376" t="str">
            <v>FLANGE EXH. PIPE NO.3</v>
          </cell>
        </row>
        <row r="3377">
          <cell r="A3377" t="str">
            <v>TMT-226-03</v>
          </cell>
          <cell r="B3377">
            <v>1825</v>
          </cell>
          <cell r="C3377">
            <v>79.349999999999994</v>
          </cell>
          <cell r="D3377" t="str">
            <v>17411-OD050</v>
          </cell>
          <cell r="E3377" t="str">
            <v>PIPE EXH. FR NO.1</v>
          </cell>
        </row>
        <row r="3378">
          <cell r="A3378" t="str">
            <v>TMT-226-03</v>
          </cell>
          <cell r="B3378">
            <v>1825</v>
          </cell>
          <cell r="C3378">
            <v>79.349999999999994</v>
          </cell>
          <cell r="D3378" t="str">
            <v>17411-OD050</v>
          </cell>
          <cell r="E3378" t="str">
            <v>PIPE EXH. FR NO.1</v>
          </cell>
        </row>
        <row r="3379">
          <cell r="A3379" t="str">
            <v>TMT-226-04</v>
          </cell>
          <cell r="B3379">
            <v>1825</v>
          </cell>
          <cell r="C3379">
            <v>79.349999999999994</v>
          </cell>
          <cell r="D3379" t="str">
            <v>17411-OD050-01</v>
          </cell>
          <cell r="E3379" t="str">
            <v>PIPE NO.1</v>
          </cell>
        </row>
        <row r="3380">
          <cell r="A3380" t="str">
            <v>TMT-226-04</v>
          </cell>
          <cell r="B3380">
            <v>1825</v>
          </cell>
          <cell r="C3380">
            <v>79.349999999999994</v>
          </cell>
          <cell r="D3380" t="str">
            <v>17411-OD050-01</v>
          </cell>
          <cell r="E3380" t="str">
            <v>PIPE NO.1</v>
          </cell>
        </row>
        <row r="3381">
          <cell r="A3381" t="str">
            <v>TMT-226-04</v>
          </cell>
          <cell r="B3381">
            <v>1825</v>
          </cell>
          <cell r="C3381">
            <v>79.349999999999994</v>
          </cell>
          <cell r="D3381" t="str">
            <v>17411-OD050-01</v>
          </cell>
          <cell r="E3381" t="str">
            <v>PIPE NO.1</v>
          </cell>
        </row>
        <row r="3382">
          <cell r="A3382" t="str">
            <v>TMT-226-04</v>
          </cell>
          <cell r="B3382">
            <v>1825</v>
          </cell>
          <cell r="C3382">
            <v>79.349999999999994</v>
          </cell>
          <cell r="D3382" t="str">
            <v>17411-OD050-01</v>
          </cell>
          <cell r="E3382" t="str">
            <v>PIPE NO.1</v>
          </cell>
        </row>
        <row r="3383">
          <cell r="A3383" t="str">
            <v>TMT-226-05</v>
          </cell>
          <cell r="B3383">
            <v>1825</v>
          </cell>
          <cell r="C3383">
            <v>79.349999999999994</v>
          </cell>
          <cell r="D3383" t="str">
            <v>17411-OD050-02</v>
          </cell>
          <cell r="E3383" t="str">
            <v>PIPE NO.2</v>
          </cell>
        </row>
        <row r="3384">
          <cell r="A3384" t="str">
            <v>TMT-226-05</v>
          </cell>
          <cell r="B3384">
            <v>1825</v>
          </cell>
          <cell r="C3384">
            <v>79.349999999999994</v>
          </cell>
          <cell r="D3384" t="str">
            <v>17411-OD050-02</v>
          </cell>
          <cell r="E3384" t="str">
            <v>PIPE NO.2</v>
          </cell>
        </row>
        <row r="3385">
          <cell r="A3385" t="str">
            <v>TMT-226-05</v>
          </cell>
          <cell r="B3385">
            <v>1825</v>
          </cell>
          <cell r="C3385">
            <v>79.349999999999994</v>
          </cell>
          <cell r="D3385" t="str">
            <v>17411-OD050-02</v>
          </cell>
          <cell r="E3385" t="str">
            <v>PIPE NO.2</v>
          </cell>
        </row>
        <row r="3386">
          <cell r="A3386" t="str">
            <v>TMT-226-05</v>
          </cell>
          <cell r="B3386">
            <v>1825</v>
          </cell>
          <cell r="C3386">
            <v>79.349999999999994</v>
          </cell>
          <cell r="D3386" t="str">
            <v>17411-OD050-02</v>
          </cell>
          <cell r="E3386" t="str">
            <v>PIPE NO.2</v>
          </cell>
        </row>
        <row r="3387">
          <cell r="A3387" t="str">
            <v>TMT-226-06</v>
          </cell>
          <cell r="B3387">
            <v>1825</v>
          </cell>
          <cell r="C3387">
            <v>79.349999999999994</v>
          </cell>
          <cell r="D3387" t="str">
            <v>17444-22020</v>
          </cell>
          <cell r="E3387" t="str">
            <v>SPACER EXH. FR PIPE</v>
          </cell>
        </row>
        <row r="3388">
          <cell r="A3388" t="str">
            <v>TMT-226-06</v>
          </cell>
          <cell r="B3388">
            <v>1825</v>
          </cell>
          <cell r="C3388">
            <v>79.349999999999994</v>
          </cell>
          <cell r="D3388" t="str">
            <v>17444-22020</v>
          </cell>
          <cell r="E3388" t="str">
            <v>SPACER EXH. FR PIPE</v>
          </cell>
        </row>
        <row r="3389">
          <cell r="A3389" t="str">
            <v>TMT-226-07</v>
          </cell>
          <cell r="B3389">
            <v>1825</v>
          </cell>
          <cell r="C3389">
            <v>79.349999999999994</v>
          </cell>
          <cell r="D3389" t="str">
            <v>17412-0D040</v>
          </cell>
          <cell r="E3389" t="str">
            <v>PIPE EXH. FR NO.2</v>
          </cell>
        </row>
        <row r="3390">
          <cell r="A3390" t="str">
            <v>TMT-226-07</v>
          </cell>
          <cell r="B3390">
            <v>1825</v>
          </cell>
          <cell r="C3390">
            <v>79.349999999999994</v>
          </cell>
          <cell r="D3390" t="str">
            <v>17412-0D040</v>
          </cell>
          <cell r="E3390" t="str">
            <v>PIPE EXH. FR NO.2</v>
          </cell>
        </row>
        <row r="3391">
          <cell r="A3391" t="str">
            <v>TMT-226-07</v>
          </cell>
          <cell r="B3391">
            <v>1825</v>
          </cell>
          <cell r="C3391">
            <v>79.349999999999994</v>
          </cell>
          <cell r="D3391" t="str">
            <v>17412-0D040</v>
          </cell>
          <cell r="E3391" t="str">
            <v>PIPE EXH. FR NO.2</v>
          </cell>
        </row>
        <row r="3392">
          <cell r="A3392" t="str">
            <v>TMT-226-07</v>
          </cell>
          <cell r="B3392">
            <v>1825</v>
          </cell>
          <cell r="C3392">
            <v>79.349999999999994</v>
          </cell>
          <cell r="D3392" t="str">
            <v>17412-0D040</v>
          </cell>
          <cell r="E3392" t="str">
            <v>PIPE EXH. FR NO.2</v>
          </cell>
        </row>
        <row r="3393">
          <cell r="A3393" t="str">
            <v>TMT-226-08</v>
          </cell>
          <cell r="B3393">
            <v>23665</v>
          </cell>
          <cell r="C3393">
            <v>1028.92</v>
          </cell>
          <cell r="D3393" t="str">
            <v>17485-0D070-A</v>
          </cell>
          <cell r="E3393" t="str">
            <v>OXYGEN SENSOR</v>
          </cell>
        </row>
        <row r="3394">
          <cell r="A3394" t="str">
            <v>TMT-226-08</v>
          </cell>
          <cell r="B3394">
            <v>23665</v>
          </cell>
          <cell r="C3394">
            <v>1028.92</v>
          </cell>
          <cell r="D3394" t="str">
            <v>17485-0D070-A</v>
          </cell>
          <cell r="E3394" t="str">
            <v>OXYGEN SENSOR</v>
          </cell>
        </row>
        <row r="3395">
          <cell r="A3395" t="str">
            <v>TMT-226-09</v>
          </cell>
          <cell r="B3395">
            <v>1825</v>
          </cell>
          <cell r="C3395">
            <v>79.349999999999994</v>
          </cell>
          <cell r="D3395" t="str">
            <v>18450-22080</v>
          </cell>
          <cell r="E3395" t="str">
            <v>CONVERTOR S/A MONOLITHIC</v>
          </cell>
        </row>
        <row r="3396">
          <cell r="A3396" t="str">
            <v>TMT-226-09</v>
          </cell>
          <cell r="B3396">
            <v>1825</v>
          </cell>
          <cell r="C3396">
            <v>79.349999999999994</v>
          </cell>
          <cell r="D3396" t="str">
            <v>18450-22080</v>
          </cell>
          <cell r="E3396" t="str">
            <v>CONVERTOR S/A MONOLITHIC</v>
          </cell>
        </row>
        <row r="3397">
          <cell r="A3397" t="str">
            <v>TMT-226-10</v>
          </cell>
          <cell r="B3397">
            <v>1825</v>
          </cell>
          <cell r="C3397">
            <v>79.349999999999994</v>
          </cell>
          <cell r="D3397" t="str">
            <v>17413-OD030</v>
          </cell>
          <cell r="E3397" t="str">
            <v>PIPE EXH. FR NO.3</v>
          </cell>
        </row>
        <row r="3398">
          <cell r="A3398" t="str">
            <v>TMT-226-10</v>
          </cell>
          <cell r="B3398">
            <v>1825</v>
          </cell>
          <cell r="C3398">
            <v>79.349999999999994</v>
          </cell>
          <cell r="D3398" t="str">
            <v>17413-OD030</v>
          </cell>
          <cell r="E3398" t="str">
            <v>PIPE EXH. FR NO.3</v>
          </cell>
        </row>
        <row r="3399">
          <cell r="A3399" t="str">
            <v>TMT-226-10</v>
          </cell>
          <cell r="B3399">
            <v>1825</v>
          </cell>
          <cell r="C3399">
            <v>79.349999999999994</v>
          </cell>
          <cell r="D3399" t="str">
            <v>17413-OD030</v>
          </cell>
          <cell r="E3399" t="str">
            <v>PIPE EXH. FR NO.3</v>
          </cell>
        </row>
        <row r="3400">
          <cell r="A3400" t="str">
            <v>TMT-226-10</v>
          </cell>
          <cell r="B3400">
            <v>1825</v>
          </cell>
          <cell r="C3400">
            <v>79.349999999999994</v>
          </cell>
          <cell r="D3400" t="str">
            <v>17413-OD030</v>
          </cell>
          <cell r="E3400" t="str">
            <v>PIPE EXH. FR NO.3</v>
          </cell>
        </row>
        <row r="3401">
          <cell r="A3401" t="str">
            <v>TMT-226-11</v>
          </cell>
          <cell r="B3401">
            <v>1825</v>
          </cell>
          <cell r="C3401">
            <v>79.349999999999994</v>
          </cell>
          <cell r="D3401" t="str">
            <v>17593-OD020</v>
          </cell>
          <cell r="E3401" t="str">
            <v>PROTECTOR EXH. PIPE LWR NO.1</v>
          </cell>
        </row>
        <row r="3402">
          <cell r="A3402" t="str">
            <v>TMT-226-11</v>
          </cell>
          <cell r="B3402">
            <v>1825</v>
          </cell>
          <cell r="C3402">
            <v>79.349999999999994</v>
          </cell>
          <cell r="D3402" t="str">
            <v>17593-OD020</v>
          </cell>
          <cell r="E3402" t="str">
            <v>PROTECTOR EXH. PIPE LWR NO.1</v>
          </cell>
        </row>
        <row r="3403">
          <cell r="A3403" t="str">
            <v>TMT-226-11</v>
          </cell>
          <cell r="B3403">
            <v>1825</v>
          </cell>
          <cell r="C3403">
            <v>79.349999999999994</v>
          </cell>
          <cell r="D3403" t="str">
            <v>17593-OD020</v>
          </cell>
          <cell r="E3403" t="str">
            <v>PROTECTOR EXH. PIPE LWR NO.1</v>
          </cell>
        </row>
        <row r="3404">
          <cell r="A3404" t="str">
            <v>TMT-226-11</v>
          </cell>
          <cell r="B3404">
            <v>1825</v>
          </cell>
          <cell r="C3404">
            <v>79.349999999999994</v>
          </cell>
          <cell r="D3404" t="str">
            <v>17593-OD020</v>
          </cell>
          <cell r="E3404" t="str">
            <v>PROTECTOR EXH. PIPE LWR NO.1</v>
          </cell>
        </row>
        <row r="3405">
          <cell r="A3405" t="str">
            <v>TMT-226-11</v>
          </cell>
          <cell r="B3405">
            <v>1825</v>
          </cell>
          <cell r="C3405">
            <v>79.349999999999994</v>
          </cell>
          <cell r="D3405" t="str">
            <v>17593-OD020</v>
          </cell>
          <cell r="E3405" t="str">
            <v>PROTECTOR EXH. PIPE LWR NO.1</v>
          </cell>
        </row>
        <row r="3406">
          <cell r="A3406" t="str">
            <v>TMT-226-11</v>
          </cell>
          <cell r="B3406">
            <v>1825</v>
          </cell>
          <cell r="C3406">
            <v>79.349999999999994</v>
          </cell>
          <cell r="D3406" t="str">
            <v>17593-OD020</v>
          </cell>
          <cell r="E3406" t="str">
            <v>PROTECTOR EXH. PIPE LWR NO.1</v>
          </cell>
        </row>
        <row r="3407">
          <cell r="A3407" t="str">
            <v>TMT-226-12</v>
          </cell>
          <cell r="B3407">
            <v>2072</v>
          </cell>
          <cell r="C3407">
            <v>90.09</v>
          </cell>
          <cell r="D3407" t="str">
            <v>17530-0D041</v>
          </cell>
          <cell r="E3407" t="str">
            <v>SUB-MUFFLER ASSY</v>
          </cell>
        </row>
        <row r="3408">
          <cell r="A3408" t="str">
            <v>TMT-226-12</v>
          </cell>
          <cell r="B3408">
            <v>2072</v>
          </cell>
          <cell r="C3408">
            <v>90.09</v>
          </cell>
          <cell r="D3408" t="str">
            <v>17530-0D041</v>
          </cell>
          <cell r="E3408" t="str">
            <v>SUB-MUFFLER ASSY</v>
          </cell>
        </row>
        <row r="3409">
          <cell r="A3409" t="str">
            <v>TMT-226-13</v>
          </cell>
          <cell r="B3409">
            <v>4144</v>
          </cell>
          <cell r="C3409">
            <v>180.18</v>
          </cell>
          <cell r="D3409" t="str">
            <v>17571-OD030-A</v>
          </cell>
          <cell r="E3409" t="str">
            <v>BRKT. EXH. PIPE SUPT NO.1</v>
          </cell>
        </row>
        <row r="3410">
          <cell r="A3410" t="str">
            <v>TMT-226-13</v>
          </cell>
          <cell r="B3410">
            <v>4144</v>
          </cell>
          <cell r="C3410">
            <v>180.18</v>
          </cell>
          <cell r="D3410" t="str">
            <v>17571-OD030-A</v>
          </cell>
          <cell r="E3410" t="str">
            <v>BRKT. EXH. PIPE SUPT NO.1</v>
          </cell>
        </row>
        <row r="3411">
          <cell r="A3411" t="str">
            <v>TMT-226-14</v>
          </cell>
          <cell r="B3411">
            <v>4144</v>
          </cell>
          <cell r="C3411">
            <v>180.18</v>
          </cell>
          <cell r="D3411" t="str">
            <v>17571-OD030-01</v>
          </cell>
          <cell r="E3411" t="str">
            <v>BRACKET</v>
          </cell>
        </row>
        <row r="3412">
          <cell r="A3412" t="str">
            <v>TMT-226-14</v>
          </cell>
          <cell r="B3412">
            <v>4144</v>
          </cell>
          <cell r="C3412">
            <v>180.18</v>
          </cell>
          <cell r="D3412" t="str">
            <v>17571-OD030-01</v>
          </cell>
          <cell r="E3412" t="str">
            <v>BRACKET</v>
          </cell>
        </row>
        <row r="3413">
          <cell r="A3413" t="str">
            <v>TMT-226-14</v>
          </cell>
          <cell r="B3413">
            <v>4144</v>
          </cell>
          <cell r="C3413">
            <v>180.18</v>
          </cell>
          <cell r="D3413" t="str">
            <v>17571-OD030-01</v>
          </cell>
          <cell r="E3413" t="str">
            <v>BRACKET</v>
          </cell>
        </row>
        <row r="3414">
          <cell r="A3414" t="str">
            <v>TMT-226-14</v>
          </cell>
          <cell r="B3414">
            <v>4144</v>
          </cell>
          <cell r="C3414">
            <v>180.18</v>
          </cell>
          <cell r="D3414" t="str">
            <v>17571-OD030-01</v>
          </cell>
          <cell r="E3414" t="str">
            <v>BRACKET</v>
          </cell>
        </row>
        <row r="3415">
          <cell r="A3415" t="str">
            <v>TMT-226-15</v>
          </cell>
          <cell r="B3415">
            <v>4144</v>
          </cell>
          <cell r="C3415">
            <v>180.18</v>
          </cell>
          <cell r="D3415" t="str">
            <v>17570-OD030-02</v>
          </cell>
          <cell r="E3415" t="str">
            <v>HANGER</v>
          </cell>
        </row>
        <row r="3416">
          <cell r="A3416" t="str">
            <v>TMT-226-15</v>
          </cell>
          <cell r="B3416">
            <v>4144</v>
          </cell>
          <cell r="C3416">
            <v>180.18</v>
          </cell>
          <cell r="D3416" t="str">
            <v>17570-OD030-02</v>
          </cell>
          <cell r="E3416" t="str">
            <v>HANGER</v>
          </cell>
        </row>
        <row r="3417">
          <cell r="A3417" t="str">
            <v>TMT-226-16</v>
          </cell>
          <cell r="B3417">
            <v>1825</v>
          </cell>
          <cell r="C3417">
            <v>79.349999999999994</v>
          </cell>
          <cell r="D3417" t="str">
            <v>17410-OD050/B</v>
          </cell>
          <cell r="E3417" t="str">
            <v>FLANGE NO.2 + PIPE NO.4</v>
          </cell>
        </row>
        <row r="3418">
          <cell r="A3418" t="str">
            <v>TMT-226-16</v>
          </cell>
          <cell r="B3418">
            <v>1825</v>
          </cell>
          <cell r="C3418">
            <v>79.349999999999994</v>
          </cell>
          <cell r="D3418" t="str">
            <v>17410-OD050/B</v>
          </cell>
          <cell r="E3418" t="str">
            <v>FLANGE NO.2 + PIPE NO.4</v>
          </cell>
        </row>
        <row r="3419">
          <cell r="A3419" t="str">
            <v>TMT-226-17</v>
          </cell>
          <cell r="B3419">
            <v>1825</v>
          </cell>
          <cell r="C3419">
            <v>79.349999999999994</v>
          </cell>
          <cell r="D3419" t="str">
            <v>17414-OD030</v>
          </cell>
          <cell r="E3419" t="str">
            <v>PIPE EXH. FR NO.4</v>
          </cell>
        </row>
        <row r="3420">
          <cell r="A3420" t="str">
            <v>TMT-226-17</v>
          </cell>
          <cell r="B3420">
            <v>1825</v>
          </cell>
          <cell r="C3420">
            <v>79.349999999999994</v>
          </cell>
          <cell r="D3420" t="str">
            <v>17414-OD030</v>
          </cell>
          <cell r="E3420" t="str">
            <v>PIPE EXH. FR NO.4</v>
          </cell>
        </row>
        <row r="3421">
          <cell r="A3421" t="str">
            <v>TMT-226-17</v>
          </cell>
          <cell r="B3421">
            <v>1825</v>
          </cell>
          <cell r="C3421">
            <v>79.349999999999994</v>
          </cell>
          <cell r="D3421" t="str">
            <v>17414-OD030</v>
          </cell>
          <cell r="E3421" t="str">
            <v>PIPE EXH. FR NO.4</v>
          </cell>
        </row>
        <row r="3422">
          <cell r="A3422" t="str">
            <v>TMT-226-17</v>
          </cell>
          <cell r="B3422">
            <v>1825</v>
          </cell>
          <cell r="C3422">
            <v>79.349999999999994</v>
          </cell>
          <cell r="D3422" t="str">
            <v>17414-OD030</v>
          </cell>
          <cell r="E3422" t="str">
            <v>PIPE EXH. FR NO.4</v>
          </cell>
        </row>
        <row r="3423">
          <cell r="A3423" t="str">
            <v>TMT-226-18</v>
          </cell>
          <cell r="B3423">
            <v>1825</v>
          </cell>
          <cell r="C3423">
            <v>79.349999999999994</v>
          </cell>
          <cell r="D3423" t="str">
            <v>17442-21010</v>
          </cell>
          <cell r="E3423" t="str">
            <v>FLANGE EXH, PIPE NO.2</v>
          </cell>
        </row>
        <row r="3424">
          <cell r="A3424" t="str">
            <v>TMT-226-18</v>
          </cell>
          <cell r="B3424">
            <v>1825</v>
          </cell>
          <cell r="C3424">
            <v>79.349999999999994</v>
          </cell>
          <cell r="D3424" t="str">
            <v>17442-21010</v>
          </cell>
          <cell r="E3424" t="str">
            <v>FLANGE EXH, PIPE NO.2</v>
          </cell>
        </row>
        <row r="3425">
          <cell r="A3425" t="str">
            <v>TMT-226-18</v>
          </cell>
          <cell r="B3425">
            <v>1825</v>
          </cell>
          <cell r="C3425">
            <v>79.349999999999994</v>
          </cell>
          <cell r="D3425" t="str">
            <v>17442-21010</v>
          </cell>
          <cell r="E3425" t="str">
            <v>FLANGE EXH, PIPE NO.2</v>
          </cell>
        </row>
        <row r="3426">
          <cell r="A3426" t="str">
            <v>TMT-226-18</v>
          </cell>
          <cell r="B3426">
            <v>1825</v>
          </cell>
          <cell r="C3426">
            <v>79.349999999999994</v>
          </cell>
          <cell r="D3426" t="str">
            <v>17442-21010</v>
          </cell>
          <cell r="E3426" t="str">
            <v>FLANGE EXH, PIPE NO.2</v>
          </cell>
        </row>
        <row r="3427">
          <cell r="A3427" t="str">
            <v>TMT-226-18</v>
          </cell>
          <cell r="B3427">
            <v>1825</v>
          </cell>
          <cell r="C3427">
            <v>79.349999999999994</v>
          </cell>
          <cell r="D3427" t="str">
            <v>17442-21010</v>
          </cell>
          <cell r="E3427" t="str">
            <v>FLANGE EXH, PIPE NO.2</v>
          </cell>
        </row>
        <row r="3428">
          <cell r="A3428" t="str">
            <v>TMT-226-18</v>
          </cell>
          <cell r="B3428">
            <v>1825</v>
          </cell>
          <cell r="C3428">
            <v>79.349999999999994</v>
          </cell>
          <cell r="D3428" t="str">
            <v>17442-21010</v>
          </cell>
          <cell r="E3428" t="str">
            <v>FLANGE EXH, PIPE NO.2</v>
          </cell>
        </row>
        <row r="3429">
          <cell r="A3429" t="str">
            <v>TMT-226-19</v>
          </cell>
          <cell r="B3429">
            <v>1825</v>
          </cell>
          <cell r="C3429">
            <v>79.349999999999994</v>
          </cell>
          <cell r="D3429" t="str">
            <v>17411-0D900-00</v>
          </cell>
          <cell r="E3429" t="str">
            <v>PIPE EXH FR. NO.1</v>
          </cell>
        </row>
        <row r="3430">
          <cell r="A3430" t="str">
            <v>TMT-227</v>
          </cell>
          <cell r="B3430">
            <v>115</v>
          </cell>
          <cell r="C3430">
            <v>5</v>
          </cell>
          <cell r="D3430" t="str">
            <v>17410-0D370-00</v>
          </cell>
          <cell r="E3430" t="str">
            <v>PIPE ASSY EXH. FR</v>
          </cell>
        </row>
        <row r="3431">
          <cell r="A3431" t="str">
            <v>TMT-227-01</v>
          </cell>
          <cell r="B3431">
            <v>247</v>
          </cell>
          <cell r="C3431">
            <v>10.74</v>
          </cell>
          <cell r="D3431" t="str">
            <v>17410-0D080/A</v>
          </cell>
          <cell r="E3431" t="str">
            <v>FLANGE NO.3+ PIPE NO.1</v>
          </cell>
        </row>
        <row r="3432">
          <cell r="A3432" t="str">
            <v>TMT-227-01</v>
          </cell>
          <cell r="B3432">
            <v>247</v>
          </cell>
          <cell r="C3432">
            <v>10.74</v>
          </cell>
          <cell r="D3432" t="str">
            <v>17410-0D080/A</v>
          </cell>
          <cell r="E3432" t="str">
            <v>FLANGE NO.3+ PIPE NO.1</v>
          </cell>
        </row>
        <row r="3433">
          <cell r="A3433" t="str">
            <v>TMT-227-02</v>
          </cell>
          <cell r="B3433">
            <v>247</v>
          </cell>
          <cell r="C3433">
            <v>10.74</v>
          </cell>
          <cell r="D3433" t="str">
            <v>17411-OD070</v>
          </cell>
          <cell r="E3433" t="str">
            <v>PIPE EXH. FR NO.1</v>
          </cell>
        </row>
        <row r="3434">
          <cell r="A3434" t="str">
            <v>TMT-227-02</v>
          </cell>
          <cell r="B3434">
            <v>247</v>
          </cell>
          <cell r="C3434">
            <v>10.74</v>
          </cell>
          <cell r="D3434" t="str">
            <v>17411-OD070</v>
          </cell>
          <cell r="E3434" t="str">
            <v>PIPE EXH. FR NO.1</v>
          </cell>
        </row>
        <row r="3435">
          <cell r="A3435" t="str">
            <v>TMT-227-03</v>
          </cell>
          <cell r="B3435">
            <v>247</v>
          </cell>
          <cell r="C3435">
            <v>10.74</v>
          </cell>
          <cell r="D3435" t="str">
            <v>17411-0D070-01</v>
          </cell>
          <cell r="E3435" t="str">
            <v>PIPE NO.1</v>
          </cell>
        </row>
        <row r="3436">
          <cell r="A3436" t="str">
            <v>TMT-227-03</v>
          </cell>
          <cell r="B3436">
            <v>247</v>
          </cell>
          <cell r="C3436">
            <v>10.74</v>
          </cell>
          <cell r="D3436" t="str">
            <v>17411-0D070-01</v>
          </cell>
          <cell r="E3436" t="str">
            <v>PIPE NO.1</v>
          </cell>
        </row>
        <row r="3437">
          <cell r="A3437" t="str">
            <v>TMT-227-03</v>
          </cell>
          <cell r="B3437">
            <v>247</v>
          </cell>
          <cell r="C3437">
            <v>10.74</v>
          </cell>
          <cell r="D3437" t="str">
            <v>17411-0D070-01</v>
          </cell>
          <cell r="E3437" t="str">
            <v>PIPE NO.1</v>
          </cell>
        </row>
        <row r="3438">
          <cell r="A3438" t="str">
            <v>TMT-227-03</v>
          </cell>
          <cell r="B3438">
            <v>247</v>
          </cell>
          <cell r="C3438">
            <v>10.74</v>
          </cell>
          <cell r="D3438" t="str">
            <v>17411-0D070-01</v>
          </cell>
          <cell r="E3438" t="str">
            <v>PIPE NO.1</v>
          </cell>
        </row>
        <row r="3439">
          <cell r="A3439" t="str">
            <v>TMT-227-03</v>
          </cell>
          <cell r="B3439">
            <v>247</v>
          </cell>
          <cell r="C3439">
            <v>10.74</v>
          </cell>
          <cell r="D3439" t="str">
            <v>17411-0D070-01</v>
          </cell>
          <cell r="E3439" t="str">
            <v>PIPE NO.1</v>
          </cell>
        </row>
        <row r="3440">
          <cell r="A3440" t="str">
            <v>TMT-227-03</v>
          </cell>
          <cell r="B3440">
            <v>247</v>
          </cell>
          <cell r="C3440">
            <v>10.74</v>
          </cell>
          <cell r="D3440" t="str">
            <v>17411-0D070-01</v>
          </cell>
          <cell r="E3440" t="str">
            <v>PIPE NO.1</v>
          </cell>
        </row>
        <row r="3441">
          <cell r="A3441" t="str">
            <v>TMT-227-03</v>
          </cell>
          <cell r="B3441">
            <v>247</v>
          </cell>
          <cell r="C3441">
            <v>10.74</v>
          </cell>
          <cell r="D3441" t="str">
            <v>17411-0D070-01</v>
          </cell>
          <cell r="E3441" t="str">
            <v>PIPE NO.1</v>
          </cell>
        </row>
        <row r="3442">
          <cell r="A3442" t="str">
            <v>TMT-227-04</v>
          </cell>
          <cell r="B3442">
            <v>247</v>
          </cell>
          <cell r="C3442">
            <v>10.74</v>
          </cell>
          <cell r="D3442" t="str">
            <v>17411-0D070-02</v>
          </cell>
          <cell r="E3442" t="str">
            <v>PIPE NO.2</v>
          </cell>
        </row>
        <row r="3443">
          <cell r="A3443" t="str">
            <v>TMT-227-04</v>
          </cell>
          <cell r="B3443">
            <v>247</v>
          </cell>
          <cell r="C3443">
            <v>10.74</v>
          </cell>
          <cell r="D3443" t="str">
            <v>17411-0D070-02</v>
          </cell>
          <cell r="E3443" t="str">
            <v>PIPE NO.2</v>
          </cell>
        </row>
        <row r="3444">
          <cell r="A3444" t="str">
            <v>TMT-227-04</v>
          </cell>
          <cell r="B3444">
            <v>247</v>
          </cell>
          <cell r="C3444">
            <v>10.74</v>
          </cell>
          <cell r="D3444" t="str">
            <v>17411-0D070-02</v>
          </cell>
          <cell r="E3444" t="str">
            <v>PIPE NO.2</v>
          </cell>
        </row>
        <row r="3445">
          <cell r="A3445" t="str">
            <v>TMT-227-04</v>
          </cell>
          <cell r="B3445">
            <v>247</v>
          </cell>
          <cell r="C3445">
            <v>10.74</v>
          </cell>
          <cell r="D3445" t="str">
            <v>17411-0D070-02</v>
          </cell>
          <cell r="E3445" t="str">
            <v>PIPE NO.2</v>
          </cell>
        </row>
        <row r="3446">
          <cell r="A3446" t="str">
            <v>TMT-227-04</v>
          </cell>
          <cell r="B3446">
            <v>247</v>
          </cell>
          <cell r="C3446">
            <v>10.74</v>
          </cell>
          <cell r="D3446" t="str">
            <v>17411-0D070-02</v>
          </cell>
          <cell r="E3446" t="str">
            <v>PIPE NO.2</v>
          </cell>
        </row>
        <row r="3447">
          <cell r="A3447" t="str">
            <v>TMT-227-04</v>
          </cell>
          <cell r="B3447">
            <v>247</v>
          </cell>
          <cell r="C3447">
            <v>10.74</v>
          </cell>
          <cell r="D3447" t="str">
            <v>17411-0D070-02</v>
          </cell>
          <cell r="E3447" t="str">
            <v>PIPE NO.2</v>
          </cell>
        </row>
        <row r="3448">
          <cell r="A3448" t="str">
            <v>TMT-227-05</v>
          </cell>
          <cell r="B3448">
            <v>247</v>
          </cell>
          <cell r="C3448">
            <v>10.74</v>
          </cell>
          <cell r="D3448" t="str">
            <v>17444-22030</v>
          </cell>
          <cell r="E3448" t="str">
            <v>SPACER EXH. FR PIPE</v>
          </cell>
        </row>
        <row r="3449">
          <cell r="A3449" t="str">
            <v>TMT-227-05</v>
          </cell>
          <cell r="B3449">
            <v>247</v>
          </cell>
          <cell r="C3449">
            <v>10.74</v>
          </cell>
          <cell r="D3449" t="str">
            <v>17444-22030</v>
          </cell>
          <cell r="E3449" t="str">
            <v>SPACER EXH. FR PIPE</v>
          </cell>
        </row>
        <row r="3450">
          <cell r="A3450" t="str">
            <v>TMT-227-06</v>
          </cell>
          <cell r="B3450">
            <v>247</v>
          </cell>
          <cell r="C3450">
            <v>10.74</v>
          </cell>
          <cell r="D3450" t="str">
            <v>17412-0D060</v>
          </cell>
          <cell r="E3450" t="str">
            <v>PIEP EXH. FR NO.2</v>
          </cell>
        </row>
        <row r="3451">
          <cell r="A3451" t="str">
            <v>TMT-227-06</v>
          </cell>
          <cell r="B3451">
            <v>247</v>
          </cell>
          <cell r="C3451">
            <v>10.74</v>
          </cell>
          <cell r="D3451" t="str">
            <v>17412-0D060</v>
          </cell>
          <cell r="E3451" t="str">
            <v>PIEP EXH. FR NO.2</v>
          </cell>
        </row>
        <row r="3452">
          <cell r="A3452" t="str">
            <v>TMT-227-06</v>
          </cell>
          <cell r="B3452">
            <v>247</v>
          </cell>
          <cell r="C3452">
            <v>10.74</v>
          </cell>
          <cell r="D3452" t="str">
            <v>17412-0D060</v>
          </cell>
          <cell r="E3452" t="str">
            <v>PIEP EXH. FR NO.2</v>
          </cell>
        </row>
        <row r="3453">
          <cell r="A3453" t="str">
            <v>TMT-227-06</v>
          </cell>
          <cell r="B3453">
            <v>247</v>
          </cell>
          <cell r="C3453">
            <v>10.74</v>
          </cell>
          <cell r="D3453" t="str">
            <v>17412-0D060</v>
          </cell>
          <cell r="E3453" t="str">
            <v>PIEP EXH. FR NO.2</v>
          </cell>
        </row>
        <row r="3454">
          <cell r="A3454" t="str">
            <v>TMT-227-06</v>
          </cell>
          <cell r="B3454">
            <v>247</v>
          </cell>
          <cell r="C3454">
            <v>10.74</v>
          </cell>
          <cell r="D3454" t="str">
            <v>17412-0D060</v>
          </cell>
          <cell r="E3454" t="str">
            <v>PIEP EXH. FR NO.2</v>
          </cell>
        </row>
        <row r="3455">
          <cell r="A3455" t="str">
            <v>TMT-227-06</v>
          </cell>
          <cell r="B3455">
            <v>247</v>
          </cell>
          <cell r="C3455">
            <v>10.74</v>
          </cell>
          <cell r="D3455" t="str">
            <v>17412-0D060</v>
          </cell>
          <cell r="E3455" t="str">
            <v>PIEP EXH. FR NO.2</v>
          </cell>
        </row>
        <row r="3456">
          <cell r="A3456" t="str">
            <v>TMT-227-06</v>
          </cell>
          <cell r="B3456">
            <v>247</v>
          </cell>
          <cell r="C3456">
            <v>10.74</v>
          </cell>
          <cell r="D3456" t="str">
            <v>17412-0D060</v>
          </cell>
          <cell r="E3456" t="str">
            <v>PIEP EXH. FR NO.2</v>
          </cell>
        </row>
        <row r="3457">
          <cell r="A3457" t="str">
            <v>TMT-227-07</v>
          </cell>
          <cell r="B3457">
            <v>1147</v>
          </cell>
          <cell r="C3457">
            <v>49.87</v>
          </cell>
          <cell r="D3457" t="str">
            <v>17485-0D080-B</v>
          </cell>
          <cell r="E3457" t="str">
            <v>OXYGEN SENSOR</v>
          </cell>
        </row>
        <row r="3458">
          <cell r="A3458" t="str">
            <v>TMT-227-07</v>
          </cell>
          <cell r="B3458">
            <v>1147</v>
          </cell>
          <cell r="C3458">
            <v>49.87</v>
          </cell>
          <cell r="D3458" t="str">
            <v>17485-0D080-B</v>
          </cell>
          <cell r="E3458" t="str">
            <v>OXYGEN SENSOR</v>
          </cell>
        </row>
        <row r="3459">
          <cell r="A3459" t="str">
            <v>TMT-227-08</v>
          </cell>
          <cell r="B3459">
            <v>115</v>
          </cell>
          <cell r="C3459">
            <v>5</v>
          </cell>
          <cell r="D3459" t="str">
            <v>18450-22210</v>
          </cell>
          <cell r="E3459" t="str">
            <v>CONVERTER S/A MONOLITHIC</v>
          </cell>
        </row>
        <row r="3460">
          <cell r="A3460" t="str">
            <v>TMT-227-08</v>
          </cell>
          <cell r="B3460">
            <v>115</v>
          </cell>
          <cell r="C3460">
            <v>5</v>
          </cell>
          <cell r="D3460" t="str">
            <v>18450-22210</v>
          </cell>
          <cell r="E3460" t="str">
            <v>CONVERTER S/A MONOLITHIC</v>
          </cell>
        </row>
        <row r="3461">
          <cell r="A3461" t="str">
            <v>TMT-227-09</v>
          </cell>
          <cell r="B3461">
            <v>115</v>
          </cell>
          <cell r="C3461">
            <v>5</v>
          </cell>
          <cell r="D3461" t="str">
            <v>17413-OD060</v>
          </cell>
          <cell r="E3461" t="str">
            <v>PIPE EXH. FR NO.3</v>
          </cell>
        </row>
        <row r="3462">
          <cell r="A3462" t="str">
            <v>TMT-227-09</v>
          </cell>
          <cell r="B3462">
            <v>115</v>
          </cell>
          <cell r="C3462">
            <v>5</v>
          </cell>
          <cell r="D3462" t="str">
            <v>17413-OD060</v>
          </cell>
          <cell r="E3462" t="str">
            <v>PIPE EXH. FR NO.3</v>
          </cell>
        </row>
        <row r="3463">
          <cell r="A3463" t="str">
            <v>TMT-227-09</v>
          </cell>
          <cell r="B3463">
            <v>115</v>
          </cell>
          <cell r="C3463">
            <v>5</v>
          </cell>
          <cell r="D3463" t="str">
            <v>17413-OD060</v>
          </cell>
          <cell r="E3463" t="str">
            <v>PIPE EXH. FR NO.3</v>
          </cell>
        </row>
        <row r="3464">
          <cell r="A3464" t="str">
            <v>TMT-227-09</v>
          </cell>
          <cell r="B3464">
            <v>115</v>
          </cell>
          <cell r="C3464">
            <v>5</v>
          </cell>
          <cell r="D3464" t="str">
            <v>17413-OD060</v>
          </cell>
          <cell r="E3464" t="str">
            <v>PIPE EXH. FR NO.3</v>
          </cell>
        </row>
        <row r="3465">
          <cell r="A3465" t="str">
            <v>TMT-227-10</v>
          </cell>
          <cell r="B3465">
            <v>247</v>
          </cell>
          <cell r="C3465">
            <v>10.74</v>
          </cell>
          <cell r="D3465" t="str">
            <v>17593-OD040</v>
          </cell>
          <cell r="E3465" t="str">
            <v>PROTECTOR EXH. PIPE L WR NO.1</v>
          </cell>
        </row>
        <row r="3466">
          <cell r="A3466" t="str">
            <v>TMT-227-10</v>
          </cell>
          <cell r="B3466">
            <v>247</v>
          </cell>
          <cell r="C3466">
            <v>10.74</v>
          </cell>
          <cell r="D3466" t="str">
            <v>17593-OD040</v>
          </cell>
          <cell r="E3466" t="str">
            <v>PROTECTOR EXH. PIPE L WR NO.1</v>
          </cell>
        </row>
        <row r="3467">
          <cell r="A3467" t="str">
            <v>TMT-227-10</v>
          </cell>
          <cell r="B3467">
            <v>247</v>
          </cell>
          <cell r="C3467">
            <v>10.74</v>
          </cell>
          <cell r="D3467" t="str">
            <v>17593-OD040</v>
          </cell>
          <cell r="E3467" t="str">
            <v>PROTECTOR EXH. PIPE L WR NO.1</v>
          </cell>
        </row>
        <row r="3468">
          <cell r="A3468" t="str">
            <v>TMT-227-10</v>
          </cell>
          <cell r="B3468">
            <v>247</v>
          </cell>
          <cell r="C3468">
            <v>10.74</v>
          </cell>
          <cell r="D3468" t="str">
            <v>17593-OD040</v>
          </cell>
          <cell r="E3468" t="str">
            <v>PROTECTOR EXH. PIPE L WR NO.1</v>
          </cell>
        </row>
        <row r="3469">
          <cell r="A3469" t="str">
            <v>TMT-227-10</v>
          </cell>
          <cell r="B3469">
            <v>247</v>
          </cell>
          <cell r="C3469">
            <v>10.74</v>
          </cell>
          <cell r="D3469" t="str">
            <v>17593-OD040</v>
          </cell>
          <cell r="E3469" t="str">
            <v>PROTECTOR EXH. PIPE L WR NO.1</v>
          </cell>
        </row>
        <row r="3470">
          <cell r="A3470" t="str">
            <v>TMT-227-10</v>
          </cell>
          <cell r="B3470">
            <v>247</v>
          </cell>
          <cell r="C3470">
            <v>10.74</v>
          </cell>
          <cell r="D3470" t="str">
            <v>17593-OD040</v>
          </cell>
          <cell r="E3470" t="str">
            <v>PROTECTOR EXH. PIPE L WR NO.1</v>
          </cell>
        </row>
        <row r="3471">
          <cell r="A3471" t="str">
            <v>TMT-227-11</v>
          </cell>
          <cell r="B3471">
            <v>247</v>
          </cell>
          <cell r="C3471">
            <v>10.74</v>
          </cell>
          <cell r="D3471" t="str">
            <v>17410-0D908-00</v>
          </cell>
          <cell r="E3471" t="str">
            <v>PIPE ASSY EXH. FR. RR.</v>
          </cell>
        </row>
        <row r="3472">
          <cell r="A3472" t="str">
            <v>TMT-227-11</v>
          </cell>
          <cell r="B3472">
            <v>247</v>
          </cell>
          <cell r="C3472">
            <v>10.74</v>
          </cell>
          <cell r="D3472" t="str">
            <v>17410-0D908-00</v>
          </cell>
          <cell r="E3472" t="str">
            <v>PIPE ASSY EXH. FR. RR.</v>
          </cell>
        </row>
        <row r="3473">
          <cell r="A3473" t="str">
            <v>TMT-227-12</v>
          </cell>
          <cell r="B3473">
            <v>247</v>
          </cell>
          <cell r="C3473">
            <v>10.74</v>
          </cell>
          <cell r="D3473" t="str">
            <v>17414-0D050</v>
          </cell>
          <cell r="E3473" t="str">
            <v>PIEP EXH. FR NO.4</v>
          </cell>
        </row>
        <row r="3474">
          <cell r="A3474" t="str">
            <v>TMT-227-12</v>
          </cell>
          <cell r="B3474">
            <v>247</v>
          </cell>
          <cell r="C3474">
            <v>10.74</v>
          </cell>
          <cell r="D3474" t="str">
            <v>17414-0D050</v>
          </cell>
          <cell r="E3474" t="str">
            <v>PIEP EXH. FR NO.4</v>
          </cell>
        </row>
        <row r="3475">
          <cell r="A3475" t="str">
            <v>TMT-227-12</v>
          </cell>
          <cell r="B3475">
            <v>247</v>
          </cell>
          <cell r="C3475">
            <v>10.74</v>
          </cell>
          <cell r="D3475" t="str">
            <v>17414-0D050</v>
          </cell>
          <cell r="E3475" t="str">
            <v>PIEP EXH. FR NO.4</v>
          </cell>
        </row>
        <row r="3476">
          <cell r="A3476" t="str">
            <v>TMT-227-12</v>
          </cell>
          <cell r="B3476">
            <v>247</v>
          </cell>
          <cell r="C3476">
            <v>10.74</v>
          </cell>
          <cell r="D3476" t="str">
            <v>17414-0D050</v>
          </cell>
          <cell r="E3476" t="str">
            <v>PIEP EXH. FR NO.4</v>
          </cell>
        </row>
        <row r="3477">
          <cell r="A3477" t="str">
            <v>TMT-227-13</v>
          </cell>
          <cell r="B3477">
            <v>247</v>
          </cell>
          <cell r="C3477">
            <v>10.74</v>
          </cell>
          <cell r="D3477" t="str">
            <v>17442-74060</v>
          </cell>
          <cell r="E3477" t="str">
            <v>FLANGE EXH. PIPE NO.2</v>
          </cell>
        </row>
        <row r="3478">
          <cell r="A3478" t="str">
            <v>TMT-227-13</v>
          </cell>
          <cell r="B3478">
            <v>247</v>
          </cell>
          <cell r="C3478">
            <v>10.74</v>
          </cell>
          <cell r="D3478" t="str">
            <v>17442-74060</v>
          </cell>
          <cell r="E3478" t="str">
            <v>FLANGE EXH. PIPE NO.2</v>
          </cell>
        </row>
        <row r="3479">
          <cell r="A3479" t="str">
            <v>TMT-227-13</v>
          </cell>
          <cell r="B3479">
            <v>247</v>
          </cell>
          <cell r="C3479">
            <v>10.74</v>
          </cell>
          <cell r="D3479" t="str">
            <v>17442-74060</v>
          </cell>
          <cell r="E3479" t="str">
            <v>FLANGE EXH. PIPE NO.2</v>
          </cell>
        </row>
        <row r="3480">
          <cell r="A3480" t="str">
            <v>TMT-227-13</v>
          </cell>
          <cell r="B3480">
            <v>247</v>
          </cell>
          <cell r="C3480">
            <v>10.74</v>
          </cell>
          <cell r="D3480" t="str">
            <v>17442-74060</v>
          </cell>
          <cell r="E3480" t="str">
            <v>FLANGE EXH. PIPE NO.2</v>
          </cell>
        </row>
        <row r="3481">
          <cell r="A3481" t="str">
            <v>TMT-227-13</v>
          </cell>
          <cell r="B3481">
            <v>247</v>
          </cell>
          <cell r="C3481">
            <v>10.74</v>
          </cell>
          <cell r="D3481" t="str">
            <v>17442-74060</v>
          </cell>
          <cell r="E3481" t="str">
            <v>FLANGE EXH. PIPE NO.2</v>
          </cell>
        </row>
        <row r="3482">
          <cell r="A3482" t="str">
            <v>TMT-227-13</v>
          </cell>
          <cell r="B3482">
            <v>247</v>
          </cell>
          <cell r="C3482">
            <v>10.74</v>
          </cell>
          <cell r="D3482" t="str">
            <v>17442-74060</v>
          </cell>
          <cell r="E3482" t="str">
            <v>FLANGE EXH. PIPE NO.2</v>
          </cell>
        </row>
        <row r="3483">
          <cell r="A3483" t="str">
            <v>TMT-227-14</v>
          </cell>
          <cell r="B3483">
            <v>247</v>
          </cell>
          <cell r="C3483">
            <v>10.74</v>
          </cell>
          <cell r="D3483" t="str">
            <v>17411-0D901-00</v>
          </cell>
          <cell r="E3483" t="str">
            <v>PIPE EXH FR. NO.1</v>
          </cell>
        </row>
        <row r="3484">
          <cell r="A3484" t="str">
            <v>TMT-227-14</v>
          </cell>
          <cell r="B3484">
            <v>247</v>
          </cell>
          <cell r="C3484">
            <v>10.74</v>
          </cell>
          <cell r="D3484" t="str">
            <v>17411-0D901-00</v>
          </cell>
          <cell r="E3484" t="str">
            <v>PIPE EXH FR. NO.1</v>
          </cell>
        </row>
        <row r="3485">
          <cell r="A3485" t="str">
            <v>TMT-227-14</v>
          </cell>
          <cell r="B3485">
            <v>247</v>
          </cell>
          <cell r="C3485">
            <v>10.74</v>
          </cell>
          <cell r="D3485" t="str">
            <v>17411-0D901-00</v>
          </cell>
          <cell r="E3485" t="str">
            <v>PIPE EXH FR. NO.1</v>
          </cell>
        </row>
        <row r="3486">
          <cell r="A3486" t="str">
            <v>TMT-228</v>
          </cell>
          <cell r="B3486">
            <v>28602</v>
          </cell>
          <cell r="C3486">
            <v>1243.57</v>
          </cell>
          <cell r="D3486" t="str">
            <v>64503-12150-00</v>
          </cell>
          <cell r="E3486" t="str">
            <v>ARM LUGGAGE COMPT. DOOR HINGE</v>
          </cell>
        </row>
        <row r="3487">
          <cell r="A3487" t="str">
            <v>TMT-228-01</v>
          </cell>
          <cell r="B3487">
            <v>28602</v>
          </cell>
          <cell r="C3487">
            <v>1243.57</v>
          </cell>
          <cell r="D3487" t="str">
            <v>64521-47010</v>
          </cell>
          <cell r="E3487" t="str">
            <v>ARM. LUGGAGE</v>
          </cell>
        </row>
        <row r="3488">
          <cell r="A3488" t="str">
            <v>TMT-228-02</v>
          </cell>
          <cell r="B3488">
            <v>28602</v>
          </cell>
          <cell r="C3488">
            <v>1243.57</v>
          </cell>
          <cell r="D3488" t="str">
            <v>64523-16040</v>
          </cell>
          <cell r="E3488" t="str">
            <v>LINK LUGGAGE COMPT. DOOR HINGE</v>
          </cell>
        </row>
        <row r="3489">
          <cell r="A3489" t="str">
            <v>TMT-228-02</v>
          </cell>
          <cell r="B3489">
            <v>28602</v>
          </cell>
          <cell r="C3489">
            <v>1243.57</v>
          </cell>
          <cell r="D3489" t="str">
            <v>64523-16040</v>
          </cell>
          <cell r="E3489" t="str">
            <v>LINK LUGGAGE COMPT. DOOR HINGE</v>
          </cell>
        </row>
        <row r="3490">
          <cell r="A3490" t="str">
            <v>TMT-228-03</v>
          </cell>
          <cell r="B3490">
            <v>28602</v>
          </cell>
          <cell r="C3490">
            <v>1243.57</v>
          </cell>
          <cell r="D3490" t="str">
            <v>64523-16040/A</v>
          </cell>
          <cell r="E3490" t="str">
            <v>LINK LUGGAGE</v>
          </cell>
        </row>
        <row r="3491">
          <cell r="A3491" t="str">
            <v>TMT-228-03</v>
          </cell>
          <cell r="B3491">
            <v>28602</v>
          </cell>
          <cell r="C3491">
            <v>1243.57</v>
          </cell>
          <cell r="D3491" t="str">
            <v>64523-16040/A</v>
          </cell>
          <cell r="E3491" t="str">
            <v>LINK LUGGAGE</v>
          </cell>
        </row>
        <row r="3492">
          <cell r="A3492" t="str">
            <v>TMT-228-03</v>
          </cell>
          <cell r="B3492">
            <v>28602</v>
          </cell>
          <cell r="C3492">
            <v>1243.57</v>
          </cell>
          <cell r="D3492" t="str">
            <v>64523-16040/A</v>
          </cell>
          <cell r="E3492" t="str">
            <v>LINK LUGGAGE</v>
          </cell>
        </row>
        <row r="3493">
          <cell r="A3493" t="str">
            <v>TMT-228-03</v>
          </cell>
          <cell r="B3493">
            <v>28602</v>
          </cell>
          <cell r="C3493">
            <v>1243.57</v>
          </cell>
          <cell r="D3493" t="str">
            <v>64523-16040/A</v>
          </cell>
          <cell r="E3493" t="str">
            <v>LINK LUGGAGE</v>
          </cell>
        </row>
        <row r="3494">
          <cell r="A3494" t="str">
            <v>TMT-228-03</v>
          </cell>
          <cell r="B3494">
            <v>28602</v>
          </cell>
          <cell r="C3494">
            <v>1243.57</v>
          </cell>
          <cell r="D3494" t="str">
            <v>64523-16040/A</v>
          </cell>
          <cell r="E3494" t="str">
            <v>LINK LUGGAGE</v>
          </cell>
        </row>
        <row r="3495">
          <cell r="A3495" t="str">
            <v>TMT-228-04</v>
          </cell>
          <cell r="B3495">
            <v>28602</v>
          </cell>
          <cell r="C3495">
            <v>1243.57</v>
          </cell>
          <cell r="D3495" t="str">
            <v>90201-06031</v>
          </cell>
          <cell r="E3495" t="str">
            <v>WASHER PLATE</v>
          </cell>
        </row>
        <row r="3496">
          <cell r="A3496" t="str">
            <v>TMT-228-04</v>
          </cell>
          <cell r="B3496">
            <v>28602</v>
          </cell>
          <cell r="C3496">
            <v>1243.57</v>
          </cell>
          <cell r="D3496" t="str">
            <v>90201-06031</v>
          </cell>
          <cell r="E3496" t="str">
            <v>WASHER PLATE</v>
          </cell>
        </row>
        <row r="3497">
          <cell r="A3497" t="str">
            <v>TMT-228-05</v>
          </cell>
          <cell r="B3497">
            <v>57204</v>
          </cell>
          <cell r="C3497">
            <v>2487.13</v>
          </cell>
          <cell r="D3497" t="str">
            <v>90389-06027</v>
          </cell>
          <cell r="E3497" t="str">
            <v>BUSH</v>
          </cell>
        </row>
        <row r="3498">
          <cell r="A3498" t="str">
            <v>TMT-228-05</v>
          </cell>
          <cell r="B3498">
            <v>57204</v>
          </cell>
          <cell r="C3498">
            <v>2487.13</v>
          </cell>
          <cell r="D3498" t="str">
            <v>90389-06027</v>
          </cell>
          <cell r="E3498" t="str">
            <v>BUSH</v>
          </cell>
        </row>
        <row r="3499">
          <cell r="A3499" t="str">
            <v>TMT-228-06</v>
          </cell>
          <cell r="B3499">
            <v>28602</v>
          </cell>
          <cell r="C3499">
            <v>1243.57</v>
          </cell>
          <cell r="D3499" t="str">
            <v>64525-12050</v>
          </cell>
          <cell r="E3499" t="str">
            <v>PIN</v>
          </cell>
        </row>
        <row r="3500">
          <cell r="A3500" t="str">
            <v>TMT-228-06</v>
          </cell>
          <cell r="B3500">
            <v>28602</v>
          </cell>
          <cell r="C3500">
            <v>1243.57</v>
          </cell>
          <cell r="D3500" t="str">
            <v>64525-12050</v>
          </cell>
          <cell r="E3500" t="str">
            <v>PIN</v>
          </cell>
        </row>
        <row r="3501">
          <cell r="A3501" t="str">
            <v>TMT-228-07</v>
          </cell>
          <cell r="B3501">
            <v>28602</v>
          </cell>
          <cell r="C3501">
            <v>1243.57</v>
          </cell>
          <cell r="D3501" t="str">
            <v>64523-16040/B</v>
          </cell>
          <cell r="E3501" t="str">
            <v>LINK LUGGAGE</v>
          </cell>
        </row>
        <row r="3502">
          <cell r="A3502" t="str">
            <v>TMT-228-07</v>
          </cell>
          <cell r="B3502">
            <v>28602</v>
          </cell>
          <cell r="C3502">
            <v>1243.57</v>
          </cell>
          <cell r="D3502" t="str">
            <v>64523-16040/B</v>
          </cell>
          <cell r="E3502" t="str">
            <v>LINK LUGGAGE</v>
          </cell>
        </row>
        <row r="3503">
          <cell r="A3503" t="str">
            <v>TMT-228-07</v>
          </cell>
          <cell r="B3503">
            <v>28602</v>
          </cell>
          <cell r="C3503">
            <v>1243.57</v>
          </cell>
          <cell r="D3503" t="str">
            <v>64523-16040/B</v>
          </cell>
          <cell r="E3503" t="str">
            <v>LINK LUGGAGE</v>
          </cell>
        </row>
        <row r="3504">
          <cell r="A3504" t="str">
            <v>TMT-228-07</v>
          </cell>
          <cell r="B3504">
            <v>28602</v>
          </cell>
          <cell r="C3504">
            <v>1243.57</v>
          </cell>
          <cell r="D3504" t="str">
            <v>64523-16040/B</v>
          </cell>
          <cell r="E3504" t="str">
            <v>LINK LUGGAGE</v>
          </cell>
        </row>
        <row r="3505">
          <cell r="A3505" t="str">
            <v>TMT-228-07</v>
          </cell>
          <cell r="B3505">
            <v>28602</v>
          </cell>
          <cell r="C3505">
            <v>1243.57</v>
          </cell>
          <cell r="D3505" t="str">
            <v>64523-16040/B</v>
          </cell>
          <cell r="E3505" t="str">
            <v>LINK LUGGAGE</v>
          </cell>
        </row>
        <row r="3506">
          <cell r="A3506" t="str">
            <v>TMT-229</v>
          </cell>
          <cell r="B3506">
            <v>3085</v>
          </cell>
          <cell r="C3506">
            <v>134.13</v>
          </cell>
          <cell r="D3506" t="str">
            <v>72601-12180-00</v>
          </cell>
          <cell r="E3506" t="str">
            <v>STRIKER SUB S/A RR SEAT BACK LOCK</v>
          </cell>
        </row>
        <row r="3507">
          <cell r="A3507" t="str">
            <v>TMT-229-01</v>
          </cell>
          <cell r="B3507">
            <v>3085</v>
          </cell>
          <cell r="C3507">
            <v>134.13</v>
          </cell>
          <cell r="D3507" t="str">
            <v>72617-12010</v>
          </cell>
          <cell r="E3507" t="str">
            <v>BRKT. RR. SEAT BACK LOCK STRIKER</v>
          </cell>
        </row>
        <row r="3508">
          <cell r="A3508" t="str">
            <v>TMT-229-01</v>
          </cell>
          <cell r="B3508">
            <v>3085</v>
          </cell>
          <cell r="C3508">
            <v>134.13</v>
          </cell>
          <cell r="D3508" t="str">
            <v>72617-12010</v>
          </cell>
          <cell r="E3508" t="str">
            <v>BRKT. RR. SEAT BACK LOCK STRIKER</v>
          </cell>
        </row>
        <row r="3509">
          <cell r="A3509" t="str">
            <v>TMT-229-01</v>
          </cell>
          <cell r="B3509">
            <v>3085</v>
          </cell>
          <cell r="C3509">
            <v>134.13</v>
          </cell>
          <cell r="D3509" t="str">
            <v>72617-12010</v>
          </cell>
          <cell r="E3509" t="str">
            <v>BRKT. RR. SEAT BACK LOCK STRIKER</v>
          </cell>
        </row>
        <row r="3510">
          <cell r="A3510" t="str">
            <v>TMT-229-01</v>
          </cell>
          <cell r="B3510">
            <v>3085</v>
          </cell>
          <cell r="C3510">
            <v>134.13</v>
          </cell>
          <cell r="D3510" t="str">
            <v>72617-12010</v>
          </cell>
          <cell r="E3510" t="str">
            <v>BRKT. RR. SEAT BACK LOCK STRIKER</v>
          </cell>
        </row>
        <row r="3511">
          <cell r="A3511" t="str">
            <v>TMT-229-02</v>
          </cell>
          <cell r="B3511">
            <v>3085</v>
          </cell>
          <cell r="C3511">
            <v>134.13</v>
          </cell>
          <cell r="D3511" t="str">
            <v>72613-12160</v>
          </cell>
          <cell r="E3511" t="str">
            <v>STRIKER RR SEAT BACK LOCK</v>
          </cell>
        </row>
        <row r="3512">
          <cell r="A3512" t="str">
            <v>TMT-229-02</v>
          </cell>
          <cell r="B3512">
            <v>3085</v>
          </cell>
          <cell r="C3512">
            <v>134.13</v>
          </cell>
          <cell r="D3512" t="str">
            <v>72613-12160</v>
          </cell>
          <cell r="E3512" t="str">
            <v>STRIKER RR SEAT BACK LOCK</v>
          </cell>
        </row>
        <row r="3513">
          <cell r="A3513" t="str">
            <v>TMT-230</v>
          </cell>
          <cell r="B3513">
            <v>6742</v>
          </cell>
          <cell r="C3513">
            <v>293.13</v>
          </cell>
          <cell r="D3513" t="str">
            <v>67337-12110-00</v>
          </cell>
          <cell r="E3513" t="str">
            <v>R/F RR. DOOR LOCK RH</v>
          </cell>
        </row>
        <row r="3514">
          <cell r="A3514" t="str">
            <v>TMT-230-01</v>
          </cell>
          <cell r="B3514">
            <v>6742</v>
          </cell>
          <cell r="C3514">
            <v>293.13</v>
          </cell>
          <cell r="D3514" t="str">
            <v>67337-12110/A</v>
          </cell>
          <cell r="E3514" t="str">
            <v>R/F RR DOOR LOCK RH</v>
          </cell>
        </row>
        <row r="3515">
          <cell r="A3515" t="str">
            <v>TMT-230-01</v>
          </cell>
          <cell r="B3515">
            <v>6742</v>
          </cell>
          <cell r="C3515">
            <v>293.13</v>
          </cell>
          <cell r="D3515" t="str">
            <v>67337-12110/A</v>
          </cell>
          <cell r="E3515" t="str">
            <v>R/F RR DOOR LOCK RH</v>
          </cell>
        </row>
        <row r="3516">
          <cell r="A3516" t="str">
            <v>TMT-230-01</v>
          </cell>
          <cell r="B3516">
            <v>6742</v>
          </cell>
          <cell r="C3516">
            <v>293.13</v>
          </cell>
          <cell r="D3516" t="str">
            <v>67337-12110/A</v>
          </cell>
          <cell r="E3516" t="str">
            <v>R/F RR DOOR LOCK RH</v>
          </cell>
        </row>
        <row r="3517">
          <cell r="A3517" t="str">
            <v>TMT-230-01</v>
          </cell>
          <cell r="B3517">
            <v>6742</v>
          </cell>
          <cell r="C3517">
            <v>293.13</v>
          </cell>
          <cell r="D3517" t="str">
            <v>67337-12110/A</v>
          </cell>
          <cell r="E3517" t="str">
            <v>R/F RR DOOR LOCK RH</v>
          </cell>
        </row>
        <row r="3518">
          <cell r="A3518" t="str">
            <v>TMT-230-02</v>
          </cell>
          <cell r="B3518">
            <v>26968</v>
          </cell>
          <cell r="C3518">
            <v>1172.52</v>
          </cell>
          <cell r="D3518" t="str">
            <v>67337-OD030-02</v>
          </cell>
          <cell r="E3518" t="str">
            <v>SPOT SEALER</v>
          </cell>
        </row>
        <row r="3519">
          <cell r="A3519" t="str">
            <v>TMT-230-02</v>
          </cell>
          <cell r="B3519">
            <v>26968</v>
          </cell>
          <cell r="C3519">
            <v>1172.52</v>
          </cell>
          <cell r="D3519" t="str">
            <v>67337-OD030-02</v>
          </cell>
          <cell r="E3519" t="str">
            <v>SPOT SEALER</v>
          </cell>
        </row>
        <row r="3520">
          <cell r="A3520" t="str">
            <v>TMT-231</v>
          </cell>
          <cell r="B3520">
            <v>6742</v>
          </cell>
          <cell r="C3520">
            <v>293.13</v>
          </cell>
          <cell r="D3520" t="str">
            <v>67338-12110-00</v>
          </cell>
          <cell r="E3520" t="str">
            <v>R/F RR. DOOR LOCK LH</v>
          </cell>
        </row>
        <row r="3521">
          <cell r="A3521" t="str">
            <v>TMT-231-01</v>
          </cell>
          <cell r="B3521">
            <v>6742</v>
          </cell>
          <cell r="C3521">
            <v>293.13</v>
          </cell>
          <cell r="D3521" t="str">
            <v>67338-12110/A</v>
          </cell>
          <cell r="E3521" t="str">
            <v>R/F RR. DOOR LOCK LH</v>
          </cell>
        </row>
        <row r="3522">
          <cell r="A3522" t="str">
            <v>TMT-231-01</v>
          </cell>
          <cell r="B3522">
            <v>6742</v>
          </cell>
          <cell r="C3522">
            <v>293.13</v>
          </cell>
          <cell r="D3522" t="str">
            <v>67338-12110/A</v>
          </cell>
          <cell r="E3522" t="str">
            <v>R/F RR. DOOR LOCK LH</v>
          </cell>
        </row>
        <row r="3523">
          <cell r="A3523" t="str">
            <v>TMT-231-01</v>
          </cell>
          <cell r="B3523">
            <v>6742</v>
          </cell>
          <cell r="C3523">
            <v>293.13</v>
          </cell>
          <cell r="D3523" t="str">
            <v>67338-12110/A</v>
          </cell>
          <cell r="E3523" t="str">
            <v>R/F RR. DOOR LOCK LH</v>
          </cell>
        </row>
        <row r="3524">
          <cell r="A3524" t="str">
            <v>TMT-231-01</v>
          </cell>
          <cell r="B3524">
            <v>6742</v>
          </cell>
          <cell r="C3524">
            <v>293.13</v>
          </cell>
          <cell r="D3524" t="str">
            <v>67338-12110/A</v>
          </cell>
          <cell r="E3524" t="str">
            <v>R/F RR. DOOR LOCK LH</v>
          </cell>
        </row>
        <row r="3525">
          <cell r="A3525" t="str">
            <v>TMT-232</v>
          </cell>
          <cell r="B3525">
            <v>2382</v>
          </cell>
          <cell r="C3525">
            <v>103.57</v>
          </cell>
          <cell r="D3525" t="str">
            <v>86211-12370-00</v>
          </cell>
          <cell r="E3525" t="str">
            <v>BRKT. RADIO RECEVER A</v>
          </cell>
        </row>
        <row r="3526">
          <cell r="A3526" t="str">
            <v>TMT-232</v>
          </cell>
          <cell r="B3526">
            <v>2382</v>
          </cell>
          <cell r="C3526">
            <v>103.57</v>
          </cell>
          <cell r="D3526" t="str">
            <v>86211-12370-00</v>
          </cell>
          <cell r="E3526" t="str">
            <v>BRKT. RADIO RECEVER A</v>
          </cell>
        </row>
        <row r="3527">
          <cell r="A3527" t="str">
            <v>TMT-233</v>
          </cell>
          <cell r="B3527">
            <v>2382</v>
          </cell>
          <cell r="C3527">
            <v>103.57</v>
          </cell>
          <cell r="D3527" t="str">
            <v>86212-12350-00</v>
          </cell>
          <cell r="E3527" t="str">
            <v>BRKT. RADIO RECEVER B</v>
          </cell>
        </row>
        <row r="3528">
          <cell r="A3528" t="str">
            <v>TMT-233</v>
          </cell>
          <cell r="B3528">
            <v>2382</v>
          </cell>
          <cell r="C3528">
            <v>103.57</v>
          </cell>
          <cell r="D3528" t="str">
            <v>86212-12350-00</v>
          </cell>
          <cell r="E3528" t="str">
            <v>BRKT. RADIO RECEVER B</v>
          </cell>
        </row>
        <row r="3529">
          <cell r="A3529" t="str">
            <v>TMT-234</v>
          </cell>
          <cell r="B3529">
            <v>13302</v>
          </cell>
          <cell r="C3529">
            <v>578.35</v>
          </cell>
          <cell r="D3529" t="str">
            <v>53273-12060-00</v>
          </cell>
          <cell r="E3529" t="str">
            <v>BRKT. FR BUMPER ARM. RH</v>
          </cell>
        </row>
        <row r="3530">
          <cell r="A3530" t="str">
            <v>TMT-234</v>
          </cell>
          <cell r="B3530">
            <v>13302</v>
          </cell>
          <cell r="C3530">
            <v>578.35</v>
          </cell>
          <cell r="D3530" t="str">
            <v>53273-12060-00</v>
          </cell>
          <cell r="E3530" t="str">
            <v>BRKT. FR BUMPER ARM. RH</v>
          </cell>
        </row>
        <row r="3531">
          <cell r="A3531" t="str">
            <v>TMT-234</v>
          </cell>
          <cell r="B3531">
            <v>13302</v>
          </cell>
          <cell r="C3531">
            <v>578.35</v>
          </cell>
          <cell r="D3531" t="str">
            <v>53273-12060-00</v>
          </cell>
          <cell r="E3531" t="str">
            <v>BRKT. FR BUMPER ARM. RH</v>
          </cell>
        </row>
        <row r="3532">
          <cell r="A3532" t="str">
            <v>TMT-235</v>
          </cell>
          <cell r="B3532">
            <v>13302</v>
          </cell>
          <cell r="C3532">
            <v>578.35</v>
          </cell>
          <cell r="D3532" t="str">
            <v>53274-12060-00</v>
          </cell>
          <cell r="E3532" t="str">
            <v>BRKT. FR. BUMPER ARM. LH</v>
          </cell>
        </row>
        <row r="3533">
          <cell r="A3533" t="str">
            <v>TMT-235</v>
          </cell>
          <cell r="B3533">
            <v>13302</v>
          </cell>
          <cell r="C3533">
            <v>578.35</v>
          </cell>
          <cell r="D3533" t="str">
            <v>53274-12060-00</v>
          </cell>
          <cell r="E3533" t="str">
            <v>BRKT. FR. BUMPER ARM. LH</v>
          </cell>
        </row>
        <row r="3534">
          <cell r="A3534" t="str">
            <v>TMT-235</v>
          </cell>
          <cell r="B3534">
            <v>13302</v>
          </cell>
          <cell r="C3534">
            <v>578.35</v>
          </cell>
          <cell r="D3534" t="str">
            <v>53274-12060-00</v>
          </cell>
          <cell r="E3534" t="str">
            <v>BRKT. FR. BUMPER ARM. LH</v>
          </cell>
        </row>
        <row r="3535">
          <cell r="A3535" t="str">
            <v>TMT-236</v>
          </cell>
          <cell r="B3535">
            <v>6402</v>
          </cell>
          <cell r="C3535">
            <v>278.35000000000002</v>
          </cell>
          <cell r="D3535" t="str">
            <v>51963-02070-00</v>
          </cell>
          <cell r="E3535" t="str">
            <v>HOOK TRANSPORT FR</v>
          </cell>
        </row>
        <row r="3536">
          <cell r="A3536" t="str">
            <v>TMT-236</v>
          </cell>
          <cell r="B3536">
            <v>6402</v>
          </cell>
          <cell r="C3536">
            <v>278.35000000000002</v>
          </cell>
          <cell r="D3536" t="str">
            <v>51963-02070-00</v>
          </cell>
          <cell r="E3536" t="str">
            <v>HOOK TRANSPORT FR</v>
          </cell>
        </row>
        <row r="3537">
          <cell r="A3537" t="str">
            <v>TMT-236</v>
          </cell>
          <cell r="B3537">
            <v>6402</v>
          </cell>
          <cell r="C3537">
            <v>278.35000000000002</v>
          </cell>
          <cell r="D3537" t="str">
            <v>51963-02070-00</v>
          </cell>
          <cell r="E3537" t="str">
            <v>HOOK TRANSPORT FR</v>
          </cell>
        </row>
        <row r="3538">
          <cell r="A3538" t="str">
            <v>TMT-237</v>
          </cell>
          <cell r="B3538">
            <v>2742</v>
          </cell>
          <cell r="C3538">
            <v>119.22</v>
          </cell>
          <cell r="D3538" t="str">
            <v>51968-02060-00</v>
          </cell>
          <cell r="E3538" t="str">
            <v>HOOK TRANSPORT LH.</v>
          </cell>
        </row>
        <row r="3539">
          <cell r="A3539" t="str">
            <v>TMT-237</v>
          </cell>
          <cell r="B3539">
            <v>2742</v>
          </cell>
          <cell r="C3539">
            <v>119.22</v>
          </cell>
          <cell r="D3539" t="str">
            <v>51968-02060-00</v>
          </cell>
          <cell r="E3539" t="str">
            <v>HOOK TRANSPORT LH.</v>
          </cell>
        </row>
        <row r="3540">
          <cell r="A3540" t="str">
            <v>TMT-237</v>
          </cell>
          <cell r="B3540">
            <v>2742</v>
          </cell>
          <cell r="C3540">
            <v>119.22</v>
          </cell>
          <cell r="D3540" t="str">
            <v>51968-02060-00</v>
          </cell>
          <cell r="E3540" t="str">
            <v>HOOK TRANSPORT LH.</v>
          </cell>
        </row>
        <row r="3541">
          <cell r="A3541" t="str">
            <v>TMT-238</v>
          </cell>
          <cell r="B3541">
            <v>12764</v>
          </cell>
          <cell r="C3541">
            <v>554.95000000000005</v>
          </cell>
          <cell r="D3541" t="str">
            <v>53651-32010-00</v>
          </cell>
          <cell r="E3541" t="str">
            <v>BRACE RR FLOOR SIDE MEMBER</v>
          </cell>
        </row>
        <row r="3542">
          <cell r="A3542" t="str">
            <v>TMT-238</v>
          </cell>
          <cell r="B3542">
            <v>12764</v>
          </cell>
          <cell r="C3542">
            <v>554.95000000000005</v>
          </cell>
          <cell r="D3542" t="str">
            <v>53651-32010-00</v>
          </cell>
          <cell r="E3542" t="str">
            <v>BRACE RR FLOOR SIDE MEMBER</v>
          </cell>
        </row>
        <row r="3543">
          <cell r="A3543" t="str">
            <v>TMT-239</v>
          </cell>
          <cell r="B3543">
            <v>2382</v>
          </cell>
          <cell r="C3543">
            <v>103.57</v>
          </cell>
          <cell r="D3543" t="str">
            <v>74412-12020-00</v>
          </cell>
          <cell r="E3543" t="str">
            <v>CARRIER BATTERY NO.2</v>
          </cell>
        </row>
        <row r="3544">
          <cell r="A3544" t="str">
            <v>TMT-239</v>
          </cell>
          <cell r="B3544">
            <v>2382</v>
          </cell>
          <cell r="C3544">
            <v>103.57</v>
          </cell>
          <cell r="D3544" t="str">
            <v>74412-12020-00</v>
          </cell>
          <cell r="E3544" t="str">
            <v>CARRIER BATTERY NO.2</v>
          </cell>
        </row>
        <row r="3545">
          <cell r="A3545" t="str">
            <v>TMT-239-01</v>
          </cell>
          <cell r="B3545">
            <v>2382</v>
          </cell>
          <cell r="C3545">
            <v>103.57</v>
          </cell>
          <cell r="D3545" t="str">
            <v>74412-12020/A</v>
          </cell>
          <cell r="E3545" t="str">
            <v>CARRIER BATTERY</v>
          </cell>
        </row>
        <row r="3546">
          <cell r="A3546" t="str">
            <v>TMT-239-01</v>
          </cell>
          <cell r="B3546">
            <v>2382</v>
          </cell>
          <cell r="C3546">
            <v>103.57</v>
          </cell>
          <cell r="D3546" t="str">
            <v>74412-12020/A</v>
          </cell>
          <cell r="E3546" t="str">
            <v>CARRIER BATTERY</v>
          </cell>
        </row>
        <row r="3547">
          <cell r="A3547" t="str">
            <v>TMT-239-01</v>
          </cell>
          <cell r="B3547">
            <v>2382</v>
          </cell>
          <cell r="C3547">
            <v>103.57</v>
          </cell>
          <cell r="D3547" t="str">
            <v>74412-12020/A</v>
          </cell>
          <cell r="E3547" t="str">
            <v>CARRIER BATTERY</v>
          </cell>
        </row>
        <row r="3548">
          <cell r="A3548" t="str">
            <v>TMT-239-01</v>
          </cell>
          <cell r="B3548">
            <v>2382</v>
          </cell>
          <cell r="C3548">
            <v>103.57</v>
          </cell>
          <cell r="D3548" t="str">
            <v>74412-12020/A</v>
          </cell>
          <cell r="E3548" t="str">
            <v>CARRIER BATTERY</v>
          </cell>
        </row>
        <row r="3549">
          <cell r="A3549" t="str">
            <v>TMT-239-01</v>
          </cell>
          <cell r="B3549">
            <v>2382</v>
          </cell>
          <cell r="C3549">
            <v>103.57</v>
          </cell>
          <cell r="D3549" t="str">
            <v>74412-12020/A</v>
          </cell>
          <cell r="E3549" t="str">
            <v>CARRIER BATTERY</v>
          </cell>
        </row>
        <row r="3550">
          <cell r="A3550" t="str">
            <v>TMT-239-01</v>
          </cell>
          <cell r="B3550">
            <v>2382</v>
          </cell>
          <cell r="C3550">
            <v>103.57</v>
          </cell>
          <cell r="D3550" t="str">
            <v>74412-12020/A</v>
          </cell>
          <cell r="E3550" t="str">
            <v>CARRIER BATTERY</v>
          </cell>
        </row>
        <row r="3551">
          <cell r="A3551" t="str">
            <v>TMT-240</v>
          </cell>
          <cell r="B3551">
            <v>1842</v>
          </cell>
          <cell r="C3551">
            <v>80.09</v>
          </cell>
          <cell r="D3551" t="str">
            <v>77601-12230-00</v>
          </cell>
          <cell r="E3551" t="str">
            <v>BAND SUB S/A FUEL TANK RH.</v>
          </cell>
        </row>
        <row r="3552">
          <cell r="A3552" t="str">
            <v>TMT-240</v>
          </cell>
          <cell r="B3552">
            <v>1842</v>
          </cell>
          <cell r="C3552">
            <v>80.09</v>
          </cell>
          <cell r="D3552" t="str">
            <v>77601-12230-00</v>
          </cell>
          <cell r="E3552" t="str">
            <v>BAND SUB S/A FUEL TANK RH.</v>
          </cell>
        </row>
        <row r="3553">
          <cell r="A3553" t="str">
            <v>TMT-240-01</v>
          </cell>
          <cell r="B3553">
            <v>1842</v>
          </cell>
          <cell r="C3553">
            <v>80.09</v>
          </cell>
          <cell r="D3553" t="str">
            <v>77611-12120</v>
          </cell>
          <cell r="E3553" t="str">
            <v>BAND FUEL TANK RH.</v>
          </cell>
        </row>
        <row r="3554">
          <cell r="A3554" t="str">
            <v>TMT-240-01</v>
          </cell>
          <cell r="B3554">
            <v>1842</v>
          </cell>
          <cell r="C3554">
            <v>80.09</v>
          </cell>
          <cell r="D3554" t="str">
            <v>77611-12120</v>
          </cell>
          <cell r="E3554" t="str">
            <v>BAND FUEL TANK RH.</v>
          </cell>
        </row>
        <row r="3555">
          <cell r="A3555" t="str">
            <v>TMT-240-01</v>
          </cell>
          <cell r="B3555">
            <v>1842</v>
          </cell>
          <cell r="C3555">
            <v>80.09</v>
          </cell>
          <cell r="D3555" t="str">
            <v>77611-12120</v>
          </cell>
          <cell r="E3555" t="str">
            <v>BAND FUEL TANK RH.</v>
          </cell>
        </row>
        <row r="3556">
          <cell r="A3556" t="str">
            <v>TMT-240-01</v>
          </cell>
          <cell r="B3556">
            <v>1842</v>
          </cell>
          <cell r="C3556">
            <v>80.09</v>
          </cell>
          <cell r="D3556" t="str">
            <v>77611-12120</v>
          </cell>
          <cell r="E3556" t="str">
            <v>BAND FUEL TANK RH.</v>
          </cell>
        </row>
        <row r="3557">
          <cell r="A3557" t="str">
            <v>TMT-240-01</v>
          </cell>
          <cell r="B3557">
            <v>1842</v>
          </cell>
          <cell r="C3557">
            <v>80.09</v>
          </cell>
          <cell r="D3557" t="str">
            <v>77611-12120</v>
          </cell>
          <cell r="E3557" t="str">
            <v>BAND FUEL TANK RH.</v>
          </cell>
        </row>
        <row r="3558">
          <cell r="A3558" t="str">
            <v>TMT-240-01</v>
          </cell>
          <cell r="B3558">
            <v>1842</v>
          </cell>
          <cell r="C3558">
            <v>80.09</v>
          </cell>
          <cell r="D3558" t="str">
            <v>77611-12120</v>
          </cell>
          <cell r="E3558" t="str">
            <v>BAND FUEL TANK RH.</v>
          </cell>
        </row>
        <row r="3559">
          <cell r="A3559" t="str">
            <v>TMT-240-01</v>
          </cell>
          <cell r="B3559">
            <v>1842</v>
          </cell>
          <cell r="C3559">
            <v>80.09</v>
          </cell>
          <cell r="D3559" t="str">
            <v>77611-12120</v>
          </cell>
          <cell r="E3559" t="str">
            <v>BAND FUEL TANK RH.</v>
          </cell>
        </row>
        <row r="3560">
          <cell r="A3560" t="str">
            <v>TMT-240-01</v>
          </cell>
          <cell r="B3560">
            <v>1842</v>
          </cell>
          <cell r="C3560">
            <v>80.09</v>
          </cell>
          <cell r="D3560" t="str">
            <v>77611-12120</v>
          </cell>
          <cell r="E3560" t="str">
            <v>BAND FUEL TANK RH.</v>
          </cell>
        </row>
        <row r="3561">
          <cell r="A3561" t="str">
            <v>TMT-240-01</v>
          </cell>
          <cell r="B3561">
            <v>1842</v>
          </cell>
          <cell r="C3561">
            <v>80.09</v>
          </cell>
          <cell r="D3561" t="str">
            <v>77611-12120</v>
          </cell>
          <cell r="E3561" t="str">
            <v>BAND FUEL TANK RH.</v>
          </cell>
        </row>
        <row r="3562">
          <cell r="A3562" t="str">
            <v>TMT-240-01</v>
          </cell>
          <cell r="B3562">
            <v>1842</v>
          </cell>
          <cell r="C3562">
            <v>80.09</v>
          </cell>
          <cell r="D3562" t="str">
            <v>77611-12120</v>
          </cell>
          <cell r="E3562" t="str">
            <v>BAND FUEL TANK RH.</v>
          </cell>
        </row>
        <row r="3563">
          <cell r="A3563" t="str">
            <v>TMT-240-01</v>
          </cell>
          <cell r="B3563">
            <v>1842</v>
          </cell>
          <cell r="C3563">
            <v>80.09</v>
          </cell>
          <cell r="D3563" t="str">
            <v>77611-12120</v>
          </cell>
          <cell r="E3563" t="str">
            <v>BAND FUEL TANK RH.</v>
          </cell>
        </row>
        <row r="3564">
          <cell r="A3564" t="str">
            <v>TMT-240-01</v>
          </cell>
          <cell r="B3564">
            <v>1842</v>
          </cell>
          <cell r="C3564">
            <v>80.09</v>
          </cell>
          <cell r="D3564" t="str">
            <v>77611-12120</v>
          </cell>
          <cell r="E3564" t="str">
            <v>BAND FUEL TANK RH.</v>
          </cell>
        </row>
        <row r="3565">
          <cell r="A3565" t="str">
            <v>TMT-240-01</v>
          </cell>
          <cell r="B3565">
            <v>1842</v>
          </cell>
          <cell r="C3565">
            <v>80.09</v>
          </cell>
          <cell r="D3565" t="str">
            <v>77611-12120</v>
          </cell>
          <cell r="E3565" t="str">
            <v>BAND FUEL TANK RH.</v>
          </cell>
        </row>
        <row r="3566">
          <cell r="A3566" t="str">
            <v>TMT-240-01</v>
          </cell>
          <cell r="B3566">
            <v>1842</v>
          </cell>
          <cell r="C3566">
            <v>80.09</v>
          </cell>
          <cell r="D3566" t="str">
            <v>77611-12120</v>
          </cell>
          <cell r="E3566" t="str">
            <v>BAND FUEL TANK RH.</v>
          </cell>
        </row>
        <row r="3567">
          <cell r="A3567" t="str">
            <v>TMT-240-02</v>
          </cell>
          <cell r="B3567">
            <v>1842</v>
          </cell>
          <cell r="C3567">
            <v>80.09</v>
          </cell>
          <cell r="D3567" t="str">
            <v>77681-34030</v>
          </cell>
          <cell r="E3567" t="str">
            <v>SEAT FUEL TANK BAND RH.</v>
          </cell>
        </row>
        <row r="3568">
          <cell r="A3568" t="str">
            <v>TMT-240-02</v>
          </cell>
          <cell r="B3568">
            <v>1842</v>
          </cell>
          <cell r="C3568">
            <v>80.09</v>
          </cell>
          <cell r="D3568" t="str">
            <v>77681-34030</v>
          </cell>
          <cell r="E3568" t="str">
            <v>SEAT FUEL TANK BAND RH.</v>
          </cell>
        </row>
        <row r="3569">
          <cell r="A3569" t="str">
            <v>TMT-241</v>
          </cell>
          <cell r="B3569">
            <v>1842</v>
          </cell>
          <cell r="C3569">
            <v>80.09</v>
          </cell>
          <cell r="D3569" t="str">
            <v>77602-12180-00</v>
          </cell>
          <cell r="E3569" t="str">
            <v>BAND SUB S/A FUEL TANK LH.</v>
          </cell>
        </row>
        <row r="3570">
          <cell r="A3570" t="str">
            <v>TMT-241</v>
          </cell>
          <cell r="B3570">
            <v>1842</v>
          </cell>
          <cell r="C3570">
            <v>80.09</v>
          </cell>
          <cell r="D3570" t="str">
            <v>77602-12180-00</v>
          </cell>
          <cell r="E3570" t="str">
            <v>BAND SUB S/A FUEL TANK LH.</v>
          </cell>
        </row>
        <row r="3571">
          <cell r="A3571" t="str">
            <v>TMT-241-01</v>
          </cell>
          <cell r="B3571">
            <v>1842</v>
          </cell>
          <cell r="C3571">
            <v>80.09</v>
          </cell>
          <cell r="D3571" t="str">
            <v>77612-12130</v>
          </cell>
          <cell r="E3571" t="str">
            <v>BAND FUEL TANK LH.</v>
          </cell>
        </row>
        <row r="3572">
          <cell r="A3572" t="str">
            <v>TMT-241-01</v>
          </cell>
          <cell r="B3572">
            <v>1842</v>
          </cell>
          <cell r="C3572">
            <v>80.09</v>
          </cell>
          <cell r="D3572" t="str">
            <v>77612-12130</v>
          </cell>
          <cell r="E3572" t="str">
            <v>BAND FUEL TANK LH.</v>
          </cell>
        </row>
        <row r="3573">
          <cell r="A3573" t="str">
            <v>TMT-241-01</v>
          </cell>
          <cell r="B3573">
            <v>1842</v>
          </cell>
          <cell r="C3573">
            <v>80.09</v>
          </cell>
          <cell r="D3573" t="str">
            <v>77612-12130</v>
          </cell>
          <cell r="E3573" t="str">
            <v>BAND FUEL TANK LH.</v>
          </cell>
        </row>
        <row r="3574">
          <cell r="A3574" t="str">
            <v>TMT-241-01</v>
          </cell>
          <cell r="B3574">
            <v>1842</v>
          </cell>
          <cell r="C3574">
            <v>80.09</v>
          </cell>
          <cell r="D3574" t="str">
            <v>77612-12130</v>
          </cell>
          <cell r="E3574" t="str">
            <v>BAND FUEL TANK LH.</v>
          </cell>
        </row>
        <row r="3575">
          <cell r="A3575" t="str">
            <v>TMT-241-01</v>
          </cell>
          <cell r="B3575">
            <v>1842</v>
          </cell>
          <cell r="C3575">
            <v>80.09</v>
          </cell>
          <cell r="D3575" t="str">
            <v>77612-12130</v>
          </cell>
          <cell r="E3575" t="str">
            <v>BAND FUEL TANK LH.</v>
          </cell>
        </row>
        <row r="3576">
          <cell r="A3576" t="str">
            <v>TMT-241-01</v>
          </cell>
          <cell r="B3576">
            <v>1842</v>
          </cell>
          <cell r="C3576">
            <v>80.09</v>
          </cell>
          <cell r="D3576" t="str">
            <v>77612-12130</v>
          </cell>
          <cell r="E3576" t="str">
            <v>BAND FUEL TANK LH.</v>
          </cell>
        </row>
        <row r="3577">
          <cell r="A3577" t="str">
            <v>TMT-241-01</v>
          </cell>
          <cell r="B3577">
            <v>1842</v>
          </cell>
          <cell r="C3577">
            <v>80.09</v>
          </cell>
          <cell r="D3577" t="str">
            <v>77612-12130</v>
          </cell>
          <cell r="E3577" t="str">
            <v>BAND FUEL TANK LH.</v>
          </cell>
        </row>
        <row r="3578">
          <cell r="A3578" t="str">
            <v>TMT-241-01</v>
          </cell>
          <cell r="B3578">
            <v>1842</v>
          </cell>
          <cell r="C3578">
            <v>80.09</v>
          </cell>
          <cell r="D3578" t="str">
            <v>77612-12130</v>
          </cell>
          <cell r="E3578" t="str">
            <v>BAND FUEL TANK LH.</v>
          </cell>
        </row>
        <row r="3579">
          <cell r="A3579" t="str">
            <v>TMT-241-01</v>
          </cell>
          <cell r="B3579">
            <v>1842</v>
          </cell>
          <cell r="C3579">
            <v>80.09</v>
          </cell>
          <cell r="D3579" t="str">
            <v>77612-12130</v>
          </cell>
          <cell r="E3579" t="str">
            <v>BAND FUEL TANK LH.</v>
          </cell>
        </row>
        <row r="3580">
          <cell r="A3580" t="str">
            <v>TMT-241-01</v>
          </cell>
          <cell r="B3580">
            <v>1842</v>
          </cell>
          <cell r="C3580">
            <v>80.09</v>
          </cell>
          <cell r="D3580" t="str">
            <v>77612-12130</v>
          </cell>
          <cell r="E3580" t="str">
            <v>BAND FUEL TANK LH.</v>
          </cell>
        </row>
        <row r="3581">
          <cell r="A3581" t="str">
            <v>TMT-241-01</v>
          </cell>
          <cell r="B3581">
            <v>1842</v>
          </cell>
          <cell r="C3581">
            <v>80.09</v>
          </cell>
          <cell r="D3581" t="str">
            <v>77612-12130</v>
          </cell>
          <cell r="E3581" t="str">
            <v>BAND FUEL TANK LH.</v>
          </cell>
        </row>
        <row r="3582">
          <cell r="A3582" t="str">
            <v>TMT-241-01</v>
          </cell>
          <cell r="B3582">
            <v>1842</v>
          </cell>
          <cell r="C3582">
            <v>80.09</v>
          </cell>
          <cell r="D3582" t="str">
            <v>77612-12130</v>
          </cell>
          <cell r="E3582" t="str">
            <v>BAND FUEL TANK LH.</v>
          </cell>
        </row>
        <row r="3583">
          <cell r="A3583" t="str">
            <v>TMT-241-01</v>
          </cell>
          <cell r="B3583">
            <v>1842</v>
          </cell>
          <cell r="C3583">
            <v>80.09</v>
          </cell>
          <cell r="D3583" t="str">
            <v>77612-12130</v>
          </cell>
          <cell r="E3583" t="str">
            <v>BAND FUEL TANK LH.</v>
          </cell>
        </row>
        <row r="3584">
          <cell r="A3584" t="str">
            <v>TMT-241-01</v>
          </cell>
          <cell r="B3584">
            <v>1842</v>
          </cell>
          <cell r="C3584">
            <v>80.09</v>
          </cell>
          <cell r="D3584" t="str">
            <v>77612-12130</v>
          </cell>
          <cell r="E3584" t="str">
            <v>BAND FUEL TANK LH.</v>
          </cell>
        </row>
        <row r="3585">
          <cell r="A3585" t="str">
            <v>TMT-241-02</v>
          </cell>
          <cell r="B3585">
            <v>1842</v>
          </cell>
          <cell r="C3585">
            <v>80.09</v>
          </cell>
          <cell r="D3585" t="str">
            <v>77681-32060</v>
          </cell>
          <cell r="E3585" t="str">
            <v>SEAT FUEL TANK BAND LH.</v>
          </cell>
        </row>
        <row r="3586">
          <cell r="A3586" t="str">
            <v>TMT-241-02</v>
          </cell>
          <cell r="B3586">
            <v>1842</v>
          </cell>
          <cell r="C3586">
            <v>80.09</v>
          </cell>
          <cell r="D3586" t="str">
            <v>77681-32060</v>
          </cell>
          <cell r="E3586" t="str">
            <v>SEAT FUEL TANK BAND LH.</v>
          </cell>
        </row>
        <row r="3587">
          <cell r="A3587" t="str">
            <v>TMT-242</v>
          </cell>
          <cell r="B3587">
            <v>1517</v>
          </cell>
          <cell r="C3587">
            <v>65.95</v>
          </cell>
          <cell r="D3587" t="str">
            <v>77750-02020-00</v>
          </cell>
          <cell r="E3587" t="str">
            <v>BRKT. S/A CHARCOAL CANISTE</v>
          </cell>
        </row>
        <row r="3588">
          <cell r="A3588" t="str">
            <v>TMT-242</v>
          </cell>
          <cell r="B3588">
            <v>1517</v>
          </cell>
          <cell r="C3588">
            <v>65.95</v>
          </cell>
          <cell r="D3588" t="str">
            <v>77750-02020-00</v>
          </cell>
          <cell r="E3588" t="str">
            <v>BRKT. S/A CHARCOAL CANISTE</v>
          </cell>
        </row>
        <row r="3589">
          <cell r="A3589" t="str">
            <v>TMT-242-01</v>
          </cell>
          <cell r="B3589">
            <v>2582</v>
          </cell>
          <cell r="C3589">
            <v>112.25</v>
          </cell>
          <cell r="D3589" t="str">
            <v>77751-12270</v>
          </cell>
          <cell r="E3589" t="str">
            <v>BRKT. S/A CHARCOAL CANISTER NO.1</v>
          </cell>
        </row>
        <row r="3590">
          <cell r="A3590" t="str">
            <v>TMT-242-01</v>
          </cell>
          <cell r="B3590">
            <v>2582</v>
          </cell>
          <cell r="C3590">
            <v>112.25</v>
          </cell>
          <cell r="D3590" t="str">
            <v>77751-12270</v>
          </cell>
          <cell r="E3590" t="str">
            <v>BRKT. S/A CHARCOAL CANISTER NO.1</v>
          </cell>
        </row>
        <row r="3591">
          <cell r="A3591" t="str">
            <v>TMT-242-02</v>
          </cell>
          <cell r="B3591">
            <v>2582</v>
          </cell>
          <cell r="C3591">
            <v>112.25</v>
          </cell>
          <cell r="D3591" t="str">
            <v>77752-12110</v>
          </cell>
          <cell r="E3591" t="str">
            <v>BRKT. S/A CHARCOAL CANISTER NO.2</v>
          </cell>
        </row>
        <row r="3592">
          <cell r="A3592" t="str">
            <v>TMT-242-02</v>
          </cell>
          <cell r="B3592">
            <v>2582</v>
          </cell>
          <cell r="C3592">
            <v>112.25</v>
          </cell>
          <cell r="D3592" t="str">
            <v>77752-12110</v>
          </cell>
          <cell r="E3592" t="str">
            <v>BRKT. S/A CHARCOAL CANISTER NO.2</v>
          </cell>
        </row>
        <row r="3593">
          <cell r="A3593" t="str">
            <v>TMT-242-02</v>
          </cell>
          <cell r="B3593">
            <v>2582</v>
          </cell>
          <cell r="C3593">
            <v>112.25</v>
          </cell>
          <cell r="D3593" t="str">
            <v>77752-12110</v>
          </cell>
          <cell r="E3593" t="str">
            <v>BRKT. S/A CHARCOAL CANISTER NO.2</v>
          </cell>
        </row>
        <row r="3594">
          <cell r="A3594" t="str">
            <v>TMT-242-02</v>
          </cell>
          <cell r="B3594">
            <v>2582</v>
          </cell>
          <cell r="C3594">
            <v>112.25</v>
          </cell>
          <cell r="D3594" t="str">
            <v>77752-12110</v>
          </cell>
          <cell r="E3594" t="str">
            <v>BRKT. S/A CHARCOAL CANISTER NO.2</v>
          </cell>
        </row>
        <row r="3595">
          <cell r="A3595" t="str">
            <v>TMT-242-03</v>
          </cell>
          <cell r="B3595">
            <v>1517</v>
          </cell>
          <cell r="C3595">
            <v>65.95</v>
          </cell>
          <cell r="D3595" t="str">
            <v>31484-12310</v>
          </cell>
          <cell r="E3595" t="str">
            <v>BRKT. FLEXIBLE HOSE</v>
          </cell>
        </row>
        <row r="3596">
          <cell r="A3596" t="str">
            <v>TMT-242-03</v>
          </cell>
          <cell r="B3596">
            <v>1517</v>
          </cell>
          <cell r="C3596">
            <v>65.95</v>
          </cell>
          <cell r="D3596" t="str">
            <v>31484-12310</v>
          </cell>
          <cell r="E3596" t="str">
            <v>BRKT. FLEXIBLE HOSE</v>
          </cell>
        </row>
        <row r="3597">
          <cell r="A3597" t="str">
            <v>TMT-244</v>
          </cell>
          <cell r="B3597">
            <v>6402</v>
          </cell>
          <cell r="C3597">
            <v>278.35000000000002</v>
          </cell>
          <cell r="D3597" t="str">
            <v>53714-12150-00</v>
          </cell>
          <cell r="E3597" t="str">
            <v>EXTENSION FR FENDER LH.</v>
          </cell>
        </row>
        <row r="3598">
          <cell r="A3598" t="str">
            <v>TMT-244-01</v>
          </cell>
          <cell r="B3598">
            <v>6402</v>
          </cell>
          <cell r="C3598">
            <v>278.35000000000002</v>
          </cell>
          <cell r="D3598" t="str">
            <v>53714-12150/A</v>
          </cell>
          <cell r="E3598" t="str">
            <v>EXTENSION FR LH.</v>
          </cell>
        </row>
        <row r="3599">
          <cell r="A3599" t="str">
            <v>TMT-244-01</v>
          </cell>
          <cell r="B3599">
            <v>6402</v>
          </cell>
          <cell r="C3599">
            <v>278.35000000000002</v>
          </cell>
          <cell r="D3599" t="str">
            <v>53714-12150/A</v>
          </cell>
          <cell r="E3599" t="str">
            <v>EXTENSION FR LH.</v>
          </cell>
        </row>
        <row r="3600">
          <cell r="A3600" t="str">
            <v>TMT-245</v>
          </cell>
          <cell r="B3600">
            <v>6652</v>
          </cell>
          <cell r="C3600">
            <v>289.22000000000003</v>
          </cell>
          <cell r="D3600" t="str">
            <v>53731-12160-00</v>
          </cell>
          <cell r="E3600" t="str">
            <v>MEMBER FR APRON UPR. RH</v>
          </cell>
        </row>
        <row r="3601">
          <cell r="A3601" t="str">
            <v>TMT-245</v>
          </cell>
          <cell r="B3601">
            <v>6652</v>
          </cell>
          <cell r="C3601">
            <v>289.22000000000003</v>
          </cell>
          <cell r="D3601" t="str">
            <v>53731-12160-00</v>
          </cell>
          <cell r="E3601" t="str">
            <v>MEMBER FR APRON UPR. RH</v>
          </cell>
        </row>
        <row r="3602">
          <cell r="A3602" t="str">
            <v>TMT-245</v>
          </cell>
          <cell r="B3602">
            <v>6652</v>
          </cell>
          <cell r="C3602">
            <v>289.22000000000003</v>
          </cell>
          <cell r="D3602" t="str">
            <v>53731-12160-00</v>
          </cell>
          <cell r="E3602" t="str">
            <v>MEMBER FR APRON UPR. RH</v>
          </cell>
        </row>
        <row r="3603">
          <cell r="A3603" t="str">
            <v>TMT-245</v>
          </cell>
          <cell r="B3603">
            <v>6652</v>
          </cell>
          <cell r="C3603">
            <v>289.22000000000003</v>
          </cell>
          <cell r="D3603" t="str">
            <v>53731-12160-00</v>
          </cell>
          <cell r="E3603" t="str">
            <v>MEMBER FR APRON UPR. RH</v>
          </cell>
        </row>
        <row r="3604">
          <cell r="A3604" t="str">
            <v>TMT-246</v>
          </cell>
          <cell r="B3604">
            <v>6652</v>
          </cell>
          <cell r="C3604">
            <v>289.22000000000003</v>
          </cell>
          <cell r="D3604" t="str">
            <v>53732-12140-00</v>
          </cell>
          <cell r="E3604" t="str">
            <v>MEMBER FR APRON UPR. LH</v>
          </cell>
        </row>
        <row r="3605">
          <cell r="A3605" t="str">
            <v>TMT-246</v>
          </cell>
          <cell r="B3605">
            <v>6652</v>
          </cell>
          <cell r="C3605">
            <v>289.22000000000003</v>
          </cell>
          <cell r="D3605" t="str">
            <v>53732-12140-00</v>
          </cell>
          <cell r="E3605" t="str">
            <v>MEMBER FR APRON UPR. LH</v>
          </cell>
        </row>
        <row r="3606">
          <cell r="A3606" t="str">
            <v>TMT-246</v>
          </cell>
          <cell r="B3606">
            <v>6652</v>
          </cell>
          <cell r="C3606">
            <v>289.22000000000003</v>
          </cell>
          <cell r="D3606" t="str">
            <v>53732-12140-00</v>
          </cell>
          <cell r="E3606" t="str">
            <v>MEMBER FR APRON UPR. LH</v>
          </cell>
        </row>
        <row r="3607">
          <cell r="A3607" t="str">
            <v>TMT-246</v>
          </cell>
          <cell r="B3607">
            <v>6652</v>
          </cell>
          <cell r="C3607">
            <v>289.22000000000003</v>
          </cell>
          <cell r="D3607" t="str">
            <v>53732-12140-00</v>
          </cell>
          <cell r="E3607" t="str">
            <v>MEMBER FR APRON UPR. LH</v>
          </cell>
        </row>
        <row r="3608">
          <cell r="A3608" t="str">
            <v>TMT-247</v>
          </cell>
          <cell r="B3608">
            <v>6772</v>
          </cell>
          <cell r="C3608">
            <v>294.43</v>
          </cell>
          <cell r="D3608" t="str">
            <v>53717-12060-00</v>
          </cell>
          <cell r="E3608" t="str">
            <v>PLATE FENDER APRON</v>
          </cell>
        </row>
        <row r="3609">
          <cell r="A3609" t="str">
            <v>TMT-247-01</v>
          </cell>
          <cell r="B3609">
            <v>6772</v>
          </cell>
          <cell r="C3609">
            <v>294.43</v>
          </cell>
          <cell r="D3609" t="str">
            <v>53717-12060/A</v>
          </cell>
          <cell r="E3609" t="str">
            <v>PLATE</v>
          </cell>
        </row>
        <row r="3610">
          <cell r="A3610" t="str">
            <v>TMT-247-01</v>
          </cell>
          <cell r="B3610">
            <v>6772</v>
          </cell>
          <cell r="C3610">
            <v>294.43</v>
          </cell>
          <cell r="D3610" t="str">
            <v>53717-12060/A</v>
          </cell>
          <cell r="E3610" t="str">
            <v>PLATE</v>
          </cell>
        </row>
        <row r="3611">
          <cell r="A3611" t="str">
            <v>TMT-247-01</v>
          </cell>
          <cell r="B3611">
            <v>6772</v>
          </cell>
          <cell r="C3611">
            <v>294.43</v>
          </cell>
          <cell r="D3611" t="str">
            <v>53717-12060/A</v>
          </cell>
          <cell r="E3611" t="str">
            <v>PLATE</v>
          </cell>
        </row>
        <row r="3612">
          <cell r="A3612" t="str">
            <v>TMT-247-01</v>
          </cell>
          <cell r="B3612">
            <v>6772</v>
          </cell>
          <cell r="C3612">
            <v>294.43</v>
          </cell>
          <cell r="D3612" t="str">
            <v>53717-12060/A</v>
          </cell>
          <cell r="E3612" t="str">
            <v>PLATE</v>
          </cell>
        </row>
        <row r="3613">
          <cell r="A3613" t="str">
            <v>TMT-247-02</v>
          </cell>
          <cell r="B3613">
            <v>6772</v>
          </cell>
          <cell r="C3613">
            <v>294.43</v>
          </cell>
          <cell r="D3613" t="str">
            <v>90174-10035</v>
          </cell>
          <cell r="E3613" t="str">
            <v>NUT WELD</v>
          </cell>
        </row>
        <row r="3614">
          <cell r="A3614" t="str">
            <v>TMT-247-02</v>
          </cell>
          <cell r="B3614">
            <v>6772</v>
          </cell>
          <cell r="C3614">
            <v>294.43</v>
          </cell>
          <cell r="D3614" t="str">
            <v>90174-10035</v>
          </cell>
          <cell r="E3614" t="str">
            <v>NUT WELD</v>
          </cell>
        </row>
        <row r="3615">
          <cell r="A3615" t="str">
            <v>TMT-248</v>
          </cell>
          <cell r="B3615">
            <v>6402</v>
          </cell>
          <cell r="C3615">
            <v>278.35000000000002</v>
          </cell>
          <cell r="D3615" t="str">
            <v>53723-12080-00</v>
          </cell>
          <cell r="E3615" t="str">
            <v>R/F FR SPRING SUPT. RH</v>
          </cell>
        </row>
        <row r="3616">
          <cell r="A3616" t="str">
            <v>TMT-248</v>
          </cell>
          <cell r="B3616">
            <v>6402</v>
          </cell>
          <cell r="C3616">
            <v>278.35000000000002</v>
          </cell>
          <cell r="D3616" t="str">
            <v>53723-12080-00</v>
          </cell>
          <cell r="E3616" t="str">
            <v>R/F FR SPRING SUPT. RH</v>
          </cell>
        </row>
        <row r="3617">
          <cell r="A3617" t="str">
            <v>TMT-249</v>
          </cell>
          <cell r="B3617">
            <v>6402</v>
          </cell>
          <cell r="C3617">
            <v>278.35000000000002</v>
          </cell>
          <cell r="D3617" t="str">
            <v>53724-12070-00</v>
          </cell>
          <cell r="E3617" t="str">
            <v>R/F FR SPRING SUPT. LH</v>
          </cell>
        </row>
        <row r="3618">
          <cell r="A3618" t="str">
            <v>TMT-249</v>
          </cell>
          <cell r="B3618">
            <v>6402</v>
          </cell>
          <cell r="C3618">
            <v>278.35000000000002</v>
          </cell>
          <cell r="D3618" t="str">
            <v>53724-12070-00</v>
          </cell>
          <cell r="E3618" t="str">
            <v>R/F FR SPRING SUPT. LH</v>
          </cell>
        </row>
        <row r="3619">
          <cell r="A3619" t="str">
            <v>TMT-250</v>
          </cell>
          <cell r="B3619">
            <v>2702</v>
          </cell>
          <cell r="C3619">
            <v>117.48</v>
          </cell>
          <cell r="D3619" t="str">
            <v>61103-12190-00</v>
          </cell>
          <cell r="E3619" t="str">
            <v>R/F SUB ASSY COWL SIDE RH</v>
          </cell>
        </row>
        <row r="3620">
          <cell r="A3620" t="str">
            <v>TMT-250-01</v>
          </cell>
          <cell r="B3620">
            <v>5404</v>
          </cell>
          <cell r="C3620">
            <v>234.96</v>
          </cell>
          <cell r="D3620" t="str">
            <v>61141-12050</v>
          </cell>
          <cell r="E3620" t="str">
            <v>GUSSET FR BODY PILLAR UPR.</v>
          </cell>
        </row>
        <row r="3621">
          <cell r="A3621" t="str">
            <v>TMT-250-01</v>
          </cell>
          <cell r="B3621">
            <v>5404</v>
          </cell>
          <cell r="C3621">
            <v>234.96</v>
          </cell>
          <cell r="D3621" t="str">
            <v>61141-12050</v>
          </cell>
          <cell r="E3621" t="str">
            <v>GUSSET FR BODY PILLAR UPR.</v>
          </cell>
        </row>
        <row r="3622">
          <cell r="A3622" t="str">
            <v>TMT-250-01</v>
          </cell>
          <cell r="B3622">
            <v>5404</v>
          </cell>
          <cell r="C3622">
            <v>234.96</v>
          </cell>
          <cell r="D3622" t="str">
            <v>61141-12050</v>
          </cell>
          <cell r="E3622" t="str">
            <v>GUSSET FR BODY PILLAR UPR.</v>
          </cell>
        </row>
        <row r="3623">
          <cell r="A3623" t="str">
            <v>TMT-250-01</v>
          </cell>
          <cell r="B3623">
            <v>5404</v>
          </cell>
          <cell r="C3623">
            <v>234.96</v>
          </cell>
          <cell r="D3623" t="str">
            <v>61141-12050</v>
          </cell>
          <cell r="E3623" t="str">
            <v>GUSSET FR BODY PILLAR UPR.</v>
          </cell>
        </row>
        <row r="3624">
          <cell r="A3624" t="str">
            <v>TMT-250-01</v>
          </cell>
          <cell r="B3624">
            <v>5404</v>
          </cell>
          <cell r="C3624">
            <v>234.96</v>
          </cell>
          <cell r="D3624" t="str">
            <v>61141-12050</v>
          </cell>
          <cell r="E3624" t="str">
            <v>GUSSET FR BODY PILLAR UPR.</v>
          </cell>
        </row>
        <row r="3625">
          <cell r="A3625" t="str">
            <v>TMT-250-02</v>
          </cell>
          <cell r="B3625">
            <v>2702</v>
          </cell>
          <cell r="C3625">
            <v>117.48</v>
          </cell>
          <cell r="D3625" t="str">
            <v>55774-12060</v>
          </cell>
          <cell r="E3625" t="str">
            <v>BRKT. COWL TOP INNER RH</v>
          </cell>
        </row>
        <row r="3626">
          <cell r="A3626" t="str">
            <v>TMT-250-02</v>
          </cell>
          <cell r="B3626">
            <v>2702</v>
          </cell>
          <cell r="C3626">
            <v>117.48</v>
          </cell>
          <cell r="D3626" t="str">
            <v>55774-12060</v>
          </cell>
          <cell r="E3626" t="str">
            <v>BRKT. COWL TOP INNER RH</v>
          </cell>
        </row>
        <row r="3627">
          <cell r="A3627" t="str">
            <v>TMT-250-02</v>
          </cell>
          <cell r="B3627">
            <v>2702</v>
          </cell>
          <cell r="C3627">
            <v>117.48</v>
          </cell>
          <cell r="D3627" t="str">
            <v>55774-12060</v>
          </cell>
          <cell r="E3627" t="str">
            <v>BRKT. COWL TOP INNER RH</v>
          </cell>
        </row>
        <row r="3628">
          <cell r="A3628" t="str">
            <v>TMT-250-03</v>
          </cell>
          <cell r="B3628">
            <v>10808</v>
          </cell>
          <cell r="C3628">
            <v>469.9</v>
          </cell>
          <cell r="D3628" t="str">
            <v>90179-08205</v>
          </cell>
          <cell r="E3628" t="str">
            <v>NUT WELD</v>
          </cell>
        </row>
        <row r="3629">
          <cell r="A3629" t="str">
            <v>TMT-250-03</v>
          </cell>
          <cell r="B3629">
            <v>10808</v>
          </cell>
          <cell r="C3629">
            <v>469.9</v>
          </cell>
          <cell r="D3629" t="str">
            <v>90179-08205</v>
          </cell>
          <cell r="E3629" t="str">
            <v>NUT WELD</v>
          </cell>
        </row>
        <row r="3630">
          <cell r="A3630" t="str">
            <v>TMT-250-04</v>
          </cell>
          <cell r="B3630">
            <v>5404</v>
          </cell>
          <cell r="C3630">
            <v>234.96</v>
          </cell>
          <cell r="D3630" t="str">
            <v>61103-12190/A</v>
          </cell>
          <cell r="E3630" t="str">
            <v>R/F S/A COWL SIDE RH</v>
          </cell>
        </row>
        <row r="3631">
          <cell r="A3631" t="str">
            <v>TMT-250-04</v>
          </cell>
          <cell r="B3631">
            <v>5404</v>
          </cell>
          <cell r="C3631">
            <v>234.96</v>
          </cell>
          <cell r="D3631" t="str">
            <v>61103-12190/A</v>
          </cell>
          <cell r="E3631" t="str">
            <v>R/F S/A COWL SIDE RH</v>
          </cell>
        </row>
        <row r="3632">
          <cell r="A3632" t="str">
            <v>TMT-251</v>
          </cell>
          <cell r="B3632">
            <v>2702</v>
          </cell>
          <cell r="C3632">
            <v>117.48</v>
          </cell>
          <cell r="D3632" t="str">
            <v>61104-12220-00</v>
          </cell>
          <cell r="E3632" t="str">
            <v>R/F SUB ASSY COWL SIDE LH</v>
          </cell>
        </row>
        <row r="3633">
          <cell r="A3633" t="str">
            <v>TMT-251-01</v>
          </cell>
          <cell r="B3633">
            <v>2702</v>
          </cell>
          <cell r="C3633">
            <v>117.48</v>
          </cell>
          <cell r="D3633" t="str">
            <v>55775-12040</v>
          </cell>
          <cell r="E3633" t="str">
            <v>BRKT. COWL TOP INNER LH</v>
          </cell>
        </row>
        <row r="3634">
          <cell r="A3634" t="str">
            <v>TMT-251-01</v>
          </cell>
          <cell r="B3634">
            <v>2702</v>
          </cell>
          <cell r="C3634">
            <v>117.48</v>
          </cell>
          <cell r="D3634" t="str">
            <v>55775-12040</v>
          </cell>
          <cell r="E3634" t="str">
            <v>BRKT. COWL TOP INNER LH</v>
          </cell>
        </row>
        <row r="3635">
          <cell r="A3635" t="str">
            <v>TMT-251-01</v>
          </cell>
          <cell r="B3635">
            <v>2702</v>
          </cell>
          <cell r="C3635">
            <v>117.48</v>
          </cell>
          <cell r="D3635" t="str">
            <v>55775-12040</v>
          </cell>
          <cell r="E3635" t="str">
            <v>BRKT. COWL TOP INNER LH</v>
          </cell>
        </row>
        <row r="3636">
          <cell r="A3636" t="str">
            <v>TMT-252</v>
          </cell>
          <cell r="B3636">
            <v>6522</v>
          </cell>
          <cell r="C3636">
            <v>283.56</v>
          </cell>
          <cell r="D3636" t="str">
            <v>51681-32050-00</v>
          </cell>
          <cell r="E3636" t="str">
            <v>PLATE FR BRAKE FLEX HOSE SUPT. RH</v>
          </cell>
        </row>
        <row r="3637">
          <cell r="A3637" t="str">
            <v>TMT-252</v>
          </cell>
          <cell r="B3637">
            <v>6522</v>
          </cell>
          <cell r="C3637">
            <v>283.56</v>
          </cell>
          <cell r="D3637" t="str">
            <v>51681-32050-00</v>
          </cell>
          <cell r="E3637" t="str">
            <v>PLATE FR BRAKE FLEX HOSE SUPT. RH</v>
          </cell>
        </row>
        <row r="3638">
          <cell r="A3638" t="str">
            <v>TMT-252</v>
          </cell>
          <cell r="B3638">
            <v>6522</v>
          </cell>
          <cell r="C3638">
            <v>283.56</v>
          </cell>
          <cell r="D3638" t="str">
            <v>51681-32050-00</v>
          </cell>
          <cell r="E3638" t="str">
            <v>PLATE FR BRAKE FLEX HOSE SUPT. RH</v>
          </cell>
        </row>
        <row r="3639">
          <cell r="A3639" t="str">
            <v>TMT-252</v>
          </cell>
          <cell r="B3639">
            <v>6522</v>
          </cell>
          <cell r="C3639">
            <v>283.56</v>
          </cell>
          <cell r="D3639" t="str">
            <v>51681-32050-00</v>
          </cell>
          <cell r="E3639" t="str">
            <v>PLATE FR BRAKE FLEX HOSE SUPT. RH</v>
          </cell>
        </row>
        <row r="3640">
          <cell r="A3640" t="str">
            <v>TMT-253</v>
          </cell>
          <cell r="B3640">
            <v>6772</v>
          </cell>
          <cell r="C3640">
            <v>294.43</v>
          </cell>
          <cell r="D3640" t="str">
            <v>51682-32040-00</v>
          </cell>
          <cell r="E3640" t="str">
            <v>PLATE FR. BRAKE FLEX HOSE SUP.,LH</v>
          </cell>
        </row>
        <row r="3641">
          <cell r="A3641" t="str">
            <v>TMT-253</v>
          </cell>
          <cell r="B3641">
            <v>6772</v>
          </cell>
          <cell r="C3641">
            <v>294.43</v>
          </cell>
          <cell r="D3641" t="str">
            <v>51682-32040-00</v>
          </cell>
          <cell r="E3641" t="str">
            <v>PLATE FR. BRAKE FLEX HOSE SUP.,LH</v>
          </cell>
        </row>
        <row r="3642">
          <cell r="A3642" t="str">
            <v>TMT-253</v>
          </cell>
          <cell r="B3642">
            <v>6772</v>
          </cell>
          <cell r="C3642">
            <v>294.43</v>
          </cell>
          <cell r="D3642" t="str">
            <v>51682-32040-00</v>
          </cell>
          <cell r="E3642" t="str">
            <v>PLATE FR. BRAKE FLEX HOSE SUP.,LH</v>
          </cell>
        </row>
        <row r="3643">
          <cell r="A3643" t="str">
            <v>TMT-253</v>
          </cell>
          <cell r="B3643">
            <v>6772</v>
          </cell>
          <cell r="C3643">
            <v>294.43</v>
          </cell>
          <cell r="D3643" t="str">
            <v>51682-32040-00</v>
          </cell>
          <cell r="E3643" t="str">
            <v>PLATE FR. BRAKE FLEX HOSE SUP.,LH</v>
          </cell>
        </row>
        <row r="3644">
          <cell r="A3644" t="str">
            <v>TMT-254</v>
          </cell>
          <cell r="B3644">
            <v>2452</v>
          </cell>
          <cell r="C3644">
            <v>106.61</v>
          </cell>
          <cell r="D3644" t="str">
            <v>57488-32020-00</v>
          </cell>
          <cell r="E3644" t="str">
            <v>R/F FLOOR SIDE MBR. NO.2 RH</v>
          </cell>
        </row>
        <row r="3645">
          <cell r="A3645" t="str">
            <v>TMT-254</v>
          </cell>
          <cell r="B3645">
            <v>2452</v>
          </cell>
          <cell r="C3645">
            <v>106.61</v>
          </cell>
          <cell r="D3645" t="str">
            <v>57488-32020-00</v>
          </cell>
          <cell r="E3645" t="str">
            <v>R/F FLOOR SIDE MBR. NO.2 RH</v>
          </cell>
        </row>
        <row r="3646">
          <cell r="A3646" t="str">
            <v>TMT-254</v>
          </cell>
          <cell r="B3646">
            <v>2452</v>
          </cell>
          <cell r="C3646">
            <v>106.61</v>
          </cell>
          <cell r="D3646" t="str">
            <v>57488-32020-00</v>
          </cell>
          <cell r="E3646" t="str">
            <v>R/F FLOOR SIDE MBR. NO.2 RH</v>
          </cell>
        </row>
        <row r="3647">
          <cell r="A3647" t="str">
            <v>TMT-255</v>
          </cell>
          <cell r="B3647">
            <v>2452</v>
          </cell>
          <cell r="C3647">
            <v>106.61</v>
          </cell>
          <cell r="D3647" t="str">
            <v>57489-32020-00</v>
          </cell>
          <cell r="E3647" t="str">
            <v>R/F FLOOR SIDE MBR. NO,2 LH</v>
          </cell>
        </row>
        <row r="3648">
          <cell r="A3648" t="str">
            <v>TMT-255</v>
          </cell>
          <cell r="B3648">
            <v>2452</v>
          </cell>
          <cell r="C3648">
            <v>106.61</v>
          </cell>
          <cell r="D3648" t="str">
            <v>57489-32020-00</v>
          </cell>
          <cell r="E3648" t="str">
            <v>R/F FLOOR SIDE MBR. NO,2 LH</v>
          </cell>
        </row>
        <row r="3649">
          <cell r="A3649" t="str">
            <v>TMT-255</v>
          </cell>
          <cell r="B3649">
            <v>2452</v>
          </cell>
          <cell r="C3649">
            <v>106.61</v>
          </cell>
          <cell r="D3649" t="str">
            <v>57489-32020-00</v>
          </cell>
          <cell r="E3649" t="str">
            <v>R/F FLOOR SIDE MBR. NO,2 LH</v>
          </cell>
        </row>
        <row r="3650">
          <cell r="A3650" t="str">
            <v>TMT-256</v>
          </cell>
          <cell r="B3650">
            <v>2702</v>
          </cell>
          <cell r="C3650">
            <v>117.48</v>
          </cell>
          <cell r="D3650" t="str">
            <v>57735-32040-00</v>
          </cell>
          <cell r="E3650" t="str">
            <v>R/F RR TORQUE BOX RH</v>
          </cell>
        </row>
        <row r="3651">
          <cell r="A3651" t="str">
            <v>TMT-256</v>
          </cell>
          <cell r="B3651">
            <v>2702</v>
          </cell>
          <cell r="C3651">
            <v>117.48</v>
          </cell>
          <cell r="D3651" t="str">
            <v>57735-32040-00</v>
          </cell>
          <cell r="E3651" t="str">
            <v>R/F RR TORQUE BOX RH</v>
          </cell>
        </row>
        <row r="3652">
          <cell r="A3652" t="str">
            <v>TMT-256</v>
          </cell>
          <cell r="B3652">
            <v>2702</v>
          </cell>
          <cell r="C3652">
            <v>117.48</v>
          </cell>
          <cell r="D3652" t="str">
            <v>57735-32040-00</v>
          </cell>
          <cell r="E3652" t="str">
            <v>R/F RR TORQUE BOX RH</v>
          </cell>
        </row>
        <row r="3653">
          <cell r="A3653" t="str">
            <v>TMT-256</v>
          </cell>
          <cell r="B3653">
            <v>2702</v>
          </cell>
          <cell r="C3653">
            <v>117.48</v>
          </cell>
          <cell r="D3653" t="str">
            <v>57735-32040-00</v>
          </cell>
          <cell r="E3653" t="str">
            <v>R/F RR TORQUE BOX RH</v>
          </cell>
        </row>
        <row r="3654">
          <cell r="A3654" t="str">
            <v>TMT-257</v>
          </cell>
          <cell r="B3654">
            <v>2702</v>
          </cell>
          <cell r="C3654">
            <v>117.48</v>
          </cell>
          <cell r="D3654" t="str">
            <v>57736-32040-00</v>
          </cell>
          <cell r="E3654" t="str">
            <v>R/F RR TORQUE BOX LH</v>
          </cell>
        </row>
        <row r="3655">
          <cell r="A3655" t="str">
            <v>TMT-257</v>
          </cell>
          <cell r="B3655">
            <v>2702</v>
          </cell>
          <cell r="C3655">
            <v>117.48</v>
          </cell>
          <cell r="D3655" t="str">
            <v>57736-32040-00</v>
          </cell>
          <cell r="E3655" t="str">
            <v>R/F RR TORQUE BOX LH</v>
          </cell>
        </row>
        <row r="3656">
          <cell r="A3656" t="str">
            <v>TMT-257</v>
          </cell>
          <cell r="B3656">
            <v>2702</v>
          </cell>
          <cell r="C3656">
            <v>117.48</v>
          </cell>
          <cell r="D3656" t="str">
            <v>57736-32040-00</v>
          </cell>
          <cell r="E3656" t="str">
            <v>R/F RR TORQUE BOX LH</v>
          </cell>
        </row>
        <row r="3657">
          <cell r="A3657" t="str">
            <v>TMT-257</v>
          </cell>
          <cell r="B3657">
            <v>2702</v>
          </cell>
          <cell r="C3657">
            <v>117.48</v>
          </cell>
          <cell r="D3657" t="str">
            <v>57736-32040-00</v>
          </cell>
          <cell r="E3657" t="str">
            <v>R/F RR TORQUE BOX LH</v>
          </cell>
        </row>
        <row r="3658">
          <cell r="A3658" t="str">
            <v>TMT-258</v>
          </cell>
          <cell r="B3658">
            <v>6742</v>
          </cell>
          <cell r="C3658">
            <v>293.13</v>
          </cell>
          <cell r="D3658" t="str">
            <v>58034-32010-00</v>
          </cell>
          <cell r="E3658" t="str">
            <v>BRKT. SUB S/A EXH. PIPE SUPT. RR</v>
          </cell>
        </row>
        <row r="3659">
          <cell r="A3659" t="str">
            <v>TMT-258-01</v>
          </cell>
          <cell r="B3659">
            <v>6742</v>
          </cell>
          <cell r="C3659">
            <v>293.13</v>
          </cell>
          <cell r="D3659" t="str">
            <v>57657-32010</v>
          </cell>
          <cell r="E3659" t="str">
            <v>BRKT. EXH. PIPE MOUN TING NO.2</v>
          </cell>
        </row>
        <row r="3660">
          <cell r="A3660" t="str">
            <v>TMT-258-01</v>
          </cell>
          <cell r="B3660">
            <v>6742</v>
          </cell>
          <cell r="C3660">
            <v>293.13</v>
          </cell>
          <cell r="D3660" t="str">
            <v>57657-32010</v>
          </cell>
          <cell r="E3660" t="str">
            <v>BRKT. EXH. PIPE MOUN TING NO.2</v>
          </cell>
        </row>
        <row r="3661">
          <cell r="A3661" t="str">
            <v>TMT-258-01</v>
          </cell>
          <cell r="B3661">
            <v>6742</v>
          </cell>
          <cell r="C3661">
            <v>293.13</v>
          </cell>
          <cell r="D3661" t="str">
            <v>57657-32010</v>
          </cell>
          <cell r="E3661" t="str">
            <v>BRKT. EXH. PIPE MOUN TING NO.2</v>
          </cell>
        </row>
        <row r="3662">
          <cell r="A3662" t="str">
            <v>TMT-258-01</v>
          </cell>
          <cell r="B3662">
            <v>6742</v>
          </cell>
          <cell r="C3662">
            <v>293.13</v>
          </cell>
          <cell r="D3662" t="str">
            <v>57657-32010</v>
          </cell>
          <cell r="E3662" t="str">
            <v>BRKT. EXH. PIPE MOUN TING NO.2</v>
          </cell>
        </row>
        <row r="3663">
          <cell r="A3663" t="str">
            <v>TMT-258-01</v>
          </cell>
          <cell r="B3663">
            <v>6742</v>
          </cell>
          <cell r="C3663">
            <v>293.13</v>
          </cell>
          <cell r="D3663" t="str">
            <v>57657-32010</v>
          </cell>
          <cell r="E3663" t="str">
            <v>BRKT. EXH. PIPE MOUN TING NO.2</v>
          </cell>
        </row>
        <row r="3664">
          <cell r="A3664" t="str">
            <v>TMT-258-01</v>
          </cell>
          <cell r="B3664">
            <v>6742</v>
          </cell>
          <cell r="C3664">
            <v>293.13</v>
          </cell>
          <cell r="D3664" t="str">
            <v>57657-32010</v>
          </cell>
          <cell r="E3664" t="str">
            <v>BRKT. EXH. PIPE MOUN TING NO.2</v>
          </cell>
        </row>
        <row r="3665">
          <cell r="A3665" t="str">
            <v>TMT-258-02</v>
          </cell>
          <cell r="B3665">
            <v>6742</v>
          </cell>
          <cell r="C3665">
            <v>293.13</v>
          </cell>
          <cell r="D3665" t="str">
            <v>57617-32010</v>
          </cell>
          <cell r="E3665" t="str">
            <v>RETAINER EXH. PIPE BRKT.</v>
          </cell>
        </row>
        <row r="3666">
          <cell r="A3666" t="str">
            <v>TMT-258-02</v>
          </cell>
          <cell r="B3666">
            <v>6742</v>
          </cell>
          <cell r="C3666">
            <v>293.13</v>
          </cell>
          <cell r="D3666" t="str">
            <v>57617-32010</v>
          </cell>
          <cell r="E3666" t="str">
            <v>RETAINER EXH. PIPE BRKT.</v>
          </cell>
        </row>
        <row r="3667">
          <cell r="A3667" t="str">
            <v>TMT-258-03</v>
          </cell>
          <cell r="B3667">
            <v>13484</v>
          </cell>
          <cell r="C3667">
            <v>586.26</v>
          </cell>
          <cell r="D3667" t="str">
            <v>17592-54010</v>
          </cell>
          <cell r="E3667" t="str">
            <v>STOPPER EXH. PIPE SUPT.</v>
          </cell>
        </row>
        <row r="3668">
          <cell r="A3668" t="str">
            <v>TMT-258-03</v>
          </cell>
          <cell r="B3668">
            <v>13484</v>
          </cell>
          <cell r="C3668">
            <v>586.26</v>
          </cell>
          <cell r="D3668" t="str">
            <v>17592-54010</v>
          </cell>
          <cell r="E3668" t="str">
            <v>STOPPER EXH. PIPE SUPT.</v>
          </cell>
        </row>
        <row r="3669">
          <cell r="A3669" t="str">
            <v>TMT-259</v>
          </cell>
          <cell r="B3669">
            <v>2702</v>
          </cell>
          <cell r="C3669">
            <v>117.48</v>
          </cell>
          <cell r="D3669" t="str">
            <v>57703-32040-00</v>
          </cell>
          <cell r="E3669" t="str">
            <v>BRKT. SUB S/A RR SUSP. ARM FR. RH</v>
          </cell>
        </row>
        <row r="3670">
          <cell r="A3670" t="str">
            <v>TMT-259-01</v>
          </cell>
          <cell r="B3670">
            <v>2702</v>
          </cell>
          <cell r="C3670">
            <v>117.48</v>
          </cell>
          <cell r="D3670" t="str">
            <v>57791-32050</v>
          </cell>
          <cell r="E3670" t="str">
            <v>BRKT. RR SUSP. ARM. FR NO.1</v>
          </cell>
        </row>
        <row r="3671">
          <cell r="A3671" t="str">
            <v>TMT-259-01</v>
          </cell>
          <cell r="B3671">
            <v>2702</v>
          </cell>
          <cell r="C3671">
            <v>117.48</v>
          </cell>
          <cell r="D3671" t="str">
            <v>57791-32050</v>
          </cell>
          <cell r="E3671" t="str">
            <v>BRKT. RR SUSP. ARM. FR NO.1</v>
          </cell>
        </row>
        <row r="3672">
          <cell r="A3672" t="str">
            <v>TMT-259-02</v>
          </cell>
          <cell r="B3672">
            <v>2702</v>
          </cell>
          <cell r="C3672">
            <v>117.48</v>
          </cell>
          <cell r="D3672" t="str">
            <v>57631-32060</v>
          </cell>
          <cell r="E3672" t="str">
            <v>BRKT. FR SUSP. ARM. FR. NO.2</v>
          </cell>
        </row>
        <row r="3673">
          <cell r="A3673" t="str">
            <v>TMT-259-02</v>
          </cell>
          <cell r="B3673">
            <v>2702</v>
          </cell>
          <cell r="C3673">
            <v>117.48</v>
          </cell>
          <cell r="D3673" t="str">
            <v>57631-32060</v>
          </cell>
          <cell r="E3673" t="str">
            <v>BRKT. FR SUSP. ARM. FR. NO.2</v>
          </cell>
        </row>
        <row r="3674">
          <cell r="A3674" t="str">
            <v>TMT-259-02</v>
          </cell>
          <cell r="B3674">
            <v>2702</v>
          </cell>
          <cell r="C3674">
            <v>117.48</v>
          </cell>
          <cell r="D3674" t="str">
            <v>57631-32060</v>
          </cell>
          <cell r="E3674" t="str">
            <v>BRKT. FR SUSP. ARM. FR. NO.2</v>
          </cell>
        </row>
        <row r="3675">
          <cell r="A3675" t="str">
            <v>TMT-259-02</v>
          </cell>
          <cell r="B3675">
            <v>2702</v>
          </cell>
          <cell r="C3675">
            <v>117.48</v>
          </cell>
          <cell r="D3675" t="str">
            <v>57631-32060</v>
          </cell>
          <cell r="E3675" t="str">
            <v>BRKT. FR SUSP. ARM. FR. NO.2</v>
          </cell>
        </row>
        <row r="3676">
          <cell r="A3676" t="str">
            <v>TMT-259-03</v>
          </cell>
          <cell r="B3676">
            <v>2702</v>
          </cell>
          <cell r="C3676">
            <v>117.48</v>
          </cell>
          <cell r="D3676" t="str">
            <v>57793-32060</v>
          </cell>
          <cell r="E3676" t="str">
            <v>BRKT. FR SUSP. ARM. FR. NO.3</v>
          </cell>
        </row>
        <row r="3677">
          <cell r="A3677" t="str">
            <v>TMT-259-03</v>
          </cell>
          <cell r="B3677">
            <v>2702</v>
          </cell>
          <cell r="C3677">
            <v>117.48</v>
          </cell>
          <cell r="D3677" t="str">
            <v>57793-32060</v>
          </cell>
          <cell r="E3677" t="str">
            <v>BRKT. FR SUSP. ARM. FR. NO.3</v>
          </cell>
        </row>
        <row r="3678">
          <cell r="A3678" t="str">
            <v>TMT-259-03</v>
          </cell>
          <cell r="B3678">
            <v>2702</v>
          </cell>
          <cell r="C3678">
            <v>117.48</v>
          </cell>
          <cell r="D3678" t="str">
            <v>57793-32060</v>
          </cell>
          <cell r="E3678" t="str">
            <v>BRKT. FR SUSP. ARM. FR. NO.3</v>
          </cell>
        </row>
        <row r="3679">
          <cell r="A3679" t="str">
            <v>TMT-259-03</v>
          </cell>
          <cell r="B3679">
            <v>2702</v>
          </cell>
          <cell r="C3679">
            <v>117.48</v>
          </cell>
          <cell r="D3679" t="str">
            <v>57793-32060</v>
          </cell>
          <cell r="E3679" t="str">
            <v>BRKT. FR SUSP. ARM. FR. NO.3</v>
          </cell>
        </row>
        <row r="3680">
          <cell r="A3680" t="str">
            <v>TMT-259-04</v>
          </cell>
          <cell r="B3680">
            <v>2702</v>
          </cell>
          <cell r="C3680">
            <v>117.48</v>
          </cell>
          <cell r="D3680" t="str">
            <v>57515-32020</v>
          </cell>
          <cell r="E3680" t="str">
            <v>BRKT. RR. SUSP. ARM FR. NO.4</v>
          </cell>
        </row>
        <row r="3681">
          <cell r="A3681" t="str">
            <v>TMT-259-04</v>
          </cell>
          <cell r="B3681">
            <v>2702</v>
          </cell>
          <cell r="C3681">
            <v>117.48</v>
          </cell>
          <cell r="D3681" t="str">
            <v>57515-32020</v>
          </cell>
          <cell r="E3681" t="str">
            <v>BRKT. RR. SUSP. ARM FR. NO.4</v>
          </cell>
        </row>
        <row r="3682">
          <cell r="A3682" t="str">
            <v>TMT-259-05</v>
          </cell>
          <cell r="B3682">
            <v>5404</v>
          </cell>
          <cell r="C3682">
            <v>234.96</v>
          </cell>
          <cell r="D3682" t="str">
            <v>57621-32010</v>
          </cell>
          <cell r="E3682" t="str">
            <v>PAD</v>
          </cell>
        </row>
        <row r="3683">
          <cell r="A3683" t="str">
            <v>TMT-259-05</v>
          </cell>
          <cell r="B3683">
            <v>5404</v>
          </cell>
          <cell r="C3683">
            <v>234.96</v>
          </cell>
          <cell r="D3683" t="str">
            <v>57621-32010</v>
          </cell>
          <cell r="E3683" t="str">
            <v>PAD</v>
          </cell>
        </row>
        <row r="3684">
          <cell r="A3684" t="str">
            <v>TMT-259-06</v>
          </cell>
          <cell r="B3684">
            <v>2702</v>
          </cell>
          <cell r="C3684">
            <v>117.48</v>
          </cell>
          <cell r="D3684" t="str">
            <v>57791-32050/A</v>
          </cell>
          <cell r="E3684" t="str">
            <v>BRKT. RR. SUS. ARM FR. NO.1</v>
          </cell>
        </row>
        <row r="3685">
          <cell r="A3685" t="str">
            <v>TMT-259-06</v>
          </cell>
          <cell r="B3685">
            <v>2702</v>
          </cell>
          <cell r="C3685">
            <v>117.48</v>
          </cell>
          <cell r="D3685" t="str">
            <v>57791-32050/A</v>
          </cell>
          <cell r="E3685" t="str">
            <v>BRKT. RR. SUS. ARM FR. NO.1</v>
          </cell>
        </row>
        <row r="3686">
          <cell r="A3686" t="str">
            <v>TMT-259-07</v>
          </cell>
          <cell r="B3686">
            <v>2702</v>
          </cell>
          <cell r="C3686">
            <v>117.48</v>
          </cell>
          <cell r="D3686" t="str">
            <v>57703-32040/A</v>
          </cell>
          <cell r="E3686" t="str">
            <v>BRKT. S/A RR. SUS. FR. RH.</v>
          </cell>
        </row>
        <row r="3687">
          <cell r="A3687" t="str">
            <v>TMT-259-07</v>
          </cell>
          <cell r="B3687">
            <v>2702</v>
          </cell>
          <cell r="C3687">
            <v>117.48</v>
          </cell>
          <cell r="D3687" t="str">
            <v>57703-32040/A</v>
          </cell>
          <cell r="E3687" t="str">
            <v>BRKT. S/A RR. SUS. FR. RH.</v>
          </cell>
        </row>
        <row r="3688">
          <cell r="A3688" t="str">
            <v>TMT-259-08</v>
          </cell>
          <cell r="B3688">
            <v>2702</v>
          </cell>
          <cell r="C3688">
            <v>117.48</v>
          </cell>
          <cell r="D3688" t="str">
            <v>57515-32020/A</v>
          </cell>
          <cell r="E3688" t="str">
            <v>BRKT. RR. SUS. ARM FR. NO.4</v>
          </cell>
        </row>
        <row r="3689">
          <cell r="A3689" t="str">
            <v>TMT-259-08</v>
          </cell>
          <cell r="B3689">
            <v>2702</v>
          </cell>
          <cell r="C3689">
            <v>117.48</v>
          </cell>
          <cell r="D3689" t="str">
            <v>57515-32020/A</v>
          </cell>
          <cell r="E3689" t="str">
            <v>BRKT. RR. SUS. ARM FR. NO.4</v>
          </cell>
        </row>
        <row r="3690">
          <cell r="A3690" t="str">
            <v>TMT-260</v>
          </cell>
          <cell r="B3690">
            <v>2702</v>
          </cell>
          <cell r="C3690">
            <v>117.48</v>
          </cell>
          <cell r="D3690" t="str">
            <v>57704-32040-00</v>
          </cell>
          <cell r="E3690" t="str">
            <v>BRKT. SUB S/A RR SUSP. ARM FR. LH</v>
          </cell>
        </row>
        <row r="3691">
          <cell r="A3691" t="str">
            <v>TMT-260-01</v>
          </cell>
          <cell r="B3691">
            <v>2702</v>
          </cell>
          <cell r="C3691">
            <v>117.48</v>
          </cell>
          <cell r="D3691" t="str">
            <v>57792-32050</v>
          </cell>
          <cell r="E3691" t="str">
            <v>BRKT. RR. SUSP ARM FR NO.1</v>
          </cell>
        </row>
        <row r="3692">
          <cell r="A3692" t="str">
            <v>TMT-260-01</v>
          </cell>
          <cell r="B3692">
            <v>2702</v>
          </cell>
          <cell r="C3692">
            <v>117.48</v>
          </cell>
          <cell r="D3692" t="str">
            <v>57792-32050</v>
          </cell>
          <cell r="E3692" t="str">
            <v>BRKT. RR. SUSP ARM FR NO.1</v>
          </cell>
        </row>
        <row r="3693">
          <cell r="A3693" t="str">
            <v>TMT-260-02</v>
          </cell>
          <cell r="B3693">
            <v>2702</v>
          </cell>
          <cell r="C3693">
            <v>117.48</v>
          </cell>
          <cell r="D3693" t="str">
            <v>57632-32060</v>
          </cell>
          <cell r="E3693" t="str">
            <v>BRKT. RR. SUSP. ARM FR. NO.2</v>
          </cell>
        </row>
        <row r="3694">
          <cell r="A3694" t="str">
            <v>TMT-260-02</v>
          </cell>
          <cell r="B3694">
            <v>2702</v>
          </cell>
          <cell r="C3694">
            <v>117.48</v>
          </cell>
          <cell r="D3694" t="str">
            <v>57632-32060</v>
          </cell>
          <cell r="E3694" t="str">
            <v>BRKT. RR. SUSP. ARM FR. NO.2</v>
          </cell>
        </row>
        <row r="3695">
          <cell r="A3695" t="str">
            <v>TMT-260-02</v>
          </cell>
          <cell r="B3695">
            <v>2702</v>
          </cell>
          <cell r="C3695">
            <v>117.48</v>
          </cell>
          <cell r="D3695" t="str">
            <v>57632-32060</v>
          </cell>
          <cell r="E3695" t="str">
            <v>BRKT. RR. SUSP. ARM FR. NO.2</v>
          </cell>
        </row>
        <row r="3696">
          <cell r="A3696" t="str">
            <v>TMT-260-02</v>
          </cell>
          <cell r="B3696">
            <v>2702</v>
          </cell>
          <cell r="C3696">
            <v>117.48</v>
          </cell>
          <cell r="D3696" t="str">
            <v>57632-32060</v>
          </cell>
          <cell r="E3696" t="str">
            <v>BRKT. RR. SUSP. ARM FR. NO.2</v>
          </cell>
        </row>
        <row r="3697">
          <cell r="A3697" t="str">
            <v>TMT-260-03</v>
          </cell>
          <cell r="B3697">
            <v>2702</v>
          </cell>
          <cell r="C3697">
            <v>117.48</v>
          </cell>
          <cell r="D3697" t="str">
            <v>57794-32030</v>
          </cell>
          <cell r="E3697" t="str">
            <v>BRACKET RR. SUSP. ARM FR NO.3</v>
          </cell>
        </row>
        <row r="3698">
          <cell r="A3698" t="str">
            <v>TMT-260-03</v>
          </cell>
          <cell r="B3698">
            <v>2702</v>
          </cell>
          <cell r="C3698">
            <v>117.48</v>
          </cell>
          <cell r="D3698" t="str">
            <v>57794-32030</v>
          </cell>
          <cell r="E3698" t="str">
            <v>BRACKET RR. SUSP. ARM FR NO.3</v>
          </cell>
        </row>
        <row r="3699">
          <cell r="A3699" t="str">
            <v>TMT-260-03</v>
          </cell>
          <cell r="B3699">
            <v>2702</v>
          </cell>
          <cell r="C3699">
            <v>117.48</v>
          </cell>
          <cell r="D3699" t="str">
            <v>57794-32030</v>
          </cell>
          <cell r="E3699" t="str">
            <v>BRACKET RR. SUSP. ARM FR NO.3</v>
          </cell>
        </row>
        <row r="3700">
          <cell r="A3700" t="str">
            <v>TMT-260-03</v>
          </cell>
          <cell r="B3700">
            <v>2702</v>
          </cell>
          <cell r="C3700">
            <v>117.48</v>
          </cell>
          <cell r="D3700" t="str">
            <v>57794-32030</v>
          </cell>
          <cell r="E3700" t="str">
            <v>BRACKET RR. SUSP. ARM FR NO.3</v>
          </cell>
        </row>
        <row r="3701">
          <cell r="A3701" t="str">
            <v>TMT-260-04</v>
          </cell>
          <cell r="B3701">
            <v>2702</v>
          </cell>
          <cell r="C3701">
            <v>117.48</v>
          </cell>
          <cell r="D3701" t="str">
            <v>57516-32030</v>
          </cell>
          <cell r="E3701" t="str">
            <v>BRACKET RR. SUSP. ARM FR NO.4</v>
          </cell>
        </row>
        <row r="3702">
          <cell r="A3702" t="str">
            <v>TMT-260-04</v>
          </cell>
          <cell r="B3702">
            <v>2702</v>
          </cell>
          <cell r="C3702">
            <v>117.48</v>
          </cell>
          <cell r="D3702" t="str">
            <v>57516-32030</v>
          </cell>
          <cell r="E3702" t="str">
            <v>BRACKET RR. SUSP. ARM FR NO.4</v>
          </cell>
        </row>
        <row r="3703">
          <cell r="A3703" t="str">
            <v>TMT-260-05</v>
          </cell>
          <cell r="B3703">
            <v>2702</v>
          </cell>
          <cell r="C3703">
            <v>117.48</v>
          </cell>
          <cell r="D3703" t="str">
            <v>57516-32030/A</v>
          </cell>
          <cell r="E3703" t="str">
            <v>BRKT. RR. SUS. ARM FR. NO.4</v>
          </cell>
        </row>
        <row r="3704">
          <cell r="A3704" t="str">
            <v>TMT-260-05</v>
          </cell>
          <cell r="B3704">
            <v>2702</v>
          </cell>
          <cell r="C3704">
            <v>117.48</v>
          </cell>
          <cell r="D3704" t="str">
            <v>57516-32030/A</v>
          </cell>
          <cell r="E3704" t="str">
            <v>BRKT. RR. SUS. ARM FR. NO.4</v>
          </cell>
        </row>
        <row r="3705">
          <cell r="A3705" t="str">
            <v>TMT-260-06</v>
          </cell>
          <cell r="B3705">
            <v>2702</v>
          </cell>
          <cell r="C3705">
            <v>117.48</v>
          </cell>
          <cell r="D3705" t="str">
            <v>57792-32050/A</v>
          </cell>
          <cell r="E3705" t="str">
            <v>BRKT. RR. SUS. ARM FR. NO.1</v>
          </cell>
        </row>
        <row r="3706">
          <cell r="A3706" t="str">
            <v>TMT-260-06</v>
          </cell>
          <cell r="B3706">
            <v>2702</v>
          </cell>
          <cell r="C3706">
            <v>117.48</v>
          </cell>
          <cell r="D3706" t="str">
            <v>57792-32050/A</v>
          </cell>
          <cell r="E3706" t="str">
            <v>BRKT. RR. SUS. ARM FR. NO.1</v>
          </cell>
        </row>
        <row r="3707">
          <cell r="A3707" t="str">
            <v>TMT-260-07</v>
          </cell>
          <cell r="B3707">
            <v>2702</v>
          </cell>
          <cell r="C3707">
            <v>117.48</v>
          </cell>
          <cell r="D3707" t="str">
            <v>57704-32040/A</v>
          </cell>
          <cell r="E3707" t="str">
            <v>BRKT. S/A RR. SUS. FR. LH</v>
          </cell>
        </row>
        <row r="3708">
          <cell r="A3708" t="str">
            <v>TMT-260-07</v>
          </cell>
          <cell r="B3708">
            <v>2702</v>
          </cell>
          <cell r="C3708">
            <v>117.48</v>
          </cell>
          <cell r="D3708" t="str">
            <v>57704-32040/A</v>
          </cell>
          <cell r="E3708" t="str">
            <v>BRKT. S/A RR. SUS. FR. LH</v>
          </cell>
        </row>
        <row r="3709">
          <cell r="A3709" t="str">
            <v>TMT-261</v>
          </cell>
          <cell r="B3709">
            <v>6742</v>
          </cell>
          <cell r="C3709">
            <v>293.13</v>
          </cell>
          <cell r="D3709" t="str">
            <v>57641-32030-00</v>
          </cell>
          <cell r="E3709" t="str">
            <v>R/F RR FLOOR SIDE MBR. INN RH</v>
          </cell>
        </row>
        <row r="3710">
          <cell r="A3710" t="str">
            <v>TMT-261</v>
          </cell>
          <cell r="B3710">
            <v>6742</v>
          </cell>
          <cell r="C3710">
            <v>293.13</v>
          </cell>
          <cell r="D3710" t="str">
            <v>57641-32030-00</v>
          </cell>
          <cell r="E3710" t="str">
            <v>R/F RR FLOOR SIDE MBR. INN RH</v>
          </cell>
        </row>
        <row r="3711">
          <cell r="A3711" t="str">
            <v>TMT-261</v>
          </cell>
          <cell r="B3711">
            <v>6742</v>
          </cell>
          <cell r="C3711">
            <v>293.13</v>
          </cell>
          <cell r="D3711" t="str">
            <v>57641-32030-00</v>
          </cell>
          <cell r="E3711" t="str">
            <v>R/F RR FLOOR SIDE MBR. INN RH</v>
          </cell>
        </row>
        <row r="3712">
          <cell r="A3712" t="str">
            <v>TMT-261</v>
          </cell>
          <cell r="B3712">
            <v>6742</v>
          </cell>
          <cell r="C3712">
            <v>293.13</v>
          </cell>
          <cell r="D3712" t="str">
            <v>57641-32030-00</v>
          </cell>
          <cell r="E3712" t="str">
            <v>R/F RR FLOOR SIDE MBR. INN RH</v>
          </cell>
        </row>
        <row r="3713">
          <cell r="A3713" t="str">
            <v>TMT-262</v>
          </cell>
          <cell r="B3713">
            <v>6742</v>
          </cell>
          <cell r="C3713">
            <v>293.13</v>
          </cell>
          <cell r="D3713" t="str">
            <v>57642-32030-00</v>
          </cell>
          <cell r="E3713" t="str">
            <v>R/F RR FLOOR SIDE MBR. INN LH</v>
          </cell>
        </row>
        <row r="3714">
          <cell r="A3714" t="str">
            <v>TMT-262</v>
          </cell>
          <cell r="B3714">
            <v>6742</v>
          </cell>
          <cell r="C3714">
            <v>293.13</v>
          </cell>
          <cell r="D3714" t="str">
            <v>57642-32030-00</v>
          </cell>
          <cell r="E3714" t="str">
            <v>R/F RR FLOOR SIDE MBR. INN LH</v>
          </cell>
        </row>
        <row r="3715">
          <cell r="A3715" t="str">
            <v>TMT-262</v>
          </cell>
          <cell r="B3715">
            <v>6742</v>
          </cell>
          <cell r="C3715">
            <v>293.13</v>
          </cell>
          <cell r="D3715" t="str">
            <v>57642-32030-00</v>
          </cell>
          <cell r="E3715" t="str">
            <v>R/F RR FLOOR SIDE MBR. INN LH</v>
          </cell>
        </row>
        <row r="3716">
          <cell r="A3716" t="str">
            <v>TMT-262</v>
          </cell>
          <cell r="B3716">
            <v>6742</v>
          </cell>
          <cell r="C3716">
            <v>293.13</v>
          </cell>
          <cell r="D3716" t="str">
            <v>57642-32030-00</v>
          </cell>
          <cell r="E3716" t="str">
            <v>R/F RR FLOOR SIDE MBR. INN LH</v>
          </cell>
        </row>
        <row r="3717">
          <cell r="A3717" t="str">
            <v>TMT-263</v>
          </cell>
          <cell r="B3717">
            <v>200</v>
          </cell>
          <cell r="C3717">
            <v>8.6999999999999993</v>
          </cell>
          <cell r="D3717" t="str">
            <v>51465-12050</v>
          </cell>
          <cell r="E3717" t="str">
            <v>BRACE RADIATOR SUPT. UPR RH.</v>
          </cell>
        </row>
        <row r="3718">
          <cell r="A3718" t="str">
            <v>TMT-263</v>
          </cell>
          <cell r="B3718">
            <v>200</v>
          </cell>
          <cell r="C3718">
            <v>8.6999999999999993</v>
          </cell>
          <cell r="D3718" t="str">
            <v>51465-12050</v>
          </cell>
          <cell r="E3718" t="str">
            <v>BRACE RADIATOR SUPT. UPR RH.</v>
          </cell>
        </row>
        <row r="3719">
          <cell r="A3719" t="str">
            <v>TMT-263</v>
          </cell>
          <cell r="B3719">
            <v>200</v>
          </cell>
          <cell r="C3719">
            <v>8.6999999999999993</v>
          </cell>
          <cell r="D3719" t="str">
            <v>51465-12050</v>
          </cell>
          <cell r="E3719" t="str">
            <v>BRACE RADIATOR SUPT. UPR RH.</v>
          </cell>
        </row>
        <row r="3720">
          <cell r="A3720" t="str">
            <v>TMT-263</v>
          </cell>
          <cell r="B3720">
            <v>200</v>
          </cell>
          <cell r="C3720">
            <v>8.6999999999999993</v>
          </cell>
          <cell r="D3720" t="str">
            <v>51465-12050</v>
          </cell>
          <cell r="E3720" t="str">
            <v>BRACE RADIATOR SUPT. UPR RH.</v>
          </cell>
        </row>
        <row r="3721">
          <cell r="A3721" t="str">
            <v>TMT-264</v>
          </cell>
          <cell r="B3721">
            <v>2452</v>
          </cell>
          <cell r="C3721">
            <v>106.61</v>
          </cell>
          <cell r="D3721" t="str">
            <v>57248-32030-00</v>
          </cell>
          <cell r="E3721" t="str">
            <v>BRKT. FLEXIBLE HOSE NO.2</v>
          </cell>
        </row>
        <row r="3722">
          <cell r="A3722" t="str">
            <v>TMT-264</v>
          </cell>
          <cell r="B3722">
            <v>2452</v>
          </cell>
          <cell r="C3722">
            <v>106.61</v>
          </cell>
          <cell r="D3722" t="str">
            <v>57248-32030-00</v>
          </cell>
          <cell r="E3722" t="str">
            <v>BRKT. FLEXIBLE HOSE NO.2</v>
          </cell>
        </row>
        <row r="3723">
          <cell r="A3723" t="str">
            <v>TMT-264</v>
          </cell>
          <cell r="B3723">
            <v>2452</v>
          </cell>
          <cell r="C3723">
            <v>106.61</v>
          </cell>
          <cell r="D3723" t="str">
            <v>57248-32030-00</v>
          </cell>
          <cell r="E3723" t="str">
            <v>BRKT. FLEXIBLE HOSE NO.2</v>
          </cell>
        </row>
        <row r="3724">
          <cell r="A3724" t="str">
            <v>TMT-265</v>
          </cell>
          <cell r="B3724">
            <v>2452</v>
          </cell>
          <cell r="C3724">
            <v>106.61</v>
          </cell>
          <cell r="D3724" t="str">
            <v>57249-32060-00</v>
          </cell>
          <cell r="E3724" t="str">
            <v>BRKT. FLEXIBLE HOSE NO.1</v>
          </cell>
        </row>
        <row r="3725">
          <cell r="A3725" t="str">
            <v>TMT-265</v>
          </cell>
          <cell r="B3725">
            <v>2452</v>
          </cell>
          <cell r="C3725">
            <v>106.61</v>
          </cell>
          <cell r="D3725" t="str">
            <v>57249-32060-00</v>
          </cell>
          <cell r="E3725" t="str">
            <v>BRKT. FLEXIBLE HOSE NO.1</v>
          </cell>
        </row>
        <row r="3726">
          <cell r="A3726" t="str">
            <v>TMT-265</v>
          </cell>
          <cell r="B3726">
            <v>2452</v>
          </cell>
          <cell r="C3726">
            <v>106.61</v>
          </cell>
          <cell r="D3726" t="str">
            <v>57249-32060-00</v>
          </cell>
          <cell r="E3726" t="str">
            <v>BRKT. FLEXIBLE HOSE NO.1</v>
          </cell>
        </row>
        <row r="3727">
          <cell r="A3727" t="str">
            <v>TMT-266</v>
          </cell>
          <cell r="B3727">
            <v>2702</v>
          </cell>
          <cell r="C3727">
            <v>117.48</v>
          </cell>
          <cell r="D3727" t="str">
            <v>57688-12010-00</v>
          </cell>
          <cell r="E3727" t="str">
            <v>R/F RR FLOOR CROSSMEMBER</v>
          </cell>
        </row>
        <row r="3728">
          <cell r="A3728" t="str">
            <v>TMT-266</v>
          </cell>
          <cell r="B3728">
            <v>2702</v>
          </cell>
          <cell r="C3728">
            <v>117.48</v>
          </cell>
          <cell r="D3728" t="str">
            <v>57688-12010-00</v>
          </cell>
          <cell r="E3728" t="str">
            <v>R/F RR FLOOR CROSSMEMBER</v>
          </cell>
        </row>
        <row r="3729">
          <cell r="A3729" t="str">
            <v>TMT-266</v>
          </cell>
          <cell r="B3729">
            <v>2702</v>
          </cell>
          <cell r="C3729">
            <v>117.48</v>
          </cell>
          <cell r="D3729" t="str">
            <v>57688-12010-00</v>
          </cell>
          <cell r="E3729" t="str">
            <v>R/F RR FLOOR CROSSMEMBER</v>
          </cell>
        </row>
        <row r="3730">
          <cell r="A3730" t="str">
            <v>TMT-266</v>
          </cell>
          <cell r="B3730">
            <v>2702</v>
          </cell>
          <cell r="C3730">
            <v>117.48</v>
          </cell>
          <cell r="D3730" t="str">
            <v>57688-12010-00</v>
          </cell>
          <cell r="E3730" t="str">
            <v>R/F RR FLOOR CROSSMEMBER</v>
          </cell>
        </row>
        <row r="3731">
          <cell r="A3731" t="str">
            <v>TMT-267</v>
          </cell>
          <cell r="B3731">
            <v>2702</v>
          </cell>
          <cell r="C3731">
            <v>117.48</v>
          </cell>
          <cell r="D3731" t="str">
            <v>58791-12200-00</v>
          </cell>
          <cell r="E3731" t="str">
            <v>CARRIER JACK</v>
          </cell>
        </row>
        <row r="3732">
          <cell r="A3732" t="str">
            <v>TMT-267</v>
          </cell>
          <cell r="B3732">
            <v>2702</v>
          </cell>
          <cell r="C3732">
            <v>117.48</v>
          </cell>
          <cell r="D3732" t="str">
            <v>58791-12200-00</v>
          </cell>
          <cell r="E3732" t="str">
            <v>CARRIER JACK</v>
          </cell>
        </row>
        <row r="3733">
          <cell r="A3733" t="str">
            <v>TMT-267</v>
          </cell>
          <cell r="B3733">
            <v>2702</v>
          </cell>
          <cell r="C3733">
            <v>117.48</v>
          </cell>
          <cell r="D3733" t="str">
            <v>58791-12200-00</v>
          </cell>
          <cell r="E3733" t="str">
            <v>CARRIER JACK</v>
          </cell>
        </row>
        <row r="3734">
          <cell r="A3734" t="str">
            <v>TMT-268</v>
          </cell>
          <cell r="B3734">
            <v>13484</v>
          </cell>
          <cell r="C3734">
            <v>586.26</v>
          </cell>
          <cell r="D3734" t="str">
            <v>64431-12180-00</v>
          </cell>
          <cell r="E3734" t="str">
            <v>R/F LUGGAGE COMP. DOOR</v>
          </cell>
        </row>
        <row r="3735">
          <cell r="A3735" t="str">
            <v>TMT-268</v>
          </cell>
          <cell r="B3735">
            <v>13484</v>
          </cell>
          <cell r="C3735">
            <v>586.26</v>
          </cell>
          <cell r="D3735" t="str">
            <v>64431-12180-00</v>
          </cell>
          <cell r="E3735" t="str">
            <v>R/F LUGGAGE COMP. DOOR</v>
          </cell>
        </row>
        <row r="3736">
          <cell r="A3736" t="str">
            <v>TMT-268-01</v>
          </cell>
          <cell r="B3736">
            <v>13484</v>
          </cell>
          <cell r="C3736">
            <v>586.26</v>
          </cell>
          <cell r="D3736" t="str">
            <v>64431-12180/A</v>
          </cell>
          <cell r="E3736" t="str">
            <v>R/F LUGGAGE COMP. DOOR</v>
          </cell>
        </row>
        <row r="3737">
          <cell r="A3737" t="str">
            <v>TMT-268-01</v>
          </cell>
          <cell r="B3737">
            <v>13484</v>
          </cell>
          <cell r="C3737">
            <v>586.26</v>
          </cell>
          <cell r="D3737" t="str">
            <v>64431-12180/A</v>
          </cell>
          <cell r="E3737" t="str">
            <v>R/F LUGGAGE COMP. DOOR</v>
          </cell>
        </row>
        <row r="3738">
          <cell r="A3738" t="str">
            <v>TMT-268-01</v>
          </cell>
          <cell r="B3738">
            <v>13484</v>
          </cell>
          <cell r="C3738">
            <v>586.26</v>
          </cell>
          <cell r="D3738" t="str">
            <v>64431-12180/A</v>
          </cell>
          <cell r="E3738" t="str">
            <v>R/F LUGGAGE COMP. DOOR</v>
          </cell>
        </row>
        <row r="3739">
          <cell r="A3739" t="str">
            <v>TMT-268-01</v>
          </cell>
          <cell r="B3739">
            <v>13484</v>
          </cell>
          <cell r="C3739">
            <v>586.26</v>
          </cell>
          <cell r="D3739" t="str">
            <v>64431-12180/A</v>
          </cell>
          <cell r="E3739" t="str">
            <v>R/F LUGGAGE COMP. DOOR</v>
          </cell>
        </row>
        <row r="3740">
          <cell r="A3740" t="str">
            <v>TMT-268-01</v>
          </cell>
          <cell r="B3740">
            <v>13484</v>
          </cell>
          <cell r="C3740">
            <v>586.26</v>
          </cell>
          <cell r="D3740" t="str">
            <v>64431-12180/A</v>
          </cell>
          <cell r="E3740" t="str">
            <v>R/F LUGGAGE COMP. DOOR</v>
          </cell>
        </row>
        <row r="3741">
          <cell r="A3741" t="str">
            <v>TMT-268-01</v>
          </cell>
          <cell r="B3741">
            <v>13484</v>
          </cell>
          <cell r="C3741">
            <v>586.26</v>
          </cell>
          <cell r="D3741" t="str">
            <v>64431-12180/A</v>
          </cell>
          <cell r="E3741" t="str">
            <v>R/F LUGGAGE COMP. DOOR</v>
          </cell>
        </row>
        <row r="3742">
          <cell r="A3742" t="str">
            <v>TMT-269</v>
          </cell>
          <cell r="B3742">
            <v>6742</v>
          </cell>
          <cell r="C3742">
            <v>293.13</v>
          </cell>
          <cell r="D3742" t="str">
            <v>64466-12150-00</v>
          </cell>
          <cell r="E3742" t="str">
            <v>RETAINER LUGGAGE COMP. DOOR</v>
          </cell>
        </row>
        <row r="3743">
          <cell r="A3743" t="str">
            <v>TMT-269</v>
          </cell>
          <cell r="B3743">
            <v>6742</v>
          </cell>
          <cell r="C3743">
            <v>293.13</v>
          </cell>
          <cell r="D3743" t="str">
            <v>64466-12150-00</v>
          </cell>
          <cell r="E3743" t="str">
            <v>RETAINER LUGGAGE COMP. DOOR</v>
          </cell>
        </row>
        <row r="3744">
          <cell r="A3744" t="str">
            <v>TMT-269-01</v>
          </cell>
          <cell r="B3744">
            <v>6742</v>
          </cell>
          <cell r="C3744">
            <v>293.13</v>
          </cell>
          <cell r="D3744" t="str">
            <v>64466-12150/A</v>
          </cell>
          <cell r="E3744" t="str">
            <v>RETAINER LEUGGAGE</v>
          </cell>
        </row>
        <row r="3745">
          <cell r="A3745" t="str">
            <v>TMT-269-01</v>
          </cell>
          <cell r="B3745">
            <v>6742</v>
          </cell>
          <cell r="C3745">
            <v>293.13</v>
          </cell>
          <cell r="D3745" t="str">
            <v>64466-12150/A</v>
          </cell>
          <cell r="E3745" t="str">
            <v>RETAINER LEUGGAGE</v>
          </cell>
        </row>
        <row r="3746">
          <cell r="A3746" t="str">
            <v>TMT-269-01</v>
          </cell>
          <cell r="B3746">
            <v>6742</v>
          </cell>
          <cell r="C3746">
            <v>293.13</v>
          </cell>
          <cell r="D3746" t="str">
            <v>64466-12150/A</v>
          </cell>
          <cell r="E3746" t="str">
            <v>RETAINER LEUGGAGE</v>
          </cell>
        </row>
        <row r="3747">
          <cell r="A3747" t="str">
            <v>TMT-269-01</v>
          </cell>
          <cell r="B3747">
            <v>6742</v>
          </cell>
          <cell r="C3747">
            <v>293.13</v>
          </cell>
          <cell r="D3747" t="str">
            <v>64466-12150/A</v>
          </cell>
          <cell r="E3747" t="str">
            <v>RETAINER LEUGGAGE</v>
          </cell>
        </row>
        <row r="3748">
          <cell r="A3748" t="str">
            <v>TMT-269-01</v>
          </cell>
          <cell r="B3748">
            <v>6742</v>
          </cell>
          <cell r="C3748">
            <v>293.13</v>
          </cell>
          <cell r="D3748" t="str">
            <v>64466-12150/A</v>
          </cell>
          <cell r="E3748" t="str">
            <v>RETAINER LEUGGAGE</v>
          </cell>
        </row>
        <row r="3749">
          <cell r="A3749" t="str">
            <v>TMT-269-01</v>
          </cell>
          <cell r="B3749">
            <v>6742</v>
          </cell>
          <cell r="C3749">
            <v>293.13</v>
          </cell>
          <cell r="D3749" t="str">
            <v>64466-12150/A</v>
          </cell>
          <cell r="E3749" t="str">
            <v>RETAINER LEUGGAGE</v>
          </cell>
        </row>
        <row r="3750">
          <cell r="A3750" t="str">
            <v>TMT-270</v>
          </cell>
          <cell r="B3750">
            <v>6652</v>
          </cell>
          <cell r="C3750">
            <v>289.22000000000003</v>
          </cell>
          <cell r="D3750" t="str">
            <v>55129-32030-00</v>
          </cell>
          <cell r="E3750" t="str">
            <v>COVER DASH PANEL HOLE RH</v>
          </cell>
        </row>
        <row r="3751">
          <cell r="A3751" t="str">
            <v>TMT-270</v>
          </cell>
          <cell r="B3751">
            <v>6652</v>
          </cell>
          <cell r="C3751">
            <v>289.22000000000003</v>
          </cell>
          <cell r="D3751" t="str">
            <v>55129-32030-00</v>
          </cell>
          <cell r="E3751" t="str">
            <v>COVER DASH PANEL HOLE RH</v>
          </cell>
        </row>
        <row r="3752">
          <cell r="A3752" t="str">
            <v>TMT-271</v>
          </cell>
          <cell r="B3752">
            <v>6652</v>
          </cell>
          <cell r="C3752">
            <v>289.22000000000003</v>
          </cell>
          <cell r="D3752" t="str">
            <v>55139-32010-00</v>
          </cell>
          <cell r="E3752" t="str">
            <v>COVER DASH PANEL HOLE LH</v>
          </cell>
        </row>
        <row r="3753">
          <cell r="A3753" t="str">
            <v>TMT-271</v>
          </cell>
          <cell r="B3753">
            <v>6652</v>
          </cell>
          <cell r="C3753">
            <v>289.22000000000003</v>
          </cell>
          <cell r="D3753" t="str">
            <v>55139-32010-00</v>
          </cell>
          <cell r="E3753" t="str">
            <v>COVER DASH PANEL HOLE LH</v>
          </cell>
        </row>
        <row r="3754">
          <cell r="A3754" t="str">
            <v>TMT-272</v>
          </cell>
          <cell r="B3754">
            <v>2042</v>
          </cell>
          <cell r="C3754">
            <v>88.78</v>
          </cell>
          <cell r="D3754" t="str">
            <v>63137-12080-00</v>
          </cell>
          <cell r="E3754" t="str">
            <v>BRKT. DOME LAMP. NO.1</v>
          </cell>
        </row>
        <row r="3755">
          <cell r="A3755" t="str">
            <v>TMT-272</v>
          </cell>
          <cell r="B3755">
            <v>2042</v>
          </cell>
          <cell r="C3755">
            <v>88.78</v>
          </cell>
          <cell r="D3755" t="str">
            <v>63137-12080-00</v>
          </cell>
          <cell r="E3755" t="str">
            <v>BRKT. DOME LAMP. NO.1</v>
          </cell>
        </row>
        <row r="3756">
          <cell r="A3756" t="str">
            <v>TMT-272</v>
          </cell>
          <cell r="B3756">
            <v>2042</v>
          </cell>
          <cell r="C3756">
            <v>88.78</v>
          </cell>
          <cell r="D3756" t="str">
            <v>63137-12080-00</v>
          </cell>
          <cell r="E3756" t="str">
            <v>BRKT. DOME LAMP. NO.1</v>
          </cell>
        </row>
        <row r="3757">
          <cell r="A3757" t="str">
            <v>TMT-273</v>
          </cell>
          <cell r="B3757">
            <v>4724</v>
          </cell>
          <cell r="C3757">
            <v>205.39</v>
          </cell>
          <cell r="D3757" t="str">
            <v>63138-12011-00</v>
          </cell>
          <cell r="E3757" t="str">
            <v>BRKT. COME LAMP. NO.2</v>
          </cell>
        </row>
        <row r="3758">
          <cell r="A3758" t="str">
            <v>TMT-274</v>
          </cell>
          <cell r="B3758">
            <v>10050</v>
          </cell>
          <cell r="C3758">
            <v>420.15</v>
          </cell>
          <cell r="D3758" t="str">
            <v>77138-10010-00</v>
          </cell>
          <cell r="E3758" t="str">
            <v>R/F FULL TANK UPR. NO.1</v>
          </cell>
        </row>
        <row r="3759">
          <cell r="A3759" t="str">
            <v>TMT-274</v>
          </cell>
          <cell r="B3759">
            <v>10050</v>
          </cell>
          <cell r="C3759">
            <v>420.15</v>
          </cell>
          <cell r="D3759" t="str">
            <v>77138-10010-00</v>
          </cell>
          <cell r="E3759" t="str">
            <v>R/F FULL TANK UPR. NO.1</v>
          </cell>
        </row>
        <row r="3760">
          <cell r="A3760" t="str">
            <v>TMT-275</v>
          </cell>
          <cell r="B3760">
            <v>10010</v>
          </cell>
          <cell r="C3760">
            <v>418.48</v>
          </cell>
          <cell r="D3760" t="str">
            <v>77139-52010-00</v>
          </cell>
          <cell r="E3760" t="str">
            <v>R/F FULL TANK UPR.NO.2</v>
          </cell>
        </row>
        <row r="3761">
          <cell r="A3761" t="str">
            <v>TMT-275</v>
          </cell>
          <cell r="B3761">
            <v>10010</v>
          </cell>
          <cell r="C3761">
            <v>418.48</v>
          </cell>
          <cell r="D3761" t="str">
            <v>77139-52010-00</v>
          </cell>
          <cell r="E3761" t="str">
            <v>R/F FULL TANK UPR.NO.2</v>
          </cell>
        </row>
        <row r="3762">
          <cell r="A3762" t="str">
            <v>TMT-275</v>
          </cell>
          <cell r="B3762">
            <v>10010</v>
          </cell>
          <cell r="C3762">
            <v>418.48</v>
          </cell>
          <cell r="D3762" t="str">
            <v>77139-52010-00</v>
          </cell>
          <cell r="E3762" t="str">
            <v>R/F FULL TANK UPR.NO.2</v>
          </cell>
        </row>
        <row r="3763">
          <cell r="A3763" t="str">
            <v>TMT-275</v>
          </cell>
          <cell r="B3763">
            <v>10010</v>
          </cell>
          <cell r="C3763">
            <v>418.48</v>
          </cell>
          <cell r="D3763" t="str">
            <v>77139-52010-00</v>
          </cell>
          <cell r="E3763" t="str">
            <v>R/F FULL TANK UPR.NO.2</v>
          </cell>
        </row>
        <row r="3764">
          <cell r="A3764" t="str">
            <v>TMT-275</v>
          </cell>
          <cell r="B3764">
            <v>10010</v>
          </cell>
          <cell r="C3764">
            <v>418.48</v>
          </cell>
          <cell r="D3764" t="str">
            <v>77139-52010-00</v>
          </cell>
          <cell r="E3764" t="str">
            <v>R/F FULL TANK UPR.NO.2</v>
          </cell>
        </row>
        <row r="3765">
          <cell r="A3765" t="str">
            <v>TMT-276</v>
          </cell>
          <cell r="B3765">
            <v>9490</v>
          </cell>
          <cell r="C3765">
            <v>395.87</v>
          </cell>
          <cell r="D3765" t="str">
            <v>77144-30010-00</v>
          </cell>
          <cell r="E3765" t="str">
            <v>RETAINER FUEL PUMP GAUGE</v>
          </cell>
        </row>
        <row r="3766">
          <cell r="A3766" t="str">
            <v>TMT-276</v>
          </cell>
          <cell r="B3766">
            <v>9490</v>
          </cell>
          <cell r="C3766">
            <v>395.87</v>
          </cell>
          <cell r="D3766" t="str">
            <v>77144-30010-00</v>
          </cell>
          <cell r="E3766" t="str">
            <v>RETAINER FUEL PUMP GAUGE</v>
          </cell>
        </row>
        <row r="3767">
          <cell r="A3767" t="str">
            <v>TMT-276</v>
          </cell>
          <cell r="B3767">
            <v>9490</v>
          </cell>
          <cell r="C3767">
            <v>395.87</v>
          </cell>
          <cell r="D3767" t="str">
            <v>77144-30010-00</v>
          </cell>
          <cell r="E3767" t="str">
            <v>RETAINER FUEL PUMP GAUGE</v>
          </cell>
        </row>
        <row r="3768">
          <cell r="A3768" t="str">
            <v>TMT-276</v>
          </cell>
          <cell r="B3768">
            <v>9490</v>
          </cell>
          <cell r="C3768">
            <v>395.87</v>
          </cell>
          <cell r="D3768" t="str">
            <v>77144-30010-00</v>
          </cell>
          <cell r="E3768" t="str">
            <v>RETAINER FUEL PUMP GAUGE</v>
          </cell>
        </row>
        <row r="3769">
          <cell r="A3769" t="str">
            <v>TMT-276</v>
          </cell>
          <cell r="B3769">
            <v>9490</v>
          </cell>
          <cell r="C3769">
            <v>395.87</v>
          </cell>
          <cell r="D3769" t="str">
            <v>77144-30010-00</v>
          </cell>
          <cell r="E3769" t="str">
            <v>RETAINER FUEL PUMP GAUGE</v>
          </cell>
        </row>
        <row r="3770">
          <cell r="A3770" t="str">
            <v>TMT-276</v>
          </cell>
          <cell r="B3770">
            <v>9490</v>
          </cell>
          <cell r="C3770">
            <v>395.87</v>
          </cell>
          <cell r="D3770" t="str">
            <v>77144-30010-00</v>
          </cell>
          <cell r="E3770" t="str">
            <v>RETAINER FUEL PUMP GAUGE</v>
          </cell>
        </row>
        <row r="3771">
          <cell r="A3771" t="str">
            <v>TMT-276</v>
          </cell>
          <cell r="B3771">
            <v>9490</v>
          </cell>
          <cell r="C3771">
            <v>395.87</v>
          </cell>
          <cell r="D3771" t="str">
            <v>77144-30010-00</v>
          </cell>
          <cell r="E3771" t="str">
            <v>RETAINER FUEL PUMP GAUGE</v>
          </cell>
        </row>
        <row r="3772">
          <cell r="A3772" t="str">
            <v>TMT-277</v>
          </cell>
          <cell r="B3772">
            <v>9530</v>
          </cell>
          <cell r="C3772">
            <v>397.54</v>
          </cell>
          <cell r="D3772" t="str">
            <v>77146-20050-00</v>
          </cell>
          <cell r="E3772" t="str">
            <v>RETAINER FUEL TANK FILLER PIPE LWR</v>
          </cell>
        </row>
        <row r="3773">
          <cell r="A3773" t="str">
            <v>TMT-277</v>
          </cell>
          <cell r="B3773">
            <v>9530</v>
          </cell>
          <cell r="C3773">
            <v>397.54</v>
          </cell>
          <cell r="D3773" t="str">
            <v>77146-20050-00</v>
          </cell>
          <cell r="E3773" t="str">
            <v>RETAINER FUEL TANK FILLER PIPE LWR</v>
          </cell>
        </row>
        <row r="3774">
          <cell r="A3774" t="str">
            <v>TMT-277</v>
          </cell>
          <cell r="B3774">
            <v>9530</v>
          </cell>
          <cell r="C3774">
            <v>397.54</v>
          </cell>
          <cell r="D3774" t="str">
            <v>77146-20050-00</v>
          </cell>
          <cell r="E3774" t="str">
            <v>RETAINER FUEL TANK FILLER PIPE LWR</v>
          </cell>
        </row>
        <row r="3775">
          <cell r="A3775" t="str">
            <v>TMT-277</v>
          </cell>
          <cell r="B3775">
            <v>9530</v>
          </cell>
          <cell r="C3775">
            <v>397.54</v>
          </cell>
          <cell r="D3775" t="str">
            <v>77146-20050-00</v>
          </cell>
          <cell r="E3775" t="str">
            <v>RETAINER FUEL TANK FILLER PIPE LWR</v>
          </cell>
        </row>
        <row r="3776">
          <cell r="A3776" t="str">
            <v>TMT-277</v>
          </cell>
          <cell r="B3776">
            <v>9530</v>
          </cell>
          <cell r="C3776">
            <v>397.54</v>
          </cell>
          <cell r="D3776" t="str">
            <v>77146-20050-00</v>
          </cell>
          <cell r="E3776" t="str">
            <v>RETAINER FUEL TANK FILLER PIPE LWR</v>
          </cell>
        </row>
        <row r="3777">
          <cell r="A3777" t="str">
            <v>TMT-278</v>
          </cell>
          <cell r="B3777">
            <v>6330</v>
          </cell>
          <cell r="C3777">
            <v>265.14999999999998</v>
          </cell>
          <cell r="D3777" t="str">
            <v>77168-52010-00</v>
          </cell>
          <cell r="E3777" t="str">
            <v>PLATE FULE TANK VENT TUBE SET</v>
          </cell>
        </row>
        <row r="3778">
          <cell r="A3778" t="str">
            <v>TMT-278</v>
          </cell>
          <cell r="B3778">
            <v>6330</v>
          </cell>
          <cell r="C3778">
            <v>265.14999999999998</v>
          </cell>
          <cell r="D3778" t="str">
            <v>77168-52010-00</v>
          </cell>
          <cell r="E3778" t="str">
            <v>PLATE FULE TANK VENT TUBE SET</v>
          </cell>
        </row>
        <row r="3779">
          <cell r="A3779" t="str">
            <v>TMT-278</v>
          </cell>
          <cell r="B3779">
            <v>6330</v>
          </cell>
          <cell r="C3779">
            <v>265.14999999999998</v>
          </cell>
          <cell r="D3779" t="str">
            <v>77168-52010-00</v>
          </cell>
          <cell r="E3779" t="str">
            <v>PLATE FULE TANK VENT TUBE SET</v>
          </cell>
        </row>
        <row r="3780">
          <cell r="A3780" t="str">
            <v>TMT-279</v>
          </cell>
          <cell r="B3780">
            <v>6742</v>
          </cell>
          <cell r="C3780">
            <v>293.13</v>
          </cell>
          <cell r="D3780" t="str">
            <v>58243-12020-00</v>
          </cell>
          <cell r="E3780" t="str">
            <v>BRKT. EXH. PIPE MOUNTING SIDE</v>
          </cell>
        </row>
        <row r="3781">
          <cell r="A3781" t="str">
            <v>TMT-279-01</v>
          </cell>
          <cell r="B3781">
            <v>6742</v>
          </cell>
          <cell r="C3781">
            <v>293.13</v>
          </cell>
          <cell r="D3781" t="str">
            <v>58243-12020-A</v>
          </cell>
          <cell r="E3781" t="str">
            <v>BRKT. EXH. PIPE MOUNTING SIDE</v>
          </cell>
        </row>
        <row r="3782">
          <cell r="A3782" t="str">
            <v>TMT-279-01</v>
          </cell>
          <cell r="B3782">
            <v>6742</v>
          </cell>
          <cell r="C3782">
            <v>293.13</v>
          </cell>
          <cell r="D3782" t="str">
            <v>58243-12020-A</v>
          </cell>
          <cell r="E3782" t="str">
            <v>BRKT. EXH. PIPE MOUNTING SIDE</v>
          </cell>
        </row>
        <row r="3783">
          <cell r="A3783" t="str">
            <v>TMT-280</v>
          </cell>
          <cell r="B3783">
            <v>884</v>
          </cell>
          <cell r="C3783">
            <v>38.43</v>
          </cell>
          <cell r="D3783" t="str">
            <v>53743-12050-00</v>
          </cell>
          <cell r="E3783" t="str">
            <v>R/F FR FENDER APRON FR RH.</v>
          </cell>
        </row>
        <row r="3784">
          <cell r="A3784" t="str">
            <v>TMT-280</v>
          </cell>
          <cell r="B3784">
            <v>884</v>
          </cell>
          <cell r="C3784">
            <v>38.43</v>
          </cell>
          <cell r="D3784" t="str">
            <v>53743-12050-00</v>
          </cell>
          <cell r="E3784" t="str">
            <v>R/F FR FENDER APRON FR RH.</v>
          </cell>
        </row>
        <row r="3785">
          <cell r="A3785" t="str">
            <v>TMT-280</v>
          </cell>
          <cell r="B3785">
            <v>884</v>
          </cell>
          <cell r="C3785">
            <v>38.43</v>
          </cell>
          <cell r="D3785" t="str">
            <v>53743-12050-00</v>
          </cell>
          <cell r="E3785" t="str">
            <v>R/F FR FENDER APRON FR RH.</v>
          </cell>
        </row>
        <row r="3786">
          <cell r="A3786" t="str">
            <v>TMT-281</v>
          </cell>
          <cell r="B3786">
            <v>6402</v>
          </cell>
          <cell r="C3786">
            <v>278.35000000000002</v>
          </cell>
          <cell r="D3786" t="str">
            <v>53737-12060-00</v>
          </cell>
          <cell r="E3786" t="str">
            <v>PLATE FR APRON TO COWL RH</v>
          </cell>
        </row>
        <row r="3787">
          <cell r="A3787" t="str">
            <v>TMT-281-01</v>
          </cell>
          <cell r="B3787">
            <v>6402</v>
          </cell>
          <cell r="C3787">
            <v>278.35000000000002</v>
          </cell>
          <cell r="D3787" t="str">
            <v>53737-12060/A</v>
          </cell>
          <cell r="E3787" t="str">
            <v>PLATE FR APRON</v>
          </cell>
        </row>
        <row r="3788">
          <cell r="A3788" t="str">
            <v>TMT-281-01</v>
          </cell>
          <cell r="B3788">
            <v>6402</v>
          </cell>
          <cell r="C3788">
            <v>278.35000000000002</v>
          </cell>
          <cell r="D3788" t="str">
            <v>53737-12060/A</v>
          </cell>
          <cell r="E3788" t="str">
            <v>PLATE FR APRON</v>
          </cell>
        </row>
        <row r="3789">
          <cell r="A3789" t="str">
            <v>TMT-282</v>
          </cell>
          <cell r="B3789">
            <v>6402</v>
          </cell>
          <cell r="C3789">
            <v>278.35000000000002</v>
          </cell>
          <cell r="D3789" t="str">
            <v>53738-12030-00</v>
          </cell>
          <cell r="E3789" t="str">
            <v>PLATE FR APRON TO COWL LH</v>
          </cell>
        </row>
        <row r="3790">
          <cell r="A3790" t="str">
            <v>TMT-282-01</v>
          </cell>
          <cell r="B3790">
            <v>6402</v>
          </cell>
          <cell r="C3790">
            <v>278.35000000000002</v>
          </cell>
          <cell r="D3790" t="str">
            <v>53738-12030/A</v>
          </cell>
          <cell r="E3790" t="str">
            <v>PLATE FR. APRON</v>
          </cell>
        </row>
        <row r="3791">
          <cell r="A3791" t="str">
            <v>TMT-282-01</v>
          </cell>
          <cell r="B3791">
            <v>6402</v>
          </cell>
          <cell r="C3791">
            <v>278.35000000000002</v>
          </cell>
          <cell r="D3791" t="str">
            <v>53738-12030/A</v>
          </cell>
          <cell r="E3791" t="str">
            <v>PLATE FR. APRON</v>
          </cell>
        </row>
        <row r="3792">
          <cell r="A3792" t="str">
            <v>TMT-283</v>
          </cell>
          <cell r="B3792">
            <v>1725</v>
          </cell>
          <cell r="C3792">
            <v>75</v>
          </cell>
          <cell r="D3792" t="str">
            <v>17430-0D080-00</v>
          </cell>
          <cell r="E3792" t="str">
            <v>PIPE ASSY EXH, TAIL</v>
          </cell>
        </row>
        <row r="3793">
          <cell r="A3793" t="str">
            <v>TMT-283</v>
          </cell>
          <cell r="B3793">
            <v>1725</v>
          </cell>
          <cell r="C3793">
            <v>75</v>
          </cell>
          <cell r="D3793" t="str">
            <v>17430-0D080-00</v>
          </cell>
          <cell r="E3793" t="str">
            <v>PIPE ASSY EXH, TAIL</v>
          </cell>
        </row>
        <row r="3794">
          <cell r="A3794" t="str">
            <v>TMT-283-01</v>
          </cell>
          <cell r="B3794">
            <v>1725</v>
          </cell>
          <cell r="C3794">
            <v>75</v>
          </cell>
          <cell r="D3794" t="str">
            <v>17430-0D080/A</v>
          </cell>
          <cell r="E3794" t="str">
            <v>FLANGE NO.3 + PIPE NO.1</v>
          </cell>
        </row>
        <row r="3795">
          <cell r="A3795" t="str">
            <v>TMT-283-01</v>
          </cell>
          <cell r="B3795">
            <v>1725</v>
          </cell>
          <cell r="C3795">
            <v>75</v>
          </cell>
          <cell r="D3795" t="str">
            <v>17430-0D080/A</v>
          </cell>
          <cell r="E3795" t="str">
            <v>FLANGE NO.3 + PIPE NO.1</v>
          </cell>
        </row>
        <row r="3796">
          <cell r="A3796" t="str">
            <v>TMT-283-01</v>
          </cell>
          <cell r="B3796">
            <v>1725</v>
          </cell>
          <cell r="C3796">
            <v>75</v>
          </cell>
          <cell r="D3796" t="str">
            <v>17430-0D080/A</v>
          </cell>
          <cell r="E3796" t="str">
            <v>FLANGE NO.3 + PIPE NO.1</v>
          </cell>
        </row>
        <row r="3797">
          <cell r="A3797" t="str">
            <v>TMT-283-02</v>
          </cell>
          <cell r="B3797">
            <v>1725</v>
          </cell>
          <cell r="C3797">
            <v>75</v>
          </cell>
          <cell r="D3797" t="str">
            <v>17441-23010-A</v>
          </cell>
          <cell r="E3797" t="str">
            <v>FLANGE EXH. PIPE NO.3</v>
          </cell>
        </row>
        <row r="3798">
          <cell r="A3798" t="str">
            <v>TMT-283-02</v>
          </cell>
          <cell r="B3798">
            <v>1725</v>
          </cell>
          <cell r="C3798">
            <v>75</v>
          </cell>
          <cell r="D3798" t="str">
            <v>17441-23010-A</v>
          </cell>
          <cell r="E3798" t="str">
            <v>FLANGE EXH. PIPE NO.3</v>
          </cell>
        </row>
        <row r="3799">
          <cell r="A3799" t="str">
            <v>TMT-283-03</v>
          </cell>
          <cell r="B3799">
            <v>1725</v>
          </cell>
          <cell r="C3799">
            <v>75</v>
          </cell>
          <cell r="D3799" t="str">
            <v>17441-23010-B</v>
          </cell>
          <cell r="E3799" t="str">
            <v>FLANGE EXH. PIPE NO.3</v>
          </cell>
        </row>
        <row r="3800">
          <cell r="A3800" t="str">
            <v>TMT-283-03</v>
          </cell>
          <cell r="B3800">
            <v>1725</v>
          </cell>
          <cell r="C3800">
            <v>75</v>
          </cell>
          <cell r="D3800" t="str">
            <v>17441-23010-B</v>
          </cell>
          <cell r="E3800" t="str">
            <v>FLANGE EXH. PIPE NO.3</v>
          </cell>
        </row>
        <row r="3801">
          <cell r="A3801" t="str">
            <v>TMT-283-03</v>
          </cell>
          <cell r="B3801">
            <v>1725</v>
          </cell>
          <cell r="C3801">
            <v>75</v>
          </cell>
          <cell r="D3801" t="str">
            <v>17441-23010-B</v>
          </cell>
          <cell r="E3801" t="str">
            <v>FLANGE EXH. PIPE NO.3</v>
          </cell>
        </row>
        <row r="3802">
          <cell r="A3802" t="str">
            <v>TMT-283-03</v>
          </cell>
          <cell r="B3802">
            <v>1725</v>
          </cell>
          <cell r="C3802">
            <v>75</v>
          </cell>
          <cell r="D3802" t="str">
            <v>17441-23010-B</v>
          </cell>
          <cell r="E3802" t="str">
            <v>FLANGE EXH. PIPE NO.3</v>
          </cell>
        </row>
        <row r="3803">
          <cell r="A3803" t="str">
            <v>TMT-283-04</v>
          </cell>
          <cell r="B3803">
            <v>4284</v>
          </cell>
          <cell r="C3803">
            <v>186.26</v>
          </cell>
          <cell r="D3803" t="str">
            <v>90174-10025</v>
          </cell>
          <cell r="E3803" t="str">
            <v>NUT WELD</v>
          </cell>
        </row>
        <row r="3804">
          <cell r="A3804" t="str">
            <v>TMT-283-04</v>
          </cell>
          <cell r="B3804">
            <v>4284</v>
          </cell>
          <cell r="C3804">
            <v>186.26</v>
          </cell>
          <cell r="D3804" t="str">
            <v>90174-10025</v>
          </cell>
          <cell r="E3804" t="str">
            <v>NUT WELD</v>
          </cell>
        </row>
        <row r="3805">
          <cell r="A3805" t="str">
            <v>TMT-283-04</v>
          </cell>
          <cell r="B3805">
            <v>4284</v>
          </cell>
          <cell r="C3805">
            <v>186.26</v>
          </cell>
          <cell r="D3805" t="str">
            <v>90174-10025</v>
          </cell>
          <cell r="E3805" t="str">
            <v>NUT WELD</v>
          </cell>
        </row>
        <row r="3806">
          <cell r="A3806" t="str">
            <v>TMT-283-05</v>
          </cell>
          <cell r="B3806">
            <v>1725</v>
          </cell>
          <cell r="C3806">
            <v>75</v>
          </cell>
          <cell r="D3806" t="str">
            <v>17431-OD030</v>
          </cell>
          <cell r="E3806" t="str">
            <v>PIPE EXH. TAIL NO.1</v>
          </cell>
        </row>
        <row r="3807">
          <cell r="A3807" t="str">
            <v>TMT-283-05</v>
          </cell>
          <cell r="B3807">
            <v>1725</v>
          </cell>
          <cell r="C3807">
            <v>75</v>
          </cell>
          <cell r="D3807" t="str">
            <v>17431-OD030</v>
          </cell>
          <cell r="E3807" t="str">
            <v>PIPE EXH. TAIL NO.1</v>
          </cell>
        </row>
        <row r="3808">
          <cell r="A3808" t="str">
            <v>TMT-283-05</v>
          </cell>
          <cell r="B3808">
            <v>1725</v>
          </cell>
          <cell r="C3808">
            <v>75</v>
          </cell>
          <cell r="D3808" t="str">
            <v>17431-OD030</v>
          </cell>
          <cell r="E3808" t="str">
            <v>PIPE EXH. TAIL NO.1</v>
          </cell>
        </row>
        <row r="3809">
          <cell r="A3809" t="str">
            <v>TMT-283-05</v>
          </cell>
          <cell r="B3809">
            <v>1725</v>
          </cell>
          <cell r="C3809">
            <v>75</v>
          </cell>
          <cell r="D3809" t="str">
            <v>17431-OD030</v>
          </cell>
          <cell r="E3809" t="str">
            <v>PIPE EXH. TAIL NO.1</v>
          </cell>
        </row>
        <row r="3810">
          <cell r="A3810" t="str">
            <v>TMT-283-06</v>
          </cell>
          <cell r="B3810">
            <v>1725</v>
          </cell>
          <cell r="C3810">
            <v>75</v>
          </cell>
          <cell r="D3810" t="str">
            <v>17510-0D080-A</v>
          </cell>
          <cell r="E3810" t="str">
            <v>MAIN MAFFLER ASSY</v>
          </cell>
        </row>
        <row r="3811">
          <cell r="A3811" t="str">
            <v>TMT-283-06</v>
          </cell>
          <cell r="B3811">
            <v>1725</v>
          </cell>
          <cell r="C3811">
            <v>75</v>
          </cell>
          <cell r="D3811" t="str">
            <v>17510-0D080-A</v>
          </cell>
          <cell r="E3811" t="str">
            <v>MAIN MAFFLER ASSY</v>
          </cell>
        </row>
        <row r="3812">
          <cell r="A3812" t="str">
            <v>TMT-283-06</v>
          </cell>
          <cell r="B3812">
            <v>1725</v>
          </cell>
          <cell r="C3812">
            <v>75</v>
          </cell>
          <cell r="D3812" t="str">
            <v>17510-0D080-A</v>
          </cell>
          <cell r="E3812" t="str">
            <v>MAIN MAFFLER ASSY</v>
          </cell>
        </row>
        <row r="3813">
          <cell r="A3813" t="str">
            <v>TMT-283-06</v>
          </cell>
          <cell r="B3813">
            <v>1725</v>
          </cell>
          <cell r="C3813">
            <v>75</v>
          </cell>
          <cell r="D3813" t="str">
            <v>17510-0D080-A</v>
          </cell>
          <cell r="E3813" t="str">
            <v>MAIN MAFFLER ASSY</v>
          </cell>
        </row>
        <row r="3814">
          <cell r="A3814" t="str">
            <v>TMT-283-07</v>
          </cell>
          <cell r="B3814">
            <v>1725</v>
          </cell>
          <cell r="C3814">
            <v>75</v>
          </cell>
          <cell r="D3814" t="str">
            <v>17510-0D080-01</v>
          </cell>
          <cell r="E3814" t="str">
            <v>OTHER SHEEL</v>
          </cell>
        </row>
        <row r="3815">
          <cell r="A3815" t="str">
            <v>TMT-283-08</v>
          </cell>
          <cell r="B3815">
            <v>1725</v>
          </cell>
          <cell r="C3815">
            <v>75</v>
          </cell>
          <cell r="D3815" t="str">
            <v>17510-0D080-01/A</v>
          </cell>
          <cell r="E3815" t="str">
            <v>OUTER SHELL (OUT)</v>
          </cell>
        </row>
        <row r="3816">
          <cell r="A3816" t="str">
            <v>TMT-283-08</v>
          </cell>
          <cell r="B3816">
            <v>1725</v>
          </cell>
          <cell r="C3816">
            <v>75</v>
          </cell>
          <cell r="D3816" t="str">
            <v>17510-0D080-01/A</v>
          </cell>
          <cell r="E3816" t="str">
            <v>OUTER SHELL (OUT)</v>
          </cell>
        </row>
        <row r="3817">
          <cell r="A3817" t="str">
            <v>TMT-283-08</v>
          </cell>
          <cell r="B3817">
            <v>1725</v>
          </cell>
          <cell r="C3817">
            <v>75</v>
          </cell>
          <cell r="D3817" t="str">
            <v>17510-0D080-01/A</v>
          </cell>
          <cell r="E3817" t="str">
            <v>OUTER SHELL (OUT)</v>
          </cell>
        </row>
        <row r="3818">
          <cell r="A3818" t="str">
            <v>TMT-283-09</v>
          </cell>
          <cell r="B3818">
            <v>1725</v>
          </cell>
          <cell r="C3818">
            <v>75</v>
          </cell>
          <cell r="D3818" t="str">
            <v>17510-0D080-01/B</v>
          </cell>
          <cell r="E3818" t="str">
            <v>OUTER SHELL (IN)</v>
          </cell>
        </row>
        <row r="3819">
          <cell r="A3819" t="str">
            <v>TMT-283-09</v>
          </cell>
          <cell r="B3819">
            <v>1725</v>
          </cell>
          <cell r="C3819">
            <v>75</v>
          </cell>
          <cell r="D3819" t="str">
            <v>17510-0D080-01/B</v>
          </cell>
          <cell r="E3819" t="str">
            <v>OUTER SHELL (IN)</v>
          </cell>
        </row>
        <row r="3820">
          <cell r="A3820" t="str">
            <v>TMT-283-09</v>
          </cell>
          <cell r="B3820">
            <v>1725</v>
          </cell>
          <cell r="C3820">
            <v>75</v>
          </cell>
          <cell r="D3820" t="str">
            <v>17510-0D080-01/B</v>
          </cell>
          <cell r="E3820" t="str">
            <v>OUTER SHELL (IN)</v>
          </cell>
        </row>
        <row r="3821">
          <cell r="A3821" t="str">
            <v>TMT-283-09</v>
          </cell>
          <cell r="B3821">
            <v>1725</v>
          </cell>
          <cell r="C3821">
            <v>75</v>
          </cell>
          <cell r="D3821" t="str">
            <v>17510-0D080-01/B</v>
          </cell>
          <cell r="E3821" t="str">
            <v>OUTER SHELL (IN)</v>
          </cell>
        </row>
        <row r="3822">
          <cell r="A3822" t="str">
            <v>TMT-283-09</v>
          </cell>
          <cell r="B3822">
            <v>1725</v>
          </cell>
          <cell r="C3822">
            <v>75</v>
          </cell>
          <cell r="D3822" t="str">
            <v>17510-0D080-01/B</v>
          </cell>
          <cell r="E3822" t="str">
            <v>OUTER SHELL (IN)</v>
          </cell>
        </row>
        <row r="3823">
          <cell r="A3823" t="str">
            <v>TMT-283-10</v>
          </cell>
          <cell r="B3823">
            <v>1725</v>
          </cell>
          <cell r="C3823">
            <v>75</v>
          </cell>
          <cell r="D3823" t="str">
            <v>17510-0D080-61</v>
          </cell>
          <cell r="E3823" t="str">
            <v>COVER PIPE SUB ASSY</v>
          </cell>
        </row>
        <row r="3824">
          <cell r="A3824" t="str">
            <v>TMT-283-10</v>
          </cell>
          <cell r="B3824">
            <v>1725</v>
          </cell>
          <cell r="C3824">
            <v>75</v>
          </cell>
          <cell r="D3824" t="str">
            <v>17510-0D080-61</v>
          </cell>
          <cell r="E3824" t="str">
            <v>COVER PIPE SUB ASSY</v>
          </cell>
        </row>
        <row r="3825">
          <cell r="A3825" t="str">
            <v>TMT-283-10</v>
          </cell>
          <cell r="B3825">
            <v>1725</v>
          </cell>
          <cell r="C3825">
            <v>75</v>
          </cell>
          <cell r="D3825" t="str">
            <v>17510-0D080-61</v>
          </cell>
          <cell r="E3825" t="str">
            <v>COVER PIPE SUB ASSY</v>
          </cell>
        </row>
        <row r="3826">
          <cell r="A3826" t="str">
            <v>TMT-283-10</v>
          </cell>
          <cell r="B3826">
            <v>1725</v>
          </cell>
          <cell r="C3826">
            <v>75</v>
          </cell>
          <cell r="D3826" t="str">
            <v>17510-0D080-61</v>
          </cell>
          <cell r="E3826" t="str">
            <v>COVER PIPE SUB ASSY</v>
          </cell>
        </row>
        <row r="3827">
          <cell r="A3827" t="str">
            <v>TMT-283-11</v>
          </cell>
          <cell r="B3827">
            <v>1725</v>
          </cell>
          <cell r="C3827">
            <v>75</v>
          </cell>
          <cell r="D3827" t="str">
            <v>17510-0D080-11</v>
          </cell>
          <cell r="E3827" t="str">
            <v>COVER PIPE</v>
          </cell>
        </row>
        <row r="3828">
          <cell r="A3828" t="str">
            <v>TMT-283-11</v>
          </cell>
          <cell r="B3828">
            <v>1725</v>
          </cell>
          <cell r="C3828">
            <v>75</v>
          </cell>
          <cell r="D3828" t="str">
            <v>17510-0D080-11</v>
          </cell>
          <cell r="E3828" t="str">
            <v>COVER PIPE</v>
          </cell>
        </row>
        <row r="3829">
          <cell r="A3829" t="str">
            <v>TMT-283-11</v>
          </cell>
          <cell r="B3829">
            <v>1725</v>
          </cell>
          <cell r="C3829">
            <v>75</v>
          </cell>
          <cell r="D3829" t="str">
            <v>17510-0D080-11</v>
          </cell>
          <cell r="E3829" t="str">
            <v>COVER PIPE</v>
          </cell>
        </row>
        <row r="3830">
          <cell r="A3830" t="str">
            <v>TMT-283-11</v>
          </cell>
          <cell r="B3830">
            <v>1725</v>
          </cell>
          <cell r="C3830">
            <v>75</v>
          </cell>
          <cell r="D3830" t="str">
            <v>17510-0D080-11</v>
          </cell>
          <cell r="E3830" t="str">
            <v>COVER PIPE</v>
          </cell>
        </row>
        <row r="3831">
          <cell r="A3831" t="str">
            <v>TMT-283-11</v>
          </cell>
          <cell r="B3831">
            <v>1725</v>
          </cell>
          <cell r="C3831">
            <v>75</v>
          </cell>
          <cell r="D3831" t="str">
            <v>17510-0D080-11</v>
          </cell>
          <cell r="E3831" t="str">
            <v>COVER PIPE</v>
          </cell>
        </row>
        <row r="3832">
          <cell r="A3832" t="str">
            <v>TMT-283-11</v>
          </cell>
          <cell r="B3832">
            <v>1725</v>
          </cell>
          <cell r="C3832">
            <v>75</v>
          </cell>
          <cell r="D3832" t="str">
            <v>17510-0D080-11</v>
          </cell>
          <cell r="E3832" t="str">
            <v>COVER PIPE</v>
          </cell>
        </row>
        <row r="3833">
          <cell r="A3833" t="str">
            <v>TMT-283-12</v>
          </cell>
          <cell r="B3833">
            <v>1725</v>
          </cell>
          <cell r="C3833">
            <v>75</v>
          </cell>
          <cell r="D3833" t="str">
            <v>17510-0D080-06</v>
          </cell>
          <cell r="E3833" t="str">
            <v>INLET PLATE</v>
          </cell>
        </row>
        <row r="3834">
          <cell r="A3834" t="str">
            <v>TMT-283-12</v>
          </cell>
          <cell r="B3834">
            <v>1725</v>
          </cell>
          <cell r="C3834">
            <v>75</v>
          </cell>
          <cell r="D3834" t="str">
            <v>17510-0D080-06</v>
          </cell>
          <cell r="E3834" t="str">
            <v>INLET PLATE</v>
          </cell>
        </row>
        <row r="3835">
          <cell r="A3835" t="str">
            <v>TMT-283-12</v>
          </cell>
          <cell r="B3835">
            <v>1725</v>
          </cell>
          <cell r="C3835">
            <v>75</v>
          </cell>
          <cell r="D3835" t="str">
            <v>17510-0D080-06</v>
          </cell>
          <cell r="E3835" t="str">
            <v>INLET PLATE</v>
          </cell>
        </row>
        <row r="3836">
          <cell r="A3836" t="str">
            <v>TMT-283-12</v>
          </cell>
          <cell r="B3836">
            <v>1725</v>
          </cell>
          <cell r="C3836">
            <v>75</v>
          </cell>
          <cell r="D3836" t="str">
            <v>17510-0D080-06</v>
          </cell>
          <cell r="E3836" t="str">
            <v>INLET PLATE</v>
          </cell>
        </row>
        <row r="3837">
          <cell r="A3837" t="str">
            <v>TMT-283-12</v>
          </cell>
          <cell r="B3837">
            <v>1725</v>
          </cell>
          <cell r="C3837">
            <v>75</v>
          </cell>
          <cell r="D3837" t="str">
            <v>17510-0D080-06</v>
          </cell>
          <cell r="E3837" t="str">
            <v>INLET PLATE</v>
          </cell>
        </row>
        <row r="3838">
          <cell r="A3838" t="str">
            <v>TMT-283-12</v>
          </cell>
          <cell r="B3838">
            <v>1725</v>
          </cell>
          <cell r="C3838">
            <v>75</v>
          </cell>
          <cell r="D3838" t="str">
            <v>17510-0D080-06</v>
          </cell>
          <cell r="E3838" t="str">
            <v>INLET PLATE</v>
          </cell>
        </row>
        <row r="3839">
          <cell r="A3839" t="str">
            <v>TMT-283-13</v>
          </cell>
          <cell r="B3839">
            <v>1725</v>
          </cell>
          <cell r="C3839">
            <v>75</v>
          </cell>
          <cell r="D3839" t="str">
            <v>17510-0D080-10</v>
          </cell>
          <cell r="E3839" t="str">
            <v>GLASS WOOL</v>
          </cell>
        </row>
        <row r="3840">
          <cell r="A3840" t="str">
            <v>TMT-283-13</v>
          </cell>
          <cell r="B3840">
            <v>1725</v>
          </cell>
          <cell r="C3840">
            <v>75</v>
          </cell>
          <cell r="D3840" t="str">
            <v>17510-0D080-10</v>
          </cell>
          <cell r="E3840" t="str">
            <v>GLASS WOOL</v>
          </cell>
        </row>
        <row r="3841">
          <cell r="A3841" t="str">
            <v>TMT-283-14</v>
          </cell>
          <cell r="B3841">
            <v>1725</v>
          </cell>
          <cell r="C3841">
            <v>75</v>
          </cell>
          <cell r="D3841" t="str">
            <v>17510-0D080-60</v>
          </cell>
          <cell r="E3841" t="str">
            <v>COVER PIPE SUB ASSY</v>
          </cell>
        </row>
        <row r="3842">
          <cell r="A3842" t="str">
            <v>TMT-283-14</v>
          </cell>
          <cell r="B3842">
            <v>1725</v>
          </cell>
          <cell r="C3842">
            <v>75</v>
          </cell>
          <cell r="D3842" t="str">
            <v>17510-0D080-60</v>
          </cell>
          <cell r="E3842" t="str">
            <v>COVER PIPE SUB ASSY</v>
          </cell>
        </row>
        <row r="3843">
          <cell r="A3843" t="str">
            <v>TMT-283-14</v>
          </cell>
          <cell r="B3843">
            <v>1725</v>
          </cell>
          <cell r="C3843">
            <v>75</v>
          </cell>
          <cell r="D3843" t="str">
            <v>17510-0D080-60</v>
          </cell>
          <cell r="E3843" t="str">
            <v>COVER PIPE SUB ASSY</v>
          </cell>
        </row>
        <row r="3844">
          <cell r="A3844" t="str">
            <v>TMT-283-14</v>
          </cell>
          <cell r="B3844">
            <v>1725</v>
          </cell>
          <cell r="C3844">
            <v>75</v>
          </cell>
          <cell r="D3844" t="str">
            <v>17510-0D080-60</v>
          </cell>
          <cell r="E3844" t="str">
            <v>COVER PIPE SUB ASSY</v>
          </cell>
        </row>
        <row r="3845">
          <cell r="A3845" t="str">
            <v>TMT-283-15</v>
          </cell>
          <cell r="B3845">
            <v>1725</v>
          </cell>
          <cell r="C3845">
            <v>75</v>
          </cell>
          <cell r="D3845" t="str">
            <v>17510-0D080-09</v>
          </cell>
          <cell r="E3845" t="str">
            <v>COVER PIPE</v>
          </cell>
        </row>
        <row r="3846">
          <cell r="A3846" t="str">
            <v>TMT-283-15</v>
          </cell>
          <cell r="B3846">
            <v>1725</v>
          </cell>
          <cell r="C3846">
            <v>75</v>
          </cell>
          <cell r="D3846" t="str">
            <v>17510-0D080-09</v>
          </cell>
          <cell r="E3846" t="str">
            <v>COVER PIPE</v>
          </cell>
        </row>
        <row r="3847">
          <cell r="A3847" t="str">
            <v>TMT-283-15</v>
          </cell>
          <cell r="B3847">
            <v>1725</v>
          </cell>
          <cell r="C3847">
            <v>75</v>
          </cell>
          <cell r="D3847" t="str">
            <v>17510-0D080-09</v>
          </cell>
          <cell r="E3847" t="str">
            <v>COVER PIPE</v>
          </cell>
        </row>
        <row r="3848">
          <cell r="A3848" t="str">
            <v>TMT-283-15</v>
          </cell>
          <cell r="B3848">
            <v>1725</v>
          </cell>
          <cell r="C3848">
            <v>75</v>
          </cell>
          <cell r="D3848" t="str">
            <v>17510-0D080-09</v>
          </cell>
          <cell r="E3848" t="str">
            <v>COVER PIPE</v>
          </cell>
        </row>
        <row r="3849">
          <cell r="A3849" t="str">
            <v>TMT-283-16</v>
          </cell>
          <cell r="B3849">
            <v>1725</v>
          </cell>
          <cell r="C3849">
            <v>75</v>
          </cell>
          <cell r="D3849" t="str">
            <v>17510-0D080-07</v>
          </cell>
          <cell r="E3849" t="str">
            <v>OUTLET PIPE</v>
          </cell>
        </row>
        <row r="3850">
          <cell r="A3850" t="str">
            <v>TMT-283-16</v>
          </cell>
          <cell r="B3850">
            <v>1725</v>
          </cell>
          <cell r="C3850">
            <v>75</v>
          </cell>
          <cell r="D3850" t="str">
            <v>17510-0D080-07</v>
          </cell>
          <cell r="E3850" t="str">
            <v>OUTLET PIPE</v>
          </cell>
        </row>
        <row r="3851">
          <cell r="A3851" t="str">
            <v>TMT-283-16</v>
          </cell>
          <cell r="B3851">
            <v>1725</v>
          </cell>
          <cell r="C3851">
            <v>75</v>
          </cell>
          <cell r="D3851" t="str">
            <v>17510-0D080-07</v>
          </cell>
          <cell r="E3851" t="str">
            <v>OUTLET PIPE</v>
          </cell>
        </row>
        <row r="3852">
          <cell r="A3852" t="str">
            <v>TMT-283-16</v>
          </cell>
          <cell r="B3852">
            <v>1725</v>
          </cell>
          <cell r="C3852">
            <v>75</v>
          </cell>
          <cell r="D3852" t="str">
            <v>17510-0D080-07</v>
          </cell>
          <cell r="E3852" t="str">
            <v>OUTLET PIPE</v>
          </cell>
        </row>
        <row r="3853">
          <cell r="A3853" t="str">
            <v>TMT-283-16</v>
          </cell>
          <cell r="B3853">
            <v>1725</v>
          </cell>
          <cell r="C3853">
            <v>75</v>
          </cell>
          <cell r="D3853" t="str">
            <v>17510-0D080-07</v>
          </cell>
          <cell r="E3853" t="str">
            <v>OUTLET PIPE</v>
          </cell>
        </row>
        <row r="3854">
          <cell r="A3854" t="str">
            <v>TMT-283-16</v>
          </cell>
          <cell r="B3854">
            <v>1725</v>
          </cell>
          <cell r="C3854">
            <v>75</v>
          </cell>
          <cell r="D3854" t="str">
            <v>17510-0D080-07</v>
          </cell>
          <cell r="E3854" t="str">
            <v>OUTLET PIPE</v>
          </cell>
        </row>
        <row r="3855">
          <cell r="A3855" t="str">
            <v>TMT-283-17</v>
          </cell>
          <cell r="B3855">
            <v>1725</v>
          </cell>
          <cell r="C3855">
            <v>75</v>
          </cell>
          <cell r="D3855" t="str">
            <v>17510-0D080-08</v>
          </cell>
          <cell r="E3855" t="str">
            <v>GLASS WOOL</v>
          </cell>
        </row>
        <row r="3856">
          <cell r="A3856" t="str">
            <v>TMT-283-17</v>
          </cell>
          <cell r="B3856">
            <v>1725</v>
          </cell>
          <cell r="C3856">
            <v>75</v>
          </cell>
          <cell r="D3856" t="str">
            <v>17510-0D080-08</v>
          </cell>
          <cell r="E3856" t="str">
            <v>GLASS WOOL</v>
          </cell>
        </row>
        <row r="3857">
          <cell r="A3857" t="str">
            <v>TMT-283-18</v>
          </cell>
          <cell r="B3857">
            <v>1725</v>
          </cell>
          <cell r="C3857">
            <v>75</v>
          </cell>
          <cell r="D3857" t="str">
            <v>17510-0D080-02</v>
          </cell>
          <cell r="E3857" t="str">
            <v>OUTHER PLATE</v>
          </cell>
        </row>
        <row r="3858">
          <cell r="A3858" t="str">
            <v>TMT-283-18</v>
          </cell>
          <cell r="B3858">
            <v>1725</v>
          </cell>
          <cell r="C3858">
            <v>75</v>
          </cell>
          <cell r="D3858" t="str">
            <v>17510-0D080-02</v>
          </cell>
          <cell r="E3858" t="str">
            <v>OUTHER PLATE</v>
          </cell>
        </row>
        <row r="3859">
          <cell r="A3859" t="str">
            <v>TMT-283-18</v>
          </cell>
          <cell r="B3859">
            <v>1725</v>
          </cell>
          <cell r="C3859">
            <v>75</v>
          </cell>
          <cell r="D3859" t="str">
            <v>17510-0D080-02</v>
          </cell>
          <cell r="E3859" t="str">
            <v>OUTHER PLATE</v>
          </cell>
        </row>
        <row r="3860">
          <cell r="A3860" t="str">
            <v>TMT-283-18</v>
          </cell>
          <cell r="B3860">
            <v>1725</v>
          </cell>
          <cell r="C3860">
            <v>75</v>
          </cell>
          <cell r="D3860" t="str">
            <v>17510-0D080-02</v>
          </cell>
          <cell r="E3860" t="str">
            <v>OUTHER PLATE</v>
          </cell>
        </row>
        <row r="3861">
          <cell r="A3861" t="str">
            <v>TMT-283-18</v>
          </cell>
          <cell r="B3861">
            <v>1725</v>
          </cell>
          <cell r="C3861">
            <v>75</v>
          </cell>
          <cell r="D3861" t="str">
            <v>17510-0D080-02</v>
          </cell>
          <cell r="E3861" t="str">
            <v>OUTHER PLATE</v>
          </cell>
        </row>
        <row r="3862">
          <cell r="A3862" t="str">
            <v>TMT-283-19</v>
          </cell>
          <cell r="B3862">
            <v>1725</v>
          </cell>
          <cell r="C3862">
            <v>75</v>
          </cell>
          <cell r="D3862" t="str">
            <v>17510-0D080-03</v>
          </cell>
          <cell r="E3862" t="str">
            <v>OUTHER PLATE</v>
          </cell>
        </row>
        <row r="3863">
          <cell r="A3863" t="str">
            <v>TMT-283-19</v>
          </cell>
          <cell r="B3863">
            <v>1725</v>
          </cell>
          <cell r="C3863">
            <v>75</v>
          </cell>
          <cell r="D3863" t="str">
            <v>17510-0D080-03</v>
          </cell>
          <cell r="E3863" t="str">
            <v>OUTHER PLATE</v>
          </cell>
        </row>
        <row r="3864">
          <cell r="A3864" t="str">
            <v>TMT-283-19</v>
          </cell>
          <cell r="B3864">
            <v>1725</v>
          </cell>
          <cell r="C3864">
            <v>75</v>
          </cell>
          <cell r="D3864" t="str">
            <v>17510-0D080-03</v>
          </cell>
          <cell r="E3864" t="str">
            <v>OUTHER PLATE</v>
          </cell>
        </row>
        <row r="3865">
          <cell r="A3865" t="str">
            <v>TMT-283-19</v>
          </cell>
          <cell r="B3865">
            <v>1725</v>
          </cell>
          <cell r="C3865">
            <v>75</v>
          </cell>
          <cell r="D3865" t="str">
            <v>17510-0D080-03</v>
          </cell>
          <cell r="E3865" t="str">
            <v>OUTHER PLATE</v>
          </cell>
        </row>
        <row r="3866">
          <cell r="A3866" t="str">
            <v>TMT-283-19</v>
          </cell>
          <cell r="B3866">
            <v>1725</v>
          </cell>
          <cell r="C3866">
            <v>75</v>
          </cell>
          <cell r="D3866" t="str">
            <v>17510-0D080-03</v>
          </cell>
          <cell r="E3866" t="str">
            <v>OUTHER PLATE</v>
          </cell>
        </row>
        <row r="3867">
          <cell r="A3867" t="str">
            <v>TMT-283-20</v>
          </cell>
          <cell r="B3867">
            <v>1725</v>
          </cell>
          <cell r="C3867">
            <v>75</v>
          </cell>
          <cell r="D3867" t="str">
            <v>17510-0D080-04</v>
          </cell>
          <cell r="E3867" t="str">
            <v>INNER PLATE</v>
          </cell>
        </row>
        <row r="3868">
          <cell r="A3868" t="str">
            <v>TMT-283-20</v>
          </cell>
          <cell r="B3868">
            <v>1725</v>
          </cell>
          <cell r="C3868">
            <v>75</v>
          </cell>
          <cell r="D3868" t="str">
            <v>17510-0D080-04</v>
          </cell>
          <cell r="E3868" t="str">
            <v>INNER PLATE</v>
          </cell>
        </row>
        <row r="3869">
          <cell r="A3869" t="str">
            <v>TMT-283-20</v>
          </cell>
          <cell r="B3869">
            <v>1725</v>
          </cell>
          <cell r="C3869">
            <v>75</v>
          </cell>
          <cell r="D3869" t="str">
            <v>17510-0D080-04</v>
          </cell>
          <cell r="E3869" t="str">
            <v>INNER PLATE</v>
          </cell>
        </row>
        <row r="3870">
          <cell r="A3870" t="str">
            <v>TMT-283-20</v>
          </cell>
          <cell r="B3870">
            <v>1725</v>
          </cell>
          <cell r="C3870">
            <v>75</v>
          </cell>
          <cell r="D3870" t="str">
            <v>17510-0D080-04</v>
          </cell>
          <cell r="E3870" t="str">
            <v>INNER PLATE</v>
          </cell>
        </row>
        <row r="3871">
          <cell r="A3871" t="str">
            <v>TMT-283-20</v>
          </cell>
          <cell r="B3871">
            <v>1725</v>
          </cell>
          <cell r="C3871">
            <v>75</v>
          </cell>
          <cell r="D3871" t="str">
            <v>17510-0D080-04</v>
          </cell>
          <cell r="E3871" t="str">
            <v>INNER PLATE</v>
          </cell>
        </row>
        <row r="3872">
          <cell r="A3872" t="str">
            <v>TMT-283-21</v>
          </cell>
          <cell r="B3872">
            <v>1725</v>
          </cell>
          <cell r="C3872">
            <v>75</v>
          </cell>
          <cell r="D3872" t="str">
            <v>17510-0D080-05</v>
          </cell>
          <cell r="E3872" t="str">
            <v>INNER PLATE</v>
          </cell>
        </row>
        <row r="3873">
          <cell r="A3873" t="str">
            <v>TMT-283-21</v>
          </cell>
          <cell r="B3873">
            <v>1725</v>
          </cell>
          <cell r="C3873">
            <v>75</v>
          </cell>
          <cell r="D3873" t="str">
            <v>17510-0D080-05</v>
          </cell>
          <cell r="E3873" t="str">
            <v>INNER PLATE</v>
          </cell>
        </row>
        <row r="3874">
          <cell r="A3874" t="str">
            <v>TMT-283-21</v>
          </cell>
          <cell r="B3874">
            <v>1725</v>
          </cell>
          <cell r="C3874">
            <v>75</v>
          </cell>
          <cell r="D3874" t="str">
            <v>17510-0D080-05</v>
          </cell>
          <cell r="E3874" t="str">
            <v>INNER PLATE</v>
          </cell>
        </row>
        <row r="3875">
          <cell r="A3875" t="str">
            <v>TMT-283-21</v>
          </cell>
          <cell r="B3875">
            <v>1725</v>
          </cell>
          <cell r="C3875">
            <v>75</v>
          </cell>
          <cell r="D3875" t="str">
            <v>17510-0D080-05</v>
          </cell>
          <cell r="E3875" t="str">
            <v>INNER PLATE</v>
          </cell>
        </row>
        <row r="3876">
          <cell r="A3876" t="str">
            <v>TMT-283-21</v>
          </cell>
          <cell r="B3876">
            <v>1725</v>
          </cell>
          <cell r="C3876">
            <v>75</v>
          </cell>
          <cell r="D3876" t="str">
            <v>17510-0D080-05</v>
          </cell>
          <cell r="E3876" t="str">
            <v>INNER PLATE</v>
          </cell>
        </row>
        <row r="3877">
          <cell r="A3877" t="str">
            <v>TMT-283-22</v>
          </cell>
          <cell r="B3877">
            <v>1725</v>
          </cell>
          <cell r="C3877">
            <v>75</v>
          </cell>
          <cell r="D3877" t="str">
            <v>17572-0D040-A</v>
          </cell>
          <cell r="E3877" t="str">
            <v>BRKT. EXH. PIPE SUPT NO.2</v>
          </cell>
        </row>
        <row r="3878">
          <cell r="A3878" t="str">
            <v>TMT-283-22</v>
          </cell>
          <cell r="B3878">
            <v>1725</v>
          </cell>
          <cell r="C3878">
            <v>75</v>
          </cell>
          <cell r="D3878" t="str">
            <v>17572-0D040-A</v>
          </cell>
          <cell r="E3878" t="str">
            <v>BRKT. EXH. PIPE SUPT NO.2</v>
          </cell>
        </row>
        <row r="3879">
          <cell r="A3879" t="str">
            <v>TMT-283-23</v>
          </cell>
          <cell r="B3879">
            <v>1725</v>
          </cell>
          <cell r="C3879">
            <v>75</v>
          </cell>
          <cell r="D3879" t="str">
            <v>17572-0D040-01</v>
          </cell>
          <cell r="E3879" t="str">
            <v>BRACKET</v>
          </cell>
        </row>
        <row r="3880">
          <cell r="A3880" t="str">
            <v>TMT-283-23</v>
          </cell>
          <cell r="B3880">
            <v>1725</v>
          </cell>
          <cell r="C3880">
            <v>75</v>
          </cell>
          <cell r="D3880" t="str">
            <v>17572-0D040-01</v>
          </cell>
          <cell r="E3880" t="str">
            <v>BRACKET</v>
          </cell>
        </row>
        <row r="3881">
          <cell r="A3881" t="str">
            <v>TMT-283-23</v>
          </cell>
          <cell r="B3881">
            <v>1725</v>
          </cell>
          <cell r="C3881">
            <v>75</v>
          </cell>
          <cell r="D3881" t="str">
            <v>17572-0D040-01</v>
          </cell>
          <cell r="E3881" t="str">
            <v>BRACKET</v>
          </cell>
        </row>
        <row r="3882">
          <cell r="A3882" t="str">
            <v>TMT-283-23</v>
          </cell>
          <cell r="B3882">
            <v>1725</v>
          </cell>
          <cell r="C3882">
            <v>75</v>
          </cell>
          <cell r="D3882" t="str">
            <v>17572-0D040-01</v>
          </cell>
          <cell r="E3882" t="str">
            <v>BRACKET</v>
          </cell>
        </row>
        <row r="3883">
          <cell r="A3883" t="str">
            <v>TMT-283-24</v>
          </cell>
          <cell r="B3883">
            <v>3864</v>
          </cell>
          <cell r="C3883">
            <v>168</v>
          </cell>
          <cell r="D3883" t="str">
            <v>17573-0D010-02</v>
          </cell>
          <cell r="E3883" t="str">
            <v>HANGER</v>
          </cell>
        </row>
        <row r="3884">
          <cell r="A3884" t="str">
            <v>TMT-283-24</v>
          </cell>
          <cell r="B3884">
            <v>3864</v>
          </cell>
          <cell r="C3884">
            <v>168</v>
          </cell>
          <cell r="D3884" t="str">
            <v>17573-0D010-02</v>
          </cell>
          <cell r="E3884" t="str">
            <v>HANGER</v>
          </cell>
        </row>
        <row r="3885">
          <cell r="A3885" t="str">
            <v>TMT-283-25</v>
          </cell>
          <cell r="B3885">
            <v>1725</v>
          </cell>
          <cell r="C3885">
            <v>75</v>
          </cell>
          <cell r="D3885" t="str">
            <v>17573-0D010-A</v>
          </cell>
          <cell r="E3885" t="str">
            <v>BRKT. EXH. PIPE SUPT NO.3</v>
          </cell>
        </row>
        <row r="3886">
          <cell r="A3886" t="str">
            <v>TMT-283-25</v>
          </cell>
          <cell r="B3886">
            <v>1725</v>
          </cell>
          <cell r="C3886">
            <v>75</v>
          </cell>
          <cell r="D3886" t="str">
            <v>17573-0D010-A</v>
          </cell>
          <cell r="E3886" t="str">
            <v>BRKT. EXH. PIPE SUPT NO.3</v>
          </cell>
        </row>
        <row r="3887">
          <cell r="A3887" t="str">
            <v>TMT-283-26</v>
          </cell>
          <cell r="B3887">
            <v>1725</v>
          </cell>
          <cell r="C3887">
            <v>75</v>
          </cell>
          <cell r="D3887" t="str">
            <v>17573-0D010-01</v>
          </cell>
          <cell r="E3887" t="str">
            <v>BRACKET</v>
          </cell>
        </row>
        <row r="3888">
          <cell r="A3888" t="str">
            <v>TMT-283-26</v>
          </cell>
          <cell r="B3888">
            <v>1725</v>
          </cell>
          <cell r="C3888">
            <v>75</v>
          </cell>
          <cell r="D3888" t="str">
            <v>17573-0D010-01</v>
          </cell>
          <cell r="E3888" t="str">
            <v>BRACKET</v>
          </cell>
        </row>
        <row r="3889">
          <cell r="A3889" t="str">
            <v>TMT-283-26</v>
          </cell>
          <cell r="B3889">
            <v>1725</v>
          </cell>
          <cell r="C3889">
            <v>75</v>
          </cell>
          <cell r="D3889" t="str">
            <v>17573-0D010-01</v>
          </cell>
          <cell r="E3889" t="str">
            <v>BRACKET</v>
          </cell>
        </row>
        <row r="3890">
          <cell r="A3890" t="str">
            <v>TMT-283-26</v>
          </cell>
          <cell r="B3890">
            <v>1725</v>
          </cell>
          <cell r="C3890">
            <v>75</v>
          </cell>
          <cell r="D3890" t="str">
            <v>17573-0D010-01</v>
          </cell>
          <cell r="E3890" t="str">
            <v>BRACKET</v>
          </cell>
        </row>
        <row r="3891">
          <cell r="A3891" t="str">
            <v>TMT-283-27</v>
          </cell>
          <cell r="B3891">
            <v>1725</v>
          </cell>
          <cell r="C3891">
            <v>75</v>
          </cell>
          <cell r="D3891" t="str">
            <v>17591-21010</v>
          </cell>
          <cell r="E3891" t="str">
            <v>STOPPER EXH. PIPE</v>
          </cell>
        </row>
        <row r="3892">
          <cell r="A3892" t="str">
            <v>TMT-283-27</v>
          </cell>
          <cell r="B3892">
            <v>1725</v>
          </cell>
          <cell r="C3892">
            <v>75</v>
          </cell>
          <cell r="D3892" t="str">
            <v>17591-21010</v>
          </cell>
          <cell r="E3892" t="str">
            <v>STOPPER EXH. PIPE</v>
          </cell>
        </row>
        <row r="3893">
          <cell r="A3893" t="str">
            <v>TMT-283-28</v>
          </cell>
          <cell r="B3893">
            <v>1725</v>
          </cell>
          <cell r="C3893">
            <v>75</v>
          </cell>
          <cell r="D3893" t="str">
            <v>17432-0D060</v>
          </cell>
          <cell r="E3893" t="str">
            <v>PIPE EXH. TAIL NO.2</v>
          </cell>
        </row>
        <row r="3894">
          <cell r="A3894" t="str">
            <v>TMT-283-28</v>
          </cell>
          <cell r="B3894">
            <v>1725</v>
          </cell>
          <cell r="C3894">
            <v>75</v>
          </cell>
          <cell r="D3894" t="str">
            <v>17432-0D060</v>
          </cell>
          <cell r="E3894" t="str">
            <v>PIPE EXH. TAIL NO.2</v>
          </cell>
        </row>
        <row r="3895">
          <cell r="A3895" t="str">
            <v>TMT-283-28</v>
          </cell>
          <cell r="B3895">
            <v>1725</v>
          </cell>
          <cell r="C3895">
            <v>75</v>
          </cell>
          <cell r="D3895" t="str">
            <v>17432-0D060</v>
          </cell>
          <cell r="E3895" t="str">
            <v>PIPE EXH. TAIL NO.2</v>
          </cell>
        </row>
        <row r="3896">
          <cell r="A3896" t="str">
            <v>TMT-283-28</v>
          </cell>
          <cell r="B3896">
            <v>1725</v>
          </cell>
          <cell r="C3896">
            <v>75</v>
          </cell>
          <cell r="D3896" t="str">
            <v>17432-0D060</v>
          </cell>
          <cell r="E3896" t="str">
            <v>PIPE EXH. TAIL NO.2</v>
          </cell>
        </row>
        <row r="3897">
          <cell r="A3897" t="str">
            <v>TMT-284</v>
          </cell>
          <cell r="B3897">
            <v>207</v>
          </cell>
          <cell r="C3897">
            <v>9</v>
          </cell>
          <cell r="D3897" t="str">
            <v>17430-0D100-00</v>
          </cell>
          <cell r="E3897" t="str">
            <v>PIPE ASSY EXH,TAIL</v>
          </cell>
        </row>
        <row r="3898">
          <cell r="A3898" t="str">
            <v>TMT-284-01</v>
          </cell>
          <cell r="B3898">
            <v>207</v>
          </cell>
          <cell r="C3898">
            <v>9</v>
          </cell>
          <cell r="D3898" t="str">
            <v>17430-0D100-01</v>
          </cell>
          <cell r="E3898" t="str">
            <v>FLANGE NO.3 + PIPE NO.1</v>
          </cell>
        </row>
        <row r="3899">
          <cell r="A3899" t="str">
            <v>TMT-284-01</v>
          </cell>
          <cell r="B3899">
            <v>207</v>
          </cell>
          <cell r="C3899">
            <v>9</v>
          </cell>
          <cell r="D3899" t="str">
            <v>17430-0D100-01</v>
          </cell>
          <cell r="E3899" t="str">
            <v>FLANGE NO.3 + PIPE NO.1</v>
          </cell>
        </row>
        <row r="3900">
          <cell r="A3900" t="str">
            <v>TMT-284-02</v>
          </cell>
          <cell r="B3900">
            <v>417</v>
          </cell>
          <cell r="C3900">
            <v>18.13</v>
          </cell>
          <cell r="D3900" t="str">
            <v>17443-22010-00</v>
          </cell>
          <cell r="E3900" t="str">
            <v>FLANGE EXH. PIPE NO.3</v>
          </cell>
        </row>
        <row r="3901">
          <cell r="A3901" t="str">
            <v>TMT-284-02</v>
          </cell>
          <cell r="B3901">
            <v>417</v>
          </cell>
          <cell r="C3901">
            <v>18.13</v>
          </cell>
          <cell r="D3901" t="str">
            <v>17443-22010-00</v>
          </cell>
          <cell r="E3901" t="str">
            <v>FLANGE EXH. PIPE NO.3</v>
          </cell>
        </row>
        <row r="3902">
          <cell r="A3902" t="str">
            <v>TMT-284-02</v>
          </cell>
          <cell r="B3902">
            <v>417</v>
          </cell>
          <cell r="C3902">
            <v>18.13</v>
          </cell>
          <cell r="D3902" t="str">
            <v>17443-22010-00</v>
          </cell>
          <cell r="E3902" t="str">
            <v>FLANGE EXH. PIPE NO.3</v>
          </cell>
        </row>
        <row r="3903">
          <cell r="A3903" t="str">
            <v>TMT-284-02</v>
          </cell>
          <cell r="B3903">
            <v>417</v>
          </cell>
          <cell r="C3903">
            <v>18.13</v>
          </cell>
          <cell r="D3903" t="str">
            <v>17443-22010-00</v>
          </cell>
          <cell r="E3903" t="str">
            <v>FLANGE EXH. PIPE NO.3</v>
          </cell>
        </row>
        <row r="3904">
          <cell r="A3904" t="str">
            <v>TMT-284-02</v>
          </cell>
          <cell r="B3904">
            <v>417</v>
          </cell>
          <cell r="C3904">
            <v>18.13</v>
          </cell>
          <cell r="D3904" t="str">
            <v>17443-22010-00</v>
          </cell>
          <cell r="E3904" t="str">
            <v>FLANGE EXH. PIPE NO.3</v>
          </cell>
        </row>
        <row r="3905">
          <cell r="A3905" t="str">
            <v>TMT-284-03</v>
          </cell>
          <cell r="B3905">
            <v>417</v>
          </cell>
          <cell r="C3905">
            <v>18.13</v>
          </cell>
          <cell r="D3905" t="str">
            <v>17443-22010-01</v>
          </cell>
          <cell r="E3905" t="str">
            <v>FLANGE EXH. PIPE NO.3</v>
          </cell>
        </row>
        <row r="3906">
          <cell r="A3906" t="str">
            <v>TMT-284-03</v>
          </cell>
          <cell r="B3906">
            <v>417</v>
          </cell>
          <cell r="C3906">
            <v>18.13</v>
          </cell>
          <cell r="D3906" t="str">
            <v>17443-22010-01</v>
          </cell>
          <cell r="E3906" t="str">
            <v>FLANGE EXH. PIPE NO.3</v>
          </cell>
        </row>
        <row r="3907">
          <cell r="A3907" t="str">
            <v>TMT-284-03</v>
          </cell>
          <cell r="B3907">
            <v>417</v>
          </cell>
          <cell r="C3907">
            <v>18.13</v>
          </cell>
          <cell r="D3907" t="str">
            <v>17443-22010-01</v>
          </cell>
          <cell r="E3907" t="str">
            <v>FLANGE EXH. PIPE NO.3</v>
          </cell>
        </row>
        <row r="3908">
          <cell r="A3908" t="str">
            <v>TMT-284-03</v>
          </cell>
          <cell r="B3908">
            <v>417</v>
          </cell>
          <cell r="C3908">
            <v>18.13</v>
          </cell>
          <cell r="D3908" t="str">
            <v>17443-22010-01</v>
          </cell>
          <cell r="E3908" t="str">
            <v>FLANGE EXH. PIPE NO.3</v>
          </cell>
        </row>
        <row r="3909">
          <cell r="A3909" t="str">
            <v>TMT-284-03</v>
          </cell>
          <cell r="B3909">
            <v>417</v>
          </cell>
          <cell r="C3909">
            <v>18.13</v>
          </cell>
          <cell r="D3909" t="str">
            <v>17443-22010-01</v>
          </cell>
          <cell r="E3909" t="str">
            <v>FLANGE EXH. PIPE NO.3</v>
          </cell>
        </row>
        <row r="3910">
          <cell r="A3910" t="str">
            <v>TMT-284-03</v>
          </cell>
          <cell r="B3910">
            <v>417</v>
          </cell>
          <cell r="C3910">
            <v>18.13</v>
          </cell>
          <cell r="D3910" t="str">
            <v>17443-22010-01</v>
          </cell>
          <cell r="E3910" t="str">
            <v>FLANGE EXH. PIPE NO.3</v>
          </cell>
        </row>
        <row r="3911">
          <cell r="A3911" t="str">
            <v>TMT-284-04</v>
          </cell>
          <cell r="B3911">
            <v>207</v>
          </cell>
          <cell r="C3911">
            <v>9</v>
          </cell>
          <cell r="D3911" t="str">
            <v>17431-0D070</v>
          </cell>
          <cell r="E3911" t="str">
            <v>PIPE EXH. TAIL NO.1</v>
          </cell>
        </row>
        <row r="3912">
          <cell r="A3912" t="str">
            <v>TMT-284-04</v>
          </cell>
          <cell r="B3912">
            <v>207</v>
          </cell>
          <cell r="C3912">
            <v>9</v>
          </cell>
          <cell r="D3912" t="str">
            <v>17431-0D070</v>
          </cell>
          <cell r="E3912" t="str">
            <v>PIPE EXH. TAIL NO.1</v>
          </cell>
        </row>
        <row r="3913">
          <cell r="A3913" t="str">
            <v>TMT-284-04</v>
          </cell>
          <cell r="B3913">
            <v>207</v>
          </cell>
          <cell r="C3913">
            <v>9</v>
          </cell>
          <cell r="D3913" t="str">
            <v>17431-0D070</v>
          </cell>
          <cell r="E3913" t="str">
            <v>PIPE EXH. TAIL NO.1</v>
          </cell>
        </row>
        <row r="3914">
          <cell r="A3914" t="str">
            <v>TMT-284-04</v>
          </cell>
          <cell r="B3914">
            <v>207</v>
          </cell>
          <cell r="C3914">
            <v>9</v>
          </cell>
          <cell r="D3914" t="str">
            <v>17431-0D070</v>
          </cell>
          <cell r="E3914" t="str">
            <v>PIPE EXH. TAIL NO.1</v>
          </cell>
        </row>
        <row r="3915">
          <cell r="A3915" t="str">
            <v>TMT-284-05</v>
          </cell>
          <cell r="B3915">
            <v>207</v>
          </cell>
          <cell r="C3915">
            <v>9</v>
          </cell>
          <cell r="D3915" t="str">
            <v>17510-0D100</v>
          </cell>
          <cell r="E3915" t="str">
            <v>MAIN MAFFER ASSY</v>
          </cell>
        </row>
        <row r="3916">
          <cell r="A3916" t="str">
            <v>TMT-284-05</v>
          </cell>
          <cell r="B3916">
            <v>207</v>
          </cell>
          <cell r="C3916">
            <v>9</v>
          </cell>
          <cell r="D3916" t="str">
            <v>17510-0D100</v>
          </cell>
          <cell r="E3916" t="str">
            <v>MAIN MAFFER ASSY</v>
          </cell>
        </row>
        <row r="3917">
          <cell r="A3917" t="str">
            <v>TMT-284-05</v>
          </cell>
          <cell r="B3917">
            <v>207</v>
          </cell>
          <cell r="C3917">
            <v>9</v>
          </cell>
          <cell r="D3917" t="str">
            <v>17510-0D100</v>
          </cell>
          <cell r="E3917" t="str">
            <v>MAIN MAFFER ASSY</v>
          </cell>
        </row>
        <row r="3918">
          <cell r="A3918" t="str">
            <v>TMT-284-05</v>
          </cell>
          <cell r="B3918">
            <v>207</v>
          </cell>
          <cell r="C3918">
            <v>9</v>
          </cell>
          <cell r="D3918" t="str">
            <v>17510-0D100</v>
          </cell>
          <cell r="E3918" t="str">
            <v>MAIN MAFFER ASSY</v>
          </cell>
        </row>
        <row r="3919">
          <cell r="A3919" t="str">
            <v>TMT-284-06</v>
          </cell>
          <cell r="B3919">
            <v>207</v>
          </cell>
          <cell r="C3919">
            <v>9</v>
          </cell>
          <cell r="D3919" t="str">
            <v>17510-0D100-01</v>
          </cell>
          <cell r="E3919" t="str">
            <v>OUTER SHELL (IN)</v>
          </cell>
        </row>
        <row r="3920">
          <cell r="A3920" t="str">
            <v>TMT-284-07</v>
          </cell>
          <cell r="B3920">
            <v>207</v>
          </cell>
          <cell r="C3920">
            <v>9</v>
          </cell>
          <cell r="D3920" t="str">
            <v>17510-0D100-01/A</v>
          </cell>
          <cell r="E3920" t="str">
            <v>OUTER SHELL (OUT)</v>
          </cell>
        </row>
        <row r="3921">
          <cell r="A3921" t="str">
            <v>TMT-284-07</v>
          </cell>
          <cell r="B3921">
            <v>207</v>
          </cell>
          <cell r="C3921">
            <v>9</v>
          </cell>
          <cell r="D3921" t="str">
            <v>17510-0D100-01/A</v>
          </cell>
          <cell r="E3921" t="str">
            <v>OUTER SHELL (OUT)</v>
          </cell>
        </row>
        <row r="3922">
          <cell r="A3922" t="str">
            <v>TMT-284-07</v>
          </cell>
          <cell r="B3922">
            <v>207</v>
          </cell>
          <cell r="C3922">
            <v>9</v>
          </cell>
          <cell r="D3922" t="str">
            <v>17510-0D100-01/A</v>
          </cell>
          <cell r="E3922" t="str">
            <v>OUTER SHELL (OUT)</v>
          </cell>
        </row>
        <row r="3923">
          <cell r="A3923" t="str">
            <v>TMT-284-08</v>
          </cell>
          <cell r="B3923">
            <v>207</v>
          </cell>
          <cell r="C3923">
            <v>9</v>
          </cell>
          <cell r="D3923" t="str">
            <v>17510-0D100-01/B</v>
          </cell>
          <cell r="E3923" t="str">
            <v>OUTER SHELL (IN)</v>
          </cell>
        </row>
        <row r="3924">
          <cell r="A3924" t="str">
            <v>TMT-284-08</v>
          </cell>
          <cell r="B3924">
            <v>207</v>
          </cell>
          <cell r="C3924">
            <v>9</v>
          </cell>
          <cell r="D3924" t="str">
            <v>17510-0D100-01/B</v>
          </cell>
          <cell r="E3924" t="str">
            <v>OUTER SHELL (IN)</v>
          </cell>
        </row>
        <row r="3925">
          <cell r="A3925" t="str">
            <v>TMT-284-08</v>
          </cell>
          <cell r="B3925">
            <v>207</v>
          </cell>
          <cell r="C3925">
            <v>9</v>
          </cell>
          <cell r="D3925" t="str">
            <v>17510-0D100-01/B</v>
          </cell>
          <cell r="E3925" t="str">
            <v>OUTER SHELL (IN)</v>
          </cell>
        </row>
        <row r="3926">
          <cell r="A3926" t="str">
            <v>TMT-284-08</v>
          </cell>
          <cell r="B3926">
            <v>207</v>
          </cell>
          <cell r="C3926">
            <v>9</v>
          </cell>
          <cell r="D3926" t="str">
            <v>17510-0D100-01/B</v>
          </cell>
          <cell r="E3926" t="str">
            <v>OUTER SHELL (IN)</v>
          </cell>
        </row>
        <row r="3927">
          <cell r="A3927" t="str">
            <v>TMT-284-08</v>
          </cell>
          <cell r="B3927">
            <v>207</v>
          </cell>
          <cell r="C3927">
            <v>9</v>
          </cell>
          <cell r="D3927" t="str">
            <v>17510-0D100-01/B</v>
          </cell>
          <cell r="E3927" t="str">
            <v>OUTER SHELL (IN)</v>
          </cell>
        </row>
        <row r="3928">
          <cell r="A3928" t="str">
            <v>TMT-284-09</v>
          </cell>
          <cell r="B3928">
            <v>207</v>
          </cell>
          <cell r="C3928">
            <v>9</v>
          </cell>
          <cell r="D3928" t="str">
            <v>17510-0D100-02</v>
          </cell>
          <cell r="E3928" t="str">
            <v>OUTER PLATE</v>
          </cell>
        </row>
        <row r="3929">
          <cell r="A3929" t="str">
            <v>TMT-284-09</v>
          </cell>
          <cell r="B3929">
            <v>207</v>
          </cell>
          <cell r="C3929">
            <v>9</v>
          </cell>
          <cell r="D3929" t="str">
            <v>17510-0D100-02</v>
          </cell>
          <cell r="E3929" t="str">
            <v>OUTER PLATE</v>
          </cell>
        </row>
        <row r="3930">
          <cell r="A3930" t="str">
            <v>TMT-284-09</v>
          </cell>
          <cell r="B3930">
            <v>207</v>
          </cell>
          <cell r="C3930">
            <v>9</v>
          </cell>
          <cell r="D3930" t="str">
            <v>17510-0D100-02</v>
          </cell>
          <cell r="E3930" t="str">
            <v>OUTER PLATE</v>
          </cell>
        </row>
        <row r="3931">
          <cell r="A3931" t="str">
            <v>TMT-284-09</v>
          </cell>
          <cell r="B3931">
            <v>207</v>
          </cell>
          <cell r="C3931">
            <v>9</v>
          </cell>
          <cell r="D3931" t="str">
            <v>17510-0D100-02</v>
          </cell>
          <cell r="E3931" t="str">
            <v>OUTER PLATE</v>
          </cell>
        </row>
        <row r="3932">
          <cell r="A3932" t="str">
            <v>TMT-284-09</v>
          </cell>
          <cell r="B3932">
            <v>207</v>
          </cell>
          <cell r="C3932">
            <v>9</v>
          </cell>
          <cell r="D3932" t="str">
            <v>17510-0D100-02</v>
          </cell>
          <cell r="E3932" t="str">
            <v>OUTER PLATE</v>
          </cell>
        </row>
        <row r="3933">
          <cell r="A3933" t="str">
            <v>TMT-284-10</v>
          </cell>
          <cell r="B3933">
            <v>207</v>
          </cell>
          <cell r="C3933">
            <v>9</v>
          </cell>
          <cell r="D3933" t="str">
            <v>17510-0D100-03</v>
          </cell>
          <cell r="E3933" t="str">
            <v>PUTER PLATE</v>
          </cell>
        </row>
        <row r="3934">
          <cell r="A3934" t="str">
            <v>TMT-284-10</v>
          </cell>
          <cell r="B3934">
            <v>207</v>
          </cell>
          <cell r="C3934">
            <v>9</v>
          </cell>
          <cell r="D3934" t="str">
            <v>17510-0D100-03</v>
          </cell>
          <cell r="E3934" t="str">
            <v>PUTER PLATE</v>
          </cell>
        </row>
        <row r="3935">
          <cell r="A3935" t="str">
            <v>TMT-284-10</v>
          </cell>
          <cell r="B3935">
            <v>207</v>
          </cell>
          <cell r="C3935">
            <v>9</v>
          </cell>
          <cell r="D3935" t="str">
            <v>17510-0D100-03</v>
          </cell>
          <cell r="E3935" t="str">
            <v>PUTER PLATE</v>
          </cell>
        </row>
        <row r="3936">
          <cell r="A3936" t="str">
            <v>TMT-284-10</v>
          </cell>
          <cell r="B3936">
            <v>207</v>
          </cell>
          <cell r="C3936">
            <v>9</v>
          </cell>
          <cell r="D3936" t="str">
            <v>17510-0D100-03</v>
          </cell>
          <cell r="E3936" t="str">
            <v>PUTER PLATE</v>
          </cell>
        </row>
        <row r="3937">
          <cell r="A3937" t="str">
            <v>TMT-284-10</v>
          </cell>
          <cell r="B3937">
            <v>207</v>
          </cell>
          <cell r="C3937">
            <v>9</v>
          </cell>
          <cell r="D3937" t="str">
            <v>17510-0D100-03</v>
          </cell>
          <cell r="E3937" t="str">
            <v>PUTER PLATE</v>
          </cell>
        </row>
        <row r="3938">
          <cell r="A3938" t="str">
            <v>TMT-284-11</v>
          </cell>
          <cell r="B3938">
            <v>207</v>
          </cell>
          <cell r="C3938">
            <v>9</v>
          </cell>
          <cell r="D3938" t="str">
            <v>17510-0D100-04</v>
          </cell>
          <cell r="E3938" t="str">
            <v>INNER PLATE</v>
          </cell>
        </row>
        <row r="3939">
          <cell r="A3939" t="str">
            <v>TMT-284-11</v>
          </cell>
          <cell r="B3939">
            <v>207</v>
          </cell>
          <cell r="C3939">
            <v>9</v>
          </cell>
          <cell r="D3939" t="str">
            <v>17510-0D100-04</v>
          </cell>
          <cell r="E3939" t="str">
            <v>INNER PLATE</v>
          </cell>
        </row>
        <row r="3940">
          <cell r="A3940" t="str">
            <v>TMT-284-11</v>
          </cell>
          <cell r="B3940">
            <v>207</v>
          </cell>
          <cell r="C3940">
            <v>9</v>
          </cell>
          <cell r="D3940" t="str">
            <v>17510-0D100-04</v>
          </cell>
          <cell r="E3940" t="str">
            <v>INNER PLATE</v>
          </cell>
        </row>
        <row r="3941">
          <cell r="A3941" t="str">
            <v>TMT-284-11</v>
          </cell>
          <cell r="B3941">
            <v>207</v>
          </cell>
          <cell r="C3941">
            <v>9</v>
          </cell>
          <cell r="D3941" t="str">
            <v>17510-0D100-04</v>
          </cell>
          <cell r="E3941" t="str">
            <v>INNER PLATE</v>
          </cell>
        </row>
        <row r="3942">
          <cell r="A3942" t="str">
            <v>TMT-284-11</v>
          </cell>
          <cell r="B3942">
            <v>207</v>
          </cell>
          <cell r="C3942">
            <v>9</v>
          </cell>
          <cell r="D3942" t="str">
            <v>17510-0D100-04</v>
          </cell>
          <cell r="E3942" t="str">
            <v>INNER PLATE</v>
          </cell>
        </row>
        <row r="3943">
          <cell r="A3943" t="str">
            <v>TMT-284-12</v>
          </cell>
          <cell r="B3943">
            <v>207</v>
          </cell>
          <cell r="C3943">
            <v>9</v>
          </cell>
          <cell r="D3943" t="str">
            <v>17510-0D100-05</v>
          </cell>
          <cell r="E3943" t="str">
            <v>INNER PLATE</v>
          </cell>
        </row>
        <row r="3944">
          <cell r="A3944" t="str">
            <v>TMT-284-12</v>
          </cell>
          <cell r="B3944">
            <v>207</v>
          </cell>
          <cell r="C3944">
            <v>9</v>
          </cell>
          <cell r="D3944" t="str">
            <v>17510-0D100-05</v>
          </cell>
          <cell r="E3944" t="str">
            <v>INNER PLATE</v>
          </cell>
        </row>
        <row r="3945">
          <cell r="A3945" t="str">
            <v>TMT-284-12</v>
          </cell>
          <cell r="B3945">
            <v>207</v>
          </cell>
          <cell r="C3945">
            <v>9</v>
          </cell>
          <cell r="D3945" t="str">
            <v>17510-0D100-05</v>
          </cell>
          <cell r="E3945" t="str">
            <v>INNER PLATE</v>
          </cell>
        </row>
        <row r="3946">
          <cell r="A3946" t="str">
            <v>TMT-284-12</v>
          </cell>
          <cell r="B3946">
            <v>207</v>
          </cell>
          <cell r="C3946">
            <v>9</v>
          </cell>
          <cell r="D3946" t="str">
            <v>17510-0D100-05</v>
          </cell>
          <cell r="E3946" t="str">
            <v>INNER PLATE</v>
          </cell>
        </row>
        <row r="3947">
          <cell r="A3947" t="str">
            <v>TMT-284-12</v>
          </cell>
          <cell r="B3947">
            <v>207</v>
          </cell>
          <cell r="C3947">
            <v>9</v>
          </cell>
          <cell r="D3947" t="str">
            <v>17510-0D100-05</v>
          </cell>
          <cell r="E3947" t="str">
            <v>INNER PLATE</v>
          </cell>
        </row>
        <row r="3948">
          <cell r="A3948" t="str">
            <v>TMT-284-13</v>
          </cell>
          <cell r="B3948">
            <v>207</v>
          </cell>
          <cell r="C3948">
            <v>9</v>
          </cell>
          <cell r="D3948" t="str">
            <v>17510-0D100-06</v>
          </cell>
          <cell r="E3948" t="str">
            <v>INNER PLATE</v>
          </cell>
        </row>
        <row r="3949">
          <cell r="A3949" t="str">
            <v>TMT-284-13</v>
          </cell>
          <cell r="B3949">
            <v>207</v>
          </cell>
          <cell r="C3949">
            <v>9</v>
          </cell>
          <cell r="D3949" t="str">
            <v>17510-0D100-06</v>
          </cell>
          <cell r="E3949" t="str">
            <v>INNER PLATE</v>
          </cell>
        </row>
        <row r="3950">
          <cell r="A3950" t="str">
            <v>TMT-284-13</v>
          </cell>
          <cell r="B3950">
            <v>207</v>
          </cell>
          <cell r="C3950">
            <v>9</v>
          </cell>
          <cell r="D3950" t="str">
            <v>17510-0D100-06</v>
          </cell>
          <cell r="E3950" t="str">
            <v>INNER PLATE</v>
          </cell>
        </row>
        <row r="3951">
          <cell r="A3951" t="str">
            <v>TMT-284-13</v>
          </cell>
          <cell r="B3951">
            <v>207</v>
          </cell>
          <cell r="C3951">
            <v>9</v>
          </cell>
          <cell r="D3951" t="str">
            <v>17510-0D100-06</v>
          </cell>
          <cell r="E3951" t="str">
            <v>INNER PLATE</v>
          </cell>
        </row>
        <row r="3952">
          <cell r="A3952" t="str">
            <v>TMT-284-13</v>
          </cell>
          <cell r="B3952">
            <v>207</v>
          </cell>
          <cell r="C3952">
            <v>9</v>
          </cell>
          <cell r="D3952" t="str">
            <v>17510-0D100-06</v>
          </cell>
          <cell r="E3952" t="str">
            <v>INNER PLATE</v>
          </cell>
        </row>
        <row r="3953">
          <cell r="A3953" t="str">
            <v>TMT-284-14</v>
          </cell>
          <cell r="B3953">
            <v>207</v>
          </cell>
          <cell r="C3953">
            <v>9</v>
          </cell>
          <cell r="D3953" t="str">
            <v>17510-0D100-07</v>
          </cell>
          <cell r="E3953" t="str">
            <v>INNER PIPE</v>
          </cell>
        </row>
        <row r="3954">
          <cell r="A3954" t="str">
            <v>TMT-284-14</v>
          </cell>
          <cell r="B3954">
            <v>207</v>
          </cell>
          <cell r="C3954">
            <v>9</v>
          </cell>
          <cell r="D3954" t="str">
            <v>17510-0D100-07</v>
          </cell>
          <cell r="E3954" t="str">
            <v>INNER PIPE</v>
          </cell>
        </row>
        <row r="3955">
          <cell r="A3955" t="str">
            <v>TMT-284-14</v>
          </cell>
          <cell r="B3955">
            <v>207</v>
          </cell>
          <cell r="C3955">
            <v>9</v>
          </cell>
          <cell r="D3955" t="str">
            <v>17510-0D100-07</v>
          </cell>
          <cell r="E3955" t="str">
            <v>INNER PIPE</v>
          </cell>
        </row>
        <row r="3956">
          <cell r="A3956" t="str">
            <v>TMT-284-14</v>
          </cell>
          <cell r="B3956">
            <v>207</v>
          </cell>
          <cell r="C3956">
            <v>9</v>
          </cell>
          <cell r="D3956" t="str">
            <v>17510-0D100-07</v>
          </cell>
          <cell r="E3956" t="str">
            <v>INNER PIPE</v>
          </cell>
        </row>
        <row r="3957">
          <cell r="A3957" t="str">
            <v>TMT-284-14</v>
          </cell>
          <cell r="B3957">
            <v>207</v>
          </cell>
          <cell r="C3957">
            <v>9</v>
          </cell>
          <cell r="D3957" t="str">
            <v>17510-0D100-07</v>
          </cell>
          <cell r="E3957" t="str">
            <v>INNER PIPE</v>
          </cell>
        </row>
        <row r="3958">
          <cell r="A3958" t="str">
            <v>TMT-284-14</v>
          </cell>
          <cell r="B3958">
            <v>207</v>
          </cell>
          <cell r="C3958">
            <v>9</v>
          </cell>
          <cell r="D3958" t="str">
            <v>17510-0D100-07</v>
          </cell>
          <cell r="E3958" t="str">
            <v>INNER PIPE</v>
          </cell>
        </row>
        <row r="3959">
          <cell r="A3959" t="str">
            <v>TMT-284-14</v>
          </cell>
          <cell r="B3959">
            <v>207</v>
          </cell>
          <cell r="C3959">
            <v>9</v>
          </cell>
          <cell r="D3959" t="str">
            <v>17510-0D100-07</v>
          </cell>
          <cell r="E3959" t="str">
            <v>INNER PIPE</v>
          </cell>
        </row>
        <row r="3960">
          <cell r="A3960" t="str">
            <v>TMT-284-14</v>
          </cell>
          <cell r="B3960">
            <v>207</v>
          </cell>
          <cell r="C3960">
            <v>9</v>
          </cell>
          <cell r="D3960" t="str">
            <v>17510-0D100-07</v>
          </cell>
          <cell r="E3960" t="str">
            <v>INNER PIPE</v>
          </cell>
        </row>
        <row r="3961">
          <cell r="A3961" t="str">
            <v>TMT-284-14</v>
          </cell>
          <cell r="B3961">
            <v>207</v>
          </cell>
          <cell r="C3961">
            <v>9</v>
          </cell>
          <cell r="D3961" t="str">
            <v>17510-0D100-07</v>
          </cell>
          <cell r="E3961" t="str">
            <v>INNER PIPE</v>
          </cell>
        </row>
        <row r="3962">
          <cell r="A3962" t="str">
            <v>TMT-284-14</v>
          </cell>
          <cell r="B3962">
            <v>207</v>
          </cell>
          <cell r="C3962">
            <v>9</v>
          </cell>
          <cell r="D3962" t="str">
            <v>17510-0D100-07</v>
          </cell>
          <cell r="E3962" t="str">
            <v>INNER PIPE</v>
          </cell>
        </row>
        <row r="3963">
          <cell r="A3963" t="str">
            <v>TMT-284-15</v>
          </cell>
          <cell r="B3963">
            <v>207</v>
          </cell>
          <cell r="C3963">
            <v>9</v>
          </cell>
          <cell r="D3963" t="str">
            <v>17510-0D100-08</v>
          </cell>
          <cell r="E3963" t="str">
            <v>INNER PIPE</v>
          </cell>
        </row>
        <row r="3964">
          <cell r="A3964" t="str">
            <v>TMT-284-15</v>
          </cell>
          <cell r="B3964">
            <v>207</v>
          </cell>
          <cell r="C3964">
            <v>9</v>
          </cell>
          <cell r="D3964" t="str">
            <v>17510-0D100-08</v>
          </cell>
          <cell r="E3964" t="str">
            <v>INNER PIPE</v>
          </cell>
        </row>
        <row r="3965">
          <cell r="A3965" t="str">
            <v>TMT-284-15</v>
          </cell>
          <cell r="B3965">
            <v>207</v>
          </cell>
          <cell r="C3965">
            <v>9</v>
          </cell>
          <cell r="D3965" t="str">
            <v>17510-0D100-08</v>
          </cell>
          <cell r="E3965" t="str">
            <v>INNER PIPE</v>
          </cell>
        </row>
        <row r="3966">
          <cell r="A3966" t="str">
            <v>TMT-284-15</v>
          </cell>
          <cell r="B3966">
            <v>207</v>
          </cell>
          <cell r="C3966">
            <v>9</v>
          </cell>
          <cell r="D3966" t="str">
            <v>17510-0D100-08</v>
          </cell>
          <cell r="E3966" t="str">
            <v>INNER PIPE</v>
          </cell>
        </row>
        <row r="3967">
          <cell r="A3967" t="str">
            <v>TMT-284-15</v>
          </cell>
          <cell r="B3967">
            <v>207</v>
          </cell>
          <cell r="C3967">
            <v>9</v>
          </cell>
          <cell r="D3967" t="str">
            <v>17510-0D100-08</v>
          </cell>
          <cell r="E3967" t="str">
            <v>INNER PIPE</v>
          </cell>
        </row>
        <row r="3968">
          <cell r="A3968" t="str">
            <v>TMT-284-15</v>
          </cell>
          <cell r="B3968">
            <v>207</v>
          </cell>
          <cell r="C3968">
            <v>9</v>
          </cell>
          <cell r="D3968" t="str">
            <v>17510-0D100-08</v>
          </cell>
          <cell r="E3968" t="str">
            <v>INNER PIPE</v>
          </cell>
        </row>
        <row r="3969">
          <cell r="A3969" t="str">
            <v>TMT-284-16</v>
          </cell>
          <cell r="B3969">
            <v>207</v>
          </cell>
          <cell r="C3969">
            <v>9</v>
          </cell>
          <cell r="D3969" t="str">
            <v>17510-0D100-12</v>
          </cell>
          <cell r="E3969" t="str">
            <v>STAY</v>
          </cell>
        </row>
        <row r="3970">
          <cell r="A3970" t="str">
            <v>TMT-284-16</v>
          </cell>
          <cell r="B3970">
            <v>207</v>
          </cell>
          <cell r="C3970">
            <v>9</v>
          </cell>
          <cell r="D3970" t="str">
            <v>17510-0D100-12</v>
          </cell>
          <cell r="E3970" t="str">
            <v>STAY</v>
          </cell>
        </row>
        <row r="3971">
          <cell r="A3971" t="str">
            <v>TMT-284-16</v>
          </cell>
          <cell r="B3971">
            <v>207</v>
          </cell>
          <cell r="C3971">
            <v>9</v>
          </cell>
          <cell r="D3971" t="str">
            <v>17510-0D100-12</v>
          </cell>
          <cell r="E3971" t="str">
            <v>STAY</v>
          </cell>
        </row>
        <row r="3972">
          <cell r="A3972" t="str">
            <v>TMT-284-16</v>
          </cell>
          <cell r="B3972">
            <v>207</v>
          </cell>
          <cell r="C3972">
            <v>9</v>
          </cell>
          <cell r="D3972" t="str">
            <v>17510-0D100-12</v>
          </cell>
          <cell r="E3972" t="str">
            <v>STAY</v>
          </cell>
        </row>
        <row r="3973">
          <cell r="A3973" t="str">
            <v>TMT-284-17</v>
          </cell>
          <cell r="B3973">
            <v>207</v>
          </cell>
          <cell r="C3973">
            <v>9</v>
          </cell>
          <cell r="D3973" t="str">
            <v>17510-0D100-60</v>
          </cell>
          <cell r="E3973" t="str">
            <v>COVER PIPE SUB ASSY</v>
          </cell>
        </row>
        <row r="3974">
          <cell r="A3974" t="str">
            <v>TMT-284-17</v>
          </cell>
          <cell r="B3974">
            <v>207</v>
          </cell>
          <cell r="C3974">
            <v>9</v>
          </cell>
          <cell r="D3974" t="str">
            <v>17510-0D100-60</v>
          </cell>
          <cell r="E3974" t="str">
            <v>COVER PIPE SUB ASSY</v>
          </cell>
        </row>
        <row r="3975">
          <cell r="A3975" t="str">
            <v>TMT-284-17</v>
          </cell>
          <cell r="B3975">
            <v>207</v>
          </cell>
          <cell r="C3975">
            <v>9</v>
          </cell>
          <cell r="D3975" t="str">
            <v>17510-0D100-60</v>
          </cell>
          <cell r="E3975" t="str">
            <v>COVER PIPE SUB ASSY</v>
          </cell>
        </row>
        <row r="3976">
          <cell r="A3976" t="str">
            <v>TMT-284-17</v>
          </cell>
          <cell r="B3976">
            <v>207</v>
          </cell>
          <cell r="C3976">
            <v>9</v>
          </cell>
          <cell r="D3976" t="str">
            <v>17510-0D100-60</v>
          </cell>
          <cell r="E3976" t="str">
            <v>COVER PIPE SUB ASSY</v>
          </cell>
        </row>
        <row r="3977">
          <cell r="A3977" t="str">
            <v>TMT-284-18</v>
          </cell>
          <cell r="B3977">
            <v>207</v>
          </cell>
          <cell r="C3977">
            <v>9</v>
          </cell>
          <cell r="D3977" t="str">
            <v>17510-0D100-09</v>
          </cell>
          <cell r="E3977" t="str">
            <v>OUTLET PIPE</v>
          </cell>
        </row>
        <row r="3978">
          <cell r="A3978" t="str">
            <v>TMT-284-18</v>
          </cell>
          <cell r="B3978">
            <v>207</v>
          </cell>
          <cell r="C3978">
            <v>9</v>
          </cell>
          <cell r="D3978" t="str">
            <v>17510-0D100-09</v>
          </cell>
          <cell r="E3978" t="str">
            <v>OUTLET PIPE</v>
          </cell>
        </row>
        <row r="3979">
          <cell r="A3979" t="str">
            <v>TMT-284-18</v>
          </cell>
          <cell r="B3979">
            <v>207</v>
          </cell>
          <cell r="C3979">
            <v>9</v>
          </cell>
          <cell r="D3979" t="str">
            <v>17510-0D100-09</v>
          </cell>
          <cell r="E3979" t="str">
            <v>OUTLET PIPE</v>
          </cell>
        </row>
        <row r="3980">
          <cell r="A3980" t="str">
            <v>TMT-284-18</v>
          </cell>
          <cell r="B3980">
            <v>207</v>
          </cell>
          <cell r="C3980">
            <v>9</v>
          </cell>
          <cell r="D3980" t="str">
            <v>17510-0D100-09</v>
          </cell>
          <cell r="E3980" t="str">
            <v>OUTLET PIPE</v>
          </cell>
        </row>
        <row r="3981">
          <cell r="A3981" t="str">
            <v>TMT-284-18</v>
          </cell>
          <cell r="B3981">
            <v>207</v>
          </cell>
          <cell r="C3981">
            <v>9</v>
          </cell>
          <cell r="D3981" t="str">
            <v>17510-0D100-09</v>
          </cell>
          <cell r="E3981" t="str">
            <v>OUTLET PIPE</v>
          </cell>
        </row>
        <row r="3982">
          <cell r="A3982" t="str">
            <v>TMT-284-18</v>
          </cell>
          <cell r="B3982">
            <v>207</v>
          </cell>
          <cell r="C3982">
            <v>9</v>
          </cell>
          <cell r="D3982" t="str">
            <v>17510-0D100-09</v>
          </cell>
          <cell r="E3982" t="str">
            <v>OUTLET PIPE</v>
          </cell>
        </row>
        <row r="3983">
          <cell r="A3983" t="str">
            <v>TMT-284-19</v>
          </cell>
          <cell r="B3983">
            <v>207</v>
          </cell>
          <cell r="C3983">
            <v>9</v>
          </cell>
          <cell r="D3983" t="str">
            <v>17510-0D100-11</v>
          </cell>
          <cell r="E3983" t="str">
            <v>COVER PIPE</v>
          </cell>
        </row>
        <row r="3984">
          <cell r="A3984" t="str">
            <v>TMT-284-19</v>
          </cell>
          <cell r="B3984">
            <v>207</v>
          </cell>
          <cell r="C3984">
            <v>9</v>
          </cell>
          <cell r="D3984" t="str">
            <v>17510-0D100-11</v>
          </cell>
          <cell r="E3984" t="str">
            <v>COVER PIPE</v>
          </cell>
        </row>
        <row r="3985">
          <cell r="A3985" t="str">
            <v>TMT-284-19</v>
          </cell>
          <cell r="B3985">
            <v>207</v>
          </cell>
          <cell r="C3985">
            <v>9</v>
          </cell>
          <cell r="D3985" t="str">
            <v>17510-0D100-11</v>
          </cell>
          <cell r="E3985" t="str">
            <v>COVER PIPE</v>
          </cell>
        </row>
        <row r="3986">
          <cell r="A3986" t="str">
            <v>TMT-284-19</v>
          </cell>
          <cell r="B3986">
            <v>207</v>
          </cell>
          <cell r="C3986">
            <v>9</v>
          </cell>
          <cell r="D3986" t="str">
            <v>17510-0D100-11</v>
          </cell>
          <cell r="E3986" t="str">
            <v>COVER PIPE</v>
          </cell>
        </row>
        <row r="3987">
          <cell r="A3987" t="str">
            <v>TMT-284-20</v>
          </cell>
          <cell r="B3987">
            <v>207</v>
          </cell>
          <cell r="C3987">
            <v>9</v>
          </cell>
          <cell r="D3987" t="str">
            <v>17510-0D100-10</v>
          </cell>
          <cell r="E3987" t="str">
            <v>GLASS WOOL</v>
          </cell>
        </row>
        <row r="3988">
          <cell r="A3988" t="str">
            <v>TMT-284-20</v>
          </cell>
          <cell r="B3988">
            <v>207</v>
          </cell>
          <cell r="C3988">
            <v>9</v>
          </cell>
          <cell r="D3988" t="str">
            <v>17510-0D100-10</v>
          </cell>
          <cell r="E3988" t="str">
            <v>GLASS WOOL</v>
          </cell>
        </row>
        <row r="3989">
          <cell r="A3989" t="str">
            <v>TMT-284-21</v>
          </cell>
          <cell r="B3989">
            <v>207</v>
          </cell>
          <cell r="C3989">
            <v>9</v>
          </cell>
          <cell r="D3989" t="str">
            <v>17572-0D060</v>
          </cell>
          <cell r="E3989" t="str">
            <v>BRKT. EXH. PIPE SUPT NO.2</v>
          </cell>
        </row>
        <row r="3990">
          <cell r="A3990" t="str">
            <v>TMT-284-21</v>
          </cell>
          <cell r="B3990">
            <v>207</v>
          </cell>
          <cell r="C3990">
            <v>9</v>
          </cell>
          <cell r="D3990" t="str">
            <v>17572-0D060</v>
          </cell>
          <cell r="E3990" t="str">
            <v>BRKT. EXH. PIPE SUPT NO.2</v>
          </cell>
        </row>
        <row r="3991">
          <cell r="A3991" t="str">
            <v>TMT-284-22</v>
          </cell>
          <cell r="B3991">
            <v>207</v>
          </cell>
          <cell r="C3991">
            <v>9</v>
          </cell>
          <cell r="D3991" t="str">
            <v>17572-0D060-01</v>
          </cell>
          <cell r="E3991" t="str">
            <v>BRACKET</v>
          </cell>
        </row>
        <row r="3992">
          <cell r="A3992" t="str">
            <v>TMT-284-22</v>
          </cell>
          <cell r="B3992">
            <v>207</v>
          </cell>
          <cell r="C3992">
            <v>9</v>
          </cell>
          <cell r="D3992" t="str">
            <v>17572-0D060-01</v>
          </cell>
          <cell r="E3992" t="str">
            <v>BRACKET</v>
          </cell>
        </row>
        <row r="3993">
          <cell r="A3993" t="str">
            <v>TMT-284-22</v>
          </cell>
          <cell r="B3993">
            <v>207</v>
          </cell>
          <cell r="C3993">
            <v>9</v>
          </cell>
          <cell r="D3993" t="str">
            <v>17572-0D060-01</v>
          </cell>
          <cell r="E3993" t="str">
            <v>BRACKET</v>
          </cell>
        </row>
        <row r="3994">
          <cell r="A3994" t="str">
            <v>TMT-284-22</v>
          </cell>
          <cell r="B3994">
            <v>207</v>
          </cell>
          <cell r="C3994">
            <v>9</v>
          </cell>
          <cell r="D3994" t="str">
            <v>17572-0D060-01</v>
          </cell>
          <cell r="E3994" t="str">
            <v>BRACKET</v>
          </cell>
        </row>
        <row r="3995">
          <cell r="A3995" t="str">
            <v>TMT-284-23</v>
          </cell>
          <cell r="B3995">
            <v>207</v>
          </cell>
          <cell r="C3995">
            <v>9</v>
          </cell>
          <cell r="D3995" t="str">
            <v>17432-0D080</v>
          </cell>
          <cell r="E3995" t="str">
            <v>PIPE EXH.TAIL NO.2</v>
          </cell>
        </row>
        <row r="3996">
          <cell r="A3996" t="str">
            <v>TMT-284-23</v>
          </cell>
          <cell r="B3996">
            <v>207</v>
          </cell>
          <cell r="C3996">
            <v>9</v>
          </cell>
          <cell r="D3996" t="str">
            <v>17432-0D080</v>
          </cell>
          <cell r="E3996" t="str">
            <v>PIPE EXH.TAIL NO.2</v>
          </cell>
        </row>
        <row r="3997">
          <cell r="A3997" t="str">
            <v>TMT-284-23</v>
          </cell>
          <cell r="B3997">
            <v>207</v>
          </cell>
          <cell r="C3997">
            <v>9</v>
          </cell>
          <cell r="D3997" t="str">
            <v>17432-0D080</v>
          </cell>
          <cell r="E3997" t="str">
            <v>PIPE EXH.TAIL NO.2</v>
          </cell>
        </row>
        <row r="3998">
          <cell r="A3998" t="str">
            <v>TMT-284-24</v>
          </cell>
          <cell r="B3998">
            <v>207</v>
          </cell>
          <cell r="C3998">
            <v>9</v>
          </cell>
          <cell r="D3998" t="str">
            <v>17572-0D030</v>
          </cell>
          <cell r="E3998" t="str">
            <v>BRKT. EXH. PIPE SUPT NO.3</v>
          </cell>
        </row>
        <row r="3999">
          <cell r="A3999" t="str">
            <v>TMT-284-24</v>
          </cell>
          <cell r="B3999">
            <v>207</v>
          </cell>
          <cell r="C3999">
            <v>9</v>
          </cell>
          <cell r="D3999" t="str">
            <v>17572-0D030</v>
          </cell>
          <cell r="E3999" t="str">
            <v>BRKT. EXH. PIPE SUPT NO.3</v>
          </cell>
        </row>
        <row r="4000">
          <cell r="A4000" t="str">
            <v>TMT-284-25</v>
          </cell>
          <cell r="B4000">
            <v>207</v>
          </cell>
          <cell r="C4000">
            <v>9</v>
          </cell>
          <cell r="D4000" t="str">
            <v>17572-0D030-01</v>
          </cell>
          <cell r="E4000" t="str">
            <v>BRACKET</v>
          </cell>
        </row>
        <row r="4001">
          <cell r="A4001" t="str">
            <v>TMT-284-25</v>
          </cell>
          <cell r="B4001">
            <v>207</v>
          </cell>
          <cell r="C4001">
            <v>9</v>
          </cell>
          <cell r="D4001" t="str">
            <v>17572-0D030-01</v>
          </cell>
          <cell r="E4001" t="str">
            <v>BRACKET</v>
          </cell>
        </row>
        <row r="4002">
          <cell r="A4002" t="str">
            <v>TMT-284-25</v>
          </cell>
          <cell r="B4002">
            <v>207</v>
          </cell>
          <cell r="C4002">
            <v>9</v>
          </cell>
          <cell r="D4002" t="str">
            <v>17572-0D030-01</v>
          </cell>
          <cell r="E4002" t="str">
            <v>BRACKET</v>
          </cell>
        </row>
        <row r="4003">
          <cell r="A4003" t="str">
            <v>TMT-284-25</v>
          </cell>
          <cell r="B4003">
            <v>207</v>
          </cell>
          <cell r="C4003">
            <v>9</v>
          </cell>
          <cell r="D4003" t="str">
            <v>17572-0D030-01</v>
          </cell>
          <cell r="E4003" t="str">
            <v>BRACKET</v>
          </cell>
        </row>
        <row r="4004">
          <cell r="A4004" t="str">
            <v>TMT-285</v>
          </cell>
          <cell r="B4004">
            <v>5404</v>
          </cell>
          <cell r="C4004">
            <v>234.96</v>
          </cell>
          <cell r="D4004" t="str">
            <v>57683-12080-00</v>
          </cell>
          <cell r="E4004" t="str">
            <v>BRKT. FULE TANK MOUNTHING NO.1</v>
          </cell>
        </row>
        <row r="4005">
          <cell r="A4005" t="str">
            <v>TMT-285-01</v>
          </cell>
          <cell r="B4005">
            <v>5404</v>
          </cell>
          <cell r="C4005">
            <v>234.96</v>
          </cell>
          <cell r="D4005" t="str">
            <v>57683-12080/A</v>
          </cell>
          <cell r="E4005" t="str">
            <v>BRKT. FULE TANK</v>
          </cell>
        </row>
        <row r="4006">
          <cell r="A4006" t="str">
            <v>TMT-285-01</v>
          </cell>
          <cell r="B4006">
            <v>5404</v>
          </cell>
          <cell r="C4006">
            <v>234.96</v>
          </cell>
          <cell r="D4006" t="str">
            <v>57683-12080/A</v>
          </cell>
          <cell r="E4006" t="str">
            <v>BRKT. FULE TANK</v>
          </cell>
        </row>
        <row r="4007">
          <cell r="A4007" t="str">
            <v>TMT-285-01</v>
          </cell>
          <cell r="B4007">
            <v>5404</v>
          </cell>
          <cell r="C4007">
            <v>234.96</v>
          </cell>
          <cell r="D4007" t="str">
            <v>57683-12080/A</v>
          </cell>
          <cell r="E4007" t="str">
            <v>BRKT. FULE TANK</v>
          </cell>
        </row>
        <row r="4008">
          <cell r="A4008" t="str">
            <v>TMT-285-01</v>
          </cell>
          <cell r="B4008">
            <v>5404</v>
          </cell>
          <cell r="C4008">
            <v>234.96</v>
          </cell>
          <cell r="D4008" t="str">
            <v>57683-12080/A</v>
          </cell>
          <cell r="E4008" t="str">
            <v>BRKT. FULE TANK</v>
          </cell>
        </row>
        <row r="4009">
          <cell r="A4009" t="str">
            <v>TMT-286</v>
          </cell>
          <cell r="B4009">
            <v>2362</v>
          </cell>
          <cell r="C4009">
            <v>102.7</v>
          </cell>
          <cell r="D4009" t="str">
            <v>55717-12170-00</v>
          </cell>
          <cell r="E4009" t="str">
            <v>PANEL COWL TOP SIDE INNER RH</v>
          </cell>
        </row>
        <row r="4010">
          <cell r="A4010" t="str">
            <v>TMT-286</v>
          </cell>
          <cell r="B4010">
            <v>2362</v>
          </cell>
          <cell r="C4010">
            <v>102.7</v>
          </cell>
          <cell r="D4010" t="str">
            <v>55717-12170-00</v>
          </cell>
          <cell r="E4010" t="str">
            <v>PANEL COWL TOP SIDE INNER RH</v>
          </cell>
        </row>
        <row r="4011">
          <cell r="A4011" t="str">
            <v>TMT-286</v>
          </cell>
          <cell r="B4011">
            <v>2362</v>
          </cell>
          <cell r="C4011">
            <v>102.7</v>
          </cell>
          <cell r="D4011" t="str">
            <v>55717-12170-00</v>
          </cell>
          <cell r="E4011" t="str">
            <v>PANEL COWL TOP SIDE INNER RH</v>
          </cell>
        </row>
        <row r="4012">
          <cell r="A4012" t="str">
            <v>TMT-287</v>
          </cell>
          <cell r="B4012">
            <v>2362</v>
          </cell>
          <cell r="C4012">
            <v>102.7</v>
          </cell>
          <cell r="D4012" t="str">
            <v>55718-12120</v>
          </cell>
          <cell r="E4012" t="str">
            <v>PANEL COWL TOP SIDE INNER LH</v>
          </cell>
        </row>
        <row r="4013">
          <cell r="A4013" t="str">
            <v>TMT-287</v>
          </cell>
          <cell r="B4013">
            <v>2362</v>
          </cell>
          <cell r="C4013">
            <v>102.7</v>
          </cell>
          <cell r="D4013" t="str">
            <v>55718-12120</v>
          </cell>
          <cell r="E4013" t="str">
            <v>PANEL COWL TOP SIDE INNER LH</v>
          </cell>
        </row>
        <row r="4014">
          <cell r="A4014" t="str">
            <v>TMT-287</v>
          </cell>
          <cell r="B4014">
            <v>2362</v>
          </cell>
          <cell r="C4014">
            <v>102.7</v>
          </cell>
          <cell r="D4014" t="str">
            <v>55718-12120</v>
          </cell>
          <cell r="E4014" t="str">
            <v>PANEL COWL TOP SIDE INNER LH</v>
          </cell>
        </row>
        <row r="4015">
          <cell r="A4015" t="str">
            <v>TMT-288</v>
          </cell>
          <cell r="B4015">
            <v>4904</v>
          </cell>
          <cell r="C4015">
            <v>213.22</v>
          </cell>
          <cell r="D4015" t="str">
            <v>58247-12070-00</v>
          </cell>
          <cell r="E4015" t="str">
            <v>R/F RR SEAT CUSHION HINGE</v>
          </cell>
        </row>
        <row r="4016">
          <cell r="A4016" t="str">
            <v>TMT-288</v>
          </cell>
          <cell r="B4016">
            <v>4904</v>
          </cell>
          <cell r="C4016">
            <v>213.22</v>
          </cell>
          <cell r="D4016" t="str">
            <v>58247-12070-00</v>
          </cell>
          <cell r="E4016" t="str">
            <v>R/F RR SEAT CUSHION HINGE</v>
          </cell>
        </row>
        <row r="4017">
          <cell r="A4017" t="str">
            <v>TMT-288</v>
          </cell>
          <cell r="B4017">
            <v>4904</v>
          </cell>
          <cell r="C4017">
            <v>213.22</v>
          </cell>
          <cell r="D4017" t="str">
            <v>58247-12070-00</v>
          </cell>
          <cell r="E4017" t="str">
            <v>R/F RR SEAT CUSHION HINGE</v>
          </cell>
        </row>
        <row r="4018">
          <cell r="A4018" t="str">
            <v>TMT-288</v>
          </cell>
          <cell r="B4018">
            <v>4904</v>
          </cell>
          <cell r="C4018">
            <v>213.22</v>
          </cell>
          <cell r="D4018" t="str">
            <v>58247-12070-00</v>
          </cell>
          <cell r="E4018" t="str">
            <v>R/F RR SEAT CUSHION HINGE</v>
          </cell>
        </row>
        <row r="4019">
          <cell r="A4019" t="str">
            <v>TMT-289</v>
          </cell>
          <cell r="B4019">
            <v>1842</v>
          </cell>
          <cell r="C4019">
            <v>80.09</v>
          </cell>
          <cell r="D4019" t="str">
            <v>48401-02020-00</v>
          </cell>
          <cell r="E4019" t="str">
            <v>BRKT. SUB-ASSY SPRING RH</v>
          </cell>
        </row>
        <row r="4020">
          <cell r="A4020" t="str">
            <v>TMT-289-01</v>
          </cell>
          <cell r="B4020">
            <v>1842</v>
          </cell>
          <cell r="C4020">
            <v>80.09</v>
          </cell>
          <cell r="D4020" t="str">
            <v>48401-32020-02</v>
          </cell>
          <cell r="E4020" t="str">
            <v>BRKT. SUB ASSY SPRING RH</v>
          </cell>
        </row>
        <row r="4021">
          <cell r="A4021" t="str">
            <v>TMT-289-01</v>
          </cell>
          <cell r="B4021">
            <v>1842</v>
          </cell>
          <cell r="C4021">
            <v>80.09</v>
          </cell>
          <cell r="D4021" t="str">
            <v>48401-32020-02</v>
          </cell>
          <cell r="E4021" t="str">
            <v>BRKT. SUB ASSY SPRING RH</v>
          </cell>
        </row>
        <row r="4022">
          <cell r="A4022" t="str">
            <v>TMT-289-01</v>
          </cell>
          <cell r="B4022">
            <v>1842</v>
          </cell>
          <cell r="C4022">
            <v>80.09</v>
          </cell>
          <cell r="D4022" t="str">
            <v>48401-32020-02</v>
          </cell>
          <cell r="E4022" t="str">
            <v>BRKT. SUB ASSY SPRING RH</v>
          </cell>
        </row>
        <row r="4023">
          <cell r="A4023" t="str">
            <v>TMT-289-02</v>
          </cell>
          <cell r="B4023">
            <v>3684</v>
          </cell>
          <cell r="C4023">
            <v>160.18</v>
          </cell>
          <cell r="D4023" t="str">
            <v>48401-32020-03</v>
          </cell>
          <cell r="E4023" t="str">
            <v>BRKT. SPRING NO.2</v>
          </cell>
        </row>
        <row r="4024">
          <cell r="A4024" t="str">
            <v>TMT-289-02</v>
          </cell>
          <cell r="B4024">
            <v>3684</v>
          </cell>
          <cell r="C4024">
            <v>160.18</v>
          </cell>
          <cell r="D4024" t="str">
            <v>48401-32020-03</v>
          </cell>
          <cell r="E4024" t="str">
            <v>BRKT. SPRING NO.2</v>
          </cell>
        </row>
        <row r="4025">
          <cell r="A4025" t="str">
            <v>TMT-289-03</v>
          </cell>
          <cell r="B4025">
            <v>7368</v>
          </cell>
          <cell r="C4025">
            <v>320.33999999999997</v>
          </cell>
          <cell r="D4025" t="str">
            <v>90114-10067</v>
          </cell>
          <cell r="E4025" t="str">
            <v>BOLT</v>
          </cell>
        </row>
        <row r="4026">
          <cell r="A4026" t="str">
            <v>TMT-289-03</v>
          </cell>
          <cell r="B4026">
            <v>7368</v>
          </cell>
          <cell r="C4026">
            <v>320.33999999999997</v>
          </cell>
          <cell r="D4026" t="str">
            <v>90114-10067</v>
          </cell>
          <cell r="E4026" t="str">
            <v>BOLT</v>
          </cell>
        </row>
        <row r="4027">
          <cell r="A4027" t="str">
            <v>TMT-289-04</v>
          </cell>
          <cell r="B4027">
            <v>3684</v>
          </cell>
          <cell r="C4027">
            <v>160.18</v>
          </cell>
          <cell r="D4027" t="str">
            <v>48401-32020-04</v>
          </cell>
          <cell r="E4027" t="str">
            <v>RUBBER</v>
          </cell>
        </row>
        <row r="4028">
          <cell r="A4028" t="str">
            <v>TMT-289-04</v>
          </cell>
          <cell r="B4028">
            <v>3684</v>
          </cell>
          <cell r="C4028">
            <v>160.18</v>
          </cell>
          <cell r="D4028" t="str">
            <v>48401-32020-04</v>
          </cell>
          <cell r="E4028" t="str">
            <v>RUBBER</v>
          </cell>
        </row>
        <row r="4029">
          <cell r="A4029" t="str">
            <v>TMT-289-05</v>
          </cell>
          <cell r="B4029">
            <v>1842</v>
          </cell>
          <cell r="C4029">
            <v>80.09</v>
          </cell>
          <cell r="D4029" t="str">
            <v>48401-32020-01</v>
          </cell>
          <cell r="E4029" t="str">
            <v>BRKT. SUB ASSY SPRING RH</v>
          </cell>
        </row>
        <row r="4030">
          <cell r="A4030" t="str">
            <v>TMT-289-05</v>
          </cell>
          <cell r="B4030">
            <v>1842</v>
          </cell>
          <cell r="C4030">
            <v>80.09</v>
          </cell>
          <cell r="D4030" t="str">
            <v>48401-32020-01</v>
          </cell>
          <cell r="E4030" t="str">
            <v>BRKT. SUB ASSY SPRING RH</v>
          </cell>
        </row>
        <row r="4031">
          <cell r="A4031" t="str">
            <v>TMT-289-05</v>
          </cell>
          <cell r="B4031">
            <v>1842</v>
          </cell>
          <cell r="C4031">
            <v>80.09</v>
          </cell>
          <cell r="D4031" t="str">
            <v>48401-32020-01</v>
          </cell>
          <cell r="E4031" t="str">
            <v>BRKT. SUB ASSY SPRING RH</v>
          </cell>
        </row>
        <row r="4032">
          <cell r="A4032" t="str">
            <v>TMT-290</v>
          </cell>
          <cell r="B4032">
            <v>1842</v>
          </cell>
          <cell r="C4032">
            <v>80.09</v>
          </cell>
          <cell r="D4032" t="str">
            <v>48403-02020-00</v>
          </cell>
          <cell r="E4032" t="str">
            <v>BRKT. SUB-ASSY SPRING LH</v>
          </cell>
        </row>
        <row r="4033">
          <cell r="A4033" t="str">
            <v>TMT-290-01</v>
          </cell>
          <cell r="B4033">
            <v>1842</v>
          </cell>
          <cell r="C4033">
            <v>80.09</v>
          </cell>
          <cell r="D4033" t="str">
            <v>48403-32010-02</v>
          </cell>
          <cell r="E4033" t="str">
            <v>BRKT. SPRING LH</v>
          </cell>
        </row>
        <row r="4034">
          <cell r="A4034" t="str">
            <v>TMT-290-01</v>
          </cell>
          <cell r="B4034">
            <v>1842</v>
          </cell>
          <cell r="C4034">
            <v>80.09</v>
          </cell>
          <cell r="D4034" t="str">
            <v>48403-32010-02</v>
          </cell>
          <cell r="E4034" t="str">
            <v>BRKT. SPRING LH</v>
          </cell>
        </row>
        <row r="4035">
          <cell r="A4035" t="str">
            <v>TMT-290-01</v>
          </cell>
          <cell r="B4035">
            <v>1842</v>
          </cell>
          <cell r="C4035">
            <v>80.09</v>
          </cell>
          <cell r="D4035" t="str">
            <v>48403-32010-02</v>
          </cell>
          <cell r="E4035" t="str">
            <v>BRKT. SPRING LH</v>
          </cell>
        </row>
        <row r="4036">
          <cell r="A4036" t="str">
            <v>TMT-290-02</v>
          </cell>
          <cell r="B4036">
            <v>1842</v>
          </cell>
          <cell r="C4036">
            <v>80.09</v>
          </cell>
          <cell r="D4036" t="str">
            <v>48403-32010-01</v>
          </cell>
          <cell r="E4036" t="str">
            <v>BRKT SUB ASSY SPRING LH</v>
          </cell>
        </row>
        <row r="4037">
          <cell r="A4037" t="str">
            <v>TMT-290-02</v>
          </cell>
          <cell r="B4037">
            <v>1842</v>
          </cell>
          <cell r="C4037">
            <v>80.09</v>
          </cell>
          <cell r="D4037" t="str">
            <v>48403-32010-01</v>
          </cell>
          <cell r="E4037" t="str">
            <v>BRKT SUB ASSY SPRING LH</v>
          </cell>
        </row>
        <row r="4038">
          <cell r="A4038" t="str">
            <v>TMT-290-02</v>
          </cell>
          <cell r="B4038">
            <v>1842</v>
          </cell>
          <cell r="C4038">
            <v>80.09</v>
          </cell>
          <cell r="D4038" t="str">
            <v>48403-32010-01</v>
          </cell>
          <cell r="E4038" t="str">
            <v>BRKT SUB ASSY SPRING LH</v>
          </cell>
        </row>
        <row r="4039">
          <cell r="A4039" t="str">
            <v>TMT-291</v>
          </cell>
          <cell r="B4039">
            <v>2362</v>
          </cell>
          <cell r="C4039">
            <v>102.7</v>
          </cell>
          <cell r="D4039" t="str">
            <v>47781-02080-00</v>
          </cell>
          <cell r="E4039" t="str">
            <v>COVER DISC BRAKE DUST FR. RH</v>
          </cell>
        </row>
        <row r="4040">
          <cell r="A4040" t="str">
            <v>TMT-291</v>
          </cell>
          <cell r="B4040">
            <v>2362</v>
          </cell>
          <cell r="C4040">
            <v>102.7</v>
          </cell>
          <cell r="D4040" t="str">
            <v>47781-02080-00</v>
          </cell>
          <cell r="E4040" t="str">
            <v>COVER DISC BRAKE DUST FR. RH</v>
          </cell>
        </row>
        <row r="4041">
          <cell r="A4041" t="str">
            <v>TMT-291</v>
          </cell>
          <cell r="B4041">
            <v>2362</v>
          </cell>
          <cell r="C4041">
            <v>102.7</v>
          </cell>
          <cell r="D4041" t="str">
            <v>47781-02080-00</v>
          </cell>
          <cell r="E4041" t="str">
            <v>COVER DISC BRAKE DUST FR. RH</v>
          </cell>
        </row>
        <row r="4042">
          <cell r="A4042" t="str">
            <v>TMT-291</v>
          </cell>
          <cell r="B4042">
            <v>2362</v>
          </cell>
          <cell r="C4042">
            <v>102.7</v>
          </cell>
          <cell r="D4042" t="str">
            <v>47781-02080-00</v>
          </cell>
          <cell r="E4042" t="str">
            <v>COVER DISC BRAKE DUST FR. RH</v>
          </cell>
        </row>
        <row r="4043">
          <cell r="A4043" t="str">
            <v>TMT-291</v>
          </cell>
          <cell r="B4043">
            <v>2362</v>
          </cell>
          <cell r="C4043">
            <v>102.7</v>
          </cell>
          <cell r="D4043" t="str">
            <v>47781-02080-00</v>
          </cell>
          <cell r="E4043" t="str">
            <v>COVER DISC BRAKE DUST FR. RH</v>
          </cell>
        </row>
        <row r="4044">
          <cell r="A4044" t="str">
            <v>TMT-291</v>
          </cell>
          <cell r="B4044">
            <v>2362</v>
          </cell>
          <cell r="C4044">
            <v>102.7</v>
          </cell>
          <cell r="D4044" t="str">
            <v>47781-02080-00</v>
          </cell>
          <cell r="E4044" t="str">
            <v>COVER DISC BRAKE DUST FR. RH</v>
          </cell>
        </row>
        <row r="4045">
          <cell r="A4045" t="str">
            <v>TMT-292</v>
          </cell>
          <cell r="B4045">
            <v>2362</v>
          </cell>
          <cell r="C4045">
            <v>102.7</v>
          </cell>
          <cell r="D4045" t="str">
            <v>47782-02080-00</v>
          </cell>
          <cell r="E4045" t="str">
            <v>COVER DISC BRAKE DUST FR. LH.</v>
          </cell>
        </row>
        <row r="4046">
          <cell r="A4046" t="str">
            <v>TMT-292</v>
          </cell>
          <cell r="B4046">
            <v>2362</v>
          </cell>
          <cell r="C4046">
            <v>102.7</v>
          </cell>
          <cell r="D4046" t="str">
            <v>47782-02080-00</v>
          </cell>
          <cell r="E4046" t="str">
            <v>COVER DISC BRAKE DUST FR. LH.</v>
          </cell>
        </row>
        <row r="4047">
          <cell r="A4047" t="str">
            <v>TMT-292</v>
          </cell>
          <cell r="B4047">
            <v>2362</v>
          </cell>
          <cell r="C4047">
            <v>102.7</v>
          </cell>
          <cell r="D4047" t="str">
            <v>47782-02080-00</v>
          </cell>
          <cell r="E4047" t="str">
            <v>COVER DISC BRAKE DUST FR. LH.</v>
          </cell>
        </row>
        <row r="4048">
          <cell r="A4048" t="str">
            <v>TMT-292</v>
          </cell>
          <cell r="B4048">
            <v>2362</v>
          </cell>
          <cell r="C4048">
            <v>102.7</v>
          </cell>
          <cell r="D4048" t="str">
            <v>47782-02080-00</v>
          </cell>
          <cell r="E4048" t="str">
            <v>COVER DISC BRAKE DUST FR. LH.</v>
          </cell>
        </row>
        <row r="4049">
          <cell r="A4049" t="str">
            <v>TMT-292</v>
          </cell>
          <cell r="B4049">
            <v>2362</v>
          </cell>
          <cell r="C4049">
            <v>102.7</v>
          </cell>
          <cell r="D4049" t="str">
            <v>47782-02080-00</v>
          </cell>
          <cell r="E4049" t="str">
            <v>COVER DISC BRAKE DUST FR. LH.</v>
          </cell>
        </row>
        <row r="4050">
          <cell r="A4050" t="str">
            <v>TMT-292</v>
          </cell>
          <cell r="B4050">
            <v>2362</v>
          </cell>
          <cell r="C4050">
            <v>102.7</v>
          </cell>
          <cell r="D4050" t="str">
            <v>47782-02080-00</v>
          </cell>
          <cell r="E4050" t="str">
            <v>COVER DISC BRAKE DUST FR. LH.</v>
          </cell>
        </row>
        <row r="4051">
          <cell r="A4051" t="str">
            <v>TMT-293</v>
          </cell>
          <cell r="B4051">
            <v>2462</v>
          </cell>
          <cell r="C4051">
            <v>107.04</v>
          </cell>
          <cell r="D4051" t="str">
            <v>46341-20070-00</v>
          </cell>
          <cell r="E4051" t="str">
            <v>EQUAIZER PARKING BRAKE</v>
          </cell>
        </row>
        <row r="4052">
          <cell r="A4052" t="str">
            <v>TMT-293</v>
          </cell>
          <cell r="B4052">
            <v>2462</v>
          </cell>
          <cell r="C4052">
            <v>107.04</v>
          </cell>
          <cell r="D4052" t="str">
            <v>46341-20070-00</v>
          </cell>
          <cell r="E4052" t="str">
            <v>EQUAIZER PARKING BRAKE</v>
          </cell>
        </row>
        <row r="4053">
          <cell r="A4053" t="str">
            <v>TMT-293</v>
          </cell>
          <cell r="B4053">
            <v>2462</v>
          </cell>
          <cell r="C4053">
            <v>107.04</v>
          </cell>
          <cell r="D4053" t="str">
            <v>46341-20070-00</v>
          </cell>
          <cell r="E4053" t="str">
            <v>EQUAIZER PARKING BRAKE</v>
          </cell>
        </row>
        <row r="4054">
          <cell r="A4054" t="str">
            <v>TMT-293</v>
          </cell>
          <cell r="B4054">
            <v>2462</v>
          </cell>
          <cell r="C4054">
            <v>107.04</v>
          </cell>
          <cell r="D4054" t="str">
            <v>46341-20070-00</v>
          </cell>
          <cell r="E4054" t="str">
            <v>EQUAIZER PARKING BRAKE</v>
          </cell>
        </row>
        <row r="4055">
          <cell r="A4055" t="str">
            <v>TMT-293</v>
          </cell>
          <cell r="B4055">
            <v>2462</v>
          </cell>
          <cell r="C4055">
            <v>107.04</v>
          </cell>
          <cell r="D4055" t="str">
            <v>46341-20070-00</v>
          </cell>
          <cell r="E4055" t="str">
            <v>EQUAIZER PARKING BRAKE</v>
          </cell>
        </row>
        <row r="4056">
          <cell r="A4056" t="str">
            <v>TMT-293</v>
          </cell>
          <cell r="B4056">
            <v>2462</v>
          </cell>
          <cell r="C4056">
            <v>107.04</v>
          </cell>
          <cell r="D4056" t="str">
            <v>46341-20070-00</v>
          </cell>
          <cell r="E4056" t="str">
            <v>EQUAIZER PARKING BRAKE</v>
          </cell>
        </row>
        <row r="4057">
          <cell r="A4057" t="str">
            <v>TMT-293</v>
          </cell>
          <cell r="B4057">
            <v>2462</v>
          </cell>
          <cell r="C4057">
            <v>107.04</v>
          </cell>
          <cell r="D4057" t="str">
            <v>46341-20070-00</v>
          </cell>
          <cell r="E4057" t="str">
            <v>EQUAIZER PARKING BRAKE</v>
          </cell>
        </row>
        <row r="4058">
          <cell r="A4058" t="str">
            <v>TMT-293</v>
          </cell>
          <cell r="B4058">
            <v>2462</v>
          </cell>
          <cell r="C4058">
            <v>107.04</v>
          </cell>
          <cell r="D4058" t="str">
            <v>46341-20070-00</v>
          </cell>
          <cell r="E4058" t="str">
            <v>EQUAIZER PARKING BRAKE</v>
          </cell>
        </row>
        <row r="4059">
          <cell r="A4059" t="str">
            <v>TMT-294</v>
          </cell>
          <cell r="B4059">
            <v>2442</v>
          </cell>
          <cell r="C4059">
            <v>106.18</v>
          </cell>
          <cell r="D4059" t="str">
            <v>74451-12130-00</v>
          </cell>
          <cell r="E4059" t="str">
            <v>BOLT BATTERY CLAMP</v>
          </cell>
        </row>
        <row r="4060">
          <cell r="A4060" t="str">
            <v>TMT-294</v>
          </cell>
          <cell r="B4060">
            <v>2442</v>
          </cell>
          <cell r="C4060">
            <v>106.18</v>
          </cell>
          <cell r="D4060" t="str">
            <v>74451-12130-00</v>
          </cell>
          <cell r="E4060" t="str">
            <v>BOLT BATTERY CLAMP</v>
          </cell>
        </row>
        <row r="4061">
          <cell r="A4061" t="str">
            <v>TMT-294</v>
          </cell>
          <cell r="B4061">
            <v>2442</v>
          </cell>
          <cell r="C4061">
            <v>106.18</v>
          </cell>
          <cell r="D4061" t="str">
            <v>74451-12130-00</v>
          </cell>
          <cell r="E4061" t="str">
            <v>BOLT BATTERY CLAMP</v>
          </cell>
        </row>
        <row r="4062">
          <cell r="A4062" t="str">
            <v>TMT-294</v>
          </cell>
          <cell r="B4062">
            <v>2442</v>
          </cell>
          <cell r="C4062">
            <v>106.18</v>
          </cell>
          <cell r="D4062" t="str">
            <v>74451-12130-00</v>
          </cell>
          <cell r="E4062" t="str">
            <v>BOLT BATTERY CLAMP</v>
          </cell>
        </row>
        <row r="4063">
          <cell r="A4063" t="str">
            <v>TMT-294</v>
          </cell>
          <cell r="B4063">
            <v>2442</v>
          </cell>
          <cell r="C4063">
            <v>106.18</v>
          </cell>
          <cell r="D4063" t="str">
            <v>74451-12130-00</v>
          </cell>
          <cell r="E4063" t="str">
            <v>BOLT BATTERY CLAMP</v>
          </cell>
        </row>
        <row r="4064">
          <cell r="A4064" t="str">
            <v>TMT-294</v>
          </cell>
          <cell r="B4064">
            <v>2442</v>
          </cell>
          <cell r="C4064">
            <v>106.18</v>
          </cell>
          <cell r="D4064" t="str">
            <v>74451-12130-00</v>
          </cell>
          <cell r="E4064" t="str">
            <v>BOLT BATTERY CLAMP</v>
          </cell>
        </row>
        <row r="4065">
          <cell r="A4065" t="str">
            <v>TMT-294</v>
          </cell>
          <cell r="B4065">
            <v>2442</v>
          </cell>
          <cell r="C4065">
            <v>106.18</v>
          </cell>
          <cell r="D4065" t="str">
            <v>74451-12130-00</v>
          </cell>
          <cell r="E4065" t="str">
            <v>BOLT BATTERY CLAMP</v>
          </cell>
        </row>
        <row r="4066">
          <cell r="A4066" t="str">
            <v>TMT-294</v>
          </cell>
          <cell r="B4066">
            <v>2442</v>
          </cell>
          <cell r="C4066">
            <v>106.18</v>
          </cell>
          <cell r="D4066" t="str">
            <v>74451-12130-00</v>
          </cell>
          <cell r="E4066" t="str">
            <v>BOLT BATTERY CLAMP</v>
          </cell>
        </row>
        <row r="4067">
          <cell r="A4067" t="str">
            <v>TMT-295</v>
          </cell>
          <cell r="B4067">
            <v>2362</v>
          </cell>
          <cell r="C4067">
            <v>102.7</v>
          </cell>
          <cell r="D4067" t="str">
            <v>55306-02090-00</v>
          </cell>
          <cell r="E4067" t="str">
            <v>BRKT. S/A INSTRUMENT PANEL</v>
          </cell>
        </row>
        <row r="4068">
          <cell r="A4068" t="str">
            <v>TMT-295-01</v>
          </cell>
          <cell r="B4068">
            <v>2362</v>
          </cell>
          <cell r="C4068">
            <v>102.7</v>
          </cell>
          <cell r="D4068" t="str">
            <v>55351-12220</v>
          </cell>
          <cell r="E4068" t="str">
            <v>BRACE INSTRUMENT PANEL NO.1</v>
          </cell>
        </row>
        <row r="4069">
          <cell r="A4069" t="str">
            <v>TMT-295-01</v>
          </cell>
          <cell r="B4069">
            <v>2362</v>
          </cell>
          <cell r="C4069">
            <v>102.7</v>
          </cell>
          <cell r="D4069" t="str">
            <v>55351-12220</v>
          </cell>
          <cell r="E4069" t="str">
            <v>BRACE INSTRUMENT PANEL NO.1</v>
          </cell>
        </row>
        <row r="4070">
          <cell r="A4070" t="str">
            <v>TMT-295-01</v>
          </cell>
          <cell r="B4070">
            <v>2362</v>
          </cell>
          <cell r="C4070">
            <v>102.7</v>
          </cell>
          <cell r="D4070" t="str">
            <v>55351-12220</v>
          </cell>
          <cell r="E4070" t="str">
            <v>BRACE INSTRUMENT PANEL NO.1</v>
          </cell>
        </row>
        <row r="4071">
          <cell r="A4071" t="str">
            <v>TMT-295-01</v>
          </cell>
          <cell r="B4071">
            <v>2362</v>
          </cell>
          <cell r="C4071">
            <v>102.7</v>
          </cell>
          <cell r="D4071" t="str">
            <v>55351-12220</v>
          </cell>
          <cell r="E4071" t="str">
            <v>BRACE INSTRUMENT PANEL NO.1</v>
          </cell>
        </row>
        <row r="4072">
          <cell r="A4072" t="str">
            <v>TMT-295-01</v>
          </cell>
          <cell r="B4072">
            <v>2362</v>
          </cell>
          <cell r="C4072">
            <v>102.7</v>
          </cell>
          <cell r="D4072" t="str">
            <v>55351-12220</v>
          </cell>
          <cell r="E4072" t="str">
            <v>BRACE INSTRUMENT PANEL NO.1</v>
          </cell>
        </row>
        <row r="4073">
          <cell r="A4073" t="str">
            <v>TMT-295-02</v>
          </cell>
          <cell r="B4073">
            <v>2362</v>
          </cell>
          <cell r="C4073">
            <v>102.7</v>
          </cell>
          <cell r="D4073" t="str">
            <v>55347-12200</v>
          </cell>
          <cell r="E4073" t="str">
            <v>BRKT. INSTRUMENT PANEL BRACE MT NO.1</v>
          </cell>
        </row>
        <row r="4074">
          <cell r="A4074" t="str">
            <v>TMT-295-02</v>
          </cell>
          <cell r="B4074">
            <v>2362</v>
          </cell>
          <cell r="C4074">
            <v>102.7</v>
          </cell>
          <cell r="D4074" t="str">
            <v>55347-12200</v>
          </cell>
          <cell r="E4074" t="str">
            <v>BRKT. INSTRUMENT PANEL BRACE MT NO.1</v>
          </cell>
        </row>
        <row r="4075">
          <cell r="A4075" t="str">
            <v>TMT-299</v>
          </cell>
          <cell r="B4075">
            <v>2262</v>
          </cell>
          <cell r="C4075">
            <v>98.35</v>
          </cell>
          <cell r="D4075" t="str">
            <v>89667-12190-00</v>
          </cell>
          <cell r="E4075" t="str">
            <v>BRKT. ENGINE CONTROL COMPUTER NO.1</v>
          </cell>
        </row>
        <row r="4076">
          <cell r="A4076" t="str">
            <v>TMT-299</v>
          </cell>
          <cell r="B4076">
            <v>2262</v>
          </cell>
          <cell r="C4076">
            <v>98.35</v>
          </cell>
          <cell r="D4076" t="str">
            <v>89667-12190-00</v>
          </cell>
          <cell r="E4076" t="str">
            <v>BRKT. ENGINE CONTROL COMPUTER NO.1</v>
          </cell>
        </row>
        <row r="4077">
          <cell r="A4077" t="str">
            <v>TMT-299</v>
          </cell>
          <cell r="B4077">
            <v>2262</v>
          </cell>
          <cell r="C4077">
            <v>98.35</v>
          </cell>
          <cell r="D4077" t="str">
            <v>89667-12190-00</v>
          </cell>
          <cell r="E4077" t="str">
            <v>BRKT. ENGINE CONTROL COMPUTER NO.1</v>
          </cell>
        </row>
        <row r="4078">
          <cell r="A4078" t="str">
            <v>TMT-299</v>
          </cell>
          <cell r="B4078">
            <v>2262</v>
          </cell>
          <cell r="C4078">
            <v>98.35</v>
          </cell>
          <cell r="D4078" t="str">
            <v>89667-12190-00</v>
          </cell>
          <cell r="E4078" t="str">
            <v>BRKT. ENGINE CONTROL COMPUTER NO.1</v>
          </cell>
        </row>
        <row r="4079">
          <cell r="A4079" t="str">
            <v>TMT-300</v>
          </cell>
          <cell r="B4079">
            <v>2262</v>
          </cell>
          <cell r="C4079">
            <v>98.35</v>
          </cell>
          <cell r="D4079" t="str">
            <v>89668-12100-00</v>
          </cell>
          <cell r="E4079" t="str">
            <v>BRKT. ENGINE CONTROL COMPUTER NO.2</v>
          </cell>
        </row>
        <row r="4080">
          <cell r="A4080" t="str">
            <v>TMT-300</v>
          </cell>
          <cell r="B4080">
            <v>2262</v>
          </cell>
          <cell r="C4080">
            <v>98.35</v>
          </cell>
          <cell r="D4080" t="str">
            <v>89668-12100-00</v>
          </cell>
          <cell r="E4080" t="str">
            <v>BRKT. ENGINE CONTROL COMPUTER NO.2</v>
          </cell>
        </row>
        <row r="4081">
          <cell r="A4081" t="str">
            <v>TMT-300</v>
          </cell>
          <cell r="B4081">
            <v>2262</v>
          </cell>
          <cell r="C4081">
            <v>98.35</v>
          </cell>
          <cell r="D4081" t="str">
            <v>89668-12100-00</v>
          </cell>
          <cell r="E4081" t="str">
            <v>BRKT. ENGINE CONTROL COMPUTER NO.2</v>
          </cell>
        </row>
        <row r="4082">
          <cell r="A4082" t="str">
            <v>TMT-300</v>
          </cell>
          <cell r="B4082">
            <v>2262</v>
          </cell>
          <cell r="C4082">
            <v>98.35</v>
          </cell>
          <cell r="D4082" t="str">
            <v>89668-12100-00</v>
          </cell>
          <cell r="E4082" t="str">
            <v>BRKT. ENGINE CONTROL COMPUTER NO.2</v>
          </cell>
        </row>
        <row r="4083">
          <cell r="A4083" t="str">
            <v>TMT-301</v>
          </cell>
          <cell r="B4083">
            <v>185</v>
          </cell>
          <cell r="C4083">
            <v>8.0500000000000007</v>
          </cell>
          <cell r="D4083" t="str">
            <v>33823-20230-00</v>
          </cell>
          <cell r="E4083" t="str">
            <v>BRKT. TRANSMISSION CONTROL CABLE</v>
          </cell>
        </row>
        <row r="4084">
          <cell r="A4084" t="str">
            <v>TMT-301</v>
          </cell>
          <cell r="B4084">
            <v>185</v>
          </cell>
          <cell r="C4084">
            <v>8.0500000000000007</v>
          </cell>
          <cell r="D4084" t="str">
            <v>33823-20230-00</v>
          </cell>
          <cell r="E4084" t="str">
            <v>BRKT. TRANSMISSION CONTROL CABLE</v>
          </cell>
        </row>
        <row r="4085">
          <cell r="A4085" t="str">
            <v>TMT-301-01</v>
          </cell>
          <cell r="B4085">
            <v>185</v>
          </cell>
          <cell r="C4085">
            <v>8.0500000000000007</v>
          </cell>
          <cell r="D4085" t="str">
            <v>33823-20230-01</v>
          </cell>
          <cell r="E4085" t="str">
            <v>BRKT. TRANSMISSION CONTROL CABLE NO.1</v>
          </cell>
        </row>
        <row r="4086">
          <cell r="A4086" t="str">
            <v>TMT-301-01</v>
          </cell>
          <cell r="B4086">
            <v>185</v>
          </cell>
          <cell r="C4086">
            <v>8.0500000000000007</v>
          </cell>
          <cell r="D4086" t="str">
            <v>33823-20230-01</v>
          </cell>
          <cell r="E4086" t="str">
            <v>BRKT. TRANSMISSION CONTROL CABLE NO.1</v>
          </cell>
        </row>
        <row r="4087">
          <cell r="A4087" t="str">
            <v>TMT-301-01</v>
          </cell>
          <cell r="B4087">
            <v>185</v>
          </cell>
          <cell r="C4087">
            <v>8.0500000000000007</v>
          </cell>
          <cell r="D4087" t="str">
            <v>33823-20230-01</v>
          </cell>
          <cell r="E4087" t="str">
            <v>BRKT. TRANSMISSION CONTROL CABLE NO.1</v>
          </cell>
        </row>
        <row r="4088">
          <cell r="A4088" t="str">
            <v>TMT-301-01</v>
          </cell>
          <cell r="B4088">
            <v>185</v>
          </cell>
          <cell r="C4088">
            <v>8.0500000000000007</v>
          </cell>
          <cell r="D4088" t="str">
            <v>33823-20230-01</v>
          </cell>
          <cell r="E4088" t="str">
            <v>BRKT. TRANSMISSION CONTROL CABLE NO.1</v>
          </cell>
        </row>
        <row r="4089">
          <cell r="A4089" t="str">
            <v>TMT-301-02</v>
          </cell>
          <cell r="B4089">
            <v>185</v>
          </cell>
          <cell r="C4089">
            <v>8.0500000000000007</v>
          </cell>
          <cell r="D4089" t="str">
            <v>33823-20230-02</v>
          </cell>
          <cell r="E4089" t="str">
            <v>BRKT TRANSMISSION CONTROL CABLE NO.2</v>
          </cell>
        </row>
        <row r="4090">
          <cell r="A4090" t="str">
            <v>TMT-301-02</v>
          </cell>
          <cell r="B4090">
            <v>185</v>
          </cell>
          <cell r="C4090">
            <v>8.0500000000000007</v>
          </cell>
          <cell r="D4090" t="str">
            <v>33823-20230-02</v>
          </cell>
          <cell r="E4090" t="str">
            <v>BRKT TRANSMISSION CONTROL CABLE NO.2</v>
          </cell>
        </row>
        <row r="4091">
          <cell r="A4091" t="str">
            <v>TMT-302</v>
          </cell>
          <cell r="B4091">
            <v>797</v>
          </cell>
          <cell r="C4091">
            <v>34.65</v>
          </cell>
          <cell r="D4091" t="str">
            <v>44590-12060-00</v>
          </cell>
          <cell r="E4091" t="str">
            <v>BRKT. ASSY BRAKE ACTUATOR</v>
          </cell>
        </row>
        <row r="4092">
          <cell r="A4092" t="str">
            <v>TMT-302-01</v>
          </cell>
          <cell r="B4092">
            <v>797</v>
          </cell>
          <cell r="C4092">
            <v>34.65</v>
          </cell>
          <cell r="D4092" t="str">
            <v>44591-12100</v>
          </cell>
          <cell r="E4092" t="str">
            <v>BRACKET BRAKE ACTUATOR</v>
          </cell>
        </row>
        <row r="4093">
          <cell r="A4093" t="str">
            <v>TMT-302-01</v>
          </cell>
          <cell r="B4093">
            <v>797</v>
          </cell>
          <cell r="C4093">
            <v>34.65</v>
          </cell>
          <cell r="D4093" t="str">
            <v>44591-12100</v>
          </cell>
          <cell r="E4093" t="str">
            <v>BRACKET BRAKE ACTUATOR</v>
          </cell>
        </row>
        <row r="4094">
          <cell r="A4094" t="str">
            <v>TMT-302-01</v>
          </cell>
          <cell r="B4094">
            <v>797</v>
          </cell>
          <cell r="C4094">
            <v>34.65</v>
          </cell>
          <cell r="D4094" t="str">
            <v>44591-12100</v>
          </cell>
          <cell r="E4094" t="str">
            <v>BRACKET BRAKE ACTUATOR</v>
          </cell>
        </row>
        <row r="4095">
          <cell r="A4095" t="str">
            <v>TMT-302-01</v>
          </cell>
          <cell r="B4095">
            <v>797</v>
          </cell>
          <cell r="C4095">
            <v>34.65</v>
          </cell>
          <cell r="D4095" t="str">
            <v>44591-12100</v>
          </cell>
          <cell r="E4095" t="str">
            <v>BRACKET BRAKE ACTUATOR</v>
          </cell>
        </row>
        <row r="4096">
          <cell r="A4096" t="str">
            <v>TMT-302-01</v>
          </cell>
          <cell r="B4096">
            <v>797</v>
          </cell>
          <cell r="C4096">
            <v>34.65</v>
          </cell>
          <cell r="D4096" t="str">
            <v>44591-12100</v>
          </cell>
          <cell r="E4096" t="str">
            <v>BRACKET BRAKE ACTUATOR</v>
          </cell>
        </row>
        <row r="4097">
          <cell r="A4097" t="str">
            <v>TMT-302-02</v>
          </cell>
          <cell r="B4097">
            <v>797</v>
          </cell>
          <cell r="C4097">
            <v>34.65</v>
          </cell>
          <cell r="D4097" t="str">
            <v>44592-12080</v>
          </cell>
          <cell r="E4097" t="str">
            <v>BRACKET BRAKE ACTUATOR NO.2</v>
          </cell>
        </row>
        <row r="4098">
          <cell r="A4098" t="str">
            <v>TMT-302-02</v>
          </cell>
          <cell r="B4098">
            <v>797</v>
          </cell>
          <cell r="C4098">
            <v>34.65</v>
          </cell>
          <cell r="D4098" t="str">
            <v>44592-12080</v>
          </cell>
          <cell r="E4098" t="str">
            <v>BRACKET BRAKE ACTUATOR NO.2</v>
          </cell>
        </row>
        <row r="4099">
          <cell r="A4099" t="str">
            <v>TMT-302-03</v>
          </cell>
          <cell r="B4099">
            <v>2391</v>
          </cell>
          <cell r="C4099">
            <v>103.96</v>
          </cell>
          <cell r="D4099" t="str">
            <v>44546-12100</v>
          </cell>
          <cell r="E4099" t="str">
            <v>CUSHION BRAKE</v>
          </cell>
        </row>
        <row r="4100">
          <cell r="A4100" t="str">
            <v>TMT-302-03</v>
          </cell>
          <cell r="B4100">
            <v>2391</v>
          </cell>
          <cell r="C4100">
            <v>103.96</v>
          </cell>
          <cell r="D4100" t="str">
            <v>44546-12100</v>
          </cell>
          <cell r="E4100" t="str">
            <v>CUSHION BRAKE</v>
          </cell>
        </row>
        <row r="4101">
          <cell r="A4101" t="str">
            <v>TMT-302-04</v>
          </cell>
          <cell r="B4101">
            <v>797</v>
          </cell>
          <cell r="C4101">
            <v>34.65</v>
          </cell>
          <cell r="D4101" t="str">
            <v>90115-08125</v>
          </cell>
          <cell r="E4101" t="str">
            <v>BOLT</v>
          </cell>
        </row>
        <row r="4102">
          <cell r="A4102" t="str">
            <v>TMT-302-04</v>
          </cell>
          <cell r="B4102">
            <v>797</v>
          </cell>
          <cell r="C4102">
            <v>34.65</v>
          </cell>
          <cell r="D4102" t="str">
            <v>90115-08125</v>
          </cell>
          <cell r="E4102" t="str">
            <v>BOLT</v>
          </cell>
        </row>
        <row r="4103">
          <cell r="A4103" t="str">
            <v>TMT-302-05</v>
          </cell>
          <cell r="B4103">
            <v>2391</v>
          </cell>
          <cell r="C4103">
            <v>103.96</v>
          </cell>
          <cell r="D4103" t="str">
            <v>90561-06013</v>
          </cell>
          <cell r="E4103" t="str">
            <v>SPACER</v>
          </cell>
        </row>
        <row r="4104">
          <cell r="A4104" t="str">
            <v>TMT-302-05</v>
          </cell>
          <cell r="B4104">
            <v>2391</v>
          </cell>
          <cell r="C4104">
            <v>103.96</v>
          </cell>
          <cell r="D4104" t="str">
            <v>90561-06013</v>
          </cell>
          <cell r="E4104" t="str">
            <v>SPACER</v>
          </cell>
        </row>
        <row r="4105">
          <cell r="A4105" t="str">
            <v>TMT-302-06</v>
          </cell>
          <cell r="B4105">
            <v>797</v>
          </cell>
          <cell r="C4105">
            <v>34.65</v>
          </cell>
          <cell r="D4105" t="str">
            <v>44590-12060-01</v>
          </cell>
          <cell r="E4105" t="str">
            <v>BRKT. ASSY BRAKE ACTUATOR</v>
          </cell>
        </row>
        <row r="4106">
          <cell r="A4106" t="str">
            <v>TMT-302-06</v>
          </cell>
          <cell r="B4106">
            <v>797</v>
          </cell>
          <cell r="C4106">
            <v>34.65</v>
          </cell>
          <cell r="D4106" t="str">
            <v>44590-12060-01</v>
          </cell>
          <cell r="E4106" t="str">
            <v>BRKT. ASSY BRAKE ACTUATOR</v>
          </cell>
        </row>
        <row r="4107">
          <cell r="A4107" t="str">
            <v>TMT-302-06</v>
          </cell>
          <cell r="B4107">
            <v>797</v>
          </cell>
          <cell r="C4107">
            <v>34.65</v>
          </cell>
          <cell r="D4107" t="str">
            <v>44590-12060-01</v>
          </cell>
          <cell r="E4107" t="str">
            <v>BRKT. ASSY BRAKE ACTUATOR</v>
          </cell>
        </row>
        <row r="4108">
          <cell r="A4108" t="str">
            <v>TMT-303</v>
          </cell>
          <cell r="B4108">
            <v>1267</v>
          </cell>
          <cell r="C4108">
            <v>55.08</v>
          </cell>
          <cell r="D4108" t="str">
            <v>47110-02250-00</v>
          </cell>
          <cell r="E4108" t="str">
            <v>SUPPORT ASSY BRAKE PEDAL (M/T)</v>
          </cell>
        </row>
        <row r="4109">
          <cell r="A4109" t="str">
            <v>TMT-303-01</v>
          </cell>
          <cell r="B4109">
            <v>2362</v>
          </cell>
          <cell r="C4109">
            <v>102.68</v>
          </cell>
          <cell r="D4109" t="str">
            <v>55106-12650</v>
          </cell>
          <cell r="E4109" t="str">
            <v>SUPPORT SUB ASSY BRAKE PEDAL</v>
          </cell>
        </row>
        <row r="4110">
          <cell r="A4110" t="str">
            <v>TMT-303-01</v>
          </cell>
          <cell r="B4110">
            <v>2362</v>
          </cell>
          <cell r="C4110">
            <v>102.68</v>
          </cell>
          <cell r="D4110" t="str">
            <v>55106-12650</v>
          </cell>
          <cell r="E4110" t="str">
            <v>SUPPORT SUB ASSY BRAKE PEDAL</v>
          </cell>
        </row>
        <row r="4111">
          <cell r="A4111" t="str">
            <v>TMT-303-02</v>
          </cell>
          <cell r="B4111">
            <v>2362</v>
          </cell>
          <cell r="C4111">
            <v>102.68</v>
          </cell>
          <cell r="D4111" t="str">
            <v>55172-12150</v>
          </cell>
          <cell r="E4111" t="str">
            <v>BASE BRAKE PEDAL SUPT.</v>
          </cell>
        </row>
        <row r="4112">
          <cell r="A4112" t="str">
            <v>TMT-303-02</v>
          </cell>
          <cell r="B4112">
            <v>2362</v>
          </cell>
          <cell r="C4112">
            <v>102.68</v>
          </cell>
          <cell r="D4112" t="str">
            <v>55172-12150</v>
          </cell>
          <cell r="E4112" t="str">
            <v>BASE BRAKE PEDAL SUPT.</v>
          </cell>
        </row>
        <row r="4113">
          <cell r="A4113" t="str">
            <v>TMT-303-03</v>
          </cell>
          <cell r="B4113">
            <v>2362</v>
          </cell>
          <cell r="C4113">
            <v>102.68</v>
          </cell>
          <cell r="D4113" t="str">
            <v>55172-12150-01</v>
          </cell>
          <cell r="E4113" t="str">
            <v>BASE BRAKE PEDAL SUPPORT</v>
          </cell>
        </row>
        <row r="4114">
          <cell r="A4114" t="str">
            <v>TMT-303-03</v>
          </cell>
          <cell r="B4114">
            <v>2362</v>
          </cell>
          <cell r="C4114">
            <v>102.68</v>
          </cell>
          <cell r="D4114" t="str">
            <v>55172-12150-01</v>
          </cell>
          <cell r="E4114" t="str">
            <v>BASE BRAKE PEDAL SUPPORT</v>
          </cell>
        </row>
        <row r="4115">
          <cell r="A4115" t="str">
            <v>TMT-303-03</v>
          </cell>
          <cell r="B4115">
            <v>2362</v>
          </cell>
          <cell r="C4115">
            <v>102.68</v>
          </cell>
          <cell r="D4115" t="str">
            <v>55172-12150-01</v>
          </cell>
          <cell r="E4115" t="str">
            <v>BASE BRAKE PEDAL SUPPORT</v>
          </cell>
        </row>
        <row r="4116">
          <cell r="A4116" t="str">
            <v>TMT-303-03</v>
          </cell>
          <cell r="B4116">
            <v>2362</v>
          </cell>
          <cell r="C4116">
            <v>102.68</v>
          </cell>
          <cell r="D4116" t="str">
            <v>55172-12150-01</v>
          </cell>
          <cell r="E4116" t="str">
            <v>BASE BRAKE PEDAL SUPPORT</v>
          </cell>
        </row>
        <row r="4117">
          <cell r="A4117" t="str">
            <v>TMT-303-03</v>
          </cell>
          <cell r="B4117">
            <v>2362</v>
          </cell>
          <cell r="C4117">
            <v>102.68</v>
          </cell>
          <cell r="D4117" t="str">
            <v>55172-12150-01</v>
          </cell>
          <cell r="E4117" t="str">
            <v>BASE BRAKE PEDAL SUPPORT</v>
          </cell>
        </row>
        <row r="4118">
          <cell r="A4118" t="str">
            <v>TMT-303-03</v>
          </cell>
          <cell r="B4118">
            <v>2362</v>
          </cell>
          <cell r="C4118">
            <v>102.68</v>
          </cell>
          <cell r="D4118" t="str">
            <v>55172-12150-01</v>
          </cell>
          <cell r="E4118" t="str">
            <v>BASE BRAKE PEDAL SUPPORT</v>
          </cell>
        </row>
        <row r="4119">
          <cell r="A4119" t="str">
            <v>TMT-303-04</v>
          </cell>
          <cell r="B4119">
            <v>11686</v>
          </cell>
          <cell r="C4119">
            <v>508.09</v>
          </cell>
          <cell r="D4119" t="str">
            <v>90387-11011</v>
          </cell>
          <cell r="E4119" t="str">
            <v>COLLAR</v>
          </cell>
        </row>
        <row r="4120">
          <cell r="A4120" t="str">
            <v>TMT-303-04</v>
          </cell>
          <cell r="B4120">
            <v>11686</v>
          </cell>
          <cell r="C4120">
            <v>508.09</v>
          </cell>
          <cell r="D4120" t="str">
            <v>90387-11011</v>
          </cell>
          <cell r="E4120" t="str">
            <v>COLLAR</v>
          </cell>
        </row>
        <row r="4121">
          <cell r="A4121" t="str">
            <v>TMT-303-05</v>
          </cell>
          <cell r="B4121">
            <v>2362</v>
          </cell>
          <cell r="C4121">
            <v>102.68</v>
          </cell>
          <cell r="D4121" t="str">
            <v>55171-12410</v>
          </cell>
          <cell r="E4121" t="str">
            <v>SUPPORT BRAKE PEDAL NO.1</v>
          </cell>
        </row>
        <row r="4122">
          <cell r="A4122" t="str">
            <v>TMT-303-05</v>
          </cell>
          <cell r="B4122">
            <v>2362</v>
          </cell>
          <cell r="C4122">
            <v>102.68</v>
          </cell>
          <cell r="D4122" t="str">
            <v>55171-12410</v>
          </cell>
          <cell r="E4122" t="str">
            <v>SUPPORT BRAKE PEDAL NO.1</v>
          </cell>
        </row>
        <row r="4123">
          <cell r="A4123" t="str">
            <v>TMT-303-05</v>
          </cell>
          <cell r="B4123">
            <v>2362</v>
          </cell>
          <cell r="C4123">
            <v>102.68</v>
          </cell>
          <cell r="D4123" t="str">
            <v>55171-12410</v>
          </cell>
          <cell r="E4123" t="str">
            <v>SUPPORT BRAKE PEDAL NO.1</v>
          </cell>
        </row>
        <row r="4124">
          <cell r="A4124" t="str">
            <v>TMT-303-05</v>
          </cell>
          <cell r="B4124">
            <v>2362</v>
          </cell>
          <cell r="C4124">
            <v>102.68</v>
          </cell>
          <cell r="D4124" t="str">
            <v>55171-12410</v>
          </cell>
          <cell r="E4124" t="str">
            <v>SUPPORT BRAKE PEDAL NO.1</v>
          </cell>
        </row>
        <row r="4125">
          <cell r="A4125" t="str">
            <v>TMT-303-06</v>
          </cell>
          <cell r="B4125">
            <v>2362</v>
          </cell>
          <cell r="C4125">
            <v>102.68</v>
          </cell>
          <cell r="D4125" t="str">
            <v>55175-12140</v>
          </cell>
          <cell r="E4125" t="str">
            <v>SUPPORT BRAKE PEDAL NO.2</v>
          </cell>
        </row>
        <row r="4126">
          <cell r="A4126" t="str">
            <v>TMT-303-06</v>
          </cell>
          <cell r="B4126">
            <v>2362</v>
          </cell>
          <cell r="C4126">
            <v>102.68</v>
          </cell>
          <cell r="D4126" t="str">
            <v>55175-12140</v>
          </cell>
          <cell r="E4126" t="str">
            <v>SUPPORT BRAKE PEDAL NO.2</v>
          </cell>
        </row>
        <row r="4127">
          <cell r="A4127" t="str">
            <v>TMT-303-06</v>
          </cell>
          <cell r="B4127">
            <v>2362</v>
          </cell>
          <cell r="C4127">
            <v>102.68</v>
          </cell>
          <cell r="D4127" t="str">
            <v>55175-12140</v>
          </cell>
          <cell r="E4127" t="str">
            <v>SUPPORT BRAKE PEDAL NO.2</v>
          </cell>
        </row>
        <row r="4128">
          <cell r="A4128" t="str">
            <v>TMT-303-06</v>
          </cell>
          <cell r="B4128">
            <v>2362</v>
          </cell>
          <cell r="C4128">
            <v>102.68</v>
          </cell>
          <cell r="D4128" t="str">
            <v>55175-12140</v>
          </cell>
          <cell r="E4128" t="str">
            <v>SUPPORT BRAKE PEDAL NO.2</v>
          </cell>
        </row>
        <row r="4129">
          <cell r="A4129" t="str">
            <v>TMT-303-07</v>
          </cell>
          <cell r="B4129">
            <v>2362</v>
          </cell>
          <cell r="C4129">
            <v>102.68</v>
          </cell>
          <cell r="D4129" t="str">
            <v>55173-12070</v>
          </cell>
          <cell r="E4129" t="str">
            <v>SUPPORT BRAKE PEDAL NO.3</v>
          </cell>
        </row>
        <row r="4130">
          <cell r="A4130" t="str">
            <v>TMT-303-07</v>
          </cell>
          <cell r="B4130">
            <v>2362</v>
          </cell>
          <cell r="C4130">
            <v>102.68</v>
          </cell>
          <cell r="D4130" t="str">
            <v>55173-12070</v>
          </cell>
          <cell r="E4130" t="str">
            <v>SUPPORT BRAKE PEDAL NO.3</v>
          </cell>
        </row>
        <row r="4131">
          <cell r="A4131" t="str">
            <v>TMT-303-07</v>
          </cell>
          <cell r="B4131">
            <v>2362</v>
          </cell>
          <cell r="C4131">
            <v>102.68</v>
          </cell>
          <cell r="D4131" t="str">
            <v>55173-12070</v>
          </cell>
          <cell r="E4131" t="str">
            <v>SUPPORT BRAKE PEDAL NO.3</v>
          </cell>
        </row>
        <row r="4132">
          <cell r="A4132" t="str">
            <v>TMT-303-07</v>
          </cell>
          <cell r="B4132">
            <v>2362</v>
          </cell>
          <cell r="C4132">
            <v>102.68</v>
          </cell>
          <cell r="D4132" t="str">
            <v>55173-12070</v>
          </cell>
          <cell r="E4132" t="str">
            <v>SUPPORT BRAKE PEDAL NO.3</v>
          </cell>
        </row>
        <row r="4133">
          <cell r="A4133" t="str">
            <v>TMT-303-07</v>
          </cell>
          <cell r="B4133">
            <v>2362</v>
          </cell>
          <cell r="C4133">
            <v>102.68</v>
          </cell>
          <cell r="D4133" t="str">
            <v>55173-12070</v>
          </cell>
          <cell r="E4133" t="str">
            <v>SUPPORT BRAKE PEDAL NO.3</v>
          </cell>
        </row>
        <row r="4134">
          <cell r="A4134" t="str">
            <v>TMT-303-07</v>
          </cell>
          <cell r="B4134">
            <v>2362</v>
          </cell>
          <cell r="C4134">
            <v>102.68</v>
          </cell>
          <cell r="D4134" t="str">
            <v>55173-12070</v>
          </cell>
          <cell r="E4134" t="str">
            <v>SUPPORT BRAKE PEDAL NO.3</v>
          </cell>
        </row>
        <row r="4135">
          <cell r="A4135" t="str">
            <v>TMT-303-08</v>
          </cell>
          <cell r="B4135">
            <v>2362</v>
          </cell>
          <cell r="C4135">
            <v>102.68</v>
          </cell>
          <cell r="D4135" t="str">
            <v>55178-12070</v>
          </cell>
          <cell r="E4135" t="str">
            <v>BRACKET STOP LAMP SWITCH MOUNTING</v>
          </cell>
        </row>
        <row r="4136">
          <cell r="A4136" t="str">
            <v>TMT-303-08</v>
          </cell>
          <cell r="B4136">
            <v>2362</v>
          </cell>
          <cell r="C4136">
            <v>102.68</v>
          </cell>
          <cell r="D4136" t="str">
            <v>55178-12070</v>
          </cell>
          <cell r="E4136" t="str">
            <v>BRACKET STOP LAMP SWITCH MOUNTING</v>
          </cell>
        </row>
        <row r="4137">
          <cell r="A4137" t="str">
            <v>TMT-303-09</v>
          </cell>
          <cell r="B4137">
            <v>163244</v>
          </cell>
          <cell r="C4137">
            <v>7097.57</v>
          </cell>
          <cell r="D4137" t="str">
            <v>90386-13015</v>
          </cell>
          <cell r="E4137" t="str">
            <v>BUSH</v>
          </cell>
        </row>
        <row r="4138">
          <cell r="A4138" t="str">
            <v>TMT-303-09</v>
          </cell>
          <cell r="B4138">
            <v>163244</v>
          </cell>
          <cell r="C4138">
            <v>7097.57</v>
          </cell>
          <cell r="D4138" t="str">
            <v>90386-13015</v>
          </cell>
          <cell r="E4138" t="str">
            <v>BUSH</v>
          </cell>
        </row>
        <row r="4139">
          <cell r="A4139" t="str">
            <v>TMT-303-10</v>
          </cell>
          <cell r="B4139">
            <v>2362</v>
          </cell>
          <cell r="C4139">
            <v>102.68</v>
          </cell>
          <cell r="D4139" t="str">
            <v>90109-10174</v>
          </cell>
          <cell r="E4139" t="str">
            <v>BOLT</v>
          </cell>
        </row>
        <row r="4140">
          <cell r="A4140" t="str">
            <v>TMT-303-10</v>
          </cell>
          <cell r="B4140">
            <v>2362</v>
          </cell>
          <cell r="C4140">
            <v>102.68</v>
          </cell>
          <cell r="D4140" t="str">
            <v>90109-10174</v>
          </cell>
          <cell r="E4140" t="str">
            <v>BOLT</v>
          </cell>
        </row>
        <row r="4141">
          <cell r="A4141" t="str">
            <v>TMT-303-11</v>
          </cell>
          <cell r="B4141">
            <v>65402</v>
          </cell>
          <cell r="C4141">
            <v>2843.58</v>
          </cell>
          <cell r="D4141" t="str">
            <v>31321-52010</v>
          </cell>
          <cell r="E4141" t="str">
            <v>PAD PEDAL</v>
          </cell>
        </row>
        <row r="4142">
          <cell r="A4142" t="str">
            <v>TMT-303-11</v>
          </cell>
          <cell r="B4142">
            <v>65402</v>
          </cell>
          <cell r="C4142">
            <v>2843.58</v>
          </cell>
          <cell r="D4142" t="str">
            <v>31321-52010</v>
          </cell>
          <cell r="E4142" t="str">
            <v>PAD PEDAL</v>
          </cell>
        </row>
        <row r="4143">
          <cell r="A4143" t="str">
            <v>TMT-303-12</v>
          </cell>
          <cell r="B4143">
            <v>1267</v>
          </cell>
          <cell r="C4143">
            <v>55.08</v>
          </cell>
          <cell r="D4143" t="str">
            <v>47101-12590</v>
          </cell>
          <cell r="E4143" t="str">
            <v>PEDAL SUB ASSY BRAKE</v>
          </cell>
        </row>
        <row r="4144">
          <cell r="A4144" t="str">
            <v>TMT-303-14</v>
          </cell>
          <cell r="B4144">
            <v>65402</v>
          </cell>
          <cell r="C4144">
            <v>2843.58</v>
          </cell>
          <cell r="D4144" t="str">
            <v>31314-52010</v>
          </cell>
          <cell r="E4144" t="str">
            <v>SEAT PEDAL</v>
          </cell>
        </row>
        <row r="4145">
          <cell r="A4145" t="str">
            <v>TMT-303-14</v>
          </cell>
          <cell r="B4145">
            <v>65402</v>
          </cell>
          <cell r="C4145">
            <v>2843.58</v>
          </cell>
          <cell r="D4145" t="str">
            <v>31314-52010</v>
          </cell>
          <cell r="E4145" t="str">
            <v>SEAT PEDAL</v>
          </cell>
        </row>
        <row r="4146">
          <cell r="A4146" t="str">
            <v>TMT-303-14</v>
          </cell>
          <cell r="B4146">
            <v>65402</v>
          </cell>
          <cell r="C4146">
            <v>2843.58</v>
          </cell>
          <cell r="D4146" t="str">
            <v>31314-52010</v>
          </cell>
          <cell r="E4146" t="str">
            <v>SEAT PEDAL</v>
          </cell>
        </row>
        <row r="4147">
          <cell r="A4147" t="str">
            <v>TMT-303-15</v>
          </cell>
          <cell r="B4147">
            <v>44880</v>
          </cell>
          <cell r="C4147">
            <v>1951.3</v>
          </cell>
          <cell r="D4147" t="str">
            <v>47115-12060</v>
          </cell>
          <cell r="E4147" t="str">
            <v>BRACKET PEDAL BUMPER</v>
          </cell>
        </row>
        <row r="4148">
          <cell r="A4148" t="str">
            <v>TMT-303-15</v>
          </cell>
          <cell r="B4148">
            <v>44880</v>
          </cell>
          <cell r="C4148">
            <v>1951.3</v>
          </cell>
          <cell r="D4148" t="str">
            <v>47115-12060</v>
          </cell>
          <cell r="E4148" t="str">
            <v>BRACKET PEDAL BUMPER</v>
          </cell>
        </row>
        <row r="4149">
          <cell r="A4149" t="str">
            <v>TMT-303-15</v>
          </cell>
          <cell r="B4149">
            <v>44880</v>
          </cell>
          <cell r="C4149">
            <v>1951.3</v>
          </cell>
          <cell r="D4149" t="str">
            <v>47115-12060</v>
          </cell>
          <cell r="E4149" t="str">
            <v>BRACKET PEDAL BUMPER</v>
          </cell>
        </row>
        <row r="4150">
          <cell r="A4150" t="str">
            <v>TMT-303-16</v>
          </cell>
          <cell r="B4150">
            <v>10536</v>
          </cell>
          <cell r="C4150">
            <v>458.07</v>
          </cell>
          <cell r="D4150" t="str">
            <v>31313-12020-A</v>
          </cell>
          <cell r="E4150" t="str">
            <v>BOSS PEDAL</v>
          </cell>
        </row>
        <row r="4151">
          <cell r="A4151" t="str">
            <v>TMT-303-16</v>
          </cell>
          <cell r="B4151">
            <v>10536</v>
          </cell>
          <cell r="C4151">
            <v>458.07</v>
          </cell>
          <cell r="D4151" t="str">
            <v>31313-12020-A</v>
          </cell>
          <cell r="E4151" t="str">
            <v>BOSS PEDAL</v>
          </cell>
        </row>
        <row r="4152">
          <cell r="A4152" t="str">
            <v>TMT-303-16</v>
          </cell>
          <cell r="B4152">
            <v>10536</v>
          </cell>
          <cell r="C4152">
            <v>458.07</v>
          </cell>
          <cell r="D4152" t="str">
            <v>31313-12020-A</v>
          </cell>
          <cell r="E4152" t="str">
            <v>BOSS PEDAL</v>
          </cell>
        </row>
        <row r="4153">
          <cell r="A4153" t="str">
            <v>TMT-303-17</v>
          </cell>
          <cell r="B4153">
            <v>20925</v>
          </cell>
          <cell r="C4153">
            <v>902.97</v>
          </cell>
          <cell r="D4153" t="str">
            <v>90179-10077</v>
          </cell>
          <cell r="E4153" t="str">
            <v>NUT</v>
          </cell>
        </row>
        <row r="4154">
          <cell r="A4154" t="str">
            <v>TMT-303-17</v>
          </cell>
          <cell r="B4154">
            <v>20925</v>
          </cell>
          <cell r="C4154">
            <v>902.97</v>
          </cell>
          <cell r="D4154" t="str">
            <v>90179-10077</v>
          </cell>
          <cell r="E4154" t="str">
            <v>NUT</v>
          </cell>
        </row>
        <row r="4155">
          <cell r="A4155" t="str">
            <v>TMT-303-18</v>
          </cell>
          <cell r="B4155">
            <v>2362</v>
          </cell>
          <cell r="C4155">
            <v>102.68</v>
          </cell>
          <cell r="D4155" t="str">
            <v>55178-12070/A</v>
          </cell>
          <cell r="E4155" t="str">
            <v>BRKT. STOP LAMP SWITCH MOUNTING</v>
          </cell>
        </row>
        <row r="4156">
          <cell r="A4156" t="str">
            <v>TMT-303-18</v>
          </cell>
          <cell r="B4156">
            <v>2362</v>
          </cell>
          <cell r="C4156">
            <v>102.68</v>
          </cell>
          <cell r="D4156" t="str">
            <v>55178-12070/A</v>
          </cell>
          <cell r="E4156" t="str">
            <v>BRKT. STOP LAMP SWITCH MOUNTING</v>
          </cell>
        </row>
        <row r="4157">
          <cell r="A4157" t="str">
            <v>TMT-303-19</v>
          </cell>
          <cell r="B4157">
            <v>1267</v>
          </cell>
          <cell r="C4157">
            <v>55.08</v>
          </cell>
          <cell r="D4157" t="str">
            <v>47111-12520-01</v>
          </cell>
          <cell r="E4157" t="str">
            <v>PEDAL BRAKE + BOSS M/T</v>
          </cell>
        </row>
        <row r="4158">
          <cell r="A4158" t="str">
            <v>TMT-303-19</v>
          </cell>
          <cell r="B4158">
            <v>1267</v>
          </cell>
          <cell r="C4158">
            <v>55.08</v>
          </cell>
          <cell r="D4158" t="str">
            <v>47111-12520-01</v>
          </cell>
          <cell r="E4158" t="str">
            <v>PEDAL BRAKE + BOSS M/T</v>
          </cell>
        </row>
        <row r="4159">
          <cell r="A4159" t="str">
            <v>TMT-304</v>
          </cell>
          <cell r="B4159">
            <v>1095</v>
          </cell>
          <cell r="C4159">
            <v>47.6</v>
          </cell>
          <cell r="D4159" t="str">
            <v>47110-02260-00</v>
          </cell>
          <cell r="E4159" t="str">
            <v>SUPPORT ASSY BRAKE PEDAL (A/T)</v>
          </cell>
        </row>
        <row r="4160">
          <cell r="A4160" t="str">
            <v>TMT-304-01</v>
          </cell>
          <cell r="B4160">
            <v>1095</v>
          </cell>
          <cell r="C4160">
            <v>47.6</v>
          </cell>
          <cell r="D4160" t="str">
            <v>47101-12600</v>
          </cell>
          <cell r="E4160" t="str">
            <v>PEDAL SUB ASSY BRAKE</v>
          </cell>
        </row>
        <row r="4161">
          <cell r="A4161" t="str">
            <v>TMT-304-03</v>
          </cell>
          <cell r="B4161">
            <v>12561</v>
          </cell>
          <cell r="C4161">
            <v>546.12</v>
          </cell>
          <cell r="D4161" t="str">
            <v>47114-52010</v>
          </cell>
          <cell r="E4161" t="str">
            <v>SEAT PEDAL</v>
          </cell>
        </row>
        <row r="4162">
          <cell r="A4162" t="str">
            <v>TMT-304-03</v>
          </cell>
          <cell r="B4162">
            <v>12561</v>
          </cell>
          <cell r="C4162">
            <v>546.12</v>
          </cell>
          <cell r="D4162" t="str">
            <v>47114-52010</v>
          </cell>
          <cell r="E4162" t="str">
            <v>SEAT PEDAL</v>
          </cell>
        </row>
        <row r="4163">
          <cell r="A4163" t="str">
            <v>TMT-304-03</v>
          </cell>
          <cell r="B4163">
            <v>12561</v>
          </cell>
          <cell r="C4163">
            <v>546.12</v>
          </cell>
          <cell r="D4163" t="str">
            <v>47114-52010</v>
          </cell>
          <cell r="E4163" t="str">
            <v>SEAT PEDAL</v>
          </cell>
        </row>
        <row r="4164">
          <cell r="A4164" t="str">
            <v>TMT-304-03</v>
          </cell>
          <cell r="B4164">
            <v>12561</v>
          </cell>
          <cell r="C4164">
            <v>546.12</v>
          </cell>
          <cell r="D4164" t="str">
            <v>47114-52010</v>
          </cell>
          <cell r="E4164" t="str">
            <v>SEAT PEDAL</v>
          </cell>
        </row>
        <row r="4165">
          <cell r="A4165" t="str">
            <v>TMT-304-04</v>
          </cell>
          <cell r="B4165">
            <v>12561</v>
          </cell>
          <cell r="C4165">
            <v>546.12</v>
          </cell>
          <cell r="D4165" t="str">
            <v>47121-52010-A</v>
          </cell>
          <cell r="E4165" t="str">
            <v>PAD PEDAL</v>
          </cell>
        </row>
        <row r="4166">
          <cell r="A4166" t="str">
            <v>TMT-304-04</v>
          </cell>
          <cell r="B4166">
            <v>12561</v>
          </cell>
          <cell r="C4166">
            <v>546.12</v>
          </cell>
          <cell r="D4166" t="str">
            <v>47121-52010-A</v>
          </cell>
          <cell r="E4166" t="str">
            <v>PAD PEDAL</v>
          </cell>
        </row>
        <row r="4167">
          <cell r="A4167" t="str">
            <v>TMT-304-05</v>
          </cell>
          <cell r="B4167">
            <v>1095</v>
          </cell>
          <cell r="C4167">
            <v>47.6</v>
          </cell>
          <cell r="D4167" t="str">
            <v>47111-12590-01</v>
          </cell>
          <cell r="E4167" t="str">
            <v>PEDAL BRAKE + BOSS A/T</v>
          </cell>
        </row>
        <row r="4168">
          <cell r="A4168" t="str">
            <v>TMT-304-05</v>
          </cell>
          <cell r="B4168">
            <v>1095</v>
          </cell>
          <cell r="C4168">
            <v>47.6</v>
          </cell>
          <cell r="D4168" t="str">
            <v>47111-12590-01</v>
          </cell>
          <cell r="E4168" t="str">
            <v>PEDAL BRAKE + BOSS A/T</v>
          </cell>
        </row>
        <row r="4169">
          <cell r="A4169" t="str">
            <v>TMT-305</v>
          </cell>
          <cell r="B4169">
            <v>746</v>
          </cell>
          <cell r="C4169">
            <v>32.43</v>
          </cell>
          <cell r="D4169" t="str">
            <v>31380-12450-00</v>
          </cell>
          <cell r="E4169" t="str">
            <v>SUPPORT ASSY CLUTCH PEDEL</v>
          </cell>
        </row>
        <row r="4170">
          <cell r="A4170" t="str">
            <v>TMT-305-01</v>
          </cell>
          <cell r="B4170">
            <v>746</v>
          </cell>
          <cell r="C4170">
            <v>32.43</v>
          </cell>
          <cell r="D4170" t="str">
            <v>55107-12150</v>
          </cell>
          <cell r="E4170" t="str">
            <v>SUPPORT S/A CLUTCH PEDAL</v>
          </cell>
        </row>
        <row r="4171">
          <cell r="A4171" t="str">
            <v>TMT-305-01</v>
          </cell>
          <cell r="B4171">
            <v>746</v>
          </cell>
          <cell r="C4171">
            <v>32.43</v>
          </cell>
          <cell r="D4171" t="str">
            <v>55107-12150</v>
          </cell>
          <cell r="E4171" t="str">
            <v>SUPPORT S/A CLUTCH PEDAL</v>
          </cell>
        </row>
        <row r="4172">
          <cell r="A4172" t="str">
            <v>TMT-305-02</v>
          </cell>
          <cell r="B4172">
            <v>746</v>
          </cell>
          <cell r="C4172">
            <v>32.43</v>
          </cell>
          <cell r="D4172" t="str">
            <v>55181-12110</v>
          </cell>
          <cell r="E4172" t="str">
            <v>SUPPORT CLUTCH PEDAL NO.1</v>
          </cell>
        </row>
        <row r="4173">
          <cell r="A4173" t="str">
            <v>TMT-305-02</v>
          </cell>
          <cell r="B4173">
            <v>746</v>
          </cell>
          <cell r="C4173">
            <v>32.43</v>
          </cell>
          <cell r="D4173" t="str">
            <v>55181-12110</v>
          </cell>
          <cell r="E4173" t="str">
            <v>SUPPORT CLUTCH PEDAL NO.1</v>
          </cell>
        </row>
        <row r="4174">
          <cell r="A4174" t="str">
            <v>TMT-305-02</v>
          </cell>
          <cell r="B4174">
            <v>746</v>
          </cell>
          <cell r="C4174">
            <v>32.43</v>
          </cell>
          <cell r="D4174" t="str">
            <v>55181-12110</v>
          </cell>
          <cell r="E4174" t="str">
            <v>SUPPORT CLUTCH PEDAL NO.1</v>
          </cell>
        </row>
        <row r="4175">
          <cell r="A4175" t="str">
            <v>TMT-305-02</v>
          </cell>
          <cell r="B4175">
            <v>746</v>
          </cell>
          <cell r="C4175">
            <v>32.43</v>
          </cell>
          <cell r="D4175" t="str">
            <v>55181-12110</v>
          </cell>
          <cell r="E4175" t="str">
            <v>SUPPORT CLUTCH PEDAL NO.1</v>
          </cell>
        </row>
        <row r="4176">
          <cell r="A4176" t="str">
            <v>TMT-305-02</v>
          </cell>
          <cell r="B4176">
            <v>746</v>
          </cell>
          <cell r="C4176">
            <v>32.43</v>
          </cell>
          <cell r="D4176" t="str">
            <v>55181-12110</v>
          </cell>
          <cell r="E4176" t="str">
            <v>SUPPORT CLUTCH PEDAL NO.1</v>
          </cell>
        </row>
        <row r="4177">
          <cell r="A4177" t="str">
            <v>TMT-305-03</v>
          </cell>
          <cell r="B4177">
            <v>746</v>
          </cell>
          <cell r="C4177">
            <v>32.43</v>
          </cell>
          <cell r="D4177" t="str">
            <v>55182-12080</v>
          </cell>
          <cell r="E4177" t="str">
            <v>BASE CLUTCH PEDAL SUPPORT</v>
          </cell>
        </row>
        <row r="4178">
          <cell r="A4178" t="str">
            <v>TMT-305-03</v>
          </cell>
          <cell r="B4178">
            <v>746</v>
          </cell>
          <cell r="C4178">
            <v>32.43</v>
          </cell>
          <cell r="D4178" t="str">
            <v>55182-12080</v>
          </cell>
          <cell r="E4178" t="str">
            <v>BASE CLUTCH PEDAL SUPPORT</v>
          </cell>
        </row>
        <row r="4179">
          <cell r="A4179" t="str">
            <v>TMT-305-04</v>
          </cell>
          <cell r="B4179">
            <v>746</v>
          </cell>
          <cell r="C4179">
            <v>32.43</v>
          </cell>
          <cell r="D4179" t="str">
            <v>55182-12080-01</v>
          </cell>
          <cell r="E4179" t="str">
            <v>BASE CLUTH PEDAL SUPPORT</v>
          </cell>
        </row>
        <row r="4180">
          <cell r="A4180" t="str">
            <v>TMT-305-04</v>
          </cell>
          <cell r="B4180">
            <v>746</v>
          </cell>
          <cell r="C4180">
            <v>32.43</v>
          </cell>
          <cell r="D4180" t="str">
            <v>55182-12080-01</v>
          </cell>
          <cell r="E4180" t="str">
            <v>BASE CLUTH PEDAL SUPPORT</v>
          </cell>
        </row>
        <row r="4181">
          <cell r="A4181" t="str">
            <v>TMT-305-05</v>
          </cell>
          <cell r="B4181">
            <v>746</v>
          </cell>
          <cell r="C4181">
            <v>32.43</v>
          </cell>
          <cell r="D4181" t="str">
            <v>55183-12150</v>
          </cell>
          <cell r="E4181" t="str">
            <v>SUPPORT CLUTCH PEDAL NO.2</v>
          </cell>
        </row>
        <row r="4182">
          <cell r="A4182" t="str">
            <v>TMT-305-05</v>
          </cell>
          <cell r="B4182">
            <v>746</v>
          </cell>
          <cell r="C4182">
            <v>32.43</v>
          </cell>
          <cell r="D4182" t="str">
            <v>55183-12150</v>
          </cell>
          <cell r="E4182" t="str">
            <v>SUPPORT CLUTCH PEDAL NO.2</v>
          </cell>
        </row>
        <row r="4183">
          <cell r="A4183" t="str">
            <v>TMT-305-06</v>
          </cell>
          <cell r="B4183">
            <v>746</v>
          </cell>
          <cell r="C4183">
            <v>32.43</v>
          </cell>
          <cell r="D4183" t="str">
            <v>55183-12150-01</v>
          </cell>
          <cell r="E4183" t="str">
            <v>SUPPORT CLUTCH PEDAL NO.2</v>
          </cell>
        </row>
        <row r="4184">
          <cell r="A4184" t="str">
            <v>TMT-305-06</v>
          </cell>
          <cell r="B4184">
            <v>746</v>
          </cell>
          <cell r="C4184">
            <v>32.43</v>
          </cell>
          <cell r="D4184" t="str">
            <v>55183-12150-01</v>
          </cell>
          <cell r="E4184" t="str">
            <v>SUPPORT CLUTCH PEDAL NO.2</v>
          </cell>
        </row>
        <row r="4185">
          <cell r="A4185" t="str">
            <v>TMT-305-06</v>
          </cell>
          <cell r="B4185">
            <v>746</v>
          </cell>
          <cell r="C4185">
            <v>32.43</v>
          </cell>
          <cell r="D4185" t="str">
            <v>55183-12150-01</v>
          </cell>
          <cell r="E4185" t="str">
            <v>SUPPORT CLUTCH PEDAL NO.2</v>
          </cell>
        </row>
        <row r="4186">
          <cell r="A4186" t="str">
            <v>TMT-305-06</v>
          </cell>
          <cell r="B4186">
            <v>746</v>
          </cell>
          <cell r="C4186">
            <v>32.43</v>
          </cell>
          <cell r="D4186" t="str">
            <v>55183-12150-01</v>
          </cell>
          <cell r="E4186" t="str">
            <v>SUPPORT CLUTCH PEDAL NO.2</v>
          </cell>
        </row>
        <row r="4187">
          <cell r="A4187" t="str">
            <v>TMT-305-06</v>
          </cell>
          <cell r="B4187">
            <v>746</v>
          </cell>
          <cell r="C4187">
            <v>32.43</v>
          </cell>
          <cell r="D4187" t="str">
            <v>55183-12150-01</v>
          </cell>
          <cell r="E4187" t="str">
            <v>SUPPORT CLUTCH PEDAL NO.2</v>
          </cell>
        </row>
        <row r="4188">
          <cell r="A4188" t="str">
            <v>TMT-305-07</v>
          </cell>
          <cell r="B4188">
            <v>746</v>
          </cell>
          <cell r="C4188">
            <v>32.43</v>
          </cell>
          <cell r="D4188" t="str">
            <v>55188-12140-01</v>
          </cell>
          <cell r="E4188" t="str">
            <v>STOPPER CLUTCH PEDAL</v>
          </cell>
        </row>
        <row r="4189">
          <cell r="A4189" t="str">
            <v>TMT-305-07</v>
          </cell>
          <cell r="B4189">
            <v>746</v>
          </cell>
          <cell r="C4189">
            <v>32.43</v>
          </cell>
          <cell r="D4189" t="str">
            <v>55188-12140-01</v>
          </cell>
          <cell r="E4189" t="str">
            <v>STOPPER CLUTCH PEDAL</v>
          </cell>
        </row>
        <row r="4190">
          <cell r="A4190" t="str">
            <v>TMT-305-07</v>
          </cell>
          <cell r="B4190">
            <v>746</v>
          </cell>
          <cell r="C4190">
            <v>32.43</v>
          </cell>
          <cell r="D4190" t="str">
            <v>55188-12140-01</v>
          </cell>
          <cell r="E4190" t="str">
            <v>STOPPER CLUTCH PEDAL</v>
          </cell>
        </row>
        <row r="4191">
          <cell r="A4191" t="str">
            <v>TMT-305-07</v>
          </cell>
          <cell r="B4191">
            <v>746</v>
          </cell>
          <cell r="C4191">
            <v>32.43</v>
          </cell>
          <cell r="D4191" t="str">
            <v>55188-12140-01</v>
          </cell>
          <cell r="E4191" t="str">
            <v>STOPPER CLUTCH PEDAL</v>
          </cell>
        </row>
        <row r="4192">
          <cell r="A4192" t="str">
            <v>TMT-305-08</v>
          </cell>
          <cell r="B4192">
            <v>746</v>
          </cell>
          <cell r="C4192">
            <v>32.43</v>
          </cell>
          <cell r="D4192" t="str">
            <v>55156-12020</v>
          </cell>
          <cell r="E4192" t="str">
            <v>BRACKET CLUTCH PEDAL</v>
          </cell>
        </row>
        <row r="4193">
          <cell r="A4193" t="str">
            <v>TMT-305-08</v>
          </cell>
          <cell r="B4193">
            <v>746</v>
          </cell>
          <cell r="C4193">
            <v>32.43</v>
          </cell>
          <cell r="D4193" t="str">
            <v>55156-12020</v>
          </cell>
          <cell r="E4193" t="str">
            <v>BRACKET CLUTCH PEDAL</v>
          </cell>
        </row>
        <row r="4194">
          <cell r="A4194" t="str">
            <v>TMT-305-08</v>
          </cell>
          <cell r="B4194">
            <v>746</v>
          </cell>
          <cell r="C4194">
            <v>32.43</v>
          </cell>
          <cell r="D4194" t="str">
            <v>55156-12020</v>
          </cell>
          <cell r="E4194" t="str">
            <v>BRACKET CLUTCH PEDAL</v>
          </cell>
        </row>
        <row r="4195">
          <cell r="A4195" t="str">
            <v>TMT-305-08</v>
          </cell>
          <cell r="B4195">
            <v>746</v>
          </cell>
          <cell r="C4195">
            <v>32.43</v>
          </cell>
          <cell r="D4195" t="str">
            <v>55156-12020</v>
          </cell>
          <cell r="E4195" t="str">
            <v>BRACKET CLUTCH PEDAL</v>
          </cell>
        </row>
        <row r="4196">
          <cell r="A4196" t="str">
            <v>TMT-305-09</v>
          </cell>
          <cell r="B4196">
            <v>746</v>
          </cell>
          <cell r="C4196">
            <v>32.43</v>
          </cell>
          <cell r="D4196" t="str">
            <v>55184-12020</v>
          </cell>
          <cell r="E4196" t="str">
            <v>BRACKET CLUTCH MOUNTING</v>
          </cell>
        </row>
        <row r="4197">
          <cell r="A4197" t="str">
            <v>TMT-305-09</v>
          </cell>
          <cell r="B4197">
            <v>746</v>
          </cell>
          <cell r="C4197">
            <v>32.43</v>
          </cell>
          <cell r="D4197" t="str">
            <v>55184-12020</v>
          </cell>
          <cell r="E4197" t="str">
            <v>BRACKET CLUTCH MOUNTING</v>
          </cell>
        </row>
        <row r="4198">
          <cell r="A4198" t="str">
            <v>TMT-305-10</v>
          </cell>
          <cell r="B4198">
            <v>746</v>
          </cell>
          <cell r="C4198">
            <v>32.43</v>
          </cell>
          <cell r="D4198" t="str">
            <v>31301-12440</v>
          </cell>
          <cell r="E4198" t="str">
            <v>PEDAL S/A CLUTCH</v>
          </cell>
        </row>
        <row r="4199">
          <cell r="A4199" t="str">
            <v>TMT-305-12</v>
          </cell>
          <cell r="B4199">
            <v>746</v>
          </cell>
          <cell r="C4199">
            <v>32.43</v>
          </cell>
          <cell r="D4199" t="str">
            <v>31315-12100-A</v>
          </cell>
          <cell r="E4199" t="str">
            <v>BRACKET PEDAL BUMPER</v>
          </cell>
        </row>
        <row r="4200">
          <cell r="A4200" t="str">
            <v>TMT-305-12</v>
          </cell>
          <cell r="B4200">
            <v>746</v>
          </cell>
          <cell r="C4200">
            <v>32.43</v>
          </cell>
          <cell r="D4200" t="str">
            <v>31315-12100-A</v>
          </cell>
          <cell r="E4200" t="str">
            <v>BRACKET PEDAL BUMPER</v>
          </cell>
        </row>
        <row r="4201">
          <cell r="A4201" t="str">
            <v>TMT-305-13</v>
          </cell>
          <cell r="B4201">
            <v>746</v>
          </cell>
          <cell r="C4201">
            <v>32.43</v>
          </cell>
          <cell r="D4201" t="str">
            <v>47115-12031</v>
          </cell>
          <cell r="E4201" t="str">
            <v>BRACKET PEDAL BUMPER</v>
          </cell>
        </row>
        <row r="4202">
          <cell r="A4202" t="str">
            <v>TMT-305-13</v>
          </cell>
          <cell r="B4202">
            <v>746</v>
          </cell>
          <cell r="C4202">
            <v>32.43</v>
          </cell>
          <cell r="D4202" t="str">
            <v>47115-12031</v>
          </cell>
          <cell r="E4202" t="str">
            <v>BRACKET PEDAL BUMPER</v>
          </cell>
        </row>
        <row r="4203">
          <cell r="A4203" t="str">
            <v>TMT-305-13</v>
          </cell>
          <cell r="B4203">
            <v>746</v>
          </cell>
          <cell r="C4203">
            <v>32.43</v>
          </cell>
          <cell r="D4203" t="str">
            <v>47115-12031</v>
          </cell>
          <cell r="E4203" t="str">
            <v>BRACKET PEDAL BUMPER</v>
          </cell>
        </row>
        <row r="4204">
          <cell r="A4204" t="str">
            <v>TMT-305-13</v>
          </cell>
          <cell r="B4204">
            <v>746</v>
          </cell>
          <cell r="C4204">
            <v>32.43</v>
          </cell>
          <cell r="D4204" t="str">
            <v>47115-12031</v>
          </cell>
          <cell r="E4204" t="str">
            <v>BRACKET PEDAL BUMPER</v>
          </cell>
        </row>
        <row r="4205">
          <cell r="A4205" t="str">
            <v>TMT-305-14</v>
          </cell>
          <cell r="B4205">
            <v>746</v>
          </cell>
          <cell r="C4205">
            <v>32.43</v>
          </cell>
          <cell r="D4205" t="str">
            <v>90386-08002</v>
          </cell>
          <cell r="E4205" t="str">
            <v>BUSH</v>
          </cell>
        </row>
        <row r="4206">
          <cell r="A4206" t="str">
            <v>TMT-305-14</v>
          </cell>
          <cell r="B4206">
            <v>746</v>
          </cell>
          <cell r="C4206">
            <v>32.43</v>
          </cell>
          <cell r="D4206" t="str">
            <v>90386-08002</v>
          </cell>
          <cell r="E4206" t="str">
            <v>BUSH</v>
          </cell>
        </row>
        <row r="4207">
          <cell r="A4207" t="str">
            <v>TMT-305-15</v>
          </cell>
          <cell r="B4207">
            <v>1492</v>
          </cell>
          <cell r="C4207">
            <v>64.87</v>
          </cell>
          <cell r="D4207" t="str">
            <v>90541-06036</v>
          </cell>
          <cell r="E4207" t="str">
            <v>CUSHION</v>
          </cell>
        </row>
        <row r="4208">
          <cell r="A4208" t="str">
            <v>TMT-305-15</v>
          </cell>
          <cell r="B4208">
            <v>1492</v>
          </cell>
          <cell r="C4208">
            <v>64.87</v>
          </cell>
          <cell r="D4208" t="str">
            <v>90541-06036</v>
          </cell>
          <cell r="E4208" t="str">
            <v>CUSHION</v>
          </cell>
        </row>
        <row r="4209">
          <cell r="A4209" t="str">
            <v>TMT-305-16</v>
          </cell>
          <cell r="B4209">
            <v>8920</v>
          </cell>
          <cell r="C4209">
            <v>387.82</v>
          </cell>
          <cell r="D4209" t="str">
            <v>90109-10167-B</v>
          </cell>
          <cell r="E4209" t="str">
            <v>BOLT</v>
          </cell>
        </row>
        <row r="4210">
          <cell r="A4210" t="str">
            <v>TMT-305-16</v>
          </cell>
          <cell r="B4210">
            <v>8920</v>
          </cell>
          <cell r="C4210">
            <v>387.82</v>
          </cell>
          <cell r="D4210" t="str">
            <v>90109-10167-B</v>
          </cell>
          <cell r="E4210" t="str">
            <v>BOLT</v>
          </cell>
        </row>
        <row r="4211">
          <cell r="A4211" t="str">
            <v>TMT-305-17</v>
          </cell>
          <cell r="B4211">
            <v>30847</v>
          </cell>
          <cell r="C4211">
            <v>1341.18</v>
          </cell>
          <cell r="D4211" t="str">
            <v>90101-10369</v>
          </cell>
          <cell r="E4211" t="str">
            <v>BOLT HEXAGON</v>
          </cell>
        </row>
        <row r="4212">
          <cell r="A4212" t="str">
            <v>TMT-305-17</v>
          </cell>
          <cell r="B4212">
            <v>30847</v>
          </cell>
          <cell r="C4212">
            <v>1341.18</v>
          </cell>
          <cell r="D4212" t="str">
            <v>90101-10369</v>
          </cell>
          <cell r="E4212" t="str">
            <v>BOLT HEXAGON</v>
          </cell>
        </row>
        <row r="4213">
          <cell r="A4213" t="str">
            <v>TMT-305-18</v>
          </cell>
          <cell r="B4213">
            <v>746</v>
          </cell>
          <cell r="C4213">
            <v>32.43</v>
          </cell>
          <cell r="D4213" t="str">
            <v>94120-41000</v>
          </cell>
          <cell r="E4213" t="str">
            <v>NUT</v>
          </cell>
        </row>
        <row r="4214">
          <cell r="A4214" t="str">
            <v>TMT-305-18</v>
          </cell>
          <cell r="B4214">
            <v>746</v>
          </cell>
          <cell r="C4214">
            <v>32.43</v>
          </cell>
          <cell r="D4214" t="str">
            <v>94120-41000</v>
          </cell>
          <cell r="E4214" t="str">
            <v>NUT</v>
          </cell>
        </row>
        <row r="4215">
          <cell r="A4215" t="str">
            <v>TMT-305-19</v>
          </cell>
          <cell r="B4215">
            <v>746</v>
          </cell>
          <cell r="C4215">
            <v>32.43</v>
          </cell>
          <cell r="D4215" t="str">
            <v>55188-12140</v>
          </cell>
          <cell r="E4215" t="str">
            <v>STOPPER CLUTCH PEDAL</v>
          </cell>
        </row>
        <row r="4216">
          <cell r="A4216" t="str">
            <v>TMT-305-19</v>
          </cell>
          <cell r="B4216">
            <v>746</v>
          </cell>
          <cell r="C4216">
            <v>32.43</v>
          </cell>
          <cell r="D4216" t="str">
            <v>55188-12140</v>
          </cell>
          <cell r="E4216" t="str">
            <v>STOPPER CLUTCH PEDAL</v>
          </cell>
        </row>
        <row r="4217">
          <cell r="A4217" t="str">
            <v>TMT-305-20</v>
          </cell>
          <cell r="B4217">
            <v>746</v>
          </cell>
          <cell r="C4217">
            <v>32.43</v>
          </cell>
          <cell r="D4217" t="str">
            <v>31311-12350/A</v>
          </cell>
          <cell r="E4217" t="str">
            <v>PEDAL CLUTCH + BOSS</v>
          </cell>
        </row>
        <row r="4218">
          <cell r="A4218" t="str">
            <v>TMT-305-20</v>
          </cell>
          <cell r="B4218">
            <v>746</v>
          </cell>
          <cell r="C4218">
            <v>32.43</v>
          </cell>
          <cell r="D4218" t="str">
            <v>31311-12350/A</v>
          </cell>
          <cell r="E4218" t="str">
            <v>PEDAL CLUTCH + BOSS</v>
          </cell>
        </row>
        <row r="4219">
          <cell r="A4219" t="str">
            <v>TMT-305-21</v>
          </cell>
          <cell r="B4219">
            <v>746</v>
          </cell>
          <cell r="C4219">
            <v>32.43</v>
          </cell>
          <cell r="D4219" t="str">
            <v>31311-12350/B</v>
          </cell>
          <cell r="E4219" t="str">
            <v>BOSS</v>
          </cell>
        </row>
        <row r="4220">
          <cell r="A4220" t="str">
            <v>TMT-305-21</v>
          </cell>
          <cell r="B4220">
            <v>746</v>
          </cell>
          <cell r="C4220">
            <v>32.43</v>
          </cell>
          <cell r="D4220" t="str">
            <v>31311-12350/B</v>
          </cell>
          <cell r="E4220" t="str">
            <v>BOSS</v>
          </cell>
        </row>
        <row r="4221">
          <cell r="A4221" t="str">
            <v>TMT-305-21</v>
          </cell>
          <cell r="B4221">
            <v>746</v>
          </cell>
          <cell r="C4221">
            <v>32.43</v>
          </cell>
          <cell r="D4221" t="str">
            <v>31311-12350/B</v>
          </cell>
          <cell r="E4221" t="str">
            <v>BOSS</v>
          </cell>
        </row>
        <row r="4222">
          <cell r="A4222" t="str">
            <v>TMT-306</v>
          </cell>
          <cell r="B4222">
            <v>2480</v>
          </cell>
          <cell r="C4222">
            <v>107.83</v>
          </cell>
          <cell r="D4222" t="str">
            <v>71303-02040-00</v>
          </cell>
          <cell r="E4222" t="str">
            <v>HING S/A RR. SEAT BACK</v>
          </cell>
        </row>
        <row r="4223">
          <cell r="A4223" t="str">
            <v>TMT-306-01</v>
          </cell>
          <cell r="B4223">
            <v>2480</v>
          </cell>
          <cell r="C4223">
            <v>107.83</v>
          </cell>
          <cell r="D4223" t="str">
            <v>71345-02040</v>
          </cell>
          <cell r="E4223" t="str">
            <v>HING RR. SEAT BACK</v>
          </cell>
        </row>
        <row r="4224">
          <cell r="A4224" t="str">
            <v>TMT-306-01</v>
          </cell>
          <cell r="B4224">
            <v>2480</v>
          </cell>
          <cell r="C4224">
            <v>107.83</v>
          </cell>
          <cell r="D4224" t="str">
            <v>71345-02040</v>
          </cell>
          <cell r="E4224" t="str">
            <v>HING RR. SEAT BACK</v>
          </cell>
        </row>
        <row r="4225">
          <cell r="A4225" t="str">
            <v>TMT-306-01</v>
          </cell>
          <cell r="B4225">
            <v>2480</v>
          </cell>
          <cell r="C4225">
            <v>107.83</v>
          </cell>
          <cell r="D4225" t="str">
            <v>71345-02040</v>
          </cell>
          <cell r="E4225" t="str">
            <v>HING RR. SEAT BACK</v>
          </cell>
        </row>
        <row r="4226">
          <cell r="A4226" t="str">
            <v>TMT-306-01</v>
          </cell>
          <cell r="B4226">
            <v>2480</v>
          </cell>
          <cell r="C4226">
            <v>107.83</v>
          </cell>
          <cell r="D4226" t="str">
            <v>71345-02040</v>
          </cell>
          <cell r="E4226" t="str">
            <v>HING RR. SEAT BACK</v>
          </cell>
        </row>
        <row r="4227">
          <cell r="A4227" t="str">
            <v>TMT-306-01</v>
          </cell>
          <cell r="B4227">
            <v>2480</v>
          </cell>
          <cell r="C4227">
            <v>107.83</v>
          </cell>
          <cell r="D4227" t="str">
            <v>71345-02040</v>
          </cell>
          <cell r="E4227" t="str">
            <v>HING RR. SEAT BACK</v>
          </cell>
        </row>
        <row r="4228">
          <cell r="A4228" t="str">
            <v>TMT-306-01</v>
          </cell>
          <cell r="B4228">
            <v>2480</v>
          </cell>
          <cell r="C4228">
            <v>107.83</v>
          </cell>
          <cell r="D4228" t="str">
            <v>71345-02040</v>
          </cell>
          <cell r="E4228" t="str">
            <v>HING RR. SEAT BACK</v>
          </cell>
        </row>
        <row r="4229">
          <cell r="A4229" t="str">
            <v>TMT-306-01</v>
          </cell>
          <cell r="B4229">
            <v>2480</v>
          </cell>
          <cell r="C4229">
            <v>107.83</v>
          </cell>
          <cell r="D4229" t="str">
            <v>71345-02040</v>
          </cell>
          <cell r="E4229" t="str">
            <v>HING RR. SEAT BACK</v>
          </cell>
        </row>
        <row r="4230">
          <cell r="A4230" t="str">
            <v>TMT-306-01</v>
          </cell>
          <cell r="B4230">
            <v>2480</v>
          </cell>
          <cell r="C4230">
            <v>107.83</v>
          </cell>
          <cell r="D4230" t="str">
            <v>71345-02040</v>
          </cell>
          <cell r="E4230" t="str">
            <v>HING RR. SEAT BACK</v>
          </cell>
        </row>
        <row r="4231">
          <cell r="A4231" t="str">
            <v>TMT-306-01</v>
          </cell>
          <cell r="B4231">
            <v>2480</v>
          </cell>
          <cell r="C4231">
            <v>107.83</v>
          </cell>
          <cell r="D4231" t="str">
            <v>71345-02040</v>
          </cell>
          <cell r="E4231" t="str">
            <v>HING RR. SEAT BACK</v>
          </cell>
        </row>
        <row r="4232">
          <cell r="A4232" t="str">
            <v>TMT-306-01</v>
          </cell>
          <cell r="B4232">
            <v>2480</v>
          </cell>
          <cell r="C4232">
            <v>107.83</v>
          </cell>
          <cell r="D4232" t="str">
            <v>71345-02040</v>
          </cell>
          <cell r="E4232" t="str">
            <v>HING RR. SEAT BACK</v>
          </cell>
        </row>
        <row r="4233">
          <cell r="A4233" t="str">
            <v>TMT-306-02</v>
          </cell>
          <cell r="B4233">
            <v>2480</v>
          </cell>
          <cell r="C4233">
            <v>107.83</v>
          </cell>
          <cell r="D4233" t="str">
            <v>90109-08067</v>
          </cell>
          <cell r="E4233" t="str">
            <v>BOLT</v>
          </cell>
        </row>
        <row r="4234">
          <cell r="A4234" t="str">
            <v>TMT-306-02</v>
          </cell>
          <cell r="B4234">
            <v>2480</v>
          </cell>
          <cell r="C4234">
            <v>107.83</v>
          </cell>
          <cell r="D4234" t="str">
            <v>90109-08067</v>
          </cell>
          <cell r="E4234" t="str">
            <v>BOLT</v>
          </cell>
        </row>
        <row r="4235">
          <cell r="A4235" t="str">
            <v>TMT-306-03</v>
          </cell>
          <cell r="B4235">
            <v>2480</v>
          </cell>
          <cell r="C4235">
            <v>107.83</v>
          </cell>
          <cell r="D4235" t="str">
            <v>90206-12064</v>
          </cell>
          <cell r="E4235" t="str">
            <v>WASHER</v>
          </cell>
        </row>
        <row r="4236">
          <cell r="A4236" t="str">
            <v>TMT-306-03</v>
          </cell>
          <cell r="B4236">
            <v>2480</v>
          </cell>
          <cell r="C4236">
            <v>107.83</v>
          </cell>
          <cell r="D4236" t="str">
            <v>90206-12064</v>
          </cell>
          <cell r="E4236" t="str">
            <v>WASHER</v>
          </cell>
        </row>
        <row r="4237">
          <cell r="A4237" t="str">
            <v>TMT-306-04</v>
          </cell>
          <cell r="B4237">
            <v>2480</v>
          </cell>
          <cell r="C4237">
            <v>107.83</v>
          </cell>
          <cell r="D4237" t="str">
            <v>90183-08005</v>
          </cell>
          <cell r="E4237" t="str">
            <v>NUT SPRING</v>
          </cell>
        </row>
        <row r="4238">
          <cell r="A4238" t="str">
            <v>TMT-306-04</v>
          </cell>
          <cell r="B4238">
            <v>2480</v>
          </cell>
          <cell r="C4238">
            <v>107.83</v>
          </cell>
          <cell r="D4238" t="str">
            <v>90183-08005</v>
          </cell>
          <cell r="E4238" t="str">
            <v>NUT SPRING</v>
          </cell>
        </row>
        <row r="4239">
          <cell r="A4239" t="str">
            <v>TMT-307</v>
          </cell>
          <cell r="B4239">
            <v>1842</v>
          </cell>
          <cell r="C4239">
            <v>80.09</v>
          </cell>
          <cell r="D4239" t="str">
            <v>78120-12340-00</v>
          </cell>
          <cell r="E4239" t="str">
            <v>ROD ASSY ACCELERATOR PEDAL</v>
          </cell>
        </row>
        <row r="4240">
          <cell r="A4240" t="str">
            <v>TMT-307</v>
          </cell>
          <cell r="B4240">
            <v>1842</v>
          </cell>
          <cell r="C4240">
            <v>80.09</v>
          </cell>
          <cell r="D4240" t="str">
            <v>78120-12340-00</v>
          </cell>
          <cell r="E4240" t="str">
            <v>ROD ASSY ACCELERATOR PEDAL</v>
          </cell>
        </row>
        <row r="4241">
          <cell r="A4241" t="str">
            <v>TMT-307-01</v>
          </cell>
          <cell r="B4241">
            <v>1842</v>
          </cell>
          <cell r="C4241">
            <v>80.09</v>
          </cell>
          <cell r="D4241" t="str">
            <v>78102-12410</v>
          </cell>
          <cell r="E4241" t="str">
            <v>ROD S/A ACCELERRATOR</v>
          </cell>
        </row>
        <row r="4242">
          <cell r="A4242" t="str">
            <v>TMT-307-01</v>
          </cell>
          <cell r="B4242">
            <v>1842</v>
          </cell>
          <cell r="C4242">
            <v>80.09</v>
          </cell>
          <cell r="D4242" t="str">
            <v>78102-12410</v>
          </cell>
          <cell r="E4242" t="str">
            <v>ROD S/A ACCELERRATOR</v>
          </cell>
        </row>
        <row r="4243">
          <cell r="A4243" t="str">
            <v>TMT-307-01</v>
          </cell>
          <cell r="B4243">
            <v>1842</v>
          </cell>
          <cell r="C4243">
            <v>80.09</v>
          </cell>
          <cell r="D4243" t="str">
            <v>78102-12410</v>
          </cell>
          <cell r="E4243" t="str">
            <v>ROD S/A ACCELERRATOR</v>
          </cell>
        </row>
        <row r="4244">
          <cell r="A4244" t="str">
            <v>TMT-307-02</v>
          </cell>
          <cell r="B4244">
            <v>1842</v>
          </cell>
          <cell r="C4244">
            <v>80.09</v>
          </cell>
          <cell r="D4244" t="str">
            <v>78121-12290</v>
          </cell>
          <cell r="E4244" t="str">
            <v>ROD ACCELRATOR PEDAL</v>
          </cell>
        </row>
        <row r="4245">
          <cell r="A4245" t="str">
            <v>TMT-307-02</v>
          </cell>
          <cell r="B4245">
            <v>1842</v>
          </cell>
          <cell r="C4245">
            <v>80.09</v>
          </cell>
          <cell r="D4245" t="str">
            <v>78121-12290</v>
          </cell>
          <cell r="E4245" t="str">
            <v>ROD ACCELRATOR PEDAL</v>
          </cell>
        </row>
        <row r="4246">
          <cell r="A4246" t="str">
            <v>TMT-307-03</v>
          </cell>
          <cell r="B4246">
            <v>1842</v>
          </cell>
          <cell r="C4246">
            <v>80.09</v>
          </cell>
          <cell r="D4246" t="str">
            <v>78124-12120</v>
          </cell>
          <cell r="E4246" t="str">
            <v>BRACKET ACCELERATOR PEDAL ROD</v>
          </cell>
        </row>
        <row r="4247">
          <cell r="A4247" t="str">
            <v>TMT-307-03</v>
          </cell>
          <cell r="B4247">
            <v>1842</v>
          </cell>
          <cell r="C4247">
            <v>80.09</v>
          </cell>
          <cell r="D4247" t="str">
            <v>78124-12120</v>
          </cell>
          <cell r="E4247" t="str">
            <v>BRACKET ACCELERATOR PEDAL ROD</v>
          </cell>
        </row>
        <row r="4248">
          <cell r="A4248" t="str">
            <v>TMT-307-04</v>
          </cell>
          <cell r="B4248">
            <v>1842</v>
          </cell>
          <cell r="C4248">
            <v>80.09</v>
          </cell>
          <cell r="D4248" t="str">
            <v>78111-32020</v>
          </cell>
          <cell r="E4248" t="str">
            <v>PAD ACCELERATOR PEDAL</v>
          </cell>
        </row>
        <row r="4249">
          <cell r="A4249" t="str">
            <v>TMT-307-04</v>
          </cell>
          <cell r="B4249">
            <v>1842</v>
          </cell>
          <cell r="C4249">
            <v>80.09</v>
          </cell>
          <cell r="D4249" t="str">
            <v>78111-32020</v>
          </cell>
          <cell r="E4249" t="str">
            <v>PAD ACCELERATOR PEDAL</v>
          </cell>
        </row>
        <row r="4250">
          <cell r="A4250" t="str">
            <v>TMT-307-05</v>
          </cell>
          <cell r="B4250">
            <v>1842</v>
          </cell>
          <cell r="C4250">
            <v>80.09</v>
          </cell>
          <cell r="D4250" t="str">
            <v>78134-30050</v>
          </cell>
          <cell r="E4250" t="str">
            <v>WEIGHT ACCELERATOR PEDAL</v>
          </cell>
        </row>
        <row r="4251">
          <cell r="A4251" t="str">
            <v>TMT-307-05</v>
          </cell>
          <cell r="B4251">
            <v>1842</v>
          </cell>
          <cell r="C4251">
            <v>80.09</v>
          </cell>
          <cell r="D4251" t="str">
            <v>78134-30050</v>
          </cell>
          <cell r="E4251" t="str">
            <v>WEIGHT ACCELERATOR PEDAL</v>
          </cell>
        </row>
        <row r="4252">
          <cell r="A4252" t="str">
            <v>TMT-307-06</v>
          </cell>
          <cell r="B4252">
            <v>1842</v>
          </cell>
          <cell r="C4252">
            <v>80.09</v>
          </cell>
          <cell r="D4252" t="str">
            <v>90249-08066</v>
          </cell>
          <cell r="E4252" t="str">
            <v>PIN ACCELERATOR PEDAL</v>
          </cell>
        </row>
        <row r="4253">
          <cell r="A4253" t="str">
            <v>TMT-307-06</v>
          </cell>
          <cell r="B4253">
            <v>1842</v>
          </cell>
          <cell r="C4253">
            <v>80.09</v>
          </cell>
          <cell r="D4253" t="str">
            <v>90249-08066</v>
          </cell>
          <cell r="E4253" t="str">
            <v>PIN ACCELERATOR PEDAL</v>
          </cell>
        </row>
        <row r="4254">
          <cell r="A4254" t="str">
            <v>TMT-307-07</v>
          </cell>
          <cell r="B4254">
            <v>1842</v>
          </cell>
          <cell r="C4254">
            <v>80.09</v>
          </cell>
          <cell r="D4254" t="str">
            <v>90959-03307</v>
          </cell>
          <cell r="E4254" t="str">
            <v>SPRING,TORSION</v>
          </cell>
        </row>
        <row r="4255">
          <cell r="A4255" t="str">
            <v>TMT-307-07</v>
          </cell>
          <cell r="B4255">
            <v>1842</v>
          </cell>
          <cell r="C4255">
            <v>80.09</v>
          </cell>
          <cell r="D4255" t="str">
            <v>90959-03307</v>
          </cell>
          <cell r="E4255" t="str">
            <v>SPRING,TORSION</v>
          </cell>
        </row>
        <row r="4256">
          <cell r="A4256" t="str">
            <v>TMT-307-08</v>
          </cell>
          <cell r="B4256">
            <v>1842</v>
          </cell>
          <cell r="C4256">
            <v>80.09</v>
          </cell>
          <cell r="D4256" t="str">
            <v>96160-00600</v>
          </cell>
          <cell r="E4256" t="str">
            <v>WASHER-PLATE</v>
          </cell>
        </row>
        <row r="4257">
          <cell r="A4257" t="str">
            <v>TMT-307-08</v>
          </cell>
          <cell r="B4257">
            <v>1842</v>
          </cell>
          <cell r="C4257">
            <v>80.09</v>
          </cell>
          <cell r="D4257" t="str">
            <v>96160-00600</v>
          </cell>
          <cell r="E4257" t="str">
            <v>WASHER-PLATE</v>
          </cell>
        </row>
        <row r="4258">
          <cell r="A4258" t="str">
            <v>TMT-308</v>
          </cell>
          <cell r="B4258">
            <v>1365</v>
          </cell>
          <cell r="C4258">
            <v>59.34</v>
          </cell>
          <cell r="D4258" t="str">
            <v>71305-02040-00</v>
          </cell>
          <cell r="E4258" t="str">
            <v>HING S/A RR. SEAT BACK ,CTR</v>
          </cell>
        </row>
        <row r="4259">
          <cell r="A4259" t="str">
            <v>TMT-308-01</v>
          </cell>
          <cell r="B4259">
            <v>1365</v>
          </cell>
          <cell r="C4259">
            <v>59.34</v>
          </cell>
          <cell r="D4259" t="str">
            <v>71343-02040</v>
          </cell>
          <cell r="E4259" t="str">
            <v>HING RR. SEAT BACK CTR.</v>
          </cell>
        </row>
        <row r="4260">
          <cell r="A4260" t="str">
            <v>TMT-308-01</v>
          </cell>
          <cell r="B4260">
            <v>1365</v>
          </cell>
          <cell r="C4260">
            <v>59.34</v>
          </cell>
          <cell r="D4260" t="str">
            <v>71343-02040</v>
          </cell>
          <cell r="E4260" t="str">
            <v>HING RR. SEAT BACK CTR.</v>
          </cell>
        </row>
        <row r="4261">
          <cell r="A4261" t="str">
            <v>TMT-308-01</v>
          </cell>
          <cell r="B4261">
            <v>1365</v>
          </cell>
          <cell r="C4261">
            <v>59.34</v>
          </cell>
          <cell r="D4261" t="str">
            <v>71343-02040</v>
          </cell>
          <cell r="E4261" t="str">
            <v>HING RR. SEAT BACK CTR.</v>
          </cell>
        </row>
        <row r="4262">
          <cell r="A4262" t="str">
            <v>TMT-308-01</v>
          </cell>
          <cell r="B4262">
            <v>1365</v>
          </cell>
          <cell r="C4262">
            <v>59.34</v>
          </cell>
          <cell r="D4262" t="str">
            <v>71343-02040</v>
          </cell>
          <cell r="E4262" t="str">
            <v>HING RR. SEAT BACK CTR.</v>
          </cell>
        </row>
        <row r="4263">
          <cell r="A4263" t="str">
            <v>TMT-308-01</v>
          </cell>
          <cell r="B4263">
            <v>1365</v>
          </cell>
          <cell r="C4263">
            <v>59.34</v>
          </cell>
          <cell r="D4263" t="str">
            <v>71343-02040</v>
          </cell>
          <cell r="E4263" t="str">
            <v>HING RR. SEAT BACK CTR.</v>
          </cell>
        </row>
        <row r="4264">
          <cell r="A4264" t="str">
            <v>TMT-308-01</v>
          </cell>
          <cell r="B4264">
            <v>1365</v>
          </cell>
          <cell r="C4264">
            <v>59.34</v>
          </cell>
          <cell r="D4264" t="str">
            <v>71343-02040</v>
          </cell>
          <cell r="E4264" t="str">
            <v>HING RR. SEAT BACK CTR.</v>
          </cell>
        </row>
        <row r="4265">
          <cell r="A4265" t="str">
            <v>TMT-308-01</v>
          </cell>
          <cell r="B4265">
            <v>1365</v>
          </cell>
          <cell r="C4265">
            <v>59.34</v>
          </cell>
          <cell r="D4265" t="str">
            <v>71343-02040</v>
          </cell>
          <cell r="E4265" t="str">
            <v>HING RR. SEAT BACK CTR.</v>
          </cell>
        </row>
        <row r="4266">
          <cell r="A4266" t="str">
            <v>TMT-308-01</v>
          </cell>
          <cell r="B4266">
            <v>1365</v>
          </cell>
          <cell r="C4266">
            <v>59.34</v>
          </cell>
          <cell r="D4266" t="str">
            <v>71343-02040</v>
          </cell>
          <cell r="E4266" t="str">
            <v>HING RR. SEAT BACK CTR.</v>
          </cell>
        </row>
        <row r="4267">
          <cell r="A4267" t="str">
            <v>TMT-308-01</v>
          </cell>
          <cell r="B4267">
            <v>1365</v>
          </cell>
          <cell r="C4267">
            <v>59.34</v>
          </cell>
          <cell r="D4267" t="str">
            <v>71343-02040</v>
          </cell>
          <cell r="E4267" t="str">
            <v>HING RR. SEAT BACK CTR.</v>
          </cell>
        </row>
        <row r="4268">
          <cell r="A4268" t="str">
            <v>TMT-308-01</v>
          </cell>
          <cell r="B4268">
            <v>1365</v>
          </cell>
          <cell r="C4268">
            <v>59.34</v>
          </cell>
          <cell r="D4268" t="str">
            <v>71343-02040</v>
          </cell>
          <cell r="E4268" t="str">
            <v>HING RR. SEAT BACK CTR.</v>
          </cell>
        </row>
        <row r="4269">
          <cell r="A4269" t="str">
            <v>TMT-308-02</v>
          </cell>
          <cell r="B4269">
            <v>1365</v>
          </cell>
          <cell r="C4269">
            <v>59.34</v>
          </cell>
          <cell r="D4269" t="str">
            <v>71341-02040</v>
          </cell>
          <cell r="E4269" t="str">
            <v>HING RR. SEAT BACK UPR. R</v>
          </cell>
        </row>
        <row r="4270">
          <cell r="A4270" t="str">
            <v>TMT-308-02</v>
          </cell>
          <cell r="B4270">
            <v>1365</v>
          </cell>
          <cell r="C4270">
            <v>59.34</v>
          </cell>
          <cell r="D4270" t="str">
            <v>71341-02040</v>
          </cell>
          <cell r="E4270" t="str">
            <v>HING RR. SEAT BACK UPR. R</v>
          </cell>
        </row>
        <row r="4271">
          <cell r="A4271" t="str">
            <v>TMT-308-02</v>
          </cell>
          <cell r="B4271">
            <v>1365</v>
          </cell>
          <cell r="C4271">
            <v>59.34</v>
          </cell>
          <cell r="D4271" t="str">
            <v>71341-02040</v>
          </cell>
          <cell r="E4271" t="str">
            <v>HING RR. SEAT BACK UPR. R</v>
          </cell>
        </row>
        <row r="4272">
          <cell r="A4272" t="str">
            <v>TMT-308-02</v>
          </cell>
          <cell r="B4272">
            <v>1365</v>
          </cell>
          <cell r="C4272">
            <v>59.34</v>
          </cell>
          <cell r="D4272" t="str">
            <v>71341-02040</v>
          </cell>
          <cell r="E4272" t="str">
            <v>HING RR. SEAT BACK UPR. R</v>
          </cell>
        </row>
        <row r="4273">
          <cell r="A4273" t="str">
            <v>TMT-308-02</v>
          </cell>
          <cell r="B4273">
            <v>1365</v>
          </cell>
          <cell r="C4273">
            <v>59.34</v>
          </cell>
          <cell r="D4273" t="str">
            <v>71341-02040</v>
          </cell>
          <cell r="E4273" t="str">
            <v>HING RR. SEAT BACK UPR. R</v>
          </cell>
        </row>
        <row r="4274">
          <cell r="A4274" t="str">
            <v>TMT-308-02</v>
          </cell>
          <cell r="B4274">
            <v>1365</v>
          </cell>
          <cell r="C4274">
            <v>59.34</v>
          </cell>
          <cell r="D4274" t="str">
            <v>71341-02040</v>
          </cell>
          <cell r="E4274" t="str">
            <v>HING RR. SEAT BACK UPR. R</v>
          </cell>
        </row>
        <row r="4275">
          <cell r="A4275" t="str">
            <v>TMT-308-02</v>
          </cell>
          <cell r="B4275">
            <v>1365</v>
          </cell>
          <cell r="C4275">
            <v>59.34</v>
          </cell>
          <cell r="D4275" t="str">
            <v>71341-02040</v>
          </cell>
          <cell r="E4275" t="str">
            <v>HING RR. SEAT BACK UPR. R</v>
          </cell>
        </row>
        <row r="4276">
          <cell r="A4276" t="str">
            <v>TMT-308-02</v>
          </cell>
          <cell r="B4276">
            <v>1365</v>
          </cell>
          <cell r="C4276">
            <v>59.34</v>
          </cell>
          <cell r="D4276" t="str">
            <v>71341-02040</v>
          </cell>
          <cell r="E4276" t="str">
            <v>HING RR. SEAT BACK UPR. R</v>
          </cell>
        </row>
        <row r="4277">
          <cell r="A4277" t="str">
            <v>TMT-308-02</v>
          </cell>
          <cell r="B4277">
            <v>1365</v>
          </cell>
          <cell r="C4277">
            <v>59.34</v>
          </cell>
          <cell r="D4277" t="str">
            <v>71341-02040</v>
          </cell>
          <cell r="E4277" t="str">
            <v>HING RR. SEAT BACK UPR. R</v>
          </cell>
        </row>
        <row r="4278">
          <cell r="A4278" t="str">
            <v>TMT-308-02</v>
          </cell>
          <cell r="B4278">
            <v>1365</v>
          </cell>
          <cell r="C4278">
            <v>59.34</v>
          </cell>
          <cell r="D4278" t="str">
            <v>71341-02040</v>
          </cell>
          <cell r="E4278" t="str">
            <v>HING RR. SEAT BACK UPR. R</v>
          </cell>
        </row>
        <row r="4279">
          <cell r="A4279" t="str">
            <v>TMT-308-03</v>
          </cell>
          <cell r="B4279">
            <v>1365</v>
          </cell>
          <cell r="C4279">
            <v>59.34</v>
          </cell>
          <cell r="D4279" t="str">
            <v>71342-02040</v>
          </cell>
          <cell r="E4279" t="str">
            <v>HING RR. SEAT BACK UPR. L.</v>
          </cell>
        </row>
        <row r="4280">
          <cell r="A4280" t="str">
            <v>TMT-308-03</v>
          </cell>
          <cell r="B4280">
            <v>1365</v>
          </cell>
          <cell r="C4280">
            <v>59.34</v>
          </cell>
          <cell r="D4280" t="str">
            <v>71342-02040</v>
          </cell>
          <cell r="E4280" t="str">
            <v>HING RR. SEAT BACK UPR. L.</v>
          </cell>
        </row>
        <row r="4281">
          <cell r="A4281" t="str">
            <v>TMT-308-03</v>
          </cell>
          <cell r="B4281">
            <v>1365</v>
          </cell>
          <cell r="C4281">
            <v>59.34</v>
          </cell>
          <cell r="D4281" t="str">
            <v>71342-02040</v>
          </cell>
          <cell r="E4281" t="str">
            <v>HING RR. SEAT BACK UPR. L.</v>
          </cell>
        </row>
        <row r="4282">
          <cell r="A4282" t="str">
            <v>TMT-308-03</v>
          </cell>
          <cell r="B4282">
            <v>1365</v>
          </cell>
          <cell r="C4282">
            <v>59.34</v>
          </cell>
          <cell r="D4282" t="str">
            <v>71342-02040</v>
          </cell>
          <cell r="E4282" t="str">
            <v>HING RR. SEAT BACK UPR. L.</v>
          </cell>
        </row>
        <row r="4283">
          <cell r="A4283" t="str">
            <v>TMT-308-03</v>
          </cell>
          <cell r="B4283">
            <v>1365</v>
          </cell>
          <cell r="C4283">
            <v>59.34</v>
          </cell>
          <cell r="D4283" t="str">
            <v>71342-02040</v>
          </cell>
          <cell r="E4283" t="str">
            <v>HING RR. SEAT BACK UPR. L.</v>
          </cell>
        </row>
        <row r="4284">
          <cell r="A4284" t="str">
            <v>TMT-308-03</v>
          </cell>
          <cell r="B4284">
            <v>1365</v>
          </cell>
          <cell r="C4284">
            <v>59.34</v>
          </cell>
          <cell r="D4284" t="str">
            <v>71342-02040</v>
          </cell>
          <cell r="E4284" t="str">
            <v>HING RR. SEAT BACK UPR. L.</v>
          </cell>
        </row>
        <row r="4285">
          <cell r="A4285" t="str">
            <v>TMT-308-03</v>
          </cell>
          <cell r="B4285">
            <v>1365</v>
          </cell>
          <cell r="C4285">
            <v>59.34</v>
          </cell>
          <cell r="D4285" t="str">
            <v>71342-02040</v>
          </cell>
          <cell r="E4285" t="str">
            <v>HING RR. SEAT BACK UPR. L.</v>
          </cell>
        </row>
        <row r="4286">
          <cell r="A4286" t="str">
            <v>TMT-308-03</v>
          </cell>
          <cell r="B4286">
            <v>1365</v>
          </cell>
          <cell r="C4286">
            <v>59.34</v>
          </cell>
          <cell r="D4286" t="str">
            <v>71342-02040</v>
          </cell>
          <cell r="E4286" t="str">
            <v>HING RR. SEAT BACK UPR. L.</v>
          </cell>
        </row>
        <row r="4287">
          <cell r="A4287" t="str">
            <v>TMT-308-03</v>
          </cell>
          <cell r="B4287">
            <v>1365</v>
          </cell>
          <cell r="C4287">
            <v>59.34</v>
          </cell>
          <cell r="D4287" t="str">
            <v>71342-02040</v>
          </cell>
          <cell r="E4287" t="str">
            <v>HING RR. SEAT BACK UPR. L.</v>
          </cell>
        </row>
        <row r="4288">
          <cell r="A4288" t="str">
            <v>TMT-308-03</v>
          </cell>
          <cell r="B4288">
            <v>1365</v>
          </cell>
          <cell r="C4288">
            <v>59.34</v>
          </cell>
          <cell r="D4288" t="str">
            <v>71342-02040</v>
          </cell>
          <cell r="E4288" t="str">
            <v>HING RR. SEAT BACK UPR. L.</v>
          </cell>
        </row>
        <row r="4289">
          <cell r="A4289" t="str">
            <v>TMT-308-04</v>
          </cell>
          <cell r="B4289">
            <v>2730</v>
          </cell>
          <cell r="C4289">
            <v>118.7</v>
          </cell>
          <cell r="D4289" t="str">
            <v>90206-10018-A</v>
          </cell>
          <cell r="E4289" t="str">
            <v>WASHER,WAVE</v>
          </cell>
        </row>
        <row r="4290">
          <cell r="A4290" t="str">
            <v>TMT-308-04</v>
          </cell>
          <cell r="B4290">
            <v>2730</v>
          </cell>
          <cell r="C4290">
            <v>118.7</v>
          </cell>
          <cell r="D4290" t="str">
            <v>90206-10018-A</v>
          </cell>
          <cell r="E4290" t="str">
            <v>WASHER,WAVE</v>
          </cell>
        </row>
        <row r="4291">
          <cell r="A4291" t="str">
            <v>TMT-308-05</v>
          </cell>
          <cell r="B4291">
            <v>1365</v>
          </cell>
          <cell r="C4291">
            <v>59.34</v>
          </cell>
          <cell r="D4291" t="str">
            <v>71331-33010</v>
          </cell>
          <cell r="E4291" t="str">
            <v>PIN RR. SEAT HING</v>
          </cell>
        </row>
        <row r="4292">
          <cell r="A4292" t="str">
            <v>TMT-308-05</v>
          </cell>
          <cell r="B4292">
            <v>1365</v>
          </cell>
          <cell r="C4292">
            <v>59.34</v>
          </cell>
          <cell r="D4292" t="str">
            <v>71331-33010</v>
          </cell>
          <cell r="E4292" t="str">
            <v>PIN RR. SEAT HING</v>
          </cell>
        </row>
        <row r="4293">
          <cell r="A4293" t="str">
            <v>TMT-309</v>
          </cell>
          <cell r="B4293">
            <v>68724</v>
          </cell>
          <cell r="C4293">
            <v>2988</v>
          </cell>
          <cell r="D4293" t="str">
            <v>45826-02040-00</v>
          </cell>
          <cell r="E4293" t="str">
            <v>LEVER STEERING TILT</v>
          </cell>
        </row>
        <row r="4294">
          <cell r="A4294" t="str">
            <v>TMT-309</v>
          </cell>
          <cell r="B4294">
            <v>68724</v>
          </cell>
          <cell r="C4294">
            <v>2988</v>
          </cell>
          <cell r="D4294" t="str">
            <v>45826-02040-00</v>
          </cell>
          <cell r="E4294" t="str">
            <v>LEVER STEERING TILT</v>
          </cell>
        </row>
        <row r="4295">
          <cell r="A4295" t="str">
            <v>TMT-310</v>
          </cell>
          <cell r="B4295">
            <v>42</v>
          </cell>
          <cell r="C4295">
            <v>1.83</v>
          </cell>
          <cell r="D4295" t="str">
            <v>17410-0D090-00</v>
          </cell>
          <cell r="E4295" t="str">
            <v>PIPE ASSY EXHAUST FR.</v>
          </cell>
        </row>
        <row r="4296">
          <cell r="A4296" t="str">
            <v>TMT-310</v>
          </cell>
          <cell r="B4296">
            <v>42</v>
          </cell>
          <cell r="C4296">
            <v>1.83</v>
          </cell>
          <cell r="D4296" t="str">
            <v>17410-0D090-00</v>
          </cell>
          <cell r="E4296" t="str">
            <v>PIPE ASSY EXHAUST FR.</v>
          </cell>
        </row>
        <row r="4297">
          <cell r="A4297" t="str">
            <v>TMT-310-01</v>
          </cell>
          <cell r="B4297">
            <v>132</v>
          </cell>
          <cell r="C4297">
            <v>5.74</v>
          </cell>
          <cell r="D4297" t="str">
            <v>18450-22070</v>
          </cell>
          <cell r="E4297" t="str">
            <v>CONVERTER ASSY MONOLYTHIC</v>
          </cell>
        </row>
        <row r="4298">
          <cell r="A4298" t="str">
            <v>TMT-310-01</v>
          </cell>
          <cell r="B4298">
            <v>132</v>
          </cell>
          <cell r="C4298">
            <v>5.74</v>
          </cell>
          <cell r="D4298" t="str">
            <v>18450-22070</v>
          </cell>
          <cell r="E4298" t="str">
            <v>CONVERTER ASSY MONOLYTHIC</v>
          </cell>
        </row>
        <row r="4299">
          <cell r="A4299" t="str">
            <v>TMT-310-02</v>
          </cell>
          <cell r="B4299">
            <v>132</v>
          </cell>
          <cell r="C4299">
            <v>5.74</v>
          </cell>
          <cell r="D4299" t="str">
            <v>17413-0D070</v>
          </cell>
          <cell r="E4299" t="str">
            <v>PIPE EXHAUST FR. NO.3</v>
          </cell>
        </row>
        <row r="4300">
          <cell r="A4300" t="str">
            <v>TMT-310-02</v>
          </cell>
          <cell r="B4300">
            <v>132</v>
          </cell>
          <cell r="C4300">
            <v>5.74</v>
          </cell>
          <cell r="D4300" t="str">
            <v>17413-0D070</v>
          </cell>
          <cell r="E4300" t="str">
            <v>PIPE EXHAUST FR. NO.3</v>
          </cell>
        </row>
        <row r="4301">
          <cell r="A4301" t="str">
            <v>TMT-310-02</v>
          </cell>
          <cell r="B4301">
            <v>132</v>
          </cell>
          <cell r="C4301">
            <v>5.74</v>
          </cell>
          <cell r="D4301" t="str">
            <v>17413-0D070</v>
          </cell>
          <cell r="E4301" t="str">
            <v>PIPE EXHAUST FR. NO.3</v>
          </cell>
        </row>
        <row r="4302">
          <cell r="A4302" t="str">
            <v>TMT-310-02</v>
          </cell>
          <cell r="B4302">
            <v>132</v>
          </cell>
          <cell r="C4302">
            <v>5.74</v>
          </cell>
          <cell r="D4302" t="str">
            <v>17413-0D070</v>
          </cell>
          <cell r="E4302" t="str">
            <v>PIPE EXHAUST FR. NO.3</v>
          </cell>
        </row>
        <row r="4303">
          <cell r="A4303" t="str">
            <v>TMT-311</v>
          </cell>
          <cell r="B4303">
            <v>2796</v>
          </cell>
          <cell r="C4303">
            <v>121.57</v>
          </cell>
          <cell r="D4303" t="str">
            <v>53879-02020-00</v>
          </cell>
          <cell r="E4303" t="str">
            <v>RETAINER,FR.FENDER LINER</v>
          </cell>
        </row>
        <row r="4304">
          <cell r="A4304" t="str">
            <v>TMT-311-01</v>
          </cell>
          <cell r="B4304">
            <v>2796</v>
          </cell>
          <cell r="C4304">
            <v>121.57</v>
          </cell>
          <cell r="D4304" t="str">
            <v>53879-02020-01</v>
          </cell>
          <cell r="E4304" t="str">
            <v>RETAINER FR, FENDER LINER</v>
          </cell>
        </row>
        <row r="4305">
          <cell r="A4305" t="str">
            <v>TMT-311-01</v>
          </cell>
          <cell r="B4305">
            <v>2796</v>
          </cell>
          <cell r="C4305">
            <v>121.57</v>
          </cell>
          <cell r="D4305" t="str">
            <v>53879-02020-01</v>
          </cell>
          <cell r="E4305" t="str">
            <v>RETAINER FR, FENDER LINER</v>
          </cell>
        </row>
        <row r="4306">
          <cell r="A4306" t="str">
            <v>TMT-311-01</v>
          </cell>
          <cell r="B4306">
            <v>2796</v>
          </cell>
          <cell r="C4306">
            <v>121.57</v>
          </cell>
          <cell r="D4306" t="str">
            <v>53879-02020-01</v>
          </cell>
          <cell r="E4306" t="str">
            <v>RETAINER FR, FENDER LINER</v>
          </cell>
        </row>
        <row r="4307">
          <cell r="A4307" t="str">
            <v>TMT-311-01</v>
          </cell>
          <cell r="B4307">
            <v>2796</v>
          </cell>
          <cell r="C4307">
            <v>121.57</v>
          </cell>
          <cell r="D4307" t="str">
            <v>53879-02020-01</v>
          </cell>
          <cell r="E4307" t="str">
            <v>RETAINER FR, FENDER LINER</v>
          </cell>
        </row>
        <row r="4308">
          <cell r="A4308" t="str">
            <v>TMT-314</v>
          </cell>
          <cell r="B4308">
            <v>90</v>
          </cell>
          <cell r="C4308">
            <v>3.91</v>
          </cell>
          <cell r="D4308" t="str">
            <v>17410-0D906-00</v>
          </cell>
          <cell r="E4308" t="str">
            <v>PIPE ASSY,EXHAUST FR. FR</v>
          </cell>
        </row>
        <row r="4309">
          <cell r="A4309" t="str">
            <v>TMT-315</v>
          </cell>
          <cell r="B4309">
            <v>90</v>
          </cell>
          <cell r="C4309">
            <v>3.91</v>
          </cell>
          <cell r="D4309" t="str">
            <v>17410-0D909-00</v>
          </cell>
          <cell r="E4309" t="str">
            <v>PIPE ASSY,EXHAUST FR. CTR</v>
          </cell>
        </row>
        <row r="4310">
          <cell r="A4310" t="str">
            <v>TMT-316</v>
          </cell>
          <cell r="B4310">
            <v>1065</v>
          </cell>
          <cell r="C4310">
            <v>46.3</v>
          </cell>
          <cell r="D4310" t="str">
            <v>77705-02060-00</v>
          </cell>
          <cell r="E4310" t="str">
            <v>BRACKET S/A CHARCOAL CANISTER</v>
          </cell>
        </row>
        <row r="4311">
          <cell r="A4311" t="str">
            <v>TMT-316</v>
          </cell>
          <cell r="B4311">
            <v>1065</v>
          </cell>
          <cell r="C4311">
            <v>46.3</v>
          </cell>
          <cell r="D4311" t="str">
            <v>77705-02060-00</v>
          </cell>
          <cell r="E4311" t="str">
            <v>BRACKET S/A CHARCOAL CANISTER</v>
          </cell>
        </row>
        <row r="4312">
          <cell r="A4312" t="str">
            <v>TMT-316</v>
          </cell>
          <cell r="B4312">
            <v>1065</v>
          </cell>
          <cell r="C4312">
            <v>46.3</v>
          </cell>
          <cell r="D4312" t="str">
            <v>77705-02060-00</v>
          </cell>
          <cell r="E4312" t="str">
            <v>BRACKET S/A CHARCOAL CANISTER</v>
          </cell>
        </row>
        <row r="4313">
          <cell r="A4313" t="str">
            <v>TMT-400</v>
          </cell>
          <cell r="B4313">
            <v>2236</v>
          </cell>
          <cell r="C4313">
            <v>97.22</v>
          </cell>
          <cell r="D4313" t="str">
            <v>47110-0D120-00</v>
          </cell>
          <cell r="E4313" t="str">
            <v>SUPPORT ASSY BRAKE PEDAL (M/T)</v>
          </cell>
        </row>
        <row r="4314">
          <cell r="A4314" t="str">
            <v>TMT-400-01</v>
          </cell>
          <cell r="B4314">
            <v>8174</v>
          </cell>
          <cell r="C4314">
            <v>355.39</v>
          </cell>
          <cell r="D4314" t="str">
            <v>55106-0D070</v>
          </cell>
          <cell r="E4314" t="str">
            <v>SUPPORT S/A BRAKE PEDAL</v>
          </cell>
        </row>
        <row r="4315">
          <cell r="A4315" t="str">
            <v>TMT-400-01</v>
          </cell>
          <cell r="B4315">
            <v>8174</v>
          </cell>
          <cell r="C4315">
            <v>355.39</v>
          </cell>
          <cell r="D4315" t="str">
            <v>55106-0D070</v>
          </cell>
          <cell r="E4315" t="str">
            <v>SUPPORT S/A BRAKE PEDAL</v>
          </cell>
        </row>
        <row r="4316">
          <cell r="A4316" t="str">
            <v>TMT-400-02</v>
          </cell>
          <cell r="B4316">
            <v>8174</v>
          </cell>
          <cell r="C4316">
            <v>355.39</v>
          </cell>
          <cell r="D4316" t="str">
            <v>55171-0D070</v>
          </cell>
          <cell r="E4316" t="str">
            <v>SUPPORT BRAKE PEDAL NO.1</v>
          </cell>
        </row>
        <row r="4317">
          <cell r="A4317" t="str">
            <v>TMT-400-02</v>
          </cell>
          <cell r="B4317">
            <v>8174</v>
          </cell>
          <cell r="C4317">
            <v>355.39</v>
          </cell>
          <cell r="D4317" t="str">
            <v>55171-0D070</v>
          </cell>
          <cell r="E4317" t="str">
            <v>SUPPORT BRAKE PEDAL NO.1</v>
          </cell>
        </row>
        <row r="4318">
          <cell r="A4318" t="str">
            <v>TMT-400-02</v>
          </cell>
          <cell r="B4318">
            <v>8174</v>
          </cell>
          <cell r="C4318">
            <v>355.39</v>
          </cell>
          <cell r="D4318" t="str">
            <v>55171-0D070</v>
          </cell>
          <cell r="E4318" t="str">
            <v>SUPPORT BRAKE PEDAL NO.1</v>
          </cell>
        </row>
        <row r="4319">
          <cell r="A4319" t="str">
            <v>TMT-400-02</v>
          </cell>
          <cell r="B4319">
            <v>8174</v>
          </cell>
          <cell r="C4319">
            <v>355.39</v>
          </cell>
          <cell r="D4319" t="str">
            <v>55171-0D070</v>
          </cell>
          <cell r="E4319" t="str">
            <v>SUPPORT BRAKE PEDAL NO.1</v>
          </cell>
        </row>
        <row r="4320">
          <cell r="A4320" t="str">
            <v>TMT-400-02</v>
          </cell>
          <cell r="B4320">
            <v>8174</v>
          </cell>
          <cell r="C4320">
            <v>355.39</v>
          </cell>
          <cell r="D4320" t="str">
            <v>55171-0D070</v>
          </cell>
          <cell r="E4320" t="str">
            <v>SUPPORT BRAKE PEDAL NO.1</v>
          </cell>
        </row>
        <row r="4321">
          <cell r="A4321" t="str">
            <v>TMT-400-03</v>
          </cell>
          <cell r="B4321">
            <v>8174</v>
          </cell>
          <cell r="C4321">
            <v>355.39</v>
          </cell>
          <cell r="D4321" t="str">
            <v>55175-0D070</v>
          </cell>
          <cell r="E4321" t="str">
            <v>SUPPORT BRAKE PEDAL NO.2</v>
          </cell>
        </row>
        <row r="4322">
          <cell r="A4322" t="str">
            <v>TMT-400-03</v>
          </cell>
          <cell r="B4322">
            <v>8174</v>
          </cell>
          <cell r="C4322">
            <v>355.39</v>
          </cell>
          <cell r="D4322" t="str">
            <v>55175-0D070</v>
          </cell>
          <cell r="E4322" t="str">
            <v>SUPPORT BRAKE PEDAL NO.2</v>
          </cell>
        </row>
        <row r="4323">
          <cell r="A4323" t="str">
            <v>TMT-400-03</v>
          </cell>
          <cell r="B4323">
            <v>8174</v>
          </cell>
          <cell r="C4323">
            <v>355.39</v>
          </cell>
          <cell r="D4323" t="str">
            <v>55175-0D070</v>
          </cell>
          <cell r="E4323" t="str">
            <v>SUPPORT BRAKE PEDAL NO.2</v>
          </cell>
        </row>
        <row r="4324">
          <cell r="A4324" t="str">
            <v>TMT-400-03</v>
          </cell>
          <cell r="B4324">
            <v>8174</v>
          </cell>
          <cell r="C4324">
            <v>355.39</v>
          </cell>
          <cell r="D4324" t="str">
            <v>55175-0D070</v>
          </cell>
          <cell r="E4324" t="str">
            <v>SUPPORT BRAKE PEDAL NO.2</v>
          </cell>
        </row>
        <row r="4325">
          <cell r="A4325" t="str">
            <v>TMT-400-03</v>
          </cell>
          <cell r="B4325">
            <v>8174</v>
          </cell>
          <cell r="C4325">
            <v>355.39</v>
          </cell>
          <cell r="D4325" t="str">
            <v>55175-0D070</v>
          </cell>
          <cell r="E4325" t="str">
            <v>SUPPORT BRAKE PEDAL NO.2</v>
          </cell>
        </row>
        <row r="4326">
          <cell r="A4326" t="str">
            <v>TMT-400-04</v>
          </cell>
          <cell r="B4326">
            <v>8174</v>
          </cell>
          <cell r="C4326">
            <v>355.39</v>
          </cell>
          <cell r="D4326" t="str">
            <v>55173-0D070</v>
          </cell>
          <cell r="E4326" t="str">
            <v>SUPPORT BRAKE PEDAL NO.3</v>
          </cell>
        </row>
        <row r="4327">
          <cell r="A4327" t="str">
            <v>TMT-400-04</v>
          </cell>
          <cell r="B4327">
            <v>8174</v>
          </cell>
          <cell r="C4327">
            <v>355.39</v>
          </cell>
          <cell r="D4327" t="str">
            <v>55173-0D070</v>
          </cell>
          <cell r="E4327" t="str">
            <v>SUPPORT BRAKE PEDAL NO.3</v>
          </cell>
        </row>
        <row r="4328">
          <cell r="A4328" t="str">
            <v>TMT-400-05</v>
          </cell>
          <cell r="B4328">
            <v>8174</v>
          </cell>
          <cell r="C4328">
            <v>355.39</v>
          </cell>
          <cell r="D4328" t="str">
            <v>55173-0D070-01</v>
          </cell>
          <cell r="E4328" t="str">
            <v>SUPPORT BRAKE PEDAL N0.3</v>
          </cell>
        </row>
        <row r="4329">
          <cell r="A4329" t="str">
            <v>TMT-400-05</v>
          </cell>
          <cell r="B4329">
            <v>8174</v>
          </cell>
          <cell r="C4329">
            <v>355.39</v>
          </cell>
          <cell r="D4329" t="str">
            <v>55173-0D070-01</v>
          </cell>
          <cell r="E4329" t="str">
            <v>SUPPORT BRAKE PEDAL N0.3</v>
          </cell>
        </row>
        <row r="4330">
          <cell r="A4330" t="str">
            <v>TMT-400-05</v>
          </cell>
          <cell r="B4330">
            <v>8174</v>
          </cell>
          <cell r="C4330">
            <v>355.39</v>
          </cell>
          <cell r="D4330" t="str">
            <v>55173-0D070-01</v>
          </cell>
          <cell r="E4330" t="str">
            <v>SUPPORT BRAKE PEDAL N0.3</v>
          </cell>
        </row>
        <row r="4331">
          <cell r="A4331" t="str">
            <v>TMT-400-05</v>
          </cell>
          <cell r="B4331">
            <v>8174</v>
          </cell>
          <cell r="C4331">
            <v>355.39</v>
          </cell>
          <cell r="D4331" t="str">
            <v>55173-0D070-01</v>
          </cell>
          <cell r="E4331" t="str">
            <v>SUPPORT BRAKE PEDAL N0.3</v>
          </cell>
        </row>
        <row r="4332">
          <cell r="A4332" t="str">
            <v>TMT-400-05</v>
          </cell>
          <cell r="B4332">
            <v>8174</v>
          </cell>
          <cell r="C4332">
            <v>355.39</v>
          </cell>
          <cell r="D4332" t="str">
            <v>55173-0D070-01</v>
          </cell>
          <cell r="E4332" t="str">
            <v>SUPPORT BRAKE PEDAL N0.3</v>
          </cell>
        </row>
        <row r="4333">
          <cell r="A4333" t="str">
            <v>TMT-400-06</v>
          </cell>
          <cell r="B4333">
            <v>8174</v>
          </cell>
          <cell r="C4333">
            <v>355.39</v>
          </cell>
          <cell r="D4333" t="str">
            <v>55178-0D070</v>
          </cell>
          <cell r="E4333" t="str">
            <v>BRACKET STOP LAMP SWITCH MTG</v>
          </cell>
        </row>
        <row r="4334">
          <cell r="A4334" t="str">
            <v>TMT-400-06</v>
          </cell>
          <cell r="B4334">
            <v>8174</v>
          </cell>
          <cell r="C4334">
            <v>355.39</v>
          </cell>
          <cell r="D4334" t="str">
            <v>55178-0D070</v>
          </cell>
          <cell r="E4334" t="str">
            <v>BRACKET STOP LAMP SWITCH MTG</v>
          </cell>
        </row>
        <row r="4335">
          <cell r="A4335" t="str">
            <v>TMT-400-06</v>
          </cell>
          <cell r="B4335">
            <v>8174</v>
          </cell>
          <cell r="C4335">
            <v>355.39</v>
          </cell>
          <cell r="D4335" t="str">
            <v>55178-0D070</v>
          </cell>
          <cell r="E4335" t="str">
            <v>BRACKET STOP LAMP SWITCH MTG</v>
          </cell>
        </row>
        <row r="4336">
          <cell r="A4336" t="str">
            <v>TMT-400-06</v>
          </cell>
          <cell r="B4336">
            <v>8174</v>
          </cell>
          <cell r="C4336">
            <v>355.39</v>
          </cell>
          <cell r="D4336" t="str">
            <v>55178-0D070</v>
          </cell>
          <cell r="E4336" t="str">
            <v>BRACKET STOP LAMP SWITCH MTG</v>
          </cell>
        </row>
        <row r="4337">
          <cell r="A4337" t="str">
            <v>TMT-400-06</v>
          </cell>
          <cell r="B4337">
            <v>8174</v>
          </cell>
          <cell r="C4337">
            <v>355.39</v>
          </cell>
          <cell r="D4337" t="str">
            <v>55178-0D070</v>
          </cell>
          <cell r="E4337" t="str">
            <v>BRACKET STOP LAMP SWITCH MTG</v>
          </cell>
        </row>
        <row r="4338">
          <cell r="A4338" t="str">
            <v>TMT-400-07</v>
          </cell>
          <cell r="B4338">
            <v>2236</v>
          </cell>
          <cell r="C4338">
            <v>97.22</v>
          </cell>
          <cell r="D4338" t="str">
            <v>47101-0D120</v>
          </cell>
          <cell r="E4338" t="str">
            <v>PEDAL S/A BRAKE M/T</v>
          </cell>
        </row>
        <row r="4339">
          <cell r="A4339" t="str">
            <v>TMT-400-08</v>
          </cell>
          <cell r="B4339">
            <v>2236</v>
          </cell>
          <cell r="C4339">
            <v>97.22</v>
          </cell>
          <cell r="D4339" t="str">
            <v>47101-0D120-01</v>
          </cell>
          <cell r="E4339" t="str">
            <v>PEDAL BRAKE + BOSS</v>
          </cell>
        </row>
        <row r="4340">
          <cell r="A4340" t="str">
            <v>TMT-400-08</v>
          </cell>
          <cell r="B4340">
            <v>2236</v>
          </cell>
          <cell r="C4340">
            <v>97.22</v>
          </cell>
          <cell r="D4340" t="str">
            <v>47101-0D120-01</v>
          </cell>
          <cell r="E4340" t="str">
            <v>PEDAL BRAKE + BOSS</v>
          </cell>
        </row>
        <row r="4341">
          <cell r="A4341" t="str">
            <v>TMT-400-08</v>
          </cell>
          <cell r="B4341">
            <v>2236</v>
          </cell>
          <cell r="C4341">
            <v>97.22</v>
          </cell>
          <cell r="D4341" t="str">
            <v>47101-0D120-01</v>
          </cell>
          <cell r="E4341" t="str">
            <v>PEDAL BRAKE + BOSS</v>
          </cell>
        </row>
        <row r="4342">
          <cell r="A4342" t="str">
            <v>TMT-400-09</v>
          </cell>
          <cell r="B4342">
            <v>2236</v>
          </cell>
          <cell r="C4342">
            <v>97.22</v>
          </cell>
          <cell r="D4342" t="str">
            <v>47111-0D120</v>
          </cell>
          <cell r="E4342" t="str">
            <v>PEDAL BRAKE</v>
          </cell>
        </row>
        <row r="4343">
          <cell r="A4343" t="str">
            <v>TMT-400-09</v>
          </cell>
          <cell r="B4343">
            <v>2236</v>
          </cell>
          <cell r="C4343">
            <v>97.22</v>
          </cell>
          <cell r="D4343" t="str">
            <v>47111-0D120</v>
          </cell>
          <cell r="E4343" t="str">
            <v>PEDAL BRAKE</v>
          </cell>
        </row>
        <row r="4344">
          <cell r="A4344" t="str">
            <v>TMT-400-09</v>
          </cell>
          <cell r="B4344">
            <v>2236</v>
          </cell>
          <cell r="C4344">
            <v>97.22</v>
          </cell>
          <cell r="D4344" t="str">
            <v>47111-0D120</v>
          </cell>
          <cell r="E4344" t="str">
            <v>PEDAL BRAKE</v>
          </cell>
        </row>
        <row r="4345">
          <cell r="A4345" t="str">
            <v>TMT-400-09</v>
          </cell>
          <cell r="B4345">
            <v>2236</v>
          </cell>
          <cell r="C4345">
            <v>97.22</v>
          </cell>
          <cell r="D4345" t="str">
            <v>47111-0D120</v>
          </cell>
          <cell r="E4345" t="str">
            <v>PEDAL BRAKE</v>
          </cell>
        </row>
        <row r="4346">
          <cell r="A4346" t="str">
            <v>TMT-401</v>
          </cell>
          <cell r="B4346">
            <v>5938</v>
          </cell>
          <cell r="C4346">
            <v>258.17</v>
          </cell>
          <cell r="D4346" t="str">
            <v>47110-0D130-00</v>
          </cell>
          <cell r="E4346" t="str">
            <v>SUPPORT ASSY BRAKE PEDAL (A/T)</v>
          </cell>
        </row>
        <row r="4347">
          <cell r="A4347" t="str">
            <v>TMT-401-01</v>
          </cell>
          <cell r="B4347">
            <v>5938</v>
          </cell>
          <cell r="C4347">
            <v>258.17</v>
          </cell>
          <cell r="D4347" t="str">
            <v>47101-0D130</v>
          </cell>
          <cell r="E4347" t="str">
            <v>PEDAL S/A BRAKE A/T</v>
          </cell>
        </row>
        <row r="4348">
          <cell r="A4348" t="str">
            <v>TMT-401-02</v>
          </cell>
          <cell r="B4348">
            <v>5938</v>
          </cell>
          <cell r="C4348">
            <v>258.17</v>
          </cell>
          <cell r="D4348" t="str">
            <v>47101-0D130-01</v>
          </cell>
          <cell r="E4348" t="str">
            <v>PEDAL+BOSS</v>
          </cell>
        </row>
        <row r="4349">
          <cell r="A4349" t="str">
            <v>TMT-401-02</v>
          </cell>
          <cell r="B4349">
            <v>5938</v>
          </cell>
          <cell r="C4349">
            <v>258.17</v>
          </cell>
          <cell r="D4349" t="str">
            <v>47101-0D130-01</v>
          </cell>
          <cell r="E4349" t="str">
            <v>PEDAL+BOSS</v>
          </cell>
        </row>
        <row r="4350">
          <cell r="A4350" t="str">
            <v>TMT-401-02</v>
          </cell>
          <cell r="B4350">
            <v>5938</v>
          </cell>
          <cell r="C4350">
            <v>258.17</v>
          </cell>
          <cell r="D4350" t="str">
            <v>47101-0D130-01</v>
          </cell>
          <cell r="E4350" t="str">
            <v>PEDAL+BOSS</v>
          </cell>
        </row>
        <row r="4351">
          <cell r="A4351" t="str">
            <v>TMT-401-03</v>
          </cell>
          <cell r="B4351">
            <v>5938</v>
          </cell>
          <cell r="C4351">
            <v>258.17</v>
          </cell>
          <cell r="D4351" t="str">
            <v>47111-0D130</v>
          </cell>
          <cell r="E4351" t="str">
            <v>PEDAL BRAKE</v>
          </cell>
        </row>
        <row r="4352">
          <cell r="A4352" t="str">
            <v>TMT-401-03</v>
          </cell>
          <cell r="B4352">
            <v>5938</v>
          </cell>
          <cell r="C4352">
            <v>258.17</v>
          </cell>
          <cell r="D4352" t="str">
            <v>47111-0D130</v>
          </cell>
          <cell r="E4352" t="str">
            <v>PEDAL BRAKE</v>
          </cell>
        </row>
        <row r="4353">
          <cell r="A4353" t="str">
            <v>TMT-401-03</v>
          </cell>
          <cell r="B4353">
            <v>5938</v>
          </cell>
          <cell r="C4353">
            <v>258.17</v>
          </cell>
          <cell r="D4353" t="str">
            <v>47111-0D130</v>
          </cell>
          <cell r="E4353" t="str">
            <v>PEDAL BRAKE</v>
          </cell>
        </row>
        <row r="4354">
          <cell r="A4354" t="str">
            <v>TMT-401-03</v>
          </cell>
          <cell r="B4354">
            <v>5938</v>
          </cell>
          <cell r="C4354">
            <v>258.17</v>
          </cell>
          <cell r="D4354" t="str">
            <v>47111-0D130</v>
          </cell>
          <cell r="E4354" t="str">
            <v>PEDAL BRAKE</v>
          </cell>
        </row>
        <row r="4355">
          <cell r="A4355" t="str">
            <v>TMT-402</v>
          </cell>
          <cell r="B4355">
            <v>2236</v>
          </cell>
          <cell r="C4355">
            <v>97.22</v>
          </cell>
          <cell r="D4355" t="str">
            <v>31380-0D080-00</v>
          </cell>
          <cell r="E4355" t="str">
            <v>SUPPORT ASSY  CLUTCH PEDAL</v>
          </cell>
        </row>
        <row r="4356">
          <cell r="A4356" t="str">
            <v>TMT-402-01</v>
          </cell>
          <cell r="B4356">
            <v>2236</v>
          </cell>
          <cell r="C4356">
            <v>97.22</v>
          </cell>
          <cell r="D4356" t="str">
            <v>55107-0D090</v>
          </cell>
          <cell r="E4356" t="str">
            <v>SUPPORT S/A CLUTCH PEDAL</v>
          </cell>
        </row>
        <row r="4357">
          <cell r="A4357" t="str">
            <v>TMT-402-01</v>
          </cell>
          <cell r="B4357">
            <v>2236</v>
          </cell>
          <cell r="C4357">
            <v>97.22</v>
          </cell>
          <cell r="D4357" t="str">
            <v>55107-0D090</v>
          </cell>
          <cell r="E4357" t="str">
            <v>SUPPORT S/A CLUTCH PEDAL</v>
          </cell>
        </row>
        <row r="4358">
          <cell r="A4358" t="str">
            <v>TMT-402-02</v>
          </cell>
          <cell r="B4358">
            <v>2236</v>
          </cell>
          <cell r="C4358">
            <v>97.22</v>
          </cell>
          <cell r="D4358" t="str">
            <v>55181-0D060</v>
          </cell>
          <cell r="E4358" t="str">
            <v>SUPPORT CLUTCH PEDAL NO.1</v>
          </cell>
        </row>
        <row r="4359">
          <cell r="A4359" t="str">
            <v>TMT-402-02</v>
          </cell>
          <cell r="B4359">
            <v>2236</v>
          </cell>
          <cell r="C4359">
            <v>97.22</v>
          </cell>
          <cell r="D4359" t="str">
            <v>55181-0D060</v>
          </cell>
          <cell r="E4359" t="str">
            <v>SUPPORT CLUTCH PEDAL NO.1</v>
          </cell>
        </row>
        <row r="4360">
          <cell r="A4360" t="str">
            <v>TMT-402-02</v>
          </cell>
          <cell r="B4360">
            <v>2236</v>
          </cell>
          <cell r="C4360">
            <v>97.22</v>
          </cell>
          <cell r="D4360" t="str">
            <v>55181-0D060</v>
          </cell>
          <cell r="E4360" t="str">
            <v>SUPPORT CLUTCH PEDAL NO.1</v>
          </cell>
        </row>
        <row r="4361">
          <cell r="A4361" t="str">
            <v>TMT-402-02</v>
          </cell>
          <cell r="B4361">
            <v>2236</v>
          </cell>
          <cell r="C4361">
            <v>97.22</v>
          </cell>
          <cell r="D4361" t="str">
            <v>55181-0D060</v>
          </cell>
          <cell r="E4361" t="str">
            <v>SUPPORT CLUTCH PEDAL NO.1</v>
          </cell>
        </row>
        <row r="4362">
          <cell r="A4362" t="str">
            <v>TMT-402-02</v>
          </cell>
          <cell r="B4362">
            <v>2236</v>
          </cell>
          <cell r="C4362">
            <v>97.22</v>
          </cell>
          <cell r="D4362" t="str">
            <v>55181-0D060</v>
          </cell>
          <cell r="E4362" t="str">
            <v>SUPPORT CLUTCH PEDAL NO.1</v>
          </cell>
        </row>
        <row r="4363">
          <cell r="A4363" t="str">
            <v>TMT-402-03</v>
          </cell>
          <cell r="B4363">
            <v>2236</v>
          </cell>
          <cell r="C4363">
            <v>97.22</v>
          </cell>
          <cell r="D4363" t="str">
            <v>55182-0D060</v>
          </cell>
          <cell r="E4363" t="str">
            <v>BASE CLUTCH PEDAL SUPPORT</v>
          </cell>
        </row>
        <row r="4364">
          <cell r="A4364" t="str">
            <v>TMT-402-03</v>
          </cell>
          <cell r="B4364">
            <v>2236</v>
          </cell>
          <cell r="C4364">
            <v>97.22</v>
          </cell>
          <cell r="D4364" t="str">
            <v>55182-0D060</v>
          </cell>
          <cell r="E4364" t="str">
            <v>BASE CLUTCH PEDAL SUPPORT</v>
          </cell>
        </row>
        <row r="4365">
          <cell r="A4365" t="str">
            <v>TMT-402-03</v>
          </cell>
          <cell r="B4365">
            <v>2236</v>
          </cell>
          <cell r="C4365">
            <v>97.22</v>
          </cell>
          <cell r="D4365" t="str">
            <v>55182-0D060</v>
          </cell>
          <cell r="E4365" t="str">
            <v>BASE CLUTCH PEDAL SUPPORT</v>
          </cell>
        </row>
        <row r="4366">
          <cell r="A4366" t="str">
            <v>TMT-402-03</v>
          </cell>
          <cell r="B4366">
            <v>2236</v>
          </cell>
          <cell r="C4366">
            <v>97.22</v>
          </cell>
          <cell r="D4366" t="str">
            <v>55182-0D060</v>
          </cell>
          <cell r="E4366" t="str">
            <v>BASE CLUTCH PEDAL SUPPORT</v>
          </cell>
        </row>
        <row r="4367">
          <cell r="A4367" t="str">
            <v>TMT-402-03</v>
          </cell>
          <cell r="B4367">
            <v>2236</v>
          </cell>
          <cell r="C4367">
            <v>97.22</v>
          </cell>
          <cell r="D4367" t="str">
            <v>55182-0D060</v>
          </cell>
          <cell r="E4367" t="str">
            <v>BASE CLUTCH PEDAL SUPPORT</v>
          </cell>
        </row>
        <row r="4368">
          <cell r="A4368" t="str">
            <v>TMT-402-04</v>
          </cell>
          <cell r="B4368">
            <v>2236</v>
          </cell>
          <cell r="C4368">
            <v>97.22</v>
          </cell>
          <cell r="D4368" t="str">
            <v>55183-0D030</v>
          </cell>
          <cell r="E4368" t="str">
            <v>SUPPORT CLUTCH PEDAL</v>
          </cell>
        </row>
        <row r="4369">
          <cell r="A4369" t="str">
            <v>TMT-402-04</v>
          </cell>
          <cell r="B4369">
            <v>2236</v>
          </cell>
          <cell r="C4369">
            <v>97.22</v>
          </cell>
          <cell r="D4369" t="str">
            <v>55183-0D030</v>
          </cell>
          <cell r="E4369" t="str">
            <v>SUPPORT CLUTCH PEDAL</v>
          </cell>
        </row>
        <row r="4370">
          <cell r="A4370" t="str">
            <v>TMT-402-04</v>
          </cell>
          <cell r="B4370">
            <v>2236</v>
          </cell>
          <cell r="C4370">
            <v>97.22</v>
          </cell>
          <cell r="D4370" t="str">
            <v>55183-0D030</v>
          </cell>
          <cell r="E4370" t="str">
            <v>SUPPORT CLUTCH PEDAL</v>
          </cell>
        </row>
        <row r="4371">
          <cell r="A4371" t="str">
            <v>TMT-402-04</v>
          </cell>
          <cell r="B4371">
            <v>2236</v>
          </cell>
          <cell r="C4371">
            <v>97.22</v>
          </cell>
          <cell r="D4371" t="str">
            <v>55183-0D030</v>
          </cell>
          <cell r="E4371" t="str">
            <v>SUPPORT CLUTCH PEDAL</v>
          </cell>
        </row>
        <row r="4372">
          <cell r="A4372" t="str">
            <v>TMT-402-04</v>
          </cell>
          <cell r="B4372">
            <v>2236</v>
          </cell>
          <cell r="C4372">
            <v>97.22</v>
          </cell>
          <cell r="D4372" t="str">
            <v>55183-0D030</v>
          </cell>
          <cell r="E4372" t="str">
            <v>SUPPORT CLUTCH PEDAL</v>
          </cell>
        </row>
        <row r="4373">
          <cell r="A4373" t="str">
            <v>TMT-402-05</v>
          </cell>
          <cell r="B4373">
            <v>2236</v>
          </cell>
          <cell r="C4373">
            <v>97.22</v>
          </cell>
          <cell r="D4373" t="str">
            <v>55184-0D060</v>
          </cell>
          <cell r="E4373" t="str">
            <v>BRACKET CLUTCH  PEDAL MTG NO.2</v>
          </cell>
        </row>
        <row r="4374">
          <cell r="A4374" t="str">
            <v>TMT-402-05</v>
          </cell>
          <cell r="B4374">
            <v>2236</v>
          </cell>
          <cell r="C4374">
            <v>97.22</v>
          </cell>
          <cell r="D4374" t="str">
            <v>55184-0D060</v>
          </cell>
          <cell r="E4374" t="str">
            <v>BRACKET CLUTCH  PEDAL MTG NO.2</v>
          </cell>
        </row>
        <row r="4375">
          <cell r="A4375" t="str">
            <v>TMT-402-06</v>
          </cell>
          <cell r="B4375">
            <v>2236</v>
          </cell>
          <cell r="C4375">
            <v>97.22</v>
          </cell>
          <cell r="D4375" t="str">
            <v>55188-0D090</v>
          </cell>
          <cell r="E4375" t="str">
            <v>STOPPER CLUTCH PEDAL</v>
          </cell>
        </row>
        <row r="4376">
          <cell r="A4376" t="str">
            <v>TMT-402-06</v>
          </cell>
          <cell r="B4376">
            <v>2236</v>
          </cell>
          <cell r="C4376">
            <v>97.22</v>
          </cell>
          <cell r="D4376" t="str">
            <v>55188-0D090</v>
          </cell>
          <cell r="E4376" t="str">
            <v>STOPPER CLUTCH PEDAL</v>
          </cell>
        </row>
        <row r="4377">
          <cell r="A4377" t="str">
            <v>TMT-402-07</v>
          </cell>
          <cell r="B4377">
            <v>2236</v>
          </cell>
          <cell r="C4377">
            <v>97.22</v>
          </cell>
          <cell r="D4377" t="str">
            <v>55188-0D090-01</v>
          </cell>
          <cell r="E4377" t="str">
            <v>STOPPER CLUTCH PEDAL</v>
          </cell>
        </row>
        <row r="4378">
          <cell r="A4378" t="str">
            <v>TMT-402-07</v>
          </cell>
          <cell r="B4378">
            <v>2236</v>
          </cell>
          <cell r="C4378">
            <v>97.22</v>
          </cell>
          <cell r="D4378" t="str">
            <v>55188-0D090-01</v>
          </cell>
          <cell r="E4378" t="str">
            <v>STOPPER CLUTCH PEDAL</v>
          </cell>
        </row>
        <row r="4379">
          <cell r="A4379" t="str">
            <v>TMT-402-08</v>
          </cell>
          <cell r="B4379">
            <v>2236</v>
          </cell>
          <cell r="C4379">
            <v>97.22</v>
          </cell>
          <cell r="D4379" t="str">
            <v>31301-0D080</v>
          </cell>
          <cell r="E4379" t="str">
            <v>PEDAL S/A CLUTCH</v>
          </cell>
        </row>
        <row r="4380">
          <cell r="A4380" t="str">
            <v>TMT-402-10</v>
          </cell>
          <cell r="B4380">
            <v>2236</v>
          </cell>
          <cell r="C4380">
            <v>97.22</v>
          </cell>
          <cell r="D4380" t="str">
            <v>31311-0D060</v>
          </cell>
          <cell r="E4380" t="str">
            <v>PEDAL CLUTCH</v>
          </cell>
        </row>
        <row r="4381">
          <cell r="A4381" t="str">
            <v>TMT-402-10</v>
          </cell>
          <cell r="B4381">
            <v>2236</v>
          </cell>
          <cell r="C4381">
            <v>97.22</v>
          </cell>
          <cell r="D4381" t="str">
            <v>31311-0D060</v>
          </cell>
          <cell r="E4381" t="str">
            <v>PEDAL CLUTCH</v>
          </cell>
        </row>
        <row r="4382">
          <cell r="A4382" t="str">
            <v>TMT-402-10</v>
          </cell>
          <cell r="B4382">
            <v>2236</v>
          </cell>
          <cell r="C4382">
            <v>97.22</v>
          </cell>
          <cell r="D4382" t="str">
            <v>31311-0D060</v>
          </cell>
          <cell r="E4382" t="str">
            <v>PEDAL CLUTCH</v>
          </cell>
        </row>
        <row r="4383">
          <cell r="A4383" t="str">
            <v>TMT-402-10</v>
          </cell>
          <cell r="B4383">
            <v>2236</v>
          </cell>
          <cell r="C4383">
            <v>97.22</v>
          </cell>
          <cell r="D4383" t="str">
            <v>31311-0D060</v>
          </cell>
          <cell r="E4383" t="str">
            <v>PEDAL CLUTCH</v>
          </cell>
        </row>
        <row r="4384">
          <cell r="A4384" t="str">
            <v>TMT-402-11</v>
          </cell>
          <cell r="B4384">
            <v>2236</v>
          </cell>
          <cell r="C4384">
            <v>97.22</v>
          </cell>
          <cell r="D4384" t="str">
            <v>31315-0D030</v>
          </cell>
          <cell r="E4384" t="str">
            <v>BRACKET PEDAL BUMPER</v>
          </cell>
        </row>
        <row r="4385">
          <cell r="A4385" t="str">
            <v>TMT-402-11</v>
          </cell>
          <cell r="B4385">
            <v>2236</v>
          </cell>
          <cell r="C4385">
            <v>97.22</v>
          </cell>
          <cell r="D4385" t="str">
            <v>31315-0D030</v>
          </cell>
          <cell r="E4385" t="str">
            <v>BRACKET PEDAL BUMPER</v>
          </cell>
        </row>
        <row r="4386">
          <cell r="A4386" t="str">
            <v>TMT-402-12</v>
          </cell>
          <cell r="B4386">
            <v>2236</v>
          </cell>
          <cell r="C4386">
            <v>97.22</v>
          </cell>
          <cell r="D4386" t="str">
            <v>31315-0D050</v>
          </cell>
          <cell r="E4386" t="str">
            <v>BRACEKT, PEDAL BUMPER</v>
          </cell>
        </row>
        <row r="4387">
          <cell r="A4387" t="str">
            <v>TMT-402-12</v>
          </cell>
          <cell r="B4387">
            <v>2236</v>
          </cell>
          <cell r="C4387">
            <v>97.22</v>
          </cell>
          <cell r="D4387" t="str">
            <v>31315-0D050</v>
          </cell>
          <cell r="E4387" t="str">
            <v>BRACEKT, PEDAL BUMPER</v>
          </cell>
        </row>
        <row r="4388">
          <cell r="A4388" t="str">
            <v>TMT-402-13</v>
          </cell>
          <cell r="B4388">
            <v>2236</v>
          </cell>
          <cell r="C4388">
            <v>97.22</v>
          </cell>
          <cell r="D4388" t="str">
            <v>31322-52010</v>
          </cell>
          <cell r="E4388" t="str">
            <v>STOPPER PEDAL</v>
          </cell>
        </row>
        <row r="4389">
          <cell r="A4389" t="str">
            <v>TMT-402-13</v>
          </cell>
          <cell r="B4389">
            <v>2236</v>
          </cell>
          <cell r="C4389">
            <v>97.22</v>
          </cell>
          <cell r="D4389" t="str">
            <v>31322-52010</v>
          </cell>
          <cell r="E4389" t="str">
            <v>STOPPER PEDAL</v>
          </cell>
        </row>
        <row r="4390">
          <cell r="A4390" t="str">
            <v>TMT-402-14</v>
          </cell>
          <cell r="B4390">
            <v>5895</v>
          </cell>
          <cell r="C4390">
            <v>256.3</v>
          </cell>
          <cell r="D4390" t="str">
            <v>90541-06032-G</v>
          </cell>
          <cell r="E4390" t="str">
            <v>CUSHION</v>
          </cell>
        </row>
        <row r="4391">
          <cell r="A4391" t="str">
            <v>TMT-402-14</v>
          </cell>
          <cell r="B4391">
            <v>5895</v>
          </cell>
          <cell r="C4391">
            <v>256.3</v>
          </cell>
          <cell r="D4391" t="str">
            <v>90541-06032-G</v>
          </cell>
          <cell r="E4391" t="str">
            <v>CUSHION</v>
          </cell>
        </row>
        <row r="4392">
          <cell r="A4392" t="str">
            <v>TMT-402-15</v>
          </cell>
          <cell r="B4392">
            <v>2236</v>
          </cell>
          <cell r="C4392">
            <v>97.22</v>
          </cell>
          <cell r="D4392" t="str">
            <v>84520-42010</v>
          </cell>
          <cell r="E4392" t="str">
            <v>SWITCH ASSY CLUTCH START</v>
          </cell>
        </row>
        <row r="4393">
          <cell r="A4393" t="str">
            <v>TMT-402-15</v>
          </cell>
          <cell r="B4393">
            <v>2236</v>
          </cell>
          <cell r="C4393">
            <v>97.22</v>
          </cell>
          <cell r="D4393" t="str">
            <v>84520-42010</v>
          </cell>
          <cell r="E4393" t="str">
            <v>SWITCH ASSY CLUTCH START</v>
          </cell>
        </row>
        <row r="4394">
          <cell r="A4394" t="str">
            <v>TMT-409</v>
          </cell>
          <cell r="B4394">
            <v>16838</v>
          </cell>
          <cell r="C4394">
            <v>732.08</v>
          </cell>
          <cell r="D4394" t="str">
            <v>48824-0D030-00</v>
          </cell>
          <cell r="E4394" t="str">
            <v>BKT, STABILIZER</v>
          </cell>
        </row>
        <row r="4395">
          <cell r="A4395" t="str">
            <v>TMT-409</v>
          </cell>
          <cell r="B4395">
            <v>16838</v>
          </cell>
          <cell r="C4395">
            <v>732.08</v>
          </cell>
          <cell r="D4395" t="str">
            <v>48824-0D030-00</v>
          </cell>
          <cell r="E4395" t="str">
            <v>BKT, STABILIZER</v>
          </cell>
        </row>
        <row r="4396">
          <cell r="A4396" t="str">
            <v>TMT-409</v>
          </cell>
          <cell r="B4396">
            <v>16838</v>
          </cell>
          <cell r="C4396">
            <v>732.08</v>
          </cell>
          <cell r="D4396" t="str">
            <v>48824-0D030-00</v>
          </cell>
          <cell r="E4396" t="str">
            <v>BKT, STABILIZER</v>
          </cell>
        </row>
        <row r="4397">
          <cell r="A4397" t="str">
            <v>TMT-409</v>
          </cell>
          <cell r="B4397">
            <v>16838</v>
          </cell>
          <cell r="C4397">
            <v>732.08</v>
          </cell>
          <cell r="D4397" t="str">
            <v>48824-0D030-00</v>
          </cell>
          <cell r="E4397" t="str">
            <v>BKT, STABILIZER</v>
          </cell>
        </row>
        <row r="4398">
          <cell r="A4398" t="str">
            <v>TMT-409</v>
          </cell>
          <cell r="B4398">
            <v>16838</v>
          </cell>
          <cell r="C4398">
            <v>732.08</v>
          </cell>
          <cell r="D4398" t="str">
            <v>48824-0D030-00</v>
          </cell>
          <cell r="E4398" t="str">
            <v>BKT, STABILIZER</v>
          </cell>
        </row>
        <row r="4399">
          <cell r="A4399" t="str">
            <v>TMT-410</v>
          </cell>
          <cell r="B4399">
            <v>8174</v>
          </cell>
          <cell r="C4399">
            <v>355.39</v>
          </cell>
          <cell r="D4399" t="str">
            <v>55306-0D130-00</v>
          </cell>
          <cell r="E4399" t="str">
            <v>BRACE S/A INSTERUMENT PANEL NO.1</v>
          </cell>
        </row>
        <row r="4400">
          <cell r="A4400" t="str">
            <v>TMT-410-01</v>
          </cell>
          <cell r="B4400">
            <v>8174</v>
          </cell>
          <cell r="C4400">
            <v>355.39</v>
          </cell>
          <cell r="D4400" t="str">
            <v>55351-0D080</v>
          </cell>
          <cell r="E4400" t="str">
            <v>BRACE INSTRUMENT PANEL TO FLOOR NO.1</v>
          </cell>
        </row>
        <row r="4401">
          <cell r="A4401" t="str">
            <v>TMT-410-01</v>
          </cell>
          <cell r="B4401">
            <v>8174</v>
          </cell>
          <cell r="C4401">
            <v>355.39</v>
          </cell>
          <cell r="D4401" t="str">
            <v>55351-0D080</v>
          </cell>
          <cell r="E4401" t="str">
            <v>BRACE INSTRUMENT PANEL TO FLOOR NO.1</v>
          </cell>
        </row>
        <row r="4402">
          <cell r="A4402" t="str">
            <v>TMT-410-02</v>
          </cell>
          <cell r="B4402">
            <v>8174</v>
          </cell>
          <cell r="C4402">
            <v>355.39</v>
          </cell>
          <cell r="D4402" t="str">
            <v>55347-0D050</v>
          </cell>
          <cell r="E4402" t="str">
            <v>BKT, INSTRUMENT PANEL BRACE MT.NO.1</v>
          </cell>
        </row>
        <row r="4403">
          <cell r="A4403" t="str">
            <v>TMT-410-02</v>
          </cell>
          <cell r="B4403">
            <v>8174</v>
          </cell>
          <cell r="C4403">
            <v>355.39</v>
          </cell>
          <cell r="D4403" t="str">
            <v>55347-0D050</v>
          </cell>
          <cell r="E4403" t="str">
            <v>BKT, INSTRUMENT PANEL BRACE MT.NO.1</v>
          </cell>
        </row>
        <row r="4404">
          <cell r="A4404" t="str">
            <v>TMT-410-03</v>
          </cell>
          <cell r="B4404">
            <v>8174</v>
          </cell>
          <cell r="C4404">
            <v>355.39</v>
          </cell>
          <cell r="D4404" t="str">
            <v>55347-0D050-01</v>
          </cell>
          <cell r="E4404" t="str">
            <v>BKT, INSTRUMENT PANEL BRACE MT.NO.1</v>
          </cell>
        </row>
        <row r="4405">
          <cell r="A4405" t="str">
            <v>TMT-410-03</v>
          </cell>
          <cell r="B4405">
            <v>8174</v>
          </cell>
          <cell r="C4405">
            <v>355.39</v>
          </cell>
          <cell r="D4405" t="str">
            <v>55347-0D050-01</v>
          </cell>
          <cell r="E4405" t="str">
            <v>BKT, INSTRUMENT PANEL BRACE MT.NO.1</v>
          </cell>
        </row>
        <row r="4406">
          <cell r="A4406" t="str">
            <v>TMT-412</v>
          </cell>
          <cell r="B4406">
            <v>9689</v>
          </cell>
          <cell r="C4406">
            <v>421.26</v>
          </cell>
          <cell r="D4406" t="str">
            <v>46235-0D020-00</v>
          </cell>
          <cell r="E4406" t="str">
            <v>BKT, PARKING BRAKE LEVER SUPPORT</v>
          </cell>
        </row>
        <row r="4407">
          <cell r="A4407" t="str">
            <v>TMT-412-01</v>
          </cell>
          <cell r="B4407">
            <v>9689</v>
          </cell>
          <cell r="C4407">
            <v>421.26</v>
          </cell>
          <cell r="D4407" t="str">
            <v>46235-0D020-01</v>
          </cell>
          <cell r="E4407" t="str">
            <v>BKT, PARKING BRAKE LEVER SUPPORT</v>
          </cell>
        </row>
        <row r="4408">
          <cell r="A4408" t="str">
            <v>TMT-412-01</v>
          </cell>
          <cell r="B4408">
            <v>9689</v>
          </cell>
          <cell r="C4408">
            <v>421.26</v>
          </cell>
          <cell r="D4408" t="str">
            <v>46235-0D020-01</v>
          </cell>
          <cell r="E4408" t="str">
            <v>BKT, PARKING BRAKE LEVER SUPPORT</v>
          </cell>
        </row>
        <row r="4409">
          <cell r="A4409" t="str">
            <v>TMT-412-01</v>
          </cell>
          <cell r="B4409">
            <v>9689</v>
          </cell>
          <cell r="C4409">
            <v>421.26</v>
          </cell>
          <cell r="D4409" t="str">
            <v>46235-0D020-01</v>
          </cell>
          <cell r="E4409" t="str">
            <v>BKT, PARKING BRAKE LEVER SUPPORT</v>
          </cell>
        </row>
        <row r="4410">
          <cell r="A4410" t="str">
            <v>TMT-413</v>
          </cell>
          <cell r="B4410">
            <v>9689</v>
          </cell>
          <cell r="C4410">
            <v>421.26</v>
          </cell>
          <cell r="D4410" t="str">
            <v>51960-0D100-00</v>
          </cell>
          <cell r="E4410" t="str">
            <v>HOOK ASSY ,FR</v>
          </cell>
        </row>
        <row r="4411">
          <cell r="A4411" t="str">
            <v>TMT-414</v>
          </cell>
          <cell r="B4411">
            <v>10219</v>
          </cell>
          <cell r="C4411">
            <v>444.3</v>
          </cell>
          <cell r="D4411" t="str">
            <v>47781-0D070-00</v>
          </cell>
          <cell r="E4411" t="str">
            <v>COVER DISC BRAKE DUST FR RH</v>
          </cell>
        </row>
        <row r="4412">
          <cell r="A4412" t="str">
            <v>TMT-414</v>
          </cell>
          <cell r="B4412">
            <v>10219</v>
          </cell>
          <cell r="C4412">
            <v>444.3</v>
          </cell>
          <cell r="D4412" t="str">
            <v>47781-0D070-00</v>
          </cell>
          <cell r="E4412" t="str">
            <v>COVER DISC BRAKE DUST FR RH</v>
          </cell>
        </row>
        <row r="4413">
          <cell r="A4413" t="str">
            <v>TMT-414</v>
          </cell>
          <cell r="B4413">
            <v>10219</v>
          </cell>
          <cell r="C4413">
            <v>444.3</v>
          </cell>
          <cell r="D4413" t="str">
            <v>47781-0D070-00</v>
          </cell>
          <cell r="E4413" t="str">
            <v>COVER DISC BRAKE DUST FR RH</v>
          </cell>
        </row>
        <row r="4414">
          <cell r="A4414" t="str">
            <v>TMT-414</v>
          </cell>
          <cell r="B4414">
            <v>10219</v>
          </cell>
          <cell r="C4414">
            <v>444.3</v>
          </cell>
          <cell r="D4414" t="str">
            <v>47781-0D070-00</v>
          </cell>
          <cell r="E4414" t="str">
            <v>COVER DISC BRAKE DUST FR RH</v>
          </cell>
        </row>
        <row r="4415">
          <cell r="A4415" t="str">
            <v>TMT-414</v>
          </cell>
          <cell r="B4415">
            <v>10219</v>
          </cell>
          <cell r="C4415">
            <v>444.3</v>
          </cell>
          <cell r="D4415" t="str">
            <v>47781-0D070-00</v>
          </cell>
          <cell r="E4415" t="str">
            <v>COVER DISC BRAKE DUST FR RH</v>
          </cell>
        </row>
        <row r="4416">
          <cell r="A4416" t="str">
            <v>TMT-415</v>
          </cell>
          <cell r="B4416">
            <v>10219</v>
          </cell>
          <cell r="C4416">
            <v>444.3</v>
          </cell>
          <cell r="D4416" t="str">
            <v>47782-0D070-00</v>
          </cell>
          <cell r="E4416" t="str">
            <v>COVER DISC BRAKE DUST FR LH</v>
          </cell>
        </row>
        <row r="4417">
          <cell r="A4417" t="str">
            <v>TMT-415</v>
          </cell>
          <cell r="B4417">
            <v>10219</v>
          </cell>
          <cell r="C4417">
            <v>444.3</v>
          </cell>
          <cell r="D4417" t="str">
            <v>47782-0D070-00</v>
          </cell>
          <cell r="E4417" t="str">
            <v>COVER DISC BRAKE DUST FR LH</v>
          </cell>
        </row>
        <row r="4418">
          <cell r="A4418" t="str">
            <v>TMT-415</v>
          </cell>
          <cell r="B4418">
            <v>10219</v>
          </cell>
          <cell r="C4418">
            <v>444.3</v>
          </cell>
          <cell r="D4418" t="str">
            <v>47782-0D070-00</v>
          </cell>
          <cell r="E4418" t="str">
            <v>COVER DISC BRAKE DUST FR LH</v>
          </cell>
        </row>
        <row r="4419">
          <cell r="A4419" t="str">
            <v>TMT-415</v>
          </cell>
          <cell r="B4419">
            <v>10219</v>
          </cell>
          <cell r="C4419">
            <v>444.3</v>
          </cell>
          <cell r="D4419" t="str">
            <v>47782-0D070-00</v>
          </cell>
          <cell r="E4419" t="str">
            <v>COVER DISC BRAKE DUST FR LH</v>
          </cell>
        </row>
        <row r="4420">
          <cell r="A4420" t="str">
            <v>TMT-415</v>
          </cell>
          <cell r="B4420">
            <v>10219</v>
          </cell>
          <cell r="C4420">
            <v>444.3</v>
          </cell>
          <cell r="D4420" t="str">
            <v>47782-0D070-00</v>
          </cell>
          <cell r="E4420" t="str">
            <v>COVER DISC BRAKE DUST FR LH</v>
          </cell>
        </row>
        <row r="4421">
          <cell r="A4421" t="str">
            <v>TMT-416</v>
          </cell>
          <cell r="B4421">
            <v>928</v>
          </cell>
          <cell r="C4421">
            <v>40.35</v>
          </cell>
          <cell r="D4421" t="str">
            <v>47803-0D030-00</v>
          </cell>
          <cell r="E4421" t="str">
            <v>COVER S/A DISC BRAKE DUST RR RH</v>
          </cell>
        </row>
        <row r="4422">
          <cell r="A4422" t="str">
            <v>TMT-416</v>
          </cell>
          <cell r="B4422">
            <v>928</v>
          </cell>
          <cell r="C4422">
            <v>40.35</v>
          </cell>
          <cell r="D4422" t="str">
            <v>47803-0D030-00</v>
          </cell>
          <cell r="E4422" t="str">
            <v>COVER S/A DISC BRAKE DUST RR RH</v>
          </cell>
        </row>
        <row r="4423">
          <cell r="A4423" t="str">
            <v>TMT-416</v>
          </cell>
          <cell r="B4423">
            <v>928</v>
          </cell>
          <cell r="C4423">
            <v>40.35</v>
          </cell>
          <cell r="D4423" t="str">
            <v>47803-0D030-00</v>
          </cell>
          <cell r="E4423" t="str">
            <v>COVER S/A DISC BRAKE DUST RR RH</v>
          </cell>
        </row>
        <row r="4424">
          <cell r="A4424" t="str">
            <v>TMT-416-01</v>
          </cell>
          <cell r="B4424">
            <v>928</v>
          </cell>
          <cell r="C4424">
            <v>40.35</v>
          </cell>
          <cell r="D4424" t="str">
            <v>47881-0D040</v>
          </cell>
          <cell r="E4424" t="str">
            <v>COVER DISC BRAKE DUST RR RH</v>
          </cell>
        </row>
        <row r="4425">
          <cell r="A4425" t="str">
            <v>TMT-416-01</v>
          </cell>
          <cell r="B4425">
            <v>928</v>
          </cell>
          <cell r="C4425">
            <v>40.35</v>
          </cell>
          <cell r="D4425" t="str">
            <v>47881-0D040</v>
          </cell>
          <cell r="E4425" t="str">
            <v>COVER DISC BRAKE DUST RR RH</v>
          </cell>
        </row>
        <row r="4426">
          <cell r="A4426" t="str">
            <v>TMT-416-01</v>
          </cell>
          <cell r="B4426">
            <v>928</v>
          </cell>
          <cell r="C4426">
            <v>40.35</v>
          </cell>
          <cell r="D4426" t="str">
            <v>47881-0D040</v>
          </cell>
          <cell r="E4426" t="str">
            <v>COVER DISC BRAKE DUST RR RH</v>
          </cell>
        </row>
        <row r="4427">
          <cell r="A4427" t="str">
            <v>TMT-416-01</v>
          </cell>
          <cell r="B4427">
            <v>928</v>
          </cell>
          <cell r="C4427">
            <v>40.35</v>
          </cell>
          <cell r="D4427" t="str">
            <v>47881-0D040</v>
          </cell>
          <cell r="E4427" t="str">
            <v>COVER DISC BRAKE DUST RR RH</v>
          </cell>
        </row>
        <row r="4428">
          <cell r="A4428" t="str">
            <v>TMT-416-02</v>
          </cell>
          <cell r="B4428">
            <v>1856</v>
          </cell>
          <cell r="C4428">
            <v>80.7</v>
          </cell>
          <cell r="D4428" t="str">
            <v>47789-0D020</v>
          </cell>
          <cell r="E4428" t="str">
            <v>SPACER DUST COVER</v>
          </cell>
        </row>
        <row r="4429">
          <cell r="A4429" t="str">
            <v>TMT-416-02</v>
          </cell>
          <cell r="B4429">
            <v>1856</v>
          </cell>
          <cell r="C4429">
            <v>80.7</v>
          </cell>
          <cell r="D4429" t="str">
            <v>47789-0D020</v>
          </cell>
          <cell r="E4429" t="str">
            <v>SPACER DUST COVER</v>
          </cell>
        </row>
        <row r="4430">
          <cell r="A4430" t="str">
            <v>TMT-416-02</v>
          </cell>
          <cell r="B4430">
            <v>1856</v>
          </cell>
          <cell r="C4430">
            <v>80.7</v>
          </cell>
          <cell r="D4430" t="str">
            <v>47789-0D020</v>
          </cell>
          <cell r="E4430" t="str">
            <v>SPACER DUST COVER</v>
          </cell>
        </row>
        <row r="4431">
          <cell r="A4431" t="str">
            <v>TMT-416-02</v>
          </cell>
          <cell r="B4431">
            <v>1856</v>
          </cell>
          <cell r="C4431">
            <v>80.7</v>
          </cell>
          <cell r="D4431" t="str">
            <v>47789-0D020</v>
          </cell>
          <cell r="E4431" t="str">
            <v>SPACER DUST COVER</v>
          </cell>
        </row>
        <row r="4432">
          <cell r="A4432" t="str">
            <v>TMT-417</v>
          </cell>
          <cell r="B4432">
            <v>928</v>
          </cell>
          <cell r="C4432">
            <v>40.35</v>
          </cell>
          <cell r="D4432" t="str">
            <v>47804-0D030-00</v>
          </cell>
          <cell r="E4432" t="str">
            <v>COVER S/A DISC BRAKE DUST RR LH</v>
          </cell>
        </row>
        <row r="4433">
          <cell r="A4433" t="str">
            <v>TMT-417</v>
          </cell>
          <cell r="B4433">
            <v>928</v>
          </cell>
          <cell r="C4433">
            <v>40.35</v>
          </cell>
          <cell r="D4433" t="str">
            <v>47804-0D030-00</v>
          </cell>
          <cell r="E4433" t="str">
            <v>COVER S/A DISC BRAKE DUST RR LH</v>
          </cell>
        </row>
        <row r="4434">
          <cell r="A4434" t="str">
            <v>TMT-417</v>
          </cell>
          <cell r="B4434">
            <v>928</v>
          </cell>
          <cell r="C4434">
            <v>40.35</v>
          </cell>
          <cell r="D4434" t="str">
            <v>47804-0D030-00</v>
          </cell>
          <cell r="E4434" t="str">
            <v>COVER S/A DISC BRAKE DUST RR LH</v>
          </cell>
        </row>
        <row r="4435">
          <cell r="A4435" t="str">
            <v>TMT-417-01</v>
          </cell>
          <cell r="B4435">
            <v>928</v>
          </cell>
          <cell r="C4435">
            <v>40.35</v>
          </cell>
          <cell r="D4435" t="str">
            <v>47882-0D040</v>
          </cell>
          <cell r="E4435" t="str">
            <v>COVER DISC BRAKE DUST RR RH</v>
          </cell>
        </row>
        <row r="4436">
          <cell r="A4436" t="str">
            <v>TMT-417-01</v>
          </cell>
          <cell r="B4436">
            <v>928</v>
          </cell>
          <cell r="C4436">
            <v>40.35</v>
          </cell>
          <cell r="D4436" t="str">
            <v>47882-0D040</v>
          </cell>
          <cell r="E4436" t="str">
            <v>COVER DISC BRAKE DUST RR RH</v>
          </cell>
        </row>
        <row r="4437">
          <cell r="A4437" t="str">
            <v>TMT-417-01</v>
          </cell>
          <cell r="B4437">
            <v>928</v>
          </cell>
          <cell r="C4437">
            <v>40.35</v>
          </cell>
          <cell r="D4437" t="str">
            <v>47882-0D040</v>
          </cell>
          <cell r="E4437" t="str">
            <v>COVER DISC BRAKE DUST RR RH</v>
          </cell>
        </row>
        <row r="4438">
          <cell r="A4438" t="str">
            <v>TMT-417-01</v>
          </cell>
          <cell r="B4438">
            <v>928</v>
          </cell>
          <cell r="C4438">
            <v>40.35</v>
          </cell>
          <cell r="D4438" t="str">
            <v>47882-0D040</v>
          </cell>
          <cell r="E4438" t="str">
            <v>COVER DISC BRAKE DUST RR RH</v>
          </cell>
        </row>
        <row r="4439">
          <cell r="A4439" t="str">
            <v>TMT-418</v>
          </cell>
          <cell r="B4439">
            <v>9689</v>
          </cell>
          <cell r="C4439">
            <v>421.26</v>
          </cell>
          <cell r="D4439" t="str">
            <v>43409-0D020-00</v>
          </cell>
          <cell r="E4439" t="str">
            <v>INSULATOR SAB-ASSY DRIVE</v>
          </cell>
        </row>
        <row r="4440">
          <cell r="A4440" t="str">
            <v>TMT-418</v>
          </cell>
          <cell r="B4440">
            <v>9689</v>
          </cell>
          <cell r="C4440">
            <v>421.26</v>
          </cell>
          <cell r="D4440" t="str">
            <v>43409-0D020-00</v>
          </cell>
          <cell r="E4440" t="str">
            <v>INSULATOR SAB-ASSY DRIVE</v>
          </cell>
        </row>
        <row r="4441">
          <cell r="A4441" t="str">
            <v>TMT-418-01</v>
          </cell>
          <cell r="B4441">
            <v>9689</v>
          </cell>
          <cell r="C4441">
            <v>421.26</v>
          </cell>
          <cell r="D4441" t="str">
            <v>43498-0D030</v>
          </cell>
          <cell r="E4441" t="str">
            <v>INS, DRIVE SHAFT HEAT</v>
          </cell>
        </row>
        <row r="4442">
          <cell r="A4442" t="str">
            <v>TMT-418-01</v>
          </cell>
          <cell r="B4442">
            <v>9689</v>
          </cell>
          <cell r="C4442">
            <v>421.26</v>
          </cell>
          <cell r="D4442" t="str">
            <v>43498-0D030</v>
          </cell>
          <cell r="E4442" t="str">
            <v>INS, DRIVE SHAFT HEAT</v>
          </cell>
        </row>
        <row r="4443">
          <cell r="A4443" t="str">
            <v>TMT-418-01</v>
          </cell>
          <cell r="B4443">
            <v>9689</v>
          </cell>
          <cell r="C4443">
            <v>421.26</v>
          </cell>
          <cell r="D4443" t="str">
            <v>43498-0D030</v>
          </cell>
          <cell r="E4443" t="str">
            <v>INS, DRIVE SHAFT HEAT</v>
          </cell>
        </row>
        <row r="4444">
          <cell r="A4444" t="str">
            <v>TMT-418-01</v>
          </cell>
          <cell r="B4444">
            <v>9689</v>
          </cell>
          <cell r="C4444">
            <v>421.26</v>
          </cell>
          <cell r="D4444" t="str">
            <v>43498-0D030</v>
          </cell>
          <cell r="E4444" t="str">
            <v>INS, DRIVE SHAFT HEAT</v>
          </cell>
        </row>
        <row r="4445">
          <cell r="A4445" t="str">
            <v>TMT-418-02</v>
          </cell>
          <cell r="B4445">
            <v>19378</v>
          </cell>
          <cell r="C4445">
            <v>842.52</v>
          </cell>
          <cell r="D4445" t="str">
            <v>43497-0D020</v>
          </cell>
          <cell r="E4445" t="str">
            <v>BKT, DRIVE SHAFT HEAT INS,</v>
          </cell>
        </row>
        <row r="4446">
          <cell r="A4446" t="str">
            <v>TMT-418-02</v>
          </cell>
          <cell r="B4446">
            <v>19378</v>
          </cell>
          <cell r="C4446">
            <v>842.52</v>
          </cell>
          <cell r="D4446" t="str">
            <v>43497-0D020</v>
          </cell>
          <cell r="E4446" t="str">
            <v>BKT, DRIVE SHAFT HEAT INS,</v>
          </cell>
        </row>
        <row r="4447">
          <cell r="A4447" t="str">
            <v>TMT-418-02</v>
          </cell>
          <cell r="B4447">
            <v>19378</v>
          </cell>
          <cell r="C4447">
            <v>842.52</v>
          </cell>
          <cell r="D4447" t="str">
            <v>43497-0D020</v>
          </cell>
          <cell r="E4447" t="str">
            <v>BKT, DRIVE SHAFT HEAT INS,</v>
          </cell>
        </row>
        <row r="4448">
          <cell r="A4448" t="str">
            <v>TMT-418-02</v>
          </cell>
          <cell r="B4448">
            <v>19378</v>
          </cell>
          <cell r="C4448">
            <v>842.52</v>
          </cell>
          <cell r="D4448" t="str">
            <v>43497-0D020</v>
          </cell>
          <cell r="E4448" t="str">
            <v>BKT, DRIVE SHAFT HEAT INS,</v>
          </cell>
        </row>
        <row r="4449">
          <cell r="A4449" t="str">
            <v>TMT-541</v>
          </cell>
          <cell r="B4449">
            <v>5880</v>
          </cell>
          <cell r="C4449">
            <v>255.65</v>
          </cell>
          <cell r="D4449" t="str">
            <v>51967-0D010-00</v>
          </cell>
          <cell r="E4449" t="str">
            <v>HOOK TRANSPORT RR.</v>
          </cell>
        </row>
        <row r="4450">
          <cell r="A4450" t="str">
            <v>TMT-541</v>
          </cell>
          <cell r="B4450">
            <v>5880</v>
          </cell>
          <cell r="C4450">
            <v>255.65</v>
          </cell>
          <cell r="D4450" t="str">
            <v>51967-0D010-00</v>
          </cell>
          <cell r="E4450" t="str">
            <v>HOOK TRANSPORT RR.</v>
          </cell>
        </row>
        <row r="4451">
          <cell r="A4451" t="str">
            <v>TMT-541</v>
          </cell>
          <cell r="B4451">
            <v>5880</v>
          </cell>
          <cell r="C4451">
            <v>255.65</v>
          </cell>
          <cell r="D4451" t="str">
            <v>51967-0D010-00</v>
          </cell>
          <cell r="E4451" t="str">
            <v>HOOK TRANSPORT RR.</v>
          </cell>
        </row>
        <row r="4452">
          <cell r="A4452" t="str">
            <v>TMT-541</v>
          </cell>
          <cell r="B4452">
            <v>5880</v>
          </cell>
          <cell r="C4452">
            <v>255.65</v>
          </cell>
          <cell r="D4452" t="str">
            <v>51967-0D010-00</v>
          </cell>
          <cell r="E4452" t="str">
            <v>HOOK TRANSPORT RR.</v>
          </cell>
        </row>
        <row r="4453">
          <cell r="A4453" t="str">
            <v>TMT-541</v>
          </cell>
          <cell r="B4453">
            <v>5880</v>
          </cell>
          <cell r="C4453">
            <v>255.65</v>
          </cell>
          <cell r="D4453" t="str">
            <v>51967-0D010-00</v>
          </cell>
          <cell r="E4453" t="str">
            <v>HOOK TRANSPORT RR.</v>
          </cell>
        </row>
        <row r="4454">
          <cell r="A4454" t="str">
            <v>TMT-541</v>
          </cell>
          <cell r="B4454">
            <v>5880</v>
          </cell>
          <cell r="C4454">
            <v>255.65</v>
          </cell>
          <cell r="D4454" t="str">
            <v>51967-0D010-00</v>
          </cell>
          <cell r="E4454" t="str">
            <v>HOOK TRANSPORT RR.</v>
          </cell>
        </row>
        <row r="4455">
          <cell r="A4455" t="str">
            <v>TMT-541</v>
          </cell>
          <cell r="B4455">
            <v>5880</v>
          </cell>
          <cell r="C4455">
            <v>255.65</v>
          </cell>
          <cell r="D4455" t="str">
            <v>51967-0D010-00</v>
          </cell>
          <cell r="E4455" t="str">
            <v>HOOK TRANSPORT RR.</v>
          </cell>
        </row>
        <row r="4456">
          <cell r="A4456" t="str">
            <v>TMT-541</v>
          </cell>
          <cell r="B4456">
            <v>5880</v>
          </cell>
          <cell r="C4456">
            <v>255.65</v>
          </cell>
          <cell r="D4456" t="str">
            <v>51967-0D010-00</v>
          </cell>
          <cell r="E4456" t="str">
            <v>HOOK TRANSPORT RR.</v>
          </cell>
        </row>
        <row r="4457">
          <cell r="A4457" t="str">
            <v>TMT-556-06</v>
          </cell>
          <cell r="B4457">
            <v>8174</v>
          </cell>
          <cell r="C4457">
            <v>355.39</v>
          </cell>
          <cell r="D4457" t="str">
            <v>90179-08271</v>
          </cell>
          <cell r="E4457" t="str">
            <v>NUT</v>
          </cell>
        </row>
        <row r="4458">
          <cell r="A4458" t="str">
            <v>TMT-556-06</v>
          </cell>
          <cell r="B4458">
            <v>8174</v>
          </cell>
          <cell r="C4458">
            <v>355.39</v>
          </cell>
          <cell r="D4458" t="str">
            <v>90179-08271</v>
          </cell>
          <cell r="E4458" t="str">
            <v>NUT</v>
          </cell>
        </row>
        <row r="4459">
          <cell r="A4459" t="str">
            <v>TMT-562</v>
          </cell>
          <cell r="B4459">
            <v>6433</v>
          </cell>
          <cell r="C4459">
            <v>279.69</v>
          </cell>
          <cell r="D4459" t="str">
            <v>33823-0D010-00</v>
          </cell>
          <cell r="E4459" t="str">
            <v>BRKT TRANSMISSION CONTROL CABLE</v>
          </cell>
        </row>
        <row r="4460">
          <cell r="A4460" t="str">
            <v>TMT-562</v>
          </cell>
          <cell r="B4460">
            <v>6433</v>
          </cell>
          <cell r="C4460">
            <v>279.69</v>
          </cell>
          <cell r="D4460" t="str">
            <v>33823-0D010-00</v>
          </cell>
          <cell r="E4460" t="str">
            <v>BRKT TRANSMISSION CONTROL CABLE</v>
          </cell>
        </row>
        <row r="4461">
          <cell r="A4461" t="str">
            <v>TMT-562</v>
          </cell>
          <cell r="B4461">
            <v>6433</v>
          </cell>
          <cell r="C4461">
            <v>279.69</v>
          </cell>
          <cell r="D4461" t="str">
            <v>33823-0D010-00</v>
          </cell>
          <cell r="E4461" t="str">
            <v>BRKT TRANSMISSION CONTROL CABLE</v>
          </cell>
        </row>
        <row r="4462">
          <cell r="A4462" t="str">
            <v>TMT-562</v>
          </cell>
          <cell r="B4462">
            <v>6433</v>
          </cell>
          <cell r="C4462">
            <v>279.69</v>
          </cell>
          <cell r="D4462" t="str">
            <v>33823-0D010-00</v>
          </cell>
          <cell r="E4462" t="str">
            <v>BRKT TRANSMISSION CONTROL CABLE</v>
          </cell>
        </row>
        <row r="4463">
          <cell r="A4463" t="str">
            <v>TMT-562</v>
          </cell>
          <cell r="B4463">
            <v>6433</v>
          </cell>
          <cell r="C4463">
            <v>279.69</v>
          </cell>
          <cell r="D4463" t="str">
            <v>33823-0D010-00</v>
          </cell>
          <cell r="E4463" t="str">
            <v>BRKT TRANSMISSION CONTROL CABLE</v>
          </cell>
        </row>
        <row r="4464">
          <cell r="A4464" t="str">
            <v>TMT-562</v>
          </cell>
          <cell r="B4464">
            <v>6433</v>
          </cell>
          <cell r="C4464">
            <v>279.69</v>
          </cell>
          <cell r="D4464" t="str">
            <v>33823-0D010-00</v>
          </cell>
          <cell r="E4464" t="str">
            <v>BRKT TRANSMISSION CONTROL CABLE</v>
          </cell>
        </row>
        <row r="4465">
          <cell r="A4465" t="str">
            <v>TMT-566</v>
          </cell>
          <cell r="B4465">
            <v>3684</v>
          </cell>
          <cell r="C4465">
            <v>160.16999999999999</v>
          </cell>
          <cell r="D4465" t="str">
            <v>55765-44010-00</v>
          </cell>
          <cell r="E4465" t="str">
            <v>BRACKET HOOD DAMPER MOUNTING</v>
          </cell>
        </row>
        <row r="4466">
          <cell r="A4466" t="str">
            <v>TMT-566</v>
          </cell>
          <cell r="B4466">
            <v>3684</v>
          </cell>
          <cell r="C4466">
            <v>160.16999999999999</v>
          </cell>
          <cell r="D4466" t="str">
            <v>55765-44010-00</v>
          </cell>
          <cell r="E4466" t="str">
            <v>BRACKET HOOD DAMPER MOUNTING</v>
          </cell>
        </row>
        <row r="4467">
          <cell r="A4467" t="str">
            <v>TMT-566-01</v>
          </cell>
          <cell r="B4467">
            <v>3684</v>
          </cell>
          <cell r="C4467">
            <v>160.16999999999999</v>
          </cell>
          <cell r="D4467" t="str">
            <v>55765-44010-01</v>
          </cell>
          <cell r="E4467" t="str">
            <v>BRACKET HOOD DAMPER  MOUNTING</v>
          </cell>
        </row>
        <row r="4468">
          <cell r="A4468" t="str">
            <v>TMT-566-01</v>
          </cell>
          <cell r="B4468">
            <v>3684</v>
          </cell>
          <cell r="C4468">
            <v>160.16999999999999</v>
          </cell>
          <cell r="D4468" t="str">
            <v>55765-44010-01</v>
          </cell>
          <cell r="E4468" t="str">
            <v>BRACKET HOOD DAMPER  MOUNTING</v>
          </cell>
        </row>
        <row r="4469">
          <cell r="A4469" t="str">
            <v>TMT-566-01</v>
          </cell>
          <cell r="B4469">
            <v>3684</v>
          </cell>
          <cell r="C4469">
            <v>160.16999999999999</v>
          </cell>
          <cell r="D4469" t="str">
            <v>55765-44010-01</v>
          </cell>
          <cell r="E4469" t="str">
            <v>BRACKET HOOD DAMPER  MOUNTING</v>
          </cell>
        </row>
        <row r="4470">
          <cell r="A4470" t="str">
            <v>TMT-567</v>
          </cell>
          <cell r="B4470">
            <v>8869</v>
          </cell>
          <cell r="C4470">
            <v>385.61</v>
          </cell>
          <cell r="D4470" t="str">
            <v>16381-0M010-00</v>
          </cell>
          <cell r="E4470" t="str">
            <v>BAR,FANBELT ADJUSTING</v>
          </cell>
        </row>
        <row r="4471">
          <cell r="A4471" t="str">
            <v>TMT-567</v>
          </cell>
          <cell r="B4471">
            <v>8869</v>
          </cell>
          <cell r="C4471">
            <v>385.61</v>
          </cell>
          <cell r="D4471" t="str">
            <v>16381-0M010-00</v>
          </cell>
          <cell r="E4471" t="str">
            <v>BAR,FANBELT ADJUSTING</v>
          </cell>
        </row>
        <row r="4472">
          <cell r="A4472" t="str">
            <v>TMT-567</v>
          </cell>
          <cell r="B4472">
            <v>8869</v>
          </cell>
          <cell r="C4472">
            <v>385.61</v>
          </cell>
          <cell r="D4472" t="str">
            <v>16381-0M010-00</v>
          </cell>
          <cell r="E4472" t="str">
            <v>BAR,FANBELT ADJUSTING</v>
          </cell>
        </row>
        <row r="4473">
          <cell r="A4473" t="str">
            <v>TMT-567</v>
          </cell>
          <cell r="B4473">
            <v>8869</v>
          </cell>
          <cell r="C4473">
            <v>385.61</v>
          </cell>
          <cell r="D4473" t="str">
            <v>16381-0M010-00</v>
          </cell>
          <cell r="E4473" t="str">
            <v>BAR,FANBELT ADJUSTING</v>
          </cell>
        </row>
        <row r="4474">
          <cell r="A4474" t="str">
            <v>TMT-567</v>
          </cell>
          <cell r="B4474">
            <v>8869</v>
          </cell>
          <cell r="C4474">
            <v>385.61</v>
          </cell>
          <cell r="D4474" t="str">
            <v>16381-0M010-00</v>
          </cell>
          <cell r="E4474" t="str">
            <v>BAR,FANBELT ADJUSTING</v>
          </cell>
        </row>
        <row r="4475">
          <cell r="A4475" t="str">
            <v>TMT-567</v>
          </cell>
          <cell r="B4475">
            <v>8869</v>
          </cell>
          <cell r="C4475">
            <v>385.61</v>
          </cell>
          <cell r="D4475" t="str">
            <v>16381-0M010-00</v>
          </cell>
          <cell r="E4475" t="str">
            <v>BAR,FANBELT ADJUSTING</v>
          </cell>
        </row>
        <row r="4476">
          <cell r="A4476" t="str">
            <v>TMT-567</v>
          </cell>
          <cell r="B4476">
            <v>8869</v>
          </cell>
          <cell r="C4476">
            <v>385.61</v>
          </cell>
          <cell r="D4476" t="str">
            <v>16381-0M010-00</v>
          </cell>
          <cell r="E4476" t="str">
            <v>BAR,FANBELT ADJUSTING</v>
          </cell>
        </row>
        <row r="4477">
          <cell r="A4477" t="str">
            <v>TMT-567</v>
          </cell>
          <cell r="B4477">
            <v>8869</v>
          </cell>
          <cell r="C4477">
            <v>385.61</v>
          </cell>
          <cell r="D4477" t="str">
            <v>16381-0M010-00</v>
          </cell>
          <cell r="E4477" t="str">
            <v>BAR,FANBELT ADJUSTING</v>
          </cell>
        </row>
        <row r="4478">
          <cell r="A4478" t="str">
            <v>TMT-590</v>
          </cell>
          <cell r="B4478">
            <v>0</v>
          </cell>
          <cell r="C4478">
            <v>0</v>
          </cell>
          <cell r="D4478" t="str">
            <v>77139-0D010-00</v>
          </cell>
          <cell r="E4478" t="str">
            <v>REINFORMENT,FUEL TANK ,UPR.NO.2</v>
          </cell>
        </row>
        <row r="4479">
          <cell r="A4479" t="str">
            <v>TMT-590</v>
          </cell>
          <cell r="B4479">
            <v>0</v>
          </cell>
          <cell r="C4479">
            <v>0</v>
          </cell>
          <cell r="D4479" t="str">
            <v>77139-0D010-00</v>
          </cell>
          <cell r="E4479" t="str">
            <v>REINFORMENT,FUEL TANK ,UPR.NO.2</v>
          </cell>
        </row>
        <row r="4480">
          <cell r="A4480" t="str">
            <v>TMT-590</v>
          </cell>
          <cell r="B4480">
            <v>0</v>
          </cell>
          <cell r="C4480">
            <v>0</v>
          </cell>
          <cell r="D4480" t="str">
            <v>77139-0D010-00</v>
          </cell>
          <cell r="E4480" t="str">
            <v>REINFORMENT,FUEL TANK ,UPR.NO.2</v>
          </cell>
        </row>
        <row r="4481">
          <cell r="A4481" t="str">
            <v>TMT-590</v>
          </cell>
          <cell r="B4481">
            <v>0</v>
          </cell>
          <cell r="C4481">
            <v>0</v>
          </cell>
          <cell r="D4481" t="str">
            <v>77139-0D010-00</v>
          </cell>
          <cell r="E4481" t="str">
            <v>REINFORMENT,FUEL TANK ,UPR.NO.2</v>
          </cell>
        </row>
        <row r="4482">
          <cell r="A4482" t="str">
            <v>TMT-590</v>
          </cell>
          <cell r="B4482">
            <v>0</v>
          </cell>
          <cell r="C4482">
            <v>0</v>
          </cell>
          <cell r="D4482" t="str">
            <v>77139-0D010-00</v>
          </cell>
          <cell r="E4482" t="str">
            <v>REINFORMENT,FUEL TANK ,UPR.NO.2</v>
          </cell>
        </row>
        <row r="4483">
          <cell r="A4483" t="str">
            <v>TMT-602-01</v>
          </cell>
          <cell r="B4483">
            <v>111459</v>
          </cell>
          <cell r="C4483">
            <v>4846.04</v>
          </cell>
          <cell r="D4483" t="str">
            <v>17442-50020</v>
          </cell>
          <cell r="E4483" t="str">
            <v>FLANGE EXH. PIPE NO.2</v>
          </cell>
        </row>
        <row r="4484">
          <cell r="A4484" t="str">
            <v>TMT-602-01</v>
          </cell>
          <cell r="B4484">
            <v>111459</v>
          </cell>
          <cell r="C4484">
            <v>4846.04</v>
          </cell>
          <cell r="D4484" t="str">
            <v>17442-50020</v>
          </cell>
          <cell r="E4484" t="str">
            <v>FLANGE EXH. PIPE NO.2</v>
          </cell>
        </row>
        <row r="4485">
          <cell r="A4485" t="str">
            <v>TMT-602-01</v>
          </cell>
          <cell r="B4485">
            <v>111459</v>
          </cell>
          <cell r="C4485">
            <v>4846.04</v>
          </cell>
          <cell r="D4485" t="str">
            <v>17442-50020</v>
          </cell>
          <cell r="E4485" t="str">
            <v>FLANGE EXH. PIPE NO.2</v>
          </cell>
        </row>
        <row r="4486">
          <cell r="A4486" t="str">
            <v>TMT-602-01</v>
          </cell>
          <cell r="B4486">
            <v>111459</v>
          </cell>
          <cell r="C4486">
            <v>4846.04</v>
          </cell>
          <cell r="D4486" t="str">
            <v>17442-50020</v>
          </cell>
          <cell r="E4486" t="str">
            <v>FLANGE EXH. PIPE NO.2</v>
          </cell>
        </row>
        <row r="4487">
          <cell r="A4487" t="str">
            <v>TMT-609-02</v>
          </cell>
          <cell r="B4487">
            <v>3659</v>
          </cell>
          <cell r="C4487">
            <v>159.08000000000001</v>
          </cell>
          <cell r="D4487" t="str">
            <v>77681-32070</v>
          </cell>
          <cell r="E4487" t="str">
            <v>SEAT FUEL TANK L665 RH</v>
          </cell>
        </row>
        <row r="4488">
          <cell r="A4488" t="str">
            <v>TMT-609-02</v>
          </cell>
          <cell r="B4488">
            <v>3659</v>
          </cell>
          <cell r="C4488">
            <v>159.08000000000001</v>
          </cell>
          <cell r="D4488" t="str">
            <v>77681-32070</v>
          </cell>
          <cell r="E4488" t="str">
            <v>SEAT FUEL TANK L665 RH</v>
          </cell>
        </row>
        <row r="4489">
          <cell r="A4489" t="str">
            <v>TMT-610-02</v>
          </cell>
          <cell r="B4489">
            <v>3659</v>
          </cell>
          <cell r="C4489">
            <v>159.08000000000001</v>
          </cell>
          <cell r="D4489" t="str">
            <v>77681-32040</v>
          </cell>
          <cell r="E4489" t="str">
            <v>SEAT FUEL TANK L705 LH</v>
          </cell>
        </row>
        <row r="4490">
          <cell r="A4490" t="str">
            <v>TMT-610-02</v>
          </cell>
          <cell r="B4490">
            <v>3659</v>
          </cell>
          <cell r="C4490">
            <v>159.08000000000001</v>
          </cell>
          <cell r="D4490" t="str">
            <v>77681-32040</v>
          </cell>
          <cell r="E4490" t="str">
            <v>SEAT FUEL TANK L705 LH</v>
          </cell>
        </row>
        <row r="4491">
          <cell r="A4491" t="str">
            <v>TMT-616</v>
          </cell>
          <cell r="B4491">
            <v>14874</v>
          </cell>
          <cell r="C4491">
            <v>646.69000000000005</v>
          </cell>
          <cell r="D4491" t="str">
            <v>17584-0H010-00</v>
          </cell>
          <cell r="E4491" t="str">
            <v>BKT.EXH.PIPE NO.1 SUPPORT</v>
          </cell>
        </row>
        <row r="4492">
          <cell r="A4492" t="str">
            <v>TMT-617</v>
          </cell>
          <cell r="B4492">
            <v>3659</v>
          </cell>
          <cell r="C4492">
            <v>159.08000000000001</v>
          </cell>
          <cell r="D4492" t="str">
            <v>77601-06010-00</v>
          </cell>
          <cell r="E4492" t="str">
            <v>BAND SUB-ASSY,FUEL TANK RH</v>
          </cell>
        </row>
        <row r="4493">
          <cell r="A4493" t="str">
            <v>TMT-617-01</v>
          </cell>
          <cell r="B4493">
            <v>3659</v>
          </cell>
          <cell r="C4493">
            <v>159.08000000000001</v>
          </cell>
          <cell r="D4493" t="str">
            <v>77611- 06010</v>
          </cell>
          <cell r="E4493" t="str">
            <v>BAND,FUEL TANK RH</v>
          </cell>
        </row>
        <row r="4494">
          <cell r="A4494" t="str">
            <v>TMT-617-01</v>
          </cell>
          <cell r="B4494">
            <v>3659</v>
          </cell>
          <cell r="C4494">
            <v>159.08000000000001</v>
          </cell>
          <cell r="D4494" t="str">
            <v>77611- 06010</v>
          </cell>
          <cell r="E4494" t="str">
            <v>BAND,FUEL TANK RH</v>
          </cell>
        </row>
        <row r="4495">
          <cell r="A4495" t="str">
            <v>TMT-617-01</v>
          </cell>
          <cell r="B4495">
            <v>3659</v>
          </cell>
          <cell r="C4495">
            <v>159.08000000000001</v>
          </cell>
          <cell r="D4495" t="str">
            <v>77611- 06010</v>
          </cell>
          <cell r="E4495" t="str">
            <v>BAND,FUEL TANK RH</v>
          </cell>
        </row>
        <row r="4496">
          <cell r="A4496" t="str">
            <v>TMT-617-01</v>
          </cell>
          <cell r="B4496">
            <v>3659</v>
          </cell>
          <cell r="C4496">
            <v>159.08000000000001</v>
          </cell>
          <cell r="D4496" t="str">
            <v>77611- 06010</v>
          </cell>
          <cell r="E4496" t="str">
            <v>BAND,FUEL TANK RH</v>
          </cell>
        </row>
        <row r="4497">
          <cell r="A4497" t="str">
            <v>TMT-617-02</v>
          </cell>
          <cell r="B4497">
            <v>7318</v>
          </cell>
          <cell r="C4497">
            <v>318.16000000000003</v>
          </cell>
          <cell r="D4497" t="str">
            <v>77601-06010-01</v>
          </cell>
          <cell r="E4497" t="str">
            <v>BRACKET</v>
          </cell>
        </row>
        <row r="4498">
          <cell r="A4498" t="str">
            <v>TMT-617-02</v>
          </cell>
          <cell r="B4498">
            <v>7318</v>
          </cell>
          <cell r="C4498">
            <v>318.16000000000003</v>
          </cell>
          <cell r="D4498" t="str">
            <v>77601-06010-01</v>
          </cell>
          <cell r="E4498" t="str">
            <v>BRACKET</v>
          </cell>
        </row>
        <row r="4499">
          <cell r="A4499" t="str">
            <v>TMT-617-03</v>
          </cell>
          <cell r="B4499">
            <v>3659</v>
          </cell>
          <cell r="C4499">
            <v>159.08000000000001</v>
          </cell>
          <cell r="D4499" t="str">
            <v>77611-06010-01</v>
          </cell>
          <cell r="E4499" t="str">
            <v>BAND, FUEL TANK RH</v>
          </cell>
        </row>
        <row r="4500">
          <cell r="A4500" t="str">
            <v>TMT-617-03</v>
          </cell>
          <cell r="B4500">
            <v>3659</v>
          </cell>
          <cell r="C4500">
            <v>159.08000000000001</v>
          </cell>
          <cell r="D4500" t="str">
            <v>77611-06010-01</v>
          </cell>
          <cell r="E4500" t="str">
            <v>BAND, FUEL TANK RH</v>
          </cell>
        </row>
        <row r="4501">
          <cell r="A4501" t="str">
            <v>TMT-617-03</v>
          </cell>
          <cell r="B4501">
            <v>3659</v>
          </cell>
          <cell r="C4501">
            <v>159.08000000000001</v>
          </cell>
          <cell r="D4501" t="str">
            <v>77611-06010-01</v>
          </cell>
          <cell r="E4501" t="str">
            <v>BAND, FUEL TANK RH</v>
          </cell>
        </row>
        <row r="4502">
          <cell r="A4502" t="str">
            <v>TMT-618</v>
          </cell>
          <cell r="B4502">
            <v>3659</v>
          </cell>
          <cell r="C4502">
            <v>159.08000000000001</v>
          </cell>
          <cell r="D4502" t="str">
            <v>77602- 06010-00</v>
          </cell>
          <cell r="E4502" t="str">
            <v>BAND SUB-ASSY,FUEL TANK LH</v>
          </cell>
        </row>
        <row r="4503">
          <cell r="A4503" t="str">
            <v>TMT-618-01</v>
          </cell>
          <cell r="B4503">
            <v>3659</v>
          </cell>
          <cell r="C4503">
            <v>159.08000000000001</v>
          </cell>
          <cell r="D4503" t="str">
            <v>77612-33040</v>
          </cell>
          <cell r="E4503" t="str">
            <v>BEND FUEL TANK LH</v>
          </cell>
        </row>
        <row r="4504">
          <cell r="A4504" t="str">
            <v>TMT-618-01</v>
          </cell>
          <cell r="B4504">
            <v>3659</v>
          </cell>
          <cell r="C4504">
            <v>159.08000000000001</v>
          </cell>
          <cell r="D4504" t="str">
            <v>77612-33040</v>
          </cell>
          <cell r="E4504" t="str">
            <v>BEND FUEL TANK LH</v>
          </cell>
        </row>
        <row r="4505">
          <cell r="A4505" t="str">
            <v>TMT-618-01</v>
          </cell>
          <cell r="B4505">
            <v>3659</v>
          </cell>
          <cell r="C4505">
            <v>159.08000000000001</v>
          </cell>
          <cell r="D4505" t="str">
            <v>77612-33040</v>
          </cell>
          <cell r="E4505" t="str">
            <v>BEND FUEL TANK LH</v>
          </cell>
        </row>
        <row r="4506">
          <cell r="A4506" t="str">
            <v>TMT-618-01</v>
          </cell>
          <cell r="B4506">
            <v>3659</v>
          </cell>
          <cell r="C4506">
            <v>159.08000000000001</v>
          </cell>
          <cell r="D4506" t="str">
            <v>77612-33040</v>
          </cell>
          <cell r="E4506" t="str">
            <v>BEND FUEL TANK LH</v>
          </cell>
        </row>
        <row r="4507">
          <cell r="A4507" t="str">
            <v>TMT-618-02</v>
          </cell>
          <cell r="B4507">
            <v>3659</v>
          </cell>
          <cell r="C4507">
            <v>159.08000000000001</v>
          </cell>
          <cell r="D4507" t="str">
            <v>77612-33040-01</v>
          </cell>
          <cell r="E4507" t="str">
            <v>BAND FUEL TANK LH</v>
          </cell>
        </row>
        <row r="4508">
          <cell r="A4508" t="str">
            <v>TMT-618-02</v>
          </cell>
          <cell r="B4508">
            <v>3659</v>
          </cell>
          <cell r="C4508">
            <v>159.08000000000001</v>
          </cell>
          <cell r="D4508" t="str">
            <v>77612-33040-01</v>
          </cell>
          <cell r="E4508" t="str">
            <v>BAND FUEL TANK LH</v>
          </cell>
        </row>
        <row r="4509">
          <cell r="A4509" t="str">
            <v>TMT-618-02</v>
          </cell>
          <cell r="B4509">
            <v>3659</v>
          </cell>
          <cell r="C4509">
            <v>159.08000000000001</v>
          </cell>
          <cell r="D4509" t="str">
            <v>77612-33040-01</v>
          </cell>
          <cell r="E4509" t="str">
            <v>BAND FUEL TANK LH</v>
          </cell>
        </row>
        <row r="4510">
          <cell r="A4510" t="str">
            <v>TMT-619</v>
          </cell>
          <cell r="B4510">
            <v>14844</v>
          </cell>
          <cell r="C4510">
            <v>645.39</v>
          </cell>
          <cell r="D4510" t="str">
            <v>17571-0H010-00</v>
          </cell>
          <cell r="E4510" t="str">
            <v>BKT.EXH.PIPE SUPPORT NO.1</v>
          </cell>
        </row>
        <row r="4511">
          <cell r="A4511" t="str">
            <v>TMT-619-01</v>
          </cell>
          <cell r="B4511">
            <v>14844</v>
          </cell>
          <cell r="C4511">
            <v>645.39</v>
          </cell>
          <cell r="D4511" t="str">
            <v>17571-0H010-01</v>
          </cell>
          <cell r="E4511" t="str">
            <v>BKT. EXH. PIPE SUPPORT NO.1</v>
          </cell>
        </row>
        <row r="4512">
          <cell r="A4512" t="str">
            <v>TMT-619-01</v>
          </cell>
          <cell r="B4512">
            <v>14844</v>
          </cell>
          <cell r="C4512">
            <v>645.39</v>
          </cell>
          <cell r="D4512" t="str">
            <v>17571-0H010-01</v>
          </cell>
          <cell r="E4512" t="str">
            <v>BKT. EXH. PIPE SUPPORT NO.1</v>
          </cell>
        </row>
        <row r="4513">
          <cell r="A4513" t="str">
            <v>TMT-619-01</v>
          </cell>
          <cell r="B4513">
            <v>14844</v>
          </cell>
          <cell r="C4513">
            <v>645.39</v>
          </cell>
          <cell r="D4513" t="str">
            <v>17571-0H010-01</v>
          </cell>
          <cell r="E4513" t="str">
            <v>BKT. EXH. PIPE SUPPORT NO.1</v>
          </cell>
        </row>
        <row r="4514">
          <cell r="A4514" t="str">
            <v>TMT-619-01</v>
          </cell>
          <cell r="B4514">
            <v>14844</v>
          </cell>
          <cell r="C4514">
            <v>645.39</v>
          </cell>
          <cell r="D4514" t="str">
            <v>17571-0H010-01</v>
          </cell>
          <cell r="E4514" t="str">
            <v>BKT. EXH. PIPE SUPPORT NO.1</v>
          </cell>
        </row>
        <row r="4515">
          <cell r="A4515" t="str">
            <v>TMT-621</v>
          </cell>
          <cell r="B4515">
            <v>36818</v>
          </cell>
          <cell r="C4515">
            <v>1600.79</v>
          </cell>
          <cell r="D4515" t="str">
            <v>48657-06020-00</v>
          </cell>
          <cell r="E4515" t="str">
            <v>STOPPER FR. LWR. ARM BUSH</v>
          </cell>
        </row>
        <row r="4516">
          <cell r="A4516" t="str">
            <v>TMT-621</v>
          </cell>
          <cell r="B4516">
            <v>36818</v>
          </cell>
          <cell r="C4516">
            <v>1600.79</v>
          </cell>
          <cell r="D4516" t="str">
            <v>48657-06020-00</v>
          </cell>
          <cell r="E4516" t="str">
            <v>STOPPER FR. LWR. ARM BUSH</v>
          </cell>
        </row>
        <row r="4517">
          <cell r="A4517" t="str">
            <v>TMT-621</v>
          </cell>
          <cell r="B4517">
            <v>36818</v>
          </cell>
          <cell r="C4517">
            <v>1600.79</v>
          </cell>
          <cell r="D4517" t="str">
            <v>48657-06020-00</v>
          </cell>
          <cell r="E4517" t="str">
            <v>STOPPER FR. LWR. ARM BUSH</v>
          </cell>
        </row>
        <row r="4518">
          <cell r="A4518" t="str">
            <v>TMT-621</v>
          </cell>
          <cell r="B4518">
            <v>36818</v>
          </cell>
          <cell r="C4518">
            <v>1600.79</v>
          </cell>
          <cell r="D4518" t="str">
            <v>48657-06020-00</v>
          </cell>
          <cell r="E4518" t="str">
            <v>STOPPER FR. LWR. ARM BUSH</v>
          </cell>
        </row>
        <row r="4519">
          <cell r="A4519" t="str">
            <v>TMT-621</v>
          </cell>
          <cell r="B4519">
            <v>36818</v>
          </cell>
          <cell r="C4519">
            <v>1600.79</v>
          </cell>
          <cell r="D4519" t="str">
            <v>48657-06020-00</v>
          </cell>
          <cell r="E4519" t="str">
            <v>STOPPER FR. LWR. ARM BUSH</v>
          </cell>
        </row>
        <row r="4520">
          <cell r="A4520" t="str">
            <v>TMT-621-01</v>
          </cell>
          <cell r="B4520">
            <v>36818</v>
          </cell>
          <cell r="C4520">
            <v>1600.79</v>
          </cell>
          <cell r="D4520" t="str">
            <v>48657-06020-01</v>
          </cell>
          <cell r="E4520" t="str">
            <v>SUPPORT NO.1</v>
          </cell>
        </row>
        <row r="4521">
          <cell r="A4521" t="str">
            <v>TMT-621-01</v>
          </cell>
          <cell r="B4521">
            <v>36818</v>
          </cell>
          <cell r="C4521">
            <v>1600.79</v>
          </cell>
          <cell r="D4521" t="str">
            <v>48657-06020-01</v>
          </cell>
          <cell r="E4521" t="str">
            <v>SUPPORT NO.1</v>
          </cell>
        </row>
        <row r="4522">
          <cell r="A4522" t="str">
            <v>TMT-621-02</v>
          </cell>
          <cell r="B4522">
            <v>36818</v>
          </cell>
          <cell r="C4522">
            <v>1600.79</v>
          </cell>
          <cell r="D4522" t="str">
            <v>48657-06020-02</v>
          </cell>
          <cell r="E4522" t="str">
            <v>SUPPORT NO.2</v>
          </cell>
        </row>
        <row r="4523">
          <cell r="A4523" t="str">
            <v>TMT-621-02</v>
          </cell>
          <cell r="B4523">
            <v>36818</v>
          </cell>
          <cell r="C4523">
            <v>1600.79</v>
          </cell>
          <cell r="D4523" t="str">
            <v>48657-06020-02</v>
          </cell>
          <cell r="E4523" t="str">
            <v>SUPPORT NO.2</v>
          </cell>
        </row>
        <row r="4524">
          <cell r="A4524" t="str">
            <v>TMT-622</v>
          </cell>
          <cell r="B4524">
            <v>3659</v>
          </cell>
          <cell r="C4524">
            <v>159.08000000000001</v>
          </cell>
          <cell r="D4524" t="str">
            <v>74452-06020-00</v>
          </cell>
          <cell r="E4524" t="str">
            <v>BOLT, BATTERY CLAMP NO.2</v>
          </cell>
        </row>
        <row r="4525">
          <cell r="A4525" t="str">
            <v>TMT-622</v>
          </cell>
          <cell r="B4525">
            <v>3659</v>
          </cell>
          <cell r="C4525">
            <v>159.08000000000001</v>
          </cell>
          <cell r="D4525" t="str">
            <v>74452-06020-00</v>
          </cell>
          <cell r="E4525" t="str">
            <v>BOLT, BATTERY CLAMP NO.2</v>
          </cell>
        </row>
        <row r="4526">
          <cell r="A4526" t="str">
            <v>TMT-622</v>
          </cell>
          <cell r="B4526">
            <v>3659</v>
          </cell>
          <cell r="C4526">
            <v>159.08000000000001</v>
          </cell>
          <cell r="D4526" t="str">
            <v>74452-06020-00</v>
          </cell>
          <cell r="E4526" t="str">
            <v>BOLT, BATTERY CLAMP NO.2</v>
          </cell>
        </row>
        <row r="4527">
          <cell r="A4527" t="str">
            <v>TMT-622</v>
          </cell>
          <cell r="B4527">
            <v>3659</v>
          </cell>
          <cell r="C4527">
            <v>159.08000000000001</v>
          </cell>
          <cell r="D4527" t="str">
            <v>74452-06020-00</v>
          </cell>
          <cell r="E4527" t="str">
            <v>BOLT, BATTERY CLAMP NO.2</v>
          </cell>
        </row>
        <row r="4528">
          <cell r="A4528" t="str">
            <v>TMT-622</v>
          </cell>
          <cell r="B4528">
            <v>3659</v>
          </cell>
          <cell r="C4528">
            <v>159.08000000000001</v>
          </cell>
          <cell r="D4528" t="str">
            <v>74452-06020-00</v>
          </cell>
          <cell r="E4528" t="str">
            <v>BOLT, BATTERY CLAMP NO.2</v>
          </cell>
        </row>
        <row r="4529">
          <cell r="A4529" t="str">
            <v>TMT-622</v>
          </cell>
          <cell r="B4529">
            <v>3659</v>
          </cell>
          <cell r="C4529">
            <v>159.08000000000001</v>
          </cell>
          <cell r="D4529" t="str">
            <v>74452-06020-00</v>
          </cell>
          <cell r="E4529" t="str">
            <v>BOLT, BATTERY CLAMP NO.2</v>
          </cell>
        </row>
        <row r="4530">
          <cell r="A4530" t="str">
            <v>TMT-622</v>
          </cell>
          <cell r="B4530">
            <v>3659</v>
          </cell>
          <cell r="C4530">
            <v>159.08000000000001</v>
          </cell>
          <cell r="D4530" t="str">
            <v>74452-06020-00</v>
          </cell>
          <cell r="E4530" t="str">
            <v>BOLT, BATTERY CLAMP NO.2</v>
          </cell>
        </row>
        <row r="4531">
          <cell r="A4531" t="str">
            <v>TMT-622</v>
          </cell>
          <cell r="B4531">
            <v>3659</v>
          </cell>
          <cell r="C4531">
            <v>159.08000000000001</v>
          </cell>
          <cell r="D4531" t="str">
            <v>74452-06020-00</v>
          </cell>
          <cell r="E4531" t="str">
            <v>BOLT, BATTERY CLAMP NO.2</v>
          </cell>
        </row>
        <row r="4532">
          <cell r="A4532" t="str">
            <v>TMT-629-01</v>
          </cell>
          <cell r="B4532">
            <v>68724</v>
          </cell>
          <cell r="C4532">
            <v>2988</v>
          </cell>
          <cell r="D4532" t="str">
            <v>45893-52010</v>
          </cell>
          <cell r="E4532" t="str">
            <v>STOPPER TILT STEERING</v>
          </cell>
        </row>
        <row r="4533">
          <cell r="A4533" t="str">
            <v>TMT-629-01</v>
          </cell>
          <cell r="B4533">
            <v>68724</v>
          </cell>
          <cell r="C4533">
            <v>2988</v>
          </cell>
          <cell r="D4533" t="str">
            <v>45893-52010</v>
          </cell>
          <cell r="E4533" t="str">
            <v>STOPPER TILT STEERING</v>
          </cell>
        </row>
        <row r="4534">
          <cell r="A4534" t="str">
            <v>TMT-900</v>
          </cell>
          <cell r="B4534">
            <v>16245</v>
          </cell>
          <cell r="C4534">
            <v>706.31</v>
          </cell>
          <cell r="D4534" t="str">
            <v>47110-0K010-00</v>
          </cell>
          <cell r="E4534" t="str">
            <v>SUPT ASSY BRAKE PEDAL</v>
          </cell>
        </row>
        <row r="4535">
          <cell r="A4535" t="str">
            <v>TMT-900-01</v>
          </cell>
          <cell r="B4535">
            <v>34344</v>
          </cell>
          <cell r="C4535">
            <v>1493.23</v>
          </cell>
          <cell r="D4535" t="str">
            <v>55106-0K010-D</v>
          </cell>
          <cell r="E4535" t="str">
            <v>SUPT S/A BRAKE PEDAL</v>
          </cell>
        </row>
        <row r="4536">
          <cell r="A4536" t="str">
            <v>TMT-900-02</v>
          </cell>
          <cell r="B4536">
            <v>34344</v>
          </cell>
          <cell r="C4536">
            <v>1493.23</v>
          </cell>
          <cell r="D4536" t="str">
            <v>55171-0K010</v>
          </cell>
          <cell r="E4536" t="str">
            <v>SUPPORT BRAKE PEDAL NO.1</v>
          </cell>
        </row>
        <row r="4537">
          <cell r="A4537" t="str">
            <v>TMT-900-02</v>
          </cell>
          <cell r="B4537">
            <v>34344</v>
          </cell>
          <cell r="C4537">
            <v>1493.23</v>
          </cell>
          <cell r="D4537" t="str">
            <v>55171-0K010</v>
          </cell>
          <cell r="E4537" t="str">
            <v>SUPPORT BRAKE PEDAL NO.1</v>
          </cell>
        </row>
        <row r="4538">
          <cell r="A4538" t="str">
            <v>TMT-900-02</v>
          </cell>
          <cell r="B4538">
            <v>34344</v>
          </cell>
          <cell r="C4538">
            <v>1493.23</v>
          </cell>
          <cell r="D4538" t="str">
            <v>55171-0K010</v>
          </cell>
          <cell r="E4538" t="str">
            <v>SUPPORT BRAKE PEDAL NO.1</v>
          </cell>
        </row>
        <row r="4539">
          <cell r="A4539" t="str">
            <v>TMT-900-03</v>
          </cell>
          <cell r="B4539">
            <v>34344</v>
          </cell>
          <cell r="C4539">
            <v>1493.23</v>
          </cell>
          <cell r="D4539" t="str">
            <v>55175-0K010</v>
          </cell>
          <cell r="E4539" t="str">
            <v>SUPPORT BRAKE PEDAL NO.2</v>
          </cell>
        </row>
        <row r="4540">
          <cell r="A4540" t="str">
            <v>TMT-900-03</v>
          </cell>
          <cell r="B4540">
            <v>34344</v>
          </cell>
          <cell r="C4540">
            <v>1493.23</v>
          </cell>
          <cell r="D4540" t="str">
            <v>55175-0K010</v>
          </cell>
          <cell r="E4540" t="str">
            <v>SUPPORT BRAKE PEDAL NO.2</v>
          </cell>
        </row>
        <row r="4541">
          <cell r="A4541" t="str">
            <v>TMT-900-03</v>
          </cell>
          <cell r="B4541">
            <v>34344</v>
          </cell>
          <cell r="C4541">
            <v>1493.23</v>
          </cell>
          <cell r="D4541" t="str">
            <v>55175-0K010</v>
          </cell>
          <cell r="E4541" t="str">
            <v>SUPPORT BRAKE PEDAL NO.2</v>
          </cell>
        </row>
        <row r="4542">
          <cell r="A4542" t="str">
            <v>TMT-900-04</v>
          </cell>
          <cell r="B4542">
            <v>34344</v>
          </cell>
          <cell r="C4542">
            <v>1493.23</v>
          </cell>
          <cell r="D4542" t="str">
            <v>55172-0K010-B</v>
          </cell>
          <cell r="E4542" t="str">
            <v>BASE BRAKE PEDAL SUPT.</v>
          </cell>
        </row>
        <row r="4543">
          <cell r="A4543" t="str">
            <v>TMT-900-05</v>
          </cell>
          <cell r="B4543">
            <v>34344</v>
          </cell>
          <cell r="C4543">
            <v>1493.23</v>
          </cell>
          <cell r="D4543" t="str">
            <v>55172-0K010-B-01</v>
          </cell>
          <cell r="E4543" t="str">
            <v>BASE BRAKE PEDAL SUPT.</v>
          </cell>
        </row>
        <row r="4544">
          <cell r="A4544" t="str">
            <v>TMT-900-05</v>
          </cell>
          <cell r="B4544">
            <v>34344</v>
          </cell>
          <cell r="C4544">
            <v>1493.23</v>
          </cell>
          <cell r="D4544" t="str">
            <v>55172-0K010-B-01</v>
          </cell>
          <cell r="E4544" t="str">
            <v>BASE BRAKE PEDAL SUPT.</v>
          </cell>
        </row>
        <row r="4545">
          <cell r="A4545" t="str">
            <v>TMT-900-05</v>
          </cell>
          <cell r="B4545">
            <v>34344</v>
          </cell>
          <cell r="C4545">
            <v>1493.23</v>
          </cell>
          <cell r="D4545" t="str">
            <v>55172-0K010-B-01</v>
          </cell>
          <cell r="E4545" t="str">
            <v>BASE BRAKE PEDAL SUPT.</v>
          </cell>
        </row>
        <row r="4546">
          <cell r="A4546" t="str">
            <v>TMT-900-05</v>
          </cell>
          <cell r="B4546">
            <v>34344</v>
          </cell>
          <cell r="C4546">
            <v>1493.23</v>
          </cell>
          <cell r="D4546" t="str">
            <v>55172-0K010-B-01</v>
          </cell>
          <cell r="E4546" t="str">
            <v>BASE BRAKE PEDAL SUPT.</v>
          </cell>
        </row>
        <row r="4547">
          <cell r="A4547" t="str">
            <v>TMT-900-06</v>
          </cell>
          <cell r="B4547">
            <v>137376</v>
          </cell>
          <cell r="C4547">
            <v>5972.87</v>
          </cell>
          <cell r="D4547" t="str">
            <v>55195-0K010-A</v>
          </cell>
          <cell r="E4547" t="str">
            <v>SPACER</v>
          </cell>
        </row>
        <row r="4548">
          <cell r="A4548" t="str">
            <v>TMT-900-06</v>
          </cell>
          <cell r="B4548">
            <v>137376</v>
          </cell>
          <cell r="C4548">
            <v>5972.87</v>
          </cell>
          <cell r="D4548" t="str">
            <v>55195-0K010-A</v>
          </cell>
          <cell r="E4548" t="str">
            <v>SPACER</v>
          </cell>
        </row>
        <row r="4549">
          <cell r="A4549" t="str">
            <v>TMT-900-07</v>
          </cell>
          <cell r="B4549">
            <v>34344</v>
          </cell>
          <cell r="C4549">
            <v>1493.23</v>
          </cell>
          <cell r="D4549" t="str">
            <v>55174-0K010</v>
          </cell>
          <cell r="E4549" t="str">
            <v>SUPPORT BRAKE PEDAL NO.4</v>
          </cell>
        </row>
        <row r="4550">
          <cell r="A4550" t="str">
            <v>TMT-900-08</v>
          </cell>
          <cell r="B4550">
            <v>34344</v>
          </cell>
          <cell r="C4550">
            <v>1493.23</v>
          </cell>
          <cell r="D4550" t="str">
            <v>55174-0K010-01</v>
          </cell>
          <cell r="E4550" t="str">
            <v>SUPPORT BRAKE NO.4</v>
          </cell>
        </row>
        <row r="4551">
          <cell r="A4551" t="str">
            <v>TMT-900-08</v>
          </cell>
          <cell r="B4551">
            <v>34344</v>
          </cell>
          <cell r="C4551">
            <v>1493.23</v>
          </cell>
          <cell r="D4551" t="str">
            <v>55174-0K010-01</v>
          </cell>
          <cell r="E4551" t="str">
            <v>SUPPORT BRAKE NO.4</v>
          </cell>
        </row>
        <row r="4552">
          <cell r="A4552" t="str">
            <v>TMT-900-08</v>
          </cell>
          <cell r="B4552">
            <v>34344</v>
          </cell>
          <cell r="C4552">
            <v>1493.23</v>
          </cell>
          <cell r="D4552" t="str">
            <v>55174-0K010-01</v>
          </cell>
          <cell r="E4552" t="str">
            <v>SUPPORT BRAKE NO.4</v>
          </cell>
        </row>
        <row r="4553">
          <cell r="A4553" t="str">
            <v>TMT-900-10</v>
          </cell>
          <cell r="B4553">
            <v>34344</v>
          </cell>
          <cell r="C4553">
            <v>1493.23</v>
          </cell>
          <cell r="D4553" t="str">
            <v>55178-0K010</v>
          </cell>
          <cell r="E4553" t="str">
            <v>BKT STOP LAMP SWITCH MOUNTING</v>
          </cell>
        </row>
        <row r="4554">
          <cell r="A4554" t="str">
            <v>TMT-900-10</v>
          </cell>
          <cell r="B4554">
            <v>34344</v>
          </cell>
          <cell r="C4554">
            <v>1493.23</v>
          </cell>
          <cell r="D4554" t="str">
            <v>55178-0K010</v>
          </cell>
          <cell r="E4554" t="str">
            <v>BKT STOP LAMP SWITCH MOUNTING</v>
          </cell>
        </row>
        <row r="4555">
          <cell r="A4555" t="str">
            <v>TMT-900-10</v>
          </cell>
          <cell r="B4555">
            <v>34344</v>
          </cell>
          <cell r="C4555">
            <v>1493.23</v>
          </cell>
          <cell r="D4555" t="str">
            <v>55178-0K010</v>
          </cell>
          <cell r="E4555" t="str">
            <v>BKT STOP LAMP SWITCH MOUNTING</v>
          </cell>
        </row>
        <row r="4556">
          <cell r="A4556" t="str">
            <v>TMT-900-11</v>
          </cell>
          <cell r="B4556">
            <v>16245</v>
          </cell>
          <cell r="C4556">
            <v>706.31</v>
          </cell>
          <cell r="D4556" t="str">
            <v>47101-0K010-A</v>
          </cell>
          <cell r="E4556" t="str">
            <v>PEDAL S/A BRAKE M/T</v>
          </cell>
        </row>
        <row r="4557">
          <cell r="A4557" t="str">
            <v>TMT-900-12</v>
          </cell>
          <cell r="B4557">
            <v>16245</v>
          </cell>
          <cell r="C4557">
            <v>706.31</v>
          </cell>
          <cell r="D4557" t="str">
            <v>47101-0K010-A-01</v>
          </cell>
          <cell r="E4557" t="str">
            <v>PEDAL BRAKE</v>
          </cell>
        </row>
        <row r="4558">
          <cell r="A4558" t="str">
            <v>TMT-900-13</v>
          </cell>
          <cell r="B4558">
            <v>16245</v>
          </cell>
          <cell r="C4558">
            <v>706.31</v>
          </cell>
          <cell r="D4558" t="str">
            <v>47111-0K010</v>
          </cell>
          <cell r="E4558" t="str">
            <v>PEDAL BRAKE</v>
          </cell>
        </row>
        <row r="4559">
          <cell r="A4559" t="str">
            <v>TMT-900-13</v>
          </cell>
          <cell r="B4559">
            <v>16245</v>
          </cell>
          <cell r="C4559">
            <v>706.31</v>
          </cell>
          <cell r="D4559" t="str">
            <v>47111-0K010</v>
          </cell>
          <cell r="E4559" t="str">
            <v>PEDAL BRAKE</v>
          </cell>
        </row>
        <row r="4560">
          <cell r="A4560" t="str">
            <v>TMT-900-13</v>
          </cell>
          <cell r="B4560">
            <v>16245</v>
          </cell>
          <cell r="C4560">
            <v>706.31</v>
          </cell>
          <cell r="D4560" t="str">
            <v>47111-0K010</v>
          </cell>
          <cell r="E4560" t="str">
            <v>PEDAL BRAKE</v>
          </cell>
        </row>
        <row r="4561">
          <cell r="A4561" t="str">
            <v>TMT-900-13</v>
          </cell>
          <cell r="B4561">
            <v>16245</v>
          </cell>
          <cell r="C4561">
            <v>706.31</v>
          </cell>
          <cell r="D4561" t="str">
            <v>47111-0K010</v>
          </cell>
          <cell r="E4561" t="str">
            <v>PEDAL BRAKE</v>
          </cell>
        </row>
        <row r="4562">
          <cell r="A4562" t="str">
            <v>TMT-900-14</v>
          </cell>
          <cell r="B4562">
            <v>70340</v>
          </cell>
          <cell r="C4562">
            <v>3058.28</v>
          </cell>
          <cell r="D4562" t="str">
            <v>31313-35010-A</v>
          </cell>
          <cell r="E4562" t="str">
            <v>BOSS PEDAL</v>
          </cell>
        </row>
        <row r="4563">
          <cell r="A4563" t="str">
            <v>TMT-900-14</v>
          </cell>
          <cell r="B4563">
            <v>70340</v>
          </cell>
          <cell r="C4563">
            <v>3058.28</v>
          </cell>
          <cell r="D4563" t="str">
            <v>31313-35010-A</v>
          </cell>
          <cell r="E4563" t="str">
            <v>BOSS PEDAL</v>
          </cell>
        </row>
        <row r="4564">
          <cell r="A4564" t="str">
            <v>TMT-900-14</v>
          </cell>
          <cell r="B4564">
            <v>70340</v>
          </cell>
          <cell r="C4564">
            <v>3058.28</v>
          </cell>
          <cell r="D4564" t="str">
            <v>31313-35010-A</v>
          </cell>
          <cell r="E4564" t="str">
            <v>BOSS PEDAL</v>
          </cell>
        </row>
        <row r="4565">
          <cell r="A4565" t="str">
            <v>TMT-900-15</v>
          </cell>
          <cell r="B4565">
            <v>64445</v>
          </cell>
          <cell r="C4565">
            <v>2801.98</v>
          </cell>
          <cell r="D4565" t="str">
            <v>90178-T0062</v>
          </cell>
          <cell r="E4565" t="str">
            <v>NUT FLANGE</v>
          </cell>
        </row>
        <row r="4566">
          <cell r="A4566" t="str">
            <v>TMT-900-15</v>
          </cell>
          <cell r="B4566">
            <v>64445</v>
          </cell>
          <cell r="C4566">
            <v>2801.98</v>
          </cell>
          <cell r="D4566" t="str">
            <v>90178-T0062</v>
          </cell>
          <cell r="E4566" t="str">
            <v>NUT FLANGE</v>
          </cell>
        </row>
        <row r="4567">
          <cell r="A4567" t="str">
            <v>TMT-901</v>
          </cell>
          <cell r="B4567">
            <v>12571</v>
          </cell>
          <cell r="C4567">
            <v>546.57000000000005</v>
          </cell>
          <cell r="D4567" t="str">
            <v>47110-0K020-00</v>
          </cell>
          <cell r="E4567" t="str">
            <v>SUPT ASSY BRAKE PEDAL</v>
          </cell>
        </row>
        <row r="4568">
          <cell r="A4568" t="str">
            <v>TMT-901</v>
          </cell>
          <cell r="B4568">
            <v>12571</v>
          </cell>
          <cell r="C4568">
            <v>546.57000000000005</v>
          </cell>
          <cell r="D4568" t="str">
            <v>47110-0K020-00</v>
          </cell>
          <cell r="E4568" t="str">
            <v>SUPT ASSY BRAKE PEDAL</v>
          </cell>
        </row>
        <row r="4569">
          <cell r="A4569" t="str">
            <v>TMT-901-01</v>
          </cell>
          <cell r="B4569">
            <v>12571</v>
          </cell>
          <cell r="C4569">
            <v>546.57000000000005</v>
          </cell>
          <cell r="D4569" t="str">
            <v>47101-0K020-A</v>
          </cell>
          <cell r="E4569" t="str">
            <v>PEDAL S/A BRAKE</v>
          </cell>
        </row>
        <row r="4570">
          <cell r="A4570" t="str">
            <v>TMT-901-02</v>
          </cell>
          <cell r="B4570">
            <v>12571</v>
          </cell>
          <cell r="C4570">
            <v>546.57000000000005</v>
          </cell>
          <cell r="D4570" t="str">
            <v>47101-0K020-A-01</v>
          </cell>
          <cell r="E4570" t="str">
            <v>PEDAL BRAKE</v>
          </cell>
        </row>
        <row r="4571">
          <cell r="A4571" t="str">
            <v>TMT-901-03</v>
          </cell>
          <cell r="B4571">
            <v>12571</v>
          </cell>
          <cell r="C4571">
            <v>546.57000000000005</v>
          </cell>
          <cell r="D4571" t="str">
            <v>47111-0K020</v>
          </cell>
          <cell r="E4571" t="str">
            <v>PEDAL BRAKE</v>
          </cell>
        </row>
        <row r="4572">
          <cell r="A4572" t="str">
            <v>TMT-901-03</v>
          </cell>
          <cell r="B4572">
            <v>12571</v>
          </cell>
          <cell r="C4572">
            <v>546.57000000000005</v>
          </cell>
          <cell r="D4572" t="str">
            <v>47111-0K020</v>
          </cell>
          <cell r="E4572" t="str">
            <v>PEDAL BRAKE</v>
          </cell>
        </row>
        <row r="4573">
          <cell r="A4573" t="str">
            <v>TMT-901-03</v>
          </cell>
          <cell r="B4573">
            <v>12571</v>
          </cell>
          <cell r="C4573">
            <v>546.57000000000005</v>
          </cell>
          <cell r="D4573" t="str">
            <v>47111-0K020</v>
          </cell>
          <cell r="E4573" t="str">
            <v>PEDAL BRAKE</v>
          </cell>
        </row>
        <row r="4574">
          <cell r="A4574" t="str">
            <v>TMT-901-03</v>
          </cell>
          <cell r="B4574">
            <v>12571</v>
          </cell>
          <cell r="C4574">
            <v>546.57000000000005</v>
          </cell>
          <cell r="D4574" t="str">
            <v>47111-0K020</v>
          </cell>
          <cell r="E4574" t="str">
            <v>PEDAL BRAKE</v>
          </cell>
        </row>
        <row r="4575">
          <cell r="A4575" t="str">
            <v>TMT-901-03</v>
          </cell>
          <cell r="B4575">
            <v>12571</v>
          </cell>
          <cell r="C4575">
            <v>546.57000000000005</v>
          </cell>
          <cell r="D4575" t="str">
            <v>47111-0K020</v>
          </cell>
          <cell r="E4575" t="str">
            <v>PEDAL BRAKE</v>
          </cell>
        </row>
        <row r="4576">
          <cell r="A4576" t="str">
            <v>TMT-901-03</v>
          </cell>
          <cell r="B4576">
            <v>12571</v>
          </cell>
          <cell r="C4576">
            <v>546.57000000000005</v>
          </cell>
          <cell r="D4576" t="str">
            <v>47111-0K020</v>
          </cell>
          <cell r="E4576" t="str">
            <v>PEDAL BRAKE</v>
          </cell>
        </row>
        <row r="4577">
          <cell r="A4577" t="str">
            <v>TMT-901-04</v>
          </cell>
          <cell r="B4577">
            <v>14161</v>
          </cell>
          <cell r="C4577">
            <v>615.70000000000005</v>
          </cell>
          <cell r="D4577" t="str">
            <v>47125-0K010-A</v>
          </cell>
          <cell r="E4577" t="str">
            <v>BKT. PEDAL</v>
          </cell>
        </row>
        <row r="4578">
          <cell r="A4578" t="str">
            <v>TMT-901-04</v>
          </cell>
          <cell r="B4578">
            <v>14161</v>
          </cell>
          <cell r="C4578">
            <v>615.70000000000005</v>
          </cell>
          <cell r="D4578" t="str">
            <v>47125-0K010-A</v>
          </cell>
          <cell r="E4578" t="str">
            <v>BKT. PEDAL</v>
          </cell>
        </row>
        <row r="4579">
          <cell r="A4579" t="str">
            <v>TMT-901-04</v>
          </cell>
          <cell r="B4579">
            <v>14161</v>
          </cell>
          <cell r="C4579">
            <v>615.70000000000005</v>
          </cell>
          <cell r="D4579" t="str">
            <v>47125-0K010-A</v>
          </cell>
          <cell r="E4579" t="str">
            <v>BKT. PEDAL</v>
          </cell>
        </row>
        <row r="4580">
          <cell r="A4580" t="str">
            <v>TMT-901-04</v>
          </cell>
          <cell r="B4580">
            <v>14161</v>
          </cell>
          <cell r="C4580">
            <v>615.70000000000005</v>
          </cell>
          <cell r="D4580" t="str">
            <v>47125-0K010-A</v>
          </cell>
          <cell r="E4580" t="str">
            <v>BKT. PEDAL</v>
          </cell>
        </row>
        <row r="4581">
          <cell r="A4581" t="str">
            <v>TMT-901-04</v>
          </cell>
          <cell r="B4581">
            <v>14161</v>
          </cell>
          <cell r="C4581">
            <v>615.70000000000005</v>
          </cell>
          <cell r="D4581" t="str">
            <v>47125-0K010-A</v>
          </cell>
          <cell r="E4581" t="str">
            <v>BKT. PEDAL</v>
          </cell>
        </row>
        <row r="4582">
          <cell r="A4582" t="str">
            <v>TMT-901-04</v>
          </cell>
          <cell r="B4582">
            <v>14161</v>
          </cell>
          <cell r="C4582">
            <v>615.70000000000005</v>
          </cell>
          <cell r="D4582" t="str">
            <v>47125-0K010-A</v>
          </cell>
          <cell r="E4582" t="str">
            <v>BKT. PEDAL</v>
          </cell>
        </row>
        <row r="4583">
          <cell r="A4583" t="str">
            <v>TMT-902</v>
          </cell>
          <cell r="B4583">
            <v>3878</v>
          </cell>
          <cell r="C4583">
            <v>168.61</v>
          </cell>
          <cell r="D4583" t="str">
            <v>31380-0K010-00</v>
          </cell>
          <cell r="E4583" t="str">
            <v>SUPT.ASSY CLUTCH PEDAL</v>
          </cell>
        </row>
        <row r="4584">
          <cell r="A4584" t="str">
            <v>TMT-902-01</v>
          </cell>
          <cell r="B4584">
            <v>30101</v>
          </cell>
          <cell r="C4584">
            <v>1308.75</v>
          </cell>
          <cell r="D4584" t="str">
            <v>55107-0K020-B</v>
          </cell>
          <cell r="E4584" t="str">
            <v>SUPPORT S/A CLUTCH PEDAL</v>
          </cell>
        </row>
        <row r="4585">
          <cell r="A4585" t="str">
            <v>TMT-902-02</v>
          </cell>
          <cell r="B4585">
            <v>30101</v>
          </cell>
          <cell r="C4585">
            <v>1308.75</v>
          </cell>
          <cell r="D4585" t="str">
            <v>55181-0K020</v>
          </cell>
          <cell r="E4585" t="str">
            <v>SUPT. CLUTCH PEDAL</v>
          </cell>
        </row>
        <row r="4586">
          <cell r="A4586" t="str">
            <v>TMT-902-02</v>
          </cell>
          <cell r="B4586">
            <v>30101</v>
          </cell>
          <cell r="C4586">
            <v>1308.75</v>
          </cell>
          <cell r="D4586" t="str">
            <v>55181-0K020</v>
          </cell>
          <cell r="E4586" t="str">
            <v>SUPT. CLUTCH PEDAL</v>
          </cell>
        </row>
        <row r="4587">
          <cell r="A4587" t="str">
            <v>TMT-902-02</v>
          </cell>
          <cell r="B4587">
            <v>30101</v>
          </cell>
          <cell r="C4587">
            <v>1308.75</v>
          </cell>
          <cell r="D4587" t="str">
            <v>55181-0K020</v>
          </cell>
          <cell r="E4587" t="str">
            <v>SUPT. CLUTCH PEDAL</v>
          </cell>
        </row>
        <row r="4588">
          <cell r="A4588" t="str">
            <v>TMT-902-02</v>
          </cell>
          <cell r="B4588">
            <v>30101</v>
          </cell>
          <cell r="C4588">
            <v>1308.75</v>
          </cell>
          <cell r="D4588" t="str">
            <v>55181-0K020</v>
          </cell>
          <cell r="E4588" t="str">
            <v>SUPT. CLUTCH PEDAL</v>
          </cell>
        </row>
        <row r="4589">
          <cell r="A4589" t="str">
            <v>TMT-902-02</v>
          </cell>
          <cell r="B4589">
            <v>30101</v>
          </cell>
          <cell r="C4589">
            <v>1308.75</v>
          </cell>
          <cell r="D4589" t="str">
            <v>55181-0K020</v>
          </cell>
          <cell r="E4589" t="str">
            <v>SUPT. CLUTCH PEDAL</v>
          </cell>
        </row>
        <row r="4590">
          <cell r="A4590" t="str">
            <v>TMT-902-03</v>
          </cell>
          <cell r="B4590">
            <v>30101</v>
          </cell>
          <cell r="C4590">
            <v>1308.75</v>
          </cell>
          <cell r="D4590" t="str">
            <v>55182-0K010-B</v>
          </cell>
          <cell r="E4590" t="str">
            <v>BASE S/A CLUTCH PEDAL</v>
          </cell>
        </row>
        <row r="4591">
          <cell r="A4591" t="str">
            <v>TMT-902-04</v>
          </cell>
          <cell r="B4591">
            <v>30101</v>
          </cell>
          <cell r="C4591">
            <v>1308.75</v>
          </cell>
          <cell r="D4591" t="str">
            <v>55182-0K010-01</v>
          </cell>
          <cell r="E4591" t="str">
            <v>BASE CLUTCH PEDAL</v>
          </cell>
        </row>
        <row r="4592">
          <cell r="A4592" t="str">
            <v>TMT-902-04</v>
          </cell>
          <cell r="B4592">
            <v>30101</v>
          </cell>
          <cell r="C4592">
            <v>1308.75</v>
          </cell>
          <cell r="D4592" t="str">
            <v>55182-0K010-01</v>
          </cell>
          <cell r="E4592" t="str">
            <v>BASE CLUTCH PEDAL</v>
          </cell>
        </row>
        <row r="4593">
          <cell r="A4593" t="str">
            <v>TMT-902-04</v>
          </cell>
          <cell r="B4593">
            <v>30101</v>
          </cell>
          <cell r="C4593">
            <v>1308.75</v>
          </cell>
          <cell r="D4593" t="str">
            <v>55182-0K010-01</v>
          </cell>
          <cell r="E4593" t="str">
            <v>BASE CLUTCH PEDAL</v>
          </cell>
        </row>
        <row r="4594">
          <cell r="A4594" t="str">
            <v>TMT-902-04</v>
          </cell>
          <cell r="B4594">
            <v>30101</v>
          </cell>
          <cell r="C4594">
            <v>1308.75</v>
          </cell>
          <cell r="D4594" t="str">
            <v>55182-0K010-01</v>
          </cell>
          <cell r="E4594" t="str">
            <v>BASE CLUTCH PEDAL</v>
          </cell>
        </row>
        <row r="4595">
          <cell r="A4595" t="str">
            <v>TMT-902-04</v>
          </cell>
          <cell r="B4595">
            <v>30101</v>
          </cell>
          <cell r="C4595">
            <v>1308.75</v>
          </cell>
          <cell r="D4595" t="str">
            <v>55182-0K010-01</v>
          </cell>
          <cell r="E4595" t="str">
            <v>BASE CLUTCH PEDAL</v>
          </cell>
        </row>
        <row r="4596">
          <cell r="A4596" t="str">
            <v>TMT-902-05</v>
          </cell>
          <cell r="B4596">
            <v>30101</v>
          </cell>
          <cell r="C4596">
            <v>1308.75</v>
          </cell>
          <cell r="D4596" t="str">
            <v>55156-0K010</v>
          </cell>
          <cell r="E4596" t="str">
            <v>BKT CLUTCH PEDAL</v>
          </cell>
        </row>
        <row r="4597">
          <cell r="A4597" t="str">
            <v>TMT-902-05</v>
          </cell>
          <cell r="B4597">
            <v>30101</v>
          </cell>
          <cell r="C4597">
            <v>1308.75</v>
          </cell>
          <cell r="D4597" t="str">
            <v>55156-0K010</v>
          </cell>
          <cell r="E4597" t="str">
            <v>BKT CLUTCH PEDAL</v>
          </cell>
        </row>
        <row r="4598">
          <cell r="A4598" t="str">
            <v>TMT-902-05</v>
          </cell>
          <cell r="B4598">
            <v>30101</v>
          </cell>
          <cell r="C4598">
            <v>1308.75</v>
          </cell>
          <cell r="D4598" t="str">
            <v>55156-0K010</v>
          </cell>
          <cell r="E4598" t="str">
            <v>BKT CLUTCH PEDAL</v>
          </cell>
        </row>
        <row r="4599">
          <cell r="A4599" t="str">
            <v>TMT-902-06</v>
          </cell>
          <cell r="B4599">
            <v>30101</v>
          </cell>
          <cell r="C4599">
            <v>1308.75</v>
          </cell>
          <cell r="D4599" t="str">
            <v>55184-0K010</v>
          </cell>
          <cell r="E4599" t="str">
            <v>SUPT CLUTCH PEDAL MOUTING</v>
          </cell>
        </row>
        <row r="4600">
          <cell r="A4600" t="str">
            <v>TMT-902-07</v>
          </cell>
          <cell r="B4600">
            <v>30101</v>
          </cell>
          <cell r="C4600">
            <v>1308.75</v>
          </cell>
          <cell r="D4600" t="str">
            <v>55184-0K010-01</v>
          </cell>
          <cell r="E4600" t="str">
            <v>SUPT CLUTCH PEDAL MOUTING</v>
          </cell>
        </row>
        <row r="4601">
          <cell r="A4601" t="str">
            <v>TMT-902-07</v>
          </cell>
          <cell r="B4601">
            <v>30101</v>
          </cell>
          <cell r="C4601">
            <v>1308.75</v>
          </cell>
          <cell r="D4601" t="str">
            <v>55184-0K010-01</v>
          </cell>
          <cell r="E4601" t="str">
            <v>SUPT CLUTCH PEDAL MOUTING</v>
          </cell>
        </row>
        <row r="4602">
          <cell r="A4602" t="str">
            <v>TMT-902-07</v>
          </cell>
          <cell r="B4602">
            <v>30101</v>
          </cell>
          <cell r="C4602">
            <v>1308.75</v>
          </cell>
          <cell r="D4602" t="str">
            <v>55184-0K010-01</v>
          </cell>
          <cell r="E4602" t="str">
            <v>SUPT CLUTCH PEDAL MOUTING</v>
          </cell>
        </row>
        <row r="4603">
          <cell r="A4603" t="str">
            <v>TMT-902-08</v>
          </cell>
          <cell r="B4603">
            <v>30101</v>
          </cell>
          <cell r="C4603">
            <v>1308.75</v>
          </cell>
          <cell r="D4603" t="str">
            <v>55188-0K010</v>
          </cell>
          <cell r="E4603" t="str">
            <v>STOPPER CLUTCH PEDAL</v>
          </cell>
        </row>
        <row r="4604">
          <cell r="A4604" t="str">
            <v>TMT-902-09</v>
          </cell>
          <cell r="B4604">
            <v>30101</v>
          </cell>
          <cell r="C4604">
            <v>1308.75</v>
          </cell>
          <cell r="D4604" t="str">
            <v>55188-0K010-01</v>
          </cell>
          <cell r="E4604" t="str">
            <v>STOPPER CLUTCH PEDAL</v>
          </cell>
        </row>
        <row r="4605">
          <cell r="A4605" t="str">
            <v>TMT-902-09</v>
          </cell>
          <cell r="B4605">
            <v>30101</v>
          </cell>
          <cell r="C4605">
            <v>1308.75</v>
          </cell>
          <cell r="D4605" t="str">
            <v>55188-0K010-01</v>
          </cell>
          <cell r="E4605" t="str">
            <v>STOPPER CLUTCH PEDAL</v>
          </cell>
        </row>
        <row r="4606">
          <cell r="A4606" t="str">
            <v>TMT-902-09</v>
          </cell>
          <cell r="B4606">
            <v>30101</v>
          </cell>
          <cell r="C4606">
            <v>1308.75</v>
          </cell>
          <cell r="D4606" t="str">
            <v>55188-0K010-01</v>
          </cell>
          <cell r="E4606" t="str">
            <v>STOPPER CLUTCH PEDAL</v>
          </cell>
        </row>
        <row r="4607">
          <cell r="A4607" t="str">
            <v>TMT-902-09</v>
          </cell>
          <cell r="B4607">
            <v>30101</v>
          </cell>
          <cell r="C4607">
            <v>1308.75</v>
          </cell>
          <cell r="D4607" t="str">
            <v>55188-0K010-01</v>
          </cell>
          <cell r="E4607" t="str">
            <v>STOPPER CLUTCH PEDAL</v>
          </cell>
        </row>
        <row r="4608">
          <cell r="A4608" t="str">
            <v>TMT-902-11</v>
          </cell>
          <cell r="B4608">
            <v>3878</v>
          </cell>
          <cell r="C4608">
            <v>168.61</v>
          </cell>
          <cell r="D4608" t="str">
            <v>31301-0K010-A</v>
          </cell>
          <cell r="E4608" t="str">
            <v>PEDAL S/A CLUTCH</v>
          </cell>
        </row>
        <row r="4609">
          <cell r="A4609" t="str">
            <v>TMT-902-12</v>
          </cell>
          <cell r="B4609">
            <v>16245</v>
          </cell>
          <cell r="C4609">
            <v>706.31</v>
          </cell>
          <cell r="D4609" t="str">
            <v>31301-0K010-A-01</v>
          </cell>
          <cell r="E4609" t="str">
            <v>PEDAL S/A CLUTCH</v>
          </cell>
        </row>
        <row r="4610">
          <cell r="A4610" t="str">
            <v>TMT-902-13</v>
          </cell>
          <cell r="B4610">
            <v>16245</v>
          </cell>
          <cell r="C4610">
            <v>706.31</v>
          </cell>
          <cell r="D4610" t="str">
            <v>31311-0K010</v>
          </cell>
          <cell r="E4610" t="str">
            <v>LEVER CLUTCH PEDAL</v>
          </cell>
        </row>
        <row r="4611">
          <cell r="A4611" t="str">
            <v>TMT-902-13</v>
          </cell>
          <cell r="B4611">
            <v>16245</v>
          </cell>
          <cell r="C4611">
            <v>706.31</v>
          </cell>
          <cell r="D4611" t="str">
            <v>31311-0K010</v>
          </cell>
          <cell r="E4611" t="str">
            <v>LEVER CLUTCH PEDAL</v>
          </cell>
        </row>
        <row r="4612">
          <cell r="A4612" t="str">
            <v>TMT-902-13</v>
          </cell>
          <cell r="B4612">
            <v>16245</v>
          </cell>
          <cell r="C4612">
            <v>706.31</v>
          </cell>
          <cell r="D4612" t="str">
            <v>31311-0K010</v>
          </cell>
          <cell r="E4612" t="str">
            <v>LEVER CLUTCH PEDAL</v>
          </cell>
        </row>
        <row r="4613">
          <cell r="A4613" t="str">
            <v>TMT-902-13</v>
          </cell>
          <cell r="B4613">
            <v>16245</v>
          </cell>
          <cell r="C4613">
            <v>706.31</v>
          </cell>
          <cell r="D4613" t="str">
            <v>31311-0K010</v>
          </cell>
          <cell r="E4613" t="str">
            <v>LEVER CLUTCH PEDAL</v>
          </cell>
        </row>
        <row r="4614">
          <cell r="A4614" t="str">
            <v>TMT-902-14</v>
          </cell>
          <cell r="B4614">
            <v>68104</v>
          </cell>
          <cell r="C4614">
            <v>2961.06</v>
          </cell>
          <cell r="D4614" t="str">
            <v>90105-T0112</v>
          </cell>
          <cell r="E4614" t="str">
            <v>BOLT HEXAGON</v>
          </cell>
        </row>
        <row r="4615">
          <cell r="A4615" t="str">
            <v>TMT-902-14</v>
          </cell>
          <cell r="B4615">
            <v>68104</v>
          </cell>
          <cell r="C4615">
            <v>2961.06</v>
          </cell>
          <cell r="D4615" t="str">
            <v>90105-T0112</v>
          </cell>
          <cell r="E4615" t="str">
            <v>BOLT HEXAGON</v>
          </cell>
        </row>
        <row r="4616">
          <cell r="A4616" t="str">
            <v>TMT-902-15</v>
          </cell>
          <cell r="B4616">
            <v>70340</v>
          </cell>
          <cell r="C4616">
            <v>3058.28</v>
          </cell>
          <cell r="D4616" t="str">
            <v>90387-10003-D</v>
          </cell>
          <cell r="E4616" t="str">
            <v>COLLAR</v>
          </cell>
        </row>
        <row r="4617">
          <cell r="A4617" t="str">
            <v>TMT-902-15</v>
          </cell>
          <cell r="B4617">
            <v>70340</v>
          </cell>
          <cell r="C4617">
            <v>3058.28</v>
          </cell>
          <cell r="D4617" t="str">
            <v>90387-10003-D</v>
          </cell>
          <cell r="E4617" t="str">
            <v>COLLAR</v>
          </cell>
        </row>
        <row r="4618">
          <cell r="A4618" t="str">
            <v>TMT-902-16</v>
          </cell>
          <cell r="B4618">
            <v>26264</v>
          </cell>
          <cell r="C4618">
            <v>1141.92</v>
          </cell>
          <cell r="D4618" t="str">
            <v>90541-T0004-00</v>
          </cell>
          <cell r="E4618" t="str">
            <v>CUSHION</v>
          </cell>
        </row>
        <row r="4619">
          <cell r="A4619" t="str">
            <v>TMT-902-16</v>
          </cell>
          <cell r="B4619">
            <v>26264</v>
          </cell>
          <cell r="C4619">
            <v>1141.92</v>
          </cell>
          <cell r="D4619" t="str">
            <v>90541-T0004-00</v>
          </cell>
          <cell r="E4619" t="str">
            <v>CUSHION</v>
          </cell>
        </row>
        <row r="4620">
          <cell r="A4620" t="str">
            <v>TMT-902-17</v>
          </cell>
          <cell r="B4620">
            <v>61402</v>
          </cell>
          <cell r="C4620">
            <v>2669.65</v>
          </cell>
          <cell r="D4620" t="str">
            <v>55195-0K020</v>
          </cell>
          <cell r="E4620" t="str">
            <v>SPACER CLUTCH PEDAL BKT</v>
          </cell>
        </row>
        <row r="4621">
          <cell r="A4621" t="str">
            <v>TMT-902-17</v>
          </cell>
          <cell r="B4621">
            <v>61402</v>
          </cell>
          <cell r="C4621">
            <v>2669.65</v>
          </cell>
          <cell r="D4621" t="str">
            <v>55195-0K020</v>
          </cell>
          <cell r="E4621" t="str">
            <v>SPACER CLUTCH PEDAL BKT</v>
          </cell>
        </row>
        <row r="4622">
          <cell r="A4622" t="str">
            <v>TMT-902-19</v>
          </cell>
          <cell r="B4622">
            <v>32337</v>
          </cell>
          <cell r="C4622">
            <v>1405.97</v>
          </cell>
          <cell r="D4622" t="str">
            <v>90386-08002-1</v>
          </cell>
          <cell r="E4622" t="str">
            <v>BUSH</v>
          </cell>
        </row>
        <row r="4623">
          <cell r="A4623" t="str">
            <v>TMT-902-19</v>
          </cell>
          <cell r="B4623">
            <v>32337</v>
          </cell>
          <cell r="C4623">
            <v>1405.97</v>
          </cell>
          <cell r="D4623" t="str">
            <v>90386-08002-1</v>
          </cell>
          <cell r="E4623" t="str">
            <v>BUSH</v>
          </cell>
        </row>
        <row r="4624">
          <cell r="A4624" t="str">
            <v>TMT-903</v>
          </cell>
          <cell r="B4624">
            <v>12367</v>
          </cell>
          <cell r="C4624">
            <v>537.70000000000005</v>
          </cell>
          <cell r="D4624" t="str">
            <v>31380-0K020-00</v>
          </cell>
          <cell r="E4624" t="str">
            <v>SUPT ASSY CLUTCH</v>
          </cell>
        </row>
        <row r="4625">
          <cell r="A4625" t="str">
            <v>TMT-903-01</v>
          </cell>
          <cell r="B4625">
            <v>16564</v>
          </cell>
          <cell r="C4625">
            <v>720.18</v>
          </cell>
          <cell r="D4625" t="str">
            <v>55107-0K010-B</v>
          </cell>
          <cell r="E4625" t="str">
            <v>SUPT S/A CLUTCH PEDAL</v>
          </cell>
        </row>
        <row r="4626">
          <cell r="A4626" t="str">
            <v>TMT-903-02</v>
          </cell>
          <cell r="B4626">
            <v>16564</v>
          </cell>
          <cell r="C4626">
            <v>720.18</v>
          </cell>
          <cell r="D4626" t="str">
            <v>55159-26010</v>
          </cell>
          <cell r="E4626" t="str">
            <v>PIN TURN OVER SPRING</v>
          </cell>
        </row>
        <row r="4627">
          <cell r="A4627" t="str">
            <v>TMT-903-02</v>
          </cell>
          <cell r="B4627">
            <v>16564</v>
          </cell>
          <cell r="C4627">
            <v>720.18</v>
          </cell>
          <cell r="D4627" t="str">
            <v>55159-26010</v>
          </cell>
          <cell r="E4627" t="str">
            <v>PIN TURN OVER SPRING</v>
          </cell>
        </row>
        <row r="4628">
          <cell r="A4628" t="str">
            <v>TMT-903-03</v>
          </cell>
          <cell r="B4628">
            <v>12367</v>
          </cell>
          <cell r="C4628">
            <v>537.70000000000005</v>
          </cell>
          <cell r="D4628" t="str">
            <v>31301-0K020-B</v>
          </cell>
          <cell r="E4628" t="str">
            <v>PEDAL S/A CLUTCH</v>
          </cell>
        </row>
        <row r="4629">
          <cell r="A4629" t="str">
            <v>TMT-903-04</v>
          </cell>
          <cell r="B4629">
            <v>16564</v>
          </cell>
          <cell r="C4629">
            <v>720.18</v>
          </cell>
          <cell r="D4629" t="str">
            <v>31323-0K010</v>
          </cell>
          <cell r="E4629" t="str">
            <v>BKT. CLUTCH PEDAL</v>
          </cell>
        </row>
        <row r="4630">
          <cell r="A4630" t="str">
            <v>TMT-903-04</v>
          </cell>
          <cell r="B4630">
            <v>16564</v>
          </cell>
          <cell r="C4630">
            <v>720.18</v>
          </cell>
          <cell r="D4630" t="str">
            <v>31323-0K010</v>
          </cell>
          <cell r="E4630" t="str">
            <v>BKT. CLUTCH PEDAL</v>
          </cell>
        </row>
        <row r="4631">
          <cell r="A4631" t="str">
            <v>TMT-903-04</v>
          </cell>
          <cell r="B4631">
            <v>16564</v>
          </cell>
          <cell r="C4631">
            <v>720.18</v>
          </cell>
          <cell r="D4631" t="str">
            <v>31323-0K010</v>
          </cell>
          <cell r="E4631" t="str">
            <v>BKT. CLUTCH PEDAL</v>
          </cell>
        </row>
        <row r="4632">
          <cell r="A4632" t="str">
            <v>TMT-903-05</v>
          </cell>
          <cell r="B4632">
            <v>16564</v>
          </cell>
          <cell r="C4632">
            <v>720.18</v>
          </cell>
          <cell r="D4632" t="str">
            <v>90249-04056-A</v>
          </cell>
          <cell r="E4632" t="str">
            <v>PIN</v>
          </cell>
        </row>
        <row r="4633">
          <cell r="A4633" t="str">
            <v>TMT-903-05</v>
          </cell>
          <cell r="B4633">
            <v>16564</v>
          </cell>
          <cell r="C4633">
            <v>720.18</v>
          </cell>
          <cell r="D4633" t="str">
            <v>90249-04056-A</v>
          </cell>
          <cell r="E4633" t="str">
            <v>PIN</v>
          </cell>
        </row>
        <row r="4634">
          <cell r="A4634" t="str">
            <v>TMT-903-06</v>
          </cell>
          <cell r="B4634">
            <v>20564</v>
          </cell>
          <cell r="C4634">
            <v>894.09</v>
          </cell>
          <cell r="D4634" t="str">
            <v>31353-26010</v>
          </cell>
          <cell r="E4634" t="str">
            <v>HOLDER CLUTCH PEDAL SPRING</v>
          </cell>
        </row>
        <row r="4635">
          <cell r="A4635" t="str">
            <v>TMT-903-06</v>
          </cell>
          <cell r="B4635">
            <v>20564</v>
          </cell>
          <cell r="C4635">
            <v>894.09</v>
          </cell>
          <cell r="D4635" t="str">
            <v>31353-26010</v>
          </cell>
          <cell r="E4635" t="str">
            <v>HOLDER CLUTCH PEDAL SPRING</v>
          </cell>
        </row>
        <row r="4636">
          <cell r="A4636" t="str">
            <v>TMT-903-07</v>
          </cell>
          <cell r="B4636">
            <v>25839</v>
          </cell>
          <cell r="C4636">
            <v>1123.44</v>
          </cell>
          <cell r="D4636" t="str">
            <v>90949-T3001-00</v>
          </cell>
          <cell r="E4636" t="str">
            <v>SPRING TORSION</v>
          </cell>
        </row>
        <row r="4637">
          <cell r="A4637" t="str">
            <v>TMT-903-07</v>
          </cell>
          <cell r="B4637">
            <v>25839</v>
          </cell>
          <cell r="C4637">
            <v>1123.44</v>
          </cell>
          <cell r="D4637" t="str">
            <v>90949-T3001-00</v>
          </cell>
          <cell r="E4637" t="str">
            <v>SPRING TORSION</v>
          </cell>
        </row>
        <row r="4638">
          <cell r="A4638" t="str">
            <v>TMT-903-08</v>
          </cell>
          <cell r="B4638">
            <v>16564</v>
          </cell>
          <cell r="C4638">
            <v>720.18</v>
          </cell>
          <cell r="D4638" t="str">
            <v>90905-06079</v>
          </cell>
          <cell r="E4638" t="str">
            <v>SPRING PEDAL</v>
          </cell>
        </row>
        <row r="4639">
          <cell r="A4639" t="str">
            <v>TMT-903-08</v>
          </cell>
          <cell r="B4639">
            <v>16564</v>
          </cell>
          <cell r="C4639">
            <v>720.18</v>
          </cell>
          <cell r="D4639" t="str">
            <v>90905-06079</v>
          </cell>
          <cell r="E4639" t="str">
            <v>SPRING PEDAL</v>
          </cell>
        </row>
        <row r="4640">
          <cell r="A4640" t="str">
            <v>TMT-903-09</v>
          </cell>
          <cell r="B4640">
            <v>16564</v>
          </cell>
          <cell r="C4640">
            <v>720.18</v>
          </cell>
          <cell r="D4640" t="str">
            <v>31395-33010</v>
          </cell>
          <cell r="E4640" t="str">
            <v>HOOK PEDAL SPRING</v>
          </cell>
        </row>
        <row r="4641">
          <cell r="A4641" t="str">
            <v>TMT-903-09</v>
          </cell>
          <cell r="B4641">
            <v>16564</v>
          </cell>
          <cell r="C4641">
            <v>720.18</v>
          </cell>
          <cell r="D4641" t="str">
            <v>31395-33010</v>
          </cell>
          <cell r="E4641" t="str">
            <v>HOOK PEDAL SPRING</v>
          </cell>
        </row>
        <row r="4642">
          <cell r="A4642" t="str">
            <v>TMT-903-10</v>
          </cell>
          <cell r="B4642">
            <v>20564</v>
          </cell>
          <cell r="C4642">
            <v>894.09</v>
          </cell>
          <cell r="D4642" t="str">
            <v>31395-33020-A</v>
          </cell>
          <cell r="E4642" t="str">
            <v>HOOK PEDAL SPRING</v>
          </cell>
        </row>
        <row r="4643">
          <cell r="A4643" t="str">
            <v>TMT-903-10</v>
          </cell>
          <cell r="B4643">
            <v>20564</v>
          </cell>
          <cell r="C4643">
            <v>894.09</v>
          </cell>
          <cell r="D4643" t="str">
            <v>31395-33020-A</v>
          </cell>
          <cell r="E4643" t="str">
            <v>HOOK PEDAL SPRING</v>
          </cell>
        </row>
        <row r="4644">
          <cell r="A4644" t="str">
            <v>TMT-903-11</v>
          </cell>
          <cell r="B4644">
            <v>16564</v>
          </cell>
          <cell r="C4644">
            <v>720.18</v>
          </cell>
          <cell r="D4644" t="str">
            <v>90389-06055-A</v>
          </cell>
          <cell r="E4644" t="str">
            <v>BUSH</v>
          </cell>
        </row>
        <row r="4645">
          <cell r="A4645" t="str">
            <v>TMT-903-11</v>
          </cell>
          <cell r="B4645">
            <v>16564</v>
          </cell>
          <cell r="C4645">
            <v>720.18</v>
          </cell>
          <cell r="D4645" t="str">
            <v>90389-06055-A</v>
          </cell>
          <cell r="E4645" t="str">
            <v>BUSH</v>
          </cell>
        </row>
        <row r="4646">
          <cell r="A4646" t="str">
            <v>TMT-904</v>
          </cell>
          <cell r="B4646">
            <v>9659</v>
          </cell>
          <cell r="C4646">
            <v>419.96</v>
          </cell>
          <cell r="D4646" t="str">
            <v>31380-0K030-00</v>
          </cell>
          <cell r="E4646" t="str">
            <v>SUPT ASSY CLUTCH PEDAL</v>
          </cell>
        </row>
        <row r="4647">
          <cell r="A4647" t="str">
            <v>TMT-904-01</v>
          </cell>
          <cell r="B4647">
            <v>9659</v>
          </cell>
          <cell r="C4647">
            <v>419.96</v>
          </cell>
          <cell r="D4647" t="str">
            <v>31301-0K030-A</v>
          </cell>
          <cell r="E4647" t="str">
            <v>PEDAL S/A CLUTCH</v>
          </cell>
        </row>
        <row r="4648">
          <cell r="A4648" t="str">
            <v>TMT-904-02</v>
          </cell>
          <cell r="B4648">
            <v>13856</v>
          </cell>
          <cell r="C4648">
            <v>602.44000000000005</v>
          </cell>
          <cell r="D4648" t="str">
            <v>31301-0K030-A-01</v>
          </cell>
          <cell r="E4648" t="str">
            <v>LEVER CLUTCH PEDAL</v>
          </cell>
        </row>
        <row r="4649">
          <cell r="A4649" t="str">
            <v>TMT-904-03</v>
          </cell>
          <cell r="B4649">
            <v>13856</v>
          </cell>
          <cell r="C4649">
            <v>602.44000000000005</v>
          </cell>
          <cell r="D4649" t="str">
            <v>31311-0K020</v>
          </cell>
          <cell r="E4649" t="str">
            <v>LEVER  CLUTCH PEDAL</v>
          </cell>
        </row>
        <row r="4650">
          <cell r="A4650" t="str">
            <v>TMT-904-03</v>
          </cell>
          <cell r="B4650">
            <v>13856</v>
          </cell>
          <cell r="C4650">
            <v>602.44000000000005</v>
          </cell>
          <cell r="D4650" t="str">
            <v>31311-0K020</v>
          </cell>
          <cell r="E4650" t="str">
            <v>LEVER  CLUTCH PEDAL</v>
          </cell>
        </row>
        <row r="4651">
          <cell r="A4651" t="str">
            <v>TMT-904-03</v>
          </cell>
          <cell r="B4651">
            <v>13856</v>
          </cell>
          <cell r="C4651">
            <v>602.44000000000005</v>
          </cell>
          <cell r="D4651" t="str">
            <v>31311-0K020</v>
          </cell>
          <cell r="E4651" t="str">
            <v>LEVER  CLUTCH PEDAL</v>
          </cell>
        </row>
        <row r="4652">
          <cell r="A4652" t="str">
            <v>TMT-904-03</v>
          </cell>
          <cell r="B4652">
            <v>13856</v>
          </cell>
          <cell r="C4652">
            <v>602.44000000000005</v>
          </cell>
          <cell r="D4652" t="str">
            <v>31311-0K020</v>
          </cell>
          <cell r="E4652" t="str">
            <v>LEVER  CLUTCH PEDAL</v>
          </cell>
        </row>
        <row r="4653">
          <cell r="A4653" t="str">
            <v>TMT-904-04</v>
          </cell>
          <cell r="B4653">
            <v>24014</v>
          </cell>
          <cell r="C4653">
            <v>1044.0899999999999</v>
          </cell>
          <cell r="D4653" t="str">
            <v>90541-T0005-00</v>
          </cell>
          <cell r="E4653" t="str">
            <v>CUSHION</v>
          </cell>
        </row>
        <row r="4654">
          <cell r="A4654" t="str">
            <v>TMT-904-04</v>
          </cell>
          <cell r="B4654">
            <v>24014</v>
          </cell>
          <cell r="C4654">
            <v>1044.0899999999999</v>
          </cell>
          <cell r="D4654" t="str">
            <v>90541-T0005-00</v>
          </cell>
          <cell r="E4654" t="str">
            <v>CUSHION</v>
          </cell>
        </row>
        <row r="4655">
          <cell r="A4655" t="str">
            <v>TMT-905</v>
          </cell>
          <cell r="B4655">
            <v>4197</v>
          </cell>
          <cell r="C4655">
            <v>182.48</v>
          </cell>
          <cell r="D4655" t="str">
            <v>31380-0K040-00</v>
          </cell>
          <cell r="E4655" t="str">
            <v>SUPT ASSY CLUTCH PEDAL</v>
          </cell>
        </row>
        <row r="4656">
          <cell r="A4656" t="str">
            <v>TMT-905-01</v>
          </cell>
          <cell r="B4656">
            <v>4197</v>
          </cell>
          <cell r="C4656">
            <v>182.48</v>
          </cell>
          <cell r="D4656" t="str">
            <v>31301-0K040-B</v>
          </cell>
          <cell r="E4656" t="str">
            <v>PEDAL S/A CLUTCH</v>
          </cell>
        </row>
        <row r="4657">
          <cell r="A4657" t="str">
            <v>TMT-906</v>
          </cell>
          <cell r="B4657">
            <v>48996</v>
          </cell>
          <cell r="C4657">
            <v>2130.2600000000002</v>
          </cell>
          <cell r="D4657" t="str">
            <v>46451-0K040-00</v>
          </cell>
          <cell r="E4657" t="str">
            <v>BRACKET CABLE SUPPORT</v>
          </cell>
        </row>
        <row r="4658">
          <cell r="A4658" t="str">
            <v>TMT-906</v>
          </cell>
          <cell r="B4658">
            <v>48996</v>
          </cell>
          <cell r="C4658">
            <v>2130.2600000000002</v>
          </cell>
          <cell r="D4658" t="str">
            <v>46451-0K040-00</v>
          </cell>
          <cell r="E4658" t="str">
            <v>BRACKET CABLE SUPPORT</v>
          </cell>
        </row>
        <row r="4659">
          <cell r="A4659" t="str">
            <v>TMT-908</v>
          </cell>
          <cell r="B4659">
            <v>87362</v>
          </cell>
          <cell r="C4659">
            <v>3798.35</v>
          </cell>
          <cell r="D4659" t="str">
            <v>67625-0K010-00</v>
          </cell>
          <cell r="E4659" t="str">
            <v>BKT, DOOR TRIM NO.1</v>
          </cell>
        </row>
        <row r="4660">
          <cell r="A4660" t="str">
            <v>TMT-908</v>
          </cell>
          <cell r="B4660">
            <v>87362</v>
          </cell>
          <cell r="C4660">
            <v>3798.35</v>
          </cell>
          <cell r="D4660" t="str">
            <v>67625-0K010-00</v>
          </cell>
          <cell r="E4660" t="str">
            <v>BKT, DOOR TRIM NO.1</v>
          </cell>
        </row>
        <row r="4661">
          <cell r="A4661" t="str">
            <v>TMT-908</v>
          </cell>
          <cell r="B4661">
            <v>87362</v>
          </cell>
          <cell r="C4661">
            <v>3798.35</v>
          </cell>
          <cell r="D4661" t="str">
            <v>67625-0K010-00</v>
          </cell>
          <cell r="E4661" t="str">
            <v>BKT, DOOR TRIM NO.1</v>
          </cell>
        </row>
        <row r="4662">
          <cell r="A4662" t="str">
            <v>TMT-909</v>
          </cell>
          <cell r="B4662">
            <v>30381</v>
          </cell>
          <cell r="C4662">
            <v>1320.92</v>
          </cell>
          <cell r="D4662" t="str">
            <v>86211-0K010-00</v>
          </cell>
          <cell r="E4662" t="str">
            <v>BKT, RADIO RECEIVER A</v>
          </cell>
        </row>
        <row r="4663">
          <cell r="A4663" t="str">
            <v>TMT-909</v>
          </cell>
          <cell r="B4663">
            <v>30381</v>
          </cell>
          <cell r="C4663">
            <v>1320.92</v>
          </cell>
          <cell r="D4663" t="str">
            <v>86211-0K010-00</v>
          </cell>
          <cell r="E4663" t="str">
            <v>BKT, RADIO RECEIVER A</v>
          </cell>
        </row>
        <row r="4664">
          <cell r="A4664" t="str">
            <v>TMT-909</v>
          </cell>
          <cell r="B4664">
            <v>30381</v>
          </cell>
          <cell r="C4664">
            <v>1320.92</v>
          </cell>
          <cell r="D4664" t="str">
            <v>86211-0K010-00</v>
          </cell>
          <cell r="E4664" t="str">
            <v>BKT, RADIO RECEIVER A</v>
          </cell>
        </row>
        <row r="4665">
          <cell r="A4665" t="str">
            <v>TMT-909</v>
          </cell>
          <cell r="B4665">
            <v>30381</v>
          </cell>
          <cell r="C4665">
            <v>1320.92</v>
          </cell>
          <cell r="D4665" t="str">
            <v>86211-0K010-00</v>
          </cell>
          <cell r="E4665" t="str">
            <v>BKT, RADIO RECEIVER A</v>
          </cell>
        </row>
        <row r="4666">
          <cell r="A4666" t="str">
            <v>TMT-909</v>
          </cell>
          <cell r="B4666">
            <v>30381</v>
          </cell>
          <cell r="C4666">
            <v>1320.92</v>
          </cell>
          <cell r="D4666" t="str">
            <v>86211-0K010-00</v>
          </cell>
          <cell r="E4666" t="str">
            <v>BKT, RADIO RECEIVER A</v>
          </cell>
        </row>
        <row r="4667">
          <cell r="A4667" t="str">
            <v>TMT-910</v>
          </cell>
          <cell r="B4667">
            <v>35671</v>
          </cell>
          <cell r="C4667">
            <v>1550.92</v>
          </cell>
          <cell r="D4667" t="str">
            <v>86212-0K010-00</v>
          </cell>
          <cell r="E4667" t="str">
            <v>BKT, RADIO RECEIVER B</v>
          </cell>
        </row>
        <row r="4668">
          <cell r="A4668" t="str">
            <v>TMT-910</v>
          </cell>
          <cell r="B4668">
            <v>35671</v>
          </cell>
          <cell r="C4668">
            <v>1550.92</v>
          </cell>
          <cell r="D4668" t="str">
            <v>86212-0K010-00</v>
          </cell>
          <cell r="E4668" t="str">
            <v>BKT, RADIO RECEIVER B</v>
          </cell>
        </row>
        <row r="4669">
          <cell r="A4669" t="str">
            <v>TMT-910</v>
          </cell>
          <cell r="B4669">
            <v>35671</v>
          </cell>
          <cell r="C4669">
            <v>1550.92</v>
          </cell>
          <cell r="D4669" t="str">
            <v>86212-0K010-00</v>
          </cell>
          <cell r="E4669" t="str">
            <v>BKT, RADIO RECEIVER B</v>
          </cell>
        </row>
        <row r="4670">
          <cell r="A4670" t="str">
            <v>TMT-910</v>
          </cell>
          <cell r="B4670">
            <v>35671</v>
          </cell>
          <cell r="C4670">
            <v>1550.92</v>
          </cell>
          <cell r="D4670" t="str">
            <v>86212-0K010-00</v>
          </cell>
          <cell r="E4670" t="str">
            <v>BKT, RADIO RECEIVER B</v>
          </cell>
        </row>
        <row r="4671">
          <cell r="A4671" t="str">
            <v>TMT-910</v>
          </cell>
          <cell r="B4671">
            <v>35671</v>
          </cell>
          <cell r="C4671">
            <v>1550.92</v>
          </cell>
          <cell r="D4671" t="str">
            <v>86212-0K010-00</v>
          </cell>
          <cell r="E4671" t="str">
            <v>BKT, RADIO RECEIVER B</v>
          </cell>
        </row>
        <row r="4672">
          <cell r="A4672" t="str">
            <v>TMT-911</v>
          </cell>
          <cell r="B4672">
            <v>68688</v>
          </cell>
          <cell r="C4672">
            <v>2986.44</v>
          </cell>
          <cell r="D4672" t="str">
            <v>48824-0K010-00</v>
          </cell>
          <cell r="E4672" t="str">
            <v>BRACKET , STABLIIZER</v>
          </cell>
        </row>
        <row r="4673">
          <cell r="A4673" t="str">
            <v>TMT-911</v>
          </cell>
          <cell r="B4673">
            <v>68688</v>
          </cell>
          <cell r="C4673">
            <v>2986.44</v>
          </cell>
          <cell r="D4673" t="str">
            <v>48824-0K010-00</v>
          </cell>
          <cell r="E4673" t="str">
            <v>BRACKET , STABLIIZER</v>
          </cell>
        </row>
        <row r="4674">
          <cell r="A4674" t="str">
            <v>TMT-911</v>
          </cell>
          <cell r="B4674">
            <v>68688</v>
          </cell>
          <cell r="C4674">
            <v>2986.44</v>
          </cell>
          <cell r="D4674" t="str">
            <v>48824-0K010-00</v>
          </cell>
          <cell r="E4674" t="str">
            <v>BRACKET , STABLIIZER</v>
          </cell>
        </row>
        <row r="4675">
          <cell r="A4675" t="str">
            <v>TMT-911</v>
          </cell>
          <cell r="B4675">
            <v>68688</v>
          </cell>
          <cell r="C4675">
            <v>2986.44</v>
          </cell>
          <cell r="D4675" t="str">
            <v>48824-0K010-00</v>
          </cell>
          <cell r="E4675" t="str">
            <v>BRACKET , STABLIIZER</v>
          </cell>
        </row>
        <row r="4676">
          <cell r="A4676" t="str">
            <v>TMT-912</v>
          </cell>
          <cell r="B4676">
            <v>18068</v>
          </cell>
          <cell r="C4676">
            <v>785.56</v>
          </cell>
          <cell r="D4676" t="str">
            <v>58780-0K060-00</v>
          </cell>
          <cell r="E4676" t="str">
            <v>BAND ASSEMBLY TOOL BOX</v>
          </cell>
        </row>
        <row r="4677">
          <cell r="A4677" t="str">
            <v>TMT-912-01</v>
          </cell>
          <cell r="B4677">
            <v>18068</v>
          </cell>
          <cell r="C4677">
            <v>785.56</v>
          </cell>
          <cell r="D4677" t="str">
            <v>58796-0K010</v>
          </cell>
          <cell r="E4677" t="str">
            <v>HOOK JACK CLAMP</v>
          </cell>
        </row>
        <row r="4678">
          <cell r="A4678" t="str">
            <v>TMT-912-01</v>
          </cell>
          <cell r="B4678">
            <v>18068</v>
          </cell>
          <cell r="C4678">
            <v>785.56</v>
          </cell>
          <cell r="D4678" t="str">
            <v>58796-0K010</v>
          </cell>
          <cell r="E4678" t="str">
            <v>HOOK JACK CLAMP</v>
          </cell>
        </row>
        <row r="4679">
          <cell r="A4679" t="str">
            <v>TMT-912-01</v>
          </cell>
          <cell r="B4679">
            <v>18068</v>
          </cell>
          <cell r="C4679">
            <v>785.56</v>
          </cell>
          <cell r="D4679" t="str">
            <v>58796-0K010</v>
          </cell>
          <cell r="E4679" t="str">
            <v>HOOK JACK CLAMP</v>
          </cell>
        </row>
        <row r="4680">
          <cell r="A4680" t="str">
            <v>TMT-912-02</v>
          </cell>
          <cell r="B4680">
            <v>18068</v>
          </cell>
          <cell r="C4680">
            <v>785.56</v>
          </cell>
          <cell r="D4680" t="str">
            <v>58797-0K010</v>
          </cell>
          <cell r="E4680" t="str">
            <v>BAND JACK CLAMP</v>
          </cell>
        </row>
        <row r="4681">
          <cell r="A4681" t="str">
            <v>TMT-912-02</v>
          </cell>
          <cell r="B4681">
            <v>18068</v>
          </cell>
          <cell r="C4681">
            <v>785.56</v>
          </cell>
          <cell r="D4681" t="str">
            <v>58797-0K010</v>
          </cell>
          <cell r="E4681" t="str">
            <v>BAND JACK CLAMP</v>
          </cell>
        </row>
        <row r="4682">
          <cell r="A4682" t="str">
            <v>TMT-913</v>
          </cell>
          <cell r="B4682">
            <v>19834</v>
          </cell>
          <cell r="C4682">
            <v>862.36</v>
          </cell>
          <cell r="D4682" t="str">
            <v>45025-0K030-00</v>
          </cell>
          <cell r="E4682" t="str">
            <v>COVER S/A STEERING COLUMN HOLE</v>
          </cell>
        </row>
        <row r="4683">
          <cell r="A4683" t="str">
            <v>TMT-913-01</v>
          </cell>
          <cell r="B4683">
            <v>35671</v>
          </cell>
          <cell r="C4683">
            <v>1550.92</v>
          </cell>
          <cell r="D4683" t="str">
            <v>45292-0K020</v>
          </cell>
          <cell r="E4683" t="str">
            <v>SEAL MAIN SHAFT LWR. DUST</v>
          </cell>
        </row>
        <row r="4684">
          <cell r="A4684" t="str">
            <v>TMT-913-01</v>
          </cell>
          <cell r="B4684">
            <v>35671</v>
          </cell>
          <cell r="C4684">
            <v>1550.92</v>
          </cell>
          <cell r="D4684" t="str">
            <v>45292-0K020</v>
          </cell>
          <cell r="E4684" t="str">
            <v>SEAL MAIN SHAFT LWR. DUST</v>
          </cell>
        </row>
        <row r="4685">
          <cell r="A4685" t="str">
            <v>TMT-914</v>
          </cell>
          <cell r="B4685">
            <v>15837</v>
          </cell>
          <cell r="C4685">
            <v>688.56</v>
          </cell>
          <cell r="D4685" t="str">
            <v>45025-0K040-00</v>
          </cell>
          <cell r="E4685" t="str">
            <v>COVER S/A STEERING COLUMN HOLE</v>
          </cell>
        </row>
        <row r="4686">
          <cell r="A4686" t="str">
            <v>TMT-915</v>
          </cell>
          <cell r="B4686">
            <v>2748</v>
          </cell>
          <cell r="C4686">
            <v>119.48</v>
          </cell>
          <cell r="D4686" t="str">
            <v>52181-0K020-00</v>
          </cell>
          <cell r="E4686" t="str">
            <v>ARM RR. BUMPER RH</v>
          </cell>
        </row>
        <row r="4687">
          <cell r="A4687" t="str">
            <v>TMT-915</v>
          </cell>
          <cell r="B4687">
            <v>2748</v>
          </cell>
          <cell r="C4687">
            <v>119.48</v>
          </cell>
          <cell r="D4687" t="str">
            <v>52181-0K020-00</v>
          </cell>
          <cell r="E4687" t="str">
            <v>ARM RR. BUMPER RH</v>
          </cell>
        </row>
        <row r="4688">
          <cell r="A4688" t="str">
            <v>TMT-915</v>
          </cell>
          <cell r="B4688">
            <v>2748</v>
          </cell>
          <cell r="C4688">
            <v>119.48</v>
          </cell>
          <cell r="D4688" t="str">
            <v>52181-0K020-00</v>
          </cell>
          <cell r="E4688" t="str">
            <v>ARM RR. BUMPER RH</v>
          </cell>
        </row>
        <row r="4689">
          <cell r="A4689" t="str">
            <v>TMT-915</v>
          </cell>
          <cell r="B4689">
            <v>2748</v>
          </cell>
          <cell r="C4689">
            <v>119.48</v>
          </cell>
          <cell r="D4689" t="str">
            <v>52181-0K020-00</v>
          </cell>
          <cell r="E4689" t="str">
            <v>ARM RR. BUMPER RH</v>
          </cell>
        </row>
        <row r="4690">
          <cell r="A4690" t="str">
            <v>TMT-915</v>
          </cell>
          <cell r="B4690">
            <v>2748</v>
          </cell>
          <cell r="C4690">
            <v>119.48</v>
          </cell>
          <cell r="D4690" t="str">
            <v>52181-0K020-00</v>
          </cell>
          <cell r="E4690" t="str">
            <v>ARM RR. BUMPER RH</v>
          </cell>
        </row>
        <row r="4691">
          <cell r="A4691" t="str">
            <v>TMT-915</v>
          </cell>
          <cell r="B4691">
            <v>2748</v>
          </cell>
          <cell r="C4691">
            <v>119.48</v>
          </cell>
          <cell r="D4691" t="str">
            <v>52181-0K020-00</v>
          </cell>
          <cell r="E4691" t="str">
            <v>ARM RR. BUMPER RH</v>
          </cell>
        </row>
        <row r="4692">
          <cell r="A4692" t="str">
            <v>TMT-916</v>
          </cell>
          <cell r="B4692">
            <v>2748</v>
          </cell>
          <cell r="C4692">
            <v>119.48</v>
          </cell>
          <cell r="D4692" t="str">
            <v>52182-0K020-00</v>
          </cell>
          <cell r="E4692" t="str">
            <v>ARM RR. BUMPER LH</v>
          </cell>
        </row>
        <row r="4693">
          <cell r="A4693" t="str">
            <v>TMT-916</v>
          </cell>
          <cell r="B4693">
            <v>2748</v>
          </cell>
          <cell r="C4693">
            <v>119.48</v>
          </cell>
          <cell r="D4693" t="str">
            <v>52182-0K020-00</v>
          </cell>
          <cell r="E4693" t="str">
            <v>ARM RR. BUMPER LH</v>
          </cell>
        </row>
        <row r="4694">
          <cell r="A4694" t="str">
            <v>TMT-916</v>
          </cell>
          <cell r="B4694">
            <v>2748</v>
          </cell>
          <cell r="C4694">
            <v>119.48</v>
          </cell>
          <cell r="D4694" t="str">
            <v>52182-0K020-00</v>
          </cell>
          <cell r="E4694" t="str">
            <v>ARM RR. BUMPER LH</v>
          </cell>
        </row>
        <row r="4695">
          <cell r="A4695" t="str">
            <v>TMT-916</v>
          </cell>
          <cell r="B4695">
            <v>2748</v>
          </cell>
          <cell r="C4695">
            <v>119.48</v>
          </cell>
          <cell r="D4695" t="str">
            <v>52182-0K020-00</v>
          </cell>
          <cell r="E4695" t="str">
            <v>ARM RR. BUMPER LH</v>
          </cell>
        </row>
        <row r="4696">
          <cell r="A4696" t="str">
            <v>TMT-916</v>
          </cell>
          <cell r="B4696">
            <v>2748</v>
          </cell>
          <cell r="C4696">
            <v>119.48</v>
          </cell>
          <cell r="D4696" t="str">
            <v>52182-0K020-00</v>
          </cell>
          <cell r="E4696" t="str">
            <v>ARM RR. BUMPER LH</v>
          </cell>
        </row>
        <row r="4697">
          <cell r="A4697" t="str">
            <v>TMT-916</v>
          </cell>
          <cell r="B4697">
            <v>2748</v>
          </cell>
          <cell r="C4697">
            <v>119.48</v>
          </cell>
          <cell r="D4697" t="str">
            <v>52182-0K020-00</v>
          </cell>
          <cell r="E4697" t="str">
            <v>ARM RR. BUMPER LH</v>
          </cell>
        </row>
        <row r="4698">
          <cell r="A4698" t="str">
            <v>TMT-917</v>
          </cell>
          <cell r="B4698">
            <v>19619</v>
          </cell>
          <cell r="C4698">
            <v>852.99</v>
          </cell>
          <cell r="D4698" t="str">
            <v>52181-0K010-00</v>
          </cell>
          <cell r="E4698" t="str">
            <v>ARM RR. BUMPER RH</v>
          </cell>
        </row>
        <row r="4699">
          <cell r="A4699" t="str">
            <v>TMT-917</v>
          </cell>
          <cell r="B4699">
            <v>19619</v>
          </cell>
          <cell r="C4699">
            <v>852.99</v>
          </cell>
          <cell r="D4699" t="str">
            <v>52181-0K010-00</v>
          </cell>
          <cell r="E4699" t="str">
            <v>ARM RR. BUMPER RH</v>
          </cell>
        </row>
        <row r="4700">
          <cell r="A4700" t="str">
            <v>TMT-917</v>
          </cell>
          <cell r="B4700">
            <v>19619</v>
          </cell>
          <cell r="C4700">
            <v>852.99</v>
          </cell>
          <cell r="D4700" t="str">
            <v>52181-0K010-00</v>
          </cell>
          <cell r="E4700" t="str">
            <v>ARM RR. BUMPER RH</v>
          </cell>
        </row>
        <row r="4701">
          <cell r="A4701" t="str">
            <v>TMT-917</v>
          </cell>
          <cell r="B4701">
            <v>19619</v>
          </cell>
          <cell r="C4701">
            <v>852.99</v>
          </cell>
          <cell r="D4701" t="str">
            <v>52181-0K010-00</v>
          </cell>
          <cell r="E4701" t="str">
            <v>ARM RR. BUMPER RH</v>
          </cell>
        </row>
        <row r="4702">
          <cell r="A4702" t="str">
            <v>TMT-917</v>
          </cell>
          <cell r="B4702">
            <v>19619</v>
          </cell>
          <cell r="C4702">
            <v>852.99</v>
          </cell>
          <cell r="D4702" t="str">
            <v>52181-0K010-00</v>
          </cell>
          <cell r="E4702" t="str">
            <v>ARM RR. BUMPER RH</v>
          </cell>
        </row>
        <row r="4703">
          <cell r="A4703" t="str">
            <v>TMT-918</v>
          </cell>
          <cell r="B4703">
            <v>19619</v>
          </cell>
          <cell r="C4703">
            <v>852.99</v>
          </cell>
          <cell r="D4703" t="str">
            <v>52182-0K010-00</v>
          </cell>
          <cell r="E4703" t="str">
            <v>ARM. RR BUMPER LH</v>
          </cell>
        </row>
        <row r="4704">
          <cell r="A4704" t="str">
            <v>TMT-918</v>
          </cell>
          <cell r="B4704">
            <v>19619</v>
          </cell>
          <cell r="C4704">
            <v>852.99</v>
          </cell>
          <cell r="D4704" t="str">
            <v>52182-0K010-00</v>
          </cell>
          <cell r="E4704" t="str">
            <v>ARM. RR BUMPER LH</v>
          </cell>
        </row>
        <row r="4705">
          <cell r="A4705" t="str">
            <v>TMT-918</v>
          </cell>
          <cell r="B4705">
            <v>19619</v>
          </cell>
          <cell r="C4705">
            <v>852.99</v>
          </cell>
          <cell r="D4705" t="str">
            <v>52182-0K010-00</v>
          </cell>
          <cell r="E4705" t="str">
            <v>ARM. RR BUMPER LH</v>
          </cell>
        </row>
        <row r="4706">
          <cell r="A4706" t="str">
            <v>TMT-918</v>
          </cell>
          <cell r="B4706">
            <v>19619</v>
          </cell>
          <cell r="C4706">
            <v>852.99</v>
          </cell>
          <cell r="D4706" t="str">
            <v>52182-0K010-00</v>
          </cell>
          <cell r="E4706" t="str">
            <v>ARM. RR BUMPER LH</v>
          </cell>
        </row>
        <row r="4707">
          <cell r="A4707" t="str">
            <v>TMT-918</v>
          </cell>
          <cell r="B4707">
            <v>19619</v>
          </cell>
          <cell r="C4707">
            <v>852.99</v>
          </cell>
          <cell r="D4707" t="str">
            <v>52182-0K010-00</v>
          </cell>
          <cell r="E4707" t="str">
            <v>ARM. RR BUMPER LH</v>
          </cell>
        </row>
        <row r="4708">
          <cell r="A4708" t="str">
            <v>TMT-919-01</v>
          </cell>
          <cell r="B4708">
            <v>19834</v>
          </cell>
          <cell r="C4708">
            <v>862.36</v>
          </cell>
          <cell r="D4708" t="str">
            <v>45253-0K010-B</v>
          </cell>
          <cell r="E4708" t="str">
            <v>COVER STEERING COLUMN HOLE</v>
          </cell>
        </row>
        <row r="4709">
          <cell r="A4709" t="str">
            <v>TMT-919-01</v>
          </cell>
          <cell r="B4709">
            <v>19834</v>
          </cell>
          <cell r="C4709">
            <v>862.36</v>
          </cell>
          <cell r="D4709" t="str">
            <v>45253-0K010-B</v>
          </cell>
          <cell r="E4709" t="str">
            <v>COVER STEERING COLUMN HOLE</v>
          </cell>
        </row>
        <row r="4710">
          <cell r="A4710" t="str">
            <v>TMT-919-01</v>
          </cell>
          <cell r="B4710">
            <v>19834</v>
          </cell>
          <cell r="C4710">
            <v>862.36</v>
          </cell>
          <cell r="D4710" t="str">
            <v>45253-0K010-B</v>
          </cell>
          <cell r="E4710" t="str">
            <v>COVER STEERING COLUMN HOLE</v>
          </cell>
        </row>
        <row r="4711">
          <cell r="A4711" t="str">
            <v>TMT-919-01</v>
          </cell>
          <cell r="B4711">
            <v>19834</v>
          </cell>
          <cell r="C4711">
            <v>862.36</v>
          </cell>
          <cell r="D4711" t="str">
            <v>45253-0K010-B</v>
          </cell>
          <cell r="E4711" t="str">
            <v>COVER STEERING COLUMN HOLE</v>
          </cell>
        </row>
        <row r="4712">
          <cell r="A4712" t="str">
            <v>TMT-919-02</v>
          </cell>
          <cell r="B4712">
            <v>20134</v>
          </cell>
          <cell r="C4712">
            <v>875.4</v>
          </cell>
          <cell r="D4712" t="str">
            <v>45025-0K010-B-01</v>
          </cell>
          <cell r="E4712" t="str">
            <v>SHIELD STEERING COLUMN HOLE</v>
          </cell>
        </row>
        <row r="4713">
          <cell r="A4713" t="str">
            <v>TMT-919-02</v>
          </cell>
          <cell r="B4713">
            <v>20134</v>
          </cell>
          <cell r="C4713">
            <v>875.4</v>
          </cell>
          <cell r="D4713" t="str">
            <v>45025-0K010-B-01</v>
          </cell>
          <cell r="E4713" t="str">
            <v>SHIELD STEERING COLUMN HOLE</v>
          </cell>
        </row>
        <row r="4714">
          <cell r="A4714" t="str">
            <v>TMT-920-01</v>
          </cell>
          <cell r="B4714">
            <v>15837</v>
          </cell>
          <cell r="C4714">
            <v>688.56</v>
          </cell>
          <cell r="D4714" t="str">
            <v>45253-0K020</v>
          </cell>
          <cell r="E4714" t="str">
            <v>COVER STEERING COLUMN HOLE</v>
          </cell>
        </row>
        <row r="4715">
          <cell r="A4715" t="str">
            <v>TMT-920-01</v>
          </cell>
          <cell r="B4715">
            <v>15837</v>
          </cell>
          <cell r="C4715">
            <v>688.56</v>
          </cell>
          <cell r="D4715" t="str">
            <v>45253-0K020</v>
          </cell>
          <cell r="E4715" t="str">
            <v>COVER STEERING COLUMN HOLE</v>
          </cell>
        </row>
        <row r="4716">
          <cell r="A4716" t="str">
            <v>TMT-920-01</v>
          </cell>
          <cell r="B4716">
            <v>15837</v>
          </cell>
          <cell r="C4716">
            <v>688.56</v>
          </cell>
          <cell r="D4716" t="str">
            <v>45253-0K020</v>
          </cell>
          <cell r="E4716" t="str">
            <v>COVER STEERING COLUMN HOLE</v>
          </cell>
        </row>
        <row r="4717">
          <cell r="A4717" t="str">
            <v>TMT-920-01</v>
          </cell>
          <cell r="B4717">
            <v>15837</v>
          </cell>
          <cell r="C4717">
            <v>688.56</v>
          </cell>
          <cell r="D4717" t="str">
            <v>45253-0K020</v>
          </cell>
          <cell r="E4717" t="str">
            <v>COVER STEERING COLUMN HOLE</v>
          </cell>
        </row>
        <row r="4718">
          <cell r="A4718" t="str">
            <v>TMT-920-02</v>
          </cell>
          <cell r="B4718">
            <v>15837</v>
          </cell>
          <cell r="C4718">
            <v>688.56</v>
          </cell>
          <cell r="D4718" t="str">
            <v>45025-0K020-01</v>
          </cell>
          <cell r="E4718" t="str">
            <v>SHIELD STEERING COLUMN HOLE ASSY</v>
          </cell>
        </row>
        <row r="4719">
          <cell r="A4719" t="str">
            <v>TMT-920-02</v>
          </cell>
          <cell r="B4719">
            <v>15837</v>
          </cell>
          <cell r="C4719">
            <v>688.56</v>
          </cell>
          <cell r="D4719" t="str">
            <v>45025-0K020-01</v>
          </cell>
          <cell r="E4719" t="str">
            <v>SHIELD STEERING COLUMN HOLE ASSY</v>
          </cell>
        </row>
        <row r="4720">
          <cell r="A4720" t="str">
            <v>TMT-921</v>
          </cell>
          <cell r="B4720">
            <v>9262</v>
          </cell>
          <cell r="C4720">
            <v>402.69</v>
          </cell>
          <cell r="D4720" t="str">
            <v>77601-0K010-00</v>
          </cell>
          <cell r="E4720" t="str">
            <v>BAND S/A FUEL TANK NO.1</v>
          </cell>
        </row>
        <row r="4721">
          <cell r="A4721" t="str">
            <v>TMT-921</v>
          </cell>
          <cell r="B4721">
            <v>9262</v>
          </cell>
          <cell r="C4721">
            <v>402.69</v>
          </cell>
          <cell r="D4721" t="str">
            <v>77601-0K010-00</v>
          </cell>
          <cell r="E4721" t="str">
            <v>BAND S/A FUEL TANK NO.1</v>
          </cell>
        </row>
        <row r="4722">
          <cell r="A4722" t="str">
            <v>TMT-921-01</v>
          </cell>
          <cell r="B4722">
            <v>9262</v>
          </cell>
          <cell r="C4722">
            <v>402.69</v>
          </cell>
          <cell r="D4722" t="str">
            <v>77601-0K010-C-01</v>
          </cell>
          <cell r="E4722" t="str">
            <v>BAND FUEL TANK NO.1</v>
          </cell>
        </row>
        <row r="4723">
          <cell r="A4723" t="str">
            <v>TMT-921-01</v>
          </cell>
          <cell r="B4723">
            <v>9262</v>
          </cell>
          <cell r="C4723">
            <v>402.69</v>
          </cell>
          <cell r="D4723" t="str">
            <v>77601-0K010-C-01</v>
          </cell>
          <cell r="E4723" t="str">
            <v>BAND FUEL TANK NO.1</v>
          </cell>
        </row>
        <row r="4724">
          <cell r="A4724" t="str">
            <v>TMT-921-01</v>
          </cell>
          <cell r="B4724">
            <v>9262</v>
          </cell>
          <cell r="C4724">
            <v>402.69</v>
          </cell>
          <cell r="D4724" t="str">
            <v>77601-0K010-C-01</v>
          </cell>
          <cell r="E4724" t="str">
            <v>BAND FUEL TANK NO.1</v>
          </cell>
        </row>
        <row r="4725">
          <cell r="A4725" t="str">
            <v>TMT-921-02</v>
          </cell>
          <cell r="B4725">
            <v>9262</v>
          </cell>
          <cell r="C4725">
            <v>402.69</v>
          </cell>
          <cell r="D4725" t="str">
            <v>77611-0K010-C</v>
          </cell>
          <cell r="E4725" t="str">
            <v>BKT, FUEL TANK BAND NO.1</v>
          </cell>
        </row>
        <row r="4726">
          <cell r="A4726" t="str">
            <v>TMT-921-02</v>
          </cell>
          <cell r="B4726">
            <v>9262</v>
          </cell>
          <cell r="C4726">
            <v>402.69</v>
          </cell>
          <cell r="D4726" t="str">
            <v>77611-0K010-C</v>
          </cell>
          <cell r="E4726" t="str">
            <v>BKT, FUEL TANK BAND NO.1</v>
          </cell>
        </row>
        <row r="4727">
          <cell r="A4727" t="str">
            <v>TMT-921-02</v>
          </cell>
          <cell r="B4727">
            <v>9262</v>
          </cell>
          <cell r="C4727">
            <v>402.69</v>
          </cell>
          <cell r="D4727" t="str">
            <v>77611-0K010-C</v>
          </cell>
          <cell r="E4727" t="str">
            <v>BKT, FUEL TANK BAND NO.1</v>
          </cell>
        </row>
        <row r="4728">
          <cell r="A4728" t="str">
            <v>TMT-921-03</v>
          </cell>
          <cell r="B4728">
            <v>65651</v>
          </cell>
          <cell r="C4728">
            <v>2854.37</v>
          </cell>
          <cell r="D4728" t="str">
            <v>77617-0K010-A</v>
          </cell>
          <cell r="E4728" t="str">
            <v>BRACKET FUEL TANK BAND,NO.5</v>
          </cell>
        </row>
        <row r="4729">
          <cell r="A4729" t="str">
            <v>TMT-921-03</v>
          </cell>
          <cell r="B4729">
            <v>65651</v>
          </cell>
          <cell r="C4729">
            <v>2854.37</v>
          </cell>
          <cell r="D4729" t="str">
            <v>77617-0K010-A</v>
          </cell>
          <cell r="E4729" t="str">
            <v>BRACKET FUEL TANK BAND,NO.5</v>
          </cell>
        </row>
        <row r="4730">
          <cell r="A4730" t="str">
            <v>TMT-921-03</v>
          </cell>
          <cell r="B4730">
            <v>65651</v>
          </cell>
          <cell r="C4730">
            <v>2854.37</v>
          </cell>
          <cell r="D4730" t="str">
            <v>77617-0K010-A</v>
          </cell>
          <cell r="E4730" t="str">
            <v>BRACKET FUEL TANK BAND,NO.5</v>
          </cell>
        </row>
        <row r="4731">
          <cell r="A4731" t="str">
            <v>TMT-921-03</v>
          </cell>
          <cell r="B4731">
            <v>65651</v>
          </cell>
          <cell r="C4731">
            <v>2854.37</v>
          </cell>
          <cell r="D4731" t="str">
            <v>77617-0K010-A</v>
          </cell>
          <cell r="E4731" t="str">
            <v>BRACKET FUEL TANK BAND,NO.5</v>
          </cell>
        </row>
        <row r="4732">
          <cell r="A4732" t="str">
            <v>TMT-921-03</v>
          </cell>
          <cell r="B4732">
            <v>65651</v>
          </cell>
          <cell r="C4732">
            <v>2854.37</v>
          </cell>
          <cell r="D4732" t="str">
            <v>77617-0K010-A</v>
          </cell>
          <cell r="E4732" t="str">
            <v>BRACKET FUEL TANK BAND,NO.5</v>
          </cell>
        </row>
        <row r="4733">
          <cell r="A4733" t="str">
            <v>TMT-921-04</v>
          </cell>
          <cell r="B4733">
            <v>72406</v>
          </cell>
          <cell r="C4733">
            <v>3148.06</v>
          </cell>
          <cell r="D4733" t="str">
            <v>90250-10038</v>
          </cell>
          <cell r="E4733" t="str">
            <v>PIN STRAINGHT</v>
          </cell>
        </row>
        <row r="4734">
          <cell r="A4734" t="str">
            <v>TMT-921-04</v>
          </cell>
          <cell r="B4734">
            <v>72406</v>
          </cell>
          <cell r="C4734">
            <v>3148.06</v>
          </cell>
          <cell r="D4734" t="str">
            <v>90250-10038</v>
          </cell>
          <cell r="E4734" t="str">
            <v>PIN STRAINGHT</v>
          </cell>
        </row>
        <row r="4735">
          <cell r="A4735" t="str">
            <v>TMT-921-05</v>
          </cell>
          <cell r="B4735">
            <v>29923</v>
          </cell>
          <cell r="C4735">
            <v>1300.99</v>
          </cell>
          <cell r="D4735" t="str">
            <v>77681-0K040-C</v>
          </cell>
          <cell r="E4735" t="str">
            <v>SEAT, FUEL TANK BAND</v>
          </cell>
        </row>
        <row r="4736">
          <cell r="A4736" t="str">
            <v>TMT-921-05</v>
          </cell>
          <cell r="B4736">
            <v>29923</v>
          </cell>
          <cell r="C4736">
            <v>1300.99</v>
          </cell>
          <cell r="D4736" t="str">
            <v>77681-0K040-C</v>
          </cell>
          <cell r="E4736" t="str">
            <v>SEAT, FUEL TANK BAND</v>
          </cell>
        </row>
        <row r="4737">
          <cell r="A4737" t="str">
            <v>TMT-922</v>
          </cell>
          <cell r="B4737">
            <v>9262</v>
          </cell>
          <cell r="C4737">
            <v>402.69</v>
          </cell>
          <cell r="D4737" t="str">
            <v>77602-0K010-00</v>
          </cell>
          <cell r="E4737" t="str">
            <v>BAND S/A FUEL TANK NO.2</v>
          </cell>
        </row>
        <row r="4738">
          <cell r="A4738" t="str">
            <v>TMT-922</v>
          </cell>
          <cell r="B4738">
            <v>9262</v>
          </cell>
          <cell r="C4738">
            <v>402.69</v>
          </cell>
          <cell r="D4738" t="str">
            <v>77602-0K010-00</v>
          </cell>
          <cell r="E4738" t="str">
            <v>BAND S/A FUEL TANK NO.2</v>
          </cell>
        </row>
        <row r="4739">
          <cell r="A4739" t="str">
            <v>TMT-922-01</v>
          </cell>
          <cell r="B4739">
            <v>9262</v>
          </cell>
          <cell r="C4739">
            <v>402.69</v>
          </cell>
          <cell r="D4739" t="str">
            <v>77602-0K010-C-01</v>
          </cell>
          <cell r="E4739" t="str">
            <v>BAND,FUEL TANK NO.2</v>
          </cell>
        </row>
        <row r="4740">
          <cell r="A4740" t="str">
            <v>TMT-922-01</v>
          </cell>
          <cell r="B4740">
            <v>9262</v>
          </cell>
          <cell r="C4740">
            <v>402.69</v>
          </cell>
          <cell r="D4740" t="str">
            <v>77602-0K010-C-01</v>
          </cell>
          <cell r="E4740" t="str">
            <v>BAND,FUEL TANK NO.2</v>
          </cell>
        </row>
        <row r="4741">
          <cell r="A4741" t="str">
            <v>TMT-922-01</v>
          </cell>
          <cell r="B4741">
            <v>9262</v>
          </cell>
          <cell r="C4741">
            <v>402.69</v>
          </cell>
          <cell r="D4741" t="str">
            <v>77602-0K010-C-01</v>
          </cell>
          <cell r="E4741" t="str">
            <v>BAND,FUEL TANK NO.2</v>
          </cell>
        </row>
        <row r="4742">
          <cell r="A4742" t="str">
            <v>TMT-922-02</v>
          </cell>
          <cell r="B4742">
            <v>9262</v>
          </cell>
          <cell r="C4742">
            <v>402.69</v>
          </cell>
          <cell r="D4742" t="str">
            <v>77612-0K050-C</v>
          </cell>
          <cell r="E4742" t="str">
            <v>BAND FUEL TANK NO.2</v>
          </cell>
        </row>
        <row r="4743">
          <cell r="A4743" t="str">
            <v>TMT-922-02</v>
          </cell>
          <cell r="B4743">
            <v>9262</v>
          </cell>
          <cell r="C4743">
            <v>402.69</v>
          </cell>
          <cell r="D4743" t="str">
            <v>77612-0K050-C</v>
          </cell>
          <cell r="E4743" t="str">
            <v>BAND FUEL TANK NO.2</v>
          </cell>
        </row>
        <row r="4744">
          <cell r="A4744" t="str">
            <v>TMT-922-02</v>
          </cell>
          <cell r="B4744">
            <v>9262</v>
          </cell>
          <cell r="C4744">
            <v>402.69</v>
          </cell>
          <cell r="D4744" t="str">
            <v>77612-0K050-C</v>
          </cell>
          <cell r="E4744" t="str">
            <v>BAND FUEL TANK NO.2</v>
          </cell>
        </row>
        <row r="4745">
          <cell r="A4745" t="str">
            <v>TMT-922-03</v>
          </cell>
          <cell r="B4745">
            <v>29923</v>
          </cell>
          <cell r="C4745">
            <v>1300.99</v>
          </cell>
          <cell r="D4745" t="str">
            <v>77682-0K020-C</v>
          </cell>
          <cell r="E4745" t="str">
            <v>SEAT,FUEL TANK BAND NO.2</v>
          </cell>
        </row>
        <row r="4746">
          <cell r="A4746" t="str">
            <v>TMT-922-03</v>
          </cell>
          <cell r="B4746">
            <v>29923</v>
          </cell>
          <cell r="C4746">
            <v>1300.99</v>
          </cell>
          <cell r="D4746" t="str">
            <v>77682-0K020-C</v>
          </cell>
          <cell r="E4746" t="str">
            <v>SEAT,FUEL TANK BAND NO.2</v>
          </cell>
        </row>
        <row r="4747">
          <cell r="A4747" t="str">
            <v>TMT-923</v>
          </cell>
          <cell r="B4747">
            <v>2365</v>
          </cell>
          <cell r="C4747">
            <v>102.82</v>
          </cell>
          <cell r="D4747" t="str">
            <v>77601-0K020-00</v>
          </cell>
          <cell r="E4747" t="str">
            <v>BAND S/A FUEL TANK NO.1</v>
          </cell>
        </row>
        <row r="4748">
          <cell r="A4748" t="str">
            <v>TMT-923-01</v>
          </cell>
          <cell r="B4748">
            <v>2365</v>
          </cell>
          <cell r="C4748">
            <v>102.82</v>
          </cell>
          <cell r="D4748" t="str">
            <v>77601-0K020-B-01</v>
          </cell>
          <cell r="E4748" t="str">
            <v>BAND ,FUEL TANK NO.1</v>
          </cell>
        </row>
        <row r="4749">
          <cell r="A4749" t="str">
            <v>TMT-923-01</v>
          </cell>
          <cell r="B4749">
            <v>2365</v>
          </cell>
          <cell r="C4749">
            <v>102.82</v>
          </cell>
          <cell r="D4749" t="str">
            <v>77601-0K020-B-01</v>
          </cell>
          <cell r="E4749" t="str">
            <v>BAND ,FUEL TANK NO.1</v>
          </cell>
        </row>
        <row r="4750">
          <cell r="A4750" t="str">
            <v>TMT-923-01</v>
          </cell>
          <cell r="B4750">
            <v>2365</v>
          </cell>
          <cell r="C4750">
            <v>102.82</v>
          </cell>
          <cell r="D4750" t="str">
            <v>77601-0K020-B-01</v>
          </cell>
          <cell r="E4750" t="str">
            <v>BAND ,FUEL TANK NO.1</v>
          </cell>
        </row>
        <row r="4751">
          <cell r="A4751" t="str">
            <v>TMT-923-01</v>
          </cell>
          <cell r="B4751">
            <v>2365</v>
          </cell>
          <cell r="C4751">
            <v>102.82</v>
          </cell>
          <cell r="D4751" t="str">
            <v>77601-0K020-B-01</v>
          </cell>
          <cell r="E4751" t="str">
            <v>BAND ,FUEL TANK NO.1</v>
          </cell>
        </row>
        <row r="4752">
          <cell r="A4752" t="str">
            <v>TMT-923-01</v>
          </cell>
          <cell r="B4752">
            <v>2365</v>
          </cell>
          <cell r="C4752">
            <v>102.82</v>
          </cell>
          <cell r="D4752" t="str">
            <v>77601-0K020-B-01</v>
          </cell>
          <cell r="E4752" t="str">
            <v>BAND ,FUEL TANK NO.1</v>
          </cell>
        </row>
        <row r="4753">
          <cell r="A4753" t="str">
            <v>TMT-923-02</v>
          </cell>
          <cell r="B4753">
            <v>2365</v>
          </cell>
          <cell r="C4753">
            <v>102.82</v>
          </cell>
          <cell r="D4753" t="str">
            <v>77611-0K020-B</v>
          </cell>
          <cell r="E4753" t="str">
            <v>BAND  FUEL TANK NO.1</v>
          </cell>
        </row>
        <row r="4754">
          <cell r="A4754" t="str">
            <v>TMT-923-02</v>
          </cell>
          <cell r="B4754">
            <v>2365</v>
          </cell>
          <cell r="C4754">
            <v>102.82</v>
          </cell>
          <cell r="D4754" t="str">
            <v>77611-0K020-B</v>
          </cell>
          <cell r="E4754" t="str">
            <v>BAND  FUEL TANK NO.1</v>
          </cell>
        </row>
        <row r="4755">
          <cell r="A4755" t="str">
            <v>TMT-923-02</v>
          </cell>
          <cell r="B4755">
            <v>2365</v>
          </cell>
          <cell r="C4755">
            <v>102.82</v>
          </cell>
          <cell r="D4755" t="str">
            <v>77611-0K020-B</v>
          </cell>
          <cell r="E4755" t="str">
            <v>BAND  FUEL TANK NO.1</v>
          </cell>
        </row>
        <row r="4756">
          <cell r="A4756" t="str">
            <v>TMT-923-03</v>
          </cell>
          <cell r="B4756">
            <v>6755</v>
          </cell>
          <cell r="C4756">
            <v>293.69</v>
          </cell>
          <cell r="D4756" t="str">
            <v>77681-0K050</v>
          </cell>
          <cell r="E4756" t="str">
            <v>SEAT,FUEL TANK BAND NO.1</v>
          </cell>
        </row>
        <row r="4757">
          <cell r="A4757" t="str">
            <v>TMT-923-03</v>
          </cell>
          <cell r="B4757">
            <v>6755</v>
          </cell>
          <cell r="C4757">
            <v>293.69</v>
          </cell>
          <cell r="D4757" t="str">
            <v>77681-0K050</v>
          </cell>
          <cell r="E4757" t="str">
            <v>SEAT,FUEL TANK BAND NO.1</v>
          </cell>
        </row>
        <row r="4758">
          <cell r="A4758" t="str">
            <v>TMT-923-04</v>
          </cell>
          <cell r="B4758">
            <v>6755</v>
          </cell>
          <cell r="C4758">
            <v>293.69</v>
          </cell>
          <cell r="D4758" t="str">
            <v>77617-0K030</v>
          </cell>
          <cell r="E4758" t="str">
            <v>BRACKET,FUEL TANK BAND NO.5</v>
          </cell>
        </row>
        <row r="4759">
          <cell r="A4759" t="str">
            <v>TMT-923-04</v>
          </cell>
          <cell r="B4759">
            <v>6755</v>
          </cell>
          <cell r="C4759">
            <v>293.69</v>
          </cell>
          <cell r="D4759" t="str">
            <v>77617-0K030</v>
          </cell>
          <cell r="E4759" t="str">
            <v>BRACKET,FUEL TANK BAND NO.5</v>
          </cell>
        </row>
        <row r="4760">
          <cell r="A4760" t="str">
            <v>TMT-923-04</v>
          </cell>
          <cell r="B4760">
            <v>6755</v>
          </cell>
          <cell r="C4760">
            <v>293.69</v>
          </cell>
          <cell r="D4760" t="str">
            <v>77617-0K030</v>
          </cell>
          <cell r="E4760" t="str">
            <v>BRACKET,FUEL TANK BAND NO.5</v>
          </cell>
        </row>
        <row r="4761">
          <cell r="A4761" t="str">
            <v>TMT-924</v>
          </cell>
          <cell r="B4761">
            <v>1415</v>
          </cell>
          <cell r="C4761">
            <v>61.52</v>
          </cell>
          <cell r="D4761" t="str">
            <v>77602-0K020-00</v>
          </cell>
          <cell r="E4761" t="str">
            <v>BAND S/A FUEL TANK NO.2</v>
          </cell>
        </row>
        <row r="4762">
          <cell r="A4762" t="str">
            <v>TMT-924-01</v>
          </cell>
          <cell r="B4762">
            <v>1415</v>
          </cell>
          <cell r="C4762">
            <v>61.52</v>
          </cell>
          <cell r="D4762" t="str">
            <v>77602-0K020-B-01</v>
          </cell>
          <cell r="E4762" t="str">
            <v>BAND, FUEL TANK NO.2</v>
          </cell>
        </row>
        <row r="4763">
          <cell r="A4763" t="str">
            <v>TMT-924-01</v>
          </cell>
          <cell r="B4763">
            <v>1415</v>
          </cell>
          <cell r="C4763">
            <v>61.52</v>
          </cell>
          <cell r="D4763" t="str">
            <v>77602-0K020-B-01</v>
          </cell>
          <cell r="E4763" t="str">
            <v>BAND, FUEL TANK NO.2</v>
          </cell>
        </row>
        <row r="4764">
          <cell r="A4764" t="str">
            <v>TMT-924-01</v>
          </cell>
          <cell r="B4764">
            <v>1415</v>
          </cell>
          <cell r="C4764">
            <v>61.52</v>
          </cell>
          <cell r="D4764" t="str">
            <v>77602-0K020-B-01</v>
          </cell>
          <cell r="E4764" t="str">
            <v>BAND, FUEL TANK NO.2</v>
          </cell>
        </row>
        <row r="4765">
          <cell r="A4765" t="str">
            <v>TMT-924-01</v>
          </cell>
          <cell r="B4765">
            <v>1415</v>
          </cell>
          <cell r="C4765">
            <v>61.52</v>
          </cell>
          <cell r="D4765" t="str">
            <v>77602-0K020-B-01</v>
          </cell>
          <cell r="E4765" t="str">
            <v>BAND, FUEL TANK NO.2</v>
          </cell>
        </row>
        <row r="4766">
          <cell r="A4766" t="str">
            <v>TMT-924-01</v>
          </cell>
          <cell r="B4766">
            <v>1415</v>
          </cell>
          <cell r="C4766">
            <v>61.52</v>
          </cell>
          <cell r="D4766" t="str">
            <v>77602-0K020-B-01</v>
          </cell>
          <cell r="E4766" t="str">
            <v>BAND, FUEL TANK NO.2</v>
          </cell>
        </row>
        <row r="4767">
          <cell r="A4767" t="str">
            <v>TMT-924-02</v>
          </cell>
          <cell r="B4767">
            <v>1415</v>
          </cell>
          <cell r="C4767">
            <v>61.52</v>
          </cell>
          <cell r="D4767" t="str">
            <v>77612-0K060-B</v>
          </cell>
          <cell r="E4767" t="str">
            <v>BAND S/A FUEL TANK NO.2</v>
          </cell>
        </row>
        <row r="4768">
          <cell r="A4768" t="str">
            <v>TMT-924-02</v>
          </cell>
          <cell r="B4768">
            <v>1415</v>
          </cell>
          <cell r="C4768">
            <v>61.52</v>
          </cell>
          <cell r="D4768" t="str">
            <v>77612-0K060-B</v>
          </cell>
          <cell r="E4768" t="str">
            <v>BAND S/A FUEL TANK NO.2</v>
          </cell>
        </row>
        <row r="4769">
          <cell r="A4769" t="str">
            <v>TMT-924-02</v>
          </cell>
          <cell r="B4769">
            <v>1415</v>
          </cell>
          <cell r="C4769">
            <v>61.52</v>
          </cell>
          <cell r="D4769" t="str">
            <v>77612-0K060-B</v>
          </cell>
          <cell r="E4769" t="str">
            <v>BAND S/A FUEL TANK NO.2</v>
          </cell>
        </row>
        <row r="4770">
          <cell r="A4770" t="str">
            <v>TMT-924-03</v>
          </cell>
          <cell r="B4770">
            <v>5805</v>
          </cell>
          <cell r="C4770">
            <v>252.39</v>
          </cell>
          <cell r="D4770" t="str">
            <v>77682-0K010</v>
          </cell>
          <cell r="E4770" t="str">
            <v>SEAT FUEL TANK BAND NO.1</v>
          </cell>
        </row>
        <row r="4771">
          <cell r="A4771" t="str">
            <v>TMT-924-03</v>
          </cell>
          <cell r="B4771">
            <v>5805</v>
          </cell>
          <cell r="C4771">
            <v>252.39</v>
          </cell>
          <cell r="D4771" t="str">
            <v>77682-0K010</v>
          </cell>
          <cell r="E4771" t="str">
            <v>SEAT FUEL TANK BAND NO.1</v>
          </cell>
        </row>
        <row r="4772">
          <cell r="A4772" t="str">
            <v>TMT-925</v>
          </cell>
          <cell r="B4772">
            <v>20661</v>
          </cell>
          <cell r="C4772">
            <v>898.3</v>
          </cell>
          <cell r="D4772" t="str">
            <v>77601-0K040-00</v>
          </cell>
          <cell r="E4772" t="str">
            <v>BAND S/A FUEL TANK NO.1</v>
          </cell>
        </row>
        <row r="4773">
          <cell r="A4773" t="str">
            <v>TMT-925-01</v>
          </cell>
          <cell r="B4773">
            <v>20661</v>
          </cell>
          <cell r="C4773">
            <v>898.3</v>
          </cell>
          <cell r="D4773" t="str">
            <v>77601-0K040-C-01</v>
          </cell>
          <cell r="E4773" t="str">
            <v>BAND FUEL TANK NO.1</v>
          </cell>
        </row>
        <row r="4774">
          <cell r="A4774" t="str">
            <v>TMT-925-01</v>
          </cell>
          <cell r="B4774">
            <v>20661</v>
          </cell>
          <cell r="C4774">
            <v>898.3</v>
          </cell>
          <cell r="D4774" t="str">
            <v>77601-0K040-C-01</v>
          </cell>
          <cell r="E4774" t="str">
            <v>BAND FUEL TANK NO.1</v>
          </cell>
        </row>
        <row r="4775">
          <cell r="A4775" t="str">
            <v>TMT-925-01</v>
          </cell>
          <cell r="B4775">
            <v>20661</v>
          </cell>
          <cell r="C4775">
            <v>898.3</v>
          </cell>
          <cell r="D4775" t="str">
            <v>77601-0K040-C-01</v>
          </cell>
          <cell r="E4775" t="str">
            <v>BAND FUEL TANK NO.1</v>
          </cell>
        </row>
        <row r="4776">
          <cell r="A4776" t="str">
            <v>TMT-925-02</v>
          </cell>
          <cell r="B4776">
            <v>20661</v>
          </cell>
          <cell r="C4776">
            <v>898.3</v>
          </cell>
          <cell r="D4776" t="str">
            <v>77611-0K040-C</v>
          </cell>
          <cell r="E4776" t="str">
            <v>BAND FUEL TANK NO.1</v>
          </cell>
        </row>
        <row r="4777">
          <cell r="A4777" t="str">
            <v>TMT-925-02</v>
          </cell>
          <cell r="B4777">
            <v>20661</v>
          </cell>
          <cell r="C4777">
            <v>898.3</v>
          </cell>
          <cell r="D4777" t="str">
            <v>77611-0K040-C</v>
          </cell>
          <cell r="E4777" t="str">
            <v>BAND FUEL TANK NO.1</v>
          </cell>
        </row>
        <row r="4778">
          <cell r="A4778" t="str">
            <v>TMT-925-02</v>
          </cell>
          <cell r="B4778">
            <v>20661</v>
          </cell>
          <cell r="C4778">
            <v>898.3</v>
          </cell>
          <cell r="D4778" t="str">
            <v>77611-0K040-C</v>
          </cell>
          <cell r="E4778" t="str">
            <v>BAND FUEL TANK NO.1</v>
          </cell>
        </row>
        <row r="4779">
          <cell r="A4779" t="str">
            <v>TMT-926</v>
          </cell>
          <cell r="B4779">
            <v>20661</v>
          </cell>
          <cell r="C4779">
            <v>898.3</v>
          </cell>
          <cell r="D4779" t="str">
            <v>77602-0K040-00</v>
          </cell>
          <cell r="E4779" t="str">
            <v>BAND, S/A FUEL TANK NO.2</v>
          </cell>
        </row>
        <row r="4780">
          <cell r="A4780" t="str">
            <v>TMT-926-01</v>
          </cell>
          <cell r="B4780">
            <v>20661</v>
          </cell>
          <cell r="C4780">
            <v>898.3</v>
          </cell>
          <cell r="D4780" t="str">
            <v>77602-0K040-C-01</v>
          </cell>
          <cell r="E4780" t="str">
            <v>BAND ,FUEL TANK NO.2</v>
          </cell>
        </row>
        <row r="4781">
          <cell r="A4781" t="str">
            <v>TMT-926-01</v>
          </cell>
          <cell r="B4781">
            <v>20661</v>
          </cell>
          <cell r="C4781">
            <v>898.3</v>
          </cell>
          <cell r="D4781" t="str">
            <v>77602-0K040-C-01</v>
          </cell>
          <cell r="E4781" t="str">
            <v>BAND ,FUEL TANK NO.2</v>
          </cell>
        </row>
        <row r="4782">
          <cell r="A4782" t="str">
            <v>TMT-926-01</v>
          </cell>
          <cell r="B4782">
            <v>20661</v>
          </cell>
          <cell r="C4782">
            <v>898.3</v>
          </cell>
          <cell r="D4782" t="str">
            <v>77602-0K040-C-01</v>
          </cell>
          <cell r="E4782" t="str">
            <v>BAND ,FUEL TANK NO.2</v>
          </cell>
        </row>
        <row r="4783">
          <cell r="A4783" t="str">
            <v>TMT-926-02</v>
          </cell>
          <cell r="B4783">
            <v>20661</v>
          </cell>
          <cell r="C4783">
            <v>898.3</v>
          </cell>
          <cell r="D4783" t="str">
            <v>77612-0K080-C</v>
          </cell>
          <cell r="E4783" t="str">
            <v>BAND FUEL TANK NO.2</v>
          </cell>
        </row>
        <row r="4784">
          <cell r="A4784" t="str">
            <v>TMT-926-02</v>
          </cell>
          <cell r="B4784">
            <v>20661</v>
          </cell>
          <cell r="C4784">
            <v>898.3</v>
          </cell>
          <cell r="D4784" t="str">
            <v>77612-0K080-C</v>
          </cell>
          <cell r="E4784" t="str">
            <v>BAND FUEL TANK NO.2</v>
          </cell>
        </row>
        <row r="4785">
          <cell r="A4785" t="str">
            <v>TMT-926-02</v>
          </cell>
          <cell r="B4785">
            <v>20661</v>
          </cell>
          <cell r="C4785">
            <v>898.3</v>
          </cell>
          <cell r="D4785" t="str">
            <v>77612-0K080-C</v>
          </cell>
          <cell r="E4785" t="str">
            <v>BAND FUEL TANK NO.2</v>
          </cell>
        </row>
        <row r="4786">
          <cell r="A4786" t="str">
            <v>TMT-929</v>
          </cell>
          <cell r="B4786">
            <v>6515</v>
          </cell>
          <cell r="C4786">
            <v>283.26</v>
          </cell>
          <cell r="D4786" t="str">
            <v>36478-0K010-00</v>
          </cell>
          <cell r="E4786" t="str">
            <v>BRT, TRANSFER BREATHER</v>
          </cell>
        </row>
        <row r="4787">
          <cell r="A4787" t="str">
            <v>TMT-929</v>
          </cell>
          <cell r="B4787">
            <v>6515</v>
          </cell>
          <cell r="C4787">
            <v>283.26</v>
          </cell>
          <cell r="D4787" t="str">
            <v>36478-0K010-00</v>
          </cell>
          <cell r="E4787" t="str">
            <v>BRT, TRANSFER BREATHER</v>
          </cell>
        </row>
        <row r="4788">
          <cell r="A4788" t="str">
            <v>TMT-929</v>
          </cell>
          <cell r="B4788">
            <v>6515</v>
          </cell>
          <cell r="C4788">
            <v>283.26</v>
          </cell>
          <cell r="D4788" t="str">
            <v>36478-0K010-00</v>
          </cell>
          <cell r="E4788" t="str">
            <v>BRT, TRANSFER BREATHER</v>
          </cell>
        </row>
        <row r="4789">
          <cell r="A4789" t="str">
            <v>TMT-930</v>
          </cell>
          <cell r="B4789">
            <v>2114</v>
          </cell>
          <cell r="C4789">
            <v>91.92</v>
          </cell>
          <cell r="D4789" t="str">
            <v>35139-0K010-00</v>
          </cell>
          <cell r="E4789" t="str">
            <v>BRACKET OIL FILLTER TUBE</v>
          </cell>
        </row>
        <row r="4790">
          <cell r="A4790" t="str">
            <v>TMT-931</v>
          </cell>
          <cell r="B4790">
            <v>59279</v>
          </cell>
          <cell r="C4790">
            <v>2577.35</v>
          </cell>
          <cell r="D4790" t="str">
            <v>67626-0K010-00</v>
          </cell>
          <cell r="E4790" t="str">
            <v>BKT, DOOR TRIM NO.2</v>
          </cell>
        </row>
        <row r="4791">
          <cell r="A4791" t="str">
            <v>TMT-931</v>
          </cell>
          <cell r="B4791">
            <v>59279</v>
          </cell>
          <cell r="C4791">
            <v>2577.35</v>
          </cell>
          <cell r="D4791" t="str">
            <v>67626-0K010-00</v>
          </cell>
          <cell r="E4791" t="str">
            <v>BKT, DOOR TRIM NO.2</v>
          </cell>
        </row>
        <row r="4792">
          <cell r="A4792" t="str">
            <v>TMT-931</v>
          </cell>
          <cell r="B4792">
            <v>59279</v>
          </cell>
          <cell r="C4792">
            <v>2577.35</v>
          </cell>
          <cell r="D4792" t="str">
            <v>67626-0K010-00</v>
          </cell>
          <cell r="E4792" t="str">
            <v>BKT, DOOR TRIM NO.2</v>
          </cell>
        </row>
        <row r="4793">
          <cell r="A4793" t="str">
            <v>TMT-932</v>
          </cell>
          <cell r="B4793">
            <v>37664</v>
          </cell>
          <cell r="C4793">
            <v>1637.57</v>
          </cell>
          <cell r="D4793" t="str">
            <v>43514-0K010-00</v>
          </cell>
          <cell r="E4793" t="str">
            <v>CAP,FR HUB GREASE</v>
          </cell>
        </row>
        <row r="4794">
          <cell r="A4794" t="str">
            <v>TMT-932</v>
          </cell>
          <cell r="B4794">
            <v>37664</v>
          </cell>
          <cell r="C4794">
            <v>1637.57</v>
          </cell>
          <cell r="D4794" t="str">
            <v>43514-0K010-00</v>
          </cell>
          <cell r="E4794" t="str">
            <v>CAP,FR HUB GREASE</v>
          </cell>
        </row>
        <row r="4795">
          <cell r="A4795" t="str">
            <v>TMT-932</v>
          </cell>
          <cell r="B4795">
            <v>37664</v>
          </cell>
          <cell r="C4795">
            <v>1637.57</v>
          </cell>
          <cell r="D4795" t="str">
            <v>43514-0K010-00</v>
          </cell>
          <cell r="E4795" t="str">
            <v>CAP,FR HUB GREASE</v>
          </cell>
        </row>
        <row r="4796">
          <cell r="A4796" t="str">
            <v>TMT-932</v>
          </cell>
          <cell r="B4796">
            <v>37664</v>
          </cell>
          <cell r="C4796">
            <v>1637.57</v>
          </cell>
          <cell r="D4796" t="str">
            <v>43514-0K010-00</v>
          </cell>
          <cell r="E4796" t="str">
            <v>CAP,FR HUB GREASE</v>
          </cell>
        </row>
        <row r="4797">
          <cell r="A4797" t="str">
            <v>TMT-932</v>
          </cell>
          <cell r="B4797">
            <v>37664</v>
          </cell>
          <cell r="C4797">
            <v>1637.57</v>
          </cell>
          <cell r="D4797" t="str">
            <v>43514-0K010-00</v>
          </cell>
          <cell r="E4797" t="str">
            <v>CAP,FR HUB GREASE</v>
          </cell>
        </row>
        <row r="4798">
          <cell r="A4798" t="str">
            <v>TMT-933</v>
          </cell>
          <cell r="B4798">
            <v>23772</v>
          </cell>
          <cell r="C4798">
            <v>1033.57</v>
          </cell>
          <cell r="D4798" t="str">
            <v>36179-0K010-00</v>
          </cell>
          <cell r="E4798" t="str">
            <v>PROTECTOR ,TRANFER CASE LWR</v>
          </cell>
        </row>
        <row r="4799">
          <cell r="A4799" t="str">
            <v>TMT-933-01</v>
          </cell>
          <cell r="B4799">
            <v>23772</v>
          </cell>
          <cell r="C4799">
            <v>1033.57</v>
          </cell>
          <cell r="D4799" t="str">
            <v>36179-0K010-01</v>
          </cell>
          <cell r="E4799" t="str">
            <v>PROTECTOR,TRANSFER CASE LWR</v>
          </cell>
        </row>
        <row r="4800">
          <cell r="A4800" t="str">
            <v>TMT-933-01</v>
          </cell>
          <cell r="B4800">
            <v>23772</v>
          </cell>
          <cell r="C4800">
            <v>1033.57</v>
          </cell>
          <cell r="D4800" t="str">
            <v>36179-0K010-01</v>
          </cell>
          <cell r="E4800" t="str">
            <v>PROTECTOR,TRANSFER CASE LWR</v>
          </cell>
        </row>
        <row r="4801">
          <cell r="A4801" t="str">
            <v>TMT-933-01</v>
          </cell>
          <cell r="B4801">
            <v>23772</v>
          </cell>
          <cell r="C4801">
            <v>1033.57</v>
          </cell>
          <cell r="D4801" t="str">
            <v>36179-0K010-01</v>
          </cell>
          <cell r="E4801" t="str">
            <v>PROTECTOR,TRANSFER CASE LWR</v>
          </cell>
        </row>
        <row r="4802">
          <cell r="A4802" t="str">
            <v>TMT-933-01</v>
          </cell>
          <cell r="B4802">
            <v>23772</v>
          </cell>
          <cell r="C4802">
            <v>1033.57</v>
          </cell>
          <cell r="D4802" t="str">
            <v>36179-0K010-01</v>
          </cell>
          <cell r="E4802" t="str">
            <v>PROTECTOR,TRANSFER CASE LWR</v>
          </cell>
        </row>
        <row r="4803">
          <cell r="A4803" t="str">
            <v>TMT-933-01</v>
          </cell>
          <cell r="B4803">
            <v>23772</v>
          </cell>
          <cell r="C4803">
            <v>1033.57</v>
          </cell>
          <cell r="D4803" t="str">
            <v>36179-0K010-01</v>
          </cell>
          <cell r="E4803" t="str">
            <v>PROTECTOR,TRANSFER CASE LWR</v>
          </cell>
        </row>
        <row r="4804">
          <cell r="A4804" t="str">
            <v>TMT-933-01</v>
          </cell>
          <cell r="B4804">
            <v>23772</v>
          </cell>
          <cell r="C4804">
            <v>1033.57</v>
          </cell>
          <cell r="D4804" t="str">
            <v>36179-0K010-01</v>
          </cell>
          <cell r="E4804" t="str">
            <v>PROTECTOR,TRANSFER CASE LWR</v>
          </cell>
        </row>
        <row r="4805">
          <cell r="A4805" t="str">
            <v>TMT-933-02</v>
          </cell>
          <cell r="B4805">
            <v>23772</v>
          </cell>
          <cell r="C4805">
            <v>1033.57</v>
          </cell>
          <cell r="D4805" t="str">
            <v>36178-0K010</v>
          </cell>
          <cell r="E4805" t="str">
            <v>CUSHION TRANFER CASE PROTECTOR</v>
          </cell>
        </row>
        <row r="4806">
          <cell r="A4806" t="str">
            <v>TMT-933-02</v>
          </cell>
          <cell r="B4806">
            <v>23772</v>
          </cell>
          <cell r="C4806">
            <v>1033.57</v>
          </cell>
          <cell r="D4806" t="str">
            <v>36178-0K010</v>
          </cell>
          <cell r="E4806" t="str">
            <v>CUSHION TRANFER CASE PROTECTOR</v>
          </cell>
        </row>
        <row r="4807">
          <cell r="A4807" t="str">
            <v>TMT-934</v>
          </cell>
          <cell r="B4807">
            <v>19100</v>
          </cell>
          <cell r="C4807">
            <v>830.43</v>
          </cell>
          <cell r="D4807" t="str">
            <v>47781-0K010-00</v>
          </cell>
          <cell r="E4807" t="str">
            <v>COVER DISC BRAKE DUST FR RH</v>
          </cell>
        </row>
        <row r="4808">
          <cell r="A4808" t="str">
            <v>TMT-934</v>
          </cell>
          <cell r="B4808">
            <v>19100</v>
          </cell>
          <cell r="C4808">
            <v>830.43</v>
          </cell>
          <cell r="D4808" t="str">
            <v>47781-0K010-00</v>
          </cell>
          <cell r="E4808" t="str">
            <v>COVER DISC BRAKE DUST FR RH</v>
          </cell>
        </row>
        <row r="4809">
          <cell r="A4809" t="str">
            <v>TMT-934</v>
          </cell>
          <cell r="B4809">
            <v>19100</v>
          </cell>
          <cell r="C4809">
            <v>830.43</v>
          </cell>
          <cell r="D4809" t="str">
            <v>47781-0K010-00</v>
          </cell>
          <cell r="E4809" t="str">
            <v>COVER DISC BRAKE DUST FR RH</v>
          </cell>
        </row>
        <row r="4810">
          <cell r="A4810" t="str">
            <v>TMT-935</v>
          </cell>
          <cell r="B4810">
            <v>19100</v>
          </cell>
          <cell r="C4810">
            <v>830.43</v>
          </cell>
          <cell r="D4810" t="str">
            <v>47782-0K010-00</v>
          </cell>
          <cell r="E4810" t="str">
            <v>COVER DISC BRAKE DUST FR LH</v>
          </cell>
        </row>
        <row r="4811">
          <cell r="A4811" t="str">
            <v>TMT-935</v>
          </cell>
          <cell r="B4811">
            <v>19100</v>
          </cell>
          <cell r="C4811">
            <v>830.43</v>
          </cell>
          <cell r="D4811" t="str">
            <v>47782-0K010-00</v>
          </cell>
          <cell r="E4811" t="str">
            <v>COVER DISC BRAKE DUST FR LH</v>
          </cell>
        </row>
        <row r="4812">
          <cell r="A4812" t="str">
            <v>TMT-935</v>
          </cell>
          <cell r="B4812">
            <v>19100</v>
          </cell>
          <cell r="C4812">
            <v>830.43</v>
          </cell>
          <cell r="D4812" t="str">
            <v>47782-0K010-00</v>
          </cell>
          <cell r="E4812" t="str">
            <v>COVER DISC BRAKE DUST FR LH</v>
          </cell>
        </row>
        <row r="4813">
          <cell r="A4813" t="str">
            <v>TMT-936</v>
          </cell>
          <cell r="B4813">
            <v>17340</v>
          </cell>
          <cell r="C4813">
            <v>753.91</v>
          </cell>
          <cell r="D4813" t="str">
            <v>47781-0K031-00</v>
          </cell>
          <cell r="E4813" t="str">
            <v>COVER DISC BRAKE DUST FR RH</v>
          </cell>
        </row>
        <row r="4814">
          <cell r="A4814" t="str">
            <v>TMT-936</v>
          </cell>
          <cell r="B4814">
            <v>17340</v>
          </cell>
          <cell r="C4814">
            <v>753.91</v>
          </cell>
          <cell r="D4814" t="str">
            <v>47781-0K031-00</v>
          </cell>
          <cell r="E4814" t="str">
            <v>COVER DISC BRAKE DUST FR RH</v>
          </cell>
        </row>
        <row r="4815">
          <cell r="A4815" t="str">
            <v>TMT-936</v>
          </cell>
          <cell r="B4815">
            <v>17340</v>
          </cell>
          <cell r="C4815">
            <v>753.91</v>
          </cell>
          <cell r="D4815" t="str">
            <v>47781-0K031-00</v>
          </cell>
          <cell r="E4815" t="str">
            <v>COVER DISC BRAKE DUST FR RH</v>
          </cell>
        </row>
        <row r="4816">
          <cell r="A4816" t="str">
            <v>TMT-937</v>
          </cell>
          <cell r="B4816">
            <v>17340</v>
          </cell>
          <cell r="C4816">
            <v>753.91</v>
          </cell>
          <cell r="D4816" t="str">
            <v>47782-0K031-00</v>
          </cell>
          <cell r="E4816" t="str">
            <v>COVER DISC BRAKE DUST FR LH</v>
          </cell>
        </row>
        <row r="4817">
          <cell r="A4817" t="str">
            <v>TMT-937</v>
          </cell>
          <cell r="B4817">
            <v>17340</v>
          </cell>
          <cell r="C4817">
            <v>753.91</v>
          </cell>
          <cell r="D4817" t="str">
            <v>47782-0K031-00</v>
          </cell>
          <cell r="E4817" t="str">
            <v>COVER DISC BRAKE DUST FR LH</v>
          </cell>
        </row>
        <row r="4818">
          <cell r="A4818" t="str">
            <v>TMT-937</v>
          </cell>
          <cell r="B4818">
            <v>17340</v>
          </cell>
          <cell r="C4818">
            <v>753.91</v>
          </cell>
          <cell r="D4818" t="str">
            <v>47782-0K031-00</v>
          </cell>
          <cell r="E4818" t="str">
            <v>COVER DISC BRAKE DUST FR LH</v>
          </cell>
        </row>
        <row r="4819">
          <cell r="A4819" t="str">
            <v>TMT-938</v>
          </cell>
          <cell r="B4819">
            <v>2177</v>
          </cell>
          <cell r="C4819">
            <v>94.65</v>
          </cell>
          <cell r="D4819" t="str">
            <v>47781-0K050-00</v>
          </cell>
          <cell r="E4819" t="str">
            <v>COVER DISC BRAKE DUST FR RH</v>
          </cell>
        </row>
        <row r="4820">
          <cell r="A4820" t="str">
            <v>TMT-938</v>
          </cell>
          <cell r="B4820">
            <v>2177</v>
          </cell>
          <cell r="C4820">
            <v>94.65</v>
          </cell>
          <cell r="D4820" t="str">
            <v>47781-0K050-00</v>
          </cell>
          <cell r="E4820" t="str">
            <v>COVER DISC BRAKE DUST FR RH</v>
          </cell>
        </row>
        <row r="4821">
          <cell r="A4821" t="str">
            <v>TMT-939</v>
          </cell>
          <cell r="B4821">
            <v>2177</v>
          </cell>
          <cell r="C4821">
            <v>94.65</v>
          </cell>
          <cell r="D4821" t="str">
            <v>47782-0K050-00</v>
          </cell>
          <cell r="E4821" t="str">
            <v>COVER DISC BRAKE DUST FR LH</v>
          </cell>
        </row>
        <row r="4822">
          <cell r="A4822" t="str">
            <v>TMT-939</v>
          </cell>
          <cell r="B4822">
            <v>2177</v>
          </cell>
          <cell r="C4822">
            <v>94.65</v>
          </cell>
          <cell r="D4822" t="str">
            <v>47782-0K050-00</v>
          </cell>
          <cell r="E4822" t="str">
            <v>COVER DISC BRAKE DUST FR LH</v>
          </cell>
        </row>
        <row r="4823">
          <cell r="A4823" t="str">
            <v>TMT-940</v>
          </cell>
          <cell r="B4823">
            <v>18237</v>
          </cell>
          <cell r="C4823">
            <v>792.92</v>
          </cell>
          <cell r="D4823" t="str">
            <v>55306-0K010-00</v>
          </cell>
          <cell r="E4823" t="str">
            <v>BRACE S/A INSTRMENT PANEL NO.1</v>
          </cell>
        </row>
        <row r="4824">
          <cell r="A4824" t="str">
            <v>TMT-940-01</v>
          </cell>
          <cell r="B4824">
            <v>22677</v>
          </cell>
          <cell r="C4824">
            <v>985.96</v>
          </cell>
          <cell r="D4824" t="str">
            <v>55351-0K010-B</v>
          </cell>
          <cell r="E4824" t="str">
            <v>BRAKE INSTUMENT PANEL TO FLOOR NO.1</v>
          </cell>
        </row>
        <row r="4825">
          <cell r="A4825" t="str">
            <v>TMT-940-01</v>
          </cell>
          <cell r="B4825">
            <v>22677</v>
          </cell>
          <cell r="C4825">
            <v>985.96</v>
          </cell>
          <cell r="D4825" t="str">
            <v>55351-0K010-B</v>
          </cell>
          <cell r="E4825" t="str">
            <v>BRAKE INSTUMENT PANEL TO FLOOR NO.1</v>
          </cell>
        </row>
        <row r="4826">
          <cell r="A4826" t="str">
            <v>TMT-940-01</v>
          </cell>
          <cell r="B4826">
            <v>22677</v>
          </cell>
          <cell r="C4826">
            <v>985.96</v>
          </cell>
          <cell r="D4826" t="str">
            <v>55351-0K010-B</v>
          </cell>
          <cell r="E4826" t="str">
            <v>BRAKE INSTUMENT PANEL TO FLOOR NO.1</v>
          </cell>
        </row>
        <row r="4827">
          <cell r="A4827" t="str">
            <v>TMT-940-02</v>
          </cell>
          <cell r="B4827">
            <v>18237</v>
          </cell>
          <cell r="C4827">
            <v>792.92</v>
          </cell>
          <cell r="D4827" t="str">
            <v>55383-0K010</v>
          </cell>
          <cell r="E4827" t="str">
            <v>BKT, FINISH RANEL MTG, NO.3</v>
          </cell>
        </row>
        <row r="4828">
          <cell r="A4828" t="str">
            <v>TMT-940-02</v>
          </cell>
          <cell r="B4828">
            <v>18237</v>
          </cell>
          <cell r="C4828">
            <v>792.92</v>
          </cell>
          <cell r="D4828" t="str">
            <v>55383-0K010</v>
          </cell>
          <cell r="E4828" t="str">
            <v>BKT, FINISH RANEL MTG, NO.3</v>
          </cell>
        </row>
        <row r="4829">
          <cell r="A4829" t="str">
            <v>TMT-940-02</v>
          </cell>
          <cell r="B4829">
            <v>18237</v>
          </cell>
          <cell r="C4829">
            <v>792.92</v>
          </cell>
          <cell r="D4829" t="str">
            <v>55383-0K010</v>
          </cell>
          <cell r="E4829" t="str">
            <v>BKT, FINISH RANEL MTG, NO.3</v>
          </cell>
        </row>
        <row r="4830">
          <cell r="A4830" t="str">
            <v>TMT-940-02</v>
          </cell>
          <cell r="B4830">
            <v>18237</v>
          </cell>
          <cell r="C4830">
            <v>792.92</v>
          </cell>
          <cell r="D4830" t="str">
            <v>55383-0K010</v>
          </cell>
          <cell r="E4830" t="str">
            <v>BKT, FINISH RANEL MTG, NO.3</v>
          </cell>
        </row>
        <row r="4831">
          <cell r="A4831" t="str">
            <v>TMT-940-02</v>
          </cell>
          <cell r="B4831">
            <v>18237</v>
          </cell>
          <cell r="C4831">
            <v>792.92</v>
          </cell>
          <cell r="D4831" t="str">
            <v>55383-0K010</v>
          </cell>
          <cell r="E4831" t="str">
            <v>BKT, FINISH RANEL MTG, NO.3</v>
          </cell>
        </row>
        <row r="4832">
          <cell r="A4832" t="str">
            <v>TMT-940-02</v>
          </cell>
          <cell r="B4832">
            <v>18237</v>
          </cell>
          <cell r="C4832">
            <v>792.92</v>
          </cell>
          <cell r="D4832" t="str">
            <v>55383-0K010</v>
          </cell>
          <cell r="E4832" t="str">
            <v>BKT, FINISH RANEL MTG, NO.3</v>
          </cell>
        </row>
        <row r="4833">
          <cell r="A4833" t="str">
            <v>TMT-940-03</v>
          </cell>
          <cell r="B4833">
            <v>18237</v>
          </cell>
          <cell r="C4833">
            <v>792.92</v>
          </cell>
          <cell r="D4833" t="str">
            <v>55384-0K010-A</v>
          </cell>
          <cell r="E4833" t="str">
            <v>BKT, FINISH RANEL MTG NO.4</v>
          </cell>
        </row>
        <row r="4834">
          <cell r="A4834" t="str">
            <v>TMT-940-03</v>
          </cell>
          <cell r="B4834">
            <v>18237</v>
          </cell>
          <cell r="C4834">
            <v>792.92</v>
          </cell>
          <cell r="D4834" t="str">
            <v>55384-0K010-A</v>
          </cell>
          <cell r="E4834" t="str">
            <v>BKT, FINISH RANEL MTG NO.4</v>
          </cell>
        </row>
        <row r="4835">
          <cell r="A4835" t="str">
            <v>TMT-940-03</v>
          </cell>
          <cell r="B4835">
            <v>18237</v>
          </cell>
          <cell r="C4835">
            <v>792.92</v>
          </cell>
          <cell r="D4835" t="str">
            <v>55384-0K010-A</v>
          </cell>
          <cell r="E4835" t="str">
            <v>BKT, FINISH RANEL MTG NO.4</v>
          </cell>
        </row>
        <row r="4836">
          <cell r="A4836" t="str">
            <v>TMT-940-03</v>
          </cell>
          <cell r="B4836">
            <v>18237</v>
          </cell>
          <cell r="C4836">
            <v>792.92</v>
          </cell>
          <cell r="D4836" t="str">
            <v>55384-0K010-A</v>
          </cell>
          <cell r="E4836" t="str">
            <v>BKT, FINISH RANEL MTG NO.4</v>
          </cell>
        </row>
        <row r="4837">
          <cell r="A4837" t="str">
            <v>TMT-940-03</v>
          </cell>
          <cell r="B4837">
            <v>18237</v>
          </cell>
          <cell r="C4837">
            <v>792.92</v>
          </cell>
          <cell r="D4837" t="str">
            <v>55384-0K010-A</v>
          </cell>
          <cell r="E4837" t="str">
            <v>BKT, FINISH RANEL MTG NO.4</v>
          </cell>
        </row>
        <row r="4838">
          <cell r="A4838" t="str">
            <v>TMT-940-04</v>
          </cell>
          <cell r="B4838">
            <v>34074</v>
          </cell>
          <cell r="C4838">
            <v>1481.48</v>
          </cell>
          <cell r="D4838" t="str">
            <v>55385-0K010-B</v>
          </cell>
          <cell r="E4838" t="str">
            <v>BKT, FINISH PANEL MTG NO.5</v>
          </cell>
        </row>
        <row r="4839">
          <cell r="A4839" t="str">
            <v>TMT-940-04</v>
          </cell>
          <cell r="B4839">
            <v>34074</v>
          </cell>
          <cell r="C4839">
            <v>1481.48</v>
          </cell>
          <cell r="D4839" t="str">
            <v>55385-0K010-B</v>
          </cell>
          <cell r="E4839" t="str">
            <v>BKT, FINISH PANEL MTG NO.5</v>
          </cell>
        </row>
        <row r="4840">
          <cell r="A4840" t="str">
            <v>TMT-940-05</v>
          </cell>
          <cell r="B4840">
            <v>34074</v>
          </cell>
          <cell r="C4840">
            <v>1481.48</v>
          </cell>
          <cell r="D4840" t="str">
            <v>55385-0K010-B-01</v>
          </cell>
          <cell r="E4840" t="str">
            <v>BKT, FINISH PANEL MTG NO.5</v>
          </cell>
        </row>
        <row r="4841">
          <cell r="A4841" t="str">
            <v>TMT-940-05</v>
          </cell>
          <cell r="B4841">
            <v>34074</v>
          </cell>
          <cell r="C4841">
            <v>1481.48</v>
          </cell>
          <cell r="D4841" t="str">
            <v>55385-0K010-B-01</v>
          </cell>
          <cell r="E4841" t="str">
            <v>BKT, FINISH PANEL MTG NO.5</v>
          </cell>
        </row>
        <row r="4842">
          <cell r="A4842" t="str">
            <v>TMT-940-05</v>
          </cell>
          <cell r="B4842">
            <v>34074</v>
          </cell>
          <cell r="C4842">
            <v>1481.48</v>
          </cell>
          <cell r="D4842" t="str">
            <v>55385-0K010-B-01</v>
          </cell>
          <cell r="E4842" t="str">
            <v>BKT, FINISH PANEL MTG NO.5</v>
          </cell>
        </row>
        <row r="4843">
          <cell r="A4843" t="str">
            <v>TMT-940-05</v>
          </cell>
          <cell r="B4843">
            <v>34074</v>
          </cell>
          <cell r="C4843">
            <v>1481.48</v>
          </cell>
          <cell r="D4843" t="str">
            <v>55385-0K010-B-01</v>
          </cell>
          <cell r="E4843" t="str">
            <v>BKT, FINISH PANEL MTG NO.5</v>
          </cell>
        </row>
        <row r="4844">
          <cell r="A4844" t="str">
            <v>TMT-940-05</v>
          </cell>
          <cell r="B4844">
            <v>34074</v>
          </cell>
          <cell r="C4844">
            <v>1481.48</v>
          </cell>
          <cell r="D4844" t="str">
            <v>55385-0K010-B-01</v>
          </cell>
          <cell r="E4844" t="str">
            <v>BKT, FINISH PANEL MTG NO.5</v>
          </cell>
        </row>
        <row r="4845">
          <cell r="A4845" t="str">
            <v>TMT-940-05</v>
          </cell>
          <cell r="B4845">
            <v>34074</v>
          </cell>
          <cell r="C4845">
            <v>1481.48</v>
          </cell>
          <cell r="D4845" t="str">
            <v>55385-0K010-B-01</v>
          </cell>
          <cell r="E4845" t="str">
            <v>BKT, FINISH PANEL MTG NO.5</v>
          </cell>
        </row>
        <row r="4846">
          <cell r="A4846" t="str">
            <v>TMT-941</v>
          </cell>
          <cell r="B4846">
            <v>15837</v>
          </cell>
          <cell r="C4846">
            <v>688.56</v>
          </cell>
          <cell r="D4846" t="str">
            <v>55306-0K020-00</v>
          </cell>
          <cell r="E4846" t="str">
            <v>BRACE S/A INSTRUMENT PANEL NO.1</v>
          </cell>
        </row>
        <row r="4847">
          <cell r="A4847" t="str">
            <v>TMT-941-01</v>
          </cell>
          <cell r="B4847">
            <v>19597</v>
          </cell>
          <cell r="C4847">
            <v>852.04</v>
          </cell>
          <cell r="D4847" t="str">
            <v>55351-0K020-B</v>
          </cell>
          <cell r="E4847" t="str">
            <v>BRACE INSTUMENT PANEL TO FLOOR NO.1</v>
          </cell>
        </row>
        <row r="4848">
          <cell r="A4848" t="str">
            <v>TMT-941-01</v>
          </cell>
          <cell r="B4848">
            <v>19597</v>
          </cell>
          <cell r="C4848">
            <v>852.04</v>
          </cell>
          <cell r="D4848" t="str">
            <v>55351-0K020-B</v>
          </cell>
          <cell r="E4848" t="str">
            <v>BRACE INSTUMENT PANEL TO FLOOR NO.1</v>
          </cell>
        </row>
        <row r="4849">
          <cell r="A4849" t="str">
            <v>TMT-941-01</v>
          </cell>
          <cell r="B4849">
            <v>19597</v>
          </cell>
          <cell r="C4849">
            <v>852.04</v>
          </cell>
          <cell r="D4849" t="str">
            <v>55351-0K020-B</v>
          </cell>
          <cell r="E4849" t="str">
            <v>BRACE INSTUMENT PANEL TO FLOOR NO.1</v>
          </cell>
        </row>
        <row r="4850">
          <cell r="A4850" t="str">
            <v>TMT-941-01</v>
          </cell>
          <cell r="B4850">
            <v>19597</v>
          </cell>
          <cell r="C4850">
            <v>852.04</v>
          </cell>
          <cell r="D4850" t="str">
            <v>55351-0K020-B</v>
          </cell>
          <cell r="E4850" t="str">
            <v>BRACE INSTUMENT PANEL TO FLOOR NO.1</v>
          </cell>
        </row>
        <row r="4851">
          <cell r="A4851" t="str">
            <v>TMT-941-02</v>
          </cell>
          <cell r="B4851">
            <v>15837</v>
          </cell>
          <cell r="C4851">
            <v>688.56</v>
          </cell>
          <cell r="D4851" t="str">
            <v>55383-0K020</v>
          </cell>
          <cell r="E4851" t="str">
            <v>BKT, FINISH PANEL MTG NO.3</v>
          </cell>
        </row>
        <row r="4852">
          <cell r="A4852" t="str">
            <v>TMT-941-02</v>
          </cell>
          <cell r="B4852">
            <v>15837</v>
          </cell>
          <cell r="C4852">
            <v>688.56</v>
          </cell>
          <cell r="D4852" t="str">
            <v>55383-0K020</v>
          </cell>
          <cell r="E4852" t="str">
            <v>BKT, FINISH PANEL MTG NO.3</v>
          </cell>
        </row>
        <row r="4853">
          <cell r="A4853" t="str">
            <v>TMT-941-02</v>
          </cell>
          <cell r="B4853">
            <v>15837</v>
          </cell>
          <cell r="C4853">
            <v>688.56</v>
          </cell>
          <cell r="D4853" t="str">
            <v>55383-0K020</v>
          </cell>
          <cell r="E4853" t="str">
            <v>BKT, FINISH PANEL MTG NO.3</v>
          </cell>
        </row>
        <row r="4854">
          <cell r="A4854" t="str">
            <v>TMT-941-02</v>
          </cell>
          <cell r="B4854">
            <v>15837</v>
          </cell>
          <cell r="C4854">
            <v>688.56</v>
          </cell>
          <cell r="D4854" t="str">
            <v>55383-0K020</v>
          </cell>
          <cell r="E4854" t="str">
            <v>BKT, FINISH PANEL MTG NO.3</v>
          </cell>
        </row>
        <row r="4855">
          <cell r="A4855" t="str">
            <v>TMT-941-02</v>
          </cell>
          <cell r="B4855">
            <v>15837</v>
          </cell>
          <cell r="C4855">
            <v>688.56</v>
          </cell>
          <cell r="D4855" t="str">
            <v>55383-0K020</v>
          </cell>
          <cell r="E4855" t="str">
            <v>BKT, FINISH PANEL MTG NO.3</v>
          </cell>
        </row>
        <row r="4856">
          <cell r="A4856" t="str">
            <v>TMT-941-02</v>
          </cell>
          <cell r="B4856">
            <v>15837</v>
          </cell>
          <cell r="C4856">
            <v>688.56</v>
          </cell>
          <cell r="D4856" t="str">
            <v>55383-0K020</v>
          </cell>
          <cell r="E4856" t="str">
            <v>BKT, FINISH PANEL MTG NO.3</v>
          </cell>
        </row>
        <row r="4857">
          <cell r="A4857" t="str">
            <v>TMT-941-03</v>
          </cell>
          <cell r="B4857">
            <v>15837</v>
          </cell>
          <cell r="C4857">
            <v>688.56</v>
          </cell>
          <cell r="D4857" t="str">
            <v>55384-0K020-A</v>
          </cell>
          <cell r="E4857" t="str">
            <v>BKT, FINISH PANEL MTG NO.4</v>
          </cell>
        </row>
        <row r="4858">
          <cell r="A4858" t="str">
            <v>TMT-941-03</v>
          </cell>
          <cell r="B4858">
            <v>15837</v>
          </cell>
          <cell r="C4858">
            <v>688.56</v>
          </cell>
          <cell r="D4858" t="str">
            <v>55384-0K020-A</v>
          </cell>
          <cell r="E4858" t="str">
            <v>BKT, FINISH PANEL MTG NO.4</v>
          </cell>
        </row>
        <row r="4859">
          <cell r="A4859" t="str">
            <v>TMT-941-03</v>
          </cell>
          <cell r="B4859">
            <v>15837</v>
          </cell>
          <cell r="C4859">
            <v>688.56</v>
          </cell>
          <cell r="D4859" t="str">
            <v>55384-0K020-A</v>
          </cell>
          <cell r="E4859" t="str">
            <v>BKT, FINISH PANEL MTG NO.4</v>
          </cell>
        </row>
        <row r="4860">
          <cell r="A4860" t="str">
            <v>TMT-941-03</v>
          </cell>
          <cell r="B4860">
            <v>15837</v>
          </cell>
          <cell r="C4860">
            <v>688.56</v>
          </cell>
          <cell r="D4860" t="str">
            <v>55384-0K020-A</v>
          </cell>
          <cell r="E4860" t="str">
            <v>BKT, FINISH PANEL MTG NO.4</v>
          </cell>
        </row>
        <row r="4861">
          <cell r="A4861" t="str">
            <v>TMT-941-03</v>
          </cell>
          <cell r="B4861">
            <v>15837</v>
          </cell>
          <cell r="C4861">
            <v>688.56</v>
          </cell>
          <cell r="D4861" t="str">
            <v>55384-0K020-A</v>
          </cell>
          <cell r="E4861" t="str">
            <v>BKT, FINISH PANEL MTG NO.4</v>
          </cell>
        </row>
        <row r="4862">
          <cell r="A4862" t="str">
            <v>TMT-942</v>
          </cell>
          <cell r="B4862">
            <v>20103</v>
          </cell>
          <cell r="C4862">
            <v>874.04</v>
          </cell>
          <cell r="D4862" t="str">
            <v>47353-0K010-00</v>
          </cell>
          <cell r="E4862" t="str">
            <v>BKT, FLEXIBLE HOSE NO.3</v>
          </cell>
        </row>
        <row r="4863">
          <cell r="A4863" t="str">
            <v>TMT-942</v>
          </cell>
          <cell r="B4863">
            <v>20103</v>
          </cell>
          <cell r="C4863">
            <v>874.04</v>
          </cell>
          <cell r="D4863" t="str">
            <v>47353-0K010-00</v>
          </cell>
          <cell r="E4863" t="str">
            <v>BKT, FLEXIBLE HOSE NO.3</v>
          </cell>
        </row>
        <row r="4864">
          <cell r="A4864" t="str">
            <v>TMT-942</v>
          </cell>
          <cell r="B4864">
            <v>20103</v>
          </cell>
          <cell r="C4864">
            <v>874.04</v>
          </cell>
          <cell r="D4864" t="str">
            <v>47353-0K010-00</v>
          </cell>
          <cell r="E4864" t="str">
            <v>BKT, FLEXIBLE HOSE NO.3</v>
          </cell>
        </row>
        <row r="4865">
          <cell r="A4865" t="str">
            <v>TMT-942</v>
          </cell>
          <cell r="B4865">
            <v>20103</v>
          </cell>
          <cell r="C4865">
            <v>874.04</v>
          </cell>
          <cell r="D4865" t="str">
            <v>47353-0K010-00</v>
          </cell>
          <cell r="E4865" t="str">
            <v>BKT, FLEXIBLE HOSE NO.3</v>
          </cell>
        </row>
        <row r="4866">
          <cell r="A4866" t="str">
            <v>TMT-943</v>
          </cell>
          <cell r="B4866">
            <v>20035</v>
          </cell>
          <cell r="C4866">
            <v>871.09</v>
          </cell>
          <cell r="D4866" t="str">
            <v>47354-0K010-00</v>
          </cell>
          <cell r="E4866" t="str">
            <v>BKT, FLEXIBLE HOSE NO.4</v>
          </cell>
        </row>
        <row r="4867">
          <cell r="A4867" t="str">
            <v>TMT-943</v>
          </cell>
          <cell r="B4867">
            <v>20035</v>
          </cell>
          <cell r="C4867">
            <v>871.09</v>
          </cell>
          <cell r="D4867" t="str">
            <v>47354-0K010-00</v>
          </cell>
          <cell r="E4867" t="str">
            <v>BKT, FLEXIBLE HOSE NO.4</v>
          </cell>
        </row>
        <row r="4868">
          <cell r="A4868" t="str">
            <v>TMT-943</v>
          </cell>
          <cell r="B4868">
            <v>20035</v>
          </cell>
          <cell r="C4868">
            <v>871.09</v>
          </cell>
          <cell r="D4868" t="str">
            <v>47354-0K010-00</v>
          </cell>
          <cell r="E4868" t="str">
            <v>BKT, FLEXIBLE HOSE NO.4</v>
          </cell>
        </row>
        <row r="4869">
          <cell r="A4869" t="str">
            <v>TMT-943</v>
          </cell>
          <cell r="B4869">
            <v>20035</v>
          </cell>
          <cell r="C4869">
            <v>871.09</v>
          </cell>
          <cell r="D4869" t="str">
            <v>47354-0K010-00</v>
          </cell>
          <cell r="E4869" t="str">
            <v>BKT, FLEXIBLE HOSE NO.4</v>
          </cell>
        </row>
        <row r="4870">
          <cell r="A4870" t="str">
            <v>TMT-944</v>
          </cell>
          <cell r="B4870">
            <v>17140</v>
          </cell>
          <cell r="C4870">
            <v>745.22</v>
          </cell>
          <cell r="D4870" t="str">
            <v>17138-0L010-00</v>
          </cell>
          <cell r="E4870" t="str">
            <v>STAY ,INTAKE PIPE</v>
          </cell>
        </row>
        <row r="4871">
          <cell r="A4871" t="str">
            <v>TMT-944</v>
          </cell>
          <cell r="B4871">
            <v>17140</v>
          </cell>
          <cell r="C4871">
            <v>745.22</v>
          </cell>
          <cell r="D4871" t="str">
            <v>17138-0L010-00</v>
          </cell>
          <cell r="E4871" t="str">
            <v>STAY ,INTAKE PIPE</v>
          </cell>
        </row>
        <row r="4872">
          <cell r="A4872" t="str">
            <v>TMT-944</v>
          </cell>
          <cell r="B4872">
            <v>17140</v>
          </cell>
          <cell r="C4872">
            <v>745.22</v>
          </cell>
          <cell r="D4872" t="str">
            <v>17138-0L010-00</v>
          </cell>
          <cell r="E4872" t="str">
            <v>STAY ,INTAKE PIPE</v>
          </cell>
        </row>
        <row r="4873">
          <cell r="A4873" t="str">
            <v>TMT-945</v>
          </cell>
          <cell r="B4873">
            <v>692</v>
          </cell>
          <cell r="C4873">
            <v>30.09</v>
          </cell>
          <cell r="D4873" t="str">
            <v>32909-0K010-00</v>
          </cell>
          <cell r="E4873" t="str">
            <v>TUBE S/A OIL COOLER W / CLAMP</v>
          </cell>
        </row>
        <row r="4874">
          <cell r="A4874" t="str">
            <v>TMT-945</v>
          </cell>
          <cell r="B4874">
            <v>692</v>
          </cell>
          <cell r="C4874">
            <v>30.09</v>
          </cell>
          <cell r="D4874" t="str">
            <v>32909-0K010-00</v>
          </cell>
          <cell r="E4874" t="str">
            <v>TUBE S/A OIL COOLER W / CLAMP</v>
          </cell>
        </row>
        <row r="4875">
          <cell r="A4875" t="str">
            <v>TMT-945</v>
          </cell>
          <cell r="B4875">
            <v>692</v>
          </cell>
          <cell r="C4875">
            <v>30.09</v>
          </cell>
          <cell r="D4875" t="str">
            <v>32909-0K010-00</v>
          </cell>
          <cell r="E4875" t="str">
            <v>TUBE S/A OIL COOLER W / CLAMP</v>
          </cell>
        </row>
        <row r="4876">
          <cell r="A4876" t="str">
            <v>TMT-945</v>
          </cell>
          <cell r="B4876">
            <v>692</v>
          </cell>
          <cell r="C4876">
            <v>30.09</v>
          </cell>
          <cell r="D4876" t="str">
            <v>32909-0K010-00</v>
          </cell>
          <cell r="E4876" t="str">
            <v>TUBE S/A OIL COOLER W / CLAMP</v>
          </cell>
        </row>
        <row r="4877">
          <cell r="A4877" t="str">
            <v>TMT-945-01</v>
          </cell>
          <cell r="B4877">
            <v>692</v>
          </cell>
          <cell r="C4877">
            <v>30.09</v>
          </cell>
          <cell r="D4877" t="str">
            <v>32923-0K010-A</v>
          </cell>
          <cell r="E4877" t="str">
            <v>CLAMP, OIL COOLER TUBE</v>
          </cell>
        </row>
        <row r="4878">
          <cell r="A4878" t="str">
            <v>TMT-945-01</v>
          </cell>
          <cell r="B4878">
            <v>692</v>
          </cell>
          <cell r="C4878">
            <v>30.09</v>
          </cell>
          <cell r="D4878" t="str">
            <v>32923-0K010-A</v>
          </cell>
          <cell r="E4878" t="str">
            <v>CLAMP, OIL COOLER TUBE</v>
          </cell>
        </row>
        <row r="4879">
          <cell r="A4879" t="str">
            <v>TMT-945-01</v>
          </cell>
          <cell r="B4879">
            <v>692</v>
          </cell>
          <cell r="C4879">
            <v>30.09</v>
          </cell>
          <cell r="D4879" t="str">
            <v>32923-0K010-A</v>
          </cell>
          <cell r="E4879" t="str">
            <v>CLAMP, OIL COOLER TUBE</v>
          </cell>
        </row>
        <row r="4880">
          <cell r="A4880" t="str">
            <v>TMT-945-02</v>
          </cell>
          <cell r="B4880">
            <v>21006</v>
          </cell>
          <cell r="C4880">
            <v>913.32</v>
          </cell>
          <cell r="D4880" t="str">
            <v>32929-0K010-A</v>
          </cell>
          <cell r="E4880" t="str">
            <v>CLAMP , FLEXIBLE HOSE NO.2</v>
          </cell>
        </row>
        <row r="4881">
          <cell r="A4881" t="str">
            <v>TMT-945-02</v>
          </cell>
          <cell r="B4881">
            <v>21006</v>
          </cell>
          <cell r="C4881">
            <v>913.32</v>
          </cell>
          <cell r="D4881" t="str">
            <v>32929-0K010-A</v>
          </cell>
          <cell r="E4881" t="str">
            <v>CLAMP , FLEXIBLE HOSE NO.2</v>
          </cell>
        </row>
        <row r="4882">
          <cell r="A4882" t="str">
            <v>TMT-945-02</v>
          </cell>
          <cell r="B4882">
            <v>21006</v>
          </cell>
          <cell r="C4882">
            <v>913.32</v>
          </cell>
          <cell r="D4882" t="str">
            <v>32929-0K010-A</v>
          </cell>
          <cell r="E4882" t="str">
            <v>CLAMP , FLEXIBLE HOSE NO.2</v>
          </cell>
        </row>
        <row r="4883">
          <cell r="A4883" t="str">
            <v>TMT-946</v>
          </cell>
          <cell r="B4883">
            <v>2749</v>
          </cell>
          <cell r="C4883">
            <v>119.53</v>
          </cell>
          <cell r="D4883" t="str">
            <v>32909-0K020-00</v>
          </cell>
          <cell r="E4883" t="str">
            <v>TUBE S/A OIL SOOLER W / CLAMP</v>
          </cell>
        </row>
        <row r="4884">
          <cell r="A4884" t="str">
            <v>TMT-946</v>
          </cell>
          <cell r="B4884">
            <v>2749</v>
          </cell>
          <cell r="C4884">
            <v>119.53</v>
          </cell>
          <cell r="D4884" t="str">
            <v>32909-0K020-00</v>
          </cell>
          <cell r="E4884" t="str">
            <v>TUBE S/A OIL SOOLER W / CLAMP</v>
          </cell>
        </row>
        <row r="4885">
          <cell r="A4885" t="str">
            <v>TMT-946-01</v>
          </cell>
          <cell r="B4885">
            <v>2749</v>
          </cell>
          <cell r="C4885">
            <v>119.53</v>
          </cell>
          <cell r="D4885" t="str">
            <v>32924-0K010-A</v>
          </cell>
          <cell r="E4885" t="str">
            <v>CLAMP OIL SOOLER TUBE NO.2</v>
          </cell>
        </row>
        <row r="4886">
          <cell r="A4886" t="str">
            <v>TMT-946-01</v>
          </cell>
          <cell r="B4886">
            <v>2749</v>
          </cell>
          <cell r="C4886">
            <v>119.53</v>
          </cell>
          <cell r="D4886" t="str">
            <v>32924-0K010-A</v>
          </cell>
          <cell r="E4886" t="str">
            <v>CLAMP OIL SOOLER TUBE NO.2</v>
          </cell>
        </row>
        <row r="4887">
          <cell r="A4887" t="str">
            <v>TMT-946-02</v>
          </cell>
          <cell r="B4887">
            <v>2749</v>
          </cell>
          <cell r="C4887">
            <v>119.53</v>
          </cell>
          <cell r="D4887" t="str">
            <v>32924-0K010-A-01</v>
          </cell>
          <cell r="E4887" t="str">
            <v>CLAMP OIL COOLER TUBE NO.2</v>
          </cell>
        </row>
        <row r="4888">
          <cell r="A4888" t="str">
            <v>TMT-946-02</v>
          </cell>
          <cell r="B4888">
            <v>2749</v>
          </cell>
          <cell r="C4888">
            <v>119.53</v>
          </cell>
          <cell r="D4888" t="str">
            <v>32924-0K010-A-01</v>
          </cell>
          <cell r="E4888" t="str">
            <v>CLAMP OIL COOLER TUBE NO.2</v>
          </cell>
        </row>
        <row r="4889">
          <cell r="A4889" t="str">
            <v>TMT-946-02</v>
          </cell>
          <cell r="B4889">
            <v>2749</v>
          </cell>
          <cell r="C4889">
            <v>119.53</v>
          </cell>
          <cell r="D4889" t="str">
            <v>32924-0K010-A-01</v>
          </cell>
          <cell r="E4889" t="str">
            <v>CLAMP OIL COOLER TUBE NO.2</v>
          </cell>
        </row>
        <row r="4890">
          <cell r="A4890" t="str">
            <v>TMT-947</v>
          </cell>
          <cell r="B4890">
            <v>2852</v>
          </cell>
          <cell r="C4890">
            <v>124.01</v>
          </cell>
          <cell r="D4890" t="str">
            <v>32909-0K030-00</v>
          </cell>
          <cell r="E4890" t="str">
            <v>TUBE S/A OIL COOLER W / CLAMP</v>
          </cell>
        </row>
        <row r="4891">
          <cell r="A4891" t="str">
            <v>TMT-947</v>
          </cell>
          <cell r="B4891">
            <v>2852</v>
          </cell>
          <cell r="C4891">
            <v>124.01</v>
          </cell>
          <cell r="D4891" t="str">
            <v>32909-0K030-00</v>
          </cell>
          <cell r="E4891" t="str">
            <v>TUBE S/A OIL COOLER W / CLAMP</v>
          </cell>
        </row>
        <row r="4892">
          <cell r="A4892" t="str">
            <v>TMT-947-01</v>
          </cell>
          <cell r="B4892">
            <v>2852</v>
          </cell>
          <cell r="C4892">
            <v>124.01</v>
          </cell>
          <cell r="D4892" t="str">
            <v>32925-0K010-A</v>
          </cell>
          <cell r="E4892" t="str">
            <v>CLAMP OIL SOOLER TUBE, NO.3</v>
          </cell>
        </row>
        <row r="4893">
          <cell r="A4893" t="str">
            <v>TMT-947-01</v>
          </cell>
          <cell r="B4893">
            <v>2852</v>
          </cell>
          <cell r="C4893">
            <v>124.01</v>
          </cell>
          <cell r="D4893" t="str">
            <v>32925-0K010-A</v>
          </cell>
          <cell r="E4893" t="str">
            <v>CLAMP OIL SOOLER TUBE, NO.3</v>
          </cell>
        </row>
        <row r="4894">
          <cell r="A4894" t="str">
            <v>TMT-947-02</v>
          </cell>
          <cell r="B4894">
            <v>2852</v>
          </cell>
          <cell r="C4894">
            <v>124.01</v>
          </cell>
          <cell r="D4894" t="str">
            <v>32925-0K010-A-01</v>
          </cell>
          <cell r="E4894" t="str">
            <v>CLAMP OIL SOOLER TUBE NO.3</v>
          </cell>
        </row>
        <row r="4895">
          <cell r="A4895" t="str">
            <v>TMT-947-02</v>
          </cell>
          <cell r="B4895">
            <v>2852</v>
          </cell>
          <cell r="C4895">
            <v>124.01</v>
          </cell>
          <cell r="D4895" t="str">
            <v>32925-0K010-A-01</v>
          </cell>
          <cell r="E4895" t="str">
            <v>CLAMP OIL SOOLER TUBE NO.3</v>
          </cell>
        </row>
        <row r="4896">
          <cell r="A4896" t="str">
            <v>TMT-947-02</v>
          </cell>
          <cell r="B4896">
            <v>2852</v>
          </cell>
          <cell r="C4896">
            <v>124.01</v>
          </cell>
          <cell r="D4896" t="str">
            <v>32925-0K010-A-01</v>
          </cell>
          <cell r="E4896" t="str">
            <v>CLAMP OIL SOOLER TUBE NO.3</v>
          </cell>
        </row>
        <row r="4897">
          <cell r="A4897" t="str">
            <v>TMT-948</v>
          </cell>
          <cell r="B4897">
            <v>5443</v>
          </cell>
          <cell r="C4897">
            <v>236.65</v>
          </cell>
          <cell r="D4897" t="str">
            <v>32909-0K040-00</v>
          </cell>
          <cell r="E4897" t="str">
            <v>TUBE S/A OIL COOLER W/ / CLAMP</v>
          </cell>
        </row>
        <row r="4898">
          <cell r="A4898" t="str">
            <v>TMT-948</v>
          </cell>
          <cell r="B4898">
            <v>5443</v>
          </cell>
          <cell r="C4898">
            <v>236.65</v>
          </cell>
          <cell r="D4898" t="str">
            <v>32909-0K040-00</v>
          </cell>
          <cell r="E4898" t="str">
            <v>TUBE S/A OIL COOLER W/ / CLAMP</v>
          </cell>
        </row>
        <row r="4899">
          <cell r="A4899" t="str">
            <v>TMT-948-01</v>
          </cell>
          <cell r="B4899">
            <v>5927</v>
          </cell>
          <cell r="C4899">
            <v>257.69</v>
          </cell>
          <cell r="D4899" t="str">
            <v>32924-0K020-A</v>
          </cell>
          <cell r="E4899" t="str">
            <v>CLAMP OIL COOLER TUBE NO.2</v>
          </cell>
        </row>
        <row r="4900">
          <cell r="A4900" t="str">
            <v>TMT-948-01</v>
          </cell>
          <cell r="B4900">
            <v>5927</v>
          </cell>
          <cell r="C4900">
            <v>257.69</v>
          </cell>
          <cell r="D4900" t="str">
            <v>32924-0K020-A</v>
          </cell>
          <cell r="E4900" t="str">
            <v>CLAMP OIL COOLER TUBE NO.2</v>
          </cell>
        </row>
        <row r="4901">
          <cell r="A4901" t="str">
            <v>TMT-948-02</v>
          </cell>
          <cell r="B4901">
            <v>5927</v>
          </cell>
          <cell r="C4901">
            <v>257.69</v>
          </cell>
          <cell r="D4901" t="str">
            <v>32924-0K020-A-01</v>
          </cell>
          <cell r="E4901" t="str">
            <v>CLAMP OIL COOLER TUBE NO.2</v>
          </cell>
        </row>
        <row r="4902">
          <cell r="A4902" t="str">
            <v>TMT-948-02</v>
          </cell>
          <cell r="B4902">
            <v>5927</v>
          </cell>
          <cell r="C4902">
            <v>257.69</v>
          </cell>
          <cell r="D4902" t="str">
            <v>32924-0K020-A-01</v>
          </cell>
          <cell r="E4902" t="str">
            <v>CLAMP OIL COOLER TUBE NO.2</v>
          </cell>
        </row>
        <row r="4903">
          <cell r="A4903" t="str">
            <v>TMT-948-02</v>
          </cell>
          <cell r="B4903">
            <v>5927</v>
          </cell>
          <cell r="C4903">
            <v>257.69</v>
          </cell>
          <cell r="D4903" t="str">
            <v>32924-0K020-A-01</v>
          </cell>
          <cell r="E4903" t="str">
            <v>CLAMP OIL COOLER TUBE NO.2</v>
          </cell>
        </row>
        <row r="4904">
          <cell r="A4904" t="str">
            <v>TMT-948-02</v>
          </cell>
          <cell r="B4904">
            <v>5927</v>
          </cell>
          <cell r="C4904">
            <v>257.69</v>
          </cell>
          <cell r="D4904" t="str">
            <v>32924-0K020-A-01</v>
          </cell>
          <cell r="E4904" t="str">
            <v>CLAMP OIL COOLER TUBE NO.2</v>
          </cell>
        </row>
        <row r="4905">
          <cell r="A4905" t="str">
            <v>TMT-949</v>
          </cell>
          <cell r="B4905">
            <v>5320</v>
          </cell>
          <cell r="C4905">
            <v>231.3</v>
          </cell>
          <cell r="D4905" t="str">
            <v>32909-0K050-00</v>
          </cell>
          <cell r="E4905" t="str">
            <v>TUBE S/A OIL COOLER W / CLAMP(ZINC)</v>
          </cell>
        </row>
        <row r="4906">
          <cell r="A4906" t="str">
            <v>TMT-949</v>
          </cell>
          <cell r="B4906">
            <v>5320</v>
          </cell>
          <cell r="C4906">
            <v>231.3</v>
          </cell>
          <cell r="D4906" t="str">
            <v>32909-0K050-00</v>
          </cell>
          <cell r="E4906" t="str">
            <v>TUBE S/A OIL COOLER W / CLAMP(ZINC)</v>
          </cell>
        </row>
        <row r="4907">
          <cell r="A4907" t="str">
            <v>TMT-949-01</v>
          </cell>
          <cell r="B4907">
            <v>5804</v>
          </cell>
          <cell r="C4907">
            <v>252.34</v>
          </cell>
          <cell r="D4907" t="str">
            <v>32925-0K020-A</v>
          </cell>
          <cell r="E4907" t="str">
            <v>CLAMP OIL COOLER TUBE NO.3</v>
          </cell>
        </row>
        <row r="4908">
          <cell r="A4908" t="str">
            <v>TMT-949-01</v>
          </cell>
          <cell r="B4908">
            <v>5804</v>
          </cell>
          <cell r="C4908">
            <v>252.34</v>
          </cell>
          <cell r="D4908" t="str">
            <v>32925-0K020-A</v>
          </cell>
          <cell r="E4908" t="str">
            <v>CLAMP OIL COOLER TUBE NO.3</v>
          </cell>
        </row>
        <row r="4909">
          <cell r="A4909" t="str">
            <v>TMT-949-02</v>
          </cell>
          <cell r="B4909">
            <v>5804</v>
          </cell>
          <cell r="C4909">
            <v>252.34</v>
          </cell>
          <cell r="D4909" t="str">
            <v>32925-0K020-A-01</v>
          </cell>
          <cell r="E4909" t="str">
            <v>CLAMP OIL COOLER TUBE NO.3</v>
          </cell>
        </row>
        <row r="4910">
          <cell r="A4910" t="str">
            <v>TMT-949-02</v>
          </cell>
          <cell r="B4910">
            <v>5804</v>
          </cell>
          <cell r="C4910">
            <v>252.34</v>
          </cell>
          <cell r="D4910" t="str">
            <v>32925-0K020-A-01</v>
          </cell>
          <cell r="E4910" t="str">
            <v>CLAMP OIL COOLER TUBE NO.3</v>
          </cell>
        </row>
        <row r="4911">
          <cell r="A4911" t="str">
            <v>TMT-949-02</v>
          </cell>
          <cell r="B4911">
            <v>5804</v>
          </cell>
          <cell r="C4911">
            <v>252.34</v>
          </cell>
          <cell r="D4911" t="str">
            <v>32925-0K020-A-01</v>
          </cell>
          <cell r="E4911" t="str">
            <v>CLAMP OIL COOLER TUBE NO.3</v>
          </cell>
        </row>
        <row r="4912">
          <cell r="A4912" t="str">
            <v>TMT-950</v>
          </cell>
          <cell r="B4912">
            <v>484</v>
          </cell>
          <cell r="C4912">
            <v>21.04</v>
          </cell>
          <cell r="D4912" t="str">
            <v>32909-0K070-00</v>
          </cell>
          <cell r="E4912" t="str">
            <v>TUBE S/A OIL COOLER W / CLAMP</v>
          </cell>
        </row>
        <row r="4913">
          <cell r="A4913" t="str">
            <v>TMT-950-01</v>
          </cell>
          <cell r="B4913">
            <v>484</v>
          </cell>
          <cell r="C4913">
            <v>21.04</v>
          </cell>
          <cell r="D4913" t="str">
            <v>32909-0K070-A-01</v>
          </cell>
          <cell r="E4913" t="str">
            <v>TUBE S/A OIL COOLER W/CLAMP</v>
          </cell>
        </row>
        <row r="4914">
          <cell r="A4914" t="str">
            <v>TMT-950-01</v>
          </cell>
          <cell r="B4914">
            <v>484</v>
          </cell>
          <cell r="C4914">
            <v>21.04</v>
          </cell>
          <cell r="D4914" t="str">
            <v>32909-0K070-A-01</v>
          </cell>
          <cell r="E4914" t="str">
            <v>TUBE S/A OIL COOLER W/CLAMP</v>
          </cell>
        </row>
        <row r="4915">
          <cell r="A4915" t="str">
            <v>TMT-951</v>
          </cell>
          <cell r="B4915">
            <v>23576</v>
          </cell>
          <cell r="C4915">
            <v>1025.04</v>
          </cell>
          <cell r="D4915" t="str">
            <v>31484-0K020-00</v>
          </cell>
          <cell r="E4915" t="str">
            <v>BRACKET ,FLEXIBLE HOSE</v>
          </cell>
        </row>
        <row r="4916">
          <cell r="A4916" t="str">
            <v>TMT-951</v>
          </cell>
          <cell r="B4916">
            <v>23576</v>
          </cell>
          <cell r="C4916">
            <v>1025.04</v>
          </cell>
          <cell r="D4916" t="str">
            <v>31484-0K020-00</v>
          </cell>
          <cell r="E4916" t="str">
            <v>BRACKET ,FLEXIBLE HOSE</v>
          </cell>
        </row>
        <row r="4917">
          <cell r="A4917" t="str">
            <v>TMT-951</v>
          </cell>
          <cell r="B4917">
            <v>23576</v>
          </cell>
          <cell r="C4917">
            <v>1025.04</v>
          </cell>
          <cell r="D4917" t="str">
            <v>31484-0K020-00</v>
          </cell>
          <cell r="E4917" t="str">
            <v>BRACKET ,FLEXIBLE HOSE</v>
          </cell>
        </row>
        <row r="4918">
          <cell r="A4918" t="str">
            <v>TMT-952</v>
          </cell>
          <cell r="B4918">
            <v>10114</v>
          </cell>
          <cell r="C4918">
            <v>439.74</v>
          </cell>
          <cell r="D4918" t="str">
            <v>31484-0K010-00</v>
          </cell>
          <cell r="E4918" t="str">
            <v>BRACKET FLEXIBLE HOSE</v>
          </cell>
        </row>
        <row r="4919">
          <cell r="A4919" t="str">
            <v>TMT-952</v>
          </cell>
          <cell r="B4919">
            <v>10114</v>
          </cell>
          <cell r="C4919">
            <v>439.74</v>
          </cell>
          <cell r="D4919" t="str">
            <v>31484-0K010-00</v>
          </cell>
          <cell r="E4919" t="str">
            <v>BRACKET FLEXIBLE HOSE</v>
          </cell>
        </row>
        <row r="4920">
          <cell r="A4920" t="str">
            <v>TMT-952</v>
          </cell>
          <cell r="B4920">
            <v>10114</v>
          </cell>
          <cell r="C4920">
            <v>439.74</v>
          </cell>
          <cell r="D4920" t="str">
            <v>31484-0K010-00</v>
          </cell>
          <cell r="E4920" t="str">
            <v>BRACKET FLEXIBLE HOSE</v>
          </cell>
        </row>
        <row r="4921">
          <cell r="A4921" t="str">
            <v>TMT-952</v>
          </cell>
          <cell r="B4921">
            <v>10114</v>
          </cell>
          <cell r="C4921">
            <v>439.74</v>
          </cell>
          <cell r="D4921" t="str">
            <v>31484-0K010-00</v>
          </cell>
          <cell r="E4921" t="str">
            <v>BRACKET FLEXIBLE HOSE</v>
          </cell>
        </row>
        <row r="4922">
          <cell r="A4922" t="str">
            <v>TMT-952</v>
          </cell>
          <cell r="B4922">
            <v>10114</v>
          </cell>
          <cell r="C4922">
            <v>439.74</v>
          </cell>
          <cell r="D4922" t="str">
            <v>31484-0K010-00</v>
          </cell>
          <cell r="E4922" t="str">
            <v>BRACKET FLEXIBLE HOSE</v>
          </cell>
        </row>
        <row r="4923">
          <cell r="A4923" t="str">
            <v>TMT-953</v>
          </cell>
          <cell r="B4923">
            <v>2496</v>
          </cell>
          <cell r="C4923">
            <v>108.52</v>
          </cell>
          <cell r="D4923" t="str">
            <v>17571-05050-00</v>
          </cell>
          <cell r="E4923" t="str">
            <v>BRKT. EXHAUST PIPE SUPPORT NO.1</v>
          </cell>
        </row>
        <row r="4924">
          <cell r="A4924" t="str">
            <v>TMT-953</v>
          </cell>
          <cell r="B4924">
            <v>2496</v>
          </cell>
          <cell r="C4924">
            <v>108.52</v>
          </cell>
          <cell r="D4924" t="str">
            <v>17571-05050-00</v>
          </cell>
          <cell r="E4924" t="str">
            <v>BRKT. EXHAUST PIPE SUPPORT NO.1</v>
          </cell>
        </row>
        <row r="4925">
          <cell r="A4925" t="str">
            <v>TMT-953</v>
          </cell>
          <cell r="B4925">
            <v>2496</v>
          </cell>
          <cell r="C4925">
            <v>108.52</v>
          </cell>
          <cell r="D4925" t="str">
            <v>17571-05050-00</v>
          </cell>
          <cell r="E4925" t="str">
            <v>BRKT. EXHAUST PIPE SUPPORT NO.1</v>
          </cell>
        </row>
        <row r="4926">
          <cell r="A4926" t="str">
            <v>TMT-953</v>
          </cell>
          <cell r="B4926">
            <v>2496</v>
          </cell>
          <cell r="C4926">
            <v>108.52</v>
          </cell>
          <cell r="D4926" t="str">
            <v>17571-05050-00</v>
          </cell>
          <cell r="E4926" t="str">
            <v>BRKT. EXHAUST PIPE SUPPORT NO.1</v>
          </cell>
        </row>
        <row r="4927">
          <cell r="A4927" t="str">
            <v>TMT-953</v>
          </cell>
          <cell r="B4927">
            <v>2496</v>
          </cell>
          <cell r="C4927">
            <v>108.52</v>
          </cell>
          <cell r="D4927" t="str">
            <v>17571-05050-00</v>
          </cell>
          <cell r="E4927" t="str">
            <v>BRKT. EXHAUST PIPE SUPPORT NO.1</v>
          </cell>
        </row>
        <row r="4928">
          <cell r="A4928" t="str">
            <v>TMT-954</v>
          </cell>
          <cell r="B4928">
            <v>32240</v>
          </cell>
          <cell r="C4928">
            <v>1401.74</v>
          </cell>
          <cell r="D4928" t="str">
            <v>48046-0K011-00</v>
          </cell>
          <cell r="E4928" t="str">
            <v>SEAT S/A RR.SPRING U-BOLT</v>
          </cell>
        </row>
        <row r="4929">
          <cell r="A4929" t="str">
            <v>TMT-954</v>
          </cell>
          <cell r="B4929">
            <v>32240</v>
          </cell>
          <cell r="C4929">
            <v>1401.74</v>
          </cell>
          <cell r="D4929" t="str">
            <v>48046-0K011-00</v>
          </cell>
          <cell r="E4929" t="str">
            <v>SEAT S/A RR.SPRING U-BOLT</v>
          </cell>
        </row>
        <row r="4930">
          <cell r="A4930" t="str">
            <v>TMT-954</v>
          </cell>
          <cell r="B4930">
            <v>32240</v>
          </cell>
          <cell r="C4930">
            <v>1401.74</v>
          </cell>
          <cell r="D4930" t="str">
            <v>48046-0K011-00</v>
          </cell>
          <cell r="E4930" t="str">
            <v>SEAT S/A RR.SPRING U-BOLT</v>
          </cell>
        </row>
        <row r="4931">
          <cell r="A4931" t="str">
            <v>TMT-954-01</v>
          </cell>
          <cell r="B4931">
            <v>32240</v>
          </cell>
          <cell r="C4931">
            <v>1401.74</v>
          </cell>
          <cell r="D4931" t="str">
            <v>48473-0K011</v>
          </cell>
          <cell r="E4931" t="str">
            <v>SEAT,RR.SPRING U-BOLT</v>
          </cell>
        </row>
        <row r="4932">
          <cell r="A4932" t="str">
            <v>TMT-954-01</v>
          </cell>
          <cell r="B4932">
            <v>32240</v>
          </cell>
          <cell r="C4932">
            <v>1401.74</v>
          </cell>
          <cell r="D4932" t="str">
            <v>48473-0K011</v>
          </cell>
          <cell r="E4932" t="str">
            <v>SEAT,RR.SPRING U-BOLT</v>
          </cell>
        </row>
        <row r="4933">
          <cell r="A4933" t="str">
            <v>TMT-954-01</v>
          </cell>
          <cell r="B4933">
            <v>32240</v>
          </cell>
          <cell r="C4933">
            <v>1401.74</v>
          </cell>
          <cell r="D4933" t="str">
            <v>48473-0K011</v>
          </cell>
          <cell r="E4933" t="str">
            <v>SEAT,RR.SPRING U-BOLT</v>
          </cell>
        </row>
        <row r="4934">
          <cell r="A4934" t="str">
            <v>TMT-954-01</v>
          </cell>
          <cell r="B4934">
            <v>32240</v>
          </cell>
          <cell r="C4934">
            <v>1401.74</v>
          </cell>
          <cell r="D4934" t="str">
            <v>48473-0K011</v>
          </cell>
          <cell r="E4934" t="str">
            <v>SEAT,RR.SPRING U-BOLT</v>
          </cell>
        </row>
        <row r="4935">
          <cell r="A4935" t="str">
            <v>TMT-954-01</v>
          </cell>
          <cell r="B4935">
            <v>32240</v>
          </cell>
          <cell r="C4935">
            <v>1401.74</v>
          </cell>
          <cell r="D4935" t="str">
            <v>48473-0K011</v>
          </cell>
          <cell r="E4935" t="str">
            <v>SEAT,RR.SPRING U-BOLT</v>
          </cell>
        </row>
        <row r="4936">
          <cell r="A4936" t="str">
            <v>TMT-954-02</v>
          </cell>
          <cell r="B4936">
            <v>32240</v>
          </cell>
          <cell r="C4936">
            <v>1401.74</v>
          </cell>
          <cell r="D4936" t="str">
            <v>48477-0K010</v>
          </cell>
          <cell r="E4936" t="str">
            <v>BRACKET,RR SPRING U-BOLT</v>
          </cell>
        </row>
        <row r="4937">
          <cell r="A4937" t="str">
            <v>TMT-954-02</v>
          </cell>
          <cell r="B4937">
            <v>32240</v>
          </cell>
          <cell r="C4937">
            <v>1401.74</v>
          </cell>
          <cell r="D4937" t="str">
            <v>48477-0K010</v>
          </cell>
          <cell r="E4937" t="str">
            <v>BRACKET,RR SPRING U-BOLT</v>
          </cell>
        </row>
        <row r="4938">
          <cell r="A4938" t="str">
            <v>TMT-954-02</v>
          </cell>
          <cell r="B4938">
            <v>32240</v>
          </cell>
          <cell r="C4938">
            <v>1401.74</v>
          </cell>
          <cell r="D4938" t="str">
            <v>48477-0K010</v>
          </cell>
          <cell r="E4938" t="str">
            <v>BRACKET,RR SPRING U-BOLT</v>
          </cell>
        </row>
        <row r="4939">
          <cell r="A4939" t="str">
            <v>TMT-954-03</v>
          </cell>
          <cell r="B4939">
            <v>80876</v>
          </cell>
          <cell r="C4939">
            <v>3516.34</v>
          </cell>
          <cell r="D4939" t="str">
            <v>48542-0K010</v>
          </cell>
          <cell r="E4939" t="str">
            <v>PIN,SHOCK ABSORBER</v>
          </cell>
        </row>
        <row r="4940">
          <cell r="A4940" t="str">
            <v>TMT-954-03</v>
          </cell>
          <cell r="B4940">
            <v>80876</v>
          </cell>
          <cell r="C4940">
            <v>3516.34</v>
          </cell>
          <cell r="D4940" t="str">
            <v>48542-0K010</v>
          </cell>
          <cell r="E4940" t="str">
            <v>PIN,SHOCK ABSORBER</v>
          </cell>
        </row>
        <row r="4941">
          <cell r="A4941" t="str">
            <v>TMT-955</v>
          </cell>
          <cell r="B4941">
            <v>30436</v>
          </cell>
          <cell r="C4941">
            <v>1323.3</v>
          </cell>
          <cell r="D4941" t="str">
            <v>48046-0K020-00</v>
          </cell>
          <cell r="E4941" t="str">
            <v>SEAT S/A, RR SPRING U-BOLT RH</v>
          </cell>
        </row>
        <row r="4942">
          <cell r="A4942" t="str">
            <v>TMT-955</v>
          </cell>
          <cell r="B4942">
            <v>30436</v>
          </cell>
          <cell r="C4942">
            <v>1323.3</v>
          </cell>
          <cell r="D4942" t="str">
            <v>48046-0K020-00</v>
          </cell>
          <cell r="E4942" t="str">
            <v>SEAT S/A, RR SPRING U-BOLT RH</v>
          </cell>
        </row>
        <row r="4943">
          <cell r="A4943" t="str">
            <v>TMT-955-01</v>
          </cell>
          <cell r="B4943">
            <v>30436</v>
          </cell>
          <cell r="C4943">
            <v>1323.3</v>
          </cell>
          <cell r="D4943" t="str">
            <v>48473-0K020</v>
          </cell>
          <cell r="E4943" t="str">
            <v>SEAT RR SPRING U-BOLT</v>
          </cell>
        </row>
        <row r="4944">
          <cell r="A4944" t="str">
            <v>TMT-955-01</v>
          </cell>
          <cell r="B4944">
            <v>30436</v>
          </cell>
          <cell r="C4944">
            <v>1323.3</v>
          </cell>
          <cell r="D4944" t="str">
            <v>48473-0K020</v>
          </cell>
          <cell r="E4944" t="str">
            <v>SEAT RR SPRING U-BOLT</v>
          </cell>
        </row>
        <row r="4945">
          <cell r="A4945" t="str">
            <v>TMT-955-01</v>
          </cell>
          <cell r="B4945">
            <v>30436</v>
          </cell>
          <cell r="C4945">
            <v>1323.3</v>
          </cell>
          <cell r="D4945" t="str">
            <v>48473-0K020</v>
          </cell>
          <cell r="E4945" t="str">
            <v>SEAT RR SPRING U-BOLT</v>
          </cell>
        </row>
        <row r="4946">
          <cell r="A4946" t="str">
            <v>TMT-955-01</v>
          </cell>
          <cell r="B4946">
            <v>30436</v>
          </cell>
          <cell r="C4946">
            <v>1323.3</v>
          </cell>
          <cell r="D4946" t="str">
            <v>48473-0K020</v>
          </cell>
          <cell r="E4946" t="str">
            <v>SEAT RR SPRING U-BOLT</v>
          </cell>
        </row>
        <row r="4947">
          <cell r="A4947" t="str">
            <v>TMT-955-01</v>
          </cell>
          <cell r="B4947">
            <v>30436</v>
          </cell>
          <cell r="C4947">
            <v>1323.3</v>
          </cell>
          <cell r="D4947" t="str">
            <v>48473-0K020</v>
          </cell>
          <cell r="E4947" t="str">
            <v>SEAT RR SPRING U-BOLT</v>
          </cell>
        </row>
        <row r="4948">
          <cell r="A4948" t="str">
            <v>TMT-955-02</v>
          </cell>
          <cell r="B4948">
            <v>60872</v>
          </cell>
          <cell r="C4948">
            <v>2646.62</v>
          </cell>
          <cell r="D4948" t="str">
            <v>48477-0K020</v>
          </cell>
          <cell r="E4948" t="str">
            <v>SUPPORT SPRING SEAT</v>
          </cell>
        </row>
        <row r="4949">
          <cell r="A4949" t="str">
            <v>TMT-955-02</v>
          </cell>
          <cell r="B4949">
            <v>60872</v>
          </cell>
          <cell r="C4949">
            <v>2646.62</v>
          </cell>
          <cell r="D4949" t="str">
            <v>48477-0K020</v>
          </cell>
          <cell r="E4949" t="str">
            <v>SUPPORT SPRING SEAT</v>
          </cell>
        </row>
        <row r="4950">
          <cell r="A4950" t="str">
            <v>TMT-955-02</v>
          </cell>
          <cell r="B4950">
            <v>60872</v>
          </cell>
          <cell r="C4950">
            <v>2646.62</v>
          </cell>
          <cell r="D4950" t="str">
            <v>48477-0K020</v>
          </cell>
          <cell r="E4950" t="str">
            <v>SUPPORT SPRING SEAT</v>
          </cell>
        </row>
        <row r="4951">
          <cell r="A4951" t="str">
            <v>TMT-956</v>
          </cell>
          <cell r="B4951">
            <v>22789</v>
          </cell>
          <cell r="C4951">
            <v>990.83</v>
          </cell>
          <cell r="D4951" t="str">
            <v>23921-0L010-00</v>
          </cell>
          <cell r="E4951" t="str">
            <v>SUPPORT FUEL FILTER</v>
          </cell>
        </row>
        <row r="4952">
          <cell r="A4952" t="str">
            <v>TMT-956</v>
          </cell>
          <cell r="B4952">
            <v>22789</v>
          </cell>
          <cell r="C4952">
            <v>990.83</v>
          </cell>
          <cell r="D4952" t="str">
            <v>23921-0L010-00</v>
          </cell>
          <cell r="E4952" t="str">
            <v>SUPPORT FUEL FILTER</v>
          </cell>
        </row>
        <row r="4953">
          <cell r="A4953" t="str">
            <v>TMT-956</v>
          </cell>
          <cell r="B4953">
            <v>22789</v>
          </cell>
          <cell r="C4953">
            <v>990.83</v>
          </cell>
          <cell r="D4953" t="str">
            <v>23921-0L010-00</v>
          </cell>
          <cell r="E4953" t="str">
            <v>SUPPORT FUEL FILTER</v>
          </cell>
        </row>
        <row r="4954">
          <cell r="A4954" t="str">
            <v>TMT-957</v>
          </cell>
          <cell r="B4954">
            <v>11039</v>
          </cell>
          <cell r="C4954">
            <v>479.96</v>
          </cell>
          <cell r="D4954" t="str">
            <v>58780-0K020-00</v>
          </cell>
          <cell r="E4954" t="str">
            <v>BAND S/A TOOL BOX</v>
          </cell>
        </row>
        <row r="4955">
          <cell r="A4955" t="str">
            <v>TMT-957-01</v>
          </cell>
          <cell r="B4955">
            <v>11039</v>
          </cell>
          <cell r="C4955">
            <v>479.96</v>
          </cell>
          <cell r="D4955" t="str">
            <v>58788-0K020</v>
          </cell>
          <cell r="E4955" t="str">
            <v>HOOK TOOL BOX BAND NO.1</v>
          </cell>
        </row>
        <row r="4956">
          <cell r="A4956" t="str">
            <v>TMT-957-01</v>
          </cell>
          <cell r="B4956">
            <v>11039</v>
          </cell>
          <cell r="C4956">
            <v>479.96</v>
          </cell>
          <cell r="D4956" t="str">
            <v>58788-0K020</v>
          </cell>
          <cell r="E4956" t="str">
            <v>HOOK TOOL BOX BAND NO.1</v>
          </cell>
        </row>
        <row r="4957">
          <cell r="A4957" t="str">
            <v>TMT-957-01</v>
          </cell>
          <cell r="B4957">
            <v>11039</v>
          </cell>
          <cell r="C4957">
            <v>479.96</v>
          </cell>
          <cell r="D4957" t="str">
            <v>58788-0K020</v>
          </cell>
          <cell r="E4957" t="str">
            <v>HOOK TOOL BOX BAND NO.1</v>
          </cell>
        </row>
        <row r="4958">
          <cell r="A4958" t="str">
            <v>TMT-957-02</v>
          </cell>
          <cell r="B4958">
            <v>11039</v>
          </cell>
          <cell r="C4958">
            <v>479.96</v>
          </cell>
          <cell r="D4958" t="str">
            <v>58781-0K030-A</v>
          </cell>
          <cell r="E4958" t="str">
            <v>BAND TOOL BOX</v>
          </cell>
        </row>
        <row r="4959">
          <cell r="A4959" t="str">
            <v>TMT-957-02</v>
          </cell>
          <cell r="B4959">
            <v>11039</v>
          </cell>
          <cell r="C4959">
            <v>479.96</v>
          </cell>
          <cell r="D4959" t="str">
            <v>58781-0K030-A</v>
          </cell>
          <cell r="E4959" t="str">
            <v>BAND TOOL BOX</v>
          </cell>
        </row>
        <row r="4960">
          <cell r="A4960" t="str">
            <v>TMT-957-03</v>
          </cell>
          <cell r="B4960">
            <v>22078</v>
          </cell>
          <cell r="C4960">
            <v>959.91</v>
          </cell>
          <cell r="D4960" t="str">
            <v>90469-08001</v>
          </cell>
          <cell r="E4960" t="str">
            <v>CLIP</v>
          </cell>
        </row>
        <row r="4961">
          <cell r="A4961" t="str">
            <v>TMT-957-03</v>
          </cell>
          <cell r="B4961">
            <v>22078</v>
          </cell>
          <cell r="C4961">
            <v>959.91</v>
          </cell>
          <cell r="D4961" t="str">
            <v>90469-08001</v>
          </cell>
          <cell r="E4961" t="str">
            <v>CLIP</v>
          </cell>
        </row>
        <row r="4962">
          <cell r="A4962" t="str">
            <v>TMT-959</v>
          </cell>
          <cell r="B4962">
            <v>193604</v>
          </cell>
          <cell r="C4962">
            <v>8417.56</v>
          </cell>
          <cell r="D4962" t="str">
            <v>52219-0K010-00</v>
          </cell>
          <cell r="E4962" t="str">
            <v>HOLDER CAB MOUNTING CUSHION NO.1</v>
          </cell>
        </row>
        <row r="4963">
          <cell r="A4963" t="str">
            <v>TMT-959</v>
          </cell>
          <cell r="B4963">
            <v>193604</v>
          </cell>
          <cell r="C4963">
            <v>8417.56</v>
          </cell>
          <cell r="D4963" t="str">
            <v>52219-0K010-00</v>
          </cell>
          <cell r="E4963" t="str">
            <v>HOLDER CAB MOUNTING CUSHION NO.1</v>
          </cell>
        </row>
        <row r="4964">
          <cell r="A4964" t="str">
            <v>TMT-959</v>
          </cell>
          <cell r="B4964">
            <v>193604</v>
          </cell>
          <cell r="C4964">
            <v>8417.56</v>
          </cell>
          <cell r="D4964" t="str">
            <v>52219-0K010-00</v>
          </cell>
          <cell r="E4964" t="str">
            <v>HOLDER CAB MOUNTING CUSHION NO.1</v>
          </cell>
        </row>
        <row r="4965">
          <cell r="A4965" t="str">
            <v>TMT-959</v>
          </cell>
          <cell r="B4965">
            <v>193604</v>
          </cell>
          <cell r="C4965">
            <v>8417.56</v>
          </cell>
          <cell r="D4965" t="str">
            <v>52219-0K010-00</v>
          </cell>
          <cell r="E4965" t="str">
            <v>HOLDER CAB MOUNTING CUSHION NO.1</v>
          </cell>
        </row>
        <row r="4966">
          <cell r="A4966" t="str">
            <v>TMT-960</v>
          </cell>
          <cell r="B4966">
            <v>35017</v>
          </cell>
          <cell r="C4966">
            <v>1522.48</v>
          </cell>
          <cell r="D4966" t="str">
            <v>47353-0K020-00</v>
          </cell>
          <cell r="E4966" t="str">
            <v>BKT,FLEXIBLEHOUSE NO.3</v>
          </cell>
        </row>
        <row r="4967">
          <cell r="A4967" t="str">
            <v>TMT-960</v>
          </cell>
          <cell r="B4967">
            <v>35017</v>
          </cell>
          <cell r="C4967">
            <v>1522.48</v>
          </cell>
          <cell r="D4967" t="str">
            <v>47353-0K020-00</v>
          </cell>
          <cell r="E4967" t="str">
            <v>BKT,FLEXIBLEHOUSE NO.3</v>
          </cell>
        </row>
        <row r="4968">
          <cell r="A4968" t="str">
            <v>TMT-960-01</v>
          </cell>
          <cell r="B4968">
            <v>35017</v>
          </cell>
          <cell r="C4968">
            <v>1522.48</v>
          </cell>
          <cell r="D4968" t="str">
            <v>47353-0K020-A-01</v>
          </cell>
          <cell r="E4968" t="str">
            <v>BKT,FLXIBLE HOUSE NO.3</v>
          </cell>
        </row>
        <row r="4969">
          <cell r="A4969" t="str">
            <v>TMT-960-01</v>
          </cell>
          <cell r="B4969">
            <v>35017</v>
          </cell>
          <cell r="C4969">
            <v>1522.48</v>
          </cell>
          <cell r="D4969" t="str">
            <v>47353-0K020-A-01</v>
          </cell>
          <cell r="E4969" t="str">
            <v>BKT,FLXIBLE HOUSE NO.3</v>
          </cell>
        </row>
        <row r="4970">
          <cell r="A4970" t="str">
            <v>TMT-960-01</v>
          </cell>
          <cell r="B4970">
            <v>35017</v>
          </cell>
          <cell r="C4970">
            <v>1522.48</v>
          </cell>
          <cell r="D4970" t="str">
            <v>47353-0K020-A-01</v>
          </cell>
          <cell r="E4970" t="str">
            <v>BKT,FLXIBLE HOUSE NO.3</v>
          </cell>
        </row>
        <row r="4971">
          <cell r="A4971" t="str">
            <v>TMT-960-01</v>
          </cell>
          <cell r="B4971">
            <v>35017</v>
          </cell>
          <cell r="C4971">
            <v>1522.48</v>
          </cell>
          <cell r="D4971" t="str">
            <v>47353-0K020-A-01</v>
          </cell>
          <cell r="E4971" t="str">
            <v>BKT,FLXIBLE HOUSE NO.3</v>
          </cell>
        </row>
        <row r="4972">
          <cell r="A4972" t="str">
            <v>TMT-960-01</v>
          </cell>
          <cell r="B4972">
            <v>35017</v>
          </cell>
          <cell r="C4972">
            <v>1522.48</v>
          </cell>
          <cell r="D4972" t="str">
            <v>47353-0K020-A-01</v>
          </cell>
          <cell r="E4972" t="str">
            <v>BKT,FLXIBLE HOUSE NO.3</v>
          </cell>
        </row>
        <row r="4973">
          <cell r="A4973" t="str">
            <v>TMT-961</v>
          </cell>
          <cell r="B4973">
            <v>35017</v>
          </cell>
          <cell r="C4973">
            <v>1522.48</v>
          </cell>
          <cell r="D4973" t="str">
            <v>47354-0K020-00</v>
          </cell>
          <cell r="E4973" t="str">
            <v>BKT,FLEXIBLE HOUSE NO.4</v>
          </cell>
        </row>
        <row r="4974">
          <cell r="A4974" t="str">
            <v>TMT-961</v>
          </cell>
          <cell r="B4974">
            <v>35017</v>
          </cell>
          <cell r="C4974">
            <v>1522.48</v>
          </cell>
          <cell r="D4974" t="str">
            <v>47354-0K020-00</v>
          </cell>
          <cell r="E4974" t="str">
            <v>BKT,FLEXIBLE HOUSE NO.4</v>
          </cell>
        </row>
        <row r="4975">
          <cell r="A4975" t="str">
            <v>TMT-961-01</v>
          </cell>
          <cell r="B4975">
            <v>35017</v>
          </cell>
          <cell r="C4975">
            <v>1522.48</v>
          </cell>
          <cell r="D4975" t="str">
            <v>47354-0K020-A-01</v>
          </cell>
          <cell r="E4975" t="str">
            <v>BKT,FLEXIBLE HOUSE NO.4</v>
          </cell>
        </row>
        <row r="4976">
          <cell r="A4976" t="str">
            <v>TMT-961-01</v>
          </cell>
          <cell r="B4976">
            <v>35017</v>
          </cell>
          <cell r="C4976">
            <v>1522.48</v>
          </cell>
          <cell r="D4976" t="str">
            <v>47354-0K020-A-01</v>
          </cell>
          <cell r="E4976" t="str">
            <v>BKT,FLEXIBLE HOUSE NO.4</v>
          </cell>
        </row>
        <row r="4977">
          <cell r="A4977" t="str">
            <v>TMT-961-01</v>
          </cell>
          <cell r="B4977">
            <v>35017</v>
          </cell>
          <cell r="C4977">
            <v>1522.48</v>
          </cell>
          <cell r="D4977" t="str">
            <v>47354-0K020-A-01</v>
          </cell>
          <cell r="E4977" t="str">
            <v>BKT,FLEXIBLE HOUSE NO.4</v>
          </cell>
        </row>
        <row r="4978">
          <cell r="A4978" t="str">
            <v>TMT-961-01</v>
          </cell>
          <cell r="B4978">
            <v>35017</v>
          </cell>
          <cell r="C4978">
            <v>1522.48</v>
          </cell>
          <cell r="D4978" t="str">
            <v>47354-0K020-A-01</v>
          </cell>
          <cell r="E4978" t="str">
            <v>BKT,FLEXIBLE HOUSE NO.4</v>
          </cell>
        </row>
        <row r="4979">
          <cell r="A4979" t="str">
            <v>TMT-961-01</v>
          </cell>
          <cell r="B4979">
            <v>35017</v>
          </cell>
          <cell r="C4979">
            <v>1522.48</v>
          </cell>
          <cell r="D4979" t="str">
            <v>47354-0K020-A-01</v>
          </cell>
          <cell r="E4979" t="str">
            <v>BKT,FLEXIBLE HOUSE NO.4</v>
          </cell>
        </row>
        <row r="4980">
          <cell r="A4980" t="str">
            <v>TMT-962</v>
          </cell>
          <cell r="B4980">
            <v>484</v>
          </cell>
          <cell r="C4980">
            <v>21.04</v>
          </cell>
          <cell r="D4980" t="str">
            <v>32909-0K060-00</v>
          </cell>
          <cell r="E4980" t="str">
            <v>TUBE S/A OILCOOLER W/CLAMP</v>
          </cell>
        </row>
        <row r="4981">
          <cell r="A4981" t="str">
            <v>TMT-962-01</v>
          </cell>
          <cell r="B4981">
            <v>484</v>
          </cell>
          <cell r="C4981">
            <v>21.04</v>
          </cell>
          <cell r="D4981" t="str">
            <v>32909-0K060-A-01</v>
          </cell>
          <cell r="E4981" t="str">
            <v>TUBE S/A OIL COOLER W/CLAMP</v>
          </cell>
        </row>
        <row r="4982">
          <cell r="A4982" t="str">
            <v>TMT-962-01</v>
          </cell>
          <cell r="B4982">
            <v>484</v>
          </cell>
          <cell r="C4982">
            <v>21.04</v>
          </cell>
          <cell r="D4982" t="str">
            <v>32909-0K060-A-01</v>
          </cell>
          <cell r="E4982" t="str">
            <v>TUBE S/A OIL COOLER W/CLAMP</v>
          </cell>
        </row>
        <row r="4983">
          <cell r="A4983" t="str">
            <v>TMT-963</v>
          </cell>
          <cell r="B4983">
            <v>5005</v>
          </cell>
          <cell r="C4983">
            <v>217.61</v>
          </cell>
          <cell r="D4983" t="str">
            <v>12631-0L010-00</v>
          </cell>
          <cell r="E4983" t="str">
            <v>BRACKET ENGINE COVER</v>
          </cell>
        </row>
        <row r="4984">
          <cell r="A4984" t="str">
            <v>TMT-963-01</v>
          </cell>
          <cell r="B4984">
            <v>5005</v>
          </cell>
          <cell r="C4984">
            <v>217.61</v>
          </cell>
          <cell r="D4984" t="str">
            <v>12631-0L010-01</v>
          </cell>
          <cell r="E4984" t="str">
            <v>ROD</v>
          </cell>
        </row>
        <row r="4985">
          <cell r="A4985" t="str">
            <v>TMT-963-01</v>
          </cell>
          <cell r="B4985">
            <v>5005</v>
          </cell>
          <cell r="C4985">
            <v>217.61</v>
          </cell>
          <cell r="D4985" t="str">
            <v>12631-0L010-01</v>
          </cell>
          <cell r="E4985" t="str">
            <v>ROD</v>
          </cell>
        </row>
        <row r="4986">
          <cell r="A4986" t="str">
            <v>TMT-963-01</v>
          </cell>
          <cell r="B4986">
            <v>5005</v>
          </cell>
          <cell r="C4986">
            <v>217.61</v>
          </cell>
          <cell r="D4986" t="str">
            <v>12631-0L010-01</v>
          </cell>
          <cell r="E4986" t="str">
            <v>ROD</v>
          </cell>
        </row>
        <row r="4987">
          <cell r="A4987" t="str">
            <v>TMT-963-02</v>
          </cell>
          <cell r="B4987">
            <v>5005</v>
          </cell>
          <cell r="C4987">
            <v>217.61</v>
          </cell>
          <cell r="D4987" t="str">
            <v>12631-0L010-02</v>
          </cell>
          <cell r="E4987" t="str">
            <v>BRACKET NO.1</v>
          </cell>
        </row>
        <row r="4988">
          <cell r="A4988" t="str">
            <v>TMT-963-02</v>
          </cell>
          <cell r="B4988">
            <v>5005</v>
          </cell>
          <cell r="C4988">
            <v>217.61</v>
          </cell>
          <cell r="D4988" t="str">
            <v>12631-0L010-02</v>
          </cell>
          <cell r="E4988" t="str">
            <v>BRACKET NO.1</v>
          </cell>
        </row>
        <row r="4989">
          <cell r="A4989" t="str">
            <v>TMT-963-03</v>
          </cell>
          <cell r="B4989">
            <v>5005</v>
          </cell>
          <cell r="C4989">
            <v>217.61</v>
          </cell>
          <cell r="D4989" t="str">
            <v>12631-0L010-02-01</v>
          </cell>
          <cell r="E4989" t="str">
            <v>BRACKET NO.1</v>
          </cell>
        </row>
        <row r="4990">
          <cell r="A4990" t="str">
            <v>TMT-963-03</v>
          </cell>
          <cell r="B4990">
            <v>5005</v>
          </cell>
          <cell r="C4990">
            <v>217.61</v>
          </cell>
          <cell r="D4990" t="str">
            <v>12631-0L010-02-01</v>
          </cell>
          <cell r="E4990" t="str">
            <v>BRACKET NO.1</v>
          </cell>
        </row>
        <row r="4991">
          <cell r="A4991" t="str">
            <v>TMT-963-03</v>
          </cell>
          <cell r="B4991">
            <v>5005</v>
          </cell>
          <cell r="C4991">
            <v>217.61</v>
          </cell>
          <cell r="D4991" t="str">
            <v>12631-0L010-02-01</v>
          </cell>
          <cell r="E4991" t="str">
            <v>BRACKET NO.1</v>
          </cell>
        </row>
        <row r="4992">
          <cell r="A4992" t="str">
            <v>TMT-963-03</v>
          </cell>
          <cell r="B4992">
            <v>5005</v>
          </cell>
          <cell r="C4992">
            <v>217.61</v>
          </cell>
          <cell r="D4992" t="str">
            <v>12631-0L010-02-01</v>
          </cell>
          <cell r="E4992" t="str">
            <v>BRACKET NO.1</v>
          </cell>
        </row>
        <row r="4993">
          <cell r="A4993" t="str">
            <v>TMT-963-03</v>
          </cell>
          <cell r="B4993">
            <v>5005</v>
          </cell>
          <cell r="C4993">
            <v>217.61</v>
          </cell>
          <cell r="D4993" t="str">
            <v>12631-0L010-02-01</v>
          </cell>
          <cell r="E4993" t="str">
            <v>BRACKET NO.1</v>
          </cell>
        </row>
        <row r="4994">
          <cell r="A4994" t="str">
            <v>TMT-963-04</v>
          </cell>
          <cell r="B4994">
            <v>5005</v>
          </cell>
          <cell r="C4994">
            <v>217.61</v>
          </cell>
          <cell r="D4994" t="str">
            <v>12631-0L010-03</v>
          </cell>
          <cell r="E4994" t="str">
            <v>BRACKET NO.2</v>
          </cell>
        </row>
        <row r="4995">
          <cell r="A4995" t="str">
            <v>TMT-963-04</v>
          </cell>
          <cell r="B4995">
            <v>5005</v>
          </cell>
          <cell r="C4995">
            <v>217.61</v>
          </cell>
          <cell r="D4995" t="str">
            <v>12631-0L010-03</v>
          </cell>
          <cell r="E4995" t="str">
            <v>BRACKET NO.2</v>
          </cell>
        </row>
        <row r="4996">
          <cell r="A4996" t="str">
            <v>TMT-963-05</v>
          </cell>
          <cell r="B4996">
            <v>5005</v>
          </cell>
          <cell r="C4996">
            <v>217.61</v>
          </cell>
          <cell r="D4996" t="str">
            <v>12631-0L010-03-01</v>
          </cell>
          <cell r="E4996" t="str">
            <v>BRACKET NO.2</v>
          </cell>
        </row>
        <row r="4997">
          <cell r="A4997" t="str">
            <v>TMT-963-05</v>
          </cell>
          <cell r="B4997">
            <v>5005</v>
          </cell>
          <cell r="C4997">
            <v>217.61</v>
          </cell>
          <cell r="D4997" t="str">
            <v>12631-0L010-03-01</v>
          </cell>
          <cell r="E4997" t="str">
            <v>BRACKET NO.2</v>
          </cell>
        </row>
        <row r="4998">
          <cell r="A4998" t="str">
            <v>TMT-963-05</v>
          </cell>
          <cell r="B4998">
            <v>5005</v>
          </cell>
          <cell r="C4998">
            <v>217.61</v>
          </cell>
          <cell r="D4998" t="str">
            <v>12631-0L010-03-01</v>
          </cell>
          <cell r="E4998" t="str">
            <v>BRACKET NO.2</v>
          </cell>
        </row>
        <row r="4999">
          <cell r="A4999" t="str">
            <v>TMT-963-05</v>
          </cell>
          <cell r="B4999">
            <v>5005</v>
          </cell>
          <cell r="C4999">
            <v>217.61</v>
          </cell>
          <cell r="D4999" t="str">
            <v>12631-0L010-03-01</v>
          </cell>
          <cell r="E4999" t="str">
            <v>BRACKET NO.2</v>
          </cell>
        </row>
        <row r="5000">
          <cell r="A5000" t="str">
            <v>TMT-963-06</v>
          </cell>
          <cell r="B5000">
            <v>20020</v>
          </cell>
          <cell r="C5000">
            <v>870.43</v>
          </cell>
          <cell r="D5000" t="str">
            <v>12635-0L010</v>
          </cell>
          <cell r="E5000" t="str">
            <v>JOINT ENGINE COVER</v>
          </cell>
        </row>
        <row r="5001">
          <cell r="A5001" t="str">
            <v>TMT-963-06</v>
          </cell>
          <cell r="B5001">
            <v>20020</v>
          </cell>
          <cell r="C5001">
            <v>870.43</v>
          </cell>
          <cell r="D5001" t="str">
            <v>12635-0L010</v>
          </cell>
          <cell r="E5001" t="str">
            <v>JOINT ENGINE COVER</v>
          </cell>
        </row>
        <row r="5002">
          <cell r="A5002" t="str">
            <v>TMT-963-06</v>
          </cell>
          <cell r="B5002">
            <v>20020</v>
          </cell>
          <cell r="C5002">
            <v>870.43</v>
          </cell>
          <cell r="D5002" t="str">
            <v>12635-0L010</v>
          </cell>
          <cell r="E5002" t="str">
            <v>JOINT ENGINE COVER</v>
          </cell>
        </row>
        <row r="5003">
          <cell r="A5003" t="str">
            <v>TMT-963-07</v>
          </cell>
          <cell r="B5003">
            <v>5005</v>
          </cell>
          <cell r="C5003">
            <v>217.61</v>
          </cell>
          <cell r="D5003" t="str">
            <v>12631-0L010-04</v>
          </cell>
          <cell r="E5003" t="str">
            <v>BRACKET ENGINE COVER</v>
          </cell>
        </row>
        <row r="5004">
          <cell r="A5004" t="str">
            <v>TMT-963-07</v>
          </cell>
          <cell r="B5004">
            <v>5005</v>
          </cell>
          <cell r="C5004">
            <v>217.61</v>
          </cell>
          <cell r="D5004" t="str">
            <v>12631-0L010-04</v>
          </cell>
          <cell r="E5004" t="str">
            <v>BRACKET ENGINE COVER</v>
          </cell>
        </row>
        <row r="5005">
          <cell r="A5005" t="str">
            <v>TMT-964</v>
          </cell>
          <cell r="B5005">
            <v>12149</v>
          </cell>
          <cell r="C5005">
            <v>528.21</v>
          </cell>
          <cell r="D5005" t="str">
            <v>77751-0K010-00</v>
          </cell>
          <cell r="E5005" t="str">
            <v>BRACKET CHARCOAL CANISTER BASE</v>
          </cell>
        </row>
        <row r="5006">
          <cell r="A5006" t="str">
            <v>TMT-964</v>
          </cell>
          <cell r="B5006">
            <v>12149</v>
          </cell>
          <cell r="C5006">
            <v>528.21</v>
          </cell>
          <cell r="D5006" t="str">
            <v>77751-0K010-00</v>
          </cell>
          <cell r="E5006" t="str">
            <v>BRACKET CHARCOAL CANISTER BASE</v>
          </cell>
        </row>
        <row r="5007">
          <cell r="A5007" t="str">
            <v>TMT-964-01</v>
          </cell>
          <cell r="B5007">
            <v>12149</v>
          </cell>
          <cell r="C5007">
            <v>528.21</v>
          </cell>
          <cell r="D5007" t="str">
            <v>77751-0K010-01</v>
          </cell>
          <cell r="E5007" t="str">
            <v>BRACKET CHARCOAL CANISTER BASE</v>
          </cell>
        </row>
        <row r="5008">
          <cell r="A5008" t="str">
            <v>TMT-964-01</v>
          </cell>
          <cell r="B5008">
            <v>12149</v>
          </cell>
          <cell r="C5008">
            <v>528.21</v>
          </cell>
          <cell r="D5008" t="str">
            <v>77751-0K010-01</v>
          </cell>
          <cell r="E5008" t="str">
            <v>BRACKET CHARCOAL CANISTER BASE</v>
          </cell>
        </row>
        <row r="5009">
          <cell r="A5009" t="str">
            <v>TMT-964-02</v>
          </cell>
          <cell r="B5009">
            <v>12149</v>
          </cell>
          <cell r="C5009">
            <v>528.21</v>
          </cell>
          <cell r="D5009" t="str">
            <v>77751-0K010-01-01</v>
          </cell>
          <cell r="E5009" t="str">
            <v>BRACKET CHARCOAL CANISTER BASE</v>
          </cell>
        </row>
        <row r="5010">
          <cell r="A5010" t="str">
            <v>TMT-964-02</v>
          </cell>
          <cell r="B5010">
            <v>12149</v>
          </cell>
          <cell r="C5010">
            <v>528.21</v>
          </cell>
          <cell r="D5010" t="str">
            <v>77751-0K010-01-01</v>
          </cell>
          <cell r="E5010" t="str">
            <v>BRACKET CHARCOAL CANISTER BASE</v>
          </cell>
        </row>
        <row r="5011">
          <cell r="A5011" t="str">
            <v>TMT-964-02</v>
          </cell>
          <cell r="B5011">
            <v>12149</v>
          </cell>
          <cell r="C5011">
            <v>528.21</v>
          </cell>
          <cell r="D5011" t="str">
            <v>77751-0K010-01-01</v>
          </cell>
          <cell r="E5011" t="str">
            <v>BRACKET CHARCOAL CANISTER BASE</v>
          </cell>
        </row>
        <row r="5012">
          <cell r="A5012" t="str">
            <v>TMT-964-02</v>
          </cell>
          <cell r="B5012">
            <v>12149</v>
          </cell>
          <cell r="C5012">
            <v>528.21</v>
          </cell>
          <cell r="D5012" t="str">
            <v>77751-0K010-01-01</v>
          </cell>
          <cell r="E5012" t="str">
            <v>BRACKET CHARCOAL CANISTER BASE</v>
          </cell>
        </row>
        <row r="5013">
          <cell r="A5013" t="str">
            <v>TMT-964-02</v>
          </cell>
          <cell r="B5013">
            <v>12149</v>
          </cell>
          <cell r="C5013">
            <v>528.21</v>
          </cell>
          <cell r="D5013" t="str">
            <v>77751-0K010-01-01</v>
          </cell>
          <cell r="E5013" t="str">
            <v>BRACKET CHARCOAL CANISTER BASE</v>
          </cell>
        </row>
        <row r="5014">
          <cell r="A5014" t="str">
            <v>TMT-964-04</v>
          </cell>
          <cell r="B5014">
            <v>12149</v>
          </cell>
          <cell r="C5014">
            <v>528.21</v>
          </cell>
          <cell r="D5014" t="str">
            <v>77751-0K010-02</v>
          </cell>
          <cell r="E5014" t="str">
            <v>BRACKET CHARCOAL CANISTER BASE</v>
          </cell>
        </row>
        <row r="5015">
          <cell r="A5015" t="str">
            <v>TMT-964-04</v>
          </cell>
          <cell r="B5015">
            <v>12149</v>
          </cell>
          <cell r="C5015">
            <v>528.21</v>
          </cell>
          <cell r="D5015" t="str">
            <v>77751-0K010-02</v>
          </cell>
          <cell r="E5015" t="str">
            <v>BRACKET CHARCOAL CANISTER BASE</v>
          </cell>
        </row>
        <row r="5016">
          <cell r="A5016" t="str">
            <v>TMT-964-05</v>
          </cell>
          <cell r="B5016">
            <v>12149</v>
          </cell>
          <cell r="C5016">
            <v>528.21</v>
          </cell>
          <cell r="D5016" t="str">
            <v>77751-0K010-02-01</v>
          </cell>
          <cell r="E5016" t="str">
            <v>BRACKET CHARCOAL CANISTER BASE</v>
          </cell>
        </row>
        <row r="5017">
          <cell r="A5017" t="str">
            <v>TMT-964-05</v>
          </cell>
          <cell r="B5017">
            <v>12149</v>
          </cell>
          <cell r="C5017">
            <v>528.21</v>
          </cell>
          <cell r="D5017" t="str">
            <v>77751-0K010-02-01</v>
          </cell>
          <cell r="E5017" t="str">
            <v>BRACKET CHARCOAL CANISTER BASE</v>
          </cell>
        </row>
        <row r="5018">
          <cell r="A5018" t="str">
            <v>TMT-964-05</v>
          </cell>
          <cell r="B5018">
            <v>12149</v>
          </cell>
          <cell r="C5018">
            <v>528.21</v>
          </cell>
          <cell r="D5018" t="str">
            <v>77751-0K010-02-01</v>
          </cell>
          <cell r="E5018" t="str">
            <v>BRACKET CHARCOAL CANISTER BASE</v>
          </cell>
        </row>
        <row r="5019">
          <cell r="A5019" t="str">
            <v>TMT-964-05</v>
          </cell>
          <cell r="B5019">
            <v>12149</v>
          </cell>
          <cell r="C5019">
            <v>528.21</v>
          </cell>
          <cell r="D5019" t="str">
            <v>77751-0K010-02-01</v>
          </cell>
          <cell r="E5019" t="str">
            <v>BRACKET CHARCOAL CANISTER BASE</v>
          </cell>
        </row>
        <row r="5020">
          <cell r="A5020" t="str">
            <v>TMT-964-05</v>
          </cell>
          <cell r="B5020">
            <v>12149</v>
          </cell>
          <cell r="C5020">
            <v>528.21</v>
          </cell>
          <cell r="D5020" t="str">
            <v>77751-0K010-02-01</v>
          </cell>
          <cell r="E5020" t="str">
            <v>BRACKET CHARCOAL CANISTER BASE</v>
          </cell>
        </row>
        <row r="5021">
          <cell r="A5021" t="str">
            <v>TMT-965</v>
          </cell>
          <cell r="B5021">
            <v>35269</v>
          </cell>
          <cell r="C5021">
            <v>1533.44</v>
          </cell>
          <cell r="D5021" t="str">
            <v>47351-0K010-00</v>
          </cell>
          <cell r="E5021" t="str">
            <v>BKT,FLEXIBLE HOUSE NO.1</v>
          </cell>
        </row>
        <row r="5022">
          <cell r="A5022" t="str">
            <v>TMT-965</v>
          </cell>
          <cell r="B5022">
            <v>35269</v>
          </cell>
          <cell r="C5022">
            <v>1533.44</v>
          </cell>
          <cell r="D5022" t="str">
            <v>47351-0K010-00</v>
          </cell>
          <cell r="E5022" t="str">
            <v>BKT,FLEXIBLE HOUSE NO.1</v>
          </cell>
        </row>
        <row r="5023">
          <cell r="A5023" t="str">
            <v>TMT-965</v>
          </cell>
          <cell r="B5023">
            <v>35269</v>
          </cell>
          <cell r="C5023">
            <v>1533.44</v>
          </cell>
          <cell r="D5023" t="str">
            <v>47351-0K010-00</v>
          </cell>
          <cell r="E5023" t="str">
            <v>BKT,FLEXIBLE HOUSE NO.1</v>
          </cell>
        </row>
        <row r="5024">
          <cell r="A5024" t="str">
            <v>TMT-966</v>
          </cell>
          <cell r="B5024">
            <v>35269</v>
          </cell>
          <cell r="C5024">
            <v>1533.44</v>
          </cell>
          <cell r="D5024" t="str">
            <v>47352-0K030-00</v>
          </cell>
          <cell r="E5024" t="str">
            <v>BKT,FLEXIBLE HOUSE NO.2</v>
          </cell>
        </row>
        <row r="5025">
          <cell r="A5025" t="str">
            <v>TMT-966</v>
          </cell>
          <cell r="B5025">
            <v>35269</v>
          </cell>
          <cell r="C5025">
            <v>1533.44</v>
          </cell>
          <cell r="D5025" t="str">
            <v>47352-0K030-00</v>
          </cell>
          <cell r="E5025" t="str">
            <v>BKT,FLEXIBLE HOUSE NO.2</v>
          </cell>
        </row>
        <row r="5026">
          <cell r="A5026" t="str">
            <v>TMT-966</v>
          </cell>
          <cell r="B5026">
            <v>35269</v>
          </cell>
          <cell r="C5026">
            <v>1533.44</v>
          </cell>
          <cell r="D5026" t="str">
            <v>47352-0K030-00</v>
          </cell>
          <cell r="E5026" t="str">
            <v>BKT,FLEXIBLE HOUSE NO.2</v>
          </cell>
        </row>
        <row r="5027">
          <cell r="A5027" t="str">
            <v>TMT-967</v>
          </cell>
          <cell r="B5027">
            <v>22008</v>
          </cell>
          <cell r="C5027">
            <v>956.88</v>
          </cell>
          <cell r="D5027" t="str">
            <v>41534-0K010-00</v>
          </cell>
          <cell r="E5027" t="str">
            <v>BKT, DIFFERENIAL BREATHER</v>
          </cell>
        </row>
        <row r="5028">
          <cell r="A5028" t="str">
            <v>TMT-967</v>
          </cell>
          <cell r="B5028">
            <v>22008</v>
          </cell>
          <cell r="C5028">
            <v>956.88</v>
          </cell>
          <cell r="D5028" t="str">
            <v>41534-0K010-00</v>
          </cell>
          <cell r="E5028" t="str">
            <v>BKT, DIFFERENIAL BREATHER</v>
          </cell>
        </row>
        <row r="5029">
          <cell r="A5029" t="str">
            <v>TMT-968</v>
          </cell>
          <cell r="B5029">
            <v>1491</v>
          </cell>
          <cell r="C5029">
            <v>64.83</v>
          </cell>
          <cell r="D5029" t="str">
            <v>32909-0K080-00</v>
          </cell>
          <cell r="E5029" t="str">
            <v>TUBE S/A OIL COOLER W/CLAMP</v>
          </cell>
        </row>
        <row r="5030">
          <cell r="A5030" t="str">
            <v>TMT-968</v>
          </cell>
          <cell r="B5030">
            <v>1491</v>
          </cell>
          <cell r="C5030">
            <v>64.83</v>
          </cell>
          <cell r="D5030" t="str">
            <v>32909-0K080-00</v>
          </cell>
          <cell r="E5030" t="str">
            <v>TUBE S/A OIL COOLER W/CLAMP</v>
          </cell>
        </row>
        <row r="5031">
          <cell r="A5031" t="str">
            <v>TMT-968-01</v>
          </cell>
          <cell r="B5031">
            <v>1491</v>
          </cell>
          <cell r="C5031">
            <v>64.83</v>
          </cell>
          <cell r="D5031" t="str">
            <v>32923-0K020</v>
          </cell>
          <cell r="E5031" t="str">
            <v>CLAMP OIL COOLER TUBE NO.1</v>
          </cell>
        </row>
        <row r="5032">
          <cell r="A5032" t="str">
            <v>TMT-968-01</v>
          </cell>
          <cell r="B5032">
            <v>1491</v>
          </cell>
          <cell r="C5032">
            <v>64.83</v>
          </cell>
          <cell r="D5032" t="str">
            <v>32923-0K020</v>
          </cell>
          <cell r="E5032" t="str">
            <v>CLAMP OIL COOLER TUBE NO.1</v>
          </cell>
        </row>
        <row r="5033">
          <cell r="A5033" t="str">
            <v>TMT-968-02</v>
          </cell>
          <cell r="B5033">
            <v>1491</v>
          </cell>
          <cell r="C5033">
            <v>64.83</v>
          </cell>
          <cell r="D5033" t="str">
            <v>32923-0K020-01</v>
          </cell>
          <cell r="E5033" t="str">
            <v>CLAMP OIL COOLER TUBE NO.1</v>
          </cell>
        </row>
        <row r="5034">
          <cell r="A5034" t="str">
            <v>TMT-968-02</v>
          </cell>
          <cell r="B5034">
            <v>1491</v>
          </cell>
          <cell r="C5034">
            <v>64.83</v>
          </cell>
          <cell r="D5034" t="str">
            <v>32923-0K020-01</v>
          </cell>
          <cell r="E5034" t="str">
            <v>CLAMP OIL COOLER TUBE NO.1</v>
          </cell>
        </row>
        <row r="5035">
          <cell r="A5035" t="str">
            <v>TMT-968-02</v>
          </cell>
          <cell r="B5035">
            <v>1491</v>
          </cell>
          <cell r="C5035">
            <v>64.83</v>
          </cell>
          <cell r="D5035" t="str">
            <v>32923-0K020-01</v>
          </cell>
          <cell r="E5035" t="str">
            <v>CLAMP OIL COOLER TUBE NO.1</v>
          </cell>
        </row>
        <row r="5036">
          <cell r="A5036" t="str">
            <v>TMT-968-02</v>
          </cell>
          <cell r="B5036">
            <v>1491</v>
          </cell>
          <cell r="C5036">
            <v>64.83</v>
          </cell>
          <cell r="D5036" t="str">
            <v>32923-0K020-01</v>
          </cell>
          <cell r="E5036" t="str">
            <v>CLAMP OIL COOLER TUBE NO.1</v>
          </cell>
        </row>
        <row r="5037">
          <cell r="A5037" t="str">
            <v>TMT-969</v>
          </cell>
          <cell r="B5037">
            <v>1491</v>
          </cell>
          <cell r="C5037">
            <v>64.83</v>
          </cell>
          <cell r="D5037" t="str">
            <v>32909-0K090-00</v>
          </cell>
          <cell r="E5037" t="str">
            <v>TUBE S/A OIL COOLER W/CLAMP</v>
          </cell>
        </row>
        <row r="5038">
          <cell r="A5038" t="str">
            <v>TMT-969</v>
          </cell>
          <cell r="B5038">
            <v>1491</v>
          </cell>
          <cell r="C5038">
            <v>64.83</v>
          </cell>
          <cell r="D5038" t="str">
            <v>32909-0K090-00</v>
          </cell>
          <cell r="E5038" t="str">
            <v>TUBE S/A OIL COOLER W/CLAMP</v>
          </cell>
        </row>
        <row r="5039">
          <cell r="A5039" t="str">
            <v>TMT-969-01</v>
          </cell>
          <cell r="B5039">
            <v>1491</v>
          </cell>
          <cell r="C5039">
            <v>64.83</v>
          </cell>
          <cell r="D5039" t="str">
            <v>32923-0K030</v>
          </cell>
          <cell r="E5039" t="str">
            <v>CLAMP OIL COOLER TUBE NO.1</v>
          </cell>
        </row>
        <row r="5040">
          <cell r="A5040" t="str">
            <v>TMT-969-01</v>
          </cell>
          <cell r="B5040">
            <v>1491</v>
          </cell>
          <cell r="C5040">
            <v>64.83</v>
          </cell>
          <cell r="D5040" t="str">
            <v>32923-0K030</v>
          </cell>
          <cell r="E5040" t="str">
            <v>CLAMP OIL COOLER TUBE NO.1</v>
          </cell>
        </row>
        <row r="5041">
          <cell r="A5041" t="str">
            <v>TMT-969-02</v>
          </cell>
          <cell r="B5041">
            <v>1491</v>
          </cell>
          <cell r="C5041">
            <v>64.83</v>
          </cell>
          <cell r="D5041" t="str">
            <v>32923-0K030-01</v>
          </cell>
          <cell r="E5041" t="str">
            <v>CLAMP OIL COOLER TUBE NO.3</v>
          </cell>
        </row>
        <row r="5042">
          <cell r="A5042" t="str">
            <v>TMT-969-02</v>
          </cell>
          <cell r="B5042">
            <v>1491</v>
          </cell>
          <cell r="C5042">
            <v>64.83</v>
          </cell>
          <cell r="D5042" t="str">
            <v>32923-0K030-01</v>
          </cell>
          <cell r="E5042" t="str">
            <v>CLAMP OIL COOLER TUBE NO.3</v>
          </cell>
        </row>
        <row r="5043">
          <cell r="A5043" t="str">
            <v>TMT-969-02</v>
          </cell>
          <cell r="B5043">
            <v>1491</v>
          </cell>
          <cell r="C5043">
            <v>64.83</v>
          </cell>
          <cell r="D5043" t="str">
            <v>32923-0K030-01</v>
          </cell>
          <cell r="E5043" t="str">
            <v>CLAMP OIL COOLER TUBE NO.3</v>
          </cell>
        </row>
        <row r="5044">
          <cell r="A5044" t="str">
            <v>TMT-970</v>
          </cell>
          <cell r="B5044">
            <v>133354</v>
          </cell>
          <cell r="C5044">
            <v>5798</v>
          </cell>
          <cell r="D5044" t="str">
            <v>52218-0K010-00</v>
          </cell>
          <cell r="E5044" t="str">
            <v>HOLDER CAB MOUNTING CUSHION  NO.1</v>
          </cell>
        </row>
        <row r="5045">
          <cell r="A5045" t="str">
            <v>TMT-970</v>
          </cell>
          <cell r="B5045">
            <v>133354</v>
          </cell>
          <cell r="C5045">
            <v>5798</v>
          </cell>
          <cell r="D5045" t="str">
            <v>52218-0K010-00</v>
          </cell>
          <cell r="E5045" t="str">
            <v>HOLDER CAB MOUNTING CUSHION  NO.1</v>
          </cell>
        </row>
        <row r="5046">
          <cell r="A5046" t="str">
            <v>TMT-970</v>
          </cell>
          <cell r="B5046">
            <v>133354</v>
          </cell>
          <cell r="C5046">
            <v>5798</v>
          </cell>
          <cell r="D5046" t="str">
            <v>52218-0K010-00</v>
          </cell>
          <cell r="E5046" t="str">
            <v>HOLDER CAB MOUNTING CUSHION  NO.1</v>
          </cell>
        </row>
        <row r="5047">
          <cell r="A5047" t="str">
            <v>TMT-970</v>
          </cell>
          <cell r="B5047">
            <v>133354</v>
          </cell>
          <cell r="C5047">
            <v>5798</v>
          </cell>
          <cell r="D5047" t="str">
            <v>52218-0K010-00</v>
          </cell>
          <cell r="E5047" t="str">
            <v>HOLDER CAB MOUNTING CUSHION  NO.1</v>
          </cell>
        </row>
        <row r="5048">
          <cell r="A5048" t="str">
            <v>TMT-971</v>
          </cell>
          <cell r="B5048">
            <v>57328</v>
          </cell>
          <cell r="C5048">
            <v>2492.52</v>
          </cell>
          <cell r="D5048" t="str">
            <v>46452-0K010-00</v>
          </cell>
          <cell r="E5048" t="str">
            <v>BRACKET CABLE SUPT LH</v>
          </cell>
        </row>
        <row r="5049">
          <cell r="A5049" t="str">
            <v>TMT-971</v>
          </cell>
          <cell r="B5049">
            <v>57328</v>
          </cell>
          <cell r="C5049">
            <v>2492.52</v>
          </cell>
          <cell r="D5049" t="str">
            <v>46452-0K010-00</v>
          </cell>
          <cell r="E5049" t="str">
            <v>BRACKET CABLE SUPT LH</v>
          </cell>
        </row>
        <row r="5050">
          <cell r="A5050" t="str">
            <v>TMT-971</v>
          </cell>
          <cell r="B5050">
            <v>57328</v>
          </cell>
          <cell r="C5050">
            <v>2492.52</v>
          </cell>
          <cell r="D5050" t="str">
            <v>46452-0K010-00</v>
          </cell>
          <cell r="E5050" t="str">
            <v>BRACKET CABLE SUPT LH</v>
          </cell>
        </row>
        <row r="5051">
          <cell r="A5051" t="str">
            <v>TMT-971</v>
          </cell>
          <cell r="B5051">
            <v>57328</v>
          </cell>
          <cell r="C5051">
            <v>2492.52</v>
          </cell>
          <cell r="D5051" t="str">
            <v>46452-0K010-00</v>
          </cell>
          <cell r="E5051" t="str">
            <v>BRACKET CABLE SUPT LH</v>
          </cell>
        </row>
        <row r="5052">
          <cell r="A5052" t="str">
            <v>TMT-973</v>
          </cell>
          <cell r="B5052">
            <v>925</v>
          </cell>
          <cell r="C5052">
            <v>40.22</v>
          </cell>
          <cell r="D5052" t="str">
            <v>77603-0K030-00</v>
          </cell>
          <cell r="E5052" t="str">
            <v>BAND S/A FUEL TANK RR</v>
          </cell>
        </row>
        <row r="5053">
          <cell r="A5053" t="str">
            <v>TMT-973</v>
          </cell>
          <cell r="B5053">
            <v>925</v>
          </cell>
          <cell r="C5053">
            <v>40.22</v>
          </cell>
          <cell r="D5053" t="str">
            <v>77603-0K030-00</v>
          </cell>
          <cell r="E5053" t="str">
            <v>BAND S/A FUEL TANK RR</v>
          </cell>
        </row>
        <row r="5054">
          <cell r="A5054" t="str">
            <v>TMT-973-01</v>
          </cell>
          <cell r="B5054">
            <v>925</v>
          </cell>
          <cell r="C5054">
            <v>40.22</v>
          </cell>
          <cell r="D5054" t="str">
            <v>77603-0K030-01</v>
          </cell>
          <cell r="E5054" t="str">
            <v>BAND S/A FUEL TANK RR.</v>
          </cell>
        </row>
        <row r="5055">
          <cell r="A5055" t="str">
            <v>TMT-973-01</v>
          </cell>
          <cell r="B5055">
            <v>925</v>
          </cell>
          <cell r="C5055">
            <v>40.22</v>
          </cell>
          <cell r="D5055" t="str">
            <v>77603-0K030-01</v>
          </cell>
          <cell r="E5055" t="str">
            <v>BAND S/A FUEL TANK RR.</v>
          </cell>
        </row>
        <row r="5056">
          <cell r="A5056" t="str">
            <v>TMT-973-01</v>
          </cell>
          <cell r="B5056">
            <v>925</v>
          </cell>
          <cell r="C5056">
            <v>40.22</v>
          </cell>
          <cell r="D5056" t="str">
            <v>77603-0K030-01</v>
          </cell>
          <cell r="E5056" t="str">
            <v>BAND S/A FUEL TANK RR.</v>
          </cell>
        </row>
        <row r="5057">
          <cell r="A5057" t="str">
            <v>TMT-973-02</v>
          </cell>
          <cell r="B5057">
            <v>925</v>
          </cell>
          <cell r="C5057">
            <v>40.22</v>
          </cell>
          <cell r="D5057" t="str">
            <v>77613-0K030</v>
          </cell>
          <cell r="E5057" t="str">
            <v>BAND FUEL TANK NO.3</v>
          </cell>
        </row>
        <row r="5058">
          <cell r="A5058" t="str">
            <v>TMT-973-02</v>
          </cell>
          <cell r="B5058">
            <v>925</v>
          </cell>
          <cell r="C5058">
            <v>40.22</v>
          </cell>
          <cell r="D5058" t="str">
            <v>77613-0K030</v>
          </cell>
          <cell r="E5058" t="str">
            <v>BAND FUEL TANK NO.3</v>
          </cell>
        </row>
        <row r="5059">
          <cell r="A5059" t="str">
            <v>TMT-973-02</v>
          </cell>
          <cell r="B5059">
            <v>925</v>
          </cell>
          <cell r="C5059">
            <v>40.22</v>
          </cell>
          <cell r="D5059" t="str">
            <v>77613-0K030</v>
          </cell>
          <cell r="E5059" t="str">
            <v>BAND FUEL TANK NO.3</v>
          </cell>
        </row>
        <row r="5060">
          <cell r="A5060" t="str">
            <v>TMT-973-02</v>
          </cell>
          <cell r="B5060">
            <v>925</v>
          </cell>
          <cell r="C5060">
            <v>40.22</v>
          </cell>
          <cell r="D5060" t="str">
            <v>77613-0K030</v>
          </cell>
          <cell r="E5060" t="str">
            <v>BAND FUEL TANK NO.3</v>
          </cell>
        </row>
        <row r="5061">
          <cell r="A5061" t="str">
            <v>TMT-973-02</v>
          </cell>
          <cell r="B5061">
            <v>925</v>
          </cell>
          <cell r="C5061">
            <v>40.22</v>
          </cell>
          <cell r="D5061" t="str">
            <v>77613-0K030</v>
          </cell>
          <cell r="E5061" t="str">
            <v>BAND FUEL TANK NO.3</v>
          </cell>
        </row>
        <row r="5062">
          <cell r="A5062" t="str">
            <v>TMT-974</v>
          </cell>
          <cell r="B5062">
            <v>3938</v>
          </cell>
          <cell r="C5062">
            <v>171.22</v>
          </cell>
          <cell r="D5062" t="str">
            <v>47110-0K060-00</v>
          </cell>
          <cell r="E5062" t="str">
            <v>SUPPORT ASSY BRAKE PEDAL</v>
          </cell>
        </row>
        <row r="5063">
          <cell r="A5063" t="str">
            <v>TMT-974-01</v>
          </cell>
          <cell r="B5063">
            <v>3938</v>
          </cell>
          <cell r="C5063">
            <v>171.22</v>
          </cell>
          <cell r="D5063" t="str">
            <v>47101-0K060</v>
          </cell>
          <cell r="E5063" t="str">
            <v>PEDAL S/A BRAKE</v>
          </cell>
        </row>
        <row r="5064">
          <cell r="A5064" t="str">
            <v>TMT-974-02</v>
          </cell>
          <cell r="B5064">
            <v>3938</v>
          </cell>
          <cell r="C5064">
            <v>171.22</v>
          </cell>
          <cell r="D5064" t="str">
            <v>47101-0K060-A-01</v>
          </cell>
          <cell r="E5064" t="str">
            <v>PEDAL BRAKE + BOSS</v>
          </cell>
        </row>
        <row r="5065">
          <cell r="A5065" t="str">
            <v>TMT-974-03</v>
          </cell>
          <cell r="B5065">
            <v>3938</v>
          </cell>
          <cell r="C5065">
            <v>171.22</v>
          </cell>
          <cell r="D5065" t="str">
            <v>47111-0K040</v>
          </cell>
          <cell r="E5065" t="str">
            <v>PEDAL BRAKE</v>
          </cell>
        </row>
        <row r="5066">
          <cell r="A5066" t="str">
            <v>TMT-974-03</v>
          </cell>
          <cell r="B5066">
            <v>3938</v>
          </cell>
          <cell r="C5066">
            <v>171.22</v>
          </cell>
          <cell r="D5066" t="str">
            <v>47111-0K040</v>
          </cell>
          <cell r="E5066" t="str">
            <v>PEDAL BRAKE</v>
          </cell>
        </row>
        <row r="5067">
          <cell r="A5067" t="str">
            <v>TMT-974-03</v>
          </cell>
          <cell r="B5067">
            <v>3938</v>
          </cell>
          <cell r="C5067">
            <v>171.22</v>
          </cell>
          <cell r="D5067" t="str">
            <v>47111-0K040</v>
          </cell>
          <cell r="E5067" t="str">
            <v>PEDAL BRAKE</v>
          </cell>
        </row>
        <row r="5068">
          <cell r="A5068" t="str">
            <v>TMT-974-03</v>
          </cell>
          <cell r="B5068">
            <v>3938</v>
          </cell>
          <cell r="C5068">
            <v>171.22</v>
          </cell>
          <cell r="D5068" t="str">
            <v>47111-0K040</v>
          </cell>
          <cell r="E5068" t="str">
            <v>PEDAL BRAKE</v>
          </cell>
        </row>
        <row r="5069">
          <cell r="A5069" t="str">
            <v>TMT-975</v>
          </cell>
          <cell r="B5069">
            <v>1590</v>
          </cell>
          <cell r="C5069">
            <v>69.13</v>
          </cell>
          <cell r="D5069" t="str">
            <v>47110-0K070-00</v>
          </cell>
          <cell r="E5069" t="str">
            <v>SUPPORT ASSY BRAKE PEDAL</v>
          </cell>
        </row>
        <row r="5070">
          <cell r="A5070" t="str">
            <v>TMT-975</v>
          </cell>
          <cell r="B5070">
            <v>1590</v>
          </cell>
          <cell r="C5070">
            <v>69.13</v>
          </cell>
          <cell r="D5070" t="str">
            <v>47110-0K070-00</v>
          </cell>
          <cell r="E5070" t="str">
            <v>SUPPORT ASSY BRAKE PEDAL</v>
          </cell>
        </row>
        <row r="5071">
          <cell r="A5071" t="str">
            <v>TMT-975-01</v>
          </cell>
          <cell r="B5071">
            <v>1590</v>
          </cell>
          <cell r="C5071">
            <v>69.13</v>
          </cell>
          <cell r="D5071" t="str">
            <v>47101-0K070</v>
          </cell>
          <cell r="E5071" t="str">
            <v>PEDAL S/A BRAKE</v>
          </cell>
        </row>
        <row r="5072">
          <cell r="A5072" t="str">
            <v>TMT-975-02</v>
          </cell>
          <cell r="B5072">
            <v>1590</v>
          </cell>
          <cell r="C5072">
            <v>69.13</v>
          </cell>
          <cell r="D5072" t="str">
            <v>47101-0K050-01</v>
          </cell>
          <cell r="E5072" t="str">
            <v>PEDAL BRAKE + BOSS</v>
          </cell>
        </row>
        <row r="5073">
          <cell r="A5073" t="str">
            <v>TMT-975-03</v>
          </cell>
          <cell r="B5073">
            <v>1590</v>
          </cell>
          <cell r="C5073">
            <v>69.13</v>
          </cell>
          <cell r="D5073" t="str">
            <v>47111-0K050</v>
          </cell>
          <cell r="E5073" t="str">
            <v>PEDAL BRAKE</v>
          </cell>
        </row>
        <row r="5074">
          <cell r="A5074" t="str">
            <v>TMT-975-03</v>
          </cell>
          <cell r="B5074">
            <v>1590</v>
          </cell>
          <cell r="C5074">
            <v>69.13</v>
          </cell>
          <cell r="D5074" t="str">
            <v>47111-0K050</v>
          </cell>
          <cell r="E5074" t="str">
            <v>PEDAL BRAKE</v>
          </cell>
        </row>
        <row r="5075">
          <cell r="A5075" t="str">
            <v>TMT-975-03</v>
          </cell>
          <cell r="B5075">
            <v>1590</v>
          </cell>
          <cell r="C5075">
            <v>69.13</v>
          </cell>
          <cell r="D5075" t="str">
            <v>47111-0K050</v>
          </cell>
          <cell r="E5075" t="str">
            <v>PEDAL BRAKE</v>
          </cell>
        </row>
        <row r="5076">
          <cell r="A5076" t="str">
            <v>TMT-975-03</v>
          </cell>
          <cell r="B5076">
            <v>1590</v>
          </cell>
          <cell r="C5076">
            <v>69.13</v>
          </cell>
          <cell r="D5076" t="str">
            <v>47111-0K050</v>
          </cell>
          <cell r="E5076" t="str">
            <v>PEDAL BRAKE</v>
          </cell>
        </row>
        <row r="5077">
          <cell r="A5077" t="str">
            <v>TMT-975-03</v>
          </cell>
          <cell r="B5077">
            <v>1590</v>
          </cell>
          <cell r="C5077">
            <v>69.13</v>
          </cell>
          <cell r="D5077" t="str">
            <v>47111-0K050</v>
          </cell>
          <cell r="E5077" t="str">
            <v>PEDAL BRAKE</v>
          </cell>
        </row>
        <row r="5078">
          <cell r="A5078" t="str">
            <v>TMT-975-03</v>
          </cell>
          <cell r="B5078">
            <v>1590</v>
          </cell>
          <cell r="C5078">
            <v>69.13</v>
          </cell>
          <cell r="D5078" t="str">
            <v>47111-0K050</v>
          </cell>
          <cell r="E5078" t="str">
            <v>PEDAL BRAKE</v>
          </cell>
        </row>
        <row r="5079">
          <cell r="A5079" t="str">
            <v>TMT-976</v>
          </cell>
          <cell r="B5079">
            <v>499</v>
          </cell>
          <cell r="C5079">
            <v>21.69</v>
          </cell>
          <cell r="D5079" t="str">
            <v>31484-0K040-00</v>
          </cell>
          <cell r="E5079" t="str">
            <v>BRACKET FLEXIBLE HOUSE</v>
          </cell>
        </row>
        <row r="5080">
          <cell r="A5080" t="str">
            <v>TMT-976</v>
          </cell>
          <cell r="B5080">
            <v>499</v>
          </cell>
          <cell r="C5080">
            <v>21.69</v>
          </cell>
          <cell r="D5080" t="str">
            <v>31484-0K040-00</v>
          </cell>
          <cell r="E5080" t="str">
            <v>BRACKET FLEXIBLE HOUSE</v>
          </cell>
        </row>
        <row r="5081">
          <cell r="A5081" t="str">
            <v>TMT-976-01</v>
          </cell>
          <cell r="B5081">
            <v>499</v>
          </cell>
          <cell r="C5081">
            <v>21.69</v>
          </cell>
          <cell r="D5081" t="str">
            <v>31484-0K040-01</v>
          </cell>
          <cell r="E5081" t="str">
            <v>BRAKET FLEXIBLE HOUSE</v>
          </cell>
        </row>
        <row r="5082">
          <cell r="A5082" t="str">
            <v>TMT-976-01</v>
          </cell>
          <cell r="B5082">
            <v>499</v>
          </cell>
          <cell r="C5082">
            <v>21.69</v>
          </cell>
          <cell r="D5082" t="str">
            <v>31484-0K040-01</v>
          </cell>
          <cell r="E5082" t="str">
            <v>BRAKET FLEXIBLE HOUSE</v>
          </cell>
        </row>
        <row r="5083">
          <cell r="A5083" t="str">
            <v>TMT-976-01</v>
          </cell>
          <cell r="B5083">
            <v>499</v>
          </cell>
          <cell r="C5083">
            <v>21.69</v>
          </cell>
          <cell r="D5083" t="str">
            <v>31484-0K040-01</v>
          </cell>
          <cell r="E5083" t="str">
            <v>BRAKET FLEXIBLE HOUSE</v>
          </cell>
        </row>
        <row r="5084">
          <cell r="A5084" t="str">
            <v>TMT-976-01</v>
          </cell>
          <cell r="B5084">
            <v>499</v>
          </cell>
          <cell r="C5084">
            <v>21.69</v>
          </cell>
          <cell r="D5084" t="str">
            <v>31484-0K040-01</v>
          </cell>
          <cell r="E5084" t="str">
            <v>BRAKET FLEXIBLE HOUSE</v>
          </cell>
        </row>
        <row r="5085">
          <cell r="A5085" t="str">
            <v>TMT-976-01</v>
          </cell>
          <cell r="B5085">
            <v>499</v>
          </cell>
          <cell r="C5085">
            <v>21.69</v>
          </cell>
          <cell r="D5085" t="str">
            <v>31484-0K040-01</v>
          </cell>
          <cell r="E5085" t="str">
            <v>BRAKET FLEXIBLE HOUSE</v>
          </cell>
        </row>
        <row r="5086">
          <cell r="A5086" t="str">
            <v>TMT-977</v>
          </cell>
          <cell r="B5086">
            <v>619</v>
          </cell>
          <cell r="C5086">
            <v>26.91</v>
          </cell>
          <cell r="D5086" t="str">
            <v>31101-0K010-00</v>
          </cell>
          <cell r="E5086" t="str">
            <v>COWER,CLUTCH HOUSING NO.1</v>
          </cell>
        </row>
        <row r="5087">
          <cell r="A5087" t="str">
            <v>TMT-977-01</v>
          </cell>
          <cell r="B5087">
            <v>619</v>
          </cell>
          <cell r="C5087">
            <v>26.91</v>
          </cell>
          <cell r="D5087" t="str">
            <v>31461-0K010</v>
          </cell>
          <cell r="E5087" t="str">
            <v>INSULATER,RELEASE CYLINDER HEAT</v>
          </cell>
        </row>
        <row r="5088">
          <cell r="A5088" t="str">
            <v>TMT-977-01</v>
          </cell>
          <cell r="B5088">
            <v>619</v>
          </cell>
          <cell r="C5088">
            <v>26.91</v>
          </cell>
          <cell r="D5088" t="str">
            <v>31461-0K010</v>
          </cell>
          <cell r="E5088" t="str">
            <v>INSULATER,RELEASE CYLINDER HEAT</v>
          </cell>
        </row>
        <row r="5089">
          <cell r="A5089" t="str">
            <v>TMT-977-01</v>
          </cell>
          <cell r="B5089">
            <v>619</v>
          </cell>
          <cell r="C5089">
            <v>26.91</v>
          </cell>
          <cell r="D5089" t="str">
            <v>31461-0K010</v>
          </cell>
          <cell r="E5089" t="str">
            <v>INSULATER,RELEASE CYLINDER HEAT</v>
          </cell>
        </row>
        <row r="5090">
          <cell r="A5090" t="str">
            <v>TMT-977-01</v>
          </cell>
          <cell r="B5090">
            <v>619</v>
          </cell>
          <cell r="C5090">
            <v>26.91</v>
          </cell>
          <cell r="D5090" t="str">
            <v>31461-0K010</v>
          </cell>
          <cell r="E5090" t="str">
            <v>INSULATER,RELEASE CYLINDER HEAT</v>
          </cell>
        </row>
        <row r="5091">
          <cell r="A5091" t="str">
            <v>TMT-977-01</v>
          </cell>
          <cell r="B5091">
            <v>619</v>
          </cell>
          <cell r="C5091">
            <v>26.91</v>
          </cell>
          <cell r="D5091" t="str">
            <v>31461-0K010</v>
          </cell>
          <cell r="E5091" t="str">
            <v>INSULATER,RELEASE CYLINDER HEAT</v>
          </cell>
        </row>
        <row r="5092">
          <cell r="A5092" t="str">
            <v>TMT-977-02</v>
          </cell>
          <cell r="B5092">
            <v>1238</v>
          </cell>
          <cell r="C5092">
            <v>53.83</v>
          </cell>
          <cell r="D5092" t="str">
            <v>31122-35010</v>
          </cell>
          <cell r="E5092" t="str">
            <v>GASKET CLUTCH HOUSING COWER</v>
          </cell>
        </row>
        <row r="5093">
          <cell r="A5093" t="str">
            <v>TMT-977-02</v>
          </cell>
          <cell r="B5093">
            <v>1238</v>
          </cell>
          <cell r="C5093">
            <v>53.83</v>
          </cell>
          <cell r="D5093" t="str">
            <v>31122-35010</v>
          </cell>
          <cell r="E5093" t="str">
            <v>GASKET CLUTCH HOUSING COWER</v>
          </cell>
        </row>
        <row r="5094">
          <cell r="A5094" t="str">
            <v>TMT-977-03</v>
          </cell>
          <cell r="B5094">
            <v>619</v>
          </cell>
          <cell r="C5094">
            <v>26.91</v>
          </cell>
          <cell r="D5094" t="str">
            <v>31122-71010</v>
          </cell>
          <cell r="E5094" t="str">
            <v>GASKET CLUTCH HOUSING COWER</v>
          </cell>
        </row>
        <row r="5095">
          <cell r="A5095" t="str">
            <v>TMT-977-03</v>
          </cell>
          <cell r="B5095">
            <v>619</v>
          </cell>
          <cell r="C5095">
            <v>26.91</v>
          </cell>
          <cell r="D5095" t="str">
            <v>31122-71010</v>
          </cell>
          <cell r="E5095" t="str">
            <v>GASKET CLUTCH HOUSING COWER</v>
          </cell>
        </row>
        <row r="5096">
          <cell r="A5096" t="str">
            <v>TMT5002</v>
          </cell>
          <cell r="B5096">
            <v>790</v>
          </cell>
          <cell r="C5096">
            <v>34.35</v>
          </cell>
          <cell r="D5096" t="str">
            <v>86211-0D070-00</v>
          </cell>
          <cell r="E5096" t="str">
            <v>BRKT.RADIO RECEIVE A</v>
          </cell>
        </row>
        <row r="5097">
          <cell r="A5097" t="str">
            <v>TMT5002</v>
          </cell>
          <cell r="B5097">
            <v>790</v>
          </cell>
          <cell r="C5097">
            <v>34.35</v>
          </cell>
          <cell r="D5097" t="str">
            <v>86211-0D070-00</v>
          </cell>
          <cell r="E5097" t="str">
            <v>BRKT.RADIO RECEIVE A</v>
          </cell>
        </row>
        <row r="5098">
          <cell r="A5098" t="str">
            <v>TMT5002</v>
          </cell>
          <cell r="B5098">
            <v>790</v>
          </cell>
          <cell r="C5098">
            <v>34.35</v>
          </cell>
          <cell r="D5098" t="str">
            <v>86211-0D070-00</v>
          </cell>
          <cell r="E5098" t="str">
            <v>BRKT.RADIO RECEIVE A</v>
          </cell>
        </row>
        <row r="5099">
          <cell r="A5099" t="str">
            <v>TMT5002-01</v>
          </cell>
          <cell r="B5099">
            <v>790</v>
          </cell>
          <cell r="C5099">
            <v>34.35</v>
          </cell>
          <cell r="D5099" t="str">
            <v>86211-0D070-01</v>
          </cell>
          <cell r="E5099" t="str">
            <v>BRKT RADIO RECEIVE A NO.1</v>
          </cell>
        </row>
        <row r="5100">
          <cell r="A5100" t="str">
            <v>TMT5002-01</v>
          </cell>
          <cell r="B5100">
            <v>790</v>
          </cell>
          <cell r="C5100">
            <v>34.35</v>
          </cell>
          <cell r="D5100" t="str">
            <v>86211-0D070-01</v>
          </cell>
          <cell r="E5100" t="str">
            <v>BRKT RADIO RECEIVE A NO.1</v>
          </cell>
        </row>
        <row r="5101">
          <cell r="A5101" t="str">
            <v>TMT5002-01</v>
          </cell>
          <cell r="B5101">
            <v>790</v>
          </cell>
          <cell r="C5101">
            <v>34.35</v>
          </cell>
          <cell r="D5101" t="str">
            <v>86211-0D070-01</v>
          </cell>
          <cell r="E5101" t="str">
            <v>BRKT RADIO RECEIVE A NO.1</v>
          </cell>
        </row>
        <row r="5102">
          <cell r="A5102" t="str">
            <v>TMT5002-01</v>
          </cell>
          <cell r="B5102">
            <v>790</v>
          </cell>
          <cell r="C5102">
            <v>34.35</v>
          </cell>
          <cell r="D5102" t="str">
            <v>86211-0D070-01</v>
          </cell>
          <cell r="E5102" t="str">
            <v>BRKT RADIO RECEIVE A NO.1</v>
          </cell>
        </row>
        <row r="5103">
          <cell r="A5103" t="str">
            <v>TMT5002-02</v>
          </cell>
          <cell r="B5103">
            <v>790</v>
          </cell>
          <cell r="C5103">
            <v>34.35</v>
          </cell>
          <cell r="D5103" t="str">
            <v>86211-0D070-02</v>
          </cell>
          <cell r="E5103" t="str">
            <v>BRKT. RADIO RECEIVE A NO.2</v>
          </cell>
        </row>
        <row r="5104">
          <cell r="A5104" t="str">
            <v>TMT5002-02</v>
          </cell>
          <cell r="B5104">
            <v>790</v>
          </cell>
          <cell r="C5104">
            <v>34.35</v>
          </cell>
          <cell r="D5104" t="str">
            <v>86211-0D070-02</v>
          </cell>
          <cell r="E5104" t="str">
            <v>BRKT. RADIO RECEIVE A NO.2</v>
          </cell>
        </row>
        <row r="5105">
          <cell r="A5105" t="str">
            <v>TMT5002-02</v>
          </cell>
          <cell r="B5105">
            <v>790</v>
          </cell>
          <cell r="C5105">
            <v>34.35</v>
          </cell>
          <cell r="D5105" t="str">
            <v>86211-0D070-02</v>
          </cell>
          <cell r="E5105" t="str">
            <v>BRKT. RADIO RECEIVE A NO.2</v>
          </cell>
        </row>
        <row r="5106">
          <cell r="A5106" t="str">
            <v>TMT5002-02</v>
          </cell>
          <cell r="B5106">
            <v>790</v>
          </cell>
          <cell r="C5106">
            <v>34.35</v>
          </cell>
          <cell r="D5106" t="str">
            <v>86211-0D070-02</v>
          </cell>
          <cell r="E5106" t="str">
            <v>BRKT. RADIO RECEIVE A NO.2</v>
          </cell>
        </row>
        <row r="5107">
          <cell r="A5107" t="str">
            <v>TMT5003</v>
          </cell>
          <cell r="B5107">
            <v>790</v>
          </cell>
          <cell r="C5107">
            <v>34.35</v>
          </cell>
          <cell r="D5107" t="str">
            <v>86212-0D070-00</v>
          </cell>
          <cell r="E5107" t="str">
            <v>BRKT.RADIO RECEIVE B</v>
          </cell>
        </row>
        <row r="5108">
          <cell r="A5108" t="str">
            <v>TMT5003</v>
          </cell>
          <cell r="B5108">
            <v>790</v>
          </cell>
          <cell r="C5108">
            <v>34.35</v>
          </cell>
          <cell r="D5108" t="str">
            <v>86212-0D070-00</v>
          </cell>
          <cell r="E5108" t="str">
            <v>BRKT.RADIO RECEIVE B</v>
          </cell>
        </row>
        <row r="5109">
          <cell r="A5109" t="str">
            <v>TMT5003</v>
          </cell>
          <cell r="B5109">
            <v>790</v>
          </cell>
          <cell r="C5109">
            <v>34.35</v>
          </cell>
          <cell r="D5109" t="str">
            <v>86212-0D070-00</v>
          </cell>
          <cell r="E5109" t="str">
            <v>BRKT.RADIO RECEIVE B</v>
          </cell>
        </row>
        <row r="5110">
          <cell r="A5110" t="str">
            <v>TMT5003-01</v>
          </cell>
          <cell r="B5110">
            <v>790</v>
          </cell>
          <cell r="C5110">
            <v>34.35</v>
          </cell>
          <cell r="D5110" t="str">
            <v>86212-0D070-01</v>
          </cell>
          <cell r="E5110" t="str">
            <v>BRKT. RADIO RECEIVE B NO.1</v>
          </cell>
        </row>
        <row r="5111">
          <cell r="A5111" t="str">
            <v>TMT5003-01</v>
          </cell>
          <cell r="B5111">
            <v>790</v>
          </cell>
          <cell r="C5111">
            <v>34.35</v>
          </cell>
          <cell r="D5111" t="str">
            <v>86212-0D070-01</v>
          </cell>
          <cell r="E5111" t="str">
            <v>BRKT. RADIO RECEIVE B NO.1</v>
          </cell>
        </row>
        <row r="5112">
          <cell r="A5112" t="str">
            <v>TMT5003-01</v>
          </cell>
          <cell r="B5112">
            <v>790</v>
          </cell>
          <cell r="C5112">
            <v>34.35</v>
          </cell>
          <cell r="D5112" t="str">
            <v>86212-0D070-01</v>
          </cell>
          <cell r="E5112" t="str">
            <v>BRKT. RADIO RECEIVE B NO.1</v>
          </cell>
        </row>
        <row r="5113">
          <cell r="A5113" t="str">
            <v>TMT5003-01</v>
          </cell>
          <cell r="B5113">
            <v>790</v>
          </cell>
          <cell r="C5113">
            <v>34.35</v>
          </cell>
          <cell r="D5113" t="str">
            <v>86212-0D070-01</v>
          </cell>
          <cell r="E5113" t="str">
            <v>BRKT. RADIO RECEIVE B NO.1</v>
          </cell>
        </row>
        <row r="5114">
          <cell r="A5114" t="str">
            <v>TMT5003-02</v>
          </cell>
          <cell r="B5114">
            <v>790</v>
          </cell>
          <cell r="C5114">
            <v>34.35</v>
          </cell>
          <cell r="D5114" t="str">
            <v>86212-0D070-02</v>
          </cell>
          <cell r="E5114" t="str">
            <v>BRKT. RADIO RECEIVE B NO.2</v>
          </cell>
        </row>
        <row r="5115">
          <cell r="A5115" t="str">
            <v>TMT5003-02</v>
          </cell>
          <cell r="B5115">
            <v>790</v>
          </cell>
          <cell r="C5115">
            <v>34.35</v>
          </cell>
          <cell r="D5115" t="str">
            <v>86212-0D070-02</v>
          </cell>
          <cell r="E5115" t="str">
            <v>BRKT. RADIO RECEIVE B NO.2</v>
          </cell>
        </row>
        <row r="5116">
          <cell r="A5116" t="str">
            <v>TMT5003-02</v>
          </cell>
          <cell r="B5116">
            <v>790</v>
          </cell>
          <cell r="C5116">
            <v>34.35</v>
          </cell>
          <cell r="D5116" t="str">
            <v>86212-0D070-02</v>
          </cell>
          <cell r="E5116" t="str">
            <v>BRKT. RADIO RECEIVE B NO.2</v>
          </cell>
        </row>
        <row r="5117">
          <cell r="A5117" t="str">
            <v>TMT5003-02</v>
          </cell>
          <cell r="B5117">
            <v>790</v>
          </cell>
          <cell r="C5117">
            <v>34.35</v>
          </cell>
          <cell r="D5117" t="str">
            <v>86212-0D070-02</v>
          </cell>
          <cell r="E5117" t="str">
            <v>BRKT. RADIO RECEIVE B NO.2</v>
          </cell>
        </row>
        <row r="5118">
          <cell r="A5118" t="str">
            <v>TMT5004</v>
          </cell>
          <cell r="B5118">
            <v>5589</v>
          </cell>
          <cell r="C5118">
            <v>243</v>
          </cell>
          <cell r="D5118" t="str">
            <v>86211-0D060-00</v>
          </cell>
          <cell r="E5118" t="str">
            <v>BRKT.RADIO RECEIVE A</v>
          </cell>
        </row>
        <row r="5119">
          <cell r="A5119" t="str">
            <v>TMT5004</v>
          </cell>
          <cell r="B5119">
            <v>5589</v>
          </cell>
          <cell r="C5119">
            <v>243</v>
          </cell>
          <cell r="D5119" t="str">
            <v>86211-0D060-00</v>
          </cell>
          <cell r="E5119" t="str">
            <v>BRKT.RADIO RECEIVE A</v>
          </cell>
        </row>
        <row r="5120">
          <cell r="A5120" t="str">
            <v>TMT5004</v>
          </cell>
          <cell r="B5120">
            <v>5589</v>
          </cell>
          <cell r="C5120">
            <v>243</v>
          </cell>
          <cell r="D5120" t="str">
            <v>86211-0D060-00</v>
          </cell>
          <cell r="E5120" t="str">
            <v>BRKT.RADIO RECEIVE A</v>
          </cell>
        </row>
        <row r="5121">
          <cell r="A5121" t="str">
            <v>TMT5004-01</v>
          </cell>
          <cell r="B5121">
            <v>5589</v>
          </cell>
          <cell r="C5121">
            <v>243</v>
          </cell>
          <cell r="D5121" t="str">
            <v>86211-0D060-01</v>
          </cell>
          <cell r="E5121" t="str">
            <v>BRKT. RADIO RECEIVE A NO.1</v>
          </cell>
        </row>
        <row r="5122">
          <cell r="A5122" t="str">
            <v>TMT5004-01</v>
          </cell>
          <cell r="B5122">
            <v>5589</v>
          </cell>
          <cell r="C5122">
            <v>243</v>
          </cell>
          <cell r="D5122" t="str">
            <v>86211-0D060-01</v>
          </cell>
          <cell r="E5122" t="str">
            <v>BRKT. RADIO RECEIVE A NO.1</v>
          </cell>
        </row>
        <row r="5123">
          <cell r="A5123" t="str">
            <v>TMT5004-01</v>
          </cell>
          <cell r="B5123">
            <v>5589</v>
          </cell>
          <cell r="C5123">
            <v>243</v>
          </cell>
          <cell r="D5123" t="str">
            <v>86211-0D060-01</v>
          </cell>
          <cell r="E5123" t="str">
            <v>BRKT. RADIO RECEIVE A NO.1</v>
          </cell>
        </row>
        <row r="5124">
          <cell r="A5124" t="str">
            <v>TMT5004-01</v>
          </cell>
          <cell r="B5124">
            <v>5589</v>
          </cell>
          <cell r="C5124">
            <v>243</v>
          </cell>
          <cell r="D5124" t="str">
            <v>86211-0D060-01</v>
          </cell>
          <cell r="E5124" t="str">
            <v>BRKT. RADIO RECEIVE A NO.1</v>
          </cell>
        </row>
        <row r="5125">
          <cell r="A5125" t="str">
            <v>TMT5004-02</v>
          </cell>
          <cell r="B5125">
            <v>5589</v>
          </cell>
          <cell r="C5125">
            <v>243</v>
          </cell>
          <cell r="D5125" t="str">
            <v>86211-0D060-02</v>
          </cell>
          <cell r="E5125" t="str">
            <v>BRKT. RADIO RECEIVE A NO.2</v>
          </cell>
        </row>
        <row r="5126">
          <cell r="A5126" t="str">
            <v>TMT5004-02</v>
          </cell>
          <cell r="B5126">
            <v>5589</v>
          </cell>
          <cell r="C5126">
            <v>243</v>
          </cell>
          <cell r="D5126" t="str">
            <v>86211-0D060-02</v>
          </cell>
          <cell r="E5126" t="str">
            <v>BRKT. RADIO RECEIVE A NO.2</v>
          </cell>
        </row>
        <row r="5127">
          <cell r="A5127" t="str">
            <v>TMT5004-02</v>
          </cell>
          <cell r="B5127">
            <v>5589</v>
          </cell>
          <cell r="C5127">
            <v>243</v>
          </cell>
          <cell r="D5127" t="str">
            <v>86211-0D060-02</v>
          </cell>
          <cell r="E5127" t="str">
            <v>BRKT. RADIO RECEIVE A NO.2</v>
          </cell>
        </row>
        <row r="5128">
          <cell r="A5128" t="str">
            <v>TMT5004-02</v>
          </cell>
          <cell r="B5128">
            <v>5589</v>
          </cell>
          <cell r="C5128">
            <v>243</v>
          </cell>
          <cell r="D5128" t="str">
            <v>86211-0D060-02</v>
          </cell>
          <cell r="E5128" t="str">
            <v>BRKT. RADIO RECEIVE A NO.2</v>
          </cell>
        </row>
        <row r="5129">
          <cell r="A5129" t="str">
            <v>TMT5005</v>
          </cell>
          <cell r="B5129">
            <v>5589</v>
          </cell>
          <cell r="C5129">
            <v>243</v>
          </cell>
          <cell r="D5129" t="str">
            <v>86212-0D060-00</v>
          </cell>
          <cell r="E5129" t="str">
            <v>BRKT.RADIO RECEIVE B</v>
          </cell>
        </row>
        <row r="5130">
          <cell r="A5130" t="str">
            <v>TMT5005</v>
          </cell>
          <cell r="B5130">
            <v>5589</v>
          </cell>
          <cell r="C5130">
            <v>243</v>
          </cell>
          <cell r="D5130" t="str">
            <v>86212-0D060-00</v>
          </cell>
          <cell r="E5130" t="str">
            <v>BRKT.RADIO RECEIVE B</v>
          </cell>
        </row>
        <row r="5131">
          <cell r="A5131" t="str">
            <v>TMT5005</v>
          </cell>
          <cell r="B5131">
            <v>5589</v>
          </cell>
          <cell r="C5131">
            <v>243</v>
          </cell>
          <cell r="D5131" t="str">
            <v>86212-0D060-00</v>
          </cell>
          <cell r="E5131" t="str">
            <v>BRKT.RADIO RECEIVE B</v>
          </cell>
        </row>
        <row r="5132">
          <cell r="A5132" t="str">
            <v>TMT5005-01</v>
          </cell>
          <cell r="B5132">
            <v>5589</v>
          </cell>
          <cell r="C5132">
            <v>243</v>
          </cell>
          <cell r="D5132" t="str">
            <v>86212-0D060-01</v>
          </cell>
          <cell r="E5132" t="str">
            <v>BRKT. RADIO RECEIVE B NO.1</v>
          </cell>
        </row>
        <row r="5133">
          <cell r="A5133" t="str">
            <v>TMT5005-01</v>
          </cell>
          <cell r="B5133">
            <v>5589</v>
          </cell>
          <cell r="C5133">
            <v>243</v>
          </cell>
          <cell r="D5133" t="str">
            <v>86212-0D060-01</v>
          </cell>
          <cell r="E5133" t="str">
            <v>BRKT. RADIO RECEIVE B NO.1</v>
          </cell>
        </row>
        <row r="5134">
          <cell r="A5134" t="str">
            <v>TMT5005-01</v>
          </cell>
          <cell r="B5134">
            <v>5589</v>
          </cell>
          <cell r="C5134">
            <v>243</v>
          </cell>
          <cell r="D5134" t="str">
            <v>86212-0D060-01</v>
          </cell>
          <cell r="E5134" t="str">
            <v>BRKT. RADIO RECEIVE B NO.1</v>
          </cell>
        </row>
        <row r="5135">
          <cell r="A5135" t="str">
            <v>TMT5005-01</v>
          </cell>
          <cell r="B5135">
            <v>5589</v>
          </cell>
          <cell r="C5135">
            <v>243</v>
          </cell>
          <cell r="D5135" t="str">
            <v>86212-0D060-01</v>
          </cell>
          <cell r="E5135" t="str">
            <v>BRKT. RADIO RECEIVE B NO.1</v>
          </cell>
        </row>
        <row r="5136">
          <cell r="A5136" t="str">
            <v>TMT5005-02</v>
          </cell>
          <cell r="B5136">
            <v>5589</v>
          </cell>
          <cell r="C5136">
            <v>243</v>
          </cell>
          <cell r="D5136" t="str">
            <v>86212-0D060-02</v>
          </cell>
          <cell r="E5136" t="str">
            <v>BRKT. RADIO RECEIVE B NO.2</v>
          </cell>
        </row>
        <row r="5137">
          <cell r="A5137" t="str">
            <v>TMT5005-02</v>
          </cell>
          <cell r="B5137">
            <v>5589</v>
          </cell>
          <cell r="C5137">
            <v>243</v>
          </cell>
          <cell r="D5137" t="str">
            <v>86212-0D060-02</v>
          </cell>
          <cell r="E5137" t="str">
            <v>BRKT. RADIO RECEIVE B NO.2</v>
          </cell>
        </row>
        <row r="5138">
          <cell r="A5138" t="str">
            <v>TMT5005-02</v>
          </cell>
          <cell r="B5138">
            <v>5589</v>
          </cell>
          <cell r="C5138">
            <v>243</v>
          </cell>
          <cell r="D5138" t="str">
            <v>86212-0D060-02</v>
          </cell>
          <cell r="E5138" t="str">
            <v>BRKT. RADIO RECEIVE B NO.2</v>
          </cell>
        </row>
        <row r="5139">
          <cell r="A5139" t="str">
            <v>TMT5005-02</v>
          </cell>
          <cell r="B5139">
            <v>5589</v>
          </cell>
          <cell r="C5139">
            <v>243</v>
          </cell>
          <cell r="D5139" t="str">
            <v>86212-0D060-02</v>
          </cell>
          <cell r="E5139" t="str">
            <v>BRKT. RADIO RECEIVE B NO.2</v>
          </cell>
        </row>
        <row r="5140">
          <cell r="A5140" t="str">
            <v>TMT5006</v>
          </cell>
          <cell r="B5140">
            <v>7649</v>
          </cell>
          <cell r="C5140">
            <v>332.57</v>
          </cell>
          <cell r="D5140" t="str">
            <v>64466-0D010-00</v>
          </cell>
          <cell r="E5140" t="str">
            <v>RETAINER LUGGAGE COMPARTMENT DOOR LOCK</v>
          </cell>
        </row>
        <row r="5141">
          <cell r="A5141" t="str">
            <v>TMT5006</v>
          </cell>
          <cell r="B5141">
            <v>7649</v>
          </cell>
          <cell r="C5141">
            <v>332.57</v>
          </cell>
          <cell r="D5141" t="str">
            <v>64466-0D010-00</v>
          </cell>
          <cell r="E5141" t="str">
            <v>RETAINER LUGGAGE COMPARTMENT DOOR LOCK</v>
          </cell>
        </row>
        <row r="5142">
          <cell r="A5142" t="str">
            <v>TMT5006-01</v>
          </cell>
          <cell r="B5142">
            <v>7649</v>
          </cell>
          <cell r="C5142">
            <v>332.57</v>
          </cell>
          <cell r="D5142" t="str">
            <v>64466-0D010-01</v>
          </cell>
          <cell r="E5142" t="str">
            <v>RETAINER LUGGAGE COMPARTMENT DOOR LOCK</v>
          </cell>
        </row>
        <row r="5143">
          <cell r="A5143" t="str">
            <v>TMT5006-01</v>
          </cell>
          <cell r="B5143">
            <v>7649</v>
          </cell>
          <cell r="C5143">
            <v>332.57</v>
          </cell>
          <cell r="D5143" t="str">
            <v>64466-0D010-01</v>
          </cell>
          <cell r="E5143" t="str">
            <v>RETAINER LUGGAGE COMPARTMENT DOOR LOCK</v>
          </cell>
        </row>
        <row r="5144">
          <cell r="A5144" t="str">
            <v>TMT5006-01</v>
          </cell>
          <cell r="B5144">
            <v>7649</v>
          </cell>
          <cell r="C5144">
            <v>332.57</v>
          </cell>
          <cell r="D5144" t="str">
            <v>64466-0D010-01</v>
          </cell>
          <cell r="E5144" t="str">
            <v>RETAINER LUGGAGE COMPARTMENT DOOR LOCK</v>
          </cell>
        </row>
        <row r="5145">
          <cell r="A5145" t="str">
            <v>TMT5006-01</v>
          </cell>
          <cell r="B5145">
            <v>7649</v>
          </cell>
          <cell r="C5145">
            <v>332.57</v>
          </cell>
          <cell r="D5145" t="str">
            <v>64466-0D010-01</v>
          </cell>
          <cell r="E5145" t="str">
            <v>RETAINER LUGGAGE COMPARTMENT DOOR LOCK</v>
          </cell>
        </row>
        <row r="5146">
          <cell r="A5146" t="str">
            <v>TMT6001</v>
          </cell>
          <cell r="B5146">
            <v>507</v>
          </cell>
          <cell r="C5146">
            <v>22.04</v>
          </cell>
          <cell r="D5146" t="str">
            <v>47110-06240-00</v>
          </cell>
          <cell r="E5146" t="str">
            <v>SUPPORT ASSY BRAKE PEDAL</v>
          </cell>
        </row>
        <row r="5147">
          <cell r="A5147" t="str">
            <v>TMT6001-01</v>
          </cell>
          <cell r="B5147">
            <v>507</v>
          </cell>
          <cell r="C5147">
            <v>22.04</v>
          </cell>
          <cell r="D5147" t="str">
            <v>55106-06090-01</v>
          </cell>
          <cell r="E5147" t="str">
            <v>SUPPORT SUB-ASSY BRAKE PEDAL</v>
          </cell>
        </row>
        <row r="5148">
          <cell r="A5148" t="str">
            <v>TMT6001-01</v>
          </cell>
          <cell r="B5148">
            <v>507</v>
          </cell>
          <cell r="C5148">
            <v>22.04</v>
          </cell>
          <cell r="D5148" t="str">
            <v>55106-06090-01</v>
          </cell>
          <cell r="E5148" t="str">
            <v>SUPPORT SUB-ASSY BRAKE PEDAL</v>
          </cell>
        </row>
        <row r="5149">
          <cell r="A5149" t="str">
            <v>TMT6001-02</v>
          </cell>
          <cell r="B5149">
            <v>507</v>
          </cell>
          <cell r="C5149">
            <v>22.04</v>
          </cell>
          <cell r="D5149" t="str">
            <v>55171-06080</v>
          </cell>
          <cell r="E5149" t="str">
            <v>SUPPORT,BRAKE PEDAL  NO.1</v>
          </cell>
        </row>
        <row r="5150">
          <cell r="A5150" t="str">
            <v>TMT6001-02</v>
          </cell>
          <cell r="B5150">
            <v>507</v>
          </cell>
          <cell r="C5150">
            <v>22.04</v>
          </cell>
          <cell r="D5150" t="str">
            <v>55171-06080</v>
          </cell>
          <cell r="E5150" t="str">
            <v>SUPPORT,BRAKE PEDAL  NO.1</v>
          </cell>
        </row>
        <row r="5151">
          <cell r="A5151" t="str">
            <v>TMT6001-02</v>
          </cell>
          <cell r="B5151">
            <v>507</v>
          </cell>
          <cell r="C5151">
            <v>22.04</v>
          </cell>
          <cell r="D5151" t="str">
            <v>55171-06080</v>
          </cell>
          <cell r="E5151" t="str">
            <v>SUPPORT,BRAKE PEDAL  NO.1</v>
          </cell>
        </row>
        <row r="5152">
          <cell r="A5152" t="str">
            <v>TMT6001-03</v>
          </cell>
          <cell r="B5152">
            <v>3659</v>
          </cell>
          <cell r="C5152">
            <v>159.08000000000001</v>
          </cell>
          <cell r="D5152" t="str">
            <v>55172-06050</v>
          </cell>
          <cell r="E5152" t="str">
            <v>BASE BRAKE PEDAL SUPPORT</v>
          </cell>
        </row>
        <row r="5153">
          <cell r="A5153" t="str">
            <v>TMT6001-03</v>
          </cell>
          <cell r="B5153">
            <v>3659</v>
          </cell>
          <cell r="C5153">
            <v>159.08000000000001</v>
          </cell>
          <cell r="D5153" t="str">
            <v>55172-06050</v>
          </cell>
          <cell r="E5153" t="str">
            <v>BASE BRAKE PEDAL SUPPORT</v>
          </cell>
        </row>
        <row r="5154">
          <cell r="A5154" t="str">
            <v>TMT6001-04</v>
          </cell>
          <cell r="B5154">
            <v>3659</v>
          </cell>
          <cell r="C5154">
            <v>159.08000000000001</v>
          </cell>
          <cell r="D5154" t="str">
            <v>55172-06050-01</v>
          </cell>
          <cell r="E5154" t="str">
            <v>BASE BRAKE PEDAL SUPPORT</v>
          </cell>
        </row>
        <row r="5155">
          <cell r="A5155" t="str">
            <v>TMT6001-04</v>
          </cell>
          <cell r="B5155">
            <v>3659</v>
          </cell>
          <cell r="C5155">
            <v>159.08000000000001</v>
          </cell>
          <cell r="D5155" t="str">
            <v>55172-06050-01</v>
          </cell>
          <cell r="E5155" t="str">
            <v>BASE BRAKE PEDAL SUPPORT</v>
          </cell>
        </row>
        <row r="5156">
          <cell r="A5156" t="str">
            <v>TMT6001-04</v>
          </cell>
          <cell r="B5156">
            <v>3659</v>
          </cell>
          <cell r="C5156">
            <v>159.08000000000001</v>
          </cell>
          <cell r="D5156" t="str">
            <v>55172-06050-01</v>
          </cell>
          <cell r="E5156" t="str">
            <v>BASE BRAKE PEDAL SUPPORT</v>
          </cell>
        </row>
        <row r="5157">
          <cell r="A5157" t="str">
            <v>TMT6001-05</v>
          </cell>
          <cell r="B5157">
            <v>14636</v>
          </cell>
          <cell r="C5157">
            <v>636.34</v>
          </cell>
          <cell r="D5157" t="str">
            <v>90560-11023-A</v>
          </cell>
          <cell r="E5157" t="str">
            <v>SPACER</v>
          </cell>
        </row>
        <row r="5158">
          <cell r="A5158" t="str">
            <v>TMT6001-05</v>
          </cell>
          <cell r="B5158">
            <v>14636</v>
          </cell>
          <cell r="C5158">
            <v>636.34</v>
          </cell>
          <cell r="D5158" t="str">
            <v>90560-11023-A</v>
          </cell>
          <cell r="E5158" t="str">
            <v>SPACER</v>
          </cell>
        </row>
        <row r="5159">
          <cell r="A5159" t="str">
            <v>TMT6001-06</v>
          </cell>
          <cell r="B5159">
            <v>507</v>
          </cell>
          <cell r="C5159">
            <v>22.04</v>
          </cell>
          <cell r="D5159" t="str">
            <v>55173-06100</v>
          </cell>
          <cell r="E5159" t="str">
            <v>SUPPORT, BRAKE PEDAL, NO.3</v>
          </cell>
        </row>
        <row r="5160">
          <cell r="A5160" t="str">
            <v>TMT6001-06</v>
          </cell>
          <cell r="B5160">
            <v>507</v>
          </cell>
          <cell r="C5160">
            <v>22.04</v>
          </cell>
          <cell r="D5160" t="str">
            <v>55173-06100</v>
          </cell>
          <cell r="E5160" t="str">
            <v>SUPPORT, BRAKE PEDAL, NO.3</v>
          </cell>
        </row>
        <row r="5161">
          <cell r="A5161" t="str">
            <v>TMT6001-07</v>
          </cell>
          <cell r="B5161">
            <v>507</v>
          </cell>
          <cell r="C5161">
            <v>22.04</v>
          </cell>
          <cell r="D5161" t="str">
            <v>55173-06100-01</v>
          </cell>
          <cell r="E5161" t="str">
            <v>SUPPORT,BRAKE PEDAL,NO.3</v>
          </cell>
        </row>
        <row r="5162">
          <cell r="A5162" t="str">
            <v>TMT6001-07</v>
          </cell>
          <cell r="B5162">
            <v>507</v>
          </cell>
          <cell r="C5162">
            <v>22.04</v>
          </cell>
          <cell r="D5162" t="str">
            <v>55173-06100-01</v>
          </cell>
          <cell r="E5162" t="str">
            <v>SUPPORT,BRAKE PEDAL,NO.3</v>
          </cell>
        </row>
        <row r="5163">
          <cell r="A5163" t="str">
            <v>TMT6001-07</v>
          </cell>
          <cell r="B5163">
            <v>507</v>
          </cell>
          <cell r="C5163">
            <v>22.04</v>
          </cell>
          <cell r="D5163" t="str">
            <v>55173-06100-01</v>
          </cell>
          <cell r="E5163" t="str">
            <v>SUPPORT,BRAKE PEDAL,NO.3</v>
          </cell>
        </row>
        <row r="5164">
          <cell r="A5164" t="str">
            <v>TMT6001-08</v>
          </cell>
          <cell r="B5164">
            <v>507</v>
          </cell>
          <cell r="C5164">
            <v>22.04</v>
          </cell>
          <cell r="D5164" t="str">
            <v>55174-06070</v>
          </cell>
          <cell r="E5164" t="str">
            <v>BRACKET,BRAKE PEDAL MOUNTING NO.2</v>
          </cell>
        </row>
        <row r="5165">
          <cell r="A5165" t="str">
            <v>TMT6001-08</v>
          </cell>
          <cell r="B5165">
            <v>507</v>
          </cell>
          <cell r="C5165">
            <v>22.04</v>
          </cell>
          <cell r="D5165" t="str">
            <v>55174-06070</v>
          </cell>
          <cell r="E5165" t="str">
            <v>BRACKET,BRAKE PEDAL MOUNTING NO.2</v>
          </cell>
        </row>
        <row r="5166">
          <cell r="A5166" t="str">
            <v>TMT6001-08</v>
          </cell>
          <cell r="B5166">
            <v>507</v>
          </cell>
          <cell r="C5166">
            <v>22.04</v>
          </cell>
          <cell r="D5166" t="str">
            <v>55174-06070</v>
          </cell>
          <cell r="E5166" t="str">
            <v>BRACKET,BRAKE PEDAL MOUNTING NO.2</v>
          </cell>
        </row>
        <row r="5167">
          <cell r="A5167" t="str">
            <v>TMT6001-09</v>
          </cell>
          <cell r="B5167">
            <v>507</v>
          </cell>
          <cell r="C5167">
            <v>22.04</v>
          </cell>
          <cell r="D5167" t="str">
            <v>55175-06080</v>
          </cell>
          <cell r="E5167" t="str">
            <v>SUPORT, BRAKE PEDAL NO.2</v>
          </cell>
        </row>
        <row r="5168">
          <cell r="A5168" t="str">
            <v>TMT6001-09</v>
          </cell>
          <cell r="B5168">
            <v>507</v>
          </cell>
          <cell r="C5168">
            <v>22.04</v>
          </cell>
          <cell r="D5168" t="str">
            <v>55175-06080</v>
          </cell>
          <cell r="E5168" t="str">
            <v>SUPORT, BRAKE PEDAL NO.2</v>
          </cell>
        </row>
        <row r="5169">
          <cell r="A5169" t="str">
            <v>TMT6001-09</v>
          </cell>
          <cell r="B5169">
            <v>507</v>
          </cell>
          <cell r="C5169">
            <v>22.04</v>
          </cell>
          <cell r="D5169" t="str">
            <v>55175-06080</v>
          </cell>
          <cell r="E5169" t="str">
            <v>SUPORT, BRAKE PEDAL NO.2</v>
          </cell>
        </row>
        <row r="5170">
          <cell r="A5170" t="str">
            <v>TMT6001-10</v>
          </cell>
          <cell r="B5170">
            <v>507</v>
          </cell>
          <cell r="C5170">
            <v>22.04</v>
          </cell>
          <cell r="D5170" t="str">
            <v>55178-06090</v>
          </cell>
          <cell r="E5170" t="str">
            <v>BKT, STOP LAMP SWITCH MOUNTING</v>
          </cell>
        </row>
        <row r="5171">
          <cell r="A5171" t="str">
            <v>TMT6001-10</v>
          </cell>
          <cell r="B5171">
            <v>507</v>
          </cell>
          <cell r="C5171">
            <v>22.04</v>
          </cell>
          <cell r="D5171" t="str">
            <v>55178-06090</v>
          </cell>
          <cell r="E5171" t="str">
            <v>BKT, STOP LAMP SWITCH MOUNTING</v>
          </cell>
        </row>
        <row r="5172">
          <cell r="A5172" t="str">
            <v>TMT6001-11</v>
          </cell>
          <cell r="B5172">
            <v>507</v>
          </cell>
          <cell r="C5172">
            <v>22.04</v>
          </cell>
          <cell r="D5172" t="str">
            <v>55178-06090-01</v>
          </cell>
          <cell r="E5172" t="str">
            <v>BKT, STOP LAMP SWITCH MOUNTING</v>
          </cell>
        </row>
        <row r="5173">
          <cell r="A5173" t="str">
            <v>TMT6001-11</v>
          </cell>
          <cell r="B5173">
            <v>507</v>
          </cell>
          <cell r="C5173">
            <v>22.04</v>
          </cell>
          <cell r="D5173" t="str">
            <v>55178-06090-01</v>
          </cell>
          <cell r="E5173" t="str">
            <v>BKT, STOP LAMP SWITCH MOUNTING</v>
          </cell>
        </row>
        <row r="5174">
          <cell r="A5174" t="str">
            <v>TMT6001-11</v>
          </cell>
          <cell r="B5174">
            <v>507</v>
          </cell>
          <cell r="C5174">
            <v>22.04</v>
          </cell>
          <cell r="D5174" t="str">
            <v>55178-06090-01</v>
          </cell>
          <cell r="E5174" t="str">
            <v>BKT, STOP LAMP SWITCH MOUNTING</v>
          </cell>
        </row>
        <row r="5175">
          <cell r="A5175" t="str">
            <v>TMT6001-12</v>
          </cell>
          <cell r="B5175">
            <v>507</v>
          </cell>
          <cell r="C5175">
            <v>22.04</v>
          </cell>
          <cell r="D5175" t="str">
            <v>47101-06200</v>
          </cell>
          <cell r="E5175" t="str">
            <v>PEDAL SUB-ASSY BRAKE</v>
          </cell>
        </row>
        <row r="5176">
          <cell r="A5176" t="str">
            <v>TMT6001-12</v>
          </cell>
          <cell r="B5176">
            <v>507</v>
          </cell>
          <cell r="C5176">
            <v>22.04</v>
          </cell>
          <cell r="D5176" t="str">
            <v>47101-06200</v>
          </cell>
          <cell r="E5176" t="str">
            <v>PEDAL SUB-ASSY BRAKE</v>
          </cell>
        </row>
        <row r="5177">
          <cell r="A5177" t="str">
            <v>TMT6001-12</v>
          </cell>
          <cell r="B5177">
            <v>507</v>
          </cell>
          <cell r="C5177">
            <v>22.04</v>
          </cell>
          <cell r="D5177" t="str">
            <v>47101-06200</v>
          </cell>
          <cell r="E5177" t="str">
            <v>PEDAL SUB-ASSY BRAKE</v>
          </cell>
        </row>
        <row r="5178">
          <cell r="A5178" t="str">
            <v>TMT6001-12</v>
          </cell>
          <cell r="B5178">
            <v>507</v>
          </cell>
          <cell r="C5178">
            <v>22.04</v>
          </cell>
          <cell r="D5178" t="str">
            <v>47101-06200</v>
          </cell>
          <cell r="E5178" t="str">
            <v>PEDAL SUB-ASSY BRAKE</v>
          </cell>
        </row>
        <row r="5179">
          <cell r="A5179" t="str">
            <v>TMT6001-13</v>
          </cell>
          <cell r="B5179">
            <v>507</v>
          </cell>
          <cell r="C5179">
            <v>22.04</v>
          </cell>
          <cell r="D5179" t="str">
            <v>47111-06160</v>
          </cell>
          <cell r="E5179" t="str">
            <v>PEDAL BRAKE</v>
          </cell>
        </row>
        <row r="5180">
          <cell r="A5180" t="str">
            <v>TMT6001-13</v>
          </cell>
          <cell r="B5180">
            <v>507</v>
          </cell>
          <cell r="C5180">
            <v>22.04</v>
          </cell>
          <cell r="D5180" t="str">
            <v>47111-06160</v>
          </cell>
          <cell r="E5180" t="str">
            <v>PEDAL BRAKE</v>
          </cell>
        </row>
        <row r="5181">
          <cell r="A5181" t="str">
            <v>TMT6001-13</v>
          </cell>
          <cell r="B5181">
            <v>507</v>
          </cell>
          <cell r="C5181">
            <v>22.04</v>
          </cell>
          <cell r="D5181" t="str">
            <v>47111-06160</v>
          </cell>
          <cell r="E5181" t="str">
            <v>PEDAL BRAKE</v>
          </cell>
        </row>
        <row r="5182">
          <cell r="A5182" t="str">
            <v>TMT6001-13</v>
          </cell>
          <cell r="B5182">
            <v>507</v>
          </cell>
          <cell r="C5182">
            <v>22.04</v>
          </cell>
          <cell r="D5182" t="str">
            <v>47111-06160</v>
          </cell>
          <cell r="E5182" t="str">
            <v>PEDAL BRAKE</v>
          </cell>
        </row>
        <row r="5183">
          <cell r="A5183" t="str">
            <v>TMT6001-14</v>
          </cell>
          <cell r="B5183">
            <v>3659</v>
          </cell>
          <cell r="C5183">
            <v>159.08000000000001</v>
          </cell>
          <cell r="D5183" t="str">
            <v>47115-06120</v>
          </cell>
          <cell r="E5183" t="str">
            <v>BKT,PEDAL BUMPER</v>
          </cell>
        </row>
        <row r="5184">
          <cell r="A5184" t="str">
            <v>TMT6001-14</v>
          </cell>
          <cell r="B5184">
            <v>3659</v>
          </cell>
          <cell r="C5184">
            <v>159.08000000000001</v>
          </cell>
          <cell r="D5184" t="str">
            <v>47115-06120</v>
          </cell>
          <cell r="E5184" t="str">
            <v>BKT,PEDAL BUMPER</v>
          </cell>
        </row>
        <row r="5185">
          <cell r="A5185" t="str">
            <v>TMT6001-15</v>
          </cell>
          <cell r="B5185">
            <v>3659</v>
          </cell>
          <cell r="C5185">
            <v>159.08000000000001</v>
          </cell>
          <cell r="D5185" t="str">
            <v>47125-06040</v>
          </cell>
          <cell r="E5185" t="str">
            <v>BKT, BRAKE PEDAL</v>
          </cell>
        </row>
        <row r="5186">
          <cell r="A5186" t="str">
            <v>TMT6001-15</v>
          </cell>
          <cell r="B5186">
            <v>3659</v>
          </cell>
          <cell r="C5186">
            <v>159.08000000000001</v>
          </cell>
          <cell r="D5186" t="str">
            <v>47125-06040</v>
          </cell>
          <cell r="E5186" t="str">
            <v>BKT, BRAKE PEDAL</v>
          </cell>
        </row>
        <row r="5187">
          <cell r="A5187" t="str">
            <v>TMT6001-16</v>
          </cell>
          <cell r="B5187">
            <v>3659</v>
          </cell>
          <cell r="C5187">
            <v>159.08000000000001</v>
          </cell>
          <cell r="D5187" t="str">
            <v>47114-50010-A</v>
          </cell>
          <cell r="E5187" t="str">
            <v>SEAT,PEDAL</v>
          </cell>
        </row>
        <row r="5188">
          <cell r="A5188" t="str">
            <v>TMT6001-16</v>
          </cell>
          <cell r="B5188">
            <v>3659</v>
          </cell>
          <cell r="C5188">
            <v>159.08000000000001</v>
          </cell>
          <cell r="D5188" t="str">
            <v>47114-50010-A</v>
          </cell>
          <cell r="E5188" t="str">
            <v>SEAT,PEDAL</v>
          </cell>
        </row>
        <row r="5189">
          <cell r="A5189" t="str">
            <v>TMT6001-18</v>
          </cell>
          <cell r="B5189">
            <v>3659</v>
          </cell>
          <cell r="C5189">
            <v>159.08000000000001</v>
          </cell>
          <cell r="D5189" t="str">
            <v>47121-50020</v>
          </cell>
          <cell r="E5189" t="str">
            <v>PAD, PEDAL</v>
          </cell>
        </row>
        <row r="5190">
          <cell r="A5190" t="str">
            <v>TMT6001-18</v>
          </cell>
          <cell r="B5190">
            <v>3659</v>
          </cell>
          <cell r="C5190">
            <v>159.08000000000001</v>
          </cell>
          <cell r="D5190" t="str">
            <v>47121-50020</v>
          </cell>
          <cell r="E5190" t="str">
            <v>PAD, PEDAL</v>
          </cell>
        </row>
        <row r="5191">
          <cell r="A5191" t="str">
            <v>TMT6001-19</v>
          </cell>
          <cell r="B5191">
            <v>507</v>
          </cell>
          <cell r="C5191">
            <v>22.04</v>
          </cell>
          <cell r="D5191" t="str">
            <v>55194-06070</v>
          </cell>
          <cell r="E5191" t="str">
            <v>PLATE, BRAKE PEDAL SUPPORT NO.1</v>
          </cell>
        </row>
        <row r="5192">
          <cell r="A5192" t="str">
            <v>TMT6001-19</v>
          </cell>
          <cell r="B5192">
            <v>507</v>
          </cell>
          <cell r="C5192">
            <v>22.04</v>
          </cell>
          <cell r="D5192" t="str">
            <v>55194-06070</v>
          </cell>
          <cell r="E5192" t="str">
            <v>PLATE, BRAKE PEDAL SUPPORT NO.1</v>
          </cell>
        </row>
        <row r="5193">
          <cell r="A5193" t="str">
            <v>TMT6001-19</v>
          </cell>
          <cell r="B5193">
            <v>507</v>
          </cell>
          <cell r="C5193">
            <v>22.04</v>
          </cell>
          <cell r="D5193" t="str">
            <v>55194-06070</v>
          </cell>
          <cell r="E5193" t="str">
            <v>PLATE, BRAKE PEDAL SUPPORT NO.1</v>
          </cell>
        </row>
        <row r="5194">
          <cell r="A5194" t="str">
            <v>TMT6002</v>
          </cell>
          <cell r="B5194">
            <v>3152</v>
          </cell>
          <cell r="C5194">
            <v>137.04</v>
          </cell>
          <cell r="D5194" t="str">
            <v>47110-06250-00</v>
          </cell>
          <cell r="E5194" t="str">
            <v>SUPPORT ASSY BRAKE PEDAL</v>
          </cell>
        </row>
        <row r="5195">
          <cell r="A5195" t="str">
            <v>TMT6002</v>
          </cell>
          <cell r="B5195">
            <v>3152</v>
          </cell>
          <cell r="C5195">
            <v>137.04</v>
          </cell>
          <cell r="D5195" t="str">
            <v>47110-06250-00</v>
          </cell>
          <cell r="E5195" t="str">
            <v>SUPPORT ASSY BRAKE PEDAL</v>
          </cell>
        </row>
        <row r="5196">
          <cell r="A5196" t="str">
            <v>TMT6002-01</v>
          </cell>
          <cell r="B5196">
            <v>3152</v>
          </cell>
          <cell r="C5196">
            <v>137.04</v>
          </cell>
          <cell r="D5196" t="str">
            <v>55106-06100-01</v>
          </cell>
          <cell r="E5196" t="str">
            <v>SUPPORT S/A BRAKE PEDAL</v>
          </cell>
        </row>
        <row r="5197">
          <cell r="A5197" t="str">
            <v>TMT6002-01</v>
          </cell>
          <cell r="B5197">
            <v>3152</v>
          </cell>
          <cell r="C5197">
            <v>137.04</v>
          </cell>
          <cell r="D5197" t="str">
            <v>55106-06100-01</v>
          </cell>
          <cell r="E5197" t="str">
            <v>SUPPORT S/A BRAKE PEDAL</v>
          </cell>
        </row>
        <row r="5198">
          <cell r="A5198" t="str">
            <v>TMT6002-02</v>
          </cell>
          <cell r="B5198">
            <v>3152</v>
          </cell>
          <cell r="C5198">
            <v>137.04</v>
          </cell>
          <cell r="D5198" t="str">
            <v>55171-06090</v>
          </cell>
          <cell r="E5198" t="str">
            <v>SUPPORT BRAKE PEDAL NO.1</v>
          </cell>
        </row>
        <row r="5199">
          <cell r="A5199" t="str">
            <v>TMT6002-02</v>
          </cell>
          <cell r="B5199">
            <v>3152</v>
          </cell>
          <cell r="C5199">
            <v>137.04</v>
          </cell>
          <cell r="D5199" t="str">
            <v>55171-06090</v>
          </cell>
          <cell r="E5199" t="str">
            <v>SUPPORT BRAKE PEDAL NO.1</v>
          </cell>
        </row>
        <row r="5200">
          <cell r="A5200" t="str">
            <v>TMT6002-02</v>
          </cell>
          <cell r="B5200">
            <v>3152</v>
          </cell>
          <cell r="C5200">
            <v>137.04</v>
          </cell>
          <cell r="D5200" t="str">
            <v>55171-06090</v>
          </cell>
          <cell r="E5200" t="str">
            <v>SUPPORT BRAKE PEDAL NO.1</v>
          </cell>
        </row>
        <row r="5201">
          <cell r="A5201" t="str">
            <v>TMT6002-03</v>
          </cell>
          <cell r="B5201">
            <v>3152</v>
          </cell>
          <cell r="C5201">
            <v>137.04</v>
          </cell>
          <cell r="D5201" t="str">
            <v>55173-06110</v>
          </cell>
          <cell r="E5201" t="str">
            <v>SUPORT BRAKE PEDAL NO.3</v>
          </cell>
        </row>
        <row r="5202">
          <cell r="A5202" t="str">
            <v>TMT6002-03</v>
          </cell>
          <cell r="B5202">
            <v>3152</v>
          </cell>
          <cell r="C5202">
            <v>137.04</v>
          </cell>
          <cell r="D5202" t="str">
            <v>55173-06110</v>
          </cell>
          <cell r="E5202" t="str">
            <v>SUPORT BRAKE PEDAL NO.3</v>
          </cell>
        </row>
        <row r="5203">
          <cell r="A5203" t="str">
            <v>TMT6002-04</v>
          </cell>
          <cell r="B5203">
            <v>3152</v>
          </cell>
          <cell r="C5203">
            <v>137.04</v>
          </cell>
          <cell r="D5203" t="str">
            <v>55173-06110-01</v>
          </cell>
          <cell r="E5203" t="str">
            <v>SUPORT BRAKE PEDAL NO.3</v>
          </cell>
        </row>
        <row r="5204">
          <cell r="A5204" t="str">
            <v>TMT6002-04</v>
          </cell>
          <cell r="B5204">
            <v>3152</v>
          </cell>
          <cell r="C5204">
            <v>137.04</v>
          </cell>
          <cell r="D5204" t="str">
            <v>55173-06110-01</v>
          </cell>
          <cell r="E5204" t="str">
            <v>SUPORT BRAKE PEDAL NO.3</v>
          </cell>
        </row>
        <row r="5205">
          <cell r="A5205" t="str">
            <v>TMT6002-04</v>
          </cell>
          <cell r="B5205">
            <v>3152</v>
          </cell>
          <cell r="C5205">
            <v>137.04</v>
          </cell>
          <cell r="D5205" t="str">
            <v>55173-06110-01</v>
          </cell>
          <cell r="E5205" t="str">
            <v>SUPORT BRAKE PEDAL NO.3</v>
          </cell>
        </row>
        <row r="5206">
          <cell r="A5206" t="str">
            <v>TMT6002-05</v>
          </cell>
          <cell r="B5206">
            <v>3152</v>
          </cell>
          <cell r="C5206">
            <v>137.04</v>
          </cell>
          <cell r="D5206" t="str">
            <v>55174-06080</v>
          </cell>
          <cell r="E5206" t="str">
            <v>BKT, BRAKE PEDAL MOUNTING NO.2</v>
          </cell>
        </row>
        <row r="5207">
          <cell r="A5207" t="str">
            <v>TMT6002-05</v>
          </cell>
          <cell r="B5207">
            <v>3152</v>
          </cell>
          <cell r="C5207">
            <v>137.04</v>
          </cell>
          <cell r="D5207" t="str">
            <v>55174-06080</v>
          </cell>
          <cell r="E5207" t="str">
            <v>BKT, BRAKE PEDAL MOUNTING NO.2</v>
          </cell>
        </row>
        <row r="5208">
          <cell r="A5208" t="str">
            <v>TMT6002-05</v>
          </cell>
          <cell r="B5208">
            <v>3152</v>
          </cell>
          <cell r="C5208">
            <v>137.04</v>
          </cell>
          <cell r="D5208" t="str">
            <v>55174-06080</v>
          </cell>
          <cell r="E5208" t="str">
            <v>BKT, BRAKE PEDAL MOUNTING NO.2</v>
          </cell>
        </row>
        <row r="5209">
          <cell r="A5209" t="str">
            <v>TMT6002-06</v>
          </cell>
          <cell r="B5209">
            <v>3152</v>
          </cell>
          <cell r="C5209">
            <v>137.04</v>
          </cell>
          <cell r="D5209" t="str">
            <v>55175-06090</v>
          </cell>
          <cell r="E5209" t="str">
            <v>SUPPORT BRAKE PEDAL NO.2</v>
          </cell>
        </row>
        <row r="5210">
          <cell r="A5210" t="str">
            <v>TMT6002-06</v>
          </cell>
          <cell r="B5210">
            <v>3152</v>
          </cell>
          <cell r="C5210">
            <v>137.04</v>
          </cell>
          <cell r="D5210" t="str">
            <v>55175-06090</v>
          </cell>
          <cell r="E5210" t="str">
            <v>SUPPORT BRAKE PEDAL NO.2</v>
          </cell>
        </row>
        <row r="5211">
          <cell r="A5211" t="str">
            <v>TMT6002-06</v>
          </cell>
          <cell r="B5211">
            <v>3152</v>
          </cell>
          <cell r="C5211">
            <v>137.04</v>
          </cell>
          <cell r="D5211" t="str">
            <v>55175-06090</v>
          </cell>
          <cell r="E5211" t="str">
            <v>SUPPORT BRAKE PEDAL NO.2</v>
          </cell>
        </row>
        <row r="5212">
          <cell r="A5212" t="str">
            <v>TMT6002-07</v>
          </cell>
          <cell r="B5212">
            <v>3152</v>
          </cell>
          <cell r="C5212">
            <v>137.04</v>
          </cell>
          <cell r="D5212" t="str">
            <v>55178-06100</v>
          </cell>
          <cell r="E5212" t="str">
            <v>BRACKET STOP LAMP SWITCH MOUNTING</v>
          </cell>
        </row>
        <row r="5213">
          <cell r="A5213" t="str">
            <v>TMT6002-07</v>
          </cell>
          <cell r="B5213">
            <v>3152</v>
          </cell>
          <cell r="C5213">
            <v>137.04</v>
          </cell>
          <cell r="D5213" t="str">
            <v>55178-06100</v>
          </cell>
          <cell r="E5213" t="str">
            <v>BRACKET STOP LAMP SWITCH MOUNTING</v>
          </cell>
        </row>
        <row r="5214">
          <cell r="A5214" t="str">
            <v>TMT6002-08</v>
          </cell>
          <cell r="B5214">
            <v>3152</v>
          </cell>
          <cell r="C5214">
            <v>137.04</v>
          </cell>
          <cell r="D5214" t="str">
            <v>55178-06100-01</v>
          </cell>
          <cell r="E5214" t="str">
            <v>BRACKET STOP LAMP SWITCH MOUNTING</v>
          </cell>
        </row>
        <row r="5215">
          <cell r="A5215" t="str">
            <v>TMT6002-08</v>
          </cell>
          <cell r="B5215">
            <v>3152</v>
          </cell>
          <cell r="C5215">
            <v>137.04</v>
          </cell>
          <cell r="D5215" t="str">
            <v>55178-06100-01</v>
          </cell>
          <cell r="E5215" t="str">
            <v>BRACKET STOP LAMP SWITCH MOUNTING</v>
          </cell>
        </row>
        <row r="5216">
          <cell r="A5216" t="str">
            <v>TMT6002-08</v>
          </cell>
          <cell r="B5216">
            <v>3152</v>
          </cell>
          <cell r="C5216">
            <v>137.04</v>
          </cell>
          <cell r="D5216" t="str">
            <v>55178-06100-01</v>
          </cell>
          <cell r="E5216" t="str">
            <v>BRACKET STOP LAMP SWITCH MOUNTING</v>
          </cell>
        </row>
        <row r="5217">
          <cell r="A5217" t="str">
            <v>TMT6002-09</v>
          </cell>
          <cell r="B5217">
            <v>3152</v>
          </cell>
          <cell r="C5217">
            <v>137.04</v>
          </cell>
          <cell r="D5217" t="str">
            <v>47101-06210</v>
          </cell>
          <cell r="E5217" t="str">
            <v>PEDAL S/A BRAKE</v>
          </cell>
        </row>
        <row r="5218">
          <cell r="A5218" t="str">
            <v>TMT6002-09</v>
          </cell>
          <cell r="B5218">
            <v>3152</v>
          </cell>
          <cell r="C5218">
            <v>137.04</v>
          </cell>
          <cell r="D5218" t="str">
            <v>47101-06210</v>
          </cell>
          <cell r="E5218" t="str">
            <v>PEDAL S/A BRAKE</v>
          </cell>
        </row>
        <row r="5219">
          <cell r="A5219" t="str">
            <v>TMT6002-09</v>
          </cell>
          <cell r="B5219">
            <v>3152</v>
          </cell>
          <cell r="C5219">
            <v>137.04</v>
          </cell>
          <cell r="D5219" t="str">
            <v>47101-06210</v>
          </cell>
          <cell r="E5219" t="str">
            <v>PEDAL S/A BRAKE</v>
          </cell>
        </row>
        <row r="5220">
          <cell r="A5220" t="str">
            <v>TMT6002-09</v>
          </cell>
          <cell r="B5220">
            <v>3152</v>
          </cell>
          <cell r="C5220">
            <v>137.04</v>
          </cell>
          <cell r="D5220" t="str">
            <v>47101-06210</v>
          </cell>
          <cell r="E5220" t="str">
            <v>PEDAL S/A BRAKE</v>
          </cell>
        </row>
        <row r="5221">
          <cell r="A5221" t="str">
            <v>TMT6002-10</v>
          </cell>
          <cell r="B5221">
            <v>3152</v>
          </cell>
          <cell r="C5221">
            <v>137.04</v>
          </cell>
          <cell r="D5221" t="str">
            <v>47111-06170</v>
          </cell>
          <cell r="E5221" t="str">
            <v>PEDAL BRAKE</v>
          </cell>
        </row>
        <row r="5222">
          <cell r="A5222" t="str">
            <v>TMT6002-10</v>
          </cell>
          <cell r="B5222">
            <v>3152</v>
          </cell>
          <cell r="C5222">
            <v>137.04</v>
          </cell>
          <cell r="D5222" t="str">
            <v>47111-06170</v>
          </cell>
          <cell r="E5222" t="str">
            <v>PEDAL BRAKE</v>
          </cell>
        </row>
        <row r="5223">
          <cell r="A5223" t="str">
            <v>TMT6002-10</v>
          </cell>
          <cell r="B5223">
            <v>3152</v>
          </cell>
          <cell r="C5223">
            <v>137.04</v>
          </cell>
          <cell r="D5223" t="str">
            <v>47111-06170</v>
          </cell>
          <cell r="E5223" t="str">
            <v>PEDAL BRAKE</v>
          </cell>
        </row>
        <row r="5224">
          <cell r="A5224" t="str">
            <v>TMT6002-10</v>
          </cell>
          <cell r="B5224">
            <v>3152</v>
          </cell>
          <cell r="C5224">
            <v>137.04</v>
          </cell>
          <cell r="D5224" t="str">
            <v>47111-06170</v>
          </cell>
          <cell r="E5224" t="str">
            <v>PEDAL BRAKE</v>
          </cell>
        </row>
        <row r="5225">
          <cell r="A5225" t="str">
            <v>TMT6002-11</v>
          </cell>
          <cell r="B5225">
            <v>3152</v>
          </cell>
          <cell r="C5225">
            <v>137.04</v>
          </cell>
          <cell r="D5225" t="str">
            <v>55194-06080</v>
          </cell>
          <cell r="E5225" t="str">
            <v>PLATE BRAKE PEDAL SUPT NO.1</v>
          </cell>
        </row>
        <row r="5226">
          <cell r="A5226" t="str">
            <v>TMT6002-11</v>
          </cell>
          <cell r="B5226">
            <v>3152</v>
          </cell>
          <cell r="C5226">
            <v>137.04</v>
          </cell>
          <cell r="D5226" t="str">
            <v>55194-06080</v>
          </cell>
          <cell r="E5226" t="str">
            <v>PLATE BRAKE PEDAL SUPT NO.1</v>
          </cell>
        </row>
        <row r="5227">
          <cell r="A5227" t="str">
            <v>TMT6002-11</v>
          </cell>
          <cell r="B5227">
            <v>3152</v>
          </cell>
          <cell r="C5227">
            <v>137.04</v>
          </cell>
          <cell r="D5227" t="str">
            <v>55194-06080</v>
          </cell>
          <cell r="E5227" t="str">
            <v>PLATE BRAKE PEDAL SUPT NO.1</v>
          </cell>
        </row>
        <row r="5228">
          <cell r="A5228" t="str">
            <v>TMT6002-12</v>
          </cell>
          <cell r="B5228">
            <v>3152</v>
          </cell>
          <cell r="C5228">
            <v>137.04</v>
          </cell>
          <cell r="D5228" t="str">
            <v>55106-06100-A-01</v>
          </cell>
          <cell r="E5228" t="str">
            <v>BRKT. BRAKE + BRKT. STOP LAMP SWITCH</v>
          </cell>
        </row>
        <row r="5229">
          <cell r="A5229" t="str">
            <v>TMT6002-12</v>
          </cell>
          <cell r="B5229">
            <v>3152</v>
          </cell>
          <cell r="C5229">
            <v>137.04</v>
          </cell>
          <cell r="D5229" t="str">
            <v>55106-06100-A-01</v>
          </cell>
          <cell r="E5229" t="str">
            <v>BRKT. BRAKE + BRKT. STOP LAMP SWITCH</v>
          </cell>
        </row>
        <row r="5230">
          <cell r="A5230" t="str">
            <v>TMT6003</v>
          </cell>
          <cell r="B5230">
            <v>11709</v>
          </cell>
          <cell r="C5230">
            <v>509.09</v>
          </cell>
          <cell r="D5230" t="str">
            <v>51967-06030-00</v>
          </cell>
          <cell r="E5230" t="str">
            <v>HOOK TRANSPORT, RR RH</v>
          </cell>
        </row>
        <row r="5231">
          <cell r="A5231" t="str">
            <v>TMT6003</v>
          </cell>
          <cell r="B5231">
            <v>11709</v>
          </cell>
          <cell r="C5231">
            <v>509.09</v>
          </cell>
          <cell r="D5231" t="str">
            <v>51967-06030-00</v>
          </cell>
          <cell r="E5231" t="str">
            <v>HOOK TRANSPORT, RR RH</v>
          </cell>
        </row>
        <row r="5232">
          <cell r="A5232" t="str">
            <v>TMT6003</v>
          </cell>
          <cell r="B5232">
            <v>11709</v>
          </cell>
          <cell r="C5232">
            <v>509.09</v>
          </cell>
          <cell r="D5232" t="str">
            <v>51967-06030-00</v>
          </cell>
          <cell r="E5232" t="str">
            <v>HOOK TRANSPORT, RR RH</v>
          </cell>
        </row>
        <row r="5233">
          <cell r="A5233" t="str">
            <v>TMT6003</v>
          </cell>
          <cell r="B5233">
            <v>11709</v>
          </cell>
          <cell r="C5233">
            <v>509.09</v>
          </cell>
          <cell r="D5233" t="str">
            <v>51967-06030-00</v>
          </cell>
          <cell r="E5233" t="str">
            <v>HOOK TRANSPORT, RR RH</v>
          </cell>
        </row>
        <row r="5234">
          <cell r="A5234" t="str">
            <v>TMT6003</v>
          </cell>
          <cell r="B5234">
            <v>11709</v>
          </cell>
          <cell r="C5234">
            <v>509.09</v>
          </cell>
          <cell r="D5234" t="str">
            <v>51967-06030-00</v>
          </cell>
          <cell r="E5234" t="str">
            <v>HOOK TRANSPORT, RR RH</v>
          </cell>
        </row>
        <row r="5235">
          <cell r="A5235" t="str">
            <v>TMT6003</v>
          </cell>
          <cell r="B5235">
            <v>11709</v>
          </cell>
          <cell r="C5235">
            <v>509.09</v>
          </cell>
          <cell r="D5235" t="str">
            <v>51967-06030-00</v>
          </cell>
          <cell r="E5235" t="str">
            <v>HOOK TRANSPORT, RR RH</v>
          </cell>
        </row>
        <row r="5236">
          <cell r="A5236" t="str">
            <v>TMT6004</v>
          </cell>
          <cell r="B5236">
            <v>100</v>
          </cell>
          <cell r="C5236">
            <v>4.3499999999999996</v>
          </cell>
          <cell r="D5236" t="str">
            <v>51968-06050-00</v>
          </cell>
          <cell r="E5236" t="str">
            <v>HOOK TRANSPORT, RR LH</v>
          </cell>
        </row>
        <row r="5237">
          <cell r="A5237" t="str">
            <v>TMT6004</v>
          </cell>
          <cell r="B5237">
            <v>100</v>
          </cell>
          <cell r="C5237">
            <v>4.3499999999999996</v>
          </cell>
          <cell r="D5237" t="str">
            <v>51968-06050-00</v>
          </cell>
          <cell r="E5237" t="str">
            <v>HOOK TRANSPORT, RR LH</v>
          </cell>
        </row>
        <row r="5238">
          <cell r="A5238" t="str">
            <v>TMT6004</v>
          </cell>
          <cell r="B5238">
            <v>100</v>
          </cell>
          <cell r="C5238">
            <v>4.3499999999999996</v>
          </cell>
          <cell r="D5238" t="str">
            <v>51968-06050-00</v>
          </cell>
          <cell r="E5238" t="str">
            <v>HOOK TRANSPORT, RR LH</v>
          </cell>
        </row>
        <row r="5239">
          <cell r="A5239" t="str">
            <v>TMT6004</v>
          </cell>
          <cell r="B5239">
            <v>100</v>
          </cell>
          <cell r="C5239">
            <v>4.3499999999999996</v>
          </cell>
          <cell r="D5239" t="str">
            <v>51968-06050-00</v>
          </cell>
          <cell r="E5239" t="str">
            <v>HOOK TRANSPORT, RR LH</v>
          </cell>
        </row>
        <row r="5240">
          <cell r="A5240" t="str">
            <v>TMT6004</v>
          </cell>
          <cell r="B5240">
            <v>100</v>
          </cell>
          <cell r="C5240">
            <v>4.3499999999999996</v>
          </cell>
          <cell r="D5240" t="str">
            <v>51968-06050-00</v>
          </cell>
          <cell r="E5240" t="str">
            <v>HOOK TRANSPORT, RR LH</v>
          </cell>
        </row>
        <row r="5241">
          <cell r="A5241" t="str">
            <v>TMT6004</v>
          </cell>
          <cell r="B5241">
            <v>100</v>
          </cell>
          <cell r="C5241">
            <v>4.3499999999999996</v>
          </cell>
          <cell r="D5241" t="str">
            <v>51968-06050-00</v>
          </cell>
          <cell r="E5241" t="str">
            <v>HOOK TRANSPORT, RR LH</v>
          </cell>
        </row>
        <row r="5242">
          <cell r="A5242" t="str">
            <v>TMT6004</v>
          </cell>
          <cell r="B5242">
            <v>100</v>
          </cell>
          <cell r="C5242">
            <v>4.3499999999999996</v>
          </cell>
          <cell r="D5242" t="str">
            <v>51968-06050-00</v>
          </cell>
          <cell r="E5242" t="str">
            <v>HOOK TRANSPORT, RR LH</v>
          </cell>
        </row>
        <row r="5243">
          <cell r="A5243" t="str">
            <v>TMT6005</v>
          </cell>
          <cell r="B5243">
            <v>3152</v>
          </cell>
          <cell r="C5243">
            <v>137.04</v>
          </cell>
          <cell r="D5243" t="str">
            <v>58995-06090-00</v>
          </cell>
          <cell r="E5243" t="str">
            <v>BKT, CONSOLE BOX AT MOUNTING</v>
          </cell>
        </row>
        <row r="5244">
          <cell r="A5244" t="str">
            <v>TMT6005</v>
          </cell>
          <cell r="B5244">
            <v>3152</v>
          </cell>
          <cell r="C5244">
            <v>137.04</v>
          </cell>
          <cell r="D5244" t="str">
            <v>58995-06090-00</v>
          </cell>
          <cell r="E5244" t="str">
            <v>BKT, CONSOLE BOX AT MOUNTING</v>
          </cell>
        </row>
        <row r="5245">
          <cell r="A5245" t="str">
            <v>TMT6005</v>
          </cell>
          <cell r="B5245">
            <v>3152</v>
          </cell>
          <cell r="C5245">
            <v>137.04</v>
          </cell>
          <cell r="D5245" t="str">
            <v>58995-06090-00</v>
          </cell>
          <cell r="E5245" t="str">
            <v>BKT, CONSOLE BOX AT MOUNTING</v>
          </cell>
        </row>
        <row r="5246">
          <cell r="A5246" t="str">
            <v>TMT6006</v>
          </cell>
          <cell r="B5246">
            <v>3585</v>
          </cell>
          <cell r="C5246">
            <v>155.87</v>
          </cell>
          <cell r="D5246" t="str">
            <v>17506-0P050-00</v>
          </cell>
          <cell r="E5246" t="str">
            <v>BKT, S/A EXHAUST PIPE NO.1 SUPT</v>
          </cell>
        </row>
        <row r="5247">
          <cell r="A5247" t="str">
            <v>TMT6006-01</v>
          </cell>
          <cell r="B5247">
            <v>3585</v>
          </cell>
          <cell r="C5247">
            <v>155.87</v>
          </cell>
          <cell r="D5247" t="str">
            <v>11361-31060</v>
          </cell>
          <cell r="E5247" t="str">
            <v>COVER FRYWHELL HOUSING UNDER</v>
          </cell>
        </row>
        <row r="5248">
          <cell r="A5248" t="str">
            <v>TMT6006-01</v>
          </cell>
          <cell r="B5248">
            <v>3585</v>
          </cell>
          <cell r="C5248">
            <v>155.87</v>
          </cell>
          <cell r="D5248" t="str">
            <v>11361-31060</v>
          </cell>
          <cell r="E5248" t="str">
            <v>COVER FRYWHELL HOUSING UNDER</v>
          </cell>
        </row>
        <row r="5249">
          <cell r="A5249" t="str">
            <v>TMT6006-02</v>
          </cell>
          <cell r="B5249">
            <v>3585</v>
          </cell>
          <cell r="C5249">
            <v>155.87</v>
          </cell>
          <cell r="D5249" t="str">
            <v>17569-0A051</v>
          </cell>
          <cell r="E5249" t="str">
            <v>BKT, EXHAUST PIPE NO.1</v>
          </cell>
        </row>
        <row r="5250">
          <cell r="A5250" t="str">
            <v>TMT6006-02</v>
          </cell>
          <cell r="B5250">
            <v>3585</v>
          </cell>
          <cell r="C5250">
            <v>155.87</v>
          </cell>
          <cell r="D5250" t="str">
            <v>17569-0A051</v>
          </cell>
          <cell r="E5250" t="str">
            <v>BKT, EXHAUST PIPE NO.1</v>
          </cell>
        </row>
        <row r="5251">
          <cell r="A5251" t="str">
            <v>TMT6006-03</v>
          </cell>
          <cell r="B5251">
            <v>3585</v>
          </cell>
          <cell r="C5251">
            <v>155.87</v>
          </cell>
          <cell r="D5251" t="str">
            <v>17569-0A051-01</v>
          </cell>
          <cell r="E5251" t="str">
            <v>BKT, EXHAUST PIPE NO.1</v>
          </cell>
        </row>
        <row r="5252">
          <cell r="A5252" t="str">
            <v>TMT6006-03</v>
          </cell>
          <cell r="B5252">
            <v>3585</v>
          </cell>
          <cell r="C5252">
            <v>155.87</v>
          </cell>
          <cell r="D5252" t="str">
            <v>17569-0A051-01</v>
          </cell>
          <cell r="E5252" t="str">
            <v>BKT, EXHAUST PIPE NO.1</v>
          </cell>
        </row>
        <row r="5253">
          <cell r="A5253" t="str">
            <v>TMT6006-04</v>
          </cell>
          <cell r="B5253">
            <v>7170</v>
          </cell>
          <cell r="C5253">
            <v>311.74</v>
          </cell>
          <cell r="D5253" t="str">
            <v>11361-31060-01</v>
          </cell>
          <cell r="E5253" t="str">
            <v>RUBBER</v>
          </cell>
        </row>
        <row r="5254">
          <cell r="A5254" t="str">
            <v>TMT6006-04</v>
          </cell>
          <cell r="B5254">
            <v>7170</v>
          </cell>
          <cell r="C5254">
            <v>311.74</v>
          </cell>
          <cell r="D5254" t="str">
            <v>11361-31060-01</v>
          </cell>
          <cell r="E5254" t="str">
            <v>RUBBER</v>
          </cell>
        </row>
        <row r="5255">
          <cell r="A5255" t="str">
            <v>TMT6006-05</v>
          </cell>
          <cell r="B5255">
            <v>3585</v>
          </cell>
          <cell r="C5255">
            <v>155.87</v>
          </cell>
          <cell r="D5255" t="str">
            <v>11361-31060-02</v>
          </cell>
          <cell r="E5255" t="str">
            <v>RUBBER</v>
          </cell>
        </row>
        <row r="5256">
          <cell r="A5256" t="str">
            <v>TMT6006-05</v>
          </cell>
          <cell r="B5256">
            <v>3585</v>
          </cell>
          <cell r="C5256">
            <v>155.87</v>
          </cell>
          <cell r="D5256" t="str">
            <v>11361-31060-02</v>
          </cell>
          <cell r="E5256" t="str">
            <v>RUBBER</v>
          </cell>
        </row>
        <row r="5257">
          <cell r="A5257" t="str">
            <v>TMT6006-06</v>
          </cell>
          <cell r="B5257">
            <v>7170</v>
          </cell>
          <cell r="C5257">
            <v>311.74</v>
          </cell>
          <cell r="D5257" t="str">
            <v>11361-31060-03</v>
          </cell>
          <cell r="E5257" t="str">
            <v>TAPE</v>
          </cell>
        </row>
        <row r="5258">
          <cell r="A5258" t="str">
            <v>TMT6006-06</v>
          </cell>
          <cell r="B5258">
            <v>7170</v>
          </cell>
          <cell r="C5258">
            <v>311.74</v>
          </cell>
          <cell r="D5258" t="str">
            <v>11361-31060-03</v>
          </cell>
          <cell r="E5258" t="str">
            <v>TAPE</v>
          </cell>
        </row>
        <row r="5259">
          <cell r="A5259" t="str">
            <v>TMT6006-07</v>
          </cell>
          <cell r="B5259">
            <v>3585</v>
          </cell>
          <cell r="C5259">
            <v>155.87</v>
          </cell>
          <cell r="D5259" t="str">
            <v>11361-31060-04</v>
          </cell>
          <cell r="E5259" t="str">
            <v>TAPE</v>
          </cell>
        </row>
        <row r="5260">
          <cell r="A5260" t="str">
            <v>TMT6006-07</v>
          </cell>
          <cell r="B5260">
            <v>3585</v>
          </cell>
          <cell r="C5260">
            <v>155.87</v>
          </cell>
          <cell r="D5260" t="str">
            <v>11361-31060-04</v>
          </cell>
          <cell r="E5260" t="str">
            <v>TAPE</v>
          </cell>
        </row>
        <row r="5261">
          <cell r="A5261" t="str">
            <v>TMT6006-08</v>
          </cell>
          <cell r="B5261">
            <v>3585</v>
          </cell>
          <cell r="C5261">
            <v>155.87</v>
          </cell>
          <cell r="D5261" t="str">
            <v>17506-0P050-01</v>
          </cell>
          <cell r="E5261" t="str">
            <v>BRKT. S/A EXH. PIPE NO.1 SUPPORT</v>
          </cell>
        </row>
        <row r="5262">
          <cell r="A5262" t="str">
            <v>TMT6006-08</v>
          </cell>
          <cell r="B5262">
            <v>3585</v>
          </cell>
          <cell r="C5262">
            <v>155.87</v>
          </cell>
          <cell r="D5262" t="str">
            <v>17506-0P050-01</v>
          </cell>
          <cell r="E5262" t="str">
            <v>BRKT. S/A EXH. PIPE NO.1 SUPPORT</v>
          </cell>
        </row>
        <row r="5263">
          <cell r="A5263" t="str">
            <v>TMT6007</v>
          </cell>
          <cell r="B5263">
            <v>3585</v>
          </cell>
          <cell r="C5263">
            <v>155.87</v>
          </cell>
          <cell r="D5263" t="str">
            <v>17571-0P070-00</v>
          </cell>
          <cell r="E5263" t="str">
            <v>BKT, EXH, PIPE SUPT NO.1</v>
          </cell>
        </row>
        <row r="5264">
          <cell r="A5264" t="str">
            <v>TMT6007-01</v>
          </cell>
          <cell r="B5264">
            <v>3585</v>
          </cell>
          <cell r="C5264">
            <v>155.87</v>
          </cell>
          <cell r="D5264" t="str">
            <v>17571-0P070-A-01</v>
          </cell>
          <cell r="E5264" t="str">
            <v>BKT, EXH. PIPE SUPT.</v>
          </cell>
        </row>
        <row r="5265">
          <cell r="A5265" t="str">
            <v>TMT6007-01</v>
          </cell>
          <cell r="B5265">
            <v>3585</v>
          </cell>
          <cell r="C5265">
            <v>155.87</v>
          </cell>
          <cell r="D5265" t="str">
            <v>17571-0P070-A-01</v>
          </cell>
          <cell r="E5265" t="str">
            <v>BKT, EXH. PIPE SUPT.</v>
          </cell>
        </row>
        <row r="5266">
          <cell r="A5266" t="str">
            <v>TMT6008</v>
          </cell>
          <cell r="B5266">
            <v>3585</v>
          </cell>
          <cell r="C5266">
            <v>155.87</v>
          </cell>
          <cell r="D5266" t="str">
            <v>17584-0P100-00</v>
          </cell>
          <cell r="E5266" t="str">
            <v>BKT, EXH. PIPE NO.1</v>
          </cell>
        </row>
        <row r="5267">
          <cell r="A5267" t="str">
            <v>TMT6008</v>
          </cell>
          <cell r="B5267">
            <v>3585</v>
          </cell>
          <cell r="C5267">
            <v>155.87</v>
          </cell>
          <cell r="D5267" t="str">
            <v>17584-0P100-00</v>
          </cell>
          <cell r="E5267" t="str">
            <v>BKT, EXH. PIPE NO.1</v>
          </cell>
        </row>
        <row r="5268">
          <cell r="A5268" t="str">
            <v>TMT6009</v>
          </cell>
          <cell r="B5268">
            <v>18419</v>
          </cell>
          <cell r="C5268">
            <v>800.82</v>
          </cell>
          <cell r="D5268" t="str">
            <v>17573-0P060-00</v>
          </cell>
          <cell r="E5268" t="str">
            <v>BKT, EXH. PIPE SUPT NO.3</v>
          </cell>
        </row>
        <row r="5269">
          <cell r="A5269" t="str">
            <v>TMT6009</v>
          </cell>
          <cell r="B5269">
            <v>18419</v>
          </cell>
          <cell r="C5269">
            <v>800.82</v>
          </cell>
          <cell r="D5269" t="str">
            <v>17573-0P060-00</v>
          </cell>
          <cell r="E5269" t="str">
            <v>BKT, EXH. PIPE SUPT NO.3</v>
          </cell>
        </row>
        <row r="5270">
          <cell r="A5270" t="str">
            <v>TMT6009</v>
          </cell>
          <cell r="B5270">
            <v>18419</v>
          </cell>
          <cell r="C5270">
            <v>800.82</v>
          </cell>
          <cell r="D5270" t="str">
            <v>17573-0P060-00</v>
          </cell>
          <cell r="E5270" t="str">
            <v>BKT, EXH. PIPE SUPT NO.3</v>
          </cell>
        </row>
        <row r="5271">
          <cell r="A5271" t="str">
            <v>TMT6009</v>
          </cell>
          <cell r="B5271">
            <v>18419</v>
          </cell>
          <cell r="C5271">
            <v>800.82</v>
          </cell>
          <cell r="D5271" t="str">
            <v>17573-0P060-00</v>
          </cell>
          <cell r="E5271" t="str">
            <v>BKT, EXH. PIPE SUPT NO.3</v>
          </cell>
        </row>
        <row r="5272">
          <cell r="A5272" t="str">
            <v>TMT6010</v>
          </cell>
          <cell r="B5272">
            <v>18419</v>
          </cell>
          <cell r="C5272">
            <v>800.82</v>
          </cell>
          <cell r="D5272" t="str">
            <v>17576-0P060-00</v>
          </cell>
          <cell r="E5272" t="str">
            <v>BKT, EXH. PIPE SUPT. NO.6</v>
          </cell>
        </row>
        <row r="5273">
          <cell r="A5273" t="str">
            <v>TMT6010</v>
          </cell>
          <cell r="B5273">
            <v>18419</v>
          </cell>
          <cell r="C5273">
            <v>800.82</v>
          </cell>
          <cell r="D5273" t="str">
            <v>17576-0P060-00</v>
          </cell>
          <cell r="E5273" t="str">
            <v>BKT, EXH. PIPE SUPT. NO.6</v>
          </cell>
        </row>
        <row r="5274">
          <cell r="A5274" t="str">
            <v>TMT6010</v>
          </cell>
          <cell r="B5274">
            <v>18419</v>
          </cell>
          <cell r="C5274">
            <v>800.82</v>
          </cell>
          <cell r="D5274" t="str">
            <v>17576-0P060-00</v>
          </cell>
          <cell r="E5274" t="str">
            <v>BKT, EXH. PIPE SUPT. NO.6</v>
          </cell>
        </row>
        <row r="5275">
          <cell r="A5275" t="str">
            <v>TMT6010</v>
          </cell>
          <cell r="B5275">
            <v>18419</v>
          </cell>
          <cell r="C5275">
            <v>800.82</v>
          </cell>
          <cell r="D5275" t="str">
            <v>17576-0P060-00</v>
          </cell>
          <cell r="E5275" t="str">
            <v>BKT, EXH. PIPE SUPT. NO.6</v>
          </cell>
        </row>
        <row r="5276">
          <cell r="A5276" t="str">
            <v>TMT6011</v>
          </cell>
          <cell r="B5276">
            <v>7318</v>
          </cell>
          <cell r="C5276">
            <v>318.18</v>
          </cell>
          <cell r="D5276" t="str">
            <v>64510-06050-00</v>
          </cell>
          <cell r="E5276" t="str">
            <v>HINGE ASSY LUGGAGE COMPARTMENT DOOR</v>
          </cell>
        </row>
        <row r="5277">
          <cell r="A5277" t="str">
            <v>TMT6011-01</v>
          </cell>
          <cell r="B5277">
            <v>7318</v>
          </cell>
          <cell r="C5277">
            <v>318.18</v>
          </cell>
          <cell r="D5277" t="str">
            <v>64521-06040-A</v>
          </cell>
          <cell r="E5277" t="str">
            <v>ARM LUGGAGE COMPARMENT DOOR HINGE</v>
          </cell>
        </row>
        <row r="5278">
          <cell r="A5278" t="str">
            <v>TMT6011-01</v>
          </cell>
          <cell r="B5278">
            <v>7318</v>
          </cell>
          <cell r="C5278">
            <v>318.18</v>
          </cell>
          <cell r="D5278" t="str">
            <v>64521-06040-A</v>
          </cell>
          <cell r="E5278" t="str">
            <v>ARM LUGGAGE COMPARMENT DOOR HINGE</v>
          </cell>
        </row>
        <row r="5279">
          <cell r="A5279" t="str">
            <v>TMT6011-01</v>
          </cell>
          <cell r="B5279">
            <v>7318</v>
          </cell>
          <cell r="C5279">
            <v>318.18</v>
          </cell>
          <cell r="D5279" t="str">
            <v>64521-06040-A</v>
          </cell>
          <cell r="E5279" t="str">
            <v>ARM LUGGAGE COMPARMENT DOOR HINGE</v>
          </cell>
        </row>
        <row r="5280">
          <cell r="A5280" t="str">
            <v>TMT6011-02</v>
          </cell>
          <cell r="B5280">
            <v>7318</v>
          </cell>
          <cell r="C5280">
            <v>318.18</v>
          </cell>
          <cell r="D5280" t="str">
            <v>64511-06060</v>
          </cell>
          <cell r="E5280" t="str">
            <v>SUPT. LUGGAGE COMPARMENT DOOR HINGE</v>
          </cell>
        </row>
        <row r="5281">
          <cell r="A5281" t="str">
            <v>TMT6011-02</v>
          </cell>
          <cell r="B5281">
            <v>7318</v>
          </cell>
          <cell r="C5281">
            <v>318.18</v>
          </cell>
          <cell r="D5281" t="str">
            <v>64511-06060</v>
          </cell>
          <cell r="E5281" t="str">
            <v>SUPT. LUGGAGE COMPARMENT DOOR HINGE</v>
          </cell>
        </row>
        <row r="5282">
          <cell r="A5282" t="str">
            <v>TMT6011-03</v>
          </cell>
          <cell r="B5282">
            <v>7318</v>
          </cell>
          <cell r="C5282">
            <v>318.18</v>
          </cell>
          <cell r="D5282" t="str">
            <v>64511-06060-01</v>
          </cell>
          <cell r="E5282" t="str">
            <v>SUPT, LUGGAGE COMPARMENT DOOR HINGE</v>
          </cell>
        </row>
        <row r="5283">
          <cell r="A5283" t="str">
            <v>TMT6011-03</v>
          </cell>
          <cell r="B5283">
            <v>7318</v>
          </cell>
          <cell r="C5283">
            <v>318.18</v>
          </cell>
          <cell r="D5283" t="str">
            <v>64511-06060-01</v>
          </cell>
          <cell r="E5283" t="str">
            <v>SUPT, LUGGAGE COMPARMENT DOOR HINGE</v>
          </cell>
        </row>
        <row r="5284">
          <cell r="A5284" t="str">
            <v>TMT6011-03</v>
          </cell>
          <cell r="B5284">
            <v>7318</v>
          </cell>
          <cell r="C5284">
            <v>318.18</v>
          </cell>
          <cell r="D5284" t="str">
            <v>64511-06060-01</v>
          </cell>
          <cell r="E5284" t="str">
            <v>SUPT, LUGGAGE COMPARMENT DOOR HINGE</v>
          </cell>
        </row>
        <row r="5285">
          <cell r="A5285" t="str">
            <v>TMT6011-04</v>
          </cell>
          <cell r="B5285">
            <v>7318</v>
          </cell>
          <cell r="C5285">
            <v>318.18</v>
          </cell>
          <cell r="D5285" t="str">
            <v>64525-33010</v>
          </cell>
          <cell r="E5285" t="str">
            <v>PIN LUGGAGE DOOR HINGE LINK</v>
          </cell>
        </row>
        <row r="5286">
          <cell r="A5286" t="str">
            <v>TMT6011-04</v>
          </cell>
          <cell r="B5286">
            <v>7318</v>
          </cell>
          <cell r="C5286">
            <v>318.18</v>
          </cell>
          <cell r="D5286" t="str">
            <v>64525-33010</v>
          </cell>
          <cell r="E5286" t="str">
            <v>PIN LUGGAGE DOOR HINGE LINK</v>
          </cell>
        </row>
        <row r="5287">
          <cell r="A5287" t="str">
            <v>TMT6011-05</v>
          </cell>
          <cell r="B5287">
            <v>14636</v>
          </cell>
          <cell r="C5287">
            <v>636.34</v>
          </cell>
          <cell r="D5287" t="str">
            <v>90389-06051</v>
          </cell>
          <cell r="E5287" t="str">
            <v>BUSH</v>
          </cell>
        </row>
        <row r="5288">
          <cell r="A5288" t="str">
            <v>TMT6011-05</v>
          </cell>
          <cell r="B5288">
            <v>14636</v>
          </cell>
          <cell r="C5288">
            <v>636.34</v>
          </cell>
          <cell r="D5288" t="str">
            <v>90389-06051</v>
          </cell>
          <cell r="E5288" t="str">
            <v>BUSH</v>
          </cell>
        </row>
        <row r="5289">
          <cell r="A5289" t="str">
            <v>TMT6011-06</v>
          </cell>
          <cell r="B5289">
            <v>7318</v>
          </cell>
          <cell r="C5289">
            <v>318.18</v>
          </cell>
          <cell r="D5289" t="str">
            <v>64559-33010</v>
          </cell>
          <cell r="E5289" t="str">
            <v>PIN LUGGAGE DOOR HINGE</v>
          </cell>
        </row>
        <row r="5290">
          <cell r="A5290" t="str">
            <v>TMT6011-06</v>
          </cell>
          <cell r="B5290">
            <v>7318</v>
          </cell>
          <cell r="C5290">
            <v>318.18</v>
          </cell>
          <cell r="D5290" t="str">
            <v>64559-33010</v>
          </cell>
          <cell r="E5290" t="str">
            <v>PIN LUGGAGE DOOR HINGE</v>
          </cell>
        </row>
        <row r="5291">
          <cell r="A5291" t="str">
            <v>TMT6011-07</v>
          </cell>
          <cell r="B5291">
            <v>14636</v>
          </cell>
          <cell r="C5291">
            <v>636.34</v>
          </cell>
          <cell r="D5291" t="str">
            <v>90389-06031</v>
          </cell>
          <cell r="E5291" t="str">
            <v>BUSH</v>
          </cell>
        </row>
        <row r="5292">
          <cell r="A5292" t="str">
            <v>TMT6011-07</v>
          </cell>
          <cell r="B5292">
            <v>14636</v>
          </cell>
          <cell r="C5292">
            <v>636.34</v>
          </cell>
          <cell r="D5292" t="str">
            <v>90389-06031</v>
          </cell>
          <cell r="E5292" t="str">
            <v>BUSH</v>
          </cell>
        </row>
        <row r="5293">
          <cell r="A5293" t="str">
            <v>TMT6011-08</v>
          </cell>
          <cell r="B5293">
            <v>7318</v>
          </cell>
          <cell r="C5293">
            <v>318.18</v>
          </cell>
          <cell r="D5293" t="str">
            <v>64523-06040</v>
          </cell>
          <cell r="E5293" t="str">
            <v>LINK LUGGAGE COMP. DOOR HINGE</v>
          </cell>
        </row>
        <row r="5294">
          <cell r="A5294" t="str">
            <v>TMT6011-08</v>
          </cell>
          <cell r="B5294">
            <v>7318</v>
          </cell>
          <cell r="C5294">
            <v>318.18</v>
          </cell>
          <cell r="D5294" t="str">
            <v>64523-06040</v>
          </cell>
          <cell r="E5294" t="str">
            <v>LINK LUGGAGE COMP. DOOR HINGE</v>
          </cell>
        </row>
        <row r="5295">
          <cell r="A5295" t="str">
            <v>TMT6011-09</v>
          </cell>
          <cell r="B5295">
            <v>7318</v>
          </cell>
          <cell r="C5295">
            <v>318.18</v>
          </cell>
          <cell r="D5295" t="str">
            <v>64523-06040-01</v>
          </cell>
          <cell r="E5295" t="str">
            <v>LINK LUGGAGE COMP. DOOR HINGE</v>
          </cell>
        </row>
        <row r="5296">
          <cell r="A5296" t="str">
            <v>TMT6011-09</v>
          </cell>
          <cell r="B5296">
            <v>7318</v>
          </cell>
          <cell r="C5296">
            <v>318.18</v>
          </cell>
          <cell r="D5296" t="str">
            <v>64523-06040-01</v>
          </cell>
          <cell r="E5296" t="str">
            <v>LINK LUGGAGE COMP. DOOR HINGE</v>
          </cell>
        </row>
        <row r="5297">
          <cell r="A5297" t="str">
            <v>TMT6011-09</v>
          </cell>
          <cell r="B5297">
            <v>7318</v>
          </cell>
          <cell r="C5297">
            <v>318.18</v>
          </cell>
          <cell r="D5297" t="str">
            <v>64523-06040-01</v>
          </cell>
          <cell r="E5297" t="str">
            <v>LINK LUGGAGE COMP. DOOR HINGE</v>
          </cell>
        </row>
        <row r="5298">
          <cell r="A5298" t="str">
            <v>TMT6011-09</v>
          </cell>
          <cell r="B5298">
            <v>7318</v>
          </cell>
          <cell r="C5298">
            <v>318.18</v>
          </cell>
          <cell r="D5298" t="str">
            <v>64523-06040-01</v>
          </cell>
          <cell r="E5298" t="str">
            <v>LINK LUGGAGE COMP. DOOR HINGE</v>
          </cell>
        </row>
        <row r="5299">
          <cell r="A5299" t="str">
            <v>TMT6011-10</v>
          </cell>
          <cell r="B5299">
            <v>7318</v>
          </cell>
          <cell r="C5299">
            <v>318.18</v>
          </cell>
          <cell r="D5299" t="str">
            <v>64523-06040-02</v>
          </cell>
          <cell r="E5299" t="str">
            <v>LINK LUGGAGE COMP. DOOR HINGE</v>
          </cell>
        </row>
        <row r="5300">
          <cell r="A5300" t="str">
            <v>TMT6011-10</v>
          </cell>
          <cell r="B5300">
            <v>7318</v>
          </cell>
          <cell r="C5300">
            <v>318.18</v>
          </cell>
          <cell r="D5300" t="str">
            <v>64523-06040-02</v>
          </cell>
          <cell r="E5300" t="str">
            <v>LINK LUGGAGE COMP. DOOR HINGE</v>
          </cell>
        </row>
        <row r="5301">
          <cell r="A5301" t="str">
            <v>TMT6011-10</v>
          </cell>
          <cell r="B5301">
            <v>7318</v>
          </cell>
          <cell r="C5301">
            <v>318.18</v>
          </cell>
          <cell r="D5301" t="str">
            <v>64523-06040-02</v>
          </cell>
          <cell r="E5301" t="str">
            <v>LINK LUGGAGE COMP. DOOR HINGE</v>
          </cell>
        </row>
        <row r="5302">
          <cell r="A5302" t="str">
            <v>TMT6011-10</v>
          </cell>
          <cell r="B5302">
            <v>7318</v>
          </cell>
          <cell r="C5302">
            <v>318.18</v>
          </cell>
          <cell r="D5302" t="str">
            <v>64523-06040-02</v>
          </cell>
          <cell r="E5302" t="str">
            <v>LINK LUGGAGE COMP. DOOR HINGE</v>
          </cell>
        </row>
        <row r="5303">
          <cell r="A5303" t="str">
            <v>TMT6011-11</v>
          </cell>
          <cell r="B5303">
            <v>11618</v>
          </cell>
          <cell r="C5303">
            <v>505.14</v>
          </cell>
          <cell r="D5303" t="str">
            <v>64541-06020-B</v>
          </cell>
          <cell r="E5303" t="str">
            <v>BRKT. LUGGAGE DOOR HINGE RH.</v>
          </cell>
        </row>
        <row r="5304">
          <cell r="A5304" t="str">
            <v>TMT6011-11</v>
          </cell>
          <cell r="B5304">
            <v>11618</v>
          </cell>
          <cell r="C5304">
            <v>505.14</v>
          </cell>
          <cell r="D5304" t="str">
            <v>64541-06020-B</v>
          </cell>
          <cell r="E5304" t="str">
            <v>BRKT. LUGGAGE DOOR HINGE RH.</v>
          </cell>
        </row>
        <row r="5305">
          <cell r="A5305" t="str">
            <v>TMT6011-11</v>
          </cell>
          <cell r="B5305">
            <v>11618</v>
          </cell>
          <cell r="C5305">
            <v>505.14</v>
          </cell>
          <cell r="D5305" t="str">
            <v>64541-06020-B</v>
          </cell>
          <cell r="E5305" t="str">
            <v>BRKT. LUGGAGE DOOR HINGE RH.</v>
          </cell>
        </row>
        <row r="5306">
          <cell r="A5306" t="str">
            <v>TMT6011-12</v>
          </cell>
          <cell r="B5306">
            <v>11618</v>
          </cell>
          <cell r="C5306">
            <v>505.14</v>
          </cell>
          <cell r="D5306" t="str">
            <v>64542-06020-B</v>
          </cell>
          <cell r="E5306" t="str">
            <v>BRKT. LUGGAGE DOOR HINGE LH.</v>
          </cell>
        </row>
        <row r="5307">
          <cell r="A5307" t="str">
            <v>TMT6011-12</v>
          </cell>
          <cell r="B5307">
            <v>11618</v>
          </cell>
          <cell r="C5307">
            <v>505.14</v>
          </cell>
          <cell r="D5307" t="str">
            <v>64542-06020-B</v>
          </cell>
          <cell r="E5307" t="str">
            <v>BRKT. LUGGAGE DOOR HINGE LH.</v>
          </cell>
        </row>
        <row r="5308">
          <cell r="A5308" t="str">
            <v>TMT6011-12</v>
          </cell>
          <cell r="B5308">
            <v>11618</v>
          </cell>
          <cell r="C5308">
            <v>505.14</v>
          </cell>
          <cell r="D5308" t="str">
            <v>64542-06020-B</v>
          </cell>
          <cell r="E5308" t="str">
            <v>BRKT. LUGGAGE DOOR HINGE LH.</v>
          </cell>
        </row>
        <row r="5309">
          <cell r="A5309" t="str">
            <v>TMT6011-13</v>
          </cell>
          <cell r="B5309">
            <v>14636</v>
          </cell>
          <cell r="C5309">
            <v>636.34</v>
          </cell>
          <cell r="D5309" t="str">
            <v>64519-22050</v>
          </cell>
          <cell r="E5309" t="str">
            <v>BUSH LUGGAGE DOOR HINGE SUPPORT</v>
          </cell>
        </row>
        <row r="5310">
          <cell r="A5310" t="str">
            <v>TMT6011-13</v>
          </cell>
          <cell r="B5310">
            <v>14636</v>
          </cell>
          <cell r="C5310">
            <v>636.34</v>
          </cell>
          <cell r="D5310" t="str">
            <v>64519-22050</v>
          </cell>
          <cell r="E5310" t="str">
            <v>BUSH LUGGAGE DOOR HINGE SUPPORT</v>
          </cell>
        </row>
        <row r="5311">
          <cell r="A5311" t="str">
            <v>TMT6012</v>
          </cell>
          <cell r="B5311">
            <v>13489</v>
          </cell>
          <cell r="C5311">
            <v>586.48</v>
          </cell>
          <cell r="D5311" t="str">
            <v>51968-06040-00</v>
          </cell>
          <cell r="E5311" t="str">
            <v>HOOK TRANSPORT RR LH</v>
          </cell>
        </row>
        <row r="5312">
          <cell r="A5312" t="str">
            <v>TMT6012</v>
          </cell>
          <cell r="B5312">
            <v>13489</v>
          </cell>
          <cell r="C5312">
            <v>586.48</v>
          </cell>
          <cell r="D5312" t="str">
            <v>51968-06040-00</v>
          </cell>
          <cell r="E5312" t="str">
            <v>HOOK TRANSPORT RR LH</v>
          </cell>
        </row>
        <row r="5313">
          <cell r="A5313" t="str">
            <v>TMT6012</v>
          </cell>
          <cell r="B5313">
            <v>13489</v>
          </cell>
          <cell r="C5313">
            <v>586.48</v>
          </cell>
          <cell r="D5313" t="str">
            <v>51968-06040-00</v>
          </cell>
          <cell r="E5313" t="str">
            <v>HOOK TRANSPORT RR LH</v>
          </cell>
        </row>
        <row r="5314">
          <cell r="A5314" t="str">
            <v>TMT6012</v>
          </cell>
          <cell r="B5314">
            <v>13489</v>
          </cell>
          <cell r="C5314">
            <v>586.48</v>
          </cell>
          <cell r="D5314" t="str">
            <v>51968-06040-00</v>
          </cell>
          <cell r="E5314" t="str">
            <v>HOOK TRANSPORT RR LH</v>
          </cell>
        </row>
        <row r="5315">
          <cell r="A5315" t="str">
            <v>TMT6012</v>
          </cell>
          <cell r="B5315">
            <v>13489</v>
          </cell>
          <cell r="C5315">
            <v>586.48</v>
          </cell>
          <cell r="D5315" t="str">
            <v>51968-06040-00</v>
          </cell>
          <cell r="E5315" t="str">
            <v>HOOK TRANSPORT RR LH</v>
          </cell>
        </row>
        <row r="5316">
          <cell r="A5316" t="str">
            <v>TMT6013</v>
          </cell>
          <cell r="B5316">
            <v>1779</v>
          </cell>
          <cell r="C5316">
            <v>77.34</v>
          </cell>
          <cell r="D5316" t="str">
            <v>44590-06190-00</v>
          </cell>
          <cell r="E5316" t="str">
            <v>BKT, ASSY BRAKE ACTUATOR</v>
          </cell>
        </row>
        <row r="5317">
          <cell r="A5317" t="str">
            <v>TMT6013</v>
          </cell>
          <cell r="B5317">
            <v>1779</v>
          </cell>
          <cell r="C5317">
            <v>77.34</v>
          </cell>
          <cell r="D5317" t="str">
            <v>44590-06190-00</v>
          </cell>
          <cell r="E5317" t="str">
            <v>BKT, ASSY BRAKE ACTUATOR</v>
          </cell>
        </row>
        <row r="5318">
          <cell r="A5318" t="str">
            <v>TMT6013-01</v>
          </cell>
          <cell r="B5318">
            <v>1779</v>
          </cell>
          <cell r="C5318">
            <v>77.34</v>
          </cell>
          <cell r="D5318" t="str">
            <v>44592-06130</v>
          </cell>
          <cell r="E5318" t="str">
            <v>BKT, BRAKE ACTUATOR NO.2</v>
          </cell>
        </row>
        <row r="5319">
          <cell r="A5319" t="str">
            <v>TMT6013-01</v>
          </cell>
          <cell r="B5319">
            <v>1779</v>
          </cell>
          <cell r="C5319">
            <v>77.34</v>
          </cell>
          <cell r="D5319" t="str">
            <v>44592-06130</v>
          </cell>
          <cell r="E5319" t="str">
            <v>BKT, BRAKE ACTUATOR NO.2</v>
          </cell>
        </row>
        <row r="5320">
          <cell r="A5320" t="str">
            <v>TMT6013-01</v>
          </cell>
          <cell r="B5320">
            <v>1779</v>
          </cell>
          <cell r="C5320">
            <v>77.34</v>
          </cell>
          <cell r="D5320" t="str">
            <v>44592-06130</v>
          </cell>
          <cell r="E5320" t="str">
            <v>BKT, BRAKE ACTUATOR NO.2</v>
          </cell>
        </row>
        <row r="5321">
          <cell r="A5321" t="str">
            <v>TMT6013-01</v>
          </cell>
          <cell r="B5321">
            <v>1779</v>
          </cell>
          <cell r="C5321">
            <v>77.34</v>
          </cell>
          <cell r="D5321" t="str">
            <v>44592-06130</v>
          </cell>
          <cell r="E5321" t="str">
            <v>BKT, BRAKE ACTUATOR NO.2</v>
          </cell>
        </row>
        <row r="5322">
          <cell r="A5322" t="str">
            <v>TMT6013-02</v>
          </cell>
          <cell r="B5322">
            <v>1779</v>
          </cell>
          <cell r="C5322">
            <v>77.34</v>
          </cell>
          <cell r="D5322" t="str">
            <v>44591-06140-A</v>
          </cell>
          <cell r="E5322" t="str">
            <v>BKT, BRAKE ACTUATOR NO.1</v>
          </cell>
        </row>
        <row r="5323">
          <cell r="A5323" t="str">
            <v>TMT6013-02</v>
          </cell>
          <cell r="B5323">
            <v>1779</v>
          </cell>
          <cell r="C5323">
            <v>77.34</v>
          </cell>
          <cell r="D5323" t="str">
            <v>44591-06140-A</v>
          </cell>
          <cell r="E5323" t="str">
            <v>BKT, BRAKE ACTUATOR NO.1</v>
          </cell>
        </row>
        <row r="5324">
          <cell r="A5324" t="str">
            <v>TMT6013-03</v>
          </cell>
          <cell r="B5324">
            <v>1779</v>
          </cell>
          <cell r="C5324">
            <v>77.34</v>
          </cell>
          <cell r="D5324" t="str">
            <v>44591-06160-A-01</v>
          </cell>
          <cell r="E5324" t="str">
            <v>BKT, BRAKE ACTUATOR NO.1</v>
          </cell>
        </row>
        <row r="5325">
          <cell r="A5325" t="str">
            <v>TMT6013-03</v>
          </cell>
          <cell r="B5325">
            <v>1779</v>
          </cell>
          <cell r="C5325">
            <v>77.34</v>
          </cell>
          <cell r="D5325" t="str">
            <v>44591-06160-A-01</v>
          </cell>
          <cell r="E5325" t="str">
            <v>BKT, BRAKE ACTUATOR NO.1</v>
          </cell>
        </row>
        <row r="5326">
          <cell r="A5326" t="str">
            <v>TMT6013-03</v>
          </cell>
          <cell r="B5326">
            <v>1779</v>
          </cell>
          <cell r="C5326">
            <v>77.34</v>
          </cell>
          <cell r="D5326" t="str">
            <v>44591-06160-A-01</v>
          </cell>
          <cell r="E5326" t="str">
            <v>BKT, BRAKE ACTUATOR NO.1</v>
          </cell>
        </row>
        <row r="5327">
          <cell r="A5327" t="str">
            <v>TMT6014</v>
          </cell>
          <cell r="B5327">
            <v>1880</v>
          </cell>
          <cell r="C5327">
            <v>81.739999999999995</v>
          </cell>
          <cell r="D5327" t="str">
            <v>44590-06200-00</v>
          </cell>
          <cell r="E5327" t="str">
            <v>BKT, ASSY BRAKE ACTUATOR</v>
          </cell>
        </row>
        <row r="5328">
          <cell r="A5328" t="str">
            <v>TMT6014</v>
          </cell>
          <cell r="B5328">
            <v>1880</v>
          </cell>
          <cell r="C5328">
            <v>81.739999999999995</v>
          </cell>
          <cell r="D5328" t="str">
            <v>44590-06200-00</v>
          </cell>
          <cell r="E5328" t="str">
            <v>BKT, ASSY BRAKE ACTUATOR</v>
          </cell>
        </row>
        <row r="5329">
          <cell r="A5329" t="str">
            <v>TMT6014-01</v>
          </cell>
          <cell r="B5329">
            <v>1880</v>
          </cell>
          <cell r="C5329">
            <v>81.739999999999995</v>
          </cell>
          <cell r="D5329" t="str">
            <v>44590-06200-01</v>
          </cell>
          <cell r="E5329" t="str">
            <v>BKT, ASSY BRAKE ACTUATOR</v>
          </cell>
        </row>
        <row r="5330">
          <cell r="A5330" t="str">
            <v>TMT6014-01</v>
          </cell>
          <cell r="B5330">
            <v>1880</v>
          </cell>
          <cell r="C5330">
            <v>81.739999999999995</v>
          </cell>
          <cell r="D5330" t="str">
            <v>44590-06200-01</v>
          </cell>
          <cell r="E5330" t="str">
            <v>BKT, ASSY BRAKE ACTUATOR</v>
          </cell>
        </row>
        <row r="5331">
          <cell r="A5331" t="str">
            <v>TMT6014-01</v>
          </cell>
          <cell r="B5331">
            <v>1880</v>
          </cell>
          <cell r="C5331">
            <v>81.739999999999995</v>
          </cell>
          <cell r="D5331" t="str">
            <v>44590-06200-01</v>
          </cell>
          <cell r="E5331" t="str">
            <v>BKT, ASSY BRAKE ACTUATOR</v>
          </cell>
        </row>
        <row r="5332">
          <cell r="A5332" t="str">
            <v>TMT6014-02</v>
          </cell>
          <cell r="B5332">
            <v>1880</v>
          </cell>
          <cell r="C5332">
            <v>81.739999999999995</v>
          </cell>
          <cell r="D5332" t="str">
            <v>44592-06150</v>
          </cell>
          <cell r="E5332" t="str">
            <v>BKT, BRAKE ACTUATOR NO.2</v>
          </cell>
        </row>
        <row r="5333">
          <cell r="A5333" t="str">
            <v>TMT6014-02</v>
          </cell>
          <cell r="B5333">
            <v>1880</v>
          </cell>
          <cell r="C5333">
            <v>81.739999999999995</v>
          </cell>
          <cell r="D5333" t="str">
            <v>44592-06150</v>
          </cell>
          <cell r="E5333" t="str">
            <v>BKT, BRAKE ACTUATOR NO.2</v>
          </cell>
        </row>
        <row r="5334">
          <cell r="A5334" t="str">
            <v>TMT6014-02</v>
          </cell>
          <cell r="B5334">
            <v>1880</v>
          </cell>
          <cell r="C5334">
            <v>81.739999999999995</v>
          </cell>
          <cell r="D5334" t="str">
            <v>44592-06150</v>
          </cell>
          <cell r="E5334" t="str">
            <v>BKT, BRAKE ACTUATOR NO.2</v>
          </cell>
        </row>
        <row r="5335">
          <cell r="A5335" t="str">
            <v>TMT6014-03</v>
          </cell>
          <cell r="B5335">
            <v>1880</v>
          </cell>
          <cell r="C5335">
            <v>81.739999999999995</v>
          </cell>
          <cell r="D5335" t="str">
            <v>44591-06170</v>
          </cell>
          <cell r="E5335" t="str">
            <v>BKT, BRAKE ACTUATOR NO.1</v>
          </cell>
        </row>
        <row r="5336">
          <cell r="A5336" t="str">
            <v>TMT6014-03</v>
          </cell>
          <cell r="B5336">
            <v>1880</v>
          </cell>
          <cell r="C5336">
            <v>81.739999999999995</v>
          </cell>
          <cell r="D5336" t="str">
            <v>44591-06170</v>
          </cell>
          <cell r="E5336" t="str">
            <v>BKT, BRAKE ACTUATOR NO.1</v>
          </cell>
        </row>
        <row r="5337">
          <cell r="A5337" t="str">
            <v>TMT6014-03</v>
          </cell>
          <cell r="B5337">
            <v>1880</v>
          </cell>
          <cell r="C5337">
            <v>81.739999999999995</v>
          </cell>
          <cell r="D5337" t="str">
            <v>44591-06170</v>
          </cell>
          <cell r="E5337" t="str">
            <v>BKT, BRAKE ACTUATOR NO.1</v>
          </cell>
        </row>
        <row r="5338">
          <cell r="A5338" t="str">
            <v>TMT6014-04</v>
          </cell>
          <cell r="B5338">
            <v>1880</v>
          </cell>
          <cell r="C5338">
            <v>81.739999999999995</v>
          </cell>
          <cell r="D5338" t="str">
            <v>44547-33090</v>
          </cell>
          <cell r="E5338" t="str">
            <v>CUSHION</v>
          </cell>
        </row>
        <row r="5339">
          <cell r="A5339" t="str">
            <v>TMT6014-04</v>
          </cell>
          <cell r="B5339">
            <v>1880</v>
          </cell>
          <cell r="C5339">
            <v>81.739999999999995</v>
          </cell>
          <cell r="D5339" t="str">
            <v>44547-33090</v>
          </cell>
          <cell r="E5339" t="str">
            <v>CUSHION</v>
          </cell>
        </row>
        <row r="5340">
          <cell r="A5340" t="str">
            <v>TMT6017</v>
          </cell>
          <cell r="B5340">
            <v>18419</v>
          </cell>
          <cell r="C5340">
            <v>800.82</v>
          </cell>
          <cell r="D5340" t="str">
            <v>17508-0P030-00</v>
          </cell>
          <cell r="E5340" t="str">
            <v>BKT, S/A EXH PIPE NO.3 SUPT</v>
          </cell>
        </row>
        <row r="5341">
          <cell r="A5341" t="str">
            <v>TMT6017-01</v>
          </cell>
          <cell r="B5341">
            <v>18419</v>
          </cell>
          <cell r="C5341">
            <v>800.82</v>
          </cell>
          <cell r="D5341" t="str">
            <v>17574-0P070</v>
          </cell>
          <cell r="E5341" t="str">
            <v>BKT, EXH PIPE SUPT NO.4</v>
          </cell>
        </row>
        <row r="5342">
          <cell r="A5342" t="str">
            <v>TMT6017-01</v>
          </cell>
          <cell r="B5342">
            <v>18419</v>
          </cell>
          <cell r="C5342">
            <v>800.82</v>
          </cell>
          <cell r="D5342" t="str">
            <v>17574-0P070</v>
          </cell>
          <cell r="E5342" t="str">
            <v>BKT, EXH PIPE SUPT NO.4</v>
          </cell>
        </row>
        <row r="5343">
          <cell r="A5343" t="str">
            <v>TMT6017-02</v>
          </cell>
          <cell r="B5343">
            <v>18419</v>
          </cell>
          <cell r="C5343">
            <v>800.82</v>
          </cell>
          <cell r="D5343" t="str">
            <v>17574-31080-01</v>
          </cell>
          <cell r="E5343" t="str">
            <v>ROD</v>
          </cell>
        </row>
        <row r="5344">
          <cell r="A5344" t="str">
            <v>TMT6017-02</v>
          </cell>
          <cell r="B5344">
            <v>18419</v>
          </cell>
          <cell r="C5344">
            <v>800.82</v>
          </cell>
          <cell r="D5344" t="str">
            <v>17574-31080-01</v>
          </cell>
          <cell r="E5344" t="str">
            <v>ROD</v>
          </cell>
        </row>
        <row r="5345">
          <cell r="A5345" t="str">
            <v>TMT6017-02</v>
          </cell>
          <cell r="B5345">
            <v>18419</v>
          </cell>
          <cell r="C5345">
            <v>800.82</v>
          </cell>
          <cell r="D5345" t="str">
            <v>17574-31080-01</v>
          </cell>
          <cell r="E5345" t="str">
            <v>ROD</v>
          </cell>
        </row>
        <row r="5346">
          <cell r="A5346" t="str">
            <v>TMT6017-02</v>
          </cell>
          <cell r="B5346">
            <v>18419</v>
          </cell>
          <cell r="C5346">
            <v>800.82</v>
          </cell>
          <cell r="D5346" t="str">
            <v>17574-31080-01</v>
          </cell>
          <cell r="E5346" t="str">
            <v>ROD</v>
          </cell>
        </row>
        <row r="5347">
          <cell r="A5347" t="str">
            <v>TMT6017-02</v>
          </cell>
          <cell r="B5347">
            <v>18419</v>
          </cell>
          <cell r="C5347">
            <v>800.82</v>
          </cell>
          <cell r="D5347" t="str">
            <v>17574-31080-01</v>
          </cell>
          <cell r="E5347" t="str">
            <v>ROD</v>
          </cell>
        </row>
        <row r="5348">
          <cell r="A5348" t="str">
            <v>TMT6017-02</v>
          </cell>
          <cell r="B5348">
            <v>18419</v>
          </cell>
          <cell r="C5348">
            <v>800.82</v>
          </cell>
          <cell r="D5348" t="str">
            <v>17574-31080-01</v>
          </cell>
          <cell r="E5348" t="str">
            <v>ROD</v>
          </cell>
        </row>
        <row r="5349">
          <cell r="A5349" t="str">
            <v>TMT6017-03</v>
          </cell>
          <cell r="B5349">
            <v>18419</v>
          </cell>
          <cell r="C5349">
            <v>800.82</v>
          </cell>
          <cell r="D5349" t="str">
            <v>17574-0P070-02</v>
          </cell>
          <cell r="E5349" t="str">
            <v>BRACKET</v>
          </cell>
        </row>
        <row r="5350">
          <cell r="A5350" t="str">
            <v>TMT6017-03</v>
          </cell>
          <cell r="B5350">
            <v>18419</v>
          </cell>
          <cell r="C5350">
            <v>800.82</v>
          </cell>
          <cell r="D5350" t="str">
            <v>17574-0P070-02</v>
          </cell>
          <cell r="E5350" t="str">
            <v>BRACKET</v>
          </cell>
        </row>
        <row r="5351">
          <cell r="A5351" t="str">
            <v>TMT6017-04</v>
          </cell>
          <cell r="B5351">
            <v>44008</v>
          </cell>
          <cell r="C5351">
            <v>1913.4</v>
          </cell>
          <cell r="D5351" t="str">
            <v>17565-0P090</v>
          </cell>
          <cell r="E5351" t="str">
            <v>SUPT, EXH PIPE NO.4</v>
          </cell>
        </row>
        <row r="5352">
          <cell r="A5352" t="str">
            <v>TMT6017-04</v>
          </cell>
          <cell r="B5352">
            <v>44008</v>
          </cell>
          <cell r="C5352">
            <v>1913.4</v>
          </cell>
          <cell r="D5352" t="str">
            <v>17565-0P090</v>
          </cell>
          <cell r="E5352" t="str">
            <v>SUPT, EXH PIPE NO.4</v>
          </cell>
        </row>
        <row r="5353">
          <cell r="A5353" t="str">
            <v>TMT6018</v>
          </cell>
          <cell r="B5353">
            <v>3585</v>
          </cell>
          <cell r="C5353">
            <v>155.87</v>
          </cell>
          <cell r="D5353" t="str">
            <v>17509-0P040-00</v>
          </cell>
          <cell r="E5353" t="str">
            <v>BKT, S/A EXH PIPE NO.5 SUPT</v>
          </cell>
        </row>
        <row r="5354">
          <cell r="A5354" t="str">
            <v>TMT6018-01</v>
          </cell>
          <cell r="B5354">
            <v>3585</v>
          </cell>
          <cell r="C5354">
            <v>155.87</v>
          </cell>
          <cell r="D5354" t="str">
            <v>17575-0P070</v>
          </cell>
          <cell r="E5354" t="str">
            <v>BKT, EXH PIPE SUPT NO.4</v>
          </cell>
        </row>
        <row r="5355">
          <cell r="A5355" t="str">
            <v>TMT6018-01</v>
          </cell>
          <cell r="B5355">
            <v>3585</v>
          </cell>
          <cell r="C5355">
            <v>155.87</v>
          </cell>
          <cell r="D5355" t="str">
            <v>17575-0P070</v>
          </cell>
          <cell r="E5355" t="str">
            <v>BKT, EXH PIPE SUPT NO.4</v>
          </cell>
        </row>
        <row r="5356">
          <cell r="A5356" t="str">
            <v>TMT6018-01</v>
          </cell>
          <cell r="B5356">
            <v>3585</v>
          </cell>
          <cell r="C5356">
            <v>155.87</v>
          </cell>
          <cell r="D5356" t="str">
            <v>17575-0P070</v>
          </cell>
          <cell r="E5356" t="str">
            <v>BKT, EXH PIPE SUPT NO.4</v>
          </cell>
        </row>
        <row r="5357">
          <cell r="A5357" t="str">
            <v>TMT6018-01</v>
          </cell>
          <cell r="B5357">
            <v>3585</v>
          </cell>
          <cell r="C5357">
            <v>155.87</v>
          </cell>
          <cell r="D5357" t="str">
            <v>17575-0P070</v>
          </cell>
          <cell r="E5357" t="str">
            <v>BKT, EXH PIPE SUPT NO.4</v>
          </cell>
        </row>
        <row r="5358">
          <cell r="A5358" t="str">
            <v>TMT6018-02</v>
          </cell>
          <cell r="B5358">
            <v>3585</v>
          </cell>
          <cell r="C5358">
            <v>155.87</v>
          </cell>
          <cell r="D5358" t="str">
            <v>17575-0P070-01</v>
          </cell>
          <cell r="E5358" t="str">
            <v>ROD</v>
          </cell>
        </row>
        <row r="5359">
          <cell r="A5359" t="str">
            <v>TMT6018-02</v>
          </cell>
          <cell r="B5359">
            <v>3585</v>
          </cell>
          <cell r="C5359">
            <v>155.87</v>
          </cell>
          <cell r="D5359" t="str">
            <v>17575-0P070-01</v>
          </cell>
          <cell r="E5359" t="str">
            <v>ROD</v>
          </cell>
        </row>
        <row r="5360">
          <cell r="A5360" t="str">
            <v>TMT6018-02</v>
          </cell>
          <cell r="B5360">
            <v>3585</v>
          </cell>
          <cell r="C5360">
            <v>155.87</v>
          </cell>
          <cell r="D5360" t="str">
            <v>17575-0P070-01</v>
          </cell>
          <cell r="E5360" t="str">
            <v>ROD</v>
          </cell>
        </row>
        <row r="5361">
          <cell r="A5361" t="str">
            <v>TMT6018-02</v>
          </cell>
          <cell r="B5361">
            <v>3585</v>
          </cell>
          <cell r="C5361">
            <v>155.87</v>
          </cell>
          <cell r="D5361" t="str">
            <v>17575-0P070-01</v>
          </cell>
          <cell r="E5361" t="str">
            <v>ROD</v>
          </cell>
        </row>
        <row r="5362">
          <cell r="A5362" t="str">
            <v>TMT6018-02</v>
          </cell>
          <cell r="B5362">
            <v>3585</v>
          </cell>
          <cell r="C5362">
            <v>155.87</v>
          </cell>
          <cell r="D5362" t="str">
            <v>17575-0P070-01</v>
          </cell>
          <cell r="E5362" t="str">
            <v>ROD</v>
          </cell>
        </row>
        <row r="5363">
          <cell r="A5363" t="str">
            <v>TMT6018-02</v>
          </cell>
          <cell r="B5363">
            <v>3585</v>
          </cell>
          <cell r="C5363">
            <v>155.87</v>
          </cell>
          <cell r="D5363" t="str">
            <v>17575-0P070-01</v>
          </cell>
          <cell r="E5363" t="str">
            <v>ROD</v>
          </cell>
        </row>
        <row r="5364">
          <cell r="A5364" t="str">
            <v>TMT6018-03</v>
          </cell>
          <cell r="B5364">
            <v>3585</v>
          </cell>
          <cell r="C5364">
            <v>155.87</v>
          </cell>
          <cell r="D5364" t="str">
            <v>17575-0P070-02</v>
          </cell>
          <cell r="E5364" t="str">
            <v>BRACKET</v>
          </cell>
        </row>
        <row r="5365">
          <cell r="A5365" t="str">
            <v>TMT6018-03</v>
          </cell>
          <cell r="B5365">
            <v>3585</v>
          </cell>
          <cell r="C5365">
            <v>155.87</v>
          </cell>
          <cell r="D5365" t="str">
            <v>17575-0P070-02</v>
          </cell>
          <cell r="E5365" t="str">
            <v>BRACKET</v>
          </cell>
        </row>
        <row r="5366">
          <cell r="A5366" t="str">
            <v>TMT6019-03</v>
          </cell>
          <cell r="B5366">
            <v>18409</v>
          </cell>
          <cell r="C5366">
            <v>800.38</v>
          </cell>
          <cell r="D5366" t="str">
            <v>58993-06020</v>
          </cell>
          <cell r="E5366" t="str">
            <v>BKT, CONSOLE BOX MOUNTING RR</v>
          </cell>
        </row>
        <row r="5367">
          <cell r="A5367" t="str">
            <v>TMT6019-03</v>
          </cell>
          <cell r="B5367">
            <v>18409</v>
          </cell>
          <cell r="C5367">
            <v>800.38</v>
          </cell>
          <cell r="D5367" t="str">
            <v>58993-06020</v>
          </cell>
          <cell r="E5367" t="str">
            <v>BKT, CONSOLE BOX MOUNTING RR</v>
          </cell>
        </row>
        <row r="5368">
          <cell r="A5368" t="str">
            <v>TMT6019-03</v>
          </cell>
          <cell r="B5368">
            <v>18409</v>
          </cell>
          <cell r="C5368">
            <v>800.38</v>
          </cell>
          <cell r="D5368" t="str">
            <v>58993-06020</v>
          </cell>
          <cell r="E5368" t="str">
            <v>BKT, CONSOLE BOX MOUNTING RR</v>
          </cell>
        </row>
        <row r="5369">
          <cell r="A5369" t="str">
            <v>TMT6020</v>
          </cell>
          <cell r="B5369">
            <v>7318</v>
          </cell>
          <cell r="C5369">
            <v>318.18</v>
          </cell>
          <cell r="D5369" t="str">
            <v>48832-06080-00</v>
          </cell>
          <cell r="E5369" t="str">
            <v>BKT, RR STABILIZER BAR</v>
          </cell>
        </row>
        <row r="5370">
          <cell r="A5370" t="str">
            <v>TMT6020</v>
          </cell>
          <cell r="B5370">
            <v>7318</v>
          </cell>
          <cell r="C5370">
            <v>318.18</v>
          </cell>
          <cell r="D5370" t="str">
            <v>48832-06080-00</v>
          </cell>
          <cell r="E5370" t="str">
            <v>BKT, RR STABILIZER BAR</v>
          </cell>
        </row>
        <row r="5371">
          <cell r="A5371" t="str">
            <v>TMT6020</v>
          </cell>
          <cell r="B5371">
            <v>7318</v>
          </cell>
          <cell r="C5371">
            <v>318.18</v>
          </cell>
          <cell r="D5371" t="str">
            <v>48832-06080-00</v>
          </cell>
          <cell r="E5371" t="str">
            <v>BKT, RR STABILIZER BAR</v>
          </cell>
        </row>
        <row r="5372">
          <cell r="A5372" t="str">
            <v>TMT6020</v>
          </cell>
          <cell r="B5372">
            <v>7318</v>
          </cell>
          <cell r="C5372">
            <v>318.18</v>
          </cell>
          <cell r="D5372" t="str">
            <v>48832-06080-00</v>
          </cell>
          <cell r="E5372" t="str">
            <v>BKT, RR STABILIZER BAR</v>
          </cell>
        </row>
        <row r="5373">
          <cell r="A5373" t="str">
            <v>TMT6021</v>
          </cell>
          <cell r="B5373">
            <v>20</v>
          </cell>
          <cell r="C5373">
            <v>0.87</v>
          </cell>
          <cell r="D5373" t="str">
            <v>51096-06010-00</v>
          </cell>
          <cell r="E5373" t="str">
            <v>HOOK ASSY TRANSPORT RR LH</v>
          </cell>
        </row>
        <row r="5374">
          <cell r="A5374" t="str">
            <v>TMT6021</v>
          </cell>
          <cell r="B5374">
            <v>20</v>
          </cell>
          <cell r="C5374">
            <v>0.87</v>
          </cell>
          <cell r="D5374" t="str">
            <v>51096-06010-00</v>
          </cell>
          <cell r="E5374" t="str">
            <v>HOOK ASSY TRANSPORT RR LH</v>
          </cell>
        </row>
        <row r="5375">
          <cell r="A5375" t="str">
            <v>TMT6021</v>
          </cell>
          <cell r="B5375">
            <v>20</v>
          </cell>
          <cell r="C5375">
            <v>0.87</v>
          </cell>
          <cell r="D5375" t="str">
            <v>51096-06010-00</v>
          </cell>
          <cell r="E5375" t="str">
            <v>HOOK ASSY TRANSPORT RR LH</v>
          </cell>
        </row>
        <row r="5376">
          <cell r="A5376" t="str">
            <v>TMT6021-01</v>
          </cell>
          <cell r="B5376">
            <v>20</v>
          </cell>
          <cell r="C5376">
            <v>0.87</v>
          </cell>
          <cell r="D5376" t="str">
            <v>51968-06080-B</v>
          </cell>
          <cell r="E5376" t="str">
            <v>HOOK TRANSPORT RR LH</v>
          </cell>
        </row>
        <row r="5377">
          <cell r="A5377" t="str">
            <v>TMT6021-01</v>
          </cell>
          <cell r="B5377">
            <v>20</v>
          </cell>
          <cell r="C5377">
            <v>0.87</v>
          </cell>
          <cell r="D5377" t="str">
            <v>51968-06080-B</v>
          </cell>
          <cell r="E5377" t="str">
            <v>HOOK TRANSPORT RR LH</v>
          </cell>
        </row>
        <row r="5378">
          <cell r="A5378" t="str">
            <v>TMT6021-01</v>
          </cell>
          <cell r="B5378">
            <v>20</v>
          </cell>
          <cell r="C5378">
            <v>0.87</v>
          </cell>
          <cell r="D5378" t="str">
            <v>51968-06080-B</v>
          </cell>
          <cell r="E5378" t="str">
            <v>HOOK TRANSPORT RR LH</v>
          </cell>
        </row>
        <row r="5379">
          <cell r="A5379" t="str">
            <v>TMT6021-02</v>
          </cell>
          <cell r="B5379">
            <v>20</v>
          </cell>
          <cell r="C5379">
            <v>0.87</v>
          </cell>
          <cell r="D5379" t="str">
            <v>51969-06010-B</v>
          </cell>
          <cell r="E5379" t="str">
            <v>R/F TRANSPORT HPP MT RR</v>
          </cell>
        </row>
        <row r="5380">
          <cell r="A5380" t="str">
            <v>TMT6021-02</v>
          </cell>
          <cell r="B5380">
            <v>20</v>
          </cell>
          <cell r="C5380">
            <v>0.87</v>
          </cell>
          <cell r="D5380" t="str">
            <v>51969-06010-B</v>
          </cell>
          <cell r="E5380" t="str">
            <v>R/F TRANSPORT HPP MT RR</v>
          </cell>
        </row>
        <row r="5381">
          <cell r="A5381" t="str">
            <v>TMT6021-02</v>
          </cell>
          <cell r="B5381">
            <v>20</v>
          </cell>
          <cell r="C5381">
            <v>0.87</v>
          </cell>
          <cell r="D5381" t="str">
            <v>51969-06010-B</v>
          </cell>
          <cell r="E5381" t="str">
            <v>R/F TRANSPORT HPP MT RR</v>
          </cell>
        </row>
        <row r="5382">
          <cell r="A5382" t="str">
            <v>TMT6022</v>
          </cell>
          <cell r="B5382">
            <v>3659</v>
          </cell>
          <cell r="C5382">
            <v>159.08000000000001</v>
          </cell>
          <cell r="D5382" t="str">
            <v>47781-06120-00</v>
          </cell>
          <cell r="E5382" t="str">
            <v>COVER DISC BRAKEDUST, FR RH</v>
          </cell>
        </row>
        <row r="5383">
          <cell r="A5383" t="str">
            <v>TMT6023</v>
          </cell>
          <cell r="B5383">
            <v>3659</v>
          </cell>
          <cell r="C5383">
            <v>159.08000000000001</v>
          </cell>
          <cell r="D5383" t="str">
            <v>47782-06120-00</v>
          </cell>
          <cell r="E5383" t="str">
            <v>COVER DISC BRAKE DUST, FR LH</v>
          </cell>
        </row>
        <row r="5384">
          <cell r="A5384" t="str">
            <v>TMT6024</v>
          </cell>
          <cell r="B5384">
            <v>5939</v>
          </cell>
          <cell r="C5384">
            <v>258.20999999999998</v>
          </cell>
          <cell r="D5384" t="str">
            <v>86211-06080-00</v>
          </cell>
          <cell r="E5384" t="str">
            <v>BKT, RADIO RECEIVER A</v>
          </cell>
        </row>
        <row r="5385">
          <cell r="A5385" t="str">
            <v>TMT6024</v>
          </cell>
          <cell r="B5385">
            <v>5939</v>
          </cell>
          <cell r="C5385">
            <v>258.20999999999998</v>
          </cell>
          <cell r="D5385" t="str">
            <v>86211-06080-00</v>
          </cell>
          <cell r="E5385" t="str">
            <v>BKT, RADIO RECEIVER A</v>
          </cell>
        </row>
        <row r="5386">
          <cell r="A5386" t="str">
            <v>TMT6024</v>
          </cell>
          <cell r="B5386">
            <v>5939</v>
          </cell>
          <cell r="C5386">
            <v>258.20999999999998</v>
          </cell>
          <cell r="D5386" t="str">
            <v>86211-06080-00</v>
          </cell>
          <cell r="E5386" t="str">
            <v>BKT, RADIO RECEIVER A</v>
          </cell>
        </row>
        <row r="5387">
          <cell r="A5387" t="str">
            <v>TMT6024</v>
          </cell>
          <cell r="B5387">
            <v>5939</v>
          </cell>
          <cell r="C5387">
            <v>258.20999999999998</v>
          </cell>
          <cell r="D5387" t="str">
            <v>86211-06080-00</v>
          </cell>
          <cell r="E5387" t="str">
            <v>BKT, RADIO RECEIVER A</v>
          </cell>
        </row>
        <row r="5388">
          <cell r="A5388" t="str">
            <v>TMT6025</v>
          </cell>
          <cell r="B5388">
            <v>5939</v>
          </cell>
          <cell r="C5388">
            <v>258.20999999999998</v>
          </cell>
          <cell r="D5388" t="str">
            <v>86212-06080-00</v>
          </cell>
          <cell r="E5388" t="str">
            <v>BKT, RADIO RECEIVER B</v>
          </cell>
        </row>
        <row r="5389">
          <cell r="A5389" t="str">
            <v>TMT6025</v>
          </cell>
          <cell r="B5389">
            <v>5939</v>
          </cell>
          <cell r="C5389">
            <v>258.20999999999998</v>
          </cell>
          <cell r="D5389" t="str">
            <v>86212-06080-00</v>
          </cell>
          <cell r="E5389" t="str">
            <v>BKT, RADIO RECEIVER B</v>
          </cell>
        </row>
        <row r="5390">
          <cell r="A5390" t="str">
            <v>TMT6025</v>
          </cell>
          <cell r="B5390">
            <v>5939</v>
          </cell>
          <cell r="C5390">
            <v>258.20999999999998</v>
          </cell>
          <cell r="D5390" t="str">
            <v>86212-06080-00</v>
          </cell>
          <cell r="E5390" t="str">
            <v>BKT, RADIO RECEIVER B</v>
          </cell>
        </row>
        <row r="5391">
          <cell r="A5391" t="str">
            <v>TMT6025</v>
          </cell>
          <cell r="B5391">
            <v>5939</v>
          </cell>
          <cell r="C5391">
            <v>258.20999999999998</v>
          </cell>
          <cell r="D5391" t="str">
            <v>86212-06080-00</v>
          </cell>
          <cell r="E5391" t="str">
            <v>BKT, RADIO RECEIVER B</v>
          </cell>
        </row>
        <row r="5392">
          <cell r="A5392" t="str">
            <v>TMT6026</v>
          </cell>
          <cell r="B5392">
            <v>3659</v>
          </cell>
          <cell r="C5392">
            <v>159.08000000000001</v>
          </cell>
          <cell r="D5392" t="str">
            <v>51960-06030-00</v>
          </cell>
          <cell r="E5392" t="str">
            <v>HOOK ASSY FR</v>
          </cell>
        </row>
        <row r="5393">
          <cell r="A5393" t="str">
            <v>TMT6027</v>
          </cell>
          <cell r="B5393">
            <v>3659</v>
          </cell>
          <cell r="C5393">
            <v>159.08000000000001</v>
          </cell>
          <cell r="D5393" t="str">
            <v>46341-06070-00</v>
          </cell>
          <cell r="E5393" t="str">
            <v>EQUALIZER PARKING BRAKE</v>
          </cell>
        </row>
        <row r="5394">
          <cell r="A5394" t="str">
            <v>TMT6028</v>
          </cell>
          <cell r="B5394">
            <v>53016</v>
          </cell>
          <cell r="C5394">
            <v>2305.04</v>
          </cell>
          <cell r="D5394" t="str">
            <v>64431-16030-00</v>
          </cell>
          <cell r="E5394" t="str">
            <v>R/F LUGGAGE COMPARTMENT DOOR</v>
          </cell>
        </row>
        <row r="5395">
          <cell r="A5395" t="str">
            <v>TMT6028-01</v>
          </cell>
          <cell r="B5395">
            <v>53016</v>
          </cell>
          <cell r="C5395">
            <v>2305.04</v>
          </cell>
          <cell r="D5395" t="str">
            <v>64431-16030-01</v>
          </cell>
          <cell r="E5395" t="str">
            <v>R/F LUGGAGE COMPARTMENT DOOR</v>
          </cell>
        </row>
        <row r="5396">
          <cell r="A5396" t="str">
            <v>TMT6028-01</v>
          </cell>
          <cell r="B5396">
            <v>53016</v>
          </cell>
          <cell r="C5396">
            <v>2305.04</v>
          </cell>
          <cell r="D5396" t="str">
            <v>64431-16030-01</v>
          </cell>
          <cell r="E5396" t="str">
            <v>R/F LUGGAGE COMPARTMENT DOOR</v>
          </cell>
        </row>
        <row r="5397">
          <cell r="A5397" t="str">
            <v>TMT6028-01</v>
          </cell>
          <cell r="B5397">
            <v>53016</v>
          </cell>
          <cell r="C5397">
            <v>2305.04</v>
          </cell>
          <cell r="D5397" t="str">
            <v>64431-16030-01</v>
          </cell>
          <cell r="E5397" t="str">
            <v>R/F LUGGAGE COMPARTMENT DOOR</v>
          </cell>
        </row>
        <row r="5398">
          <cell r="A5398" t="str">
            <v>TMT6029</v>
          </cell>
          <cell r="B5398">
            <v>5939</v>
          </cell>
          <cell r="C5398">
            <v>258.20999999999998</v>
          </cell>
          <cell r="D5398" t="str">
            <v>58981-06020-00</v>
          </cell>
          <cell r="E5398" t="str">
            <v>RETAINER CONSOLE MOUNTING NO.1</v>
          </cell>
        </row>
        <row r="5399">
          <cell r="A5399" t="str">
            <v>TMT6029-01</v>
          </cell>
          <cell r="B5399">
            <v>5939</v>
          </cell>
          <cell r="C5399">
            <v>258.20999999999998</v>
          </cell>
          <cell r="D5399" t="str">
            <v>58985-06070</v>
          </cell>
          <cell r="E5399" t="str">
            <v>RETAINER CONSOLE BOX NO.1</v>
          </cell>
        </row>
        <row r="5400">
          <cell r="A5400" t="str">
            <v>TMT6029-01</v>
          </cell>
          <cell r="B5400">
            <v>5939</v>
          </cell>
          <cell r="C5400">
            <v>258.20999999999998</v>
          </cell>
          <cell r="D5400" t="str">
            <v>58985-06070</v>
          </cell>
          <cell r="E5400" t="str">
            <v>RETAINER CONSOLE BOX NO.1</v>
          </cell>
        </row>
        <row r="5401">
          <cell r="A5401" t="str">
            <v>TMT6029-01</v>
          </cell>
          <cell r="B5401">
            <v>5939</v>
          </cell>
          <cell r="C5401">
            <v>258.20999999999998</v>
          </cell>
          <cell r="D5401" t="str">
            <v>58985-06070</v>
          </cell>
          <cell r="E5401" t="str">
            <v>RETAINER CONSOLE BOX NO.1</v>
          </cell>
        </row>
        <row r="5402">
          <cell r="A5402" t="str">
            <v>TMT6029-02</v>
          </cell>
          <cell r="B5402">
            <v>5939</v>
          </cell>
          <cell r="C5402">
            <v>258.20999999999998</v>
          </cell>
          <cell r="D5402" t="str">
            <v>58987-06020</v>
          </cell>
          <cell r="E5402" t="str">
            <v>RETAINER CONSOLE BOX NO.2</v>
          </cell>
        </row>
        <row r="5403">
          <cell r="A5403" t="str">
            <v>TMT6029-02</v>
          </cell>
          <cell r="B5403">
            <v>5939</v>
          </cell>
          <cell r="C5403">
            <v>258.20999999999998</v>
          </cell>
          <cell r="D5403" t="str">
            <v>58987-06020</v>
          </cell>
          <cell r="E5403" t="str">
            <v>RETAINER CONSOLE BOX NO.2</v>
          </cell>
        </row>
        <row r="5404">
          <cell r="A5404" t="str">
            <v>TMT6029-02</v>
          </cell>
          <cell r="B5404">
            <v>5939</v>
          </cell>
          <cell r="C5404">
            <v>258.20999999999998</v>
          </cell>
          <cell r="D5404" t="str">
            <v>58987-06020</v>
          </cell>
          <cell r="E5404" t="str">
            <v>RETAINER CONSOLE BOX NO.2</v>
          </cell>
        </row>
        <row r="5405">
          <cell r="A5405" t="str">
            <v>TMT6030</v>
          </cell>
          <cell r="B5405">
            <v>12470</v>
          </cell>
          <cell r="C5405">
            <v>542.16999999999996</v>
          </cell>
          <cell r="D5405" t="str">
            <v>58996-06051-00</v>
          </cell>
          <cell r="E5405" t="str">
            <v>BKT, CONSOLE BOX MOUNTING NO.2</v>
          </cell>
        </row>
        <row r="5406">
          <cell r="A5406" t="str">
            <v>TMT6030-01</v>
          </cell>
          <cell r="B5406">
            <v>18409</v>
          </cell>
          <cell r="C5406">
            <v>800.38</v>
          </cell>
          <cell r="D5406" t="str">
            <v>58997-06041</v>
          </cell>
          <cell r="E5406" t="str">
            <v>BKT, CONSOLE BOX MOUNTING NO.3</v>
          </cell>
        </row>
        <row r="5407">
          <cell r="A5407" t="str">
            <v>TMT6030-01</v>
          </cell>
          <cell r="B5407">
            <v>18409</v>
          </cell>
          <cell r="C5407">
            <v>800.38</v>
          </cell>
          <cell r="D5407" t="str">
            <v>58997-06041</v>
          </cell>
          <cell r="E5407" t="str">
            <v>BKT, CONSOLE BOX MOUNTING NO.3</v>
          </cell>
        </row>
        <row r="5408">
          <cell r="A5408" t="str">
            <v>TMT6030-02</v>
          </cell>
          <cell r="B5408">
            <v>18409</v>
          </cell>
          <cell r="C5408">
            <v>800.38</v>
          </cell>
          <cell r="D5408" t="str">
            <v>58997-06041-01</v>
          </cell>
          <cell r="E5408" t="str">
            <v>BKT, CONSOLE BOX MOUNTING NO.3</v>
          </cell>
        </row>
        <row r="5409">
          <cell r="A5409" t="str">
            <v>TMT6030-02</v>
          </cell>
          <cell r="B5409">
            <v>18409</v>
          </cell>
          <cell r="C5409">
            <v>800.38</v>
          </cell>
          <cell r="D5409" t="str">
            <v>58997-06041-01</v>
          </cell>
          <cell r="E5409" t="str">
            <v>BKT, CONSOLE BOX MOUNTING NO.3</v>
          </cell>
        </row>
        <row r="5410">
          <cell r="A5410" t="str">
            <v>TMT6030-02</v>
          </cell>
          <cell r="B5410">
            <v>18409</v>
          </cell>
          <cell r="C5410">
            <v>800.38</v>
          </cell>
          <cell r="D5410" t="str">
            <v>58997-06041-01</v>
          </cell>
          <cell r="E5410" t="str">
            <v>BKT, CONSOLE BOX MOUNTING NO.3</v>
          </cell>
        </row>
        <row r="5411">
          <cell r="A5411" t="str">
            <v>TMT6030-02</v>
          </cell>
          <cell r="B5411">
            <v>18409</v>
          </cell>
          <cell r="C5411">
            <v>800.38</v>
          </cell>
          <cell r="D5411" t="str">
            <v>58997-06041-01</v>
          </cell>
          <cell r="E5411" t="str">
            <v>BKT, CONSOLE BOX MOUNTING NO.3</v>
          </cell>
        </row>
        <row r="5412">
          <cell r="A5412" t="str">
            <v>TTC-900</v>
          </cell>
          <cell r="B5412">
            <v>73680</v>
          </cell>
          <cell r="C5412">
            <v>3203.48</v>
          </cell>
          <cell r="D5412" t="str">
            <v>VN198812-3080</v>
          </cell>
          <cell r="E5412" t="str">
            <v>PEDAL SUB ASSEMBLY</v>
          </cell>
        </row>
        <row r="5413">
          <cell r="A5413" t="str">
            <v>TTC-900</v>
          </cell>
          <cell r="B5413">
            <v>73680</v>
          </cell>
          <cell r="C5413">
            <v>3203.48</v>
          </cell>
          <cell r="D5413" t="str">
            <v>VN198812-3080</v>
          </cell>
          <cell r="E5413" t="str">
            <v>PEDAL SUB ASSEMBLY</v>
          </cell>
        </row>
        <row r="5414">
          <cell r="A5414" t="str">
            <v>TTC-900-01</v>
          </cell>
          <cell r="B5414">
            <v>73680</v>
          </cell>
          <cell r="C5414">
            <v>3203.48</v>
          </cell>
          <cell r="D5414" t="str">
            <v>VN198812-3050</v>
          </cell>
          <cell r="E5414" t="str">
            <v>PEDAL</v>
          </cell>
        </row>
        <row r="5415">
          <cell r="A5415" t="str">
            <v>TTC-900-01</v>
          </cell>
          <cell r="B5415">
            <v>73680</v>
          </cell>
          <cell r="C5415">
            <v>3203.48</v>
          </cell>
          <cell r="D5415" t="str">
            <v>VN198812-3050</v>
          </cell>
          <cell r="E5415" t="str">
            <v>PEDAL</v>
          </cell>
        </row>
        <row r="5416">
          <cell r="A5416" t="str">
            <v>TTC-900-01</v>
          </cell>
          <cell r="B5416">
            <v>73680</v>
          </cell>
          <cell r="C5416">
            <v>3203.48</v>
          </cell>
          <cell r="D5416" t="str">
            <v>VN198812-3050</v>
          </cell>
          <cell r="E5416" t="str">
            <v>PEDAL</v>
          </cell>
        </row>
        <row r="5417">
          <cell r="A5417" t="str">
            <v>TTC-900-01</v>
          </cell>
          <cell r="B5417">
            <v>73680</v>
          </cell>
          <cell r="C5417">
            <v>3203.48</v>
          </cell>
          <cell r="D5417" t="str">
            <v>VN198812-3050</v>
          </cell>
          <cell r="E5417" t="str">
            <v>PEDAL</v>
          </cell>
        </row>
        <row r="5418">
          <cell r="A5418" t="str">
            <v>TTC-900-01</v>
          </cell>
          <cell r="B5418">
            <v>73680</v>
          </cell>
          <cell r="C5418">
            <v>3203.48</v>
          </cell>
          <cell r="D5418" t="str">
            <v>VN198812-3050</v>
          </cell>
          <cell r="E5418" t="str">
            <v>PEDAL</v>
          </cell>
        </row>
        <row r="5419">
          <cell r="A5419" t="str">
            <v>TTC-900-01</v>
          </cell>
          <cell r="B5419">
            <v>73680</v>
          </cell>
          <cell r="C5419">
            <v>3203.48</v>
          </cell>
          <cell r="D5419" t="str">
            <v>VN198812-3050</v>
          </cell>
          <cell r="E5419" t="str">
            <v>PEDAL</v>
          </cell>
        </row>
        <row r="5420">
          <cell r="A5420" t="str">
            <v>TTC-900-01</v>
          </cell>
          <cell r="B5420">
            <v>73680</v>
          </cell>
          <cell r="C5420">
            <v>3203.48</v>
          </cell>
          <cell r="D5420" t="str">
            <v>VN198812-3050</v>
          </cell>
          <cell r="E5420" t="str">
            <v>PEDAL</v>
          </cell>
        </row>
        <row r="5421">
          <cell r="A5421" t="str">
            <v>TTC-900-01</v>
          </cell>
          <cell r="B5421">
            <v>73680</v>
          </cell>
          <cell r="C5421">
            <v>3203.48</v>
          </cell>
          <cell r="D5421" t="str">
            <v>VN198812-3050</v>
          </cell>
          <cell r="E5421" t="str">
            <v>PEDAL</v>
          </cell>
        </row>
        <row r="5422">
          <cell r="A5422" t="str">
            <v>TTC-900-01</v>
          </cell>
          <cell r="B5422">
            <v>73680</v>
          </cell>
          <cell r="C5422">
            <v>3203.48</v>
          </cell>
          <cell r="D5422" t="str">
            <v>VN198812-3050</v>
          </cell>
          <cell r="E5422" t="str">
            <v>PEDAL</v>
          </cell>
        </row>
        <row r="5423">
          <cell r="A5423" t="str">
            <v>TTC-900-01</v>
          </cell>
          <cell r="B5423">
            <v>73680</v>
          </cell>
          <cell r="C5423">
            <v>3203.48</v>
          </cell>
          <cell r="D5423" t="str">
            <v>VN198812-3050</v>
          </cell>
          <cell r="E5423" t="str">
            <v>PEDAL</v>
          </cell>
        </row>
        <row r="5424">
          <cell r="A5424" t="str">
            <v>TTC-900-02</v>
          </cell>
          <cell r="B5424">
            <v>73680</v>
          </cell>
          <cell r="C5424">
            <v>3203.48</v>
          </cell>
          <cell r="D5424" t="str">
            <v>198813-3010</v>
          </cell>
          <cell r="E5424" t="str">
            <v>PAD</v>
          </cell>
        </row>
        <row r="5425">
          <cell r="A5425" t="str">
            <v>TTC-900-02</v>
          </cell>
          <cell r="B5425">
            <v>73680</v>
          </cell>
          <cell r="C5425">
            <v>3203.48</v>
          </cell>
          <cell r="D5425" t="str">
            <v>198813-3010</v>
          </cell>
          <cell r="E5425" t="str">
            <v>PAD</v>
          </cell>
        </row>
        <row r="5426">
          <cell r="A5426" t="str">
            <v>TTC-900-03</v>
          </cell>
          <cell r="B5426">
            <v>73680</v>
          </cell>
          <cell r="C5426">
            <v>3203.48</v>
          </cell>
          <cell r="D5426" t="str">
            <v>90254-04019-A</v>
          </cell>
          <cell r="E5426" t="str">
            <v>PIN SLOTED SPRING</v>
          </cell>
        </row>
        <row r="5427">
          <cell r="A5427" t="str">
            <v>TTC-900-03</v>
          </cell>
          <cell r="B5427">
            <v>73680</v>
          </cell>
          <cell r="C5427">
            <v>3203.48</v>
          </cell>
          <cell r="D5427" t="str">
            <v>90254-04019-A</v>
          </cell>
          <cell r="E5427" t="str">
            <v>PIN SLOTED SPRING</v>
          </cell>
        </row>
        <row r="5428">
          <cell r="A5428" t="str">
            <v>VTL-013</v>
          </cell>
          <cell r="B5428">
            <v>24</v>
          </cell>
          <cell r="C5428">
            <v>1.0900000000000001</v>
          </cell>
          <cell r="D5428" t="str">
            <v>9474056</v>
          </cell>
          <cell r="E5428" t="str">
            <v>BATTERY TRAY</v>
          </cell>
        </row>
        <row r="5429">
          <cell r="A5429" t="str">
            <v>VTL-013</v>
          </cell>
          <cell r="B5429">
            <v>24</v>
          </cell>
          <cell r="C5429">
            <v>1.0900000000000001</v>
          </cell>
          <cell r="D5429" t="str">
            <v>9474056</v>
          </cell>
          <cell r="E5429" t="str">
            <v>BATTERY TRAY</v>
          </cell>
        </row>
        <row r="5430">
          <cell r="A5430" t="str">
            <v>VTL-013-01</v>
          </cell>
          <cell r="B5430">
            <v>24</v>
          </cell>
          <cell r="C5430">
            <v>1.0900000000000001</v>
          </cell>
          <cell r="D5430" t="str">
            <v>9474055</v>
          </cell>
          <cell r="E5430" t="str">
            <v>BATTERY TRAY BRKT.</v>
          </cell>
        </row>
        <row r="5431">
          <cell r="A5431" t="str">
            <v>VTL-013-01</v>
          </cell>
          <cell r="B5431">
            <v>24</v>
          </cell>
          <cell r="C5431">
            <v>1.0900000000000001</v>
          </cell>
          <cell r="D5431" t="str">
            <v>9474055</v>
          </cell>
          <cell r="E5431" t="str">
            <v>BATTERY TRAY BRKT.</v>
          </cell>
        </row>
        <row r="5432">
          <cell r="A5432" t="str">
            <v>VTL-013-01</v>
          </cell>
          <cell r="B5432">
            <v>24</v>
          </cell>
          <cell r="C5432">
            <v>1.0900000000000001</v>
          </cell>
          <cell r="D5432" t="str">
            <v>9474055</v>
          </cell>
          <cell r="E5432" t="str">
            <v>BATTERY TRAY BRKT.</v>
          </cell>
        </row>
        <row r="5433">
          <cell r="A5433" t="str">
            <v>VTL-013-02</v>
          </cell>
          <cell r="B5433">
            <v>96</v>
          </cell>
          <cell r="C5433">
            <v>4.3600000000000003</v>
          </cell>
          <cell r="D5433" t="str">
            <v>961614</v>
          </cell>
          <cell r="E5433" t="str">
            <v>NUT WELD</v>
          </cell>
        </row>
        <row r="5434">
          <cell r="A5434" t="str">
            <v>VTL-013-02</v>
          </cell>
          <cell r="B5434">
            <v>96</v>
          </cell>
          <cell r="C5434">
            <v>4.3600000000000003</v>
          </cell>
          <cell r="D5434" t="str">
            <v>961614</v>
          </cell>
          <cell r="E5434" t="str">
            <v>NUT WELD</v>
          </cell>
        </row>
        <row r="5435">
          <cell r="A5435" t="str">
            <v>VTL-014</v>
          </cell>
          <cell r="B5435">
            <v>24</v>
          </cell>
          <cell r="C5435">
            <v>1.0900000000000001</v>
          </cell>
          <cell r="D5435" t="str">
            <v>9474503</v>
          </cell>
          <cell r="E5435" t="str">
            <v>BATTERY CATCH</v>
          </cell>
        </row>
        <row r="5436">
          <cell r="A5436" t="str">
            <v>VTL-014</v>
          </cell>
          <cell r="B5436">
            <v>24</v>
          </cell>
          <cell r="C5436">
            <v>1.0900000000000001</v>
          </cell>
          <cell r="D5436" t="str">
            <v>9474503</v>
          </cell>
          <cell r="E5436" t="str">
            <v>BATTERY CATCH</v>
          </cell>
        </row>
        <row r="5437">
          <cell r="A5437" t="str">
            <v>VTL-014</v>
          </cell>
          <cell r="B5437">
            <v>24</v>
          </cell>
          <cell r="C5437">
            <v>1.0900000000000001</v>
          </cell>
          <cell r="D5437" t="str">
            <v>9474503</v>
          </cell>
          <cell r="E5437" t="str">
            <v>BATTERY CATCH</v>
          </cell>
        </row>
        <row r="5438">
          <cell r="A5438" t="str">
            <v>VTL-014-01</v>
          </cell>
          <cell r="B5438">
            <v>24</v>
          </cell>
          <cell r="C5438">
            <v>1.0900000000000001</v>
          </cell>
          <cell r="D5438" t="str">
            <v>9474503/A</v>
          </cell>
          <cell r="E5438" t="str">
            <v>BATTERY CATCH PLATE</v>
          </cell>
        </row>
        <row r="5439">
          <cell r="A5439" t="str">
            <v>VTL-014-01</v>
          </cell>
          <cell r="B5439">
            <v>24</v>
          </cell>
          <cell r="C5439">
            <v>1.0900000000000001</v>
          </cell>
          <cell r="D5439" t="str">
            <v>9474503/A</v>
          </cell>
          <cell r="E5439" t="str">
            <v>BATTERY CATCH PLATE</v>
          </cell>
        </row>
        <row r="5440">
          <cell r="A5440" t="str">
            <v>VTL-014-01</v>
          </cell>
          <cell r="B5440">
            <v>24</v>
          </cell>
          <cell r="C5440">
            <v>1.0900000000000001</v>
          </cell>
          <cell r="D5440" t="str">
            <v>9474503/A</v>
          </cell>
          <cell r="E5440" t="str">
            <v>BATTERY CATCH PLATE</v>
          </cell>
        </row>
        <row r="5441">
          <cell r="A5441" t="str">
            <v>VTL-014-01</v>
          </cell>
          <cell r="B5441">
            <v>24</v>
          </cell>
          <cell r="C5441">
            <v>1.0900000000000001</v>
          </cell>
          <cell r="D5441" t="str">
            <v>9474503/A</v>
          </cell>
          <cell r="E5441" t="str">
            <v>BATTERY CATCH PLATE</v>
          </cell>
        </row>
        <row r="5442">
          <cell r="A5442" t="str">
            <v>VTL-014-02</v>
          </cell>
          <cell r="B5442">
            <v>24</v>
          </cell>
          <cell r="C5442">
            <v>1.0900000000000001</v>
          </cell>
          <cell r="D5442" t="str">
            <v>9474501</v>
          </cell>
          <cell r="E5442" t="str">
            <v>SLEEVE BATTERY CLAMP</v>
          </cell>
        </row>
        <row r="5443">
          <cell r="A5443" t="str">
            <v>VTL-016</v>
          </cell>
          <cell r="B5443">
            <v>24</v>
          </cell>
          <cell r="C5443">
            <v>1.0900000000000001</v>
          </cell>
          <cell r="D5443" t="str">
            <v>9444513</v>
          </cell>
          <cell r="E5443" t="str">
            <v>STAY FRONT FENDER LH.</v>
          </cell>
        </row>
        <row r="5444">
          <cell r="A5444" t="str">
            <v>VTL-016</v>
          </cell>
          <cell r="B5444">
            <v>24</v>
          </cell>
          <cell r="C5444">
            <v>1.0900000000000001</v>
          </cell>
          <cell r="D5444" t="str">
            <v>9444513</v>
          </cell>
          <cell r="E5444" t="str">
            <v>STAY FRONT FENDER LH.</v>
          </cell>
        </row>
        <row r="5445">
          <cell r="A5445" t="str">
            <v>VTL-016</v>
          </cell>
          <cell r="B5445">
            <v>24</v>
          </cell>
          <cell r="C5445">
            <v>1.0900000000000001</v>
          </cell>
          <cell r="D5445" t="str">
            <v>9444513</v>
          </cell>
          <cell r="E5445" t="str">
            <v>STAY FRONT FENDER LH.</v>
          </cell>
        </row>
        <row r="5446">
          <cell r="A5446" t="str">
            <v>WEC-001</v>
          </cell>
          <cell r="B5446">
            <v>1665</v>
          </cell>
          <cell r="C5446">
            <v>61.67</v>
          </cell>
          <cell r="D5446" t="str">
            <v>G001-5796D</v>
          </cell>
          <cell r="E5446" t="str">
            <v>FLANGE ASM</v>
          </cell>
        </row>
        <row r="5447">
          <cell r="A5447" t="str">
            <v>WEC-001</v>
          </cell>
          <cell r="B5447">
            <v>1665</v>
          </cell>
          <cell r="C5447">
            <v>61.67</v>
          </cell>
          <cell r="D5447" t="str">
            <v>G001-5796D</v>
          </cell>
          <cell r="E5447" t="str">
            <v>FLANGE ASM</v>
          </cell>
        </row>
        <row r="5448">
          <cell r="A5448" t="str">
            <v>WEC-001-01</v>
          </cell>
          <cell r="B5448">
            <v>1665</v>
          </cell>
          <cell r="C5448">
            <v>61.67</v>
          </cell>
          <cell r="D5448" t="str">
            <v>G99-1241F</v>
          </cell>
          <cell r="E5448" t="str">
            <v>FLANGE</v>
          </cell>
        </row>
        <row r="5449">
          <cell r="A5449" t="str">
            <v>WEC-001-01</v>
          </cell>
          <cell r="B5449">
            <v>1665</v>
          </cell>
          <cell r="C5449">
            <v>61.67</v>
          </cell>
          <cell r="D5449" t="str">
            <v>G99-1241F</v>
          </cell>
          <cell r="E5449" t="str">
            <v>FLANGE</v>
          </cell>
        </row>
        <row r="5450">
          <cell r="A5450" t="str">
            <v>WEC-001-01</v>
          </cell>
          <cell r="B5450">
            <v>1665</v>
          </cell>
          <cell r="C5450">
            <v>61.67</v>
          </cell>
          <cell r="D5450" t="str">
            <v>G99-1241F</v>
          </cell>
          <cell r="E5450" t="str">
            <v>FLANGE</v>
          </cell>
        </row>
        <row r="5451">
          <cell r="A5451" t="str">
            <v>WEC-001-02</v>
          </cell>
          <cell r="B5451">
            <v>47164</v>
          </cell>
          <cell r="C5451">
            <v>1746.81</v>
          </cell>
          <cell r="D5451" t="str">
            <v>G99-1157F</v>
          </cell>
          <cell r="E5451" t="str">
            <v>STUD,BOLT</v>
          </cell>
        </row>
        <row r="5452">
          <cell r="A5452" t="str">
            <v>WEC-001-02</v>
          </cell>
          <cell r="B5452">
            <v>47164</v>
          </cell>
          <cell r="C5452">
            <v>1746.81</v>
          </cell>
          <cell r="D5452" t="str">
            <v>G99-1157F</v>
          </cell>
          <cell r="E5452" t="str">
            <v>STUD,BOLT</v>
          </cell>
        </row>
        <row r="5453">
          <cell r="A5453" t="str">
            <v>WEC-001-02</v>
          </cell>
          <cell r="B5453">
            <v>47164</v>
          </cell>
          <cell r="C5453">
            <v>1746.81</v>
          </cell>
          <cell r="D5453" t="str">
            <v>G99-1157F</v>
          </cell>
          <cell r="E5453" t="str">
            <v>STUD,BOLT</v>
          </cell>
        </row>
        <row r="5454">
          <cell r="A5454" t="str">
            <v>WEC-001-02</v>
          </cell>
          <cell r="B5454">
            <v>47164</v>
          </cell>
          <cell r="C5454">
            <v>1746.81</v>
          </cell>
          <cell r="D5454" t="str">
            <v>G99-1157F</v>
          </cell>
          <cell r="E5454" t="str">
            <v>STUD,BOLT</v>
          </cell>
        </row>
        <row r="5455">
          <cell r="A5455" t="str">
            <v>WEC-002</v>
          </cell>
          <cell r="B5455">
            <v>4117</v>
          </cell>
          <cell r="C5455">
            <v>152.47999999999999</v>
          </cell>
          <cell r="D5455" t="str">
            <v>G001-5795C</v>
          </cell>
          <cell r="E5455" t="str">
            <v>FLANGE ASM</v>
          </cell>
        </row>
        <row r="5456">
          <cell r="A5456" t="str">
            <v>WEC-002</v>
          </cell>
          <cell r="B5456">
            <v>4117</v>
          </cell>
          <cell r="C5456">
            <v>152.47999999999999</v>
          </cell>
          <cell r="D5456" t="str">
            <v>G001-5795C</v>
          </cell>
          <cell r="E5456" t="str">
            <v>FLANGE ASM</v>
          </cell>
        </row>
        <row r="5457">
          <cell r="A5457" t="str">
            <v>WEC-002-01</v>
          </cell>
          <cell r="B5457">
            <v>9937</v>
          </cell>
          <cell r="C5457">
            <v>368.04</v>
          </cell>
          <cell r="D5457" t="str">
            <v>G99-1240E</v>
          </cell>
          <cell r="E5457" t="str">
            <v>FLANGE REAR</v>
          </cell>
        </row>
        <row r="5458">
          <cell r="A5458" t="str">
            <v>WEC-002-01</v>
          </cell>
          <cell r="B5458">
            <v>9937</v>
          </cell>
          <cell r="C5458">
            <v>368.04</v>
          </cell>
          <cell r="D5458" t="str">
            <v>G99-1240E</v>
          </cell>
          <cell r="E5458" t="str">
            <v>FLANGE REAR</v>
          </cell>
        </row>
        <row r="5459">
          <cell r="A5459" t="str">
            <v>WEC-002-01</v>
          </cell>
          <cell r="B5459">
            <v>9937</v>
          </cell>
          <cell r="C5459">
            <v>368.04</v>
          </cell>
          <cell r="D5459" t="str">
            <v>G99-1240E</v>
          </cell>
          <cell r="E5459" t="str">
            <v>FLANGE REAR</v>
          </cell>
        </row>
        <row r="5460">
          <cell r="A5460" t="str">
            <v>WEC-002-01</v>
          </cell>
          <cell r="B5460">
            <v>9937</v>
          </cell>
          <cell r="C5460">
            <v>368.04</v>
          </cell>
          <cell r="D5460" t="str">
            <v>G99-1240E</v>
          </cell>
          <cell r="E5460" t="str">
            <v>FLANGE REAR</v>
          </cell>
        </row>
        <row r="5461">
          <cell r="A5461" t="str">
            <v>WEC-003</v>
          </cell>
          <cell r="B5461">
            <v>3697</v>
          </cell>
          <cell r="C5461">
            <v>136.93</v>
          </cell>
          <cell r="D5461" t="str">
            <v>G99-1264E</v>
          </cell>
          <cell r="E5461" t="str">
            <v>FLANGE</v>
          </cell>
        </row>
        <row r="5462">
          <cell r="A5462" t="str">
            <v>WEC-003</v>
          </cell>
          <cell r="B5462">
            <v>3697</v>
          </cell>
          <cell r="C5462">
            <v>136.93</v>
          </cell>
          <cell r="D5462" t="str">
            <v>G99-1264E</v>
          </cell>
          <cell r="E5462" t="str">
            <v>FLANGE</v>
          </cell>
        </row>
        <row r="5463">
          <cell r="A5463" t="str">
            <v>WEC-003</v>
          </cell>
          <cell r="B5463">
            <v>3697</v>
          </cell>
          <cell r="C5463">
            <v>136.93</v>
          </cell>
          <cell r="D5463" t="str">
            <v>G99-1264E</v>
          </cell>
          <cell r="E5463" t="str">
            <v>FLANGE</v>
          </cell>
        </row>
        <row r="5464">
          <cell r="A5464" t="str">
            <v>WEC-004</v>
          </cell>
          <cell r="B5464">
            <v>630</v>
          </cell>
          <cell r="C5464">
            <v>23.33</v>
          </cell>
          <cell r="D5464" t="str">
            <v>G001-9512A</v>
          </cell>
          <cell r="E5464" t="str">
            <v>PIPE INLET</v>
          </cell>
        </row>
        <row r="5465">
          <cell r="A5465" t="str">
            <v>WEC-004</v>
          </cell>
          <cell r="B5465">
            <v>630</v>
          </cell>
          <cell r="C5465">
            <v>23.33</v>
          </cell>
          <cell r="D5465" t="str">
            <v>G001-9512A</v>
          </cell>
          <cell r="E5465" t="str">
            <v>PIPE INLET</v>
          </cell>
        </row>
        <row r="5466">
          <cell r="A5466" t="str">
            <v>WEC-004</v>
          </cell>
          <cell r="B5466">
            <v>630</v>
          </cell>
          <cell r="C5466">
            <v>23.33</v>
          </cell>
          <cell r="D5466" t="str">
            <v>G001-9512A</v>
          </cell>
          <cell r="E5466" t="str">
            <v>PIPE INLET</v>
          </cell>
        </row>
        <row r="5467">
          <cell r="A5467" t="str">
            <v>WEC-004</v>
          </cell>
          <cell r="B5467">
            <v>630</v>
          </cell>
          <cell r="C5467">
            <v>23.33</v>
          </cell>
          <cell r="D5467" t="str">
            <v>G001-9512A</v>
          </cell>
          <cell r="E5467" t="str">
            <v>PIPE INLET</v>
          </cell>
        </row>
        <row r="5468">
          <cell r="A5468" t="str">
            <v>WEC-004</v>
          </cell>
          <cell r="B5468">
            <v>630</v>
          </cell>
          <cell r="C5468">
            <v>23.33</v>
          </cell>
          <cell r="D5468" t="str">
            <v>G001-9512A</v>
          </cell>
          <cell r="E5468" t="str">
            <v>PIPE INLET</v>
          </cell>
        </row>
        <row r="5469">
          <cell r="A5469" t="str">
            <v>WEC-004</v>
          </cell>
          <cell r="B5469">
            <v>630</v>
          </cell>
          <cell r="C5469">
            <v>23.33</v>
          </cell>
          <cell r="D5469" t="str">
            <v>G001-9512A</v>
          </cell>
          <cell r="E5469" t="str">
            <v>PIPE INLET</v>
          </cell>
        </row>
        <row r="5470">
          <cell r="A5470" t="str">
            <v>WEC-005</v>
          </cell>
          <cell r="B5470">
            <v>2340</v>
          </cell>
          <cell r="C5470">
            <v>86.67</v>
          </cell>
          <cell r="D5470" t="str">
            <v>G99-1248F</v>
          </cell>
          <cell r="E5470" t="str">
            <v>PIPE OUTLET</v>
          </cell>
        </row>
        <row r="5471">
          <cell r="A5471" t="str">
            <v>WEC-005</v>
          </cell>
          <cell r="B5471">
            <v>2340</v>
          </cell>
          <cell r="C5471">
            <v>86.67</v>
          </cell>
          <cell r="D5471" t="str">
            <v>G99-1248F</v>
          </cell>
          <cell r="E5471" t="str">
            <v>PIPE OUTLET</v>
          </cell>
        </row>
        <row r="5472">
          <cell r="A5472" t="str">
            <v>WEC-005</v>
          </cell>
          <cell r="B5472">
            <v>2340</v>
          </cell>
          <cell r="C5472">
            <v>86.67</v>
          </cell>
          <cell r="D5472" t="str">
            <v>G99-1248F</v>
          </cell>
          <cell r="E5472" t="str">
            <v>PIPE OUTLET</v>
          </cell>
        </row>
        <row r="5473">
          <cell r="A5473" t="str">
            <v>WEC-005</v>
          </cell>
          <cell r="B5473">
            <v>2340</v>
          </cell>
          <cell r="C5473">
            <v>86.67</v>
          </cell>
          <cell r="D5473" t="str">
            <v>G99-1248F</v>
          </cell>
          <cell r="E5473" t="str">
            <v>PIPE OUTLET</v>
          </cell>
        </row>
        <row r="5474">
          <cell r="A5474" t="str">
            <v>WEC-005</v>
          </cell>
          <cell r="B5474">
            <v>2340</v>
          </cell>
          <cell r="C5474">
            <v>86.67</v>
          </cell>
          <cell r="D5474" t="str">
            <v>G99-1248F</v>
          </cell>
          <cell r="E5474" t="str">
            <v>PIPE OUTLET</v>
          </cell>
        </row>
        <row r="5475">
          <cell r="A5475" t="str">
            <v>WEC-005</v>
          </cell>
          <cell r="B5475">
            <v>2340</v>
          </cell>
          <cell r="C5475">
            <v>86.67</v>
          </cell>
          <cell r="D5475" t="str">
            <v>G99-1248F</v>
          </cell>
          <cell r="E5475" t="str">
            <v>PIPE OUTLET</v>
          </cell>
        </row>
        <row r="5476">
          <cell r="A5476" t="str">
            <v>WEC-006</v>
          </cell>
          <cell r="B5476">
            <v>2287</v>
          </cell>
          <cell r="C5476">
            <v>84.7</v>
          </cell>
          <cell r="D5476" t="str">
            <v>G99-1249F</v>
          </cell>
          <cell r="E5476" t="str">
            <v>PIPE INLET</v>
          </cell>
        </row>
        <row r="5477">
          <cell r="A5477" t="str">
            <v>WEC-006</v>
          </cell>
          <cell r="B5477">
            <v>2287</v>
          </cell>
          <cell r="C5477">
            <v>84.7</v>
          </cell>
          <cell r="D5477" t="str">
            <v>G99-1249F</v>
          </cell>
          <cell r="E5477" t="str">
            <v>PIPE INLET</v>
          </cell>
        </row>
        <row r="5478">
          <cell r="A5478" t="str">
            <v>WEC-006</v>
          </cell>
          <cell r="B5478">
            <v>2287</v>
          </cell>
          <cell r="C5478">
            <v>84.7</v>
          </cell>
          <cell r="D5478" t="str">
            <v>G99-1249F</v>
          </cell>
          <cell r="E5478" t="str">
            <v>PIPE INLET</v>
          </cell>
        </row>
        <row r="5479">
          <cell r="A5479" t="str">
            <v>WEC-006</v>
          </cell>
          <cell r="B5479">
            <v>2287</v>
          </cell>
          <cell r="C5479">
            <v>84.7</v>
          </cell>
          <cell r="D5479" t="str">
            <v>G99-1249F</v>
          </cell>
          <cell r="E5479" t="str">
            <v>PIPE INLET</v>
          </cell>
        </row>
        <row r="5480">
          <cell r="A5480" t="str">
            <v>WEC-007</v>
          </cell>
          <cell r="B5480">
            <v>300</v>
          </cell>
          <cell r="C5480">
            <v>11.11</v>
          </cell>
          <cell r="D5480" t="str">
            <v>G001-7631A</v>
          </cell>
          <cell r="E5480" t="str">
            <v>PIPE INLET</v>
          </cell>
        </row>
        <row r="5481">
          <cell r="A5481" t="str">
            <v>WEC-007</v>
          </cell>
          <cell r="B5481">
            <v>300</v>
          </cell>
          <cell r="C5481">
            <v>11.11</v>
          </cell>
          <cell r="D5481" t="str">
            <v>G001-7631A</v>
          </cell>
          <cell r="E5481" t="str">
            <v>PIPE INLET</v>
          </cell>
        </row>
        <row r="5482">
          <cell r="A5482" t="str">
            <v>WEC-007</v>
          </cell>
          <cell r="B5482">
            <v>300</v>
          </cell>
          <cell r="C5482">
            <v>11.11</v>
          </cell>
          <cell r="D5482" t="str">
            <v>G001-7631A</v>
          </cell>
          <cell r="E5482" t="str">
            <v>PIPE INLET</v>
          </cell>
        </row>
        <row r="5483">
          <cell r="A5483" t="str">
            <v>WEC-007</v>
          </cell>
          <cell r="B5483">
            <v>300</v>
          </cell>
          <cell r="C5483">
            <v>11.11</v>
          </cell>
          <cell r="D5483" t="str">
            <v>G001-7631A</v>
          </cell>
          <cell r="E5483" t="str">
            <v>PIPE INLET</v>
          </cell>
        </row>
        <row r="5484">
          <cell r="A5484" t="str">
            <v>WEC-008</v>
          </cell>
          <cell r="B5484">
            <v>1822</v>
          </cell>
          <cell r="C5484">
            <v>67.48</v>
          </cell>
          <cell r="D5484" t="str">
            <v>G001-0030B</v>
          </cell>
          <cell r="E5484" t="str">
            <v>PIPE OUTLET</v>
          </cell>
        </row>
        <row r="5485">
          <cell r="A5485" t="str">
            <v>WEC-008</v>
          </cell>
          <cell r="B5485">
            <v>1822</v>
          </cell>
          <cell r="C5485">
            <v>67.48</v>
          </cell>
          <cell r="D5485" t="str">
            <v>G001-0030B</v>
          </cell>
          <cell r="E5485" t="str">
            <v>PIPE OUTLET</v>
          </cell>
        </row>
        <row r="5486">
          <cell r="A5486" t="str">
            <v>WEC-008</v>
          </cell>
          <cell r="B5486">
            <v>1822</v>
          </cell>
          <cell r="C5486">
            <v>67.48</v>
          </cell>
          <cell r="D5486" t="str">
            <v>G001-0030B</v>
          </cell>
          <cell r="E5486" t="str">
            <v>PIPE OUTLET</v>
          </cell>
        </row>
        <row r="5487">
          <cell r="A5487" t="str">
            <v>WEC-008</v>
          </cell>
          <cell r="B5487">
            <v>1822</v>
          </cell>
          <cell r="C5487">
            <v>67.48</v>
          </cell>
          <cell r="D5487" t="str">
            <v>G001-0030B</v>
          </cell>
          <cell r="E5487" t="str">
            <v>PIPE OUTLET</v>
          </cell>
        </row>
        <row r="5488">
          <cell r="A5488" t="str">
            <v>WEC-009</v>
          </cell>
          <cell r="B5488">
            <v>2262</v>
          </cell>
          <cell r="C5488">
            <v>83.78</v>
          </cell>
          <cell r="D5488" t="str">
            <v>G001-0029F</v>
          </cell>
          <cell r="E5488" t="str">
            <v>HANGER</v>
          </cell>
        </row>
        <row r="5489">
          <cell r="A5489" t="str">
            <v>WEC-009</v>
          </cell>
          <cell r="B5489">
            <v>2262</v>
          </cell>
          <cell r="C5489">
            <v>83.78</v>
          </cell>
          <cell r="D5489" t="str">
            <v>G001-0029F</v>
          </cell>
          <cell r="E5489" t="str">
            <v>HANGER</v>
          </cell>
        </row>
        <row r="5490">
          <cell r="A5490" t="str">
            <v>WEC-009</v>
          </cell>
          <cell r="B5490">
            <v>2262</v>
          </cell>
          <cell r="C5490">
            <v>83.78</v>
          </cell>
          <cell r="D5490" t="str">
            <v>G001-0029F</v>
          </cell>
          <cell r="E5490" t="str">
            <v>HANGER</v>
          </cell>
        </row>
        <row r="5491">
          <cell r="A5491" t="str">
            <v>WEC-009</v>
          </cell>
          <cell r="B5491">
            <v>2262</v>
          </cell>
          <cell r="C5491">
            <v>83.78</v>
          </cell>
          <cell r="D5491" t="str">
            <v>G001-0029F</v>
          </cell>
          <cell r="E5491" t="str">
            <v>HANGER</v>
          </cell>
        </row>
        <row r="5492">
          <cell r="A5492" t="str">
            <v>WEC-009</v>
          </cell>
          <cell r="B5492">
            <v>2262</v>
          </cell>
          <cell r="C5492">
            <v>83.78</v>
          </cell>
          <cell r="D5492" t="str">
            <v>G001-0029F</v>
          </cell>
          <cell r="E5492" t="str">
            <v>HANGER</v>
          </cell>
        </row>
        <row r="5493">
          <cell r="A5493" t="str">
            <v>WEC-009</v>
          </cell>
          <cell r="B5493">
            <v>2262</v>
          </cell>
          <cell r="C5493">
            <v>83.78</v>
          </cell>
          <cell r="D5493" t="str">
            <v>G001-0029F</v>
          </cell>
          <cell r="E5493" t="str">
            <v>HANGER</v>
          </cell>
        </row>
        <row r="5494">
          <cell r="A5494" t="str">
            <v>WEC-009</v>
          </cell>
          <cell r="B5494">
            <v>2262</v>
          </cell>
          <cell r="C5494">
            <v>83.78</v>
          </cell>
          <cell r="D5494" t="str">
            <v>G001-0029F</v>
          </cell>
          <cell r="E5494" t="str">
            <v>HANGER</v>
          </cell>
        </row>
        <row r="5495">
          <cell r="A5495" t="str">
            <v>WEC-009</v>
          </cell>
          <cell r="B5495">
            <v>2262</v>
          </cell>
          <cell r="C5495">
            <v>83.78</v>
          </cell>
          <cell r="D5495" t="str">
            <v>G001-0029F</v>
          </cell>
          <cell r="E5495" t="str">
            <v>HANGER</v>
          </cell>
        </row>
        <row r="5496">
          <cell r="A5496" t="str">
            <v>WEC-009</v>
          </cell>
          <cell r="B5496">
            <v>2262</v>
          </cell>
          <cell r="C5496">
            <v>83.78</v>
          </cell>
          <cell r="D5496" t="str">
            <v>G001-0029F</v>
          </cell>
          <cell r="E5496" t="str">
            <v>HANGER</v>
          </cell>
        </row>
        <row r="5497">
          <cell r="A5497" t="str">
            <v>WEC-010</v>
          </cell>
          <cell r="B5497">
            <v>2675</v>
          </cell>
          <cell r="C5497">
            <v>99.07</v>
          </cell>
          <cell r="D5497" t="str">
            <v>G99-1243F</v>
          </cell>
          <cell r="E5497" t="str">
            <v>HANGER</v>
          </cell>
        </row>
        <row r="5498">
          <cell r="A5498" t="str">
            <v>WEC-010</v>
          </cell>
          <cell r="B5498">
            <v>2675</v>
          </cell>
          <cell r="C5498">
            <v>99.07</v>
          </cell>
          <cell r="D5498" t="str">
            <v>G99-1243F</v>
          </cell>
          <cell r="E5498" t="str">
            <v>HANGER</v>
          </cell>
        </row>
        <row r="5499">
          <cell r="A5499" t="str">
            <v>WEC-010</v>
          </cell>
          <cell r="B5499">
            <v>2675</v>
          </cell>
          <cell r="C5499">
            <v>99.07</v>
          </cell>
          <cell r="D5499" t="str">
            <v>G99-1243F</v>
          </cell>
          <cell r="E5499" t="str">
            <v>HANGER</v>
          </cell>
        </row>
        <row r="5500">
          <cell r="A5500" t="str">
            <v>WEC-010</v>
          </cell>
          <cell r="B5500">
            <v>2675</v>
          </cell>
          <cell r="C5500">
            <v>99.07</v>
          </cell>
          <cell r="D5500" t="str">
            <v>G99-1243F</v>
          </cell>
          <cell r="E5500" t="str">
            <v>HANGER</v>
          </cell>
        </row>
        <row r="5501">
          <cell r="A5501" t="str">
            <v>WEC-010</v>
          </cell>
          <cell r="B5501">
            <v>2675</v>
          </cell>
          <cell r="C5501">
            <v>99.07</v>
          </cell>
          <cell r="D5501" t="str">
            <v>G99-1243F</v>
          </cell>
          <cell r="E5501" t="str">
            <v>HANGER</v>
          </cell>
        </row>
        <row r="5502">
          <cell r="A5502" t="str">
            <v>WEC-010</v>
          </cell>
          <cell r="B5502">
            <v>2675</v>
          </cell>
          <cell r="C5502">
            <v>99.07</v>
          </cell>
          <cell r="D5502" t="str">
            <v>G99-1243F</v>
          </cell>
          <cell r="E5502" t="str">
            <v>HANGER</v>
          </cell>
        </row>
        <row r="5503">
          <cell r="A5503" t="str">
            <v>WEC-010</v>
          </cell>
          <cell r="B5503">
            <v>2675</v>
          </cell>
          <cell r="C5503">
            <v>99.07</v>
          </cell>
          <cell r="D5503" t="str">
            <v>G99-1243F</v>
          </cell>
          <cell r="E5503" t="str">
            <v>HANGER</v>
          </cell>
        </row>
        <row r="5504">
          <cell r="A5504" t="str">
            <v>WEC-010</v>
          </cell>
          <cell r="B5504">
            <v>2675</v>
          </cell>
          <cell r="C5504">
            <v>99.07</v>
          </cell>
          <cell r="D5504" t="str">
            <v>G99-1243F</v>
          </cell>
          <cell r="E5504" t="str">
            <v>HANGER</v>
          </cell>
        </row>
        <row r="5505">
          <cell r="A5505" t="str">
            <v>WEC-010</v>
          </cell>
          <cell r="B5505">
            <v>2675</v>
          </cell>
          <cell r="C5505">
            <v>99.07</v>
          </cell>
          <cell r="D5505" t="str">
            <v>G99-1243F</v>
          </cell>
          <cell r="E5505" t="str">
            <v>HANGER</v>
          </cell>
        </row>
        <row r="5506">
          <cell r="A5506" t="str">
            <v>WEC-011</v>
          </cell>
          <cell r="B5506">
            <v>14762</v>
          </cell>
          <cell r="C5506">
            <v>546.74</v>
          </cell>
          <cell r="D5506" t="str">
            <v>G99-1245F</v>
          </cell>
          <cell r="E5506" t="str">
            <v>HANGER</v>
          </cell>
        </row>
        <row r="5507">
          <cell r="A5507" t="str">
            <v>WEC-011</v>
          </cell>
          <cell r="B5507">
            <v>14762</v>
          </cell>
          <cell r="C5507">
            <v>546.74</v>
          </cell>
          <cell r="D5507" t="str">
            <v>G99-1245F</v>
          </cell>
          <cell r="E5507" t="str">
            <v>HANGER</v>
          </cell>
        </row>
        <row r="5508">
          <cell r="A5508" t="str">
            <v>WEC-011</v>
          </cell>
          <cell r="B5508">
            <v>14762</v>
          </cell>
          <cell r="C5508">
            <v>546.74</v>
          </cell>
          <cell r="D5508" t="str">
            <v>G99-1245F</v>
          </cell>
          <cell r="E5508" t="str">
            <v>HANGER</v>
          </cell>
        </row>
        <row r="5509">
          <cell r="A5509" t="str">
            <v>WEC-011</v>
          </cell>
          <cell r="B5509">
            <v>14762</v>
          </cell>
          <cell r="C5509">
            <v>546.74</v>
          </cell>
          <cell r="D5509" t="str">
            <v>G99-1245F</v>
          </cell>
          <cell r="E5509" t="str">
            <v>HANGER</v>
          </cell>
        </row>
        <row r="5510">
          <cell r="A5510" t="str">
            <v>WEC-011</v>
          </cell>
          <cell r="B5510">
            <v>14762</v>
          </cell>
          <cell r="C5510">
            <v>546.74</v>
          </cell>
          <cell r="D5510" t="str">
            <v>G99-1245F</v>
          </cell>
          <cell r="E5510" t="str">
            <v>HANGER</v>
          </cell>
        </row>
        <row r="5511">
          <cell r="A5511" t="str">
            <v>WEC-011</v>
          </cell>
          <cell r="B5511">
            <v>14762</v>
          </cell>
          <cell r="C5511">
            <v>546.74</v>
          </cell>
          <cell r="D5511" t="str">
            <v>G99-1245F</v>
          </cell>
          <cell r="E5511" t="str">
            <v>HANGER</v>
          </cell>
        </row>
        <row r="5512">
          <cell r="A5512" t="str">
            <v>WEC-011</v>
          </cell>
          <cell r="B5512">
            <v>14762</v>
          </cell>
          <cell r="C5512">
            <v>546.74</v>
          </cell>
          <cell r="D5512" t="str">
            <v>G99-1245F</v>
          </cell>
          <cell r="E5512" t="str">
            <v>HANGER</v>
          </cell>
        </row>
        <row r="5513">
          <cell r="A5513" t="str">
            <v>WEC-011</v>
          </cell>
          <cell r="B5513">
            <v>14762</v>
          </cell>
          <cell r="C5513">
            <v>546.74</v>
          </cell>
          <cell r="D5513" t="str">
            <v>G99-1245F</v>
          </cell>
          <cell r="E5513" t="str">
            <v>HANGER</v>
          </cell>
        </row>
        <row r="5514">
          <cell r="A5514" t="str">
            <v>WEC-011</v>
          </cell>
          <cell r="B5514">
            <v>14762</v>
          </cell>
          <cell r="C5514">
            <v>546.74</v>
          </cell>
          <cell r="D5514" t="str">
            <v>G99-1245F</v>
          </cell>
          <cell r="E5514" t="str">
            <v>HANGER</v>
          </cell>
        </row>
        <row r="5515">
          <cell r="A5515" t="str">
            <v>WEC-012</v>
          </cell>
          <cell r="B5515">
            <v>14762</v>
          </cell>
          <cell r="C5515">
            <v>546.74</v>
          </cell>
          <cell r="D5515" t="str">
            <v>G001-5111B</v>
          </cell>
          <cell r="E5515" t="str">
            <v>HANGER ASM</v>
          </cell>
        </row>
        <row r="5516">
          <cell r="A5516" t="str">
            <v>WEC-012</v>
          </cell>
          <cell r="B5516">
            <v>14762</v>
          </cell>
          <cell r="C5516">
            <v>546.74</v>
          </cell>
          <cell r="D5516" t="str">
            <v>G001-5111B</v>
          </cell>
          <cell r="E5516" t="str">
            <v>HANGER ASM</v>
          </cell>
        </row>
        <row r="5517">
          <cell r="A5517" t="str">
            <v>WEC-012</v>
          </cell>
          <cell r="B5517">
            <v>14762</v>
          </cell>
          <cell r="C5517">
            <v>546.74</v>
          </cell>
          <cell r="D5517" t="str">
            <v>G001-5111B</v>
          </cell>
          <cell r="E5517" t="str">
            <v>HANGER ASM</v>
          </cell>
        </row>
        <row r="5518">
          <cell r="A5518" t="str">
            <v>WEC-012</v>
          </cell>
          <cell r="B5518">
            <v>14762</v>
          </cell>
          <cell r="C5518">
            <v>546.74</v>
          </cell>
          <cell r="D5518" t="str">
            <v>G001-5111B</v>
          </cell>
          <cell r="E5518" t="str">
            <v>HANGER ASM</v>
          </cell>
        </row>
        <row r="5519">
          <cell r="A5519" t="str">
            <v>WEC-012</v>
          </cell>
          <cell r="B5519">
            <v>14762</v>
          </cell>
          <cell r="C5519">
            <v>546.74</v>
          </cell>
          <cell r="D5519" t="str">
            <v>G001-5111B</v>
          </cell>
          <cell r="E5519" t="str">
            <v>HANGER ASM</v>
          </cell>
        </row>
        <row r="5520">
          <cell r="A5520" t="str">
            <v>WEC-012</v>
          </cell>
          <cell r="B5520">
            <v>14762</v>
          </cell>
          <cell r="C5520">
            <v>546.74</v>
          </cell>
          <cell r="D5520" t="str">
            <v>G001-5111B</v>
          </cell>
          <cell r="E5520" t="str">
            <v>HANGER ASM</v>
          </cell>
        </row>
        <row r="5521">
          <cell r="A5521" t="str">
            <v>WEC-012</v>
          </cell>
          <cell r="B5521">
            <v>14762</v>
          </cell>
          <cell r="C5521">
            <v>546.74</v>
          </cell>
          <cell r="D5521" t="str">
            <v>G001-5111B</v>
          </cell>
          <cell r="E5521" t="str">
            <v>HANGER ASM</v>
          </cell>
        </row>
        <row r="5522">
          <cell r="A5522" t="str">
            <v>WEC-012-01</v>
          </cell>
          <cell r="B5522">
            <v>15162</v>
          </cell>
          <cell r="C5522">
            <v>561.54999999999995</v>
          </cell>
          <cell r="D5522" t="str">
            <v>G99-1246E</v>
          </cell>
          <cell r="E5522" t="str">
            <v>ROD HANGER</v>
          </cell>
        </row>
        <row r="5523">
          <cell r="A5523" t="str">
            <v>WEC-012-01</v>
          </cell>
          <cell r="B5523">
            <v>15162</v>
          </cell>
          <cell r="C5523">
            <v>561.54999999999995</v>
          </cell>
          <cell r="D5523" t="str">
            <v>G99-1246E</v>
          </cell>
          <cell r="E5523" t="str">
            <v>ROD HANGER</v>
          </cell>
        </row>
        <row r="5524">
          <cell r="A5524" t="str">
            <v>WEC-012-02</v>
          </cell>
          <cell r="B5524">
            <v>15162</v>
          </cell>
          <cell r="C5524">
            <v>561.54999999999995</v>
          </cell>
          <cell r="D5524" t="str">
            <v>G99-1247E</v>
          </cell>
          <cell r="E5524" t="str">
            <v>ROD HANGER</v>
          </cell>
        </row>
        <row r="5525">
          <cell r="A5525" t="str">
            <v>WEC-012-02</v>
          </cell>
          <cell r="B5525">
            <v>15162</v>
          </cell>
          <cell r="C5525">
            <v>561.54999999999995</v>
          </cell>
          <cell r="D5525" t="str">
            <v>G99-1247E</v>
          </cell>
          <cell r="E5525" t="str">
            <v>ROD HANGER</v>
          </cell>
        </row>
        <row r="5526">
          <cell r="A5526" t="str">
            <v>WEC-012-02</v>
          </cell>
          <cell r="B5526">
            <v>15162</v>
          </cell>
          <cell r="C5526">
            <v>561.54999999999995</v>
          </cell>
          <cell r="D5526" t="str">
            <v>G99-1247E</v>
          </cell>
          <cell r="E5526" t="str">
            <v>ROD HANGER</v>
          </cell>
        </row>
        <row r="5527">
          <cell r="A5527" t="str">
            <v>WEC-012-02</v>
          </cell>
          <cell r="B5527">
            <v>15162</v>
          </cell>
          <cell r="C5527">
            <v>561.54999999999995</v>
          </cell>
          <cell r="D5527" t="str">
            <v>G99-1247E</v>
          </cell>
          <cell r="E5527" t="str">
            <v>ROD HANGER</v>
          </cell>
        </row>
        <row r="5528">
          <cell r="A5528" t="str">
            <v>WEC-013</v>
          </cell>
          <cell r="B5528">
            <v>183</v>
          </cell>
          <cell r="C5528">
            <v>6.78</v>
          </cell>
          <cell r="D5528" t="str">
            <v>G001-1871G</v>
          </cell>
          <cell r="E5528" t="str">
            <v>MUFFLER</v>
          </cell>
        </row>
        <row r="5529">
          <cell r="A5529" t="str">
            <v>WEC-013</v>
          </cell>
          <cell r="B5529">
            <v>183</v>
          </cell>
          <cell r="C5529">
            <v>6.78</v>
          </cell>
          <cell r="D5529" t="str">
            <v>G001-1871G</v>
          </cell>
          <cell r="E5529" t="str">
            <v>MUFFLER</v>
          </cell>
        </row>
        <row r="5530">
          <cell r="A5530" t="str">
            <v>WEC-013-01</v>
          </cell>
          <cell r="B5530">
            <v>2234</v>
          </cell>
          <cell r="C5530">
            <v>82.74</v>
          </cell>
          <cell r="D5530" t="str">
            <v>G001-2890C</v>
          </cell>
          <cell r="E5530" t="str">
            <v>SHELL</v>
          </cell>
        </row>
        <row r="5531">
          <cell r="A5531" t="str">
            <v>WEC-013-02</v>
          </cell>
          <cell r="B5531">
            <v>2286</v>
          </cell>
          <cell r="C5531">
            <v>84.67</v>
          </cell>
          <cell r="D5531" t="str">
            <v>G001-2885C</v>
          </cell>
          <cell r="E5531" t="str">
            <v>HEAD INLET</v>
          </cell>
        </row>
        <row r="5532">
          <cell r="A5532" t="str">
            <v>WEC-013-02</v>
          </cell>
          <cell r="B5532">
            <v>2286</v>
          </cell>
          <cell r="C5532">
            <v>84.67</v>
          </cell>
          <cell r="D5532" t="str">
            <v>G001-2885C</v>
          </cell>
          <cell r="E5532" t="str">
            <v>HEAD INLET</v>
          </cell>
        </row>
        <row r="5533">
          <cell r="A5533" t="str">
            <v>WEC-013-02</v>
          </cell>
          <cell r="B5533">
            <v>2286</v>
          </cell>
          <cell r="C5533">
            <v>84.67</v>
          </cell>
          <cell r="D5533" t="str">
            <v>G001-2885C</v>
          </cell>
          <cell r="E5533" t="str">
            <v>HEAD INLET</v>
          </cell>
        </row>
        <row r="5534">
          <cell r="A5534" t="str">
            <v>WEC-013-02</v>
          </cell>
          <cell r="B5534">
            <v>2286</v>
          </cell>
          <cell r="C5534">
            <v>84.67</v>
          </cell>
          <cell r="D5534" t="str">
            <v>G001-2885C</v>
          </cell>
          <cell r="E5534" t="str">
            <v>HEAD INLET</v>
          </cell>
        </row>
        <row r="5535">
          <cell r="A5535" t="str">
            <v>WEC-013-02</v>
          </cell>
          <cell r="B5535">
            <v>2286</v>
          </cell>
          <cell r="C5535">
            <v>84.67</v>
          </cell>
          <cell r="D5535" t="str">
            <v>G001-2885C</v>
          </cell>
          <cell r="E5535" t="str">
            <v>HEAD INLET</v>
          </cell>
        </row>
        <row r="5536">
          <cell r="A5536" t="str">
            <v>WEC-013-03</v>
          </cell>
          <cell r="B5536">
            <v>2286</v>
          </cell>
          <cell r="C5536">
            <v>84.67</v>
          </cell>
          <cell r="D5536" t="str">
            <v>G001-2886C</v>
          </cell>
          <cell r="E5536" t="str">
            <v>HEAD OUTLET</v>
          </cell>
        </row>
        <row r="5537">
          <cell r="A5537" t="str">
            <v>WEC-013-03</v>
          </cell>
          <cell r="B5537">
            <v>2286</v>
          </cell>
          <cell r="C5537">
            <v>84.67</v>
          </cell>
          <cell r="D5537" t="str">
            <v>G001-2886C</v>
          </cell>
          <cell r="E5537" t="str">
            <v>HEAD OUTLET</v>
          </cell>
        </row>
        <row r="5538">
          <cell r="A5538" t="str">
            <v>WEC-013-03</v>
          </cell>
          <cell r="B5538">
            <v>2286</v>
          </cell>
          <cell r="C5538">
            <v>84.67</v>
          </cell>
          <cell r="D5538" t="str">
            <v>G001-2886C</v>
          </cell>
          <cell r="E5538" t="str">
            <v>HEAD OUTLET</v>
          </cell>
        </row>
        <row r="5539">
          <cell r="A5539" t="str">
            <v>WEC-013-03</v>
          </cell>
          <cell r="B5539">
            <v>2286</v>
          </cell>
          <cell r="C5539">
            <v>84.67</v>
          </cell>
          <cell r="D5539" t="str">
            <v>G001-2886C</v>
          </cell>
          <cell r="E5539" t="str">
            <v>HEAD OUTLET</v>
          </cell>
        </row>
        <row r="5540">
          <cell r="A5540" t="str">
            <v>WEC-013-03</v>
          </cell>
          <cell r="B5540">
            <v>2286</v>
          </cell>
          <cell r="C5540">
            <v>84.67</v>
          </cell>
          <cell r="D5540" t="str">
            <v>G001-2886C</v>
          </cell>
          <cell r="E5540" t="str">
            <v>HEAD OUTLET</v>
          </cell>
        </row>
        <row r="5541">
          <cell r="A5541" t="str">
            <v>WEC-013-04</v>
          </cell>
          <cell r="B5541">
            <v>2234</v>
          </cell>
          <cell r="C5541">
            <v>82.74</v>
          </cell>
          <cell r="D5541" t="str">
            <v>G001-2887 B</v>
          </cell>
          <cell r="E5541" t="str">
            <v>PARITION NO.1</v>
          </cell>
        </row>
        <row r="5542">
          <cell r="A5542" t="str">
            <v>WEC-013-04</v>
          </cell>
          <cell r="B5542">
            <v>2234</v>
          </cell>
          <cell r="C5542">
            <v>82.74</v>
          </cell>
          <cell r="D5542" t="str">
            <v>G001-2887 B</v>
          </cell>
          <cell r="E5542" t="str">
            <v>PARITION NO.1</v>
          </cell>
        </row>
        <row r="5543">
          <cell r="A5543" t="str">
            <v>WEC-013-04</v>
          </cell>
          <cell r="B5543">
            <v>2234</v>
          </cell>
          <cell r="C5543">
            <v>82.74</v>
          </cell>
          <cell r="D5543" t="str">
            <v>G001-2887 B</v>
          </cell>
          <cell r="E5543" t="str">
            <v>PARITION NO.1</v>
          </cell>
        </row>
        <row r="5544">
          <cell r="A5544" t="str">
            <v>WEC-013-04</v>
          </cell>
          <cell r="B5544">
            <v>2234</v>
          </cell>
          <cell r="C5544">
            <v>82.74</v>
          </cell>
          <cell r="D5544" t="str">
            <v>G001-2887 B</v>
          </cell>
          <cell r="E5544" t="str">
            <v>PARITION NO.1</v>
          </cell>
        </row>
        <row r="5545">
          <cell r="A5545" t="str">
            <v>WEC-013-04</v>
          </cell>
          <cell r="B5545">
            <v>2234</v>
          </cell>
          <cell r="C5545">
            <v>82.74</v>
          </cell>
          <cell r="D5545" t="str">
            <v>G001-2887 B</v>
          </cell>
          <cell r="E5545" t="str">
            <v>PARITION NO.1</v>
          </cell>
        </row>
        <row r="5546">
          <cell r="A5546" t="str">
            <v>WEC-013-05</v>
          </cell>
          <cell r="B5546">
            <v>2234</v>
          </cell>
          <cell r="C5546">
            <v>82.74</v>
          </cell>
          <cell r="D5546" t="str">
            <v>G001-2888 A</v>
          </cell>
          <cell r="E5546" t="str">
            <v>PARITION NO.2</v>
          </cell>
        </row>
        <row r="5547">
          <cell r="A5547" t="str">
            <v>WEC-013-05</v>
          </cell>
          <cell r="B5547">
            <v>2234</v>
          </cell>
          <cell r="C5547">
            <v>82.74</v>
          </cell>
          <cell r="D5547" t="str">
            <v>G001-2888 A</v>
          </cell>
          <cell r="E5547" t="str">
            <v>PARITION NO.2</v>
          </cell>
        </row>
        <row r="5548">
          <cell r="A5548" t="str">
            <v>WEC-013-05</v>
          </cell>
          <cell r="B5548">
            <v>2234</v>
          </cell>
          <cell r="C5548">
            <v>82.74</v>
          </cell>
          <cell r="D5548" t="str">
            <v>G001-2888 A</v>
          </cell>
          <cell r="E5548" t="str">
            <v>PARITION NO.2</v>
          </cell>
        </row>
        <row r="5549">
          <cell r="A5549" t="str">
            <v>WEC-013-05</v>
          </cell>
          <cell r="B5549">
            <v>2234</v>
          </cell>
          <cell r="C5549">
            <v>82.74</v>
          </cell>
          <cell r="D5549" t="str">
            <v>G001-2888 A</v>
          </cell>
          <cell r="E5549" t="str">
            <v>PARITION NO.2</v>
          </cell>
        </row>
        <row r="5550">
          <cell r="A5550" t="str">
            <v>WEC-013-05</v>
          </cell>
          <cell r="B5550">
            <v>2234</v>
          </cell>
          <cell r="C5550">
            <v>82.74</v>
          </cell>
          <cell r="D5550" t="str">
            <v>G001-2888 A</v>
          </cell>
          <cell r="E5550" t="str">
            <v>PARITION NO.2</v>
          </cell>
        </row>
        <row r="5551">
          <cell r="A5551" t="str">
            <v>WEC-013-06</v>
          </cell>
          <cell r="B5551">
            <v>2234</v>
          </cell>
          <cell r="C5551">
            <v>82.74</v>
          </cell>
          <cell r="D5551" t="str">
            <v>G001-2889 B</v>
          </cell>
          <cell r="E5551" t="str">
            <v>PARITION NO.3</v>
          </cell>
        </row>
        <row r="5552">
          <cell r="A5552" t="str">
            <v>WEC-013-06</v>
          </cell>
          <cell r="B5552">
            <v>2234</v>
          </cell>
          <cell r="C5552">
            <v>82.74</v>
          </cell>
          <cell r="D5552" t="str">
            <v>G001-2889 B</v>
          </cell>
          <cell r="E5552" t="str">
            <v>PARITION NO.3</v>
          </cell>
        </row>
        <row r="5553">
          <cell r="A5553" t="str">
            <v>WEC-013-06</v>
          </cell>
          <cell r="B5553">
            <v>2234</v>
          </cell>
          <cell r="C5553">
            <v>82.74</v>
          </cell>
          <cell r="D5553" t="str">
            <v>G001-2889 B</v>
          </cell>
          <cell r="E5553" t="str">
            <v>PARITION NO.3</v>
          </cell>
        </row>
        <row r="5554">
          <cell r="A5554" t="str">
            <v>WEC-013-06</v>
          </cell>
          <cell r="B5554">
            <v>2234</v>
          </cell>
          <cell r="C5554">
            <v>82.74</v>
          </cell>
          <cell r="D5554" t="str">
            <v>G001-2889 B</v>
          </cell>
          <cell r="E5554" t="str">
            <v>PARITION NO.3</v>
          </cell>
        </row>
        <row r="5555">
          <cell r="A5555" t="str">
            <v>WEC-013-06</v>
          </cell>
          <cell r="B5555">
            <v>2234</v>
          </cell>
          <cell r="C5555">
            <v>82.74</v>
          </cell>
          <cell r="D5555" t="str">
            <v>G001-2889 B</v>
          </cell>
          <cell r="E5555" t="str">
            <v>PARITION NO.3</v>
          </cell>
        </row>
        <row r="5556">
          <cell r="A5556" t="str">
            <v>WEC-013-07</v>
          </cell>
          <cell r="B5556">
            <v>2234</v>
          </cell>
          <cell r="C5556">
            <v>82.74</v>
          </cell>
          <cell r="D5556" t="str">
            <v>G001-2893A</v>
          </cell>
          <cell r="E5556" t="str">
            <v>TUNNING TUBE</v>
          </cell>
        </row>
        <row r="5557">
          <cell r="A5557" t="str">
            <v>WEC-013-07</v>
          </cell>
          <cell r="B5557">
            <v>2234</v>
          </cell>
          <cell r="C5557">
            <v>82.74</v>
          </cell>
          <cell r="D5557" t="str">
            <v>G001-2893A</v>
          </cell>
          <cell r="E5557" t="str">
            <v>TUNNING TUBE</v>
          </cell>
        </row>
        <row r="5558">
          <cell r="A5558" t="str">
            <v>WEC-013-08</v>
          </cell>
          <cell r="B5558">
            <v>2234</v>
          </cell>
          <cell r="C5558">
            <v>82.74</v>
          </cell>
          <cell r="D5558" t="str">
            <v>G001-2891C</v>
          </cell>
          <cell r="E5558" t="str">
            <v>BUSH INLET</v>
          </cell>
        </row>
        <row r="5559">
          <cell r="A5559" t="str">
            <v>WEC-013-08</v>
          </cell>
          <cell r="B5559">
            <v>2234</v>
          </cell>
          <cell r="C5559">
            <v>82.74</v>
          </cell>
          <cell r="D5559" t="str">
            <v>G001-2891C</v>
          </cell>
          <cell r="E5559" t="str">
            <v>BUSH INLET</v>
          </cell>
        </row>
        <row r="5560">
          <cell r="A5560" t="str">
            <v>WEC-013-08</v>
          </cell>
          <cell r="B5560">
            <v>2234</v>
          </cell>
          <cell r="C5560">
            <v>82.74</v>
          </cell>
          <cell r="D5560" t="str">
            <v>G001-2891C</v>
          </cell>
          <cell r="E5560" t="str">
            <v>BUSH INLET</v>
          </cell>
        </row>
        <row r="5561">
          <cell r="A5561" t="str">
            <v>WEC-013-08</v>
          </cell>
          <cell r="B5561">
            <v>2234</v>
          </cell>
          <cell r="C5561">
            <v>82.74</v>
          </cell>
          <cell r="D5561" t="str">
            <v>G001-2891C</v>
          </cell>
          <cell r="E5561" t="str">
            <v>BUSH INLET</v>
          </cell>
        </row>
        <row r="5562">
          <cell r="A5562" t="str">
            <v>WEC-013-09</v>
          </cell>
          <cell r="B5562">
            <v>4468</v>
          </cell>
          <cell r="C5562">
            <v>165.49</v>
          </cell>
          <cell r="D5562" t="str">
            <v>G001-1739D</v>
          </cell>
          <cell r="E5562" t="str">
            <v>PERF TUBE (OUTLET)</v>
          </cell>
        </row>
        <row r="5563">
          <cell r="A5563" t="str">
            <v>WEC-013-09</v>
          </cell>
          <cell r="B5563">
            <v>4468</v>
          </cell>
          <cell r="C5563">
            <v>165.49</v>
          </cell>
          <cell r="D5563" t="str">
            <v>G001-1739D</v>
          </cell>
          <cell r="E5563" t="str">
            <v>PERF TUBE (OUTLET)</v>
          </cell>
        </row>
        <row r="5564">
          <cell r="A5564" t="str">
            <v>WEC-013-09</v>
          </cell>
          <cell r="B5564">
            <v>4468</v>
          </cell>
          <cell r="C5564">
            <v>165.49</v>
          </cell>
          <cell r="D5564" t="str">
            <v>G001-1739D</v>
          </cell>
          <cell r="E5564" t="str">
            <v>PERF TUBE (OUTLET)</v>
          </cell>
        </row>
        <row r="5565">
          <cell r="A5565" t="str">
            <v>WEC-013-09</v>
          </cell>
          <cell r="B5565">
            <v>4468</v>
          </cell>
          <cell r="C5565">
            <v>165.49</v>
          </cell>
          <cell r="D5565" t="str">
            <v>G001-1739D</v>
          </cell>
          <cell r="E5565" t="str">
            <v>PERF TUBE (OUTLET)</v>
          </cell>
        </row>
        <row r="5566">
          <cell r="A5566" t="str">
            <v>WEC-013-09</v>
          </cell>
          <cell r="B5566">
            <v>4468</v>
          </cell>
          <cell r="C5566">
            <v>165.49</v>
          </cell>
          <cell r="D5566" t="str">
            <v>G001-1739D</v>
          </cell>
          <cell r="E5566" t="str">
            <v>PERF TUBE (OUTLET)</v>
          </cell>
        </row>
        <row r="5567">
          <cell r="A5567" t="str">
            <v>WEC-013-09</v>
          </cell>
          <cell r="B5567">
            <v>4468</v>
          </cell>
          <cell r="C5567">
            <v>165.49</v>
          </cell>
          <cell r="D5567" t="str">
            <v>G001-1739D</v>
          </cell>
          <cell r="E5567" t="str">
            <v>PERF TUBE (OUTLET)</v>
          </cell>
        </row>
        <row r="5568">
          <cell r="A5568" t="str">
            <v>WEC-013-09</v>
          </cell>
          <cell r="B5568">
            <v>4468</v>
          </cell>
          <cell r="C5568">
            <v>165.49</v>
          </cell>
          <cell r="D5568" t="str">
            <v>G001-1739D</v>
          </cell>
          <cell r="E5568" t="str">
            <v>PERF TUBE (OUTLET)</v>
          </cell>
        </row>
        <row r="5569">
          <cell r="A5569" t="str">
            <v>WEC-013-09</v>
          </cell>
          <cell r="B5569">
            <v>4468</v>
          </cell>
          <cell r="C5569">
            <v>165.49</v>
          </cell>
          <cell r="D5569" t="str">
            <v>G001-1739D</v>
          </cell>
          <cell r="E5569" t="str">
            <v>PERF TUBE (OUTLET)</v>
          </cell>
        </row>
        <row r="5570">
          <cell r="A5570" t="str">
            <v>WEC-013-09</v>
          </cell>
          <cell r="B5570">
            <v>4468</v>
          </cell>
          <cell r="C5570">
            <v>165.49</v>
          </cell>
          <cell r="D5570" t="str">
            <v>G001-1739D</v>
          </cell>
          <cell r="E5570" t="str">
            <v>PERF TUBE (OUTLET)</v>
          </cell>
        </row>
        <row r="5571">
          <cell r="A5571" t="str">
            <v>WEC-013-10</v>
          </cell>
          <cell r="B5571">
            <v>2234</v>
          </cell>
          <cell r="C5571">
            <v>82.74</v>
          </cell>
          <cell r="D5571" t="str">
            <v>G001-1740D</v>
          </cell>
          <cell r="E5571" t="str">
            <v>PERF TUBE (INLET)</v>
          </cell>
        </row>
        <row r="5572">
          <cell r="A5572" t="str">
            <v>WEC-013-10</v>
          </cell>
          <cell r="B5572">
            <v>2234</v>
          </cell>
          <cell r="C5572">
            <v>82.74</v>
          </cell>
          <cell r="D5572" t="str">
            <v>G001-1740D</v>
          </cell>
          <cell r="E5572" t="str">
            <v>PERF TUBE (INLET)</v>
          </cell>
        </row>
        <row r="5573">
          <cell r="A5573" t="str">
            <v>WEC-013-10</v>
          </cell>
          <cell r="B5573">
            <v>2234</v>
          </cell>
          <cell r="C5573">
            <v>82.74</v>
          </cell>
          <cell r="D5573" t="str">
            <v>G001-1740D</v>
          </cell>
          <cell r="E5573" t="str">
            <v>PERF TUBE (INLET)</v>
          </cell>
        </row>
        <row r="5574">
          <cell r="A5574" t="str">
            <v>WEC-013-10</v>
          </cell>
          <cell r="B5574">
            <v>2234</v>
          </cell>
          <cell r="C5574">
            <v>82.74</v>
          </cell>
          <cell r="D5574" t="str">
            <v>G001-1740D</v>
          </cell>
          <cell r="E5574" t="str">
            <v>PERF TUBE (INLET)</v>
          </cell>
        </row>
        <row r="5575">
          <cell r="A5575" t="str">
            <v>WEC-013-10</v>
          </cell>
          <cell r="B5575">
            <v>2234</v>
          </cell>
          <cell r="C5575">
            <v>82.74</v>
          </cell>
          <cell r="D5575" t="str">
            <v>G001-1740D</v>
          </cell>
          <cell r="E5575" t="str">
            <v>PERF TUBE (INLET)</v>
          </cell>
        </row>
        <row r="5576">
          <cell r="A5576" t="str">
            <v>WEC-013-10</v>
          </cell>
          <cell r="B5576">
            <v>2234</v>
          </cell>
          <cell r="C5576">
            <v>82.74</v>
          </cell>
          <cell r="D5576" t="str">
            <v>G001-1740D</v>
          </cell>
          <cell r="E5576" t="str">
            <v>PERF TUBE (INLET)</v>
          </cell>
        </row>
        <row r="5577">
          <cell r="A5577" t="str">
            <v>WEC-013-10</v>
          </cell>
          <cell r="B5577">
            <v>2234</v>
          </cell>
          <cell r="C5577">
            <v>82.74</v>
          </cell>
          <cell r="D5577" t="str">
            <v>G001-1740D</v>
          </cell>
          <cell r="E5577" t="str">
            <v>PERF TUBE (INLET)</v>
          </cell>
        </row>
        <row r="5578">
          <cell r="A5578" t="str">
            <v>WEC-013-11</v>
          </cell>
          <cell r="B5578">
            <v>2234</v>
          </cell>
          <cell r="C5578">
            <v>82.74</v>
          </cell>
          <cell r="D5578" t="str">
            <v>G001-2892C</v>
          </cell>
          <cell r="E5578" t="str">
            <v>BUSH OUTLET</v>
          </cell>
        </row>
        <row r="5579">
          <cell r="A5579" t="str">
            <v>WEC-013-11</v>
          </cell>
          <cell r="B5579">
            <v>2234</v>
          </cell>
          <cell r="C5579">
            <v>82.74</v>
          </cell>
          <cell r="D5579" t="str">
            <v>G001-2892C</v>
          </cell>
          <cell r="E5579" t="str">
            <v>BUSH OUTLET</v>
          </cell>
        </row>
        <row r="5580">
          <cell r="A5580" t="str">
            <v>WEC-013-11</v>
          </cell>
          <cell r="B5580">
            <v>2234</v>
          </cell>
          <cell r="C5580">
            <v>82.74</v>
          </cell>
          <cell r="D5580" t="str">
            <v>G001-2892C</v>
          </cell>
          <cell r="E5580" t="str">
            <v>BUSH OUTLET</v>
          </cell>
        </row>
        <row r="5581">
          <cell r="A5581" t="str">
            <v>WEC-013-11</v>
          </cell>
          <cell r="B5581">
            <v>2234</v>
          </cell>
          <cell r="C5581">
            <v>82.74</v>
          </cell>
          <cell r="D5581" t="str">
            <v>G001-2892C</v>
          </cell>
          <cell r="E5581" t="str">
            <v>BUSH OUTLET</v>
          </cell>
        </row>
        <row r="5582">
          <cell r="A5582" t="str">
            <v>WEC-101</v>
          </cell>
          <cell r="B5582">
            <v>1477</v>
          </cell>
          <cell r="C5582">
            <v>54.7</v>
          </cell>
          <cell r="D5582" t="str">
            <v>G001-0051G</v>
          </cell>
          <cell r="E5582" t="str">
            <v>FLANGE</v>
          </cell>
        </row>
        <row r="5583">
          <cell r="A5583" t="str">
            <v>WEC-101</v>
          </cell>
          <cell r="B5583">
            <v>1477</v>
          </cell>
          <cell r="C5583">
            <v>54.7</v>
          </cell>
          <cell r="D5583" t="str">
            <v>G001-0051G</v>
          </cell>
          <cell r="E5583" t="str">
            <v>FLANGE</v>
          </cell>
        </row>
        <row r="5584">
          <cell r="A5584" t="str">
            <v>WEC-101</v>
          </cell>
          <cell r="B5584">
            <v>1477</v>
          </cell>
          <cell r="C5584">
            <v>54.7</v>
          </cell>
          <cell r="D5584" t="str">
            <v>G001-0051G</v>
          </cell>
          <cell r="E5584" t="str">
            <v>FLANGE</v>
          </cell>
        </row>
        <row r="5585">
          <cell r="A5585" t="str">
            <v>WEC-102</v>
          </cell>
          <cell r="B5585">
            <v>820</v>
          </cell>
          <cell r="C5585">
            <v>30.37</v>
          </cell>
          <cell r="D5585" t="str">
            <v>G001-1874E</v>
          </cell>
          <cell r="E5585" t="str">
            <v>HEAT SHIELD</v>
          </cell>
        </row>
        <row r="5586">
          <cell r="A5586" t="str">
            <v>WEC-102</v>
          </cell>
          <cell r="B5586">
            <v>820</v>
          </cell>
          <cell r="C5586">
            <v>30.37</v>
          </cell>
          <cell r="D5586" t="str">
            <v>G001-1874E</v>
          </cell>
          <cell r="E5586" t="str">
            <v>HEAT SHIELD</v>
          </cell>
        </row>
        <row r="5587">
          <cell r="A5587" t="str">
            <v>WEC-102</v>
          </cell>
          <cell r="B5587">
            <v>820</v>
          </cell>
          <cell r="C5587">
            <v>30.37</v>
          </cell>
          <cell r="D5587" t="str">
            <v>G001-1874E</v>
          </cell>
          <cell r="E5587" t="str">
            <v>HEAT SHIELD</v>
          </cell>
        </row>
        <row r="5588">
          <cell r="A5588" t="str">
            <v>WEC-103</v>
          </cell>
          <cell r="B5588">
            <v>780</v>
          </cell>
          <cell r="C5588">
            <v>28.89</v>
          </cell>
          <cell r="D5588" t="str">
            <v>G001-1875E</v>
          </cell>
          <cell r="E5588" t="str">
            <v>HEAT SHIELD</v>
          </cell>
        </row>
        <row r="5589">
          <cell r="A5589" t="str">
            <v>WEC-103</v>
          </cell>
          <cell r="B5589">
            <v>780</v>
          </cell>
          <cell r="C5589">
            <v>28.89</v>
          </cell>
          <cell r="D5589" t="str">
            <v>G001-1875E</v>
          </cell>
          <cell r="E5589" t="str">
            <v>HEAT SHIELD</v>
          </cell>
        </row>
        <row r="5590">
          <cell r="A5590" t="str">
            <v>WEC-103</v>
          </cell>
          <cell r="B5590">
            <v>780</v>
          </cell>
          <cell r="C5590">
            <v>28.89</v>
          </cell>
          <cell r="D5590" t="str">
            <v>G001-1875E</v>
          </cell>
          <cell r="E5590" t="str">
            <v>HEAT SHIELD</v>
          </cell>
        </row>
        <row r="5591">
          <cell r="A5591" t="str">
            <v>WEC-104</v>
          </cell>
          <cell r="B5591">
            <v>900</v>
          </cell>
          <cell r="C5591">
            <v>33.33</v>
          </cell>
          <cell r="D5591" t="str">
            <v>G001-0084C</v>
          </cell>
          <cell r="E5591" t="str">
            <v>PIPE</v>
          </cell>
        </row>
        <row r="5592">
          <cell r="A5592" t="str">
            <v>WEC-104</v>
          </cell>
          <cell r="B5592">
            <v>900</v>
          </cell>
          <cell r="C5592">
            <v>33.33</v>
          </cell>
          <cell r="D5592" t="str">
            <v>G001-0084C</v>
          </cell>
          <cell r="E5592" t="str">
            <v>PIPE</v>
          </cell>
        </row>
        <row r="5593">
          <cell r="A5593" t="str">
            <v>WEC-104</v>
          </cell>
          <cell r="B5593">
            <v>900</v>
          </cell>
          <cell r="C5593">
            <v>33.33</v>
          </cell>
          <cell r="D5593" t="str">
            <v>G001-0084C</v>
          </cell>
          <cell r="E5593" t="str">
            <v>PIPE</v>
          </cell>
        </row>
        <row r="5594">
          <cell r="A5594" t="str">
            <v>WEC-104</v>
          </cell>
          <cell r="B5594">
            <v>900</v>
          </cell>
          <cell r="C5594">
            <v>33.33</v>
          </cell>
          <cell r="D5594" t="str">
            <v>G001-0084C</v>
          </cell>
          <cell r="E5594" t="str">
            <v>PIPE</v>
          </cell>
        </row>
        <row r="5595">
          <cell r="A5595" t="str">
            <v>WEC-104</v>
          </cell>
          <cell r="B5595">
            <v>900</v>
          </cell>
          <cell r="C5595">
            <v>33.33</v>
          </cell>
          <cell r="D5595" t="str">
            <v>G001-0084C</v>
          </cell>
          <cell r="E5595" t="str">
            <v>PIPE</v>
          </cell>
        </row>
        <row r="5596">
          <cell r="A5596" t="str">
            <v>WEC-104</v>
          </cell>
          <cell r="B5596">
            <v>900</v>
          </cell>
          <cell r="C5596">
            <v>33.33</v>
          </cell>
          <cell r="D5596" t="str">
            <v>G001-0084C</v>
          </cell>
          <cell r="E5596" t="str">
            <v>PIPE</v>
          </cell>
        </row>
        <row r="5597">
          <cell r="A5597" t="str">
            <v>WEC-105</v>
          </cell>
          <cell r="B5597">
            <v>780</v>
          </cell>
          <cell r="C5597">
            <v>28.89</v>
          </cell>
          <cell r="D5597" t="str">
            <v>G001-0091C</v>
          </cell>
          <cell r="E5597" t="str">
            <v>PIPE</v>
          </cell>
        </row>
        <row r="5598">
          <cell r="A5598" t="str">
            <v>WEC-105</v>
          </cell>
          <cell r="B5598">
            <v>780</v>
          </cell>
          <cell r="C5598">
            <v>28.89</v>
          </cell>
          <cell r="D5598" t="str">
            <v>G001-0091C</v>
          </cell>
          <cell r="E5598" t="str">
            <v>PIPE</v>
          </cell>
        </row>
        <row r="5599">
          <cell r="A5599" t="str">
            <v>WEC-105</v>
          </cell>
          <cell r="B5599">
            <v>780</v>
          </cell>
          <cell r="C5599">
            <v>28.89</v>
          </cell>
          <cell r="D5599" t="str">
            <v>G001-0091C</v>
          </cell>
          <cell r="E5599" t="str">
            <v>PIPE</v>
          </cell>
        </row>
        <row r="5600">
          <cell r="A5600" t="str">
            <v>WEC-105</v>
          </cell>
          <cell r="B5600">
            <v>780</v>
          </cell>
          <cell r="C5600">
            <v>28.89</v>
          </cell>
          <cell r="D5600" t="str">
            <v>G001-0091C</v>
          </cell>
          <cell r="E5600" t="str">
            <v>PIPE</v>
          </cell>
        </row>
        <row r="5601">
          <cell r="A5601" t="str">
            <v>WEC-105</v>
          </cell>
          <cell r="B5601">
            <v>780</v>
          </cell>
          <cell r="C5601">
            <v>28.89</v>
          </cell>
          <cell r="D5601" t="str">
            <v>G001-0091C</v>
          </cell>
          <cell r="E5601" t="str">
            <v>PIPE</v>
          </cell>
        </row>
        <row r="5602">
          <cell r="A5602" t="str">
            <v>WEC-105</v>
          </cell>
          <cell r="B5602">
            <v>780</v>
          </cell>
          <cell r="C5602">
            <v>28.89</v>
          </cell>
          <cell r="D5602" t="str">
            <v>G001-0091C</v>
          </cell>
          <cell r="E5602" t="str">
            <v>PIPE</v>
          </cell>
        </row>
        <row r="5603">
          <cell r="A5603" t="str">
            <v>WEC-106</v>
          </cell>
          <cell r="B5603">
            <v>900</v>
          </cell>
          <cell r="C5603">
            <v>33.33</v>
          </cell>
          <cell r="D5603" t="str">
            <v>G001-0078C</v>
          </cell>
          <cell r="E5603" t="str">
            <v>PIPE</v>
          </cell>
        </row>
        <row r="5604">
          <cell r="A5604" t="str">
            <v>WEC-106</v>
          </cell>
          <cell r="B5604">
            <v>900</v>
          </cell>
          <cell r="C5604">
            <v>33.33</v>
          </cell>
          <cell r="D5604" t="str">
            <v>G001-0078C</v>
          </cell>
          <cell r="E5604" t="str">
            <v>PIPE</v>
          </cell>
        </row>
        <row r="5605">
          <cell r="A5605" t="str">
            <v>WEC-106</v>
          </cell>
          <cell r="B5605">
            <v>900</v>
          </cell>
          <cell r="C5605">
            <v>33.33</v>
          </cell>
          <cell r="D5605" t="str">
            <v>G001-0078C</v>
          </cell>
          <cell r="E5605" t="str">
            <v>PIPE</v>
          </cell>
        </row>
        <row r="5606">
          <cell r="A5606" t="str">
            <v>WEC-106</v>
          </cell>
          <cell r="B5606">
            <v>900</v>
          </cell>
          <cell r="C5606">
            <v>33.33</v>
          </cell>
          <cell r="D5606" t="str">
            <v>G001-0078C</v>
          </cell>
          <cell r="E5606" t="str">
            <v>PIPE</v>
          </cell>
        </row>
        <row r="5607">
          <cell r="A5607" t="str">
            <v>WEC-106</v>
          </cell>
          <cell r="B5607">
            <v>900</v>
          </cell>
          <cell r="C5607">
            <v>33.33</v>
          </cell>
          <cell r="D5607" t="str">
            <v>G001-0078C</v>
          </cell>
          <cell r="E5607" t="str">
            <v>PIPE</v>
          </cell>
        </row>
        <row r="5608">
          <cell r="A5608" t="str">
            <v>WEC-106</v>
          </cell>
          <cell r="B5608">
            <v>900</v>
          </cell>
          <cell r="C5608">
            <v>33.33</v>
          </cell>
          <cell r="D5608" t="str">
            <v>G001-0078C</v>
          </cell>
          <cell r="E5608" t="str">
            <v>PIPE</v>
          </cell>
        </row>
        <row r="5609">
          <cell r="A5609" t="str">
            <v>WEC-107</v>
          </cell>
          <cell r="B5609">
            <v>742</v>
          </cell>
          <cell r="C5609">
            <v>27.48</v>
          </cell>
          <cell r="D5609" t="str">
            <v>G001-0081C</v>
          </cell>
          <cell r="E5609" t="str">
            <v>PIPE</v>
          </cell>
        </row>
        <row r="5610">
          <cell r="A5610" t="str">
            <v>WEC-107</v>
          </cell>
          <cell r="B5610">
            <v>742</v>
          </cell>
          <cell r="C5610">
            <v>27.48</v>
          </cell>
          <cell r="D5610" t="str">
            <v>G001-0081C</v>
          </cell>
          <cell r="E5610" t="str">
            <v>PIPE</v>
          </cell>
        </row>
        <row r="5611">
          <cell r="A5611" t="str">
            <v>WEC-107</v>
          </cell>
          <cell r="B5611">
            <v>742</v>
          </cell>
          <cell r="C5611">
            <v>27.48</v>
          </cell>
          <cell r="D5611" t="str">
            <v>G001-0081C</v>
          </cell>
          <cell r="E5611" t="str">
            <v>PIPE</v>
          </cell>
        </row>
        <row r="5612">
          <cell r="A5612" t="str">
            <v>WEC-107</v>
          </cell>
          <cell r="B5612">
            <v>742</v>
          </cell>
          <cell r="C5612">
            <v>27.48</v>
          </cell>
          <cell r="D5612" t="str">
            <v>G001-0081C</v>
          </cell>
          <cell r="E5612" t="str">
            <v>PIPE</v>
          </cell>
        </row>
        <row r="5613">
          <cell r="A5613" t="str">
            <v>WEC-107</v>
          </cell>
          <cell r="B5613">
            <v>742</v>
          </cell>
          <cell r="C5613">
            <v>27.48</v>
          </cell>
          <cell r="D5613" t="str">
            <v>G001-0081C</v>
          </cell>
          <cell r="E5613" t="str">
            <v>PIPE</v>
          </cell>
        </row>
        <row r="5614">
          <cell r="A5614" t="str">
            <v>WEC-107</v>
          </cell>
          <cell r="B5614">
            <v>742</v>
          </cell>
          <cell r="C5614">
            <v>27.48</v>
          </cell>
          <cell r="D5614" t="str">
            <v>G001-0081C</v>
          </cell>
          <cell r="E5614" t="str">
            <v>PIPE</v>
          </cell>
        </row>
        <row r="5615">
          <cell r="A5615" t="str">
            <v>WEC-108</v>
          </cell>
          <cell r="B5615">
            <v>1537</v>
          </cell>
          <cell r="C5615">
            <v>56.93</v>
          </cell>
          <cell r="D5615" t="str">
            <v>G001-0073C</v>
          </cell>
          <cell r="E5615" t="str">
            <v>HANGER</v>
          </cell>
        </row>
        <row r="5616">
          <cell r="A5616" t="str">
            <v>WEC-108</v>
          </cell>
          <cell r="B5616">
            <v>1537</v>
          </cell>
          <cell r="C5616">
            <v>56.93</v>
          </cell>
          <cell r="D5616" t="str">
            <v>G001-0073C</v>
          </cell>
          <cell r="E5616" t="str">
            <v>HANGER</v>
          </cell>
        </row>
        <row r="5617">
          <cell r="A5617" t="str">
            <v>WEC-108</v>
          </cell>
          <cell r="B5617">
            <v>1537</v>
          </cell>
          <cell r="C5617">
            <v>56.93</v>
          </cell>
          <cell r="D5617" t="str">
            <v>G001-0073C</v>
          </cell>
          <cell r="E5617" t="str">
            <v>HANGER</v>
          </cell>
        </row>
        <row r="5618">
          <cell r="A5618" t="str">
            <v>WEC-108</v>
          </cell>
          <cell r="B5618">
            <v>1537</v>
          </cell>
          <cell r="C5618">
            <v>56.93</v>
          </cell>
          <cell r="D5618" t="str">
            <v>G001-0073C</v>
          </cell>
          <cell r="E5618" t="str">
            <v>HANGER</v>
          </cell>
        </row>
        <row r="5619">
          <cell r="A5619" t="str">
            <v>WEC-108</v>
          </cell>
          <cell r="B5619">
            <v>1537</v>
          </cell>
          <cell r="C5619">
            <v>56.93</v>
          </cell>
          <cell r="D5619" t="str">
            <v>G001-0073C</v>
          </cell>
          <cell r="E5619" t="str">
            <v>HANGER</v>
          </cell>
        </row>
        <row r="5620">
          <cell r="A5620" t="str">
            <v>WEC-108</v>
          </cell>
          <cell r="B5620">
            <v>1537</v>
          </cell>
          <cell r="C5620">
            <v>56.93</v>
          </cell>
          <cell r="D5620" t="str">
            <v>G001-0073C</v>
          </cell>
          <cell r="E5620" t="str">
            <v>HANGER</v>
          </cell>
        </row>
        <row r="5621">
          <cell r="A5621" t="str">
            <v>WEC-108</v>
          </cell>
          <cell r="B5621">
            <v>1537</v>
          </cell>
          <cell r="C5621">
            <v>56.93</v>
          </cell>
          <cell r="D5621" t="str">
            <v>G001-0073C</v>
          </cell>
          <cell r="E5621" t="str">
            <v>HANGER</v>
          </cell>
        </row>
        <row r="5622">
          <cell r="A5622" t="str">
            <v>WEC-108</v>
          </cell>
          <cell r="B5622">
            <v>1537</v>
          </cell>
          <cell r="C5622">
            <v>56.93</v>
          </cell>
          <cell r="D5622" t="str">
            <v>G001-0073C</v>
          </cell>
          <cell r="E5622" t="str">
            <v>HANGER</v>
          </cell>
        </row>
        <row r="5623">
          <cell r="A5623" t="str">
            <v>WEC-108</v>
          </cell>
          <cell r="B5623">
            <v>1537</v>
          </cell>
          <cell r="C5623">
            <v>56.93</v>
          </cell>
          <cell r="D5623" t="str">
            <v>G001-0073C</v>
          </cell>
          <cell r="E5623" t="str">
            <v>HANGER</v>
          </cell>
        </row>
        <row r="5624">
          <cell r="A5624" t="str">
            <v>WEC-108</v>
          </cell>
          <cell r="B5624">
            <v>1537</v>
          </cell>
          <cell r="C5624">
            <v>56.93</v>
          </cell>
          <cell r="D5624" t="str">
            <v>G001-0073C</v>
          </cell>
          <cell r="E5624" t="str">
            <v>HANGER</v>
          </cell>
        </row>
        <row r="5625">
          <cell r="A5625" t="str">
            <v>WEC-108</v>
          </cell>
          <cell r="B5625">
            <v>1537</v>
          </cell>
          <cell r="C5625">
            <v>56.93</v>
          </cell>
          <cell r="D5625" t="str">
            <v>G001-0073C</v>
          </cell>
          <cell r="E5625" t="str">
            <v>HANGER</v>
          </cell>
        </row>
        <row r="5626">
          <cell r="A5626" t="str">
            <v>WEC-108</v>
          </cell>
          <cell r="B5626">
            <v>1537</v>
          </cell>
          <cell r="C5626">
            <v>56.93</v>
          </cell>
          <cell r="D5626" t="str">
            <v>G001-0073C</v>
          </cell>
          <cell r="E5626" t="str">
            <v>HANGER</v>
          </cell>
        </row>
        <row r="5627">
          <cell r="A5627" t="str">
            <v>WEC-108</v>
          </cell>
          <cell r="B5627">
            <v>1537</v>
          </cell>
          <cell r="C5627">
            <v>56.93</v>
          </cell>
          <cell r="D5627" t="str">
            <v>G001-0073C</v>
          </cell>
          <cell r="E5627" t="str">
            <v>HANGER</v>
          </cell>
        </row>
        <row r="5628">
          <cell r="A5628" t="str">
            <v>WEC-108</v>
          </cell>
          <cell r="B5628">
            <v>1537</v>
          </cell>
          <cell r="C5628">
            <v>56.93</v>
          </cell>
          <cell r="D5628" t="str">
            <v>G001-0073C</v>
          </cell>
          <cell r="E5628" t="str">
            <v>HANGER</v>
          </cell>
        </row>
        <row r="5629">
          <cell r="A5629" t="str">
            <v>WEC-109</v>
          </cell>
          <cell r="B5629">
            <v>820</v>
          </cell>
          <cell r="C5629">
            <v>30.37</v>
          </cell>
          <cell r="D5629" t="str">
            <v>G001-1876E</v>
          </cell>
          <cell r="E5629" t="str">
            <v>HEAT SHIELD</v>
          </cell>
        </row>
        <row r="5630">
          <cell r="A5630" t="str">
            <v>WEC-109</v>
          </cell>
          <cell r="B5630">
            <v>820</v>
          </cell>
          <cell r="C5630">
            <v>30.37</v>
          </cell>
          <cell r="D5630" t="str">
            <v>G001-1876E</v>
          </cell>
          <cell r="E5630" t="str">
            <v>HEAT SHIELD</v>
          </cell>
        </row>
        <row r="5631">
          <cell r="A5631" t="str">
            <v>WEC-109</v>
          </cell>
          <cell r="B5631">
            <v>820</v>
          </cell>
          <cell r="C5631">
            <v>30.37</v>
          </cell>
          <cell r="D5631" t="str">
            <v>G001-1876E</v>
          </cell>
          <cell r="E5631" t="str">
            <v>HEAT SHIELD</v>
          </cell>
        </row>
        <row r="5632">
          <cell r="A5632" t="str">
            <v>WEC-110</v>
          </cell>
          <cell r="B5632">
            <v>820</v>
          </cell>
          <cell r="C5632">
            <v>30.37</v>
          </cell>
          <cell r="D5632" t="str">
            <v>G001-1877E</v>
          </cell>
          <cell r="E5632" t="str">
            <v>HEAT SHIELD</v>
          </cell>
        </row>
        <row r="5633">
          <cell r="A5633" t="str">
            <v>WEC-110</v>
          </cell>
          <cell r="B5633">
            <v>820</v>
          </cell>
          <cell r="C5633">
            <v>30.37</v>
          </cell>
          <cell r="D5633" t="str">
            <v>G001-1877E</v>
          </cell>
          <cell r="E5633" t="str">
            <v>HEAT SHIELD</v>
          </cell>
        </row>
        <row r="5634">
          <cell r="A5634" t="str">
            <v>WEC-110</v>
          </cell>
          <cell r="B5634">
            <v>820</v>
          </cell>
          <cell r="C5634">
            <v>30.37</v>
          </cell>
          <cell r="D5634" t="str">
            <v>G001-1877E</v>
          </cell>
          <cell r="E5634" t="str">
            <v>HEAT SHIELD</v>
          </cell>
        </row>
        <row r="5635">
          <cell r="A5635" t="str">
            <v>WEC-111</v>
          </cell>
          <cell r="B5635">
            <v>1570</v>
          </cell>
          <cell r="C5635">
            <v>58.15</v>
          </cell>
          <cell r="D5635" t="str">
            <v>G001-0079E</v>
          </cell>
          <cell r="E5635" t="str">
            <v>SHIELD PIPE</v>
          </cell>
        </row>
        <row r="5636">
          <cell r="A5636" t="str">
            <v>WEC-111</v>
          </cell>
          <cell r="B5636">
            <v>1570</v>
          </cell>
          <cell r="C5636">
            <v>58.15</v>
          </cell>
          <cell r="D5636" t="str">
            <v>G001-0079E</v>
          </cell>
          <cell r="E5636" t="str">
            <v>SHIELD PIPE</v>
          </cell>
        </row>
        <row r="5637">
          <cell r="A5637" t="str">
            <v>WEC-111</v>
          </cell>
          <cell r="B5637">
            <v>1570</v>
          </cell>
          <cell r="C5637">
            <v>58.15</v>
          </cell>
          <cell r="D5637" t="str">
            <v>G001-0079E</v>
          </cell>
          <cell r="E5637" t="str">
            <v>SHIELD PIPE</v>
          </cell>
        </row>
        <row r="5638">
          <cell r="A5638" t="str">
            <v>WEC-112</v>
          </cell>
          <cell r="B5638">
            <v>762</v>
          </cell>
          <cell r="C5638">
            <v>28.22</v>
          </cell>
          <cell r="D5638" t="str">
            <v>G001-6897B-PL</v>
          </cell>
          <cell r="E5638" t="str">
            <v>PIPE LH.</v>
          </cell>
        </row>
        <row r="5639">
          <cell r="A5639" t="str">
            <v>WEC-112</v>
          </cell>
          <cell r="B5639">
            <v>762</v>
          </cell>
          <cell r="C5639">
            <v>28.22</v>
          </cell>
          <cell r="D5639" t="str">
            <v>G001-6897B-PL</v>
          </cell>
          <cell r="E5639" t="str">
            <v>PIPE LH.</v>
          </cell>
        </row>
        <row r="5640">
          <cell r="A5640" t="str">
            <v>WEC-112-01</v>
          </cell>
          <cell r="B5640">
            <v>762</v>
          </cell>
          <cell r="C5640">
            <v>28.22</v>
          </cell>
          <cell r="D5640" t="str">
            <v>G0016897B</v>
          </cell>
          <cell r="E5640" t="str">
            <v>PIPE</v>
          </cell>
        </row>
        <row r="5641">
          <cell r="A5641" t="str">
            <v>WEC-112-01</v>
          </cell>
          <cell r="B5641">
            <v>762</v>
          </cell>
          <cell r="C5641">
            <v>28.22</v>
          </cell>
          <cell r="D5641" t="str">
            <v>G0016897B</v>
          </cell>
          <cell r="E5641" t="str">
            <v>PIPE</v>
          </cell>
        </row>
        <row r="5642">
          <cell r="A5642" t="str">
            <v>WEC-112-01</v>
          </cell>
          <cell r="B5642">
            <v>762</v>
          </cell>
          <cell r="C5642">
            <v>28.22</v>
          </cell>
          <cell r="D5642" t="str">
            <v>G0016897B</v>
          </cell>
          <cell r="E5642" t="str">
            <v>PIPE</v>
          </cell>
        </row>
        <row r="5643">
          <cell r="A5643" t="str">
            <v>WEC-112-01</v>
          </cell>
          <cell r="B5643">
            <v>762</v>
          </cell>
          <cell r="C5643">
            <v>28.22</v>
          </cell>
          <cell r="D5643" t="str">
            <v>G0016897B</v>
          </cell>
          <cell r="E5643" t="str">
            <v>PIPE</v>
          </cell>
        </row>
        <row r="5644">
          <cell r="A5644" t="str">
            <v>WEC-112-02</v>
          </cell>
          <cell r="B5644">
            <v>1524</v>
          </cell>
          <cell r="C5644">
            <v>56.44</v>
          </cell>
          <cell r="D5644" t="str">
            <v>G0014325A</v>
          </cell>
          <cell r="E5644" t="str">
            <v>PORT LINER</v>
          </cell>
        </row>
        <row r="5645">
          <cell r="A5645" t="str">
            <v>WEC-112-02</v>
          </cell>
          <cell r="B5645">
            <v>1524</v>
          </cell>
          <cell r="C5645">
            <v>56.44</v>
          </cell>
          <cell r="D5645" t="str">
            <v>G0014325A</v>
          </cell>
          <cell r="E5645" t="str">
            <v>PORT LINER</v>
          </cell>
        </row>
        <row r="5646">
          <cell r="A5646" t="str">
            <v>WEC-112-02</v>
          </cell>
          <cell r="B5646">
            <v>1524</v>
          </cell>
          <cell r="C5646">
            <v>56.44</v>
          </cell>
          <cell r="D5646" t="str">
            <v>G0014325A</v>
          </cell>
          <cell r="E5646" t="str">
            <v>PORT LINER</v>
          </cell>
        </row>
        <row r="5647">
          <cell r="A5647" t="str">
            <v>WEC-112-02</v>
          </cell>
          <cell r="B5647">
            <v>1524</v>
          </cell>
          <cell r="C5647">
            <v>56.44</v>
          </cell>
          <cell r="D5647" t="str">
            <v>G0014325A</v>
          </cell>
          <cell r="E5647" t="str">
            <v>PORT LINER</v>
          </cell>
        </row>
        <row r="5648">
          <cell r="A5648" t="str">
            <v>WEC-112-02</v>
          </cell>
          <cell r="B5648">
            <v>1524</v>
          </cell>
          <cell r="C5648">
            <v>56.44</v>
          </cell>
          <cell r="D5648" t="str">
            <v>G0014325A</v>
          </cell>
          <cell r="E5648" t="str">
            <v>PORT LINER</v>
          </cell>
        </row>
        <row r="5649">
          <cell r="A5649" t="str">
            <v>WEC-112-02</v>
          </cell>
          <cell r="B5649">
            <v>1524</v>
          </cell>
          <cell r="C5649">
            <v>56.44</v>
          </cell>
          <cell r="D5649" t="str">
            <v>G0014325A</v>
          </cell>
          <cell r="E5649" t="str">
            <v>PORT LINER</v>
          </cell>
        </row>
        <row r="5650">
          <cell r="A5650" t="str">
            <v>WEC-112-02</v>
          </cell>
          <cell r="B5650">
            <v>1524</v>
          </cell>
          <cell r="C5650">
            <v>56.44</v>
          </cell>
          <cell r="D5650" t="str">
            <v>G0014325A</v>
          </cell>
          <cell r="E5650" t="str">
            <v>PORT LINER</v>
          </cell>
        </row>
        <row r="5651">
          <cell r="A5651" t="str">
            <v>WEC-112-02</v>
          </cell>
          <cell r="B5651">
            <v>1524</v>
          </cell>
          <cell r="C5651">
            <v>56.44</v>
          </cell>
          <cell r="D5651" t="str">
            <v>G0014325A</v>
          </cell>
          <cell r="E5651" t="str">
            <v>PORT LINER</v>
          </cell>
        </row>
        <row r="5652">
          <cell r="A5652" t="str">
            <v>WEC-112-02</v>
          </cell>
          <cell r="B5652">
            <v>1524</v>
          </cell>
          <cell r="C5652">
            <v>56.44</v>
          </cell>
          <cell r="D5652" t="str">
            <v>G0014325A</v>
          </cell>
          <cell r="E5652" t="str">
            <v>PORT LINER</v>
          </cell>
        </row>
        <row r="5653">
          <cell r="A5653" t="str">
            <v>WEC-112-02</v>
          </cell>
          <cell r="B5653">
            <v>1524</v>
          </cell>
          <cell r="C5653">
            <v>56.44</v>
          </cell>
          <cell r="D5653" t="str">
            <v>G0014325A</v>
          </cell>
          <cell r="E5653" t="str">
            <v>PORT LINER</v>
          </cell>
        </row>
        <row r="5654">
          <cell r="A5654" t="str">
            <v>WEC-113</v>
          </cell>
          <cell r="B5654">
            <v>762</v>
          </cell>
          <cell r="C5654">
            <v>28.22</v>
          </cell>
          <cell r="D5654" t="str">
            <v>G001-6898A-PL</v>
          </cell>
          <cell r="E5654" t="str">
            <v>PIPE RH.</v>
          </cell>
        </row>
        <row r="5655">
          <cell r="A5655" t="str">
            <v>WEC-113</v>
          </cell>
          <cell r="B5655">
            <v>762</v>
          </cell>
          <cell r="C5655">
            <v>28.22</v>
          </cell>
          <cell r="D5655" t="str">
            <v>G001-6898A-PL</v>
          </cell>
          <cell r="E5655" t="str">
            <v>PIPE RH.</v>
          </cell>
        </row>
        <row r="5656">
          <cell r="A5656" t="str">
            <v>WEC-113-01</v>
          </cell>
          <cell r="B5656">
            <v>762</v>
          </cell>
          <cell r="C5656">
            <v>28.22</v>
          </cell>
          <cell r="D5656" t="str">
            <v>G0016898B</v>
          </cell>
          <cell r="E5656" t="str">
            <v>PIPE</v>
          </cell>
        </row>
        <row r="5657">
          <cell r="A5657" t="str">
            <v>WEC-113-01</v>
          </cell>
          <cell r="B5657">
            <v>762</v>
          </cell>
          <cell r="C5657">
            <v>28.22</v>
          </cell>
          <cell r="D5657" t="str">
            <v>G0016898B</v>
          </cell>
          <cell r="E5657" t="str">
            <v>PIPE</v>
          </cell>
        </row>
        <row r="5658">
          <cell r="A5658" t="str">
            <v>WEC-113-01</v>
          </cell>
          <cell r="B5658">
            <v>762</v>
          </cell>
          <cell r="C5658">
            <v>28.22</v>
          </cell>
          <cell r="D5658" t="str">
            <v>G0016898B</v>
          </cell>
          <cell r="E5658" t="str">
            <v>PIPE</v>
          </cell>
        </row>
        <row r="5659">
          <cell r="A5659" t="str">
            <v>WEC-113-01</v>
          </cell>
          <cell r="B5659">
            <v>762</v>
          </cell>
          <cell r="C5659">
            <v>28.22</v>
          </cell>
          <cell r="D5659" t="str">
            <v>G0016898B</v>
          </cell>
          <cell r="E5659" t="str">
            <v>PIPE</v>
          </cell>
        </row>
        <row r="5660">
          <cell r="A5660" t="str">
            <v>WEC-114</v>
          </cell>
          <cell r="B5660">
            <v>592</v>
          </cell>
          <cell r="C5660">
            <v>21.93</v>
          </cell>
          <cell r="D5660" t="str">
            <v>G001-6899A</v>
          </cell>
          <cell r="E5660" t="str">
            <v>PIPE CONTECTOR</v>
          </cell>
        </row>
        <row r="5661">
          <cell r="A5661" t="str">
            <v>WEC-114</v>
          </cell>
          <cell r="B5661">
            <v>592</v>
          </cell>
          <cell r="C5661">
            <v>21.93</v>
          </cell>
          <cell r="D5661" t="str">
            <v>G001-6899A</v>
          </cell>
          <cell r="E5661" t="str">
            <v>PIPE CONTECTOR</v>
          </cell>
        </row>
        <row r="5662">
          <cell r="A5662" t="str">
            <v>WEC-114</v>
          </cell>
          <cell r="B5662">
            <v>592</v>
          </cell>
          <cell r="C5662">
            <v>21.93</v>
          </cell>
          <cell r="D5662" t="str">
            <v>G001-6899A</v>
          </cell>
          <cell r="E5662" t="str">
            <v>PIPE CONTECTOR</v>
          </cell>
        </row>
        <row r="5663">
          <cell r="A5663" t="str">
            <v>WEC-114</v>
          </cell>
          <cell r="B5663">
            <v>592</v>
          </cell>
          <cell r="C5663">
            <v>21.93</v>
          </cell>
          <cell r="D5663" t="str">
            <v>G001-6899A</v>
          </cell>
          <cell r="E5663" t="str">
            <v>PIPE CONTECTOR</v>
          </cell>
        </row>
        <row r="5664">
          <cell r="A5664" t="str">
            <v>WEC-114</v>
          </cell>
          <cell r="B5664">
            <v>592</v>
          </cell>
          <cell r="C5664">
            <v>21.93</v>
          </cell>
          <cell r="D5664" t="str">
            <v>G001-6899A</v>
          </cell>
          <cell r="E5664" t="str">
            <v>PIPE CONTECTOR</v>
          </cell>
        </row>
        <row r="5665">
          <cell r="A5665" t="str">
            <v>WEC-114</v>
          </cell>
          <cell r="B5665">
            <v>592</v>
          </cell>
          <cell r="C5665">
            <v>21.93</v>
          </cell>
          <cell r="D5665" t="str">
            <v>G001-6899A</v>
          </cell>
          <cell r="E5665" t="str">
            <v>PIPE CONTECTOR</v>
          </cell>
        </row>
        <row r="5666">
          <cell r="A5666" t="str">
            <v>WEC-115</v>
          </cell>
          <cell r="B5666">
            <v>830</v>
          </cell>
          <cell r="C5666">
            <v>30.74</v>
          </cell>
          <cell r="D5666" t="str">
            <v>G001-0143E</v>
          </cell>
          <cell r="E5666" t="str">
            <v>HEAT SHIELD</v>
          </cell>
        </row>
        <row r="5667">
          <cell r="A5667" t="str">
            <v>WEC-115</v>
          </cell>
          <cell r="B5667">
            <v>830</v>
          </cell>
          <cell r="C5667">
            <v>30.74</v>
          </cell>
          <cell r="D5667" t="str">
            <v>G001-0143E</v>
          </cell>
          <cell r="E5667" t="str">
            <v>HEAT SHIELD</v>
          </cell>
        </row>
        <row r="5668">
          <cell r="A5668" t="str">
            <v>WEC-115</v>
          </cell>
          <cell r="B5668">
            <v>830</v>
          </cell>
          <cell r="C5668">
            <v>30.74</v>
          </cell>
          <cell r="D5668" t="str">
            <v>G001-0143E</v>
          </cell>
          <cell r="E5668" t="str">
            <v>HEAT SHIELD</v>
          </cell>
        </row>
        <row r="5669">
          <cell r="A5669" t="str">
            <v>WEC-116</v>
          </cell>
          <cell r="B5669">
            <v>817</v>
          </cell>
          <cell r="C5669">
            <v>30.26</v>
          </cell>
          <cell r="D5669" t="str">
            <v>G001-1878F</v>
          </cell>
          <cell r="E5669" t="str">
            <v>HEAT RPOTECTOR</v>
          </cell>
        </row>
        <row r="5670">
          <cell r="A5670" t="str">
            <v>WEC-116</v>
          </cell>
          <cell r="B5670">
            <v>817</v>
          </cell>
          <cell r="C5670">
            <v>30.26</v>
          </cell>
          <cell r="D5670" t="str">
            <v>G001-1878F</v>
          </cell>
          <cell r="E5670" t="str">
            <v>HEAT RPOTECTOR</v>
          </cell>
        </row>
        <row r="5671">
          <cell r="A5671" t="str">
            <v>WEC-116</v>
          </cell>
          <cell r="B5671">
            <v>817</v>
          </cell>
          <cell r="C5671">
            <v>30.26</v>
          </cell>
          <cell r="D5671" t="str">
            <v>G001-1878F</v>
          </cell>
          <cell r="E5671" t="str">
            <v>HEAT RPOTECTOR</v>
          </cell>
        </row>
        <row r="5672">
          <cell r="A5672" t="str">
            <v>WEC-117</v>
          </cell>
          <cell r="B5672">
            <v>800</v>
          </cell>
          <cell r="C5672">
            <v>29.63</v>
          </cell>
          <cell r="D5672" t="str">
            <v>G001-0072D</v>
          </cell>
          <cell r="E5672" t="str">
            <v>HANGER</v>
          </cell>
        </row>
        <row r="5673">
          <cell r="A5673" t="str">
            <v>WEC-117</v>
          </cell>
          <cell r="B5673">
            <v>800</v>
          </cell>
          <cell r="C5673">
            <v>29.63</v>
          </cell>
          <cell r="D5673" t="str">
            <v>G001-0072D</v>
          </cell>
          <cell r="E5673" t="str">
            <v>HANGER</v>
          </cell>
        </row>
        <row r="5674">
          <cell r="A5674" t="str">
            <v>WEC-117</v>
          </cell>
          <cell r="B5674">
            <v>800</v>
          </cell>
          <cell r="C5674">
            <v>29.63</v>
          </cell>
          <cell r="D5674" t="str">
            <v>G001-0072D</v>
          </cell>
          <cell r="E5674" t="str">
            <v>HANGER</v>
          </cell>
        </row>
        <row r="5675">
          <cell r="A5675" t="str">
            <v>WEC-117</v>
          </cell>
          <cell r="B5675">
            <v>800</v>
          </cell>
          <cell r="C5675">
            <v>29.63</v>
          </cell>
          <cell r="D5675" t="str">
            <v>G001-0072D</v>
          </cell>
          <cell r="E5675" t="str">
            <v>HANGER</v>
          </cell>
        </row>
        <row r="5676">
          <cell r="A5676" t="str">
            <v>WEC-117</v>
          </cell>
          <cell r="B5676">
            <v>800</v>
          </cell>
          <cell r="C5676">
            <v>29.63</v>
          </cell>
          <cell r="D5676" t="str">
            <v>G001-0072D</v>
          </cell>
          <cell r="E5676" t="str">
            <v>HANGER</v>
          </cell>
        </row>
        <row r="5677">
          <cell r="A5677" t="str">
            <v>WEC-117</v>
          </cell>
          <cell r="B5677">
            <v>800</v>
          </cell>
          <cell r="C5677">
            <v>29.63</v>
          </cell>
          <cell r="D5677" t="str">
            <v>G001-0072D</v>
          </cell>
          <cell r="E5677" t="str">
            <v>HANGER</v>
          </cell>
        </row>
        <row r="5678">
          <cell r="A5678" t="str">
            <v>WEC-117</v>
          </cell>
          <cell r="B5678">
            <v>800</v>
          </cell>
          <cell r="C5678">
            <v>29.63</v>
          </cell>
          <cell r="D5678" t="str">
            <v>G001-0072D</v>
          </cell>
          <cell r="E5678" t="str">
            <v>HANGER</v>
          </cell>
        </row>
        <row r="5679">
          <cell r="A5679" t="str">
            <v>WEC-117</v>
          </cell>
          <cell r="B5679">
            <v>800</v>
          </cell>
          <cell r="C5679">
            <v>29.63</v>
          </cell>
          <cell r="D5679" t="str">
            <v>G001-0072D</v>
          </cell>
          <cell r="E5679" t="str">
            <v>HANGER</v>
          </cell>
        </row>
        <row r="5680">
          <cell r="A5680" t="str">
            <v>WEC-117</v>
          </cell>
          <cell r="B5680">
            <v>800</v>
          </cell>
          <cell r="C5680">
            <v>29.63</v>
          </cell>
          <cell r="D5680" t="str">
            <v>G001-0072D</v>
          </cell>
          <cell r="E5680" t="str">
            <v>HANGER</v>
          </cell>
        </row>
        <row r="5681">
          <cell r="A5681" t="str">
            <v>WEC-117</v>
          </cell>
          <cell r="B5681">
            <v>800</v>
          </cell>
          <cell r="C5681">
            <v>29.63</v>
          </cell>
          <cell r="D5681" t="str">
            <v>G001-0072D</v>
          </cell>
          <cell r="E5681" t="str">
            <v>HANGER</v>
          </cell>
        </row>
        <row r="5682">
          <cell r="A5682" t="str">
            <v>WEC-117</v>
          </cell>
          <cell r="B5682">
            <v>800</v>
          </cell>
          <cell r="C5682">
            <v>29.63</v>
          </cell>
          <cell r="D5682" t="str">
            <v>G001-0072D</v>
          </cell>
          <cell r="E5682" t="str">
            <v>HANGER</v>
          </cell>
        </row>
        <row r="5683">
          <cell r="A5683" t="str">
            <v>WEC-117</v>
          </cell>
          <cell r="B5683">
            <v>800</v>
          </cell>
          <cell r="C5683">
            <v>29.63</v>
          </cell>
          <cell r="D5683" t="str">
            <v>G001-0072D</v>
          </cell>
          <cell r="E5683" t="str">
            <v>HANGER</v>
          </cell>
        </row>
        <row r="5684">
          <cell r="A5684" t="str">
            <v>WEC-117</v>
          </cell>
          <cell r="B5684">
            <v>800</v>
          </cell>
          <cell r="C5684">
            <v>29.63</v>
          </cell>
          <cell r="D5684" t="str">
            <v>G001-0072D</v>
          </cell>
          <cell r="E5684" t="str">
            <v>HANGER</v>
          </cell>
        </row>
        <row r="5685">
          <cell r="A5685" t="str">
            <v>WEC-117</v>
          </cell>
          <cell r="B5685">
            <v>800</v>
          </cell>
          <cell r="C5685">
            <v>29.63</v>
          </cell>
          <cell r="D5685" t="str">
            <v>G001-0072D</v>
          </cell>
          <cell r="E5685" t="str">
            <v>HANGER</v>
          </cell>
        </row>
        <row r="5686">
          <cell r="A5686" t="str">
            <v>WEC-118</v>
          </cell>
          <cell r="B5686">
            <v>1825</v>
          </cell>
          <cell r="C5686">
            <v>67.59</v>
          </cell>
          <cell r="D5686" t="str">
            <v>G001-6894B</v>
          </cell>
          <cell r="E5686" t="str">
            <v>FLANGE</v>
          </cell>
        </row>
        <row r="5687">
          <cell r="A5687" t="str">
            <v>WEC-118</v>
          </cell>
          <cell r="B5687">
            <v>1825</v>
          </cell>
          <cell r="C5687">
            <v>67.59</v>
          </cell>
          <cell r="D5687" t="str">
            <v>G001-6894B</v>
          </cell>
          <cell r="E5687" t="str">
            <v>FLANGE</v>
          </cell>
        </row>
        <row r="5688">
          <cell r="A5688" t="str">
            <v>WEC-118</v>
          </cell>
          <cell r="B5688">
            <v>1825</v>
          </cell>
          <cell r="C5688">
            <v>67.59</v>
          </cell>
          <cell r="D5688" t="str">
            <v>G001-6894B</v>
          </cell>
          <cell r="E5688" t="str">
            <v>FLANGE</v>
          </cell>
        </row>
        <row r="5689">
          <cell r="A5689" t="str">
            <v>WEC-119</v>
          </cell>
          <cell r="B5689">
            <v>170</v>
          </cell>
          <cell r="C5689">
            <v>6.3</v>
          </cell>
          <cell r="D5689" t="str">
            <v>G001-7442A</v>
          </cell>
          <cell r="E5689" t="str">
            <v>PIPE CONTECTOR</v>
          </cell>
        </row>
        <row r="5690">
          <cell r="A5690" t="str">
            <v>WEC-119</v>
          </cell>
          <cell r="B5690">
            <v>170</v>
          </cell>
          <cell r="C5690">
            <v>6.3</v>
          </cell>
          <cell r="D5690" t="str">
            <v>G001-7442A</v>
          </cell>
          <cell r="E5690" t="str">
            <v>PIPE CONTECTOR</v>
          </cell>
        </row>
        <row r="5691">
          <cell r="A5691" t="str">
            <v>WEC-119</v>
          </cell>
          <cell r="B5691">
            <v>170</v>
          </cell>
          <cell r="C5691">
            <v>6.3</v>
          </cell>
          <cell r="D5691" t="str">
            <v>G001-7442A</v>
          </cell>
          <cell r="E5691" t="str">
            <v>PIPE CONTECTOR</v>
          </cell>
        </row>
        <row r="5692">
          <cell r="A5692" t="str">
            <v>WEC-119</v>
          </cell>
          <cell r="B5692">
            <v>170</v>
          </cell>
          <cell r="C5692">
            <v>6.3</v>
          </cell>
          <cell r="D5692" t="str">
            <v>G001-7442A</v>
          </cell>
          <cell r="E5692" t="str">
            <v>PIPE CONTECTOR</v>
          </cell>
        </row>
        <row r="5693">
          <cell r="A5693" t="str">
            <v>WEC-119</v>
          </cell>
          <cell r="B5693">
            <v>170</v>
          </cell>
          <cell r="C5693">
            <v>6.3</v>
          </cell>
          <cell r="D5693" t="str">
            <v>G001-7442A</v>
          </cell>
          <cell r="E5693" t="str">
            <v>PIPE CONTECTOR</v>
          </cell>
        </row>
        <row r="5694">
          <cell r="A5694" t="str">
            <v>WEC-119</v>
          </cell>
          <cell r="B5694">
            <v>170</v>
          </cell>
          <cell r="C5694">
            <v>6.3</v>
          </cell>
          <cell r="D5694" t="str">
            <v>G001-7442A</v>
          </cell>
          <cell r="E5694" t="str">
            <v>PIPE CONTECTOR</v>
          </cell>
        </row>
        <row r="5695">
          <cell r="A5695" t="str">
            <v>WEC-119</v>
          </cell>
          <cell r="B5695">
            <v>170</v>
          </cell>
          <cell r="C5695">
            <v>6.3</v>
          </cell>
          <cell r="D5695" t="str">
            <v>G001-7442A</v>
          </cell>
          <cell r="E5695" t="str">
            <v>PIPE CONTECTOR</v>
          </cell>
        </row>
        <row r="5696">
          <cell r="A5696" t="str">
            <v>WEC-119</v>
          </cell>
          <cell r="B5696">
            <v>170</v>
          </cell>
          <cell r="C5696">
            <v>6.3</v>
          </cell>
          <cell r="D5696" t="str">
            <v>G001-7442A</v>
          </cell>
          <cell r="E5696" t="str">
            <v>PIPE CONTECTOR</v>
          </cell>
        </row>
        <row r="5697">
          <cell r="A5697" t="str">
            <v>WEC-120</v>
          </cell>
          <cell r="B5697">
            <v>640</v>
          </cell>
          <cell r="C5697">
            <v>23.7</v>
          </cell>
          <cell r="D5697" t="str">
            <v>G001-6895A</v>
          </cell>
          <cell r="E5697" t="str">
            <v>INLET PIPE</v>
          </cell>
        </row>
        <row r="5698">
          <cell r="A5698" t="str">
            <v>WEC-120</v>
          </cell>
          <cell r="B5698">
            <v>640</v>
          </cell>
          <cell r="C5698">
            <v>23.7</v>
          </cell>
          <cell r="D5698" t="str">
            <v>G001-6895A</v>
          </cell>
          <cell r="E5698" t="str">
            <v>INLET PIPE</v>
          </cell>
        </row>
        <row r="5699">
          <cell r="A5699" t="str">
            <v>WEC-120</v>
          </cell>
          <cell r="B5699">
            <v>640</v>
          </cell>
          <cell r="C5699">
            <v>23.7</v>
          </cell>
          <cell r="D5699" t="str">
            <v>G001-6895A</v>
          </cell>
          <cell r="E5699" t="str">
            <v>INLET PIPE</v>
          </cell>
        </row>
        <row r="5700">
          <cell r="A5700" t="str">
            <v>WEC-120</v>
          </cell>
          <cell r="B5700">
            <v>640</v>
          </cell>
          <cell r="C5700">
            <v>23.7</v>
          </cell>
          <cell r="D5700" t="str">
            <v>G001-6895A</v>
          </cell>
          <cell r="E5700" t="str">
            <v>INLET PIPE</v>
          </cell>
        </row>
        <row r="5701">
          <cell r="A5701" t="str">
            <v>WEC-120</v>
          </cell>
          <cell r="B5701">
            <v>640</v>
          </cell>
          <cell r="C5701">
            <v>23.7</v>
          </cell>
          <cell r="D5701" t="str">
            <v>G001-6895A</v>
          </cell>
          <cell r="E5701" t="str">
            <v>INLET PIPE</v>
          </cell>
        </row>
        <row r="5702">
          <cell r="A5702" t="str">
            <v>WEC-120</v>
          </cell>
          <cell r="B5702">
            <v>640</v>
          </cell>
          <cell r="C5702">
            <v>23.7</v>
          </cell>
          <cell r="D5702" t="str">
            <v>G001-6895A</v>
          </cell>
          <cell r="E5702" t="str">
            <v>INLET PIPE</v>
          </cell>
        </row>
        <row r="5703">
          <cell r="A5703" t="str">
            <v>WEC-121</v>
          </cell>
          <cell r="B5703">
            <v>680</v>
          </cell>
          <cell r="C5703">
            <v>25.19</v>
          </cell>
          <cell r="D5703" t="str">
            <v>G001-6896A</v>
          </cell>
          <cell r="E5703" t="str">
            <v>OUTLET PIPE</v>
          </cell>
        </row>
        <row r="5704">
          <cell r="A5704" t="str">
            <v>WEC-121</v>
          </cell>
          <cell r="B5704">
            <v>680</v>
          </cell>
          <cell r="C5704">
            <v>25.19</v>
          </cell>
          <cell r="D5704" t="str">
            <v>G001-6896A</v>
          </cell>
          <cell r="E5704" t="str">
            <v>OUTLET PIPE</v>
          </cell>
        </row>
        <row r="5705">
          <cell r="A5705" t="str">
            <v>WEC-121</v>
          </cell>
          <cell r="B5705">
            <v>680</v>
          </cell>
          <cell r="C5705">
            <v>25.19</v>
          </cell>
          <cell r="D5705" t="str">
            <v>G001-6896A</v>
          </cell>
          <cell r="E5705" t="str">
            <v>OUTLET PIPE</v>
          </cell>
        </row>
        <row r="5706">
          <cell r="A5706" t="str">
            <v>WEC-121</v>
          </cell>
          <cell r="B5706">
            <v>680</v>
          </cell>
          <cell r="C5706">
            <v>25.19</v>
          </cell>
          <cell r="D5706" t="str">
            <v>G001-6896A</v>
          </cell>
          <cell r="E5706" t="str">
            <v>OUTLET PIPE</v>
          </cell>
        </row>
        <row r="5707">
          <cell r="A5707" t="str">
            <v>WEC-121</v>
          </cell>
          <cell r="B5707">
            <v>680</v>
          </cell>
          <cell r="C5707">
            <v>25.19</v>
          </cell>
          <cell r="D5707" t="str">
            <v>G001-6896A</v>
          </cell>
          <cell r="E5707" t="str">
            <v>OUTLET PIPE</v>
          </cell>
        </row>
        <row r="5708">
          <cell r="A5708" t="str">
            <v>WEC-121</v>
          </cell>
          <cell r="B5708">
            <v>680</v>
          </cell>
          <cell r="C5708">
            <v>25.19</v>
          </cell>
          <cell r="D5708" t="str">
            <v>G001-6896A</v>
          </cell>
          <cell r="E5708" t="str">
            <v>OUTLET PIPE</v>
          </cell>
        </row>
        <row r="5709">
          <cell r="A5709" t="str">
            <v>WEC-122</v>
          </cell>
          <cell r="B5709">
            <v>663</v>
          </cell>
          <cell r="C5709">
            <v>24.56</v>
          </cell>
          <cell r="D5709" t="str">
            <v>G001-6383D</v>
          </cell>
          <cell r="E5709" t="str">
            <v>MUFFLER ASM</v>
          </cell>
        </row>
        <row r="5710">
          <cell r="A5710" t="str">
            <v>WEC-122</v>
          </cell>
          <cell r="B5710">
            <v>663</v>
          </cell>
          <cell r="C5710">
            <v>24.56</v>
          </cell>
          <cell r="D5710" t="str">
            <v>G001-6383D</v>
          </cell>
          <cell r="E5710" t="str">
            <v>MUFFLER ASM</v>
          </cell>
        </row>
        <row r="5711">
          <cell r="A5711" t="str">
            <v>WEC-122-01</v>
          </cell>
          <cell r="B5711">
            <v>663</v>
          </cell>
          <cell r="C5711">
            <v>24.56</v>
          </cell>
          <cell r="D5711" t="str">
            <v>G001-7661A</v>
          </cell>
          <cell r="E5711" t="str">
            <v>OUTER SHELL</v>
          </cell>
        </row>
        <row r="5712">
          <cell r="A5712" t="str">
            <v>WEC-122-02</v>
          </cell>
          <cell r="B5712">
            <v>663</v>
          </cell>
          <cell r="C5712">
            <v>24.56</v>
          </cell>
          <cell r="D5712" t="str">
            <v>G001-7433A</v>
          </cell>
          <cell r="E5712" t="str">
            <v>HEAD INLET</v>
          </cell>
        </row>
        <row r="5713">
          <cell r="A5713" t="str">
            <v>WEC-122-02</v>
          </cell>
          <cell r="B5713">
            <v>663</v>
          </cell>
          <cell r="C5713">
            <v>24.56</v>
          </cell>
          <cell r="D5713" t="str">
            <v>G001-7433A</v>
          </cell>
          <cell r="E5713" t="str">
            <v>HEAD INLET</v>
          </cell>
        </row>
        <row r="5714">
          <cell r="A5714" t="str">
            <v>WEC-122-02</v>
          </cell>
          <cell r="B5714">
            <v>663</v>
          </cell>
          <cell r="C5714">
            <v>24.56</v>
          </cell>
          <cell r="D5714" t="str">
            <v>G001-7433A</v>
          </cell>
          <cell r="E5714" t="str">
            <v>HEAD INLET</v>
          </cell>
        </row>
        <row r="5715">
          <cell r="A5715" t="str">
            <v>WEC-122-02</v>
          </cell>
          <cell r="B5715">
            <v>663</v>
          </cell>
          <cell r="C5715">
            <v>24.56</v>
          </cell>
          <cell r="D5715" t="str">
            <v>G001-7433A</v>
          </cell>
          <cell r="E5715" t="str">
            <v>HEAD INLET</v>
          </cell>
        </row>
        <row r="5716">
          <cell r="A5716" t="str">
            <v>WEC-122-02</v>
          </cell>
          <cell r="B5716">
            <v>663</v>
          </cell>
          <cell r="C5716">
            <v>24.56</v>
          </cell>
          <cell r="D5716" t="str">
            <v>G001-7433A</v>
          </cell>
          <cell r="E5716" t="str">
            <v>HEAD INLET</v>
          </cell>
        </row>
        <row r="5717">
          <cell r="A5717" t="str">
            <v>WEC-122-03</v>
          </cell>
          <cell r="B5717">
            <v>663</v>
          </cell>
          <cell r="C5717">
            <v>24.56</v>
          </cell>
          <cell r="D5717" t="str">
            <v>G001-7434A</v>
          </cell>
          <cell r="E5717" t="str">
            <v>HEAD OUTLET</v>
          </cell>
        </row>
        <row r="5718">
          <cell r="A5718" t="str">
            <v>WEC-122-03</v>
          </cell>
          <cell r="B5718">
            <v>663</v>
          </cell>
          <cell r="C5718">
            <v>24.56</v>
          </cell>
          <cell r="D5718" t="str">
            <v>G001-7434A</v>
          </cell>
          <cell r="E5718" t="str">
            <v>HEAD OUTLET</v>
          </cell>
        </row>
        <row r="5719">
          <cell r="A5719" t="str">
            <v>WEC-122-03</v>
          </cell>
          <cell r="B5719">
            <v>663</v>
          </cell>
          <cell r="C5719">
            <v>24.56</v>
          </cell>
          <cell r="D5719" t="str">
            <v>G001-7434A</v>
          </cell>
          <cell r="E5719" t="str">
            <v>HEAD OUTLET</v>
          </cell>
        </row>
        <row r="5720">
          <cell r="A5720" t="str">
            <v>WEC-122-03</v>
          </cell>
          <cell r="B5720">
            <v>663</v>
          </cell>
          <cell r="C5720">
            <v>24.56</v>
          </cell>
          <cell r="D5720" t="str">
            <v>G001-7434A</v>
          </cell>
          <cell r="E5720" t="str">
            <v>HEAD OUTLET</v>
          </cell>
        </row>
        <row r="5721">
          <cell r="A5721" t="str">
            <v>WEC-122-03</v>
          </cell>
          <cell r="B5721">
            <v>663</v>
          </cell>
          <cell r="C5721">
            <v>24.56</v>
          </cell>
          <cell r="D5721" t="str">
            <v>G001-7434A</v>
          </cell>
          <cell r="E5721" t="str">
            <v>HEAD OUTLET</v>
          </cell>
        </row>
        <row r="5722">
          <cell r="A5722" t="str">
            <v>WEC-122-04</v>
          </cell>
          <cell r="B5722">
            <v>663</v>
          </cell>
          <cell r="C5722">
            <v>24.56</v>
          </cell>
          <cell r="D5722" t="str">
            <v>G001-7435A</v>
          </cell>
          <cell r="E5722" t="str">
            <v>PARTTITION NO.1</v>
          </cell>
        </row>
        <row r="5723">
          <cell r="A5723" t="str">
            <v>WEC-122-04</v>
          </cell>
          <cell r="B5723">
            <v>663</v>
          </cell>
          <cell r="C5723">
            <v>24.56</v>
          </cell>
          <cell r="D5723" t="str">
            <v>G001-7435A</v>
          </cell>
          <cell r="E5723" t="str">
            <v>PARTTITION NO.1</v>
          </cell>
        </row>
        <row r="5724">
          <cell r="A5724" t="str">
            <v>WEC-122-04</v>
          </cell>
          <cell r="B5724">
            <v>663</v>
          </cell>
          <cell r="C5724">
            <v>24.56</v>
          </cell>
          <cell r="D5724" t="str">
            <v>G001-7435A</v>
          </cell>
          <cell r="E5724" t="str">
            <v>PARTTITION NO.1</v>
          </cell>
        </row>
        <row r="5725">
          <cell r="A5725" t="str">
            <v>WEC-122-04</v>
          </cell>
          <cell r="B5725">
            <v>663</v>
          </cell>
          <cell r="C5725">
            <v>24.56</v>
          </cell>
          <cell r="D5725" t="str">
            <v>G001-7435A</v>
          </cell>
          <cell r="E5725" t="str">
            <v>PARTTITION NO.1</v>
          </cell>
        </row>
        <row r="5726">
          <cell r="A5726" t="str">
            <v>WEC-122-04</v>
          </cell>
          <cell r="B5726">
            <v>663</v>
          </cell>
          <cell r="C5726">
            <v>24.56</v>
          </cell>
          <cell r="D5726" t="str">
            <v>G001-7435A</v>
          </cell>
          <cell r="E5726" t="str">
            <v>PARTTITION NO.1</v>
          </cell>
        </row>
        <row r="5727">
          <cell r="A5727" t="str">
            <v>WEC-122-05</v>
          </cell>
          <cell r="B5727">
            <v>663</v>
          </cell>
          <cell r="C5727">
            <v>24.56</v>
          </cell>
          <cell r="D5727" t="str">
            <v>G001-7436A</v>
          </cell>
          <cell r="E5727" t="str">
            <v>PARTTITION NO.2</v>
          </cell>
        </row>
        <row r="5728">
          <cell r="A5728" t="str">
            <v>WEC-122-05</v>
          </cell>
          <cell r="B5728">
            <v>663</v>
          </cell>
          <cell r="C5728">
            <v>24.56</v>
          </cell>
          <cell r="D5728" t="str">
            <v>G001-7436A</v>
          </cell>
          <cell r="E5728" t="str">
            <v>PARTTITION NO.2</v>
          </cell>
        </row>
        <row r="5729">
          <cell r="A5729" t="str">
            <v>WEC-122-05</v>
          </cell>
          <cell r="B5729">
            <v>663</v>
          </cell>
          <cell r="C5729">
            <v>24.56</v>
          </cell>
          <cell r="D5729" t="str">
            <v>G001-7436A</v>
          </cell>
          <cell r="E5729" t="str">
            <v>PARTTITION NO.2</v>
          </cell>
        </row>
        <row r="5730">
          <cell r="A5730" t="str">
            <v>WEC-122-05</v>
          </cell>
          <cell r="B5730">
            <v>663</v>
          </cell>
          <cell r="C5730">
            <v>24.56</v>
          </cell>
          <cell r="D5730" t="str">
            <v>G001-7436A</v>
          </cell>
          <cell r="E5730" t="str">
            <v>PARTTITION NO.2</v>
          </cell>
        </row>
        <row r="5731">
          <cell r="A5731" t="str">
            <v>WEC-122-05</v>
          </cell>
          <cell r="B5731">
            <v>663</v>
          </cell>
          <cell r="C5731">
            <v>24.56</v>
          </cell>
          <cell r="D5731" t="str">
            <v>G001-7436A</v>
          </cell>
          <cell r="E5731" t="str">
            <v>PARTTITION NO.2</v>
          </cell>
        </row>
        <row r="5732">
          <cell r="A5732" t="str">
            <v>WEC-122-06</v>
          </cell>
          <cell r="B5732">
            <v>663</v>
          </cell>
          <cell r="C5732">
            <v>24.56</v>
          </cell>
          <cell r="D5732" t="str">
            <v>G001-7437A</v>
          </cell>
          <cell r="E5732" t="str">
            <v>PARTTITION NO.3</v>
          </cell>
        </row>
        <row r="5733">
          <cell r="A5733" t="str">
            <v>WEC-122-06</v>
          </cell>
          <cell r="B5733">
            <v>663</v>
          </cell>
          <cell r="C5733">
            <v>24.56</v>
          </cell>
          <cell r="D5733" t="str">
            <v>G001-7437A</v>
          </cell>
          <cell r="E5733" t="str">
            <v>PARTTITION NO.3</v>
          </cell>
        </row>
        <row r="5734">
          <cell r="A5734" t="str">
            <v>WEC-122-06</v>
          </cell>
          <cell r="B5734">
            <v>663</v>
          </cell>
          <cell r="C5734">
            <v>24.56</v>
          </cell>
          <cell r="D5734" t="str">
            <v>G001-7437A</v>
          </cell>
          <cell r="E5734" t="str">
            <v>PARTTITION NO.3</v>
          </cell>
        </row>
        <row r="5735">
          <cell r="A5735" t="str">
            <v>WEC-122-06</v>
          </cell>
          <cell r="B5735">
            <v>663</v>
          </cell>
          <cell r="C5735">
            <v>24.56</v>
          </cell>
          <cell r="D5735" t="str">
            <v>G001-7437A</v>
          </cell>
          <cell r="E5735" t="str">
            <v>PARTTITION NO.3</v>
          </cell>
        </row>
        <row r="5736">
          <cell r="A5736" t="str">
            <v>WEC-122-06</v>
          </cell>
          <cell r="B5736">
            <v>663</v>
          </cell>
          <cell r="C5736">
            <v>24.56</v>
          </cell>
          <cell r="D5736" t="str">
            <v>G001-7437A</v>
          </cell>
          <cell r="E5736" t="str">
            <v>PARTTITION NO.3</v>
          </cell>
        </row>
        <row r="5737">
          <cell r="A5737" t="str">
            <v>WEC-122-07</v>
          </cell>
          <cell r="B5737">
            <v>663</v>
          </cell>
          <cell r="C5737">
            <v>24.56</v>
          </cell>
          <cell r="D5737" t="str">
            <v>G001-7438A</v>
          </cell>
          <cell r="E5737" t="str">
            <v>PARTTITION NO.4</v>
          </cell>
        </row>
        <row r="5738">
          <cell r="A5738" t="str">
            <v>WEC-122-07</v>
          </cell>
          <cell r="B5738">
            <v>663</v>
          </cell>
          <cell r="C5738">
            <v>24.56</v>
          </cell>
          <cell r="D5738" t="str">
            <v>G001-7438A</v>
          </cell>
          <cell r="E5738" t="str">
            <v>PARTTITION NO.4</v>
          </cell>
        </row>
        <row r="5739">
          <cell r="A5739" t="str">
            <v>WEC-122-07</v>
          </cell>
          <cell r="B5739">
            <v>663</v>
          </cell>
          <cell r="C5739">
            <v>24.56</v>
          </cell>
          <cell r="D5739" t="str">
            <v>G001-7438A</v>
          </cell>
          <cell r="E5739" t="str">
            <v>PARTTITION NO.4</v>
          </cell>
        </row>
        <row r="5740">
          <cell r="A5740" t="str">
            <v>WEC-122-07</v>
          </cell>
          <cell r="B5740">
            <v>663</v>
          </cell>
          <cell r="C5740">
            <v>24.56</v>
          </cell>
          <cell r="D5740" t="str">
            <v>G001-7438A</v>
          </cell>
          <cell r="E5740" t="str">
            <v>PARTTITION NO.4</v>
          </cell>
        </row>
        <row r="5741">
          <cell r="A5741" t="str">
            <v>WEC-122-07</v>
          </cell>
          <cell r="B5741">
            <v>663</v>
          </cell>
          <cell r="C5741">
            <v>24.56</v>
          </cell>
          <cell r="D5741" t="str">
            <v>G001-7438A</v>
          </cell>
          <cell r="E5741" t="str">
            <v>PARTTITION NO.4</v>
          </cell>
        </row>
        <row r="5742">
          <cell r="A5742" t="str">
            <v>WEC-122-08</v>
          </cell>
          <cell r="B5742">
            <v>985</v>
          </cell>
          <cell r="C5742">
            <v>36.49</v>
          </cell>
          <cell r="D5742" t="str">
            <v>G001-7260A</v>
          </cell>
          <cell r="E5742" t="str">
            <v>TUNING TUBE</v>
          </cell>
        </row>
        <row r="5743">
          <cell r="A5743" t="str">
            <v>WEC-122-08</v>
          </cell>
          <cell r="B5743">
            <v>985</v>
          </cell>
          <cell r="C5743">
            <v>36.49</v>
          </cell>
          <cell r="D5743" t="str">
            <v>G001-7260A</v>
          </cell>
          <cell r="E5743" t="str">
            <v>TUNING TUBE</v>
          </cell>
        </row>
        <row r="5744">
          <cell r="A5744" t="str">
            <v>WEC-122-09</v>
          </cell>
          <cell r="B5744">
            <v>663</v>
          </cell>
          <cell r="C5744">
            <v>24.56</v>
          </cell>
          <cell r="D5744" t="str">
            <v>G001-7439A</v>
          </cell>
          <cell r="E5744" t="str">
            <v>BUSHING INLET</v>
          </cell>
        </row>
        <row r="5745">
          <cell r="A5745" t="str">
            <v>WEC-122-09</v>
          </cell>
          <cell r="B5745">
            <v>663</v>
          </cell>
          <cell r="C5745">
            <v>24.56</v>
          </cell>
          <cell r="D5745" t="str">
            <v>G001-7439A</v>
          </cell>
          <cell r="E5745" t="str">
            <v>BUSHING INLET</v>
          </cell>
        </row>
        <row r="5746">
          <cell r="A5746" t="str">
            <v>WEC-122-09</v>
          </cell>
          <cell r="B5746">
            <v>663</v>
          </cell>
          <cell r="C5746">
            <v>24.56</v>
          </cell>
          <cell r="D5746" t="str">
            <v>G001-7439A</v>
          </cell>
          <cell r="E5746" t="str">
            <v>BUSHING INLET</v>
          </cell>
        </row>
        <row r="5747">
          <cell r="A5747" t="str">
            <v>WEC-122-09</v>
          </cell>
          <cell r="B5747">
            <v>663</v>
          </cell>
          <cell r="C5747">
            <v>24.56</v>
          </cell>
          <cell r="D5747" t="str">
            <v>G001-7439A</v>
          </cell>
          <cell r="E5747" t="str">
            <v>BUSHING INLET</v>
          </cell>
        </row>
        <row r="5748">
          <cell r="A5748" t="str">
            <v>WEC-122-10</v>
          </cell>
          <cell r="B5748">
            <v>663</v>
          </cell>
          <cell r="C5748">
            <v>24.56</v>
          </cell>
          <cell r="D5748" t="str">
            <v>G001-7440A</v>
          </cell>
          <cell r="E5748" t="str">
            <v>BUSHING OUTLET</v>
          </cell>
        </row>
        <row r="5749">
          <cell r="A5749" t="str">
            <v>WEC-122-10</v>
          </cell>
          <cell r="B5749">
            <v>663</v>
          </cell>
          <cell r="C5749">
            <v>24.56</v>
          </cell>
          <cell r="D5749" t="str">
            <v>G001-7440A</v>
          </cell>
          <cell r="E5749" t="str">
            <v>BUSHING OUTLET</v>
          </cell>
        </row>
        <row r="5750">
          <cell r="A5750" t="str">
            <v>WEC-122-10</v>
          </cell>
          <cell r="B5750">
            <v>663</v>
          </cell>
          <cell r="C5750">
            <v>24.56</v>
          </cell>
          <cell r="D5750" t="str">
            <v>G001-7440A</v>
          </cell>
          <cell r="E5750" t="str">
            <v>BUSHING OUTLET</v>
          </cell>
        </row>
        <row r="5751">
          <cell r="A5751" t="str">
            <v>WEC-122-10</v>
          </cell>
          <cell r="B5751">
            <v>663</v>
          </cell>
          <cell r="C5751">
            <v>24.56</v>
          </cell>
          <cell r="D5751" t="str">
            <v>G001-7440A</v>
          </cell>
          <cell r="E5751" t="str">
            <v>BUSHING OUTLET</v>
          </cell>
        </row>
        <row r="5752">
          <cell r="A5752" t="str">
            <v>WEC-122-11</v>
          </cell>
          <cell r="B5752">
            <v>663</v>
          </cell>
          <cell r="C5752">
            <v>24.56</v>
          </cell>
          <cell r="D5752" t="str">
            <v>G001-5948A</v>
          </cell>
          <cell r="E5752" t="str">
            <v>PERF INLET</v>
          </cell>
        </row>
        <row r="5753">
          <cell r="A5753" t="str">
            <v>WEC-122-11</v>
          </cell>
          <cell r="B5753">
            <v>663</v>
          </cell>
          <cell r="C5753">
            <v>24.56</v>
          </cell>
          <cell r="D5753" t="str">
            <v>G001-5948A</v>
          </cell>
          <cell r="E5753" t="str">
            <v>PERF INLET</v>
          </cell>
        </row>
        <row r="5754">
          <cell r="A5754" t="str">
            <v>WEC-122-11</v>
          </cell>
          <cell r="B5754">
            <v>663</v>
          </cell>
          <cell r="C5754">
            <v>24.56</v>
          </cell>
          <cell r="D5754" t="str">
            <v>G001-5948A</v>
          </cell>
          <cell r="E5754" t="str">
            <v>PERF INLET</v>
          </cell>
        </row>
        <row r="5755">
          <cell r="A5755" t="str">
            <v>WEC-122-11</v>
          </cell>
          <cell r="B5755">
            <v>663</v>
          </cell>
          <cell r="C5755">
            <v>24.56</v>
          </cell>
          <cell r="D5755" t="str">
            <v>G001-5948A</v>
          </cell>
          <cell r="E5755" t="str">
            <v>PERF INLET</v>
          </cell>
        </row>
        <row r="5756">
          <cell r="A5756" t="str">
            <v>WEC-122-11</v>
          </cell>
          <cell r="B5756">
            <v>663</v>
          </cell>
          <cell r="C5756">
            <v>24.56</v>
          </cell>
          <cell r="D5756" t="str">
            <v>G001-5948A</v>
          </cell>
          <cell r="E5756" t="str">
            <v>PERF INLET</v>
          </cell>
        </row>
        <row r="5757">
          <cell r="A5757" t="str">
            <v>WEC-122-11</v>
          </cell>
          <cell r="B5757">
            <v>663</v>
          </cell>
          <cell r="C5757">
            <v>24.56</v>
          </cell>
          <cell r="D5757" t="str">
            <v>G001-5948A</v>
          </cell>
          <cell r="E5757" t="str">
            <v>PERF INLET</v>
          </cell>
        </row>
        <row r="5758">
          <cell r="A5758" t="str">
            <v>WEC-122-11</v>
          </cell>
          <cell r="B5758">
            <v>663</v>
          </cell>
          <cell r="C5758">
            <v>24.56</v>
          </cell>
          <cell r="D5758" t="str">
            <v>G001-5948A</v>
          </cell>
          <cell r="E5758" t="str">
            <v>PERF INLET</v>
          </cell>
        </row>
        <row r="5759">
          <cell r="A5759" t="str">
            <v>WEC-122-12</v>
          </cell>
          <cell r="B5759">
            <v>663</v>
          </cell>
          <cell r="C5759">
            <v>24.56</v>
          </cell>
          <cell r="D5759" t="str">
            <v>G001-5946A</v>
          </cell>
          <cell r="E5759" t="str">
            <v>PERF OUTLET</v>
          </cell>
        </row>
        <row r="5760">
          <cell r="A5760" t="str">
            <v>WEC-122-12</v>
          </cell>
          <cell r="B5760">
            <v>663</v>
          </cell>
          <cell r="C5760">
            <v>24.56</v>
          </cell>
          <cell r="D5760" t="str">
            <v>G001-5946A</v>
          </cell>
          <cell r="E5760" t="str">
            <v>PERF OUTLET</v>
          </cell>
        </row>
        <row r="5761">
          <cell r="A5761" t="str">
            <v>WEC-122-12</v>
          </cell>
          <cell r="B5761">
            <v>663</v>
          </cell>
          <cell r="C5761">
            <v>24.56</v>
          </cell>
          <cell r="D5761" t="str">
            <v>G001-5946A</v>
          </cell>
          <cell r="E5761" t="str">
            <v>PERF OUTLET</v>
          </cell>
        </row>
        <row r="5762">
          <cell r="A5762" t="str">
            <v>WEC-122-12</v>
          </cell>
          <cell r="B5762">
            <v>663</v>
          </cell>
          <cell r="C5762">
            <v>24.56</v>
          </cell>
          <cell r="D5762" t="str">
            <v>G001-5946A</v>
          </cell>
          <cell r="E5762" t="str">
            <v>PERF OUTLET</v>
          </cell>
        </row>
        <row r="5763">
          <cell r="A5763" t="str">
            <v>WEC-122-12</v>
          </cell>
          <cell r="B5763">
            <v>663</v>
          </cell>
          <cell r="C5763">
            <v>24.56</v>
          </cell>
          <cell r="D5763" t="str">
            <v>G001-5946A</v>
          </cell>
          <cell r="E5763" t="str">
            <v>PERF OUTLET</v>
          </cell>
        </row>
        <row r="5764">
          <cell r="A5764" t="str">
            <v>WEC-122-12</v>
          </cell>
          <cell r="B5764">
            <v>663</v>
          </cell>
          <cell r="C5764">
            <v>24.56</v>
          </cell>
          <cell r="D5764" t="str">
            <v>G001-5946A</v>
          </cell>
          <cell r="E5764" t="str">
            <v>PERF OUTLET</v>
          </cell>
        </row>
        <row r="5765">
          <cell r="A5765" t="str">
            <v>WEC-122-12</v>
          </cell>
          <cell r="B5765">
            <v>663</v>
          </cell>
          <cell r="C5765">
            <v>24.56</v>
          </cell>
          <cell r="D5765" t="str">
            <v>G001-5946A</v>
          </cell>
          <cell r="E5765" t="str">
            <v>PERF OUTLET</v>
          </cell>
        </row>
        <row r="5766">
          <cell r="A5766" t="str">
            <v>WEC-122-13</v>
          </cell>
          <cell r="B5766">
            <v>663</v>
          </cell>
          <cell r="C5766">
            <v>24.56</v>
          </cell>
          <cell r="D5766" t="str">
            <v>G001-3386A</v>
          </cell>
          <cell r="E5766" t="str">
            <v>RETURN PERF. TUBE</v>
          </cell>
        </row>
        <row r="5767">
          <cell r="A5767" t="str">
            <v>WEC-122-13</v>
          </cell>
          <cell r="B5767">
            <v>663</v>
          </cell>
          <cell r="C5767">
            <v>24.56</v>
          </cell>
          <cell r="D5767" t="str">
            <v>G001-3386A</v>
          </cell>
          <cell r="E5767" t="str">
            <v>RETURN PERF. TUBE</v>
          </cell>
        </row>
        <row r="5768">
          <cell r="A5768" t="str">
            <v>WEC-122-13</v>
          </cell>
          <cell r="B5768">
            <v>663</v>
          </cell>
          <cell r="C5768">
            <v>24.56</v>
          </cell>
          <cell r="D5768" t="str">
            <v>G001-3386A</v>
          </cell>
          <cell r="E5768" t="str">
            <v>RETURN PERF. TUBE</v>
          </cell>
        </row>
        <row r="5769">
          <cell r="A5769" t="str">
            <v>WEC-122-13</v>
          </cell>
          <cell r="B5769">
            <v>663</v>
          </cell>
          <cell r="C5769">
            <v>24.56</v>
          </cell>
          <cell r="D5769" t="str">
            <v>G001-3386A</v>
          </cell>
          <cell r="E5769" t="str">
            <v>RETURN PERF. TUBE</v>
          </cell>
        </row>
        <row r="5770">
          <cell r="A5770" t="str">
            <v>WEC-122-13</v>
          </cell>
          <cell r="B5770">
            <v>663</v>
          </cell>
          <cell r="C5770">
            <v>24.56</v>
          </cell>
          <cell r="D5770" t="str">
            <v>G001-3386A</v>
          </cell>
          <cell r="E5770" t="str">
            <v>RETURN PERF. TUBE</v>
          </cell>
        </row>
        <row r="5771">
          <cell r="A5771" t="str">
            <v>WEC-122-13</v>
          </cell>
          <cell r="B5771">
            <v>663</v>
          </cell>
          <cell r="C5771">
            <v>24.56</v>
          </cell>
          <cell r="D5771" t="str">
            <v>G001-3386A</v>
          </cell>
          <cell r="E5771" t="str">
            <v>RETURN PERF. TUBE</v>
          </cell>
        </row>
        <row r="5772">
          <cell r="A5772" t="str">
            <v>WEC-122-13</v>
          </cell>
          <cell r="B5772">
            <v>663</v>
          </cell>
          <cell r="C5772">
            <v>24.56</v>
          </cell>
          <cell r="D5772" t="str">
            <v>G001-3386A</v>
          </cell>
          <cell r="E5772" t="str">
            <v>RETURN PERF. TUBE</v>
          </cell>
        </row>
        <row r="5773">
          <cell r="A5773" t="str">
            <v>WEC-122-14</v>
          </cell>
          <cell r="B5773">
            <v>1326</v>
          </cell>
          <cell r="C5773">
            <v>49.11</v>
          </cell>
          <cell r="D5773" t="str">
            <v>G001-6383 -GW/A</v>
          </cell>
          <cell r="E5773" t="str">
            <v>GLASS WOOL</v>
          </cell>
        </row>
        <row r="5774">
          <cell r="A5774" t="str">
            <v>WEC-122-14</v>
          </cell>
          <cell r="B5774">
            <v>1326</v>
          </cell>
          <cell r="C5774">
            <v>49.11</v>
          </cell>
          <cell r="D5774" t="str">
            <v>G001-6383 -GW/A</v>
          </cell>
          <cell r="E5774" t="str">
            <v>GLASS WOOL</v>
          </cell>
        </row>
        <row r="5775">
          <cell r="A5775" t="str">
            <v>WEC-122-14</v>
          </cell>
          <cell r="B5775">
            <v>1326</v>
          </cell>
          <cell r="C5775">
            <v>49.11</v>
          </cell>
          <cell r="D5775" t="str">
            <v>G001-6383 -GW/A</v>
          </cell>
          <cell r="E5775" t="str">
            <v>GLASS WOOL</v>
          </cell>
        </row>
        <row r="5776">
          <cell r="A5776" t="str">
            <v>WEC-123</v>
          </cell>
          <cell r="B5776">
            <v>450</v>
          </cell>
          <cell r="C5776">
            <v>16.670000000000002</v>
          </cell>
          <cell r="D5776" t="str">
            <v>G001-0022E</v>
          </cell>
          <cell r="E5776" t="str">
            <v>FLANGE</v>
          </cell>
        </row>
        <row r="5777">
          <cell r="A5777" t="str">
            <v>WEC-123</v>
          </cell>
          <cell r="B5777">
            <v>450</v>
          </cell>
          <cell r="C5777">
            <v>16.670000000000002</v>
          </cell>
          <cell r="D5777" t="str">
            <v>G001-0022E</v>
          </cell>
          <cell r="E5777" t="str">
            <v>FLANGE</v>
          </cell>
        </row>
        <row r="5778">
          <cell r="A5778" t="str">
            <v>WEC-123</v>
          </cell>
          <cell r="B5778">
            <v>450</v>
          </cell>
          <cell r="C5778">
            <v>16.670000000000002</v>
          </cell>
          <cell r="D5778" t="str">
            <v>G001-0022E</v>
          </cell>
          <cell r="E5778" t="str">
            <v>FLANGE</v>
          </cell>
        </row>
        <row r="5779">
          <cell r="A5779" t="str">
            <v>WEC-124</v>
          </cell>
          <cell r="B5779">
            <v>367</v>
          </cell>
          <cell r="C5779">
            <v>13.59</v>
          </cell>
          <cell r="D5779" t="str">
            <v>G001-0023E</v>
          </cell>
          <cell r="E5779" t="str">
            <v>PIPE</v>
          </cell>
        </row>
        <row r="5780">
          <cell r="A5780" t="str">
            <v>WEC-124</v>
          </cell>
          <cell r="B5780">
            <v>367</v>
          </cell>
          <cell r="C5780">
            <v>13.59</v>
          </cell>
          <cell r="D5780" t="str">
            <v>G001-0023E</v>
          </cell>
          <cell r="E5780" t="str">
            <v>PIPE</v>
          </cell>
        </row>
        <row r="5781">
          <cell r="A5781" t="str">
            <v>WEC-124</v>
          </cell>
          <cell r="B5781">
            <v>367</v>
          </cell>
          <cell r="C5781">
            <v>13.59</v>
          </cell>
          <cell r="D5781" t="str">
            <v>G001-0023E</v>
          </cell>
          <cell r="E5781" t="str">
            <v>PIPE</v>
          </cell>
        </row>
        <row r="5782">
          <cell r="A5782" t="str">
            <v>WEC-124</v>
          </cell>
          <cell r="B5782">
            <v>367</v>
          </cell>
          <cell r="C5782">
            <v>13.59</v>
          </cell>
          <cell r="D5782" t="str">
            <v>G001-0023E</v>
          </cell>
          <cell r="E5782" t="str">
            <v>PIPE</v>
          </cell>
        </row>
        <row r="5783">
          <cell r="A5783" t="str">
            <v>WEC-124</v>
          </cell>
          <cell r="B5783">
            <v>367</v>
          </cell>
          <cell r="C5783">
            <v>13.59</v>
          </cell>
          <cell r="D5783" t="str">
            <v>G001-0023E</v>
          </cell>
          <cell r="E5783" t="str">
            <v>PIPE</v>
          </cell>
        </row>
        <row r="5784">
          <cell r="A5784" t="str">
            <v>WEC-124</v>
          </cell>
          <cell r="B5784">
            <v>367</v>
          </cell>
          <cell r="C5784">
            <v>13.59</v>
          </cell>
          <cell r="D5784" t="str">
            <v>G001-0023E</v>
          </cell>
          <cell r="E5784" t="str">
            <v>PIPE</v>
          </cell>
        </row>
        <row r="5785">
          <cell r="A5785" t="str">
            <v>WEC-125</v>
          </cell>
          <cell r="B5785">
            <v>367</v>
          </cell>
          <cell r="C5785">
            <v>13.59</v>
          </cell>
          <cell r="D5785" t="str">
            <v>G001-0024E</v>
          </cell>
          <cell r="E5785" t="str">
            <v>PIPE</v>
          </cell>
        </row>
        <row r="5786">
          <cell r="A5786" t="str">
            <v>WEC-125</v>
          </cell>
          <cell r="B5786">
            <v>367</v>
          </cell>
          <cell r="C5786">
            <v>13.59</v>
          </cell>
          <cell r="D5786" t="str">
            <v>G001-0024E</v>
          </cell>
          <cell r="E5786" t="str">
            <v>PIPE</v>
          </cell>
        </row>
        <row r="5787">
          <cell r="A5787" t="str">
            <v>WEC-125</v>
          </cell>
          <cell r="B5787">
            <v>367</v>
          </cell>
          <cell r="C5787">
            <v>13.59</v>
          </cell>
          <cell r="D5787" t="str">
            <v>G001-0024E</v>
          </cell>
          <cell r="E5787" t="str">
            <v>PIPE</v>
          </cell>
        </row>
        <row r="5788">
          <cell r="A5788" t="str">
            <v>WEC-125</v>
          </cell>
          <cell r="B5788">
            <v>367</v>
          </cell>
          <cell r="C5788">
            <v>13.59</v>
          </cell>
          <cell r="D5788" t="str">
            <v>G001-0024E</v>
          </cell>
          <cell r="E5788" t="str">
            <v>PIPE</v>
          </cell>
        </row>
        <row r="5789">
          <cell r="A5789" t="str">
            <v>WEC-125</v>
          </cell>
          <cell r="B5789">
            <v>367</v>
          </cell>
          <cell r="C5789">
            <v>13.59</v>
          </cell>
          <cell r="D5789" t="str">
            <v>G001-0024E</v>
          </cell>
          <cell r="E5789" t="str">
            <v>PIPE</v>
          </cell>
        </row>
        <row r="5790">
          <cell r="A5790" t="str">
            <v>WEC-125</v>
          </cell>
          <cell r="B5790">
            <v>367</v>
          </cell>
          <cell r="C5790">
            <v>13.59</v>
          </cell>
          <cell r="D5790" t="str">
            <v>G001-0024E</v>
          </cell>
          <cell r="E5790" t="str">
            <v>PIPE</v>
          </cell>
        </row>
        <row r="5791">
          <cell r="A5791" t="str">
            <v>WEC-126</v>
          </cell>
          <cell r="B5791">
            <v>380</v>
          </cell>
          <cell r="C5791">
            <v>14.07</v>
          </cell>
          <cell r="D5791" t="str">
            <v>G001-0130E</v>
          </cell>
          <cell r="E5791" t="str">
            <v>PIPE</v>
          </cell>
        </row>
        <row r="5792">
          <cell r="A5792" t="str">
            <v>WEC-126</v>
          </cell>
          <cell r="B5792">
            <v>380</v>
          </cell>
          <cell r="C5792">
            <v>14.07</v>
          </cell>
          <cell r="D5792" t="str">
            <v>G001-0130E</v>
          </cell>
          <cell r="E5792" t="str">
            <v>PIPE</v>
          </cell>
        </row>
        <row r="5793">
          <cell r="A5793" t="str">
            <v>WEC-126</v>
          </cell>
          <cell r="B5793">
            <v>380</v>
          </cell>
          <cell r="C5793">
            <v>14.07</v>
          </cell>
          <cell r="D5793" t="str">
            <v>G001-0130E</v>
          </cell>
          <cell r="E5793" t="str">
            <v>PIPE</v>
          </cell>
        </row>
        <row r="5794">
          <cell r="A5794" t="str">
            <v>WEC-126</v>
          </cell>
          <cell r="B5794">
            <v>380</v>
          </cell>
          <cell r="C5794">
            <v>14.07</v>
          </cell>
          <cell r="D5794" t="str">
            <v>G001-0130E</v>
          </cell>
          <cell r="E5794" t="str">
            <v>PIPE</v>
          </cell>
        </row>
        <row r="5795">
          <cell r="A5795" t="str">
            <v>WEC-126</v>
          </cell>
          <cell r="B5795">
            <v>380</v>
          </cell>
          <cell r="C5795">
            <v>14.07</v>
          </cell>
          <cell r="D5795" t="str">
            <v>G001-0130E</v>
          </cell>
          <cell r="E5795" t="str">
            <v>PIPE</v>
          </cell>
        </row>
        <row r="5796">
          <cell r="A5796" t="str">
            <v>WEC-126</v>
          </cell>
          <cell r="B5796">
            <v>380</v>
          </cell>
          <cell r="C5796">
            <v>14.07</v>
          </cell>
          <cell r="D5796" t="str">
            <v>G001-0130E</v>
          </cell>
          <cell r="E5796" t="str">
            <v>PIPE</v>
          </cell>
        </row>
        <row r="5797">
          <cell r="A5797" t="str">
            <v>WEC-127</v>
          </cell>
          <cell r="B5797">
            <v>112</v>
          </cell>
          <cell r="C5797">
            <v>4.1500000000000004</v>
          </cell>
          <cell r="D5797" t="str">
            <v>G001-0127E</v>
          </cell>
          <cell r="E5797" t="str">
            <v>PIPE</v>
          </cell>
        </row>
        <row r="5798">
          <cell r="A5798" t="str">
            <v>WEC-127</v>
          </cell>
          <cell r="B5798">
            <v>112</v>
          </cell>
          <cell r="C5798">
            <v>4.1500000000000004</v>
          </cell>
          <cell r="D5798" t="str">
            <v>G001-0127E</v>
          </cell>
          <cell r="E5798" t="str">
            <v>PIPE</v>
          </cell>
        </row>
        <row r="5799">
          <cell r="A5799" t="str">
            <v>WEC-127</v>
          </cell>
          <cell r="B5799">
            <v>112</v>
          </cell>
          <cell r="C5799">
            <v>4.1500000000000004</v>
          </cell>
          <cell r="D5799" t="str">
            <v>G001-0127E</v>
          </cell>
          <cell r="E5799" t="str">
            <v>PIPE</v>
          </cell>
        </row>
        <row r="5800">
          <cell r="A5800" t="str">
            <v>WEC-127</v>
          </cell>
          <cell r="B5800">
            <v>112</v>
          </cell>
          <cell r="C5800">
            <v>4.1500000000000004</v>
          </cell>
          <cell r="D5800" t="str">
            <v>G001-0127E</v>
          </cell>
          <cell r="E5800" t="str">
            <v>PIPE</v>
          </cell>
        </row>
        <row r="5801">
          <cell r="A5801" t="str">
            <v>WEC-127</v>
          </cell>
          <cell r="B5801">
            <v>112</v>
          </cell>
          <cell r="C5801">
            <v>4.1500000000000004</v>
          </cell>
          <cell r="D5801" t="str">
            <v>G001-0127E</v>
          </cell>
          <cell r="E5801" t="str">
            <v>PIPE</v>
          </cell>
        </row>
        <row r="5802">
          <cell r="A5802" t="str">
            <v>WEC-127</v>
          </cell>
          <cell r="B5802">
            <v>112</v>
          </cell>
          <cell r="C5802">
            <v>4.1500000000000004</v>
          </cell>
          <cell r="D5802" t="str">
            <v>G001-0127E</v>
          </cell>
          <cell r="E5802" t="str">
            <v>PIPE</v>
          </cell>
        </row>
        <row r="5803">
          <cell r="A5803" t="str">
            <v>WEC-128</v>
          </cell>
          <cell r="B5803">
            <v>425</v>
          </cell>
          <cell r="C5803">
            <v>15.74</v>
          </cell>
          <cell r="D5803" t="str">
            <v>G001-0126D</v>
          </cell>
          <cell r="E5803" t="str">
            <v>HANGER</v>
          </cell>
        </row>
        <row r="5804">
          <cell r="A5804" t="str">
            <v>WEC-128</v>
          </cell>
          <cell r="B5804">
            <v>425</v>
          </cell>
          <cell r="C5804">
            <v>15.74</v>
          </cell>
          <cell r="D5804" t="str">
            <v>G001-0126D</v>
          </cell>
          <cell r="E5804" t="str">
            <v>HANGER</v>
          </cell>
        </row>
        <row r="5805">
          <cell r="A5805" t="str">
            <v>WEC-128</v>
          </cell>
          <cell r="B5805">
            <v>425</v>
          </cell>
          <cell r="C5805">
            <v>15.74</v>
          </cell>
          <cell r="D5805" t="str">
            <v>G001-0126D</v>
          </cell>
          <cell r="E5805" t="str">
            <v>HANGER</v>
          </cell>
        </row>
        <row r="5806">
          <cell r="A5806" t="str">
            <v>WEC-128</v>
          </cell>
          <cell r="B5806">
            <v>425</v>
          </cell>
          <cell r="C5806">
            <v>15.74</v>
          </cell>
          <cell r="D5806" t="str">
            <v>G001-0126D</v>
          </cell>
          <cell r="E5806" t="str">
            <v>HANGER</v>
          </cell>
        </row>
        <row r="5807">
          <cell r="A5807" t="str">
            <v>WEC-128</v>
          </cell>
          <cell r="B5807">
            <v>425</v>
          </cell>
          <cell r="C5807">
            <v>15.74</v>
          </cell>
          <cell r="D5807" t="str">
            <v>G001-0126D</v>
          </cell>
          <cell r="E5807" t="str">
            <v>HANGER</v>
          </cell>
        </row>
        <row r="5808">
          <cell r="A5808" t="str">
            <v>WEC-128</v>
          </cell>
          <cell r="B5808">
            <v>425</v>
          </cell>
          <cell r="C5808">
            <v>15.74</v>
          </cell>
          <cell r="D5808" t="str">
            <v>G001-0126D</v>
          </cell>
          <cell r="E5808" t="str">
            <v>HANGER</v>
          </cell>
        </row>
        <row r="5809">
          <cell r="A5809" t="str">
            <v>WEC-128</v>
          </cell>
          <cell r="B5809">
            <v>425</v>
          </cell>
          <cell r="C5809">
            <v>15.74</v>
          </cell>
          <cell r="D5809" t="str">
            <v>G001-0126D</v>
          </cell>
          <cell r="E5809" t="str">
            <v>HANGER</v>
          </cell>
        </row>
        <row r="5810">
          <cell r="A5810" t="str">
            <v>WEC-128</v>
          </cell>
          <cell r="B5810">
            <v>425</v>
          </cell>
          <cell r="C5810">
            <v>15.74</v>
          </cell>
          <cell r="D5810" t="str">
            <v>G001-0126D</v>
          </cell>
          <cell r="E5810" t="str">
            <v>HANGER</v>
          </cell>
        </row>
        <row r="5811">
          <cell r="A5811" t="str">
            <v>WEC-128</v>
          </cell>
          <cell r="B5811">
            <v>425</v>
          </cell>
          <cell r="C5811">
            <v>15.74</v>
          </cell>
          <cell r="D5811" t="str">
            <v>G001-0126D</v>
          </cell>
          <cell r="E5811" t="str">
            <v>HANGER</v>
          </cell>
        </row>
        <row r="5812">
          <cell r="A5812" t="str">
            <v>WEC-128</v>
          </cell>
          <cell r="B5812">
            <v>425</v>
          </cell>
          <cell r="C5812">
            <v>15.74</v>
          </cell>
          <cell r="D5812" t="str">
            <v>G001-0126D</v>
          </cell>
          <cell r="E5812" t="str">
            <v>HANGER</v>
          </cell>
        </row>
        <row r="5813">
          <cell r="A5813" t="str">
            <v>WEC-128</v>
          </cell>
          <cell r="B5813">
            <v>425</v>
          </cell>
          <cell r="C5813">
            <v>15.74</v>
          </cell>
          <cell r="D5813" t="str">
            <v>G001-0126D</v>
          </cell>
          <cell r="E5813" t="str">
            <v>HANGER</v>
          </cell>
        </row>
        <row r="5814">
          <cell r="A5814" t="str">
            <v>WEC-128</v>
          </cell>
          <cell r="B5814">
            <v>425</v>
          </cell>
          <cell r="C5814">
            <v>15.74</v>
          </cell>
          <cell r="D5814" t="str">
            <v>G001-0126D</v>
          </cell>
          <cell r="E5814" t="str">
            <v>HANGER</v>
          </cell>
        </row>
        <row r="5815">
          <cell r="A5815" t="str">
            <v>WEC-128</v>
          </cell>
          <cell r="B5815">
            <v>425</v>
          </cell>
          <cell r="C5815">
            <v>15.74</v>
          </cell>
          <cell r="D5815" t="str">
            <v>G001-0126D</v>
          </cell>
          <cell r="E5815" t="str">
            <v>HANGER</v>
          </cell>
        </row>
        <row r="5816">
          <cell r="A5816" t="str">
            <v>WEC-128</v>
          </cell>
          <cell r="B5816">
            <v>425</v>
          </cell>
          <cell r="C5816">
            <v>15.74</v>
          </cell>
          <cell r="D5816" t="str">
            <v>G001-0126D</v>
          </cell>
          <cell r="E5816" t="str">
            <v>HANGER</v>
          </cell>
        </row>
        <row r="5817">
          <cell r="A5817" t="str">
            <v>WEC-129</v>
          </cell>
          <cell r="B5817">
            <v>327</v>
          </cell>
          <cell r="C5817">
            <v>12.11</v>
          </cell>
          <cell r="D5817" t="str">
            <v>G99-1253C</v>
          </cell>
          <cell r="E5817" t="str">
            <v>PIPE</v>
          </cell>
        </row>
        <row r="5818">
          <cell r="A5818" t="str">
            <v>WEC-129</v>
          </cell>
          <cell r="B5818">
            <v>327</v>
          </cell>
          <cell r="C5818">
            <v>12.11</v>
          </cell>
          <cell r="D5818" t="str">
            <v>G99-1253C</v>
          </cell>
          <cell r="E5818" t="str">
            <v>PIPE</v>
          </cell>
        </row>
        <row r="5819">
          <cell r="A5819" t="str">
            <v>WEC-129</v>
          </cell>
          <cell r="B5819">
            <v>327</v>
          </cell>
          <cell r="C5819">
            <v>12.11</v>
          </cell>
          <cell r="D5819" t="str">
            <v>G99-1253C</v>
          </cell>
          <cell r="E5819" t="str">
            <v>PIPE</v>
          </cell>
        </row>
        <row r="5820">
          <cell r="A5820" t="str">
            <v>WEC-129</v>
          </cell>
          <cell r="B5820">
            <v>327</v>
          </cell>
          <cell r="C5820">
            <v>12.11</v>
          </cell>
          <cell r="D5820" t="str">
            <v>G99-1253C</v>
          </cell>
          <cell r="E5820" t="str">
            <v>PIPE</v>
          </cell>
        </row>
        <row r="5821">
          <cell r="A5821" t="str">
            <v>WEC-129</v>
          </cell>
          <cell r="B5821">
            <v>327</v>
          </cell>
          <cell r="C5821">
            <v>12.11</v>
          </cell>
          <cell r="D5821" t="str">
            <v>G99-1253C</v>
          </cell>
          <cell r="E5821" t="str">
            <v>PIPE</v>
          </cell>
        </row>
        <row r="5822">
          <cell r="A5822" t="str">
            <v>WEC-129</v>
          </cell>
          <cell r="B5822">
            <v>327</v>
          </cell>
          <cell r="C5822">
            <v>12.11</v>
          </cell>
          <cell r="D5822" t="str">
            <v>G99-1253C</v>
          </cell>
          <cell r="E5822" t="str">
            <v>PIPE</v>
          </cell>
        </row>
        <row r="5823">
          <cell r="A5823" t="str">
            <v>WEC-130</v>
          </cell>
          <cell r="B5823">
            <v>285</v>
          </cell>
          <cell r="C5823">
            <v>10.56</v>
          </cell>
          <cell r="D5823" t="str">
            <v>G001-1048D</v>
          </cell>
          <cell r="E5823" t="str">
            <v>PIPE</v>
          </cell>
        </row>
        <row r="5824">
          <cell r="A5824" t="str">
            <v>WEC-130</v>
          </cell>
          <cell r="B5824">
            <v>285</v>
          </cell>
          <cell r="C5824">
            <v>10.56</v>
          </cell>
          <cell r="D5824" t="str">
            <v>G001-1048D</v>
          </cell>
          <cell r="E5824" t="str">
            <v>PIPE</v>
          </cell>
        </row>
        <row r="5825">
          <cell r="A5825" t="str">
            <v>WEC-130</v>
          </cell>
          <cell r="B5825">
            <v>285</v>
          </cell>
          <cell r="C5825">
            <v>10.56</v>
          </cell>
          <cell r="D5825" t="str">
            <v>G001-1048D</v>
          </cell>
          <cell r="E5825" t="str">
            <v>PIPE</v>
          </cell>
        </row>
        <row r="5826">
          <cell r="A5826" t="str">
            <v>WEC-130</v>
          </cell>
          <cell r="B5826">
            <v>285</v>
          </cell>
          <cell r="C5826">
            <v>10.56</v>
          </cell>
          <cell r="D5826" t="str">
            <v>G001-1048D</v>
          </cell>
          <cell r="E5826" t="str">
            <v>PIPE</v>
          </cell>
        </row>
        <row r="5827">
          <cell r="A5827" t="str">
            <v>WEC-130</v>
          </cell>
          <cell r="B5827">
            <v>285</v>
          </cell>
          <cell r="C5827">
            <v>10.56</v>
          </cell>
          <cell r="D5827" t="str">
            <v>G001-1048D</v>
          </cell>
          <cell r="E5827" t="str">
            <v>PIPE</v>
          </cell>
        </row>
        <row r="5828">
          <cell r="A5828" t="str">
            <v>WEC-130</v>
          </cell>
          <cell r="B5828">
            <v>285</v>
          </cell>
          <cell r="C5828">
            <v>10.56</v>
          </cell>
          <cell r="D5828" t="str">
            <v>G001-1048D</v>
          </cell>
          <cell r="E5828" t="str">
            <v>PIPE</v>
          </cell>
        </row>
        <row r="5829">
          <cell r="A5829" t="str">
            <v>WEC-131</v>
          </cell>
          <cell r="B5829">
            <v>195</v>
          </cell>
          <cell r="C5829">
            <v>7.22</v>
          </cell>
          <cell r="D5829" t="str">
            <v>G001-0053D</v>
          </cell>
          <cell r="E5829" t="str">
            <v>INLET PIPE</v>
          </cell>
        </row>
        <row r="5830">
          <cell r="A5830" t="str">
            <v>WEC-131</v>
          </cell>
          <cell r="B5830">
            <v>195</v>
          </cell>
          <cell r="C5830">
            <v>7.22</v>
          </cell>
          <cell r="D5830" t="str">
            <v>G001-0053D</v>
          </cell>
          <cell r="E5830" t="str">
            <v>INLET PIPE</v>
          </cell>
        </row>
        <row r="5831">
          <cell r="A5831" t="str">
            <v>WEC-131</v>
          </cell>
          <cell r="B5831">
            <v>195</v>
          </cell>
          <cell r="C5831">
            <v>7.22</v>
          </cell>
          <cell r="D5831" t="str">
            <v>G001-0053D</v>
          </cell>
          <cell r="E5831" t="str">
            <v>INLET PIPE</v>
          </cell>
        </row>
        <row r="5832">
          <cell r="A5832" t="str">
            <v>WEC-131</v>
          </cell>
          <cell r="B5832">
            <v>195</v>
          </cell>
          <cell r="C5832">
            <v>7.22</v>
          </cell>
          <cell r="D5832" t="str">
            <v>G001-0053D</v>
          </cell>
          <cell r="E5832" t="str">
            <v>INLET PIPE</v>
          </cell>
        </row>
        <row r="5833">
          <cell r="A5833" t="str">
            <v>WEC-131</v>
          </cell>
          <cell r="B5833">
            <v>195</v>
          </cell>
          <cell r="C5833">
            <v>7.22</v>
          </cell>
          <cell r="D5833" t="str">
            <v>G001-0053D</v>
          </cell>
          <cell r="E5833" t="str">
            <v>INLET PIPE</v>
          </cell>
        </row>
        <row r="5834">
          <cell r="A5834" t="str">
            <v>WEC-131</v>
          </cell>
          <cell r="B5834">
            <v>195</v>
          </cell>
          <cell r="C5834">
            <v>7.22</v>
          </cell>
          <cell r="D5834" t="str">
            <v>G001-0053D</v>
          </cell>
          <cell r="E5834" t="str">
            <v>INLET PIPE</v>
          </cell>
        </row>
        <row r="5835">
          <cell r="A5835" t="str">
            <v>WEC-132</v>
          </cell>
          <cell r="B5835">
            <v>410</v>
          </cell>
          <cell r="C5835">
            <v>15.19</v>
          </cell>
          <cell r="D5835" t="str">
            <v>G99-1254C</v>
          </cell>
          <cell r="E5835" t="str">
            <v>OUTLET PIPE</v>
          </cell>
        </row>
        <row r="5836">
          <cell r="A5836" t="str">
            <v>WEC-132</v>
          </cell>
          <cell r="B5836">
            <v>410</v>
          </cell>
          <cell r="C5836">
            <v>15.19</v>
          </cell>
          <cell r="D5836" t="str">
            <v>G99-1254C</v>
          </cell>
          <cell r="E5836" t="str">
            <v>OUTLET PIPE</v>
          </cell>
        </row>
        <row r="5837">
          <cell r="A5837" t="str">
            <v>WEC-132</v>
          </cell>
          <cell r="B5837">
            <v>410</v>
          </cell>
          <cell r="C5837">
            <v>15.19</v>
          </cell>
          <cell r="D5837" t="str">
            <v>G99-1254C</v>
          </cell>
          <cell r="E5837" t="str">
            <v>OUTLET PIPE</v>
          </cell>
        </row>
        <row r="5838">
          <cell r="A5838" t="str">
            <v>WEC-132</v>
          </cell>
          <cell r="B5838">
            <v>410</v>
          </cell>
          <cell r="C5838">
            <v>15.19</v>
          </cell>
          <cell r="D5838" t="str">
            <v>G99-1254C</v>
          </cell>
          <cell r="E5838" t="str">
            <v>OUTLET PIPE</v>
          </cell>
        </row>
        <row r="5839">
          <cell r="A5839" t="str">
            <v>WEC-132</v>
          </cell>
          <cell r="B5839">
            <v>410</v>
          </cell>
          <cell r="C5839">
            <v>15.19</v>
          </cell>
          <cell r="D5839" t="str">
            <v>G99-1254C</v>
          </cell>
          <cell r="E5839" t="str">
            <v>OUTLET PIPE</v>
          </cell>
        </row>
        <row r="5840">
          <cell r="A5840" t="str">
            <v>WEC-132</v>
          </cell>
          <cell r="B5840">
            <v>410</v>
          </cell>
          <cell r="C5840">
            <v>15.19</v>
          </cell>
          <cell r="D5840" t="str">
            <v>G99-1254C</v>
          </cell>
          <cell r="E5840" t="str">
            <v>OUTLET PIPE</v>
          </cell>
        </row>
        <row r="5841">
          <cell r="A5841" t="str">
            <v>WEC-132</v>
          </cell>
          <cell r="B5841">
            <v>410</v>
          </cell>
          <cell r="C5841">
            <v>15.19</v>
          </cell>
          <cell r="D5841" t="str">
            <v>G99-1254C</v>
          </cell>
          <cell r="E5841" t="str">
            <v>OUTLET PIPE</v>
          </cell>
        </row>
        <row r="5842">
          <cell r="A5842" t="str">
            <v>WEC-132</v>
          </cell>
          <cell r="B5842">
            <v>410</v>
          </cell>
          <cell r="C5842">
            <v>15.19</v>
          </cell>
          <cell r="D5842" t="str">
            <v>G99-1254C</v>
          </cell>
          <cell r="E5842" t="str">
            <v>OUTLET PIPE</v>
          </cell>
        </row>
        <row r="5843">
          <cell r="A5843" t="str">
            <v>WEC-133</v>
          </cell>
          <cell r="B5843">
            <v>322</v>
          </cell>
          <cell r="C5843">
            <v>11.93</v>
          </cell>
          <cell r="D5843" t="str">
            <v>G001-2082C</v>
          </cell>
          <cell r="E5843" t="str">
            <v>MUFFLER ASM.</v>
          </cell>
        </row>
        <row r="5844">
          <cell r="A5844" t="str">
            <v>WEC-133</v>
          </cell>
          <cell r="B5844">
            <v>322</v>
          </cell>
          <cell r="C5844">
            <v>11.93</v>
          </cell>
          <cell r="D5844" t="str">
            <v>G001-2082C</v>
          </cell>
          <cell r="E5844" t="str">
            <v>MUFFLER ASM.</v>
          </cell>
        </row>
        <row r="5845">
          <cell r="A5845" t="str">
            <v>WEC-133-01</v>
          </cell>
          <cell r="B5845">
            <v>322</v>
          </cell>
          <cell r="C5845">
            <v>11.93</v>
          </cell>
          <cell r="D5845" t="str">
            <v>G001-2953C</v>
          </cell>
          <cell r="E5845" t="str">
            <v>OUTER SHELL</v>
          </cell>
        </row>
        <row r="5846">
          <cell r="A5846" t="str">
            <v>WEC-133-02</v>
          </cell>
          <cell r="B5846">
            <v>322</v>
          </cell>
          <cell r="C5846">
            <v>11.93</v>
          </cell>
          <cell r="D5846" t="str">
            <v>G001-2948A</v>
          </cell>
          <cell r="E5846" t="str">
            <v>HEAD INLET</v>
          </cell>
        </row>
        <row r="5847">
          <cell r="A5847" t="str">
            <v>WEC-133-02</v>
          </cell>
          <cell r="B5847">
            <v>322</v>
          </cell>
          <cell r="C5847">
            <v>11.93</v>
          </cell>
          <cell r="D5847" t="str">
            <v>G001-2948A</v>
          </cell>
          <cell r="E5847" t="str">
            <v>HEAD INLET</v>
          </cell>
        </row>
        <row r="5848">
          <cell r="A5848" t="str">
            <v>WEC-133-02</v>
          </cell>
          <cell r="B5848">
            <v>322</v>
          </cell>
          <cell r="C5848">
            <v>11.93</v>
          </cell>
          <cell r="D5848" t="str">
            <v>G001-2948A</v>
          </cell>
          <cell r="E5848" t="str">
            <v>HEAD INLET</v>
          </cell>
        </row>
        <row r="5849">
          <cell r="A5849" t="str">
            <v>WEC-133-02</v>
          </cell>
          <cell r="B5849">
            <v>322</v>
          </cell>
          <cell r="C5849">
            <v>11.93</v>
          </cell>
          <cell r="D5849" t="str">
            <v>G001-2948A</v>
          </cell>
          <cell r="E5849" t="str">
            <v>HEAD INLET</v>
          </cell>
        </row>
        <row r="5850">
          <cell r="A5850" t="str">
            <v>WEC-133-02</v>
          </cell>
          <cell r="B5850">
            <v>322</v>
          </cell>
          <cell r="C5850">
            <v>11.93</v>
          </cell>
          <cell r="D5850" t="str">
            <v>G001-2948A</v>
          </cell>
          <cell r="E5850" t="str">
            <v>HEAD INLET</v>
          </cell>
        </row>
        <row r="5851">
          <cell r="A5851" t="str">
            <v>WEC-133-03</v>
          </cell>
          <cell r="B5851">
            <v>322</v>
          </cell>
          <cell r="C5851">
            <v>11.93</v>
          </cell>
          <cell r="D5851" t="str">
            <v>G001-2949A</v>
          </cell>
          <cell r="E5851" t="str">
            <v>HEAD OUTLET</v>
          </cell>
        </row>
        <row r="5852">
          <cell r="A5852" t="str">
            <v>WEC-133-03</v>
          </cell>
          <cell r="B5852">
            <v>322</v>
          </cell>
          <cell r="C5852">
            <v>11.93</v>
          </cell>
          <cell r="D5852" t="str">
            <v>G001-2949A</v>
          </cell>
          <cell r="E5852" t="str">
            <v>HEAD OUTLET</v>
          </cell>
        </row>
        <row r="5853">
          <cell r="A5853" t="str">
            <v>WEC-133-03</v>
          </cell>
          <cell r="B5853">
            <v>322</v>
          </cell>
          <cell r="C5853">
            <v>11.93</v>
          </cell>
          <cell r="D5853" t="str">
            <v>G001-2949A</v>
          </cell>
          <cell r="E5853" t="str">
            <v>HEAD OUTLET</v>
          </cell>
        </row>
        <row r="5854">
          <cell r="A5854" t="str">
            <v>WEC-133-03</v>
          </cell>
          <cell r="B5854">
            <v>322</v>
          </cell>
          <cell r="C5854">
            <v>11.93</v>
          </cell>
          <cell r="D5854" t="str">
            <v>G001-2949A</v>
          </cell>
          <cell r="E5854" t="str">
            <v>HEAD OUTLET</v>
          </cell>
        </row>
        <row r="5855">
          <cell r="A5855" t="str">
            <v>WEC-133-03</v>
          </cell>
          <cell r="B5855">
            <v>322</v>
          </cell>
          <cell r="C5855">
            <v>11.93</v>
          </cell>
          <cell r="D5855" t="str">
            <v>G001-2949A</v>
          </cell>
          <cell r="E5855" t="str">
            <v>HEAD OUTLET</v>
          </cell>
        </row>
        <row r="5856">
          <cell r="A5856" t="str">
            <v>WEC-133-04</v>
          </cell>
          <cell r="B5856">
            <v>322</v>
          </cell>
          <cell r="C5856">
            <v>11.93</v>
          </cell>
          <cell r="D5856" t="str">
            <v>G001-2950A</v>
          </cell>
          <cell r="E5856" t="str">
            <v>PARTTITION NO.1</v>
          </cell>
        </row>
        <row r="5857">
          <cell r="A5857" t="str">
            <v>WEC-133-04</v>
          </cell>
          <cell r="B5857">
            <v>322</v>
          </cell>
          <cell r="C5857">
            <v>11.93</v>
          </cell>
          <cell r="D5857" t="str">
            <v>G001-2950A</v>
          </cell>
          <cell r="E5857" t="str">
            <v>PARTTITION NO.1</v>
          </cell>
        </row>
        <row r="5858">
          <cell r="A5858" t="str">
            <v>WEC-133-04</v>
          </cell>
          <cell r="B5858">
            <v>322</v>
          </cell>
          <cell r="C5858">
            <v>11.93</v>
          </cell>
          <cell r="D5858" t="str">
            <v>G001-2950A</v>
          </cell>
          <cell r="E5858" t="str">
            <v>PARTTITION NO.1</v>
          </cell>
        </row>
        <row r="5859">
          <cell r="A5859" t="str">
            <v>WEC-133-04</v>
          </cell>
          <cell r="B5859">
            <v>322</v>
          </cell>
          <cell r="C5859">
            <v>11.93</v>
          </cell>
          <cell r="D5859" t="str">
            <v>G001-2950A</v>
          </cell>
          <cell r="E5859" t="str">
            <v>PARTTITION NO.1</v>
          </cell>
        </row>
        <row r="5860">
          <cell r="A5860" t="str">
            <v>WEC-133-04</v>
          </cell>
          <cell r="B5860">
            <v>322</v>
          </cell>
          <cell r="C5860">
            <v>11.93</v>
          </cell>
          <cell r="D5860" t="str">
            <v>G001-2950A</v>
          </cell>
          <cell r="E5860" t="str">
            <v>PARTTITION NO.1</v>
          </cell>
        </row>
        <row r="5861">
          <cell r="A5861" t="str">
            <v>WEC-133-05</v>
          </cell>
          <cell r="B5861">
            <v>322</v>
          </cell>
          <cell r="C5861">
            <v>11.93</v>
          </cell>
          <cell r="D5861" t="str">
            <v>G001-2951A</v>
          </cell>
          <cell r="E5861" t="str">
            <v>PARTTITION NO.2</v>
          </cell>
        </row>
        <row r="5862">
          <cell r="A5862" t="str">
            <v>WEC-133-05</v>
          </cell>
          <cell r="B5862">
            <v>322</v>
          </cell>
          <cell r="C5862">
            <v>11.93</v>
          </cell>
          <cell r="D5862" t="str">
            <v>G001-2951A</v>
          </cell>
          <cell r="E5862" t="str">
            <v>PARTTITION NO.2</v>
          </cell>
        </row>
        <row r="5863">
          <cell r="A5863" t="str">
            <v>WEC-133-05</v>
          </cell>
          <cell r="B5863">
            <v>322</v>
          </cell>
          <cell r="C5863">
            <v>11.93</v>
          </cell>
          <cell r="D5863" t="str">
            <v>G001-2951A</v>
          </cell>
          <cell r="E5863" t="str">
            <v>PARTTITION NO.2</v>
          </cell>
        </row>
        <row r="5864">
          <cell r="A5864" t="str">
            <v>WEC-133-06</v>
          </cell>
          <cell r="B5864">
            <v>322</v>
          </cell>
          <cell r="C5864">
            <v>11.93</v>
          </cell>
          <cell r="D5864" t="str">
            <v>G001-2952A</v>
          </cell>
          <cell r="E5864" t="str">
            <v>PARTTITION NO.3</v>
          </cell>
        </row>
        <row r="5865">
          <cell r="A5865" t="str">
            <v>WEC-133-06</v>
          </cell>
          <cell r="B5865">
            <v>322</v>
          </cell>
          <cell r="C5865">
            <v>11.93</v>
          </cell>
          <cell r="D5865" t="str">
            <v>G001-2952A</v>
          </cell>
          <cell r="E5865" t="str">
            <v>PARTTITION NO.3</v>
          </cell>
        </row>
        <row r="5866">
          <cell r="A5866" t="str">
            <v>WEC-133-06</v>
          </cell>
          <cell r="B5866">
            <v>322</v>
          </cell>
          <cell r="C5866">
            <v>11.93</v>
          </cell>
          <cell r="D5866" t="str">
            <v>G001-2952A</v>
          </cell>
          <cell r="E5866" t="str">
            <v>PARTTITION NO.3</v>
          </cell>
        </row>
        <row r="5867">
          <cell r="A5867" t="str">
            <v>WEC-133-06</v>
          </cell>
          <cell r="B5867">
            <v>322</v>
          </cell>
          <cell r="C5867">
            <v>11.93</v>
          </cell>
          <cell r="D5867" t="str">
            <v>G001-2952A</v>
          </cell>
          <cell r="E5867" t="str">
            <v>PARTTITION NO.3</v>
          </cell>
        </row>
        <row r="5868">
          <cell r="A5868" t="str">
            <v>WEC-133-06</v>
          </cell>
          <cell r="B5868">
            <v>322</v>
          </cell>
          <cell r="C5868">
            <v>11.93</v>
          </cell>
          <cell r="D5868" t="str">
            <v>G001-2952A</v>
          </cell>
          <cell r="E5868" t="str">
            <v>PARTTITION NO.3</v>
          </cell>
        </row>
        <row r="5869">
          <cell r="A5869" t="str">
            <v>WEC-133-07</v>
          </cell>
          <cell r="B5869">
            <v>322</v>
          </cell>
          <cell r="C5869">
            <v>11.93</v>
          </cell>
          <cell r="D5869" t="str">
            <v>G001-7258A</v>
          </cell>
          <cell r="E5869" t="str">
            <v>BUSHING INLET</v>
          </cell>
        </row>
        <row r="5870">
          <cell r="A5870" t="str">
            <v>WEC-133-07</v>
          </cell>
          <cell r="B5870">
            <v>322</v>
          </cell>
          <cell r="C5870">
            <v>11.93</v>
          </cell>
          <cell r="D5870" t="str">
            <v>G001-7258A</v>
          </cell>
          <cell r="E5870" t="str">
            <v>BUSHING INLET</v>
          </cell>
        </row>
        <row r="5871">
          <cell r="A5871" t="str">
            <v>WEC-133-07</v>
          </cell>
          <cell r="B5871">
            <v>322</v>
          </cell>
          <cell r="C5871">
            <v>11.93</v>
          </cell>
          <cell r="D5871" t="str">
            <v>G001-7258A</v>
          </cell>
          <cell r="E5871" t="str">
            <v>BUSHING INLET</v>
          </cell>
        </row>
        <row r="5872">
          <cell r="A5872" t="str">
            <v>WEC-133-07</v>
          </cell>
          <cell r="B5872">
            <v>322</v>
          </cell>
          <cell r="C5872">
            <v>11.93</v>
          </cell>
          <cell r="D5872" t="str">
            <v>G001-7258A</v>
          </cell>
          <cell r="E5872" t="str">
            <v>BUSHING INLET</v>
          </cell>
        </row>
        <row r="5873">
          <cell r="A5873" t="str">
            <v>WEC-133-08</v>
          </cell>
          <cell r="B5873">
            <v>322</v>
          </cell>
          <cell r="C5873">
            <v>11.93</v>
          </cell>
          <cell r="D5873" t="str">
            <v>G001-7259A</v>
          </cell>
          <cell r="E5873" t="str">
            <v>BUSHING OUTLET</v>
          </cell>
        </row>
        <row r="5874">
          <cell r="A5874" t="str">
            <v>WEC-133-08</v>
          </cell>
          <cell r="B5874">
            <v>322</v>
          </cell>
          <cell r="C5874">
            <v>11.93</v>
          </cell>
          <cell r="D5874" t="str">
            <v>G001-7259A</v>
          </cell>
          <cell r="E5874" t="str">
            <v>BUSHING OUTLET</v>
          </cell>
        </row>
        <row r="5875">
          <cell r="A5875" t="str">
            <v>WEC-133-08</v>
          </cell>
          <cell r="B5875">
            <v>322</v>
          </cell>
          <cell r="C5875">
            <v>11.93</v>
          </cell>
          <cell r="D5875" t="str">
            <v>G001-7259A</v>
          </cell>
          <cell r="E5875" t="str">
            <v>BUSHING OUTLET</v>
          </cell>
        </row>
        <row r="5876">
          <cell r="A5876" t="str">
            <v>WEC-133-08</v>
          </cell>
          <cell r="B5876">
            <v>322</v>
          </cell>
          <cell r="C5876">
            <v>11.93</v>
          </cell>
          <cell r="D5876" t="str">
            <v>G001-7259A</v>
          </cell>
          <cell r="E5876" t="str">
            <v>BUSHING OUTLET</v>
          </cell>
        </row>
        <row r="5877">
          <cell r="A5877" t="str">
            <v>WEC-133-09</v>
          </cell>
          <cell r="B5877">
            <v>322</v>
          </cell>
          <cell r="C5877">
            <v>11.93</v>
          </cell>
          <cell r="D5877" t="str">
            <v>G001-2086A</v>
          </cell>
          <cell r="E5877" t="str">
            <v>PERF INLET</v>
          </cell>
        </row>
        <row r="5878">
          <cell r="A5878" t="str">
            <v>WEC-133-09</v>
          </cell>
          <cell r="B5878">
            <v>322</v>
          </cell>
          <cell r="C5878">
            <v>11.93</v>
          </cell>
          <cell r="D5878" t="str">
            <v>G001-2086A</v>
          </cell>
          <cell r="E5878" t="str">
            <v>PERF INLET</v>
          </cell>
        </row>
        <row r="5879">
          <cell r="A5879" t="str">
            <v>WEC-133-09</v>
          </cell>
          <cell r="B5879">
            <v>322</v>
          </cell>
          <cell r="C5879">
            <v>11.93</v>
          </cell>
          <cell r="D5879" t="str">
            <v>G001-2086A</v>
          </cell>
          <cell r="E5879" t="str">
            <v>PERF INLET</v>
          </cell>
        </row>
        <row r="5880">
          <cell r="A5880" t="str">
            <v>WEC-133-09</v>
          </cell>
          <cell r="B5880">
            <v>322</v>
          </cell>
          <cell r="C5880">
            <v>11.93</v>
          </cell>
          <cell r="D5880" t="str">
            <v>G001-2086A</v>
          </cell>
          <cell r="E5880" t="str">
            <v>PERF INLET</v>
          </cell>
        </row>
        <row r="5881">
          <cell r="A5881" t="str">
            <v>WEC-133-09</v>
          </cell>
          <cell r="B5881">
            <v>322</v>
          </cell>
          <cell r="C5881">
            <v>11.93</v>
          </cell>
          <cell r="D5881" t="str">
            <v>G001-2086A</v>
          </cell>
          <cell r="E5881" t="str">
            <v>PERF INLET</v>
          </cell>
        </row>
        <row r="5882">
          <cell r="A5882" t="str">
            <v>WEC-133-09</v>
          </cell>
          <cell r="B5882">
            <v>322</v>
          </cell>
          <cell r="C5882">
            <v>11.93</v>
          </cell>
          <cell r="D5882" t="str">
            <v>G001-2086A</v>
          </cell>
          <cell r="E5882" t="str">
            <v>PERF INLET</v>
          </cell>
        </row>
        <row r="5883">
          <cell r="A5883" t="str">
            <v>WEC-133-09</v>
          </cell>
          <cell r="B5883">
            <v>322</v>
          </cell>
          <cell r="C5883">
            <v>11.93</v>
          </cell>
          <cell r="D5883" t="str">
            <v>G001-2086A</v>
          </cell>
          <cell r="E5883" t="str">
            <v>PERF INLET</v>
          </cell>
        </row>
        <row r="5884">
          <cell r="A5884" t="str">
            <v>WEC-133-10</v>
          </cell>
          <cell r="B5884">
            <v>644</v>
          </cell>
          <cell r="C5884">
            <v>23.85</v>
          </cell>
          <cell r="D5884" t="str">
            <v>G001-2085A</v>
          </cell>
          <cell r="E5884" t="str">
            <v>PERF OUTLET</v>
          </cell>
        </row>
        <row r="5885">
          <cell r="A5885" t="str">
            <v>WEC-133-10</v>
          </cell>
          <cell r="B5885">
            <v>644</v>
          </cell>
          <cell r="C5885">
            <v>23.85</v>
          </cell>
          <cell r="D5885" t="str">
            <v>G001-2085A</v>
          </cell>
          <cell r="E5885" t="str">
            <v>PERF OUTLET</v>
          </cell>
        </row>
        <row r="5886">
          <cell r="A5886" t="str">
            <v>WEC-133-10</v>
          </cell>
          <cell r="B5886">
            <v>644</v>
          </cell>
          <cell r="C5886">
            <v>23.85</v>
          </cell>
          <cell r="D5886" t="str">
            <v>G001-2085A</v>
          </cell>
          <cell r="E5886" t="str">
            <v>PERF OUTLET</v>
          </cell>
        </row>
        <row r="5887">
          <cell r="A5887" t="str">
            <v>WEC-133-10</v>
          </cell>
          <cell r="B5887">
            <v>644</v>
          </cell>
          <cell r="C5887">
            <v>23.85</v>
          </cell>
          <cell r="D5887" t="str">
            <v>G001-2085A</v>
          </cell>
          <cell r="E5887" t="str">
            <v>PERF OUTLET</v>
          </cell>
        </row>
        <row r="5888">
          <cell r="A5888" t="str">
            <v>WEC-133-10</v>
          </cell>
          <cell r="B5888">
            <v>644</v>
          </cell>
          <cell r="C5888">
            <v>23.85</v>
          </cell>
          <cell r="D5888" t="str">
            <v>G001-2085A</v>
          </cell>
          <cell r="E5888" t="str">
            <v>PERF OUTLET</v>
          </cell>
        </row>
        <row r="5889">
          <cell r="A5889" t="str">
            <v>WEC-133-10</v>
          </cell>
          <cell r="B5889">
            <v>644</v>
          </cell>
          <cell r="C5889">
            <v>23.85</v>
          </cell>
          <cell r="D5889" t="str">
            <v>G001-2085A</v>
          </cell>
          <cell r="E5889" t="str">
            <v>PERF OUTLET</v>
          </cell>
        </row>
        <row r="5890">
          <cell r="A5890" t="str">
            <v>WEC-133-10</v>
          </cell>
          <cell r="B5890">
            <v>644</v>
          </cell>
          <cell r="C5890">
            <v>23.85</v>
          </cell>
          <cell r="D5890" t="str">
            <v>G001-2085A</v>
          </cell>
          <cell r="E5890" t="str">
            <v>PERF OUTLET</v>
          </cell>
        </row>
        <row r="5891">
          <cell r="A5891" t="str">
            <v>WEC-136</v>
          </cell>
          <cell r="B5891">
            <v>750</v>
          </cell>
          <cell r="C5891">
            <v>27.78</v>
          </cell>
          <cell r="D5891" t="str">
            <v>G001-6893A</v>
          </cell>
          <cell r="E5891" t="str">
            <v>ROD HANGER</v>
          </cell>
        </row>
        <row r="5892">
          <cell r="A5892" t="str">
            <v>WEC-136</v>
          </cell>
          <cell r="B5892">
            <v>750</v>
          </cell>
          <cell r="C5892">
            <v>27.78</v>
          </cell>
          <cell r="D5892" t="str">
            <v>G001-6893A</v>
          </cell>
          <cell r="E5892" t="str">
            <v>ROD HANGER</v>
          </cell>
        </row>
        <row r="5893">
          <cell r="A5893" t="str">
            <v>WEC-136</v>
          </cell>
          <cell r="B5893">
            <v>750</v>
          </cell>
          <cell r="C5893">
            <v>27.78</v>
          </cell>
          <cell r="D5893" t="str">
            <v>G001-6893A</v>
          </cell>
          <cell r="E5893" t="str">
            <v>ROD HANGER</v>
          </cell>
        </row>
        <row r="5894">
          <cell r="A5894" t="str">
            <v>WEC-136</v>
          </cell>
          <cell r="B5894">
            <v>750</v>
          </cell>
          <cell r="C5894">
            <v>27.78</v>
          </cell>
          <cell r="D5894" t="str">
            <v>G001-6893A</v>
          </cell>
          <cell r="E5894" t="str">
            <v>ROD HANGER</v>
          </cell>
        </row>
        <row r="5895">
          <cell r="A5895" t="str">
            <v>WEC-136</v>
          </cell>
          <cell r="B5895">
            <v>750</v>
          </cell>
          <cell r="C5895">
            <v>27.78</v>
          </cell>
          <cell r="D5895" t="str">
            <v>G001-6893A</v>
          </cell>
          <cell r="E5895" t="str">
            <v>ROD HANGER</v>
          </cell>
        </row>
        <row r="5896">
          <cell r="A5896" t="str">
            <v>WEC-136</v>
          </cell>
          <cell r="B5896">
            <v>750</v>
          </cell>
          <cell r="C5896">
            <v>27.78</v>
          </cell>
          <cell r="D5896" t="str">
            <v>G001-6893A</v>
          </cell>
          <cell r="E5896" t="str">
            <v>ROD HANGER</v>
          </cell>
        </row>
        <row r="5897">
          <cell r="A5897" t="str">
            <v>WEC-136</v>
          </cell>
          <cell r="B5897">
            <v>750</v>
          </cell>
          <cell r="C5897">
            <v>27.78</v>
          </cell>
          <cell r="D5897" t="str">
            <v>G001-6893A</v>
          </cell>
          <cell r="E5897" t="str">
            <v>ROD HANGER</v>
          </cell>
        </row>
        <row r="5898">
          <cell r="A5898" t="str">
            <v>WEC-136</v>
          </cell>
          <cell r="B5898">
            <v>750</v>
          </cell>
          <cell r="C5898">
            <v>27.78</v>
          </cell>
          <cell r="D5898" t="str">
            <v>G001-6893A</v>
          </cell>
          <cell r="E5898" t="str">
            <v>ROD HANGER</v>
          </cell>
        </row>
        <row r="5899">
          <cell r="A5899" t="str">
            <v>WEC-136</v>
          </cell>
          <cell r="B5899">
            <v>750</v>
          </cell>
          <cell r="C5899">
            <v>27.78</v>
          </cell>
          <cell r="D5899" t="str">
            <v>G001-6893A</v>
          </cell>
          <cell r="E5899" t="str">
            <v>ROD HANGER</v>
          </cell>
        </row>
        <row r="5900">
          <cell r="A5900" t="str">
            <v>WEC-136</v>
          </cell>
          <cell r="B5900">
            <v>750</v>
          </cell>
          <cell r="C5900">
            <v>27.78</v>
          </cell>
          <cell r="D5900" t="str">
            <v>G001-6893A</v>
          </cell>
          <cell r="E5900" t="str">
            <v>ROD HANGER</v>
          </cell>
        </row>
        <row r="5901">
          <cell r="A5901" t="str">
            <v>WEC-136</v>
          </cell>
          <cell r="B5901">
            <v>750</v>
          </cell>
          <cell r="C5901">
            <v>27.78</v>
          </cell>
          <cell r="D5901" t="str">
            <v>G001-6893A</v>
          </cell>
          <cell r="E5901" t="str">
            <v>ROD HANGER</v>
          </cell>
        </row>
        <row r="5902">
          <cell r="A5902" t="str">
            <v>WEC-136</v>
          </cell>
          <cell r="B5902">
            <v>750</v>
          </cell>
          <cell r="C5902">
            <v>27.78</v>
          </cell>
          <cell r="D5902" t="str">
            <v>G001-6893A</v>
          </cell>
          <cell r="E5902" t="str">
            <v>ROD HANGER</v>
          </cell>
        </row>
        <row r="5903">
          <cell r="A5903" t="str">
            <v>WEC-136</v>
          </cell>
          <cell r="B5903">
            <v>750</v>
          </cell>
          <cell r="C5903">
            <v>27.78</v>
          </cell>
          <cell r="D5903" t="str">
            <v>G001-6893A</v>
          </cell>
          <cell r="E5903" t="str">
            <v>ROD HANGER</v>
          </cell>
        </row>
        <row r="5904">
          <cell r="A5904" t="str">
            <v>WEC-136</v>
          </cell>
          <cell r="B5904">
            <v>750</v>
          </cell>
          <cell r="C5904">
            <v>27.78</v>
          </cell>
          <cell r="D5904" t="str">
            <v>G001-6893A</v>
          </cell>
          <cell r="E5904" t="str">
            <v>ROD HANGER</v>
          </cell>
        </row>
        <row r="5905">
          <cell r="A5905" t="str">
            <v>WEC-137</v>
          </cell>
          <cell r="B5905">
            <v>2050</v>
          </cell>
          <cell r="C5905">
            <v>75.930000000000007</v>
          </cell>
          <cell r="D5905" t="str">
            <v>G001-6266A</v>
          </cell>
          <cell r="E5905" t="str">
            <v>O2 BOSS</v>
          </cell>
        </row>
        <row r="5906">
          <cell r="A5906" t="str">
            <v>WEC-137</v>
          </cell>
          <cell r="B5906">
            <v>2050</v>
          </cell>
          <cell r="C5906">
            <v>75.930000000000007</v>
          </cell>
          <cell r="D5906" t="str">
            <v>G001-6266A</v>
          </cell>
          <cell r="E5906" t="str">
            <v>O2 BOSS</v>
          </cell>
        </row>
        <row r="5907">
          <cell r="A5907" t="str">
            <v>WEC-138</v>
          </cell>
          <cell r="B5907">
            <v>215</v>
          </cell>
          <cell r="C5907">
            <v>7.96</v>
          </cell>
          <cell r="D5907" t="str">
            <v>G004-1957</v>
          </cell>
          <cell r="E5907" t="str">
            <v>OUTLET PIPE</v>
          </cell>
        </row>
        <row r="5908">
          <cell r="A5908" t="str">
            <v>WEC-138</v>
          </cell>
          <cell r="B5908">
            <v>215</v>
          </cell>
          <cell r="C5908">
            <v>7.96</v>
          </cell>
          <cell r="D5908" t="str">
            <v>G004-1957</v>
          </cell>
          <cell r="E5908" t="str">
            <v>OUTLET PIPE</v>
          </cell>
        </row>
        <row r="5909">
          <cell r="A5909" t="str">
            <v>WEC-138</v>
          </cell>
          <cell r="B5909">
            <v>215</v>
          </cell>
          <cell r="C5909">
            <v>7.96</v>
          </cell>
          <cell r="D5909" t="str">
            <v>G004-1957</v>
          </cell>
          <cell r="E5909" t="str">
            <v>OUTLET PIPE</v>
          </cell>
        </row>
        <row r="5910">
          <cell r="A5910" t="str">
            <v>WEC-204</v>
          </cell>
          <cell r="B5910">
            <v>2110</v>
          </cell>
          <cell r="C5910">
            <v>78.150000000000006</v>
          </cell>
          <cell r="D5910" t="str">
            <v>G002-1799A</v>
          </cell>
          <cell r="E5910" t="str">
            <v>PIPE</v>
          </cell>
        </row>
        <row r="5911">
          <cell r="A5911" t="str">
            <v>WEC-204</v>
          </cell>
          <cell r="B5911">
            <v>2110</v>
          </cell>
          <cell r="C5911">
            <v>78.150000000000006</v>
          </cell>
          <cell r="D5911" t="str">
            <v>G002-1799A</v>
          </cell>
          <cell r="E5911" t="str">
            <v>PIPE</v>
          </cell>
        </row>
        <row r="5912">
          <cell r="A5912" t="str">
            <v>WEC-204</v>
          </cell>
          <cell r="B5912">
            <v>2110</v>
          </cell>
          <cell r="C5912">
            <v>78.150000000000006</v>
          </cell>
          <cell r="D5912" t="str">
            <v>G002-1799A</v>
          </cell>
          <cell r="E5912" t="str">
            <v>PIPE</v>
          </cell>
        </row>
        <row r="5913">
          <cell r="A5913" t="str">
            <v>WEC-204</v>
          </cell>
          <cell r="B5913">
            <v>2110</v>
          </cell>
          <cell r="C5913">
            <v>78.150000000000006</v>
          </cell>
          <cell r="D5913" t="str">
            <v>G002-1799A</v>
          </cell>
          <cell r="E5913" t="str">
            <v>PIPE</v>
          </cell>
        </row>
        <row r="5914">
          <cell r="A5914" t="str">
            <v>WEC-204</v>
          </cell>
          <cell r="B5914">
            <v>2110</v>
          </cell>
          <cell r="C5914">
            <v>78.150000000000006</v>
          </cell>
          <cell r="D5914" t="str">
            <v>G002-1799A</v>
          </cell>
          <cell r="E5914" t="str">
            <v>PIPE</v>
          </cell>
        </row>
        <row r="5915">
          <cell r="A5915" t="str">
            <v>WEC-204</v>
          </cell>
          <cell r="B5915">
            <v>2110</v>
          </cell>
          <cell r="C5915">
            <v>78.150000000000006</v>
          </cell>
          <cell r="D5915" t="str">
            <v>G002-1799A</v>
          </cell>
          <cell r="E5915" t="str">
            <v>PIPE</v>
          </cell>
        </row>
        <row r="5916">
          <cell r="A5916" t="str">
            <v>WEC-205</v>
          </cell>
          <cell r="B5916">
            <v>2080</v>
          </cell>
          <cell r="C5916">
            <v>77.040000000000006</v>
          </cell>
          <cell r="D5916" t="str">
            <v>G002-1805A</v>
          </cell>
          <cell r="E5916" t="str">
            <v>REINFORCEMENT ROD.</v>
          </cell>
        </row>
        <row r="5917">
          <cell r="A5917" t="str">
            <v>WEC-205</v>
          </cell>
          <cell r="B5917">
            <v>2080</v>
          </cell>
          <cell r="C5917">
            <v>77.040000000000006</v>
          </cell>
          <cell r="D5917" t="str">
            <v>G002-1805A</v>
          </cell>
          <cell r="E5917" t="str">
            <v>REINFORCEMENT ROD.</v>
          </cell>
        </row>
        <row r="5918">
          <cell r="A5918" t="str">
            <v>WEC-205</v>
          </cell>
          <cell r="B5918">
            <v>2080</v>
          </cell>
          <cell r="C5918">
            <v>77.040000000000006</v>
          </cell>
          <cell r="D5918" t="str">
            <v>G002-1805A</v>
          </cell>
          <cell r="E5918" t="str">
            <v>REINFORCEMENT ROD.</v>
          </cell>
        </row>
        <row r="5919">
          <cell r="A5919" t="str">
            <v>WEC-206</v>
          </cell>
          <cell r="B5919">
            <v>10300</v>
          </cell>
          <cell r="C5919">
            <v>381.48</v>
          </cell>
          <cell r="D5919" t="str">
            <v>G002-1800A</v>
          </cell>
          <cell r="E5919" t="str">
            <v>STIFFENER</v>
          </cell>
        </row>
        <row r="5920">
          <cell r="A5920" t="str">
            <v>WEC-206</v>
          </cell>
          <cell r="B5920">
            <v>10300</v>
          </cell>
          <cell r="C5920">
            <v>381.48</v>
          </cell>
          <cell r="D5920" t="str">
            <v>G002-1800A</v>
          </cell>
          <cell r="E5920" t="str">
            <v>STIFFENER</v>
          </cell>
        </row>
        <row r="5921">
          <cell r="A5921" t="str">
            <v>WEC-207</v>
          </cell>
          <cell r="B5921">
            <v>317</v>
          </cell>
          <cell r="C5921">
            <v>11.74</v>
          </cell>
          <cell r="D5921" t="str">
            <v>G001-8241B</v>
          </cell>
          <cell r="E5921" t="str">
            <v>PIEP</v>
          </cell>
        </row>
        <row r="5922">
          <cell r="A5922" t="str">
            <v>WEC-207</v>
          </cell>
          <cell r="B5922">
            <v>317</v>
          </cell>
          <cell r="C5922">
            <v>11.74</v>
          </cell>
          <cell r="D5922" t="str">
            <v>G001-8241B</v>
          </cell>
          <cell r="E5922" t="str">
            <v>PIEP</v>
          </cell>
        </row>
        <row r="5923">
          <cell r="A5923" t="str">
            <v>WEC-207</v>
          </cell>
          <cell r="B5923">
            <v>317</v>
          </cell>
          <cell r="C5923">
            <v>11.74</v>
          </cell>
          <cell r="D5923" t="str">
            <v>G001-8241B</v>
          </cell>
          <cell r="E5923" t="str">
            <v>PIEP</v>
          </cell>
        </row>
        <row r="5924">
          <cell r="A5924" t="str">
            <v>WEC-207</v>
          </cell>
          <cell r="B5924">
            <v>317</v>
          </cell>
          <cell r="C5924">
            <v>11.74</v>
          </cell>
          <cell r="D5924" t="str">
            <v>G001-8241B</v>
          </cell>
          <cell r="E5924" t="str">
            <v>PIEP</v>
          </cell>
        </row>
        <row r="5925">
          <cell r="A5925" t="str">
            <v>WEC-207</v>
          </cell>
          <cell r="B5925">
            <v>317</v>
          </cell>
          <cell r="C5925">
            <v>11.74</v>
          </cell>
          <cell r="D5925" t="str">
            <v>G001-8241B</v>
          </cell>
          <cell r="E5925" t="str">
            <v>PIEP</v>
          </cell>
        </row>
        <row r="5926">
          <cell r="A5926" t="str">
            <v>WEC-207</v>
          </cell>
          <cell r="B5926">
            <v>317</v>
          </cell>
          <cell r="C5926">
            <v>11.74</v>
          </cell>
          <cell r="D5926" t="str">
            <v>G001-8241B</v>
          </cell>
          <cell r="E5926" t="str">
            <v>PIEP</v>
          </cell>
        </row>
        <row r="5927">
          <cell r="A5927" t="str">
            <v>WEC-208</v>
          </cell>
          <cell r="B5927">
            <v>355</v>
          </cell>
          <cell r="C5927">
            <v>13.15</v>
          </cell>
          <cell r="D5927" t="str">
            <v>G001-8242B</v>
          </cell>
          <cell r="E5927" t="str">
            <v>PIPE</v>
          </cell>
        </row>
        <row r="5928">
          <cell r="A5928" t="str">
            <v>WEC-208</v>
          </cell>
          <cell r="B5928">
            <v>355</v>
          </cell>
          <cell r="C5928">
            <v>13.15</v>
          </cell>
          <cell r="D5928" t="str">
            <v>G001-8242B</v>
          </cell>
          <cell r="E5928" t="str">
            <v>PIPE</v>
          </cell>
        </row>
        <row r="5929">
          <cell r="A5929" t="str">
            <v>WEC-208</v>
          </cell>
          <cell r="B5929">
            <v>355</v>
          </cell>
          <cell r="C5929">
            <v>13.15</v>
          </cell>
          <cell r="D5929" t="str">
            <v>G001-8242B</v>
          </cell>
          <cell r="E5929" t="str">
            <v>PIPE</v>
          </cell>
        </row>
        <row r="5930">
          <cell r="A5930" t="str">
            <v>WEC-208</v>
          </cell>
          <cell r="B5930">
            <v>355</v>
          </cell>
          <cell r="C5930">
            <v>13.15</v>
          </cell>
          <cell r="D5930" t="str">
            <v>G001-8242B</v>
          </cell>
          <cell r="E5930" t="str">
            <v>PIPE</v>
          </cell>
        </row>
        <row r="5931">
          <cell r="A5931" t="str">
            <v>WEC-209</v>
          </cell>
          <cell r="B5931">
            <v>410</v>
          </cell>
          <cell r="C5931">
            <v>15.19</v>
          </cell>
          <cell r="D5931" t="str">
            <v>G001-8204A</v>
          </cell>
          <cell r="E5931" t="str">
            <v>PIPE</v>
          </cell>
        </row>
        <row r="5932">
          <cell r="A5932" t="str">
            <v>WEC-209</v>
          </cell>
          <cell r="B5932">
            <v>410</v>
          </cell>
          <cell r="C5932">
            <v>15.19</v>
          </cell>
          <cell r="D5932" t="str">
            <v>G001-8204A</v>
          </cell>
          <cell r="E5932" t="str">
            <v>PIPE</v>
          </cell>
        </row>
        <row r="5933">
          <cell r="A5933" t="str">
            <v>WEC-209</v>
          </cell>
          <cell r="B5933">
            <v>410</v>
          </cell>
          <cell r="C5933">
            <v>15.19</v>
          </cell>
          <cell r="D5933" t="str">
            <v>G001-8204A</v>
          </cell>
          <cell r="E5933" t="str">
            <v>PIPE</v>
          </cell>
        </row>
        <row r="5934">
          <cell r="A5934" t="str">
            <v>WEC-209</v>
          </cell>
          <cell r="B5934">
            <v>410</v>
          </cell>
          <cell r="C5934">
            <v>15.19</v>
          </cell>
          <cell r="D5934" t="str">
            <v>G001-8204A</v>
          </cell>
          <cell r="E5934" t="str">
            <v>PIPE</v>
          </cell>
        </row>
        <row r="5935">
          <cell r="A5935" t="str">
            <v>WEC-210</v>
          </cell>
          <cell r="B5935">
            <v>355</v>
          </cell>
          <cell r="C5935">
            <v>13.15</v>
          </cell>
          <cell r="D5935" t="str">
            <v>G001-8237B</v>
          </cell>
          <cell r="E5935" t="str">
            <v>FLANGE ASM.</v>
          </cell>
        </row>
        <row r="5936">
          <cell r="A5936" t="str">
            <v>WEC-210</v>
          </cell>
          <cell r="B5936">
            <v>355</v>
          </cell>
          <cell r="C5936">
            <v>13.15</v>
          </cell>
          <cell r="D5936" t="str">
            <v>G001-8237B</v>
          </cell>
          <cell r="E5936" t="str">
            <v>FLANGE ASM.</v>
          </cell>
        </row>
        <row r="5937">
          <cell r="A5937" t="str">
            <v>WEC-214</v>
          </cell>
          <cell r="B5937">
            <v>70</v>
          </cell>
          <cell r="C5937">
            <v>2.59</v>
          </cell>
          <cell r="D5937" t="str">
            <v>G001-0589B</v>
          </cell>
          <cell r="E5937" t="str">
            <v>PIPE</v>
          </cell>
        </row>
        <row r="5938">
          <cell r="A5938" t="str">
            <v>WEC-214</v>
          </cell>
          <cell r="B5938">
            <v>70</v>
          </cell>
          <cell r="C5938">
            <v>2.59</v>
          </cell>
          <cell r="D5938" t="str">
            <v>G001-0589B</v>
          </cell>
          <cell r="E5938" t="str">
            <v>PIPE</v>
          </cell>
        </row>
        <row r="5939">
          <cell r="A5939" t="str">
            <v>WEC-214</v>
          </cell>
          <cell r="B5939">
            <v>70</v>
          </cell>
          <cell r="C5939">
            <v>2.59</v>
          </cell>
          <cell r="D5939" t="str">
            <v>G001-0589B</v>
          </cell>
          <cell r="E5939" t="str">
            <v>PIPE</v>
          </cell>
        </row>
        <row r="5940">
          <cell r="A5940" t="str">
            <v>WEC-214</v>
          </cell>
          <cell r="B5940">
            <v>70</v>
          </cell>
          <cell r="C5940">
            <v>2.59</v>
          </cell>
          <cell r="D5940" t="str">
            <v>G001-0589B</v>
          </cell>
          <cell r="E5940" t="str">
            <v>PIPE</v>
          </cell>
        </row>
        <row r="5941">
          <cell r="A5941" t="str">
            <v>WEC-215</v>
          </cell>
          <cell r="B5941">
            <v>25</v>
          </cell>
          <cell r="C5941">
            <v>0.93</v>
          </cell>
          <cell r="D5941" t="str">
            <v>G001-0590B</v>
          </cell>
          <cell r="E5941" t="str">
            <v>PIPE</v>
          </cell>
        </row>
        <row r="5942">
          <cell r="A5942" t="str">
            <v>WEC-215</v>
          </cell>
          <cell r="B5942">
            <v>25</v>
          </cell>
          <cell r="C5942">
            <v>0.93</v>
          </cell>
          <cell r="D5942" t="str">
            <v>G001-0590B</v>
          </cell>
          <cell r="E5942" t="str">
            <v>PIPE</v>
          </cell>
        </row>
        <row r="5943">
          <cell r="A5943" t="str">
            <v>WEC-215</v>
          </cell>
          <cell r="B5943">
            <v>25</v>
          </cell>
          <cell r="C5943">
            <v>0.93</v>
          </cell>
          <cell r="D5943" t="str">
            <v>G001-0590B</v>
          </cell>
          <cell r="E5943" t="str">
            <v>PIPE</v>
          </cell>
        </row>
        <row r="5944">
          <cell r="A5944" t="str">
            <v>WEC-215</v>
          </cell>
          <cell r="B5944">
            <v>25</v>
          </cell>
          <cell r="C5944">
            <v>0.93</v>
          </cell>
          <cell r="D5944" t="str">
            <v>G001-0590B</v>
          </cell>
          <cell r="E5944" t="str">
            <v>PIPE</v>
          </cell>
        </row>
        <row r="5945">
          <cell r="A5945" t="str">
            <v>WEC-215</v>
          </cell>
          <cell r="B5945">
            <v>25</v>
          </cell>
          <cell r="C5945">
            <v>0.93</v>
          </cell>
          <cell r="D5945" t="str">
            <v>G001-0590B</v>
          </cell>
          <cell r="E5945" t="str">
            <v>PIPE</v>
          </cell>
        </row>
        <row r="5946">
          <cell r="A5946" t="str">
            <v>WEC-215</v>
          </cell>
          <cell r="B5946">
            <v>25</v>
          </cell>
          <cell r="C5946">
            <v>0.93</v>
          </cell>
          <cell r="D5946" t="str">
            <v>G001-0590B</v>
          </cell>
          <cell r="E5946" t="str">
            <v>PIPE</v>
          </cell>
        </row>
        <row r="5947">
          <cell r="A5947" t="str">
            <v>WEC-216</v>
          </cell>
          <cell r="B5947">
            <v>70</v>
          </cell>
          <cell r="C5947">
            <v>2.59</v>
          </cell>
          <cell r="D5947" t="str">
            <v>G001-1085B</v>
          </cell>
          <cell r="E5947" t="str">
            <v>HANGER</v>
          </cell>
        </row>
        <row r="5948">
          <cell r="A5948" t="str">
            <v>WEC-216</v>
          </cell>
          <cell r="B5948">
            <v>70</v>
          </cell>
          <cell r="C5948">
            <v>2.59</v>
          </cell>
          <cell r="D5948" t="str">
            <v>G001-1085B</v>
          </cell>
          <cell r="E5948" t="str">
            <v>HANGER</v>
          </cell>
        </row>
        <row r="5949">
          <cell r="A5949" t="str">
            <v>WEC-216</v>
          </cell>
          <cell r="B5949">
            <v>70</v>
          </cell>
          <cell r="C5949">
            <v>2.59</v>
          </cell>
          <cell r="D5949" t="str">
            <v>G001-1085B</v>
          </cell>
          <cell r="E5949" t="str">
            <v>HANGER</v>
          </cell>
        </row>
        <row r="5950">
          <cell r="A5950" t="str">
            <v>WEC-216</v>
          </cell>
          <cell r="B5950">
            <v>70</v>
          </cell>
          <cell r="C5950">
            <v>2.59</v>
          </cell>
          <cell r="D5950" t="str">
            <v>G001-1085B</v>
          </cell>
          <cell r="E5950" t="str">
            <v>HANGER</v>
          </cell>
        </row>
        <row r="5951">
          <cell r="A5951" t="str">
            <v>WEC-216</v>
          </cell>
          <cell r="B5951">
            <v>70</v>
          </cell>
          <cell r="C5951">
            <v>2.59</v>
          </cell>
          <cell r="D5951" t="str">
            <v>G001-1085B</v>
          </cell>
          <cell r="E5951" t="str">
            <v>HANGER</v>
          </cell>
        </row>
        <row r="5952">
          <cell r="A5952" t="str">
            <v>WEC-216</v>
          </cell>
          <cell r="B5952">
            <v>70</v>
          </cell>
          <cell r="C5952">
            <v>2.59</v>
          </cell>
          <cell r="D5952" t="str">
            <v>G001-1085B</v>
          </cell>
          <cell r="E5952" t="str">
            <v>HANGER</v>
          </cell>
        </row>
        <row r="5953">
          <cell r="A5953" t="str">
            <v>WEC-216</v>
          </cell>
          <cell r="B5953">
            <v>70</v>
          </cell>
          <cell r="C5953">
            <v>2.59</v>
          </cell>
          <cell r="D5953" t="str">
            <v>G001-1085B</v>
          </cell>
          <cell r="E5953" t="str">
            <v>HANGER</v>
          </cell>
        </row>
        <row r="5954">
          <cell r="A5954" t="str">
            <v>WEC-216</v>
          </cell>
          <cell r="B5954">
            <v>70</v>
          </cell>
          <cell r="C5954">
            <v>2.59</v>
          </cell>
          <cell r="D5954" t="str">
            <v>G001-1085B</v>
          </cell>
          <cell r="E5954" t="str">
            <v>HANGER</v>
          </cell>
        </row>
        <row r="5955">
          <cell r="A5955" t="str">
            <v>WEC-216</v>
          </cell>
          <cell r="B5955">
            <v>70</v>
          </cell>
          <cell r="C5955">
            <v>2.59</v>
          </cell>
          <cell r="D5955" t="str">
            <v>G001-1085B</v>
          </cell>
          <cell r="E5955" t="str">
            <v>HANGER</v>
          </cell>
        </row>
        <row r="5956">
          <cell r="A5956" t="str">
            <v>WEC-216</v>
          </cell>
          <cell r="B5956">
            <v>70</v>
          </cell>
          <cell r="C5956">
            <v>2.59</v>
          </cell>
          <cell r="D5956" t="str">
            <v>G001-1085B</v>
          </cell>
          <cell r="E5956" t="str">
            <v>HANGER</v>
          </cell>
        </row>
        <row r="5957">
          <cell r="A5957" t="str">
            <v>WEC-216</v>
          </cell>
          <cell r="B5957">
            <v>70</v>
          </cell>
          <cell r="C5957">
            <v>2.59</v>
          </cell>
          <cell r="D5957" t="str">
            <v>G001-1085B</v>
          </cell>
          <cell r="E5957" t="str">
            <v>HANGER</v>
          </cell>
        </row>
        <row r="5958">
          <cell r="A5958" t="str">
            <v>WEC-216</v>
          </cell>
          <cell r="B5958">
            <v>70</v>
          </cell>
          <cell r="C5958">
            <v>2.59</v>
          </cell>
          <cell r="D5958" t="str">
            <v>G001-1085B</v>
          </cell>
          <cell r="E5958" t="str">
            <v>HANGER</v>
          </cell>
        </row>
        <row r="5959">
          <cell r="A5959" t="str">
            <v>WEC-216</v>
          </cell>
          <cell r="B5959">
            <v>70</v>
          </cell>
          <cell r="C5959">
            <v>2.59</v>
          </cell>
          <cell r="D5959" t="str">
            <v>G001-1085B</v>
          </cell>
          <cell r="E5959" t="str">
            <v>HANGER</v>
          </cell>
        </row>
        <row r="5960">
          <cell r="A5960" t="str">
            <v>WEC-216</v>
          </cell>
          <cell r="B5960">
            <v>70</v>
          </cell>
          <cell r="C5960">
            <v>2.59</v>
          </cell>
          <cell r="D5960" t="str">
            <v>G001-1085B</v>
          </cell>
          <cell r="E5960" t="str">
            <v>HANGER</v>
          </cell>
        </row>
        <row r="5961">
          <cell r="A5961" t="str">
            <v>WEC-217</v>
          </cell>
          <cell r="B5961">
            <v>42</v>
          </cell>
          <cell r="C5961">
            <v>1.56</v>
          </cell>
          <cell r="D5961" t="str">
            <v>G0018206A</v>
          </cell>
          <cell r="E5961" t="str">
            <v>PIPE</v>
          </cell>
        </row>
        <row r="5962">
          <cell r="A5962" t="str">
            <v>WEC-217</v>
          </cell>
          <cell r="B5962">
            <v>42</v>
          </cell>
          <cell r="C5962">
            <v>1.56</v>
          </cell>
          <cell r="D5962" t="str">
            <v>G0018206A</v>
          </cell>
          <cell r="E5962" t="str">
            <v>PIPE</v>
          </cell>
        </row>
        <row r="5963">
          <cell r="A5963" t="str">
            <v>WEC-217</v>
          </cell>
          <cell r="B5963">
            <v>42</v>
          </cell>
          <cell r="C5963">
            <v>1.56</v>
          </cell>
          <cell r="D5963" t="str">
            <v>G0018206A</v>
          </cell>
          <cell r="E5963" t="str">
            <v>PIPE</v>
          </cell>
        </row>
        <row r="5964">
          <cell r="A5964" t="str">
            <v>WEC-217</v>
          </cell>
          <cell r="B5964">
            <v>42</v>
          </cell>
          <cell r="C5964">
            <v>1.56</v>
          </cell>
          <cell r="D5964" t="str">
            <v>G0018206A</v>
          </cell>
          <cell r="E5964" t="str">
            <v>PIPE</v>
          </cell>
        </row>
        <row r="5965">
          <cell r="A5965" t="str">
            <v>WEC-217</v>
          </cell>
          <cell r="B5965">
            <v>42</v>
          </cell>
          <cell r="C5965">
            <v>1.56</v>
          </cell>
          <cell r="D5965" t="str">
            <v>G0018206A</v>
          </cell>
          <cell r="E5965" t="str">
            <v>PIPE</v>
          </cell>
        </row>
        <row r="5966">
          <cell r="A5966" t="str">
            <v>WEC-217</v>
          </cell>
          <cell r="B5966">
            <v>42</v>
          </cell>
          <cell r="C5966">
            <v>1.56</v>
          </cell>
          <cell r="D5966" t="str">
            <v>G0018206A</v>
          </cell>
          <cell r="E5966" t="str">
            <v>PIPE</v>
          </cell>
        </row>
        <row r="5967">
          <cell r="A5967" t="str">
            <v>WEC-218</v>
          </cell>
          <cell r="B5967">
            <v>42</v>
          </cell>
          <cell r="C5967">
            <v>1.56</v>
          </cell>
          <cell r="D5967" t="str">
            <v>G0018205A</v>
          </cell>
          <cell r="E5967" t="str">
            <v>PIPE</v>
          </cell>
        </row>
        <row r="5968">
          <cell r="A5968" t="str">
            <v>WEC-218</v>
          </cell>
          <cell r="B5968">
            <v>42</v>
          </cell>
          <cell r="C5968">
            <v>1.56</v>
          </cell>
          <cell r="D5968" t="str">
            <v>G0018205A</v>
          </cell>
          <cell r="E5968" t="str">
            <v>PIPE</v>
          </cell>
        </row>
        <row r="5969">
          <cell r="A5969" t="str">
            <v>WEC-218</v>
          </cell>
          <cell r="B5969">
            <v>42</v>
          </cell>
          <cell r="C5969">
            <v>1.56</v>
          </cell>
          <cell r="D5969" t="str">
            <v>G0018205A</v>
          </cell>
          <cell r="E5969" t="str">
            <v>PIPE</v>
          </cell>
        </row>
        <row r="5970">
          <cell r="A5970" t="str">
            <v>WEC-218</v>
          </cell>
          <cell r="B5970">
            <v>42</v>
          </cell>
          <cell r="C5970">
            <v>1.56</v>
          </cell>
          <cell r="D5970" t="str">
            <v>G0018205A</v>
          </cell>
          <cell r="E5970" t="str">
            <v>PIPE</v>
          </cell>
        </row>
        <row r="5971">
          <cell r="A5971" t="str">
            <v>WEC-219</v>
          </cell>
          <cell r="B5971">
            <v>70</v>
          </cell>
          <cell r="C5971">
            <v>2.59</v>
          </cell>
          <cell r="D5971" t="str">
            <v>G001-8474A</v>
          </cell>
          <cell r="E5971" t="str">
            <v>PIPE</v>
          </cell>
        </row>
        <row r="5972">
          <cell r="A5972" t="str">
            <v>WEC-219</v>
          </cell>
          <cell r="B5972">
            <v>70</v>
          </cell>
          <cell r="C5972">
            <v>2.59</v>
          </cell>
          <cell r="D5972" t="str">
            <v>G001-8474A</v>
          </cell>
          <cell r="E5972" t="str">
            <v>PIPE</v>
          </cell>
        </row>
        <row r="5973">
          <cell r="A5973" t="str">
            <v>WEC-219</v>
          </cell>
          <cell r="B5973">
            <v>70</v>
          </cell>
          <cell r="C5973">
            <v>2.59</v>
          </cell>
          <cell r="D5973" t="str">
            <v>G001-8474A</v>
          </cell>
          <cell r="E5973" t="str">
            <v>PIPE</v>
          </cell>
        </row>
        <row r="5974">
          <cell r="A5974" t="str">
            <v>WEC-219</v>
          </cell>
          <cell r="B5974">
            <v>70</v>
          </cell>
          <cell r="C5974">
            <v>2.59</v>
          </cell>
          <cell r="D5974" t="str">
            <v>G001-8474A</v>
          </cell>
          <cell r="E5974" t="str">
            <v>PIPE</v>
          </cell>
        </row>
        <row r="5975">
          <cell r="A5975" t="str">
            <v>WEC-221</v>
          </cell>
          <cell r="B5975">
            <v>70</v>
          </cell>
          <cell r="C5975">
            <v>2.59</v>
          </cell>
          <cell r="D5975" t="str">
            <v>G0010052C</v>
          </cell>
          <cell r="E5975" t="str">
            <v>PIPE</v>
          </cell>
        </row>
        <row r="5976">
          <cell r="A5976" t="str">
            <v>WEC-221</v>
          </cell>
          <cell r="B5976">
            <v>70</v>
          </cell>
          <cell r="C5976">
            <v>2.59</v>
          </cell>
          <cell r="D5976" t="str">
            <v>G0010052C</v>
          </cell>
          <cell r="E5976" t="str">
            <v>PIPE</v>
          </cell>
        </row>
        <row r="5977">
          <cell r="A5977" t="str">
            <v>WEC-221</v>
          </cell>
          <cell r="B5977">
            <v>70</v>
          </cell>
          <cell r="C5977">
            <v>2.59</v>
          </cell>
          <cell r="D5977" t="str">
            <v>G0010052C</v>
          </cell>
          <cell r="E5977" t="str">
            <v>PIPE</v>
          </cell>
        </row>
        <row r="5978">
          <cell r="A5978" t="str">
            <v>WEC-221</v>
          </cell>
          <cell r="B5978">
            <v>70</v>
          </cell>
          <cell r="C5978">
            <v>2.59</v>
          </cell>
          <cell r="D5978" t="str">
            <v>G0010052C</v>
          </cell>
          <cell r="E5978" t="str">
            <v>PIPE</v>
          </cell>
        </row>
        <row r="5979">
          <cell r="A5979" t="str">
            <v>WEC-221</v>
          </cell>
          <cell r="B5979">
            <v>70</v>
          </cell>
          <cell r="C5979">
            <v>2.59</v>
          </cell>
          <cell r="D5979" t="str">
            <v>G0010052C</v>
          </cell>
          <cell r="E5979" t="str">
            <v>PIPE</v>
          </cell>
        </row>
        <row r="5980">
          <cell r="A5980" t="str">
            <v>WEC-221</v>
          </cell>
          <cell r="B5980">
            <v>70</v>
          </cell>
          <cell r="C5980">
            <v>2.59</v>
          </cell>
          <cell r="D5980" t="str">
            <v>G0010052C</v>
          </cell>
          <cell r="E5980" t="str">
            <v>PIPE</v>
          </cell>
        </row>
        <row r="5981">
          <cell r="A5981" t="str">
            <v>WEC-222</v>
          </cell>
          <cell r="B5981">
            <v>52</v>
          </cell>
          <cell r="C5981">
            <v>1.93</v>
          </cell>
          <cell r="D5981" t="str">
            <v>G001-7825A</v>
          </cell>
          <cell r="E5981" t="str">
            <v>SILENCER ASM.</v>
          </cell>
        </row>
        <row r="5982">
          <cell r="A5982" t="str">
            <v>WEC-222</v>
          </cell>
          <cell r="B5982">
            <v>52</v>
          </cell>
          <cell r="C5982">
            <v>1.93</v>
          </cell>
          <cell r="D5982" t="str">
            <v>G001-7825A</v>
          </cell>
          <cell r="E5982" t="str">
            <v>SILENCER ASM.</v>
          </cell>
        </row>
        <row r="5983">
          <cell r="A5983" t="str">
            <v>WEC-222-01</v>
          </cell>
          <cell r="B5983">
            <v>52</v>
          </cell>
          <cell r="C5983">
            <v>1.93</v>
          </cell>
          <cell r="D5983" t="str">
            <v>G001-9384A</v>
          </cell>
          <cell r="E5983" t="str">
            <v>OUTER SHELL</v>
          </cell>
        </row>
        <row r="5984">
          <cell r="A5984" t="str">
            <v>WEC-222-02</v>
          </cell>
          <cell r="B5984">
            <v>52</v>
          </cell>
          <cell r="C5984">
            <v>1.93</v>
          </cell>
          <cell r="D5984" t="str">
            <v>G001-9380A</v>
          </cell>
          <cell r="E5984" t="str">
            <v>PARTITION1</v>
          </cell>
        </row>
        <row r="5985">
          <cell r="A5985" t="str">
            <v>WEC-222-02</v>
          </cell>
          <cell r="B5985">
            <v>52</v>
          </cell>
          <cell r="C5985">
            <v>1.93</v>
          </cell>
          <cell r="D5985" t="str">
            <v>G001-9380A</v>
          </cell>
          <cell r="E5985" t="str">
            <v>PARTITION1</v>
          </cell>
        </row>
        <row r="5986">
          <cell r="A5986" t="str">
            <v>WEC-222-02</v>
          </cell>
          <cell r="B5986">
            <v>52</v>
          </cell>
          <cell r="C5986">
            <v>1.93</v>
          </cell>
          <cell r="D5986" t="str">
            <v>G001-9380A</v>
          </cell>
          <cell r="E5986" t="str">
            <v>PARTITION1</v>
          </cell>
        </row>
        <row r="5987">
          <cell r="A5987" t="str">
            <v>WEC-222-02</v>
          </cell>
          <cell r="B5987">
            <v>52</v>
          </cell>
          <cell r="C5987">
            <v>1.93</v>
          </cell>
          <cell r="D5987" t="str">
            <v>G001-9380A</v>
          </cell>
          <cell r="E5987" t="str">
            <v>PARTITION1</v>
          </cell>
        </row>
        <row r="5988">
          <cell r="A5988" t="str">
            <v>WEC-222-02</v>
          </cell>
          <cell r="B5988">
            <v>52</v>
          </cell>
          <cell r="C5988">
            <v>1.93</v>
          </cell>
          <cell r="D5988" t="str">
            <v>G001-9380A</v>
          </cell>
          <cell r="E5988" t="str">
            <v>PARTITION1</v>
          </cell>
        </row>
        <row r="5989">
          <cell r="A5989" t="str">
            <v>WEC-222-03</v>
          </cell>
          <cell r="B5989">
            <v>52</v>
          </cell>
          <cell r="C5989">
            <v>1.93</v>
          </cell>
          <cell r="D5989" t="str">
            <v>G001-9381A</v>
          </cell>
          <cell r="E5989" t="str">
            <v>PARTITION 2</v>
          </cell>
        </row>
        <row r="5990">
          <cell r="A5990" t="str">
            <v>WEC-222-03</v>
          </cell>
          <cell r="B5990">
            <v>52</v>
          </cell>
          <cell r="C5990">
            <v>1.93</v>
          </cell>
          <cell r="D5990" t="str">
            <v>G001-9381A</v>
          </cell>
          <cell r="E5990" t="str">
            <v>PARTITION 2</v>
          </cell>
        </row>
        <row r="5991">
          <cell r="A5991" t="str">
            <v>WEC-222-03</v>
          </cell>
          <cell r="B5991">
            <v>52</v>
          </cell>
          <cell r="C5991">
            <v>1.93</v>
          </cell>
          <cell r="D5991" t="str">
            <v>G001-9381A</v>
          </cell>
          <cell r="E5991" t="str">
            <v>PARTITION 2</v>
          </cell>
        </row>
        <row r="5992">
          <cell r="A5992" t="str">
            <v>WEC-222-03</v>
          </cell>
          <cell r="B5992">
            <v>52</v>
          </cell>
          <cell r="C5992">
            <v>1.93</v>
          </cell>
          <cell r="D5992" t="str">
            <v>G001-9381A</v>
          </cell>
          <cell r="E5992" t="str">
            <v>PARTITION 2</v>
          </cell>
        </row>
        <row r="5993">
          <cell r="A5993" t="str">
            <v>WEC-222-03</v>
          </cell>
          <cell r="B5993">
            <v>52</v>
          </cell>
          <cell r="C5993">
            <v>1.93</v>
          </cell>
          <cell r="D5993" t="str">
            <v>G001-9381A</v>
          </cell>
          <cell r="E5993" t="str">
            <v>PARTITION 2</v>
          </cell>
        </row>
        <row r="5994">
          <cell r="A5994" t="str">
            <v>WEC-222-04</v>
          </cell>
          <cell r="B5994">
            <v>52</v>
          </cell>
          <cell r="C5994">
            <v>1.93</v>
          </cell>
          <cell r="D5994" t="str">
            <v>G001-9382A</v>
          </cell>
          <cell r="E5994" t="str">
            <v>PARTITION 3</v>
          </cell>
        </row>
        <row r="5995">
          <cell r="A5995" t="str">
            <v>WEC-222-04</v>
          </cell>
          <cell r="B5995">
            <v>52</v>
          </cell>
          <cell r="C5995">
            <v>1.93</v>
          </cell>
          <cell r="D5995" t="str">
            <v>G001-9382A</v>
          </cell>
          <cell r="E5995" t="str">
            <v>PARTITION 3</v>
          </cell>
        </row>
        <row r="5996">
          <cell r="A5996" t="str">
            <v>WEC-222-04</v>
          </cell>
          <cell r="B5996">
            <v>52</v>
          </cell>
          <cell r="C5996">
            <v>1.93</v>
          </cell>
          <cell r="D5996" t="str">
            <v>G001-9382A</v>
          </cell>
          <cell r="E5996" t="str">
            <v>PARTITION 3</v>
          </cell>
        </row>
        <row r="5997">
          <cell r="A5997" t="str">
            <v>WEC-222-05</v>
          </cell>
          <cell r="B5997">
            <v>52</v>
          </cell>
          <cell r="C5997">
            <v>1.93</v>
          </cell>
          <cell r="D5997" t="str">
            <v>G001-9383A</v>
          </cell>
          <cell r="E5997" t="str">
            <v>PARTITION 4</v>
          </cell>
        </row>
        <row r="5998">
          <cell r="A5998" t="str">
            <v>WEC-222-05</v>
          </cell>
          <cell r="B5998">
            <v>52</v>
          </cell>
          <cell r="C5998">
            <v>1.93</v>
          </cell>
          <cell r="D5998" t="str">
            <v>G001-9383A</v>
          </cell>
          <cell r="E5998" t="str">
            <v>PARTITION 4</v>
          </cell>
        </row>
        <row r="5999">
          <cell r="A5999" t="str">
            <v>WEC-222-05</v>
          </cell>
          <cell r="B5999">
            <v>52</v>
          </cell>
          <cell r="C5999">
            <v>1.93</v>
          </cell>
          <cell r="D5999" t="str">
            <v>G001-9383A</v>
          </cell>
          <cell r="E5999" t="str">
            <v>PARTITION 4</v>
          </cell>
        </row>
        <row r="6000">
          <cell r="A6000" t="str">
            <v>WEC-222-06</v>
          </cell>
          <cell r="B6000">
            <v>52</v>
          </cell>
          <cell r="C6000">
            <v>1.93</v>
          </cell>
          <cell r="D6000" t="str">
            <v>G001-9386A</v>
          </cell>
          <cell r="E6000" t="str">
            <v>BUSHING INLET</v>
          </cell>
        </row>
        <row r="6001">
          <cell r="A6001" t="str">
            <v>WEC-222-06</v>
          </cell>
          <cell r="B6001">
            <v>52</v>
          </cell>
          <cell r="C6001">
            <v>1.93</v>
          </cell>
          <cell r="D6001" t="str">
            <v>G001-9386A</v>
          </cell>
          <cell r="E6001" t="str">
            <v>BUSHING INLET</v>
          </cell>
        </row>
        <row r="6002">
          <cell r="A6002" t="str">
            <v>WEC-222-06</v>
          </cell>
          <cell r="B6002">
            <v>52</v>
          </cell>
          <cell r="C6002">
            <v>1.93</v>
          </cell>
          <cell r="D6002" t="str">
            <v>G001-9386A</v>
          </cell>
          <cell r="E6002" t="str">
            <v>BUSHING INLET</v>
          </cell>
        </row>
        <row r="6003">
          <cell r="A6003" t="str">
            <v>WEC-222-06</v>
          </cell>
          <cell r="B6003">
            <v>52</v>
          </cell>
          <cell r="C6003">
            <v>1.93</v>
          </cell>
          <cell r="D6003" t="str">
            <v>G001-9386A</v>
          </cell>
          <cell r="E6003" t="str">
            <v>BUSHING INLET</v>
          </cell>
        </row>
        <row r="6004">
          <cell r="A6004" t="str">
            <v>WEC-222-07</v>
          </cell>
          <cell r="B6004">
            <v>52</v>
          </cell>
          <cell r="C6004">
            <v>1.93</v>
          </cell>
          <cell r="D6004" t="str">
            <v>G001-9387A</v>
          </cell>
          <cell r="E6004" t="str">
            <v>BUSHING OUTLET</v>
          </cell>
        </row>
        <row r="6005">
          <cell r="A6005" t="str">
            <v>WEC-222-07</v>
          </cell>
          <cell r="B6005">
            <v>52</v>
          </cell>
          <cell r="C6005">
            <v>1.93</v>
          </cell>
          <cell r="D6005" t="str">
            <v>G001-9387A</v>
          </cell>
          <cell r="E6005" t="str">
            <v>BUSHING OUTLET</v>
          </cell>
        </row>
        <row r="6006">
          <cell r="A6006" t="str">
            <v>WEC-222-07</v>
          </cell>
          <cell r="B6006">
            <v>52</v>
          </cell>
          <cell r="C6006">
            <v>1.93</v>
          </cell>
          <cell r="D6006" t="str">
            <v>G001-9387A</v>
          </cell>
          <cell r="E6006" t="str">
            <v>BUSHING OUTLET</v>
          </cell>
        </row>
        <row r="6007">
          <cell r="A6007" t="str">
            <v>WEC-222-07</v>
          </cell>
          <cell r="B6007">
            <v>52</v>
          </cell>
          <cell r="C6007">
            <v>1.93</v>
          </cell>
          <cell r="D6007" t="str">
            <v>G001-9387A</v>
          </cell>
          <cell r="E6007" t="str">
            <v>BUSHING OUTLET</v>
          </cell>
        </row>
        <row r="6008">
          <cell r="A6008" t="str">
            <v>WEC-222-08</v>
          </cell>
          <cell r="B6008">
            <v>52</v>
          </cell>
          <cell r="C6008">
            <v>1.93</v>
          </cell>
          <cell r="D6008" t="str">
            <v>G001-9388A</v>
          </cell>
          <cell r="E6008" t="str">
            <v>TUNING TUBE</v>
          </cell>
        </row>
        <row r="6009">
          <cell r="A6009" t="str">
            <v>WEC-222-08</v>
          </cell>
          <cell r="B6009">
            <v>52</v>
          </cell>
          <cell r="C6009">
            <v>1.93</v>
          </cell>
          <cell r="D6009" t="str">
            <v>G001-9388A</v>
          </cell>
          <cell r="E6009" t="str">
            <v>TUNING TUBE</v>
          </cell>
        </row>
        <row r="6010">
          <cell r="A6010" t="str">
            <v>WEC-222-09</v>
          </cell>
          <cell r="B6010">
            <v>104</v>
          </cell>
          <cell r="C6010">
            <v>3.85</v>
          </cell>
          <cell r="D6010" t="str">
            <v>G001-5772A</v>
          </cell>
          <cell r="E6010" t="str">
            <v>INLET PERF TUBE</v>
          </cell>
        </row>
        <row r="6011">
          <cell r="A6011" t="str">
            <v>WEC-222-09</v>
          </cell>
          <cell r="B6011">
            <v>104</v>
          </cell>
          <cell r="C6011">
            <v>3.85</v>
          </cell>
          <cell r="D6011" t="str">
            <v>G001-5772A</v>
          </cell>
          <cell r="E6011" t="str">
            <v>INLET PERF TUBE</v>
          </cell>
        </row>
        <row r="6012">
          <cell r="A6012" t="str">
            <v>WEC-222-09</v>
          </cell>
          <cell r="B6012">
            <v>104</v>
          </cell>
          <cell r="C6012">
            <v>3.85</v>
          </cell>
          <cell r="D6012" t="str">
            <v>G001-5772A</v>
          </cell>
          <cell r="E6012" t="str">
            <v>INLET PERF TUBE</v>
          </cell>
        </row>
        <row r="6013">
          <cell r="A6013" t="str">
            <v>WEC-222-09</v>
          </cell>
          <cell r="B6013">
            <v>104</v>
          </cell>
          <cell r="C6013">
            <v>3.85</v>
          </cell>
          <cell r="D6013" t="str">
            <v>G001-5772A</v>
          </cell>
          <cell r="E6013" t="str">
            <v>INLET PERF TUBE</v>
          </cell>
        </row>
        <row r="6014">
          <cell r="A6014" t="str">
            <v>WEC-222-09</v>
          </cell>
          <cell r="B6014">
            <v>104</v>
          </cell>
          <cell r="C6014">
            <v>3.85</v>
          </cell>
          <cell r="D6014" t="str">
            <v>G001-5772A</v>
          </cell>
          <cell r="E6014" t="str">
            <v>INLET PERF TUBE</v>
          </cell>
        </row>
        <row r="6015">
          <cell r="A6015" t="str">
            <v>WEC-222-10</v>
          </cell>
          <cell r="B6015">
            <v>52</v>
          </cell>
          <cell r="C6015">
            <v>1.93</v>
          </cell>
          <cell r="D6015" t="str">
            <v>G001-5783A</v>
          </cell>
          <cell r="E6015" t="str">
            <v>OUTLET PERF TUBE</v>
          </cell>
        </row>
        <row r="6016">
          <cell r="A6016" t="str">
            <v>WEC-222-10</v>
          </cell>
          <cell r="B6016">
            <v>52</v>
          </cell>
          <cell r="C6016">
            <v>1.93</v>
          </cell>
          <cell r="D6016" t="str">
            <v>G001-5783A</v>
          </cell>
          <cell r="E6016" t="str">
            <v>OUTLET PERF TUBE</v>
          </cell>
        </row>
        <row r="6017">
          <cell r="A6017" t="str">
            <v>WEC-222-10</v>
          </cell>
          <cell r="B6017">
            <v>52</v>
          </cell>
          <cell r="C6017">
            <v>1.93</v>
          </cell>
          <cell r="D6017" t="str">
            <v>G001-5783A</v>
          </cell>
          <cell r="E6017" t="str">
            <v>OUTLET PERF TUBE</v>
          </cell>
        </row>
        <row r="6018">
          <cell r="A6018" t="str">
            <v>WEC-222-10</v>
          </cell>
          <cell r="B6018">
            <v>52</v>
          </cell>
          <cell r="C6018">
            <v>1.93</v>
          </cell>
          <cell r="D6018" t="str">
            <v>G001-5783A</v>
          </cell>
          <cell r="E6018" t="str">
            <v>OUTLET PERF TUBE</v>
          </cell>
        </row>
        <row r="6019">
          <cell r="A6019" t="str">
            <v>WEC-222-10</v>
          </cell>
          <cell r="B6019">
            <v>52</v>
          </cell>
          <cell r="C6019">
            <v>1.93</v>
          </cell>
          <cell r="D6019" t="str">
            <v>G001-5783A</v>
          </cell>
          <cell r="E6019" t="str">
            <v>OUTLET PERF TUBE</v>
          </cell>
        </row>
        <row r="6020">
          <cell r="A6020" t="str">
            <v>WEC-223</v>
          </cell>
          <cell r="B6020">
            <v>2051</v>
          </cell>
          <cell r="C6020">
            <v>75.959999999999994</v>
          </cell>
          <cell r="D6020" t="str">
            <v>G0011871-0810G</v>
          </cell>
          <cell r="E6020" t="str">
            <v>MUFFLER</v>
          </cell>
        </row>
        <row r="6021">
          <cell r="A6021" t="str">
            <v>WEC-223</v>
          </cell>
          <cell r="B6021">
            <v>2051</v>
          </cell>
          <cell r="C6021">
            <v>75.959999999999994</v>
          </cell>
          <cell r="D6021" t="str">
            <v>G0011871-0810G</v>
          </cell>
          <cell r="E6021" t="str">
            <v>MUFFLER</v>
          </cell>
        </row>
        <row r="6022">
          <cell r="A6022" t="str">
            <v>WEC-303</v>
          </cell>
          <cell r="B6022">
            <v>17445</v>
          </cell>
          <cell r="C6022">
            <v>646.11</v>
          </cell>
          <cell r="D6022" t="str">
            <v>G002-2289A</v>
          </cell>
          <cell r="E6022" t="str">
            <v>FLANGE ASM.</v>
          </cell>
        </row>
        <row r="6023">
          <cell r="A6023" t="str">
            <v>WEC-303</v>
          </cell>
          <cell r="B6023">
            <v>17445</v>
          </cell>
          <cell r="C6023">
            <v>646.11</v>
          </cell>
          <cell r="D6023" t="str">
            <v>G002-2289A</v>
          </cell>
          <cell r="E6023" t="str">
            <v>FLANGE ASM.</v>
          </cell>
        </row>
        <row r="6024">
          <cell r="A6024" t="str">
            <v>WEC-303-01</v>
          </cell>
          <cell r="B6024">
            <v>35152</v>
          </cell>
          <cell r="C6024">
            <v>1301.92</v>
          </cell>
          <cell r="D6024" t="str">
            <v>G002-2273A</v>
          </cell>
          <cell r="E6024" t="str">
            <v>FLANGE ; RR</v>
          </cell>
        </row>
        <row r="6025">
          <cell r="A6025" t="str">
            <v>WEC-303-01</v>
          </cell>
          <cell r="B6025">
            <v>35152</v>
          </cell>
          <cell r="C6025">
            <v>1301.92</v>
          </cell>
          <cell r="D6025" t="str">
            <v>G002-2273A</v>
          </cell>
          <cell r="E6025" t="str">
            <v>FLANGE ; RR</v>
          </cell>
        </row>
        <row r="6026">
          <cell r="A6026" t="str">
            <v>WEC-303-01</v>
          </cell>
          <cell r="B6026">
            <v>35152</v>
          </cell>
          <cell r="C6026">
            <v>1301.92</v>
          </cell>
          <cell r="D6026" t="str">
            <v>G002-2273A</v>
          </cell>
          <cell r="E6026" t="str">
            <v>FLANGE ; RR</v>
          </cell>
        </row>
        <row r="6027">
          <cell r="A6027" t="str">
            <v>WEC-303-01</v>
          </cell>
          <cell r="B6027">
            <v>35152</v>
          </cell>
          <cell r="C6027">
            <v>1301.92</v>
          </cell>
          <cell r="D6027" t="str">
            <v>G002-2273A</v>
          </cell>
          <cell r="E6027" t="str">
            <v>FLANGE ; RR</v>
          </cell>
        </row>
        <row r="6028">
          <cell r="A6028" t="str">
            <v>WEC-308-01</v>
          </cell>
          <cell r="B6028">
            <v>11403</v>
          </cell>
          <cell r="C6028">
            <v>422.34</v>
          </cell>
          <cell r="D6028" t="str">
            <v>G002 2354-9</v>
          </cell>
          <cell r="E6028" t="str">
            <v>OUTER SHELL</v>
          </cell>
        </row>
        <row r="6029">
          <cell r="A6029" t="str">
            <v>WEC-308-02</v>
          </cell>
          <cell r="B6029">
            <v>11403</v>
          </cell>
          <cell r="C6029">
            <v>422.34</v>
          </cell>
          <cell r="D6029" t="str">
            <v>G002 2354-10</v>
          </cell>
          <cell r="E6029" t="str">
            <v>HEAD INLET</v>
          </cell>
        </row>
        <row r="6030">
          <cell r="A6030" t="str">
            <v>WEC-308-02</v>
          </cell>
          <cell r="B6030">
            <v>11403</v>
          </cell>
          <cell r="C6030">
            <v>422.34</v>
          </cell>
          <cell r="D6030" t="str">
            <v>G002 2354-10</v>
          </cell>
          <cell r="E6030" t="str">
            <v>HEAD INLET</v>
          </cell>
        </row>
        <row r="6031">
          <cell r="A6031" t="str">
            <v>WEC-308-02</v>
          </cell>
          <cell r="B6031">
            <v>11403</v>
          </cell>
          <cell r="C6031">
            <v>422.34</v>
          </cell>
          <cell r="D6031" t="str">
            <v>G002 2354-10</v>
          </cell>
          <cell r="E6031" t="str">
            <v>HEAD INLET</v>
          </cell>
        </row>
        <row r="6032">
          <cell r="A6032" t="str">
            <v>WEC-308-02</v>
          </cell>
          <cell r="B6032">
            <v>11403</v>
          </cell>
          <cell r="C6032">
            <v>422.34</v>
          </cell>
          <cell r="D6032" t="str">
            <v>G002 2354-10</v>
          </cell>
          <cell r="E6032" t="str">
            <v>HEAD INLET</v>
          </cell>
        </row>
        <row r="6033">
          <cell r="A6033" t="str">
            <v>WEC-308-02</v>
          </cell>
          <cell r="B6033">
            <v>11403</v>
          </cell>
          <cell r="C6033">
            <v>422.34</v>
          </cell>
          <cell r="D6033" t="str">
            <v>G002 2354-10</v>
          </cell>
          <cell r="E6033" t="str">
            <v>HEAD INLET</v>
          </cell>
        </row>
        <row r="6034">
          <cell r="A6034" t="str">
            <v>WEC-308-03</v>
          </cell>
          <cell r="B6034">
            <v>11403</v>
          </cell>
          <cell r="C6034">
            <v>422.34</v>
          </cell>
          <cell r="D6034" t="str">
            <v>G002 2354-11</v>
          </cell>
          <cell r="E6034" t="str">
            <v>HEAD OUTLET</v>
          </cell>
        </row>
        <row r="6035">
          <cell r="A6035" t="str">
            <v>WEC-308-03</v>
          </cell>
          <cell r="B6035">
            <v>11403</v>
          </cell>
          <cell r="C6035">
            <v>422.34</v>
          </cell>
          <cell r="D6035" t="str">
            <v>G002 2354-11</v>
          </cell>
          <cell r="E6035" t="str">
            <v>HEAD OUTLET</v>
          </cell>
        </row>
        <row r="6036">
          <cell r="A6036" t="str">
            <v>WEC-308-03</v>
          </cell>
          <cell r="B6036">
            <v>11403</v>
          </cell>
          <cell r="C6036">
            <v>422.34</v>
          </cell>
          <cell r="D6036" t="str">
            <v>G002 2354-11</v>
          </cell>
          <cell r="E6036" t="str">
            <v>HEAD OUTLET</v>
          </cell>
        </row>
        <row r="6037">
          <cell r="A6037" t="str">
            <v>WEC-308-03</v>
          </cell>
          <cell r="B6037">
            <v>11403</v>
          </cell>
          <cell r="C6037">
            <v>422.34</v>
          </cell>
          <cell r="D6037" t="str">
            <v>G002 2354-11</v>
          </cell>
          <cell r="E6037" t="str">
            <v>HEAD OUTLET</v>
          </cell>
        </row>
        <row r="6038">
          <cell r="A6038" t="str">
            <v>WEC-308-03</v>
          </cell>
          <cell r="B6038">
            <v>11403</v>
          </cell>
          <cell r="C6038">
            <v>422.34</v>
          </cell>
          <cell r="D6038" t="str">
            <v>G002 2354-11</v>
          </cell>
          <cell r="E6038" t="str">
            <v>HEAD OUTLET</v>
          </cell>
        </row>
        <row r="6039">
          <cell r="A6039" t="str">
            <v>WEC-308-04</v>
          </cell>
          <cell r="B6039">
            <v>11403</v>
          </cell>
          <cell r="C6039">
            <v>422.34</v>
          </cell>
          <cell r="D6039" t="str">
            <v>G002 2354-1</v>
          </cell>
          <cell r="E6039" t="str">
            <v>PARTITION # 1</v>
          </cell>
        </row>
        <row r="6040">
          <cell r="A6040" t="str">
            <v>WEC-308-04</v>
          </cell>
          <cell r="B6040">
            <v>11403</v>
          </cell>
          <cell r="C6040">
            <v>422.34</v>
          </cell>
          <cell r="D6040" t="str">
            <v>G002 2354-1</v>
          </cell>
          <cell r="E6040" t="str">
            <v>PARTITION # 1</v>
          </cell>
        </row>
        <row r="6041">
          <cell r="A6041" t="str">
            <v>WEC-308-04</v>
          </cell>
          <cell r="B6041">
            <v>11403</v>
          </cell>
          <cell r="C6041">
            <v>422.34</v>
          </cell>
          <cell r="D6041" t="str">
            <v>G002 2354-1</v>
          </cell>
          <cell r="E6041" t="str">
            <v>PARTITION # 1</v>
          </cell>
        </row>
        <row r="6042">
          <cell r="A6042" t="str">
            <v>WEC-308-04</v>
          </cell>
          <cell r="B6042">
            <v>11403</v>
          </cell>
          <cell r="C6042">
            <v>422.34</v>
          </cell>
          <cell r="D6042" t="str">
            <v>G002 2354-1</v>
          </cell>
          <cell r="E6042" t="str">
            <v>PARTITION # 1</v>
          </cell>
        </row>
        <row r="6043">
          <cell r="A6043" t="str">
            <v>WEC-308-04</v>
          </cell>
          <cell r="B6043">
            <v>11403</v>
          </cell>
          <cell r="C6043">
            <v>422.34</v>
          </cell>
          <cell r="D6043" t="str">
            <v>G002 2354-1</v>
          </cell>
          <cell r="E6043" t="str">
            <v>PARTITION # 1</v>
          </cell>
        </row>
        <row r="6044">
          <cell r="A6044" t="str">
            <v>WEC-308-05</v>
          </cell>
          <cell r="B6044">
            <v>11403</v>
          </cell>
          <cell r="C6044">
            <v>422.34</v>
          </cell>
          <cell r="D6044" t="str">
            <v>G002 2354-4</v>
          </cell>
          <cell r="E6044" t="str">
            <v>PARTITION # 2</v>
          </cell>
        </row>
        <row r="6045">
          <cell r="A6045" t="str">
            <v>WEC-308-05</v>
          </cell>
          <cell r="B6045">
            <v>11403</v>
          </cell>
          <cell r="C6045">
            <v>422.34</v>
          </cell>
          <cell r="D6045" t="str">
            <v>G002 2354-4</v>
          </cell>
          <cell r="E6045" t="str">
            <v>PARTITION # 2</v>
          </cell>
        </row>
        <row r="6046">
          <cell r="A6046" t="str">
            <v>WEC-308-05</v>
          </cell>
          <cell r="B6046">
            <v>11403</v>
          </cell>
          <cell r="C6046">
            <v>422.34</v>
          </cell>
          <cell r="D6046" t="str">
            <v>G002 2354-4</v>
          </cell>
          <cell r="E6046" t="str">
            <v>PARTITION # 2</v>
          </cell>
        </row>
        <row r="6047">
          <cell r="A6047" t="str">
            <v>WEC-308-06</v>
          </cell>
          <cell r="B6047">
            <v>11403</v>
          </cell>
          <cell r="C6047">
            <v>422.34</v>
          </cell>
          <cell r="D6047" t="str">
            <v>G002 2354-6</v>
          </cell>
          <cell r="E6047" t="str">
            <v>PARTITION # 3</v>
          </cell>
        </row>
        <row r="6048">
          <cell r="A6048" t="str">
            <v>WEC-308-06</v>
          </cell>
          <cell r="B6048">
            <v>11403</v>
          </cell>
          <cell r="C6048">
            <v>422.34</v>
          </cell>
          <cell r="D6048" t="str">
            <v>G002 2354-6</v>
          </cell>
          <cell r="E6048" t="str">
            <v>PARTITION # 3</v>
          </cell>
        </row>
        <row r="6049">
          <cell r="A6049" t="str">
            <v>WEC-308-06</v>
          </cell>
          <cell r="B6049">
            <v>11403</v>
          </cell>
          <cell r="C6049">
            <v>422.34</v>
          </cell>
          <cell r="D6049" t="str">
            <v>G002 2354-6</v>
          </cell>
          <cell r="E6049" t="str">
            <v>PARTITION # 3</v>
          </cell>
        </row>
        <row r="6050">
          <cell r="A6050" t="str">
            <v>WEC-308-06</v>
          </cell>
          <cell r="B6050">
            <v>11403</v>
          </cell>
          <cell r="C6050">
            <v>422.34</v>
          </cell>
          <cell r="D6050" t="str">
            <v>G002 2354-6</v>
          </cell>
          <cell r="E6050" t="str">
            <v>PARTITION # 3</v>
          </cell>
        </row>
        <row r="6051">
          <cell r="A6051" t="str">
            <v>WEC-308-06</v>
          </cell>
          <cell r="B6051">
            <v>11403</v>
          </cell>
          <cell r="C6051">
            <v>422.34</v>
          </cell>
          <cell r="D6051" t="str">
            <v>G002 2354-6</v>
          </cell>
          <cell r="E6051" t="str">
            <v>PARTITION # 3</v>
          </cell>
        </row>
        <row r="6052">
          <cell r="A6052" t="str">
            <v>WEC-308-07</v>
          </cell>
          <cell r="B6052">
            <v>11403</v>
          </cell>
          <cell r="C6052">
            <v>422.34</v>
          </cell>
          <cell r="D6052" t="str">
            <v>G002 2354-3</v>
          </cell>
          <cell r="E6052" t="str">
            <v>TUNNING TUBE</v>
          </cell>
        </row>
        <row r="6053">
          <cell r="A6053" t="str">
            <v>WEC-308-07</v>
          </cell>
          <cell r="B6053">
            <v>11403</v>
          </cell>
          <cell r="C6053">
            <v>422.34</v>
          </cell>
          <cell r="D6053" t="str">
            <v>G002 2354-3</v>
          </cell>
          <cell r="E6053" t="str">
            <v>TUNNING TUBE</v>
          </cell>
        </row>
        <row r="6054">
          <cell r="A6054" t="str">
            <v>WEC-308-08</v>
          </cell>
          <cell r="B6054">
            <v>11403</v>
          </cell>
          <cell r="C6054">
            <v>422.34</v>
          </cell>
          <cell r="D6054" t="str">
            <v>G002 2354-2</v>
          </cell>
          <cell r="E6054" t="str">
            <v>BUSHING INLET</v>
          </cell>
        </row>
        <row r="6055">
          <cell r="A6055" t="str">
            <v>WEC-308-08</v>
          </cell>
          <cell r="B6055">
            <v>11403</v>
          </cell>
          <cell r="C6055">
            <v>422.34</v>
          </cell>
          <cell r="D6055" t="str">
            <v>G002 2354-2</v>
          </cell>
          <cell r="E6055" t="str">
            <v>BUSHING INLET</v>
          </cell>
        </row>
        <row r="6056">
          <cell r="A6056" t="str">
            <v>WEC-308-08</v>
          </cell>
          <cell r="B6056">
            <v>11403</v>
          </cell>
          <cell r="C6056">
            <v>422.34</v>
          </cell>
          <cell r="D6056" t="str">
            <v>G002 2354-2</v>
          </cell>
          <cell r="E6056" t="str">
            <v>BUSHING INLET</v>
          </cell>
        </row>
        <row r="6057">
          <cell r="A6057" t="str">
            <v>WEC-308-08</v>
          </cell>
          <cell r="B6057">
            <v>11403</v>
          </cell>
          <cell r="C6057">
            <v>422.34</v>
          </cell>
          <cell r="D6057" t="str">
            <v>G002 2354-2</v>
          </cell>
          <cell r="E6057" t="str">
            <v>BUSHING INLET</v>
          </cell>
        </row>
        <row r="6058">
          <cell r="A6058" t="str">
            <v>WEC-308-09</v>
          </cell>
          <cell r="B6058">
            <v>11403</v>
          </cell>
          <cell r="C6058">
            <v>422.34</v>
          </cell>
          <cell r="D6058" t="str">
            <v>G002 2354-8</v>
          </cell>
          <cell r="E6058" t="str">
            <v>INLET PERF TUBE</v>
          </cell>
        </row>
        <row r="6059">
          <cell r="A6059" t="str">
            <v>WEC-308-09</v>
          </cell>
          <cell r="B6059">
            <v>11403</v>
          </cell>
          <cell r="C6059">
            <v>422.34</v>
          </cell>
          <cell r="D6059" t="str">
            <v>G002 2354-8</v>
          </cell>
          <cell r="E6059" t="str">
            <v>INLET PERF TUBE</v>
          </cell>
        </row>
        <row r="6060">
          <cell r="A6060" t="str">
            <v>WEC-308-09</v>
          </cell>
          <cell r="B6060">
            <v>11403</v>
          </cell>
          <cell r="C6060">
            <v>422.34</v>
          </cell>
          <cell r="D6060" t="str">
            <v>G002 2354-8</v>
          </cell>
          <cell r="E6060" t="str">
            <v>INLET PERF TUBE</v>
          </cell>
        </row>
        <row r="6061">
          <cell r="A6061" t="str">
            <v>WEC-308-09</v>
          </cell>
          <cell r="B6061">
            <v>11403</v>
          </cell>
          <cell r="C6061">
            <v>422.34</v>
          </cell>
          <cell r="D6061" t="str">
            <v>G002 2354-8</v>
          </cell>
          <cell r="E6061" t="str">
            <v>INLET PERF TUBE</v>
          </cell>
        </row>
        <row r="6062">
          <cell r="A6062" t="str">
            <v>WEC-308-09</v>
          </cell>
          <cell r="B6062">
            <v>11403</v>
          </cell>
          <cell r="C6062">
            <v>422.34</v>
          </cell>
          <cell r="D6062" t="str">
            <v>G002 2354-8</v>
          </cell>
          <cell r="E6062" t="str">
            <v>INLET PERF TUBE</v>
          </cell>
        </row>
        <row r="6063">
          <cell r="A6063" t="str">
            <v>WEC-308-09</v>
          </cell>
          <cell r="B6063">
            <v>11403</v>
          </cell>
          <cell r="C6063">
            <v>422.34</v>
          </cell>
          <cell r="D6063" t="str">
            <v>G002 2354-8</v>
          </cell>
          <cell r="E6063" t="str">
            <v>INLET PERF TUBE</v>
          </cell>
        </row>
        <row r="6064">
          <cell r="A6064" t="str">
            <v>WEC-308-09</v>
          </cell>
          <cell r="B6064">
            <v>11403</v>
          </cell>
          <cell r="C6064">
            <v>422.34</v>
          </cell>
          <cell r="D6064" t="str">
            <v>G002 2354-8</v>
          </cell>
          <cell r="E6064" t="str">
            <v>INLET PERF TUBE</v>
          </cell>
        </row>
        <row r="6065">
          <cell r="A6065" t="str">
            <v>WEC-308-10</v>
          </cell>
          <cell r="B6065">
            <v>22806</v>
          </cell>
          <cell r="C6065">
            <v>844.67</v>
          </cell>
          <cell r="D6065" t="str">
            <v>G002 2354-5</v>
          </cell>
          <cell r="E6065" t="str">
            <v>OUTLET PERF TUBE</v>
          </cell>
        </row>
        <row r="6066">
          <cell r="A6066" t="str">
            <v>WEC-308-10</v>
          </cell>
          <cell r="B6066">
            <v>22806</v>
          </cell>
          <cell r="C6066">
            <v>844.67</v>
          </cell>
          <cell r="D6066" t="str">
            <v>G002 2354-5</v>
          </cell>
          <cell r="E6066" t="str">
            <v>OUTLET PERF TUBE</v>
          </cell>
        </row>
        <row r="6067">
          <cell r="A6067" t="str">
            <v>WEC-308-10</v>
          </cell>
          <cell r="B6067">
            <v>22806</v>
          </cell>
          <cell r="C6067">
            <v>844.67</v>
          </cell>
          <cell r="D6067" t="str">
            <v>G002 2354-5</v>
          </cell>
          <cell r="E6067" t="str">
            <v>OUTLET PERF TUBE</v>
          </cell>
        </row>
        <row r="6068">
          <cell r="A6068" t="str">
            <v>WEC-308-10</v>
          </cell>
          <cell r="B6068">
            <v>22806</v>
          </cell>
          <cell r="C6068">
            <v>844.67</v>
          </cell>
          <cell r="D6068" t="str">
            <v>G002 2354-5</v>
          </cell>
          <cell r="E6068" t="str">
            <v>OUTLET PERF TUBE</v>
          </cell>
        </row>
        <row r="6069">
          <cell r="A6069" t="str">
            <v>WEC-308-10</v>
          </cell>
          <cell r="B6069">
            <v>22806</v>
          </cell>
          <cell r="C6069">
            <v>844.67</v>
          </cell>
          <cell r="D6069" t="str">
            <v>G002 2354-5</v>
          </cell>
          <cell r="E6069" t="str">
            <v>OUTLET PERF TUBE</v>
          </cell>
        </row>
        <row r="6070">
          <cell r="A6070" t="str">
            <v>WEC-308-10</v>
          </cell>
          <cell r="B6070">
            <v>22806</v>
          </cell>
          <cell r="C6070">
            <v>844.67</v>
          </cell>
          <cell r="D6070" t="str">
            <v>G002 2354-5</v>
          </cell>
          <cell r="E6070" t="str">
            <v>OUTLET PERF TUBE</v>
          </cell>
        </row>
        <row r="6071">
          <cell r="A6071" t="str">
            <v>WEC-308-10</v>
          </cell>
          <cell r="B6071">
            <v>22806</v>
          </cell>
          <cell r="C6071">
            <v>844.67</v>
          </cell>
          <cell r="D6071" t="str">
            <v>G002 2354-5</v>
          </cell>
          <cell r="E6071" t="str">
            <v>OUTLET PERF TUBE</v>
          </cell>
        </row>
        <row r="6072">
          <cell r="A6072" t="str">
            <v>WEC-308-10</v>
          </cell>
          <cell r="B6072">
            <v>22806</v>
          </cell>
          <cell r="C6072">
            <v>844.67</v>
          </cell>
          <cell r="D6072" t="str">
            <v>G002 2354-5</v>
          </cell>
          <cell r="E6072" t="str">
            <v>OUTLET PERF TUBE</v>
          </cell>
        </row>
        <row r="6073">
          <cell r="A6073" t="str">
            <v>WEC-308-10</v>
          </cell>
          <cell r="B6073">
            <v>22806</v>
          </cell>
          <cell r="C6073">
            <v>844.67</v>
          </cell>
          <cell r="D6073" t="str">
            <v>G002 2354-5</v>
          </cell>
          <cell r="E6073" t="str">
            <v>OUTLET PERF TUBE</v>
          </cell>
        </row>
        <row r="6074">
          <cell r="A6074" t="str">
            <v>WEC-308-11</v>
          </cell>
          <cell r="B6074">
            <v>11403</v>
          </cell>
          <cell r="C6074">
            <v>422.34</v>
          </cell>
          <cell r="D6074" t="str">
            <v>G002 2354-7</v>
          </cell>
          <cell r="E6074" t="str">
            <v>BUSHING OUTLET</v>
          </cell>
        </row>
        <row r="6075">
          <cell r="A6075" t="str">
            <v>WEC-308-11</v>
          </cell>
          <cell r="B6075">
            <v>11403</v>
          </cell>
          <cell r="C6075">
            <v>422.34</v>
          </cell>
          <cell r="D6075" t="str">
            <v>G002 2354-7</v>
          </cell>
          <cell r="E6075" t="str">
            <v>BUSHING OUTLET</v>
          </cell>
        </row>
        <row r="6076">
          <cell r="A6076" t="str">
            <v>WEC-308-11</v>
          </cell>
          <cell r="B6076">
            <v>11403</v>
          </cell>
          <cell r="C6076">
            <v>422.34</v>
          </cell>
          <cell r="D6076" t="str">
            <v>G002 2354-7</v>
          </cell>
          <cell r="E6076" t="str">
            <v>BUSHING OUTLET</v>
          </cell>
        </row>
        <row r="6077">
          <cell r="A6077" t="str">
            <v>WEC-308-11</v>
          </cell>
          <cell r="B6077">
            <v>11403</v>
          </cell>
          <cell r="C6077">
            <v>422.34</v>
          </cell>
          <cell r="D6077" t="str">
            <v>G002 2354-7</v>
          </cell>
          <cell r="E6077" t="str">
            <v>BUSHING OUTLET</v>
          </cell>
        </row>
        <row r="6078">
          <cell r="A6078" t="str">
            <v>WEC-309</v>
          </cell>
          <cell r="B6078">
            <v>11200</v>
          </cell>
          <cell r="C6078">
            <v>414.81</v>
          </cell>
          <cell r="D6078" t="str">
            <v>G002-5727A</v>
          </cell>
          <cell r="E6078" t="str">
            <v>PIPE NO.2</v>
          </cell>
        </row>
        <row r="6079">
          <cell r="A6079" t="str">
            <v>WEC-309</v>
          </cell>
          <cell r="B6079">
            <v>11200</v>
          </cell>
          <cell r="C6079">
            <v>414.81</v>
          </cell>
          <cell r="D6079" t="str">
            <v>G002-5727A</v>
          </cell>
          <cell r="E6079" t="str">
            <v>PIPE NO.2</v>
          </cell>
        </row>
        <row r="6080">
          <cell r="A6080" t="str">
            <v>WEC-309</v>
          </cell>
          <cell r="B6080">
            <v>11200</v>
          </cell>
          <cell r="C6080">
            <v>414.81</v>
          </cell>
          <cell r="D6080" t="str">
            <v>G002-5727A</v>
          </cell>
          <cell r="E6080" t="str">
            <v>PIPE NO.2</v>
          </cell>
        </row>
        <row r="6081">
          <cell r="A6081" t="str">
            <v>WEC-309</v>
          </cell>
          <cell r="B6081">
            <v>11200</v>
          </cell>
          <cell r="C6081">
            <v>414.81</v>
          </cell>
          <cell r="D6081" t="str">
            <v>G002-5727A</v>
          </cell>
          <cell r="E6081" t="str">
            <v>PIPE NO.2</v>
          </cell>
        </row>
        <row r="6082">
          <cell r="A6082" t="str">
            <v>WEC-309</v>
          </cell>
          <cell r="B6082">
            <v>11200</v>
          </cell>
          <cell r="C6082">
            <v>414.81</v>
          </cell>
          <cell r="D6082" t="str">
            <v>G002-5727A</v>
          </cell>
          <cell r="E6082" t="str">
            <v>PIPE NO.2</v>
          </cell>
        </row>
        <row r="6083">
          <cell r="A6083" t="str">
            <v>WEC-309</v>
          </cell>
          <cell r="B6083">
            <v>11200</v>
          </cell>
          <cell r="C6083">
            <v>414.81</v>
          </cell>
          <cell r="D6083" t="str">
            <v>G002-5727A</v>
          </cell>
          <cell r="E6083" t="str">
            <v>PIPE NO.2</v>
          </cell>
        </row>
        <row r="6084">
          <cell r="A6084" t="str">
            <v>WEC-316</v>
          </cell>
          <cell r="B6084">
            <v>11156</v>
          </cell>
          <cell r="C6084">
            <v>413.19</v>
          </cell>
          <cell r="D6084" t="str">
            <v>G0022354A-410</v>
          </cell>
          <cell r="E6084" t="str">
            <v>MUFFLER</v>
          </cell>
        </row>
        <row r="6085">
          <cell r="A6085" t="str">
            <v>WEC-316</v>
          </cell>
          <cell r="B6085">
            <v>11156</v>
          </cell>
          <cell r="C6085">
            <v>413.19</v>
          </cell>
          <cell r="D6085" t="str">
            <v>G0022354A-410</v>
          </cell>
          <cell r="E6085" t="str">
            <v>MUFFLER</v>
          </cell>
        </row>
        <row r="6086">
          <cell r="A6086" t="str">
            <v>WEC-316-01</v>
          </cell>
          <cell r="B6086">
            <v>11156</v>
          </cell>
          <cell r="C6086">
            <v>413.19</v>
          </cell>
          <cell r="D6086" t="str">
            <v>G0022354-12</v>
          </cell>
          <cell r="E6086" t="str">
            <v>OUTER  SHELL</v>
          </cell>
        </row>
        <row r="6087">
          <cell r="A6087" t="str">
            <v>WEC-316-01</v>
          </cell>
          <cell r="B6087">
            <v>11156</v>
          </cell>
          <cell r="C6087">
            <v>413.19</v>
          </cell>
          <cell r="D6087" t="str">
            <v>G0022354-12</v>
          </cell>
          <cell r="E6087" t="str">
            <v>OUTER  SHELL</v>
          </cell>
        </row>
        <row r="6088">
          <cell r="A6088" t="str">
            <v>WEC-317</v>
          </cell>
          <cell r="B6088">
            <v>247</v>
          </cell>
          <cell r="C6088">
            <v>9.15</v>
          </cell>
          <cell r="D6088" t="str">
            <v>G0022354A-411</v>
          </cell>
          <cell r="E6088" t="str">
            <v>MUFFLER</v>
          </cell>
        </row>
        <row r="6089">
          <cell r="A6089" t="str">
            <v>WEC-317</v>
          </cell>
          <cell r="B6089">
            <v>247</v>
          </cell>
          <cell r="C6089">
            <v>9.15</v>
          </cell>
          <cell r="D6089" t="str">
            <v>G0022354A-411</v>
          </cell>
          <cell r="E6089" t="str">
            <v>MUFFLER</v>
          </cell>
        </row>
        <row r="6090">
          <cell r="A6090" t="str">
            <v>WEC-317-01</v>
          </cell>
          <cell r="B6090">
            <v>247</v>
          </cell>
          <cell r="C6090">
            <v>9.15</v>
          </cell>
          <cell r="D6090" t="str">
            <v>G0022354-13</v>
          </cell>
          <cell r="E6090" t="str">
            <v>OUTER  SHELL</v>
          </cell>
        </row>
        <row r="6091">
          <cell r="A6091" t="str">
            <v>WEC-317-01</v>
          </cell>
          <cell r="B6091">
            <v>247</v>
          </cell>
          <cell r="C6091">
            <v>9.15</v>
          </cell>
          <cell r="D6091" t="str">
            <v>G0022354-13</v>
          </cell>
          <cell r="E6091" t="str">
            <v>OUTER  SHELL</v>
          </cell>
        </row>
        <row r="6092">
          <cell r="A6092" t="str">
            <v>WEC-318</v>
          </cell>
          <cell r="B6092">
            <v>0</v>
          </cell>
          <cell r="C6092">
            <v>0</v>
          </cell>
          <cell r="D6092" t="str">
            <v>G004 7710A</v>
          </cell>
          <cell r="E6092" t="str">
            <v>INLET PIPE</v>
          </cell>
        </row>
        <row r="6093">
          <cell r="A6093" t="str">
            <v>WEC-318</v>
          </cell>
          <cell r="B6093">
            <v>0</v>
          </cell>
          <cell r="C6093">
            <v>0</v>
          </cell>
          <cell r="D6093" t="str">
            <v>G004 7710A</v>
          </cell>
          <cell r="E6093" t="str">
            <v>INLET PIPE</v>
          </cell>
        </row>
        <row r="6094">
          <cell r="A6094" t="str">
            <v>WEC-318</v>
          </cell>
          <cell r="B6094">
            <v>0</v>
          </cell>
          <cell r="C6094">
            <v>0</v>
          </cell>
          <cell r="D6094" t="str">
            <v>G004 7710A</v>
          </cell>
          <cell r="E6094" t="str">
            <v>INLET PIPE</v>
          </cell>
        </row>
        <row r="6095">
          <cell r="A6095" t="str">
            <v>WEC-318</v>
          </cell>
          <cell r="B6095">
            <v>0</v>
          </cell>
          <cell r="C6095">
            <v>0</v>
          </cell>
          <cell r="D6095" t="str">
            <v>G004 7710A</v>
          </cell>
          <cell r="E6095" t="str">
            <v>INLET PIPE</v>
          </cell>
        </row>
        <row r="6096">
          <cell r="A6096" t="str">
            <v>WEC-318</v>
          </cell>
          <cell r="B6096">
            <v>0</v>
          </cell>
          <cell r="C6096">
            <v>0</v>
          </cell>
          <cell r="D6096" t="str">
            <v>G004 7710A</v>
          </cell>
          <cell r="E6096" t="str">
            <v>INLET PIPE</v>
          </cell>
        </row>
        <row r="6097">
          <cell r="A6097" t="str">
            <v>WEC-318</v>
          </cell>
          <cell r="B6097">
            <v>0</v>
          </cell>
          <cell r="C6097">
            <v>0</v>
          </cell>
          <cell r="D6097" t="str">
            <v>G004 7710A</v>
          </cell>
          <cell r="E6097" t="str">
            <v>INLET PIPE</v>
          </cell>
        </row>
        <row r="6098">
          <cell r="A6098" t="str">
            <v>WEC-319</v>
          </cell>
          <cell r="B6098">
            <v>0</v>
          </cell>
          <cell r="C6098">
            <v>0</v>
          </cell>
          <cell r="D6098" t="str">
            <v>G004 7711A</v>
          </cell>
          <cell r="E6098" t="str">
            <v>OUTLET PIPE</v>
          </cell>
        </row>
        <row r="6099">
          <cell r="A6099" t="str">
            <v>WEC-319</v>
          </cell>
          <cell r="B6099">
            <v>0</v>
          </cell>
          <cell r="C6099">
            <v>0</v>
          </cell>
          <cell r="D6099" t="str">
            <v>G004 7711A</v>
          </cell>
          <cell r="E6099" t="str">
            <v>OUTLET PIPE</v>
          </cell>
        </row>
        <row r="6100">
          <cell r="A6100" t="str">
            <v>WEC-319</v>
          </cell>
          <cell r="B6100">
            <v>0</v>
          </cell>
          <cell r="C6100">
            <v>0</v>
          </cell>
          <cell r="D6100" t="str">
            <v>G004 7711A</v>
          </cell>
          <cell r="E6100" t="str">
            <v>OUTLET PIPE</v>
          </cell>
        </row>
        <row r="6101">
          <cell r="A6101" t="str">
            <v>WEC-319</v>
          </cell>
          <cell r="B6101">
            <v>0</v>
          </cell>
          <cell r="C6101">
            <v>0</v>
          </cell>
          <cell r="D6101" t="str">
            <v>G004 7711A</v>
          </cell>
          <cell r="E6101" t="str">
            <v>OUTLET PIPE</v>
          </cell>
        </row>
        <row r="6102">
          <cell r="A6102" t="str">
            <v>WEC-319</v>
          </cell>
          <cell r="B6102">
            <v>0</v>
          </cell>
          <cell r="C6102">
            <v>0</v>
          </cell>
          <cell r="D6102" t="str">
            <v>G004 7711A</v>
          </cell>
          <cell r="E6102" t="str">
            <v>OUTLET PIPE</v>
          </cell>
        </row>
        <row r="6103">
          <cell r="A6103" t="str">
            <v>WEC-319</v>
          </cell>
          <cell r="B6103">
            <v>0</v>
          </cell>
          <cell r="C6103">
            <v>0</v>
          </cell>
          <cell r="D6103" t="str">
            <v>G004 7711A</v>
          </cell>
          <cell r="E6103" t="str">
            <v>OUTLET PIPE</v>
          </cell>
        </row>
        <row r="6104">
          <cell r="A6104" t="str">
            <v>WEC-320</v>
          </cell>
          <cell r="B6104">
            <v>1098</v>
          </cell>
          <cell r="C6104">
            <v>40.67</v>
          </cell>
          <cell r="D6104" t="str">
            <v>G004 7712A</v>
          </cell>
          <cell r="E6104" t="str">
            <v>INLET PIPE</v>
          </cell>
        </row>
        <row r="6105">
          <cell r="A6105" t="str">
            <v>WEC-320</v>
          </cell>
          <cell r="B6105">
            <v>1098</v>
          </cell>
          <cell r="C6105">
            <v>40.67</v>
          </cell>
          <cell r="D6105" t="str">
            <v>G004 7712A</v>
          </cell>
          <cell r="E6105" t="str">
            <v>INLET PIPE</v>
          </cell>
        </row>
        <row r="6106">
          <cell r="A6106" t="str">
            <v>WEC-320</v>
          </cell>
          <cell r="B6106">
            <v>1098</v>
          </cell>
          <cell r="C6106">
            <v>40.67</v>
          </cell>
          <cell r="D6106" t="str">
            <v>G004 7712A</v>
          </cell>
          <cell r="E6106" t="str">
            <v>INLET PIPE</v>
          </cell>
        </row>
        <row r="6107">
          <cell r="A6107" t="str">
            <v>WEC-320</v>
          </cell>
          <cell r="B6107">
            <v>1098</v>
          </cell>
          <cell r="C6107">
            <v>40.67</v>
          </cell>
          <cell r="D6107" t="str">
            <v>G004 7712A</v>
          </cell>
          <cell r="E6107" t="str">
            <v>INLET PIPE</v>
          </cell>
        </row>
        <row r="6108">
          <cell r="A6108" t="str">
            <v>WEC-320</v>
          </cell>
          <cell r="B6108">
            <v>1098</v>
          </cell>
          <cell r="C6108">
            <v>40.67</v>
          </cell>
          <cell r="D6108" t="str">
            <v>G004 7712A</v>
          </cell>
          <cell r="E6108" t="str">
            <v>INLET PIPE</v>
          </cell>
        </row>
        <row r="6109">
          <cell r="A6109" t="str">
            <v>WEC-320</v>
          </cell>
          <cell r="B6109">
            <v>1098</v>
          </cell>
          <cell r="C6109">
            <v>40.67</v>
          </cell>
          <cell r="D6109" t="str">
            <v>G004 7712A</v>
          </cell>
          <cell r="E6109" t="str">
            <v>INLET PIPE</v>
          </cell>
        </row>
        <row r="6110">
          <cell r="A6110" t="str">
            <v>WEC-321</v>
          </cell>
          <cell r="B6110">
            <v>1098</v>
          </cell>
          <cell r="C6110">
            <v>40.67</v>
          </cell>
          <cell r="D6110" t="str">
            <v>G004 7713A</v>
          </cell>
          <cell r="E6110" t="str">
            <v>OUTLET PIPE</v>
          </cell>
        </row>
        <row r="6111">
          <cell r="A6111" t="str">
            <v>WEC-321</v>
          </cell>
          <cell r="B6111">
            <v>1098</v>
          </cell>
          <cell r="C6111">
            <v>40.67</v>
          </cell>
          <cell r="D6111" t="str">
            <v>G004 7713A</v>
          </cell>
          <cell r="E6111" t="str">
            <v>OUTLET PIPE</v>
          </cell>
        </row>
        <row r="6112">
          <cell r="A6112" t="str">
            <v>WEC-321</v>
          </cell>
          <cell r="B6112">
            <v>1098</v>
          </cell>
          <cell r="C6112">
            <v>40.67</v>
          </cell>
          <cell r="D6112" t="str">
            <v>G004 7713A</v>
          </cell>
          <cell r="E6112" t="str">
            <v>OUTLET PIPE</v>
          </cell>
        </row>
        <row r="6113">
          <cell r="A6113" t="str">
            <v>WEC-321</v>
          </cell>
          <cell r="B6113">
            <v>1098</v>
          </cell>
          <cell r="C6113">
            <v>40.67</v>
          </cell>
          <cell r="D6113" t="str">
            <v>G004 7713A</v>
          </cell>
          <cell r="E6113" t="str">
            <v>OUTLET PIPE</v>
          </cell>
        </row>
        <row r="6114">
          <cell r="A6114" t="str">
            <v>WEC-321</v>
          </cell>
          <cell r="B6114">
            <v>1098</v>
          </cell>
          <cell r="C6114">
            <v>40.67</v>
          </cell>
          <cell r="D6114" t="str">
            <v>G004 7713A</v>
          </cell>
          <cell r="E6114" t="str">
            <v>OUTLET PIPE</v>
          </cell>
        </row>
        <row r="6115">
          <cell r="A6115" t="str">
            <v>WEC-321</v>
          </cell>
          <cell r="B6115">
            <v>1098</v>
          </cell>
          <cell r="C6115">
            <v>40.67</v>
          </cell>
          <cell r="D6115" t="str">
            <v>G004 7713A</v>
          </cell>
          <cell r="E6115" t="str">
            <v>OUTLET PIPE</v>
          </cell>
        </row>
        <row r="6116">
          <cell r="A6116" t="str">
            <v>WEC-600</v>
          </cell>
          <cell r="B6116">
            <v>303</v>
          </cell>
          <cell r="C6116">
            <v>11.22</v>
          </cell>
          <cell r="D6116" t="str">
            <v>G002-6224A</v>
          </cell>
          <cell r="E6116" t="str">
            <v>TAIL PIPE</v>
          </cell>
        </row>
        <row r="6117">
          <cell r="A6117" t="str">
            <v>WEC-600</v>
          </cell>
          <cell r="B6117">
            <v>303</v>
          </cell>
          <cell r="C6117">
            <v>11.22</v>
          </cell>
          <cell r="D6117" t="str">
            <v>G002-6224A</v>
          </cell>
          <cell r="E6117" t="str">
            <v>TAIL PIPE</v>
          </cell>
        </row>
        <row r="6118">
          <cell r="A6118" t="str">
            <v>WEC-600</v>
          </cell>
          <cell r="B6118">
            <v>303</v>
          </cell>
          <cell r="C6118">
            <v>11.22</v>
          </cell>
          <cell r="D6118" t="str">
            <v>G002-6224A</v>
          </cell>
          <cell r="E6118" t="str">
            <v>TAIL PIPE</v>
          </cell>
        </row>
        <row r="6119">
          <cell r="A6119" t="str">
            <v>WEC-600</v>
          </cell>
          <cell r="B6119">
            <v>303</v>
          </cell>
          <cell r="C6119">
            <v>11.22</v>
          </cell>
          <cell r="D6119" t="str">
            <v>G002-6224A</v>
          </cell>
          <cell r="E6119" t="str">
            <v>TAIL PIPE</v>
          </cell>
        </row>
        <row r="6120">
          <cell r="A6120" t="str">
            <v>WEC-600</v>
          </cell>
          <cell r="B6120">
            <v>303</v>
          </cell>
          <cell r="C6120">
            <v>11.22</v>
          </cell>
          <cell r="D6120" t="str">
            <v>G002-6224A</v>
          </cell>
          <cell r="E6120" t="str">
            <v>TAIL PIPE</v>
          </cell>
        </row>
        <row r="6121">
          <cell r="A6121" t="str">
            <v>WEC-600</v>
          </cell>
          <cell r="B6121">
            <v>303</v>
          </cell>
          <cell r="C6121">
            <v>11.22</v>
          </cell>
          <cell r="D6121" t="str">
            <v>G002-6224A</v>
          </cell>
          <cell r="E6121" t="str">
            <v>TAIL PIPE</v>
          </cell>
        </row>
        <row r="6122">
          <cell r="A6122" t="str">
            <v>WEC-700</v>
          </cell>
          <cell r="B6122">
            <v>1567</v>
          </cell>
          <cell r="C6122">
            <v>58.04</v>
          </cell>
          <cell r="D6122" t="str">
            <v>G003-3725A</v>
          </cell>
          <cell r="E6122" t="str">
            <v>FLANGE FRT</v>
          </cell>
        </row>
        <row r="6123">
          <cell r="A6123" t="str">
            <v>WEC-700</v>
          </cell>
          <cell r="B6123">
            <v>1567</v>
          </cell>
          <cell r="C6123">
            <v>58.04</v>
          </cell>
          <cell r="D6123" t="str">
            <v>G003-3725A</v>
          </cell>
          <cell r="E6123" t="str">
            <v>FLANGE FRT</v>
          </cell>
        </row>
        <row r="6124">
          <cell r="A6124" t="str">
            <v>WEC-700</v>
          </cell>
          <cell r="B6124">
            <v>1567</v>
          </cell>
          <cell r="C6124">
            <v>58.04</v>
          </cell>
          <cell r="D6124" t="str">
            <v>G003-3725A</v>
          </cell>
          <cell r="E6124" t="str">
            <v>FLANGE FRT</v>
          </cell>
        </row>
        <row r="6125">
          <cell r="A6125" t="str">
            <v>WEC-700</v>
          </cell>
          <cell r="B6125">
            <v>1567</v>
          </cell>
          <cell r="C6125">
            <v>58.04</v>
          </cell>
          <cell r="D6125" t="str">
            <v>G003-3725A</v>
          </cell>
          <cell r="E6125" t="str">
            <v>FLANGE FRT</v>
          </cell>
        </row>
        <row r="6126">
          <cell r="A6126" t="str">
            <v>WEC-701</v>
          </cell>
          <cell r="B6126">
            <v>785</v>
          </cell>
          <cell r="C6126">
            <v>29.07</v>
          </cell>
          <cell r="D6126" t="str">
            <v>G0030877B</v>
          </cell>
          <cell r="E6126" t="str">
            <v>PIPE INLET</v>
          </cell>
        </row>
        <row r="6127">
          <cell r="A6127" t="str">
            <v>WEC-701</v>
          </cell>
          <cell r="B6127">
            <v>785</v>
          </cell>
          <cell r="C6127">
            <v>29.07</v>
          </cell>
          <cell r="D6127" t="str">
            <v>G0030877B</v>
          </cell>
          <cell r="E6127" t="str">
            <v>PIPE INLET</v>
          </cell>
        </row>
        <row r="6128">
          <cell r="A6128" t="str">
            <v>WEC-701</v>
          </cell>
          <cell r="B6128">
            <v>785</v>
          </cell>
          <cell r="C6128">
            <v>29.07</v>
          </cell>
          <cell r="D6128" t="str">
            <v>G0030877B</v>
          </cell>
          <cell r="E6128" t="str">
            <v>PIPE INLET</v>
          </cell>
        </row>
        <row r="6129">
          <cell r="A6129" t="str">
            <v>WEC-701</v>
          </cell>
          <cell r="B6129">
            <v>785</v>
          </cell>
          <cell r="C6129">
            <v>29.07</v>
          </cell>
          <cell r="D6129" t="str">
            <v>G0030877B</v>
          </cell>
          <cell r="E6129" t="str">
            <v>PIPE INLET</v>
          </cell>
        </row>
        <row r="6130">
          <cell r="A6130" t="str">
            <v>WEC-702</v>
          </cell>
          <cell r="B6130">
            <v>860</v>
          </cell>
          <cell r="C6130">
            <v>31.85</v>
          </cell>
          <cell r="D6130" t="str">
            <v>G0030879B</v>
          </cell>
          <cell r="E6130" t="str">
            <v>PIPE REAR</v>
          </cell>
        </row>
        <row r="6131">
          <cell r="A6131" t="str">
            <v>WEC-702</v>
          </cell>
          <cell r="B6131">
            <v>860</v>
          </cell>
          <cell r="C6131">
            <v>31.85</v>
          </cell>
          <cell r="D6131" t="str">
            <v>G0030879B</v>
          </cell>
          <cell r="E6131" t="str">
            <v>PIPE REAR</v>
          </cell>
        </row>
        <row r="6132">
          <cell r="A6132" t="str">
            <v>WEC-702</v>
          </cell>
          <cell r="B6132">
            <v>860</v>
          </cell>
          <cell r="C6132">
            <v>31.85</v>
          </cell>
          <cell r="D6132" t="str">
            <v>G0030879B</v>
          </cell>
          <cell r="E6132" t="str">
            <v>PIPE REAR</v>
          </cell>
        </row>
        <row r="6133">
          <cell r="A6133" t="str">
            <v>WEC-702</v>
          </cell>
          <cell r="B6133">
            <v>860</v>
          </cell>
          <cell r="C6133">
            <v>31.85</v>
          </cell>
          <cell r="D6133" t="str">
            <v>G0030879B</v>
          </cell>
          <cell r="E6133" t="str">
            <v>PIPE REAR</v>
          </cell>
        </row>
        <row r="6134">
          <cell r="A6134" t="str">
            <v>WEC-703</v>
          </cell>
          <cell r="B6134">
            <v>777</v>
          </cell>
          <cell r="C6134">
            <v>28.78</v>
          </cell>
          <cell r="D6134" t="str">
            <v>G0036190A</v>
          </cell>
          <cell r="E6134" t="str">
            <v>PIPE INLET</v>
          </cell>
        </row>
        <row r="6135">
          <cell r="A6135" t="str">
            <v>WEC-703</v>
          </cell>
          <cell r="B6135">
            <v>777</v>
          </cell>
          <cell r="C6135">
            <v>28.78</v>
          </cell>
          <cell r="D6135" t="str">
            <v>G0036190A</v>
          </cell>
          <cell r="E6135" t="str">
            <v>PIPE INLET</v>
          </cell>
        </row>
        <row r="6136">
          <cell r="A6136" t="str">
            <v>WEC-703</v>
          </cell>
          <cell r="B6136">
            <v>777</v>
          </cell>
          <cell r="C6136">
            <v>28.78</v>
          </cell>
          <cell r="D6136" t="str">
            <v>G0036190A</v>
          </cell>
          <cell r="E6136" t="str">
            <v>PIPE INLET</v>
          </cell>
        </row>
        <row r="6137">
          <cell r="A6137" t="str">
            <v>WEC-703</v>
          </cell>
          <cell r="B6137">
            <v>777</v>
          </cell>
          <cell r="C6137">
            <v>28.78</v>
          </cell>
          <cell r="D6137" t="str">
            <v>G0036190A</v>
          </cell>
          <cell r="E6137" t="str">
            <v>PIPE INLET</v>
          </cell>
        </row>
        <row r="6138">
          <cell r="A6138" t="str">
            <v>WEC-704</v>
          </cell>
          <cell r="B6138">
            <v>860</v>
          </cell>
          <cell r="C6138">
            <v>31.85</v>
          </cell>
          <cell r="D6138" t="str">
            <v>G0030881B</v>
          </cell>
          <cell r="E6138" t="str">
            <v>PIPE REAR</v>
          </cell>
        </row>
        <row r="6139">
          <cell r="A6139" t="str">
            <v>WEC-704</v>
          </cell>
          <cell r="B6139">
            <v>860</v>
          </cell>
          <cell r="C6139">
            <v>31.85</v>
          </cell>
          <cell r="D6139" t="str">
            <v>G0030881B</v>
          </cell>
          <cell r="E6139" t="str">
            <v>PIPE REAR</v>
          </cell>
        </row>
        <row r="6140">
          <cell r="A6140" t="str">
            <v>WEC-704</v>
          </cell>
          <cell r="B6140">
            <v>860</v>
          </cell>
          <cell r="C6140">
            <v>31.85</v>
          </cell>
          <cell r="D6140" t="str">
            <v>G0030881B</v>
          </cell>
          <cell r="E6140" t="str">
            <v>PIPE REAR</v>
          </cell>
        </row>
        <row r="6141">
          <cell r="A6141" t="str">
            <v>WEC-704</v>
          </cell>
          <cell r="B6141">
            <v>860</v>
          </cell>
          <cell r="C6141">
            <v>31.85</v>
          </cell>
          <cell r="D6141" t="str">
            <v>G0030881B</v>
          </cell>
          <cell r="E6141" t="str">
            <v>PIPE REAR</v>
          </cell>
        </row>
        <row r="6142">
          <cell r="A6142" t="str">
            <v>WEC-705</v>
          </cell>
          <cell r="B6142">
            <v>3275</v>
          </cell>
          <cell r="C6142">
            <v>121.3</v>
          </cell>
          <cell r="D6142" t="str">
            <v>G003-6812A</v>
          </cell>
          <cell r="E6142" t="str">
            <v>OXYGEN SENSOR BOSS</v>
          </cell>
        </row>
        <row r="6143">
          <cell r="A6143" t="str">
            <v>WEC-705</v>
          </cell>
          <cell r="B6143">
            <v>3275</v>
          </cell>
          <cell r="C6143">
            <v>121.3</v>
          </cell>
          <cell r="D6143" t="str">
            <v>G003-6812A</v>
          </cell>
          <cell r="E6143" t="str">
            <v>OXYGEN SENSOR BOSS</v>
          </cell>
        </row>
        <row r="6144">
          <cell r="A6144" t="str">
            <v>YRZ0001</v>
          </cell>
          <cell r="B6144">
            <v>4620</v>
          </cell>
          <cell r="C6144">
            <v>192.5</v>
          </cell>
          <cell r="D6144" t="str">
            <v>46510 EB70AY</v>
          </cell>
          <cell r="E6144" t="str">
            <v>BRACKET ASSY  BRAKE PEDAL</v>
          </cell>
        </row>
        <row r="6145">
          <cell r="A6145" t="str">
            <v>YRZ0001</v>
          </cell>
          <cell r="B6145">
            <v>4620</v>
          </cell>
          <cell r="C6145">
            <v>192.5</v>
          </cell>
          <cell r="D6145" t="str">
            <v>46510 EB70AY</v>
          </cell>
          <cell r="E6145" t="str">
            <v>BRACKET ASSY  BRAKE PEDAL</v>
          </cell>
        </row>
        <row r="6146">
          <cell r="A6146" t="str">
            <v>YRZ0001-01</v>
          </cell>
          <cell r="B6146">
            <v>4620</v>
          </cell>
          <cell r="C6146">
            <v>192.5</v>
          </cell>
          <cell r="D6146" t="str">
            <v>46510-3-EB70AY</v>
          </cell>
          <cell r="E6146" t="str">
            <v>BRACKET STOPPER</v>
          </cell>
        </row>
        <row r="6147">
          <cell r="A6147" t="str">
            <v>YRZ0001-01</v>
          </cell>
          <cell r="B6147">
            <v>4620</v>
          </cell>
          <cell r="C6147">
            <v>192.5</v>
          </cell>
          <cell r="D6147" t="str">
            <v>46510-3-EB70AY</v>
          </cell>
          <cell r="E6147" t="str">
            <v>BRACKET STOPPER</v>
          </cell>
        </row>
        <row r="6148">
          <cell r="A6148" t="str">
            <v>YRZ0001-01</v>
          </cell>
          <cell r="B6148">
            <v>4620</v>
          </cell>
          <cell r="C6148">
            <v>192.5</v>
          </cell>
          <cell r="D6148" t="str">
            <v>46510-3-EB70AY</v>
          </cell>
          <cell r="E6148" t="str">
            <v>BRACKET STOPPER</v>
          </cell>
        </row>
        <row r="6149">
          <cell r="A6149" t="str">
            <v>YRZ0001-02</v>
          </cell>
          <cell r="B6149">
            <v>4620</v>
          </cell>
          <cell r="C6149">
            <v>192.5</v>
          </cell>
          <cell r="D6149" t="str">
            <v>46510-1-EB70AY-01</v>
          </cell>
          <cell r="E6149" t="str">
            <v>BRKT. BRAKE  PEDAL+ NUT</v>
          </cell>
        </row>
        <row r="6150">
          <cell r="A6150" t="str">
            <v>YRZ0001-02</v>
          </cell>
          <cell r="B6150">
            <v>4620</v>
          </cell>
          <cell r="C6150">
            <v>192.5</v>
          </cell>
          <cell r="D6150" t="str">
            <v>46510-1-EB70AY-01</v>
          </cell>
          <cell r="E6150" t="str">
            <v>BRKT. BRAKE  PEDAL+ NUT</v>
          </cell>
        </row>
        <row r="6151">
          <cell r="A6151" t="str">
            <v>YRZ0001-03</v>
          </cell>
          <cell r="B6151">
            <v>4620</v>
          </cell>
          <cell r="C6151">
            <v>192.5</v>
          </cell>
          <cell r="D6151" t="str">
            <v>46510-2-EB70AY</v>
          </cell>
          <cell r="E6151" t="str">
            <v>STFNR BRAKE PEDAL</v>
          </cell>
        </row>
        <row r="6152">
          <cell r="A6152" t="str">
            <v>YRZ0001-03</v>
          </cell>
          <cell r="B6152">
            <v>4620</v>
          </cell>
          <cell r="C6152">
            <v>192.5</v>
          </cell>
          <cell r="D6152" t="str">
            <v>46510-2-EB70AY</v>
          </cell>
          <cell r="E6152" t="str">
            <v>STFNR BRAKE PEDAL</v>
          </cell>
        </row>
        <row r="6153">
          <cell r="A6153" t="str">
            <v>YRZ0001-03</v>
          </cell>
          <cell r="B6153">
            <v>4620</v>
          </cell>
          <cell r="C6153">
            <v>192.5</v>
          </cell>
          <cell r="D6153" t="str">
            <v>46510-2-EB70AY</v>
          </cell>
          <cell r="E6153" t="str">
            <v>STFNR BRAKE PEDAL</v>
          </cell>
        </row>
        <row r="6154">
          <cell r="A6154" t="str">
            <v>YRZ0001-04</v>
          </cell>
          <cell r="B6154">
            <v>4620</v>
          </cell>
          <cell r="C6154">
            <v>192.5</v>
          </cell>
          <cell r="D6154" t="str">
            <v>46510-1-EB70AY</v>
          </cell>
          <cell r="E6154" t="str">
            <v>BRACKET BRAKE PEDAL</v>
          </cell>
        </row>
        <row r="6155">
          <cell r="A6155" t="str">
            <v>YRZ0001-04</v>
          </cell>
          <cell r="B6155">
            <v>4620</v>
          </cell>
          <cell r="C6155">
            <v>192.5</v>
          </cell>
          <cell r="D6155" t="str">
            <v>46510-1-EB70AY</v>
          </cell>
          <cell r="E6155" t="str">
            <v>BRACKET BRAKE PEDAL</v>
          </cell>
        </row>
        <row r="6156">
          <cell r="A6156" t="str">
            <v>YRZ0001-04</v>
          </cell>
          <cell r="B6156">
            <v>4620</v>
          </cell>
          <cell r="C6156">
            <v>192.5</v>
          </cell>
          <cell r="D6156" t="str">
            <v>46510-1-EB70AY</v>
          </cell>
          <cell r="E6156" t="str">
            <v>BRACKET BRAKE PEDAL</v>
          </cell>
        </row>
        <row r="6157">
          <cell r="A6157" t="str">
            <v>YRZ0002</v>
          </cell>
          <cell r="B6157">
            <v>3100</v>
          </cell>
          <cell r="C6157">
            <v>129.16999999999999</v>
          </cell>
          <cell r="D6157" t="str">
            <v>46550-EB70AY</v>
          </cell>
          <cell r="E6157" t="str">
            <v>BRACKET ASSY CLUTCH PEDAL</v>
          </cell>
        </row>
        <row r="6158">
          <cell r="A6158" t="str">
            <v>YRZ0002</v>
          </cell>
          <cell r="B6158">
            <v>3100</v>
          </cell>
          <cell r="C6158">
            <v>129.16999999999999</v>
          </cell>
          <cell r="D6158" t="str">
            <v>46550-EB70AY</v>
          </cell>
          <cell r="E6158" t="str">
            <v>BRACKET ASSY CLUTCH PEDAL</v>
          </cell>
        </row>
        <row r="6159">
          <cell r="A6159" t="str">
            <v>YRZ0002-01</v>
          </cell>
          <cell r="B6159">
            <v>3100</v>
          </cell>
          <cell r="C6159">
            <v>129.16999999999999</v>
          </cell>
          <cell r="D6159" t="str">
            <v>46550-1-EB70A</v>
          </cell>
          <cell r="E6159" t="str">
            <v>BRACKET CLUTCH PEDAL</v>
          </cell>
        </row>
        <row r="6160">
          <cell r="A6160" t="str">
            <v>YRZ0002-01</v>
          </cell>
          <cell r="B6160">
            <v>3100</v>
          </cell>
          <cell r="C6160">
            <v>129.16999999999999</v>
          </cell>
          <cell r="D6160" t="str">
            <v>46550-1-EB70A</v>
          </cell>
          <cell r="E6160" t="str">
            <v>BRACKET CLUTCH PEDAL</v>
          </cell>
        </row>
        <row r="6161">
          <cell r="A6161" t="str">
            <v>YRZ0002-01</v>
          </cell>
          <cell r="B6161">
            <v>3100</v>
          </cell>
          <cell r="C6161">
            <v>129.16999999999999</v>
          </cell>
          <cell r="D6161" t="str">
            <v>46550-1-EB70A</v>
          </cell>
          <cell r="E6161" t="str">
            <v>BRACKET CLUTCH PEDAL</v>
          </cell>
        </row>
        <row r="6162">
          <cell r="A6162" t="str">
            <v>YRZ0002-02</v>
          </cell>
          <cell r="B6162">
            <v>3100</v>
          </cell>
          <cell r="C6162">
            <v>129.16999999999999</v>
          </cell>
          <cell r="D6162" t="str">
            <v>46550-2-EB70AY</v>
          </cell>
          <cell r="E6162" t="str">
            <v>STFNR ASSY-CLUTCH PEDAL</v>
          </cell>
        </row>
        <row r="6163">
          <cell r="A6163" t="str">
            <v>YRZ0002-02</v>
          </cell>
          <cell r="B6163">
            <v>3100</v>
          </cell>
          <cell r="C6163">
            <v>129.16999999999999</v>
          </cell>
          <cell r="D6163" t="str">
            <v>46550-2-EB70AY</v>
          </cell>
          <cell r="E6163" t="str">
            <v>STFNR ASSY-CLUTCH PEDAL</v>
          </cell>
        </row>
        <row r="6164">
          <cell r="A6164" t="str">
            <v>YRZ0002-03</v>
          </cell>
          <cell r="B6164">
            <v>3100</v>
          </cell>
          <cell r="C6164">
            <v>129.16999999999999</v>
          </cell>
          <cell r="D6164" t="str">
            <v>46550-3-EB70AY</v>
          </cell>
          <cell r="E6164" t="str">
            <v>STFNR-CLUTCH PEDAL</v>
          </cell>
        </row>
        <row r="6165">
          <cell r="A6165" t="str">
            <v>YRZ0002-03</v>
          </cell>
          <cell r="B6165">
            <v>3100</v>
          </cell>
          <cell r="C6165">
            <v>129.16999999999999</v>
          </cell>
          <cell r="D6165" t="str">
            <v>46550-3-EB70AY</v>
          </cell>
          <cell r="E6165" t="str">
            <v>STFNR-CLUTCH PEDAL</v>
          </cell>
        </row>
        <row r="6166">
          <cell r="A6166" t="str">
            <v>YRZ0002-03</v>
          </cell>
          <cell r="B6166">
            <v>3100</v>
          </cell>
          <cell r="C6166">
            <v>129.16999999999999</v>
          </cell>
          <cell r="D6166" t="str">
            <v>46550-3-EB70AY</v>
          </cell>
          <cell r="E6166" t="str">
            <v>STFNR-CLUTCH PEDAL</v>
          </cell>
        </row>
        <row r="6167">
          <cell r="A6167" t="str">
            <v>YRZ0002-04</v>
          </cell>
          <cell r="B6167">
            <v>3100</v>
          </cell>
          <cell r="C6167">
            <v>129.16999999999999</v>
          </cell>
          <cell r="D6167" t="str">
            <v>46550-4-EB70AY</v>
          </cell>
          <cell r="E6167" t="str">
            <v>STOPPER ASSY-CLUTCH PEDAL</v>
          </cell>
        </row>
        <row r="6168">
          <cell r="A6168" t="str">
            <v>YRZ0002-04</v>
          </cell>
          <cell r="B6168">
            <v>3100</v>
          </cell>
          <cell r="C6168">
            <v>129.16999999999999</v>
          </cell>
          <cell r="D6168" t="str">
            <v>46550-4-EB70AY</v>
          </cell>
          <cell r="E6168" t="str">
            <v>STOPPER ASSY-CLUTCH PEDAL</v>
          </cell>
        </row>
        <row r="6169">
          <cell r="A6169" t="str">
            <v>YRZ0002-05</v>
          </cell>
          <cell r="B6169">
            <v>3100</v>
          </cell>
          <cell r="C6169">
            <v>129.16999999999999</v>
          </cell>
          <cell r="D6169" t="str">
            <v>46550-5-EB70AY</v>
          </cell>
          <cell r="E6169" t="str">
            <v>STOPPER-CLUTCH BOLT</v>
          </cell>
        </row>
        <row r="6170">
          <cell r="A6170" t="str">
            <v>YRZ0002-05</v>
          </cell>
          <cell r="B6170">
            <v>3100</v>
          </cell>
          <cell r="C6170">
            <v>129.16999999999999</v>
          </cell>
          <cell r="D6170" t="str">
            <v>46550-5-EB70AY</v>
          </cell>
          <cell r="E6170" t="str">
            <v>STOPPER-CLUTCH BOLT</v>
          </cell>
        </row>
        <row r="6171">
          <cell r="A6171" t="str">
            <v>YRZ0002-05</v>
          </cell>
          <cell r="B6171">
            <v>3100</v>
          </cell>
          <cell r="C6171">
            <v>129.16999999999999</v>
          </cell>
          <cell r="D6171" t="str">
            <v>46550-5-EB70AY</v>
          </cell>
          <cell r="E6171" t="str">
            <v>STOPPER-CLUTCH BOLT</v>
          </cell>
        </row>
        <row r="6172">
          <cell r="A6172" t="str">
            <v>YRZ0002-06</v>
          </cell>
          <cell r="B6172">
            <v>3100</v>
          </cell>
          <cell r="C6172">
            <v>129.16999999999999</v>
          </cell>
          <cell r="D6172" t="str">
            <v>46558 EB70AY</v>
          </cell>
          <cell r="E6172" t="str">
            <v>SLIDE PLATE CLUTCH PEDAL</v>
          </cell>
        </row>
        <row r="6173">
          <cell r="A6173" t="str">
            <v>YRZ0002-06</v>
          </cell>
          <cell r="B6173">
            <v>3100</v>
          </cell>
          <cell r="C6173">
            <v>129.16999999999999</v>
          </cell>
          <cell r="D6173" t="str">
            <v>46558 EB70AY</v>
          </cell>
          <cell r="E6173" t="str">
            <v>SLIDE PLATE CLUTCH PEDAL</v>
          </cell>
        </row>
        <row r="6174">
          <cell r="A6174" t="str">
            <v>YRZ0002-07</v>
          </cell>
          <cell r="B6174">
            <v>3100</v>
          </cell>
          <cell r="C6174">
            <v>129.16999999999999</v>
          </cell>
          <cell r="D6174" t="str">
            <v>46550-6-EB70AY</v>
          </cell>
          <cell r="E6174" t="str">
            <v>REINF CLUTCH PEDAL</v>
          </cell>
        </row>
        <row r="6175">
          <cell r="A6175" t="str">
            <v>YRZ0002-07</v>
          </cell>
          <cell r="B6175">
            <v>3100</v>
          </cell>
          <cell r="C6175">
            <v>129.16999999999999</v>
          </cell>
          <cell r="D6175" t="str">
            <v>46550-6-EB70AY</v>
          </cell>
          <cell r="E6175" t="str">
            <v>REINF CLUTCH PEDAL</v>
          </cell>
        </row>
        <row r="6176">
          <cell r="A6176" t="str">
            <v>YRZ0002-07</v>
          </cell>
          <cell r="B6176">
            <v>3100</v>
          </cell>
          <cell r="C6176">
            <v>129.16999999999999</v>
          </cell>
          <cell r="D6176" t="str">
            <v>46550-6-EB70AY</v>
          </cell>
          <cell r="E6176" t="str">
            <v>REINF CLUTCH PEDAL</v>
          </cell>
        </row>
        <row r="6177">
          <cell r="A6177" t="str">
            <v>YRZ0002-08</v>
          </cell>
          <cell r="B6177">
            <v>3100</v>
          </cell>
          <cell r="C6177">
            <v>129.16999999999999</v>
          </cell>
          <cell r="D6177" t="str">
            <v>46550-1-EB70AY-01</v>
          </cell>
          <cell r="E6177" t="str">
            <v>BRKT  ASSY  CLUTCH</v>
          </cell>
        </row>
        <row r="6178">
          <cell r="A6178" t="str">
            <v>YRZ0002-08</v>
          </cell>
          <cell r="B6178">
            <v>3100</v>
          </cell>
          <cell r="C6178">
            <v>129.16999999999999</v>
          </cell>
          <cell r="D6178" t="str">
            <v>46550-1-EB70AY-01</v>
          </cell>
          <cell r="E6178" t="str">
            <v>BRKT  ASSY  CLUTCH</v>
          </cell>
        </row>
        <row r="6179">
          <cell r="A6179" t="str">
            <v>YRZ0003</v>
          </cell>
          <cell r="B6179">
            <v>720</v>
          </cell>
          <cell r="C6179">
            <v>30</v>
          </cell>
          <cell r="D6179" t="str">
            <v>46550-EB70BY</v>
          </cell>
          <cell r="E6179" t="str">
            <v>BRKT ASSY CLUTCH PEDAL</v>
          </cell>
        </row>
        <row r="6180">
          <cell r="A6180" t="str">
            <v>YRZ0003</v>
          </cell>
          <cell r="B6180">
            <v>720</v>
          </cell>
          <cell r="C6180">
            <v>30</v>
          </cell>
          <cell r="D6180" t="str">
            <v>46550-EB70BY</v>
          </cell>
          <cell r="E6180" t="str">
            <v>BRKT ASSY CLUTCH PEDAL</v>
          </cell>
        </row>
        <row r="6181">
          <cell r="A6181" t="str">
            <v>YRZ0003-01</v>
          </cell>
          <cell r="B6181">
            <v>720</v>
          </cell>
          <cell r="C6181">
            <v>30</v>
          </cell>
          <cell r="D6181" t="str">
            <v>46550-1-EB70BY-01</v>
          </cell>
          <cell r="E6181" t="str">
            <v>BRKT ASSY NUT</v>
          </cell>
        </row>
        <row r="6182">
          <cell r="A6182" t="str">
            <v>YRZ0003-01</v>
          </cell>
          <cell r="B6182">
            <v>720</v>
          </cell>
          <cell r="C6182">
            <v>30</v>
          </cell>
          <cell r="D6182" t="str">
            <v>46550-1-EB70BY-01</v>
          </cell>
          <cell r="E6182" t="str">
            <v>BRKT ASSY NUT</v>
          </cell>
        </row>
        <row r="6183">
          <cell r="A6183" t="str">
            <v>YRZ0003-02</v>
          </cell>
          <cell r="B6183">
            <v>720</v>
          </cell>
          <cell r="C6183">
            <v>30</v>
          </cell>
          <cell r="D6183" t="str">
            <v>46550-1-EB70BY</v>
          </cell>
          <cell r="E6183" t="str">
            <v>BRKT-CLUTCH PEDAL</v>
          </cell>
        </row>
        <row r="6184">
          <cell r="A6184" t="str">
            <v>YRZ0003-02</v>
          </cell>
          <cell r="B6184">
            <v>720</v>
          </cell>
          <cell r="C6184">
            <v>30</v>
          </cell>
          <cell r="D6184" t="str">
            <v>46550-1-EB70BY</v>
          </cell>
          <cell r="E6184" t="str">
            <v>BRKT-CLUTCH PEDAL</v>
          </cell>
        </row>
        <row r="6185">
          <cell r="A6185" t="str">
            <v>YRZ0003-02</v>
          </cell>
          <cell r="B6185">
            <v>720</v>
          </cell>
          <cell r="C6185">
            <v>30</v>
          </cell>
          <cell r="D6185" t="str">
            <v>46550-1-EB70BY</v>
          </cell>
          <cell r="E6185" t="str">
            <v>BRKT-CLUTCH PEDAL</v>
          </cell>
        </row>
        <row r="6186">
          <cell r="A6186" t="str">
            <v>YRZ0003-03</v>
          </cell>
          <cell r="B6186">
            <v>720</v>
          </cell>
          <cell r="C6186">
            <v>30</v>
          </cell>
          <cell r="D6186" t="str">
            <v>46550-2-EB70BY</v>
          </cell>
          <cell r="E6186" t="str">
            <v>STFNR ASSY-CLUTCH PEDAL</v>
          </cell>
        </row>
        <row r="6187">
          <cell r="A6187" t="str">
            <v>YRZ0003-03</v>
          </cell>
          <cell r="B6187">
            <v>720</v>
          </cell>
          <cell r="C6187">
            <v>30</v>
          </cell>
          <cell r="D6187" t="str">
            <v>46550-2-EB70BY</v>
          </cell>
          <cell r="E6187" t="str">
            <v>STFNR ASSY-CLUTCH PEDAL</v>
          </cell>
        </row>
        <row r="6188">
          <cell r="A6188" t="str">
            <v>YRZ0003-04</v>
          </cell>
          <cell r="B6188">
            <v>720</v>
          </cell>
          <cell r="C6188">
            <v>30</v>
          </cell>
          <cell r="D6188" t="str">
            <v>46550-3-EB70BY</v>
          </cell>
          <cell r="E6188" t="str">
            <v>STFNR-CLUTCH PEDAL</v>
          </cell>
        </row>
        <row r="6189">
          <cell r="A6189" t="str">
            <v>YRZ0003-04</v>
          </cell>
          <cell r="B6189">
            <v>720</v>
          </cell>
          <cell r="C6189">
            <v>30</v>
          </cell>
          <cell r="D6189" t="str">
            <v>46550-3-EB70BY</v>
          </cell>
          <cell r="E6189" t="str">
            <v>STFNR-CLUTCH PEDAL</v>
          </cell>
        </row>
        <row r="6190">
          <cell r="A6190" t="str">
            <v>YRZ0003-04</v>
          </cell>
          <cell r="B6190">
            <v>720</v>
          </cell>
          <cell r="C6190">
            <v>30</v>
          </cell>
          <cell r="D6190" t="str">
            <v>46550-3-EB70BY</v>
          </cell>
          <cell r="E6190" t="str">
            <v>STFNR-CLUTCH PEDAL</v>
          </cell>
        </row>
        <row r="6191">
          <cell r="A6191" t="str">
            <v>YRZ0003-05</v>
          </cell>
          <cell r="B6191">
            <v>720</v>
          </cell>
          <cell r="C6191">
            <v>30</v>
          </cell>
          <cell r="D6191" t="str">
            <v>46550-4-EB70BY</v>
          </cell>
          <cell r="E6191" t="str">
            <v>STP ASSY CLUTCH PEDAL</v>
          </cell>
        </row>
        <row r="6192">
          <cell r="A6192" t="str">
            <v>YRZ0003-05</v>
          </cell>
          <cell r="B6192">
            <v>720</v>
          </cell>
          <cell r="C6192">
            <v>30</v>
          </cell>
          <cell r="D6192" t="str">
            <v>46550-4-EB70BY</v>
          </cell>
          <cell r="E6192" t="str">
            <v>STP ASSY CLUTCH PEDAL</v>
          </cell>
        </row>
        <row r="6193">
          <cell r="A6193" t="str">
            <v>YRZ0003-06</v>
          </cell>
          <cell r="B6193">
            <v>720</v>
          </cell>
          <cell r="C6193">
            <v>30</v>
          </cell>
          <cell r="D6193" t="str">
            <v>46550-5-EB70BY</v>
          </cell>
          <cell r="E6193" t="str">
            <v>BRKT STOPPER</v>
          </cell>
        </row>
        <row r="6194">
          <cell r="A6194" t="str">
            <v>YRZ0003-06</v>
          </cell>
          <cell r="B6194">
            <v>720</v>
          </cell>
          <cell r="C6194">
            <v>30</v>
          </cell>
          <cell r="D6194" t="str">
            <v>46550-5-EB70BY</v>
          </cell>
          <cell r="E6194" t="str">
            <v>BRKT STOPPER</v>
          </cell>
        </row>
        <row r="6195">
          <cell r="A6195" t="str">
            <v>YRZ0003-06</v>
          </cell>
          <cell r="B6195">
            <v>720</v>
          </cell>
          <cell r="C6195">
            <v>30</v>
          </cell>
          <cell r="D6195" t="str">
            <v>46550-5-EB70BY</v>
          </cell>
          <cell r="E6195" t="str">
            <v>BRKT STOPPER</v>
          </cell>
        </row>
        <row r="6196">
          <cell r="A6196" t="str">
            <v>YRZ0003-07</v>
          </cell>
          <cell r="B6196">
            <v>720</v>
          </cell>
          <cell r="C6196">
            <v>30</v>
          </cell>
          <cell r="D6196" t="str">
            <v>46558 EB70BY</v>
          </cell>
          <cell r="E6196" t="str">
            <v>SLIDE PLATE CLUTCH PEDAL</v>
          </cell>
        </row>
        <row r="6197">
          <cell r="A6197" t="str">
            <v>YRZ0003-07</v>
          </cell>
          <cell r="B6197">
            <v>720</v>
          </cell>
          <cell r="C6197">
            <v>30</v>
          </cell>
          <cell r="D6197" t="str">
            <v>46558 EB70BY</v>
          </cell>
          <cell r="E6197" t="str">
            <v>SLIDE PLATE CLUTCH PEDAL</v>
          </cell>
        </row>
        <row r="6198">
          <cell r="A6198" t="str">
            <v>YRZ0003-07</v>
          </cell>
          <cell r="B6198">
            <v>720</v>
          </cell>
          <cell r="C6198">
            <v>30</v>
          </cell>
          <cell r="D6198" t="str">
            <v>46558 EB70BY</v>
          </cell>
          <cell r="E6198" t="str">
            <v>SLIDE PLATE CLUTCH PEDAL</v>
          </cell>
        </row>
        <row r="6199">
          <cell r="A6199" t="str">
            <v>YSD-203-01</v>
          </cell>
          <cell r="B6199">
            <v>2080</v>
          </cell>
          <cell r="C6199">
            <v>90.43</v>
          </cell>
          <cell r="D6199" t="str">
            <v>55125-02060</v>
          </cell>
          <cell r="E6199" t="str">
            <v>BRKT.STEERING SUPPT.</v>
          </cell>
        </row>
        <row r="6200">
          <cell r="A6200" t="str">
            <v>YSD-401</v>
          </cell>
          <cell r="B6200">
            <v>9280</v>
          </cell>
          <cell r="C6200">
            <v>403.48</v>
          </cell>
          <cell r="D6200" t="str">
            <v>17441-0M010</v>
          </cell>
          <cell r="E6200" t="str">
            <v>FLANGE EXHAUST PIPE NO.1</v>
          </cell>
        </row>
        <row r="6201">
          <cell r="A6201" t="str">
            <v>YSD-402</v>
          </cell>
          <cell r="B6201">
            <v>9300</v>
          </cell>
          <cell r="C6201">
            <v>404.35</v>
          </cell>
          <cell r="D6201" t="str">
            <v>17551-0M030</v>
          </cell>
          <cell r="E6201" t="str">
            <v>INSULATOR S/A EXH. PIPE HEAT NO.1</v>
          </cell>
        </row>
        <row r="6202">
          <cell r="A6202" t="str">
            <v>YSD-403</v>
          </cell>
          <cell r="B6202">
            <v>9280</v>
          </cell>
          <cell r="C6202">
            <v>403.48</v>
          </cell>
          <cell r="D6202" t="str">
            <v>18435-0M010</v>
          </cell>
          <cell r="E6202" t="str">
            <v>PROTECTOR  MONOLIHIC CONVERTER</v>
          </cell>
        </row>
        <row r="6203">
          <cell r="A6203" t="str">
            <v>YSD-406</v>
          </cell>
          <cell r="B6203">
            <v>18540</v>
          </cell>
          <cell r="C6203">
            <v>806.09</v>
          </cell>
          <cell r="D6203" t="str">
            <v>17506-0M040</v>
          </cell>
          <cell r="E6203" t="str">
            <v>SUPT S/A EXH.PIPE NO.1</v>
          </cell>
        </row>
        <row r="6204">
          <cell r="A6204" t="str">
            <v>YSD-407</v>
          </cell>
          <cell r="B6204">
            <v>9280</v>
          </cell>
          <cell r="C6204">
            <v>403.48</v>
          </cell>
          <cell r="D6204" t="str">
            <v>17442-0M010</v>
          </cell>
          <cell r="E6204" t="str">
            <v>FLANGE EXHAUST PIPE NO.2</v>
          </cell>
        </row>
        <row r="6205">
          <cell r="A6205" t="str">
            <v>YSD-408</v>
          </cell>
          <cell r="B6205">
            <v>9280</v>
          </cell>
          <cell r="C6205">
            <v>403.48</v>
          </cell>
          <cell r="D6205" t="str">
            <v>17507-0M010</v>
          </cell>
          <cell r="E6205" t="str">
            <v>SUPPORT S/A EXH.PIPE NO.2</v>
          </cell>
        </row>
        <row r="6206">
          <cell r="A6206" t="str">
            <v>YSD-416</v>
          </cell>
          <cell r="B6206">
            <v>11040</v>
          </cell>
          <cell r="C6206">
            <v>480</v>
          </cell>
          <cell r="D6206" t="str">
            <v>55343-0D020</v>
          </cell>
          <cell r="E6206" t="str">
            <v>BRACE INSTRUMENT PANEL TO COWL.CTR</v>
          </cell>
        </row>
        <row r="6207">
          <cell r="A6207" t="str">
            <v>YSD-424</v>
          </cell>
          <cell r="B6207">
            <v>8419</v>
          </cell>
          <cell r="C6207">
            <v>366.04</v>
          </cell>
          <cell r="D6207" t="str">
            <v>57119-0D020-00</v>
          </cell>
          <cell r="E6207" t="str">
            <v>PLATE FR SIDE MEMBER, FR RH</v>
          </cell>
        </row>
        <row r="6208">
          <cell r="A6208" t="str">
            <v>YSD-425</v>
          </cell>
          <cell r="B6208">
            <v>8419</v>
          </cell>
          <cell r="C6208">
            <v>366.04</v>
          </cell>
          <cell r="D6208" t="str">
            <v>57129-0D020-00</v>
          </cell>
          <cell r="E6208" t="str">
            <v>PLATE FR SIDE MEMBER FR LH</v>
          </cell>
        </row>
        <row r="6209">
          <cell r="A6209" t="str">
            <v>YSD-426</v>
          </cell>
          <cell r="B6209">
            <v>8419</v>
          </cell>
          <cell r="C6209">
            <v>366.04</v>
          </cell>
          <cell r="D6209" t="str">
            <v>57195-0D020-00</v>
          </cell>
          <cell r="E6209" t="str">
            <v>REINFORCEMENT FR SIDE MEMBER FR RH.</v>
          </cell>
        </row>
        <row r="6210">
          <cell r="A6210" t="str">
            <v>YSD-427</v>
          </cell>
          <cell r="B6210">
            <v>8419</v>
          </cell>
          <cell r="C6210">
            <v>366.04</v>
          </cell>
          <cell r="D6210" t="str">
            <v>57196-0D020-00</v>
          </cell>
          <cell r="E6210" t="str">
            <v>REINFORCEMENT FR SIDE MEMBER FR LH.</v>
          </cell>
        </row>
        <row r="6211">
          <cell r="A6211" t="str">
            <v>YSD-428</v>
          </cell>
          <cell r="B6211">
            <v>8419</v>
          </cell>
          <cell r="C6211">
            <v>366.04</v>
          </cell>
          <cell r="D6211" t="str">
            <v>57241-0D020-00</v>
          </cell>
          <cell r="E6211" t="str">
            <v>REINFORCEMENT,FR SIDE MEMBER,NO.5 RH</v>
          </cell>
        </row>
        <row r="6212">
          <cell r="A6212" t="str">
            <v>YSD-429</v>
          </cell>
          <cell r="B6212">
            <v>8419</v>
          </cell>
          <cell r="C6212">
            <v>366.04</v>
          </cell>
          <cell r="D6212" t="str">
            <v>57243-0D020-00</v>
          </cell>
          <cell r="E6212" t="str">
            <v>REINFORCEMENT,FR SIDE MEMBER,NO.5 RH</v>
          </cell>
        </row>
        <row r="6213">
          <cell r="A6213" t="str">
            <v>YSD-430</v>
          </cell>
          <cell r="B6213">
            <v>8419</v>
          </cell>
          <cell r="C6213">
            <v>366.04</v>
          </cell>
          <cell r="D6213" t="str">
            <v>57153-0D050-00</v>
          </cell>
          <cell r="E6213" t="str">
            <v>REINFORCEMENT,FR SIDE MEMBER,NO.2 RH</v>
          </cell>
        </row>
        <row r="6214">
          <cell r="A6214" t="str">
            <v>YSD-431</v>
          </cell>
          <cell r="B6214">
            <v>8419</v>
          </cell>
          <cell r="C6214">
            <v>366.04</v>
          </cell>
          <cell r="D6214" t="str">
            <v>57154-0D020-00</v>
          </cell>
          <cell r="E6214" t="str">
            <v>REINFORCEMENT,FR SIDE MEMBER,NO.2 LH</v>
          </cell>
        </row>
        <row r="6215">
          <cell r="A6215" t="str">
            <v>YSD-901-02</v>
          </cell>
          <cell r="B6215">
            <v>1280</v>
          </cell>
          <cell r="C6215">
            <v>55.65</v>
          </cell>
          <cell r="D6215" t="str">
            <v>17573-0L050</v>
          </cell>
          <cell r="E6215" t="str">
            <v>BRACKET EXHAUST PIPE SUPPORT NO.3</v>
          </cell>
        </row>
        <row r="6216">
          <cell r="A6216" t="str">
            <v>YSD-901-02</v>
          </cell>
          <cell r="B6216">
            <v>1280</v>
          </cell>
          <cell r="C6216">
            <v>55.65</v>
          </cell>
          <cell r="D6216" t="str">
            <v>17573-0L050</v>
          </cell>
          <cell r="E6216" t="str">
            <v>BRACKET EXHAUST PIPE SUPPORT NO.3</v>
          </cell>
        </row>
        <row r="6217">
          <cell r="A6217" t="str">
            <v>YSD-902-03</v>
          </cell>
          <cell r="B6217">
            <v>760</v>
          </cell>
          <cell r="C6217">
            <v>33.04</v>
          </cell>
          <cell r="D6217" t="str">
            <v>17575-0C010</v>
          </cell>
          <cell r="E6217" t="str">
            <v>BRACKET EXH. PIPE SUPPORT NO.4</v>
          </cell>
        </row>
        <row r="6218">
          <cell r="A6218" t="str">
            <v>YSD-902-03</v>
          </cell>
          <cell r="B6218">
            <v>760</v>
          </cell>
          <cell r="C6218">
            <v>33.04</v>
          </cell>
          <cell r="D6218" t="str">
            <v>17575-0C010</v>
          </cell>
          <cell r="E6218" t="str">
            <v>BRACKET EXH. PIPE SUPPORT NO.4</v>
          </cell>
        </row>
        <row r="6219">
          <cell r="A6219" t="str">
            <v>YSD-902-07</v>
          </cell>
          <cell r="B6219">
            <v>760</v>
          </cell>
          <cell r="C6219">
            <v>33.04</v>
          </cell>
          <cell r="D6219" t="str">
            <v>17576-0C010</v>
          </cell>
          <cell r="E6219" t="str">
            <v>BRACKET EXH. PIPE SUPPORT NO.3</v>
          </cell>
        </row>
        <row r="6220">
          <cell r="A6220" t="str">
            <v>YSD-902-07</v>
          </cell>
          <cell r="B6220">
            <v>760</v>
          </cell>
          <cell r="C6220">
            <v>33.04</v>
          </cell>
          <cell r="D6220" t="str">
            <v>17576-0C010</v>
          </cell>
          <cell r="E6220" t="str">
            <v>BRACKET EXH. PIPE SUPPORT NO.3</v>
          </cell>
        </row>
        <row r="6221">
          <cell r="A6221" t="str">
            <v>YSD-902-11</v>
          </cell>
          <cell r="B6221">
            <v>1600</v>
          </cell>
          <cell r="C6221">
            <v>69.569999999999993</v>
          </cell>
          <cell r="D6221" t="str">
            <v>17554-0C010</v>
          </cell>
          <cell r="E6221" t="str">
            <v>INSULATOR EXH. PIPE HEAT NO.4</v>
          </cell>
        </row>
        <row r="6222">
          <cell r="A6222" t="str">
            <v>YSD-902-14</v>
          </cell>
          <cell r="B6222">
            <v>2160</v>
          </cell>
          <cell r="C6222">
            <v>93.91</v>
          </cell>
          <cell r="D6222" t="str">
            <v>17535-0C010</v>
          </cell>
          <cell r="E6222" t="str">
            <v>SEPARATOR MUFFLER</v>
          </cell>
        </row>
        <row r="6223">
          <cell r="A6223" t="str">
            <v>YSD-903</v>
          </cell>
          <cell r="B6223">
            <v>2109</v>
          </cell>
          <cell r="C6223">
            <v>91.7</v>
          </cell>
          <cell r="D6223" t="str">
            <v>17403-0C030-00</v>
          </cell>
          <cell r="E6223" t="str">
            <v>PIPE S/A EXH. CTR.</v>
          </cell>
        </row>
        <row r="6224">
          <cell r="A6224" t="str">
            <v>YSD-904-02</v>
          </cell>
          <cell r="B6224">
            <v>1280</v>
          </cell>
          <cell r="C6224">
            <v>55.65</v>
          </cell>
          <cell r="D6224" t="str">
            <v>17574-0L020</v>
          </cell>
          <cell r="E6224" t="str">
            <v>BRACKET EXHAUST PIPE SUPPORT NO.4</v>
          </cell>
        </row>
        <row r="6225">
          <cell r="A6225" t="str">
            <v>YSD-904-02</v>
          </cell>
          <cell r="B6225">
            <v>1280</v>
          </cell>
          <cell r="C6225">
            <v>55.65</v>
          </cell>
          <cell r="D6225" t="str">
            <v>17574-0L020</v>
          </cell>
          <cell r="E6225" t="str">
            <v>BRACKET EXHAUST PIPE SUPPORT NO.4</v>
          </cell>
        </row>
        <row r="6226">
          <cell r="A6226" t="str">
            <v>YSD-908</v>
          </cell>
          <cell r="B6226">
            <v>16240</v>
          </cell>
          <cell r="C6226">
            <v>706.09</v>
          </cell>
          <cell r="D6226" t="str">
            <v>17441-67020</v>
          </cell>
          <cell r="E6226" t="str">
            <v>FLANGE EXHAUST PIPE NO.1</v>
          </cell>
        </row>
        <row r="6227">
          <cell r="A6227" t="str">
            <v>YSD-909</v>
          </cell>
          <cell r="B6227">
            <v>15360</v>
          </cell>
          <cell r="C6227">
            <v>667.83</v>
          </cell>
          <cell r="D6227" t="str">
            <v>17443-22020</v>
          </cell>
          <cell r="E6227" t="str">
            <v>FLANGE EXH. PIPE</v>
          </cell>
        </row>
        <row r="6228">
          <cell r="A6228" t="str">
            <v>YSD-910</v>
          </cell>
          <cell r="B6228">
            <v>49890</v>
          </cell>
          <cell r="C6228">
            <v>2169.13</v>
          </cell>
          <cell r="D6228" t="str">
            <v>17442-74040</v>
          </cell>
          <cell r="E6228" t="str">
            <v>FLANGE EXHAUST PIPE</v>
          </cell>
        </row>
        <row r="6229">
          <cell r="A6229" t="str">
            <v>YSD-911</v>
          </cell>
          <cell r="B6229">
            <v>1550</v>
          </cell>
          <cell r="C6229">
            <v>67.39</v>
          </cell>
          <cell r="D6229" t="str">
            <v>17485-0C030</v>
          </cell>
          <cell r="E6229" t="str">
            <v>FLANGE EXH. PIPE OXYGEN SENSOR</v>
          </cell>
        </row>
        <row r="6230">
          <cell r="A6230" t="str">
            <v>YSD-912</v>
          </cell>
          <cell r="B6230">
            <v>14400</v>
          </cell>
          <cell r="C6230">
            <v>626.09</v>
          </cell>
          <cell r="D6230" t="str">
            <v>17485-0C020</v>
          </cell>
          <cell r="E6230" t="str">
            <v>FLANGE EXH PIPE OXYGEN SENSOR</v>
          </cell>
        </row>
        <row r="6231">
          <cell r="A6231" t="str">
            <v>YSD-913</v>
          </cell>
          <cell r="B6231">
            <v>13800</v>
          </cell>
          <cell r="C6231">
            <v>600</v>
          </cell>
          <cell r="D6231" t="str">
            <v>17573-0C020</v>
          </cell>
          <cell r="E6231" t="str">
            <v>BKT,EXH PIPE SUPPORT NO.3</v>
          </cell>
        </row>
        <row r="6232">
          <cell r="A6232" t="str">
            <v>YSD-915</v>
          </cell>
          <cell r="B6232">
            <v>16220</v>
          </cell>
          <cell r="C6232">
            <v>705.22</v>
          </cell>
          <cell r="D6232" t="str">
            <v>17573-0L040</v>
          </cell>
          <cell r="E6232" t="str">
            <v>BRACKET EXHAUST PIPE SUPPORT NO.3</v>
          </cell>
        </row>
        <row r="6233">
          <cell r="A6233" t="str">
            <v>YSD-915</v>
          </cell>
          <cell r="B6233">
            <v>16220</v>
          </cell>
          <cell r="C6233">
            <v>705.22</v>
          </cell>
          <cell r="D6233" t="str">
            <v>17573-0L040</v>
          </cell>
          <cell r="E6233" t="str">
            <v>BRACKET EXHAUST PIPE SUPPORT NO.3</v>
          </cell>
        </row>
        <row r="6234">
          <cell r="A6234" t="str">
            <v>YSD-916</v>
          </cell>
          <cell r="B6234">
            <v>16720</v>
          </cell>
          <cell r="C6234">
            <v>726.96</v>
          </cell>
          <cell r="D6234" t="str">
            <v>17576-0L010</v>
          </cell>
          <cell r="E6234" t="str">
            <v>BRACKET EXH. PIPE SUPPORT NO.6</v>
          </cell>
        </row>
        <row r="6235">
          <cell r="A6235" t="str">
            <v>YSD-916</v>
          </cell>
          <cell r="B6235">
            <v>16720</v>
          </cell>
          <cell r="C6235">
            <v>726.96</v>
          </cell>
          <cell r="D6235" t="str">
            <v>17576-0L010</v>
          </cell>
          <cell r="E6235" t="str">
            <v>BRACKET EXH. PIPE SUPPORT NO.6</v>
          </cell>
        </row>
        <row r="6236">
          <cell r="A6236" t="str">
            <v>YSD-917</v>
          </cell>
          <cell r="B6236">
            <v>16720</v>
          </cell>
          <cell r="C6236">
            <v>726.96</v>
          </cell>
          <cell r="D6236" t="str">
            <v>17575-0L010</v>
          </cell>
          <cell r="E6236" t="str">
            <v>BRACKET EXH. PIPE SUPPORT. NO.5</v>
          </cell>
        </row>
        <row r="6237">
          <cell r="A6237" t="str">
            <v>YSD-917</v>
          </cell>
          <cell r="B6237">
            <v>16720</v>
          </cell>
          <cell r="C6237">
            <v>726.96</v>
          </cell>
          <cell r="D6237" t="str">
            <v>17575-0L010</v>
          </cell>
          <cell r="E6237" t="str">
            <v>BRACKET EXH. PIPE SUPPORT. NO.5</v>
          </cell>
        </row>
        <row r="6238">
          <cell r="A6238" t="str">
            <v>YSD-918</v>
          </cell>
          <cell r="B6238">
            <v>16720</v>
          </cell>
          <cell r="C6238">
            <v>726.96</v>
          </cell>
          <cell r="D6238" t="str">
            <v>17574-0L010</v>
          </cell>
          <cell r="E6238" t="str">
            <v>BRACKET EXH. PIPE  SUPPORT NO.4</v>
          </cell>
        </row>
        <row r="6239">
          <cell r="A6239" t="str">
            <v>YSD-918</v>
          </cell>
          <cell r="B6239">
            <v>16720</v>
          </cell>
          <cell r="C6239">
            <v>726.96</v>
          </cell>
          <cell r="D6239" t="str">
            <v>17574-0L010</v>
          </cell>
          <cell r="E6239" t="str">
            <v>BRACKET EXH. PIPE  SUPPORT NO.4</v>
          </cell>
        </row>
        <row r="6240">
          <cell r="A6240" t="str">
            <v>YSD-919</v>
          </cell>
          <cell r="B6240">
            <v>4680</v>
          </cell>
          <cell r="C6240">
            <v>203.48</v>
          </cell>
          <cell r="D6240" t="str">
            <v>17577-0L010</v>
          </cell>
          <cell r="E6240" t="str">
            <v>BRACKET EXH. PIPE</v>
          </cell>
        </row>
        <row r="6241">
          <cell r="A6241" t="str">
            <v>YSD-920</v>
          </cell>
          <cell r="B6241">
            <v>7440</v>
          </cell>
          <cell r="C6241">
            <v>323.48</v>
          </cell>
          <cell r="D6241" t="str">
            <v>17541-0C010</v>
          </cell>
          <cell r="E6241" t="str">
            <v>STAY EXH. PIPE PROTECTOR NO.1</v>
          </cell>
        </row>
        <row r="6242">
          <cell r="A6242" t="str">
            <v>YSD-921</v>
          </cell>
          <cell r="B6242">
            <v>8800</v>
          </cell>
          <cell r="C6242">
            <v>382.61</v>
          </cell>
          <cell r="D6242" t="str">
            <v>18421-0C020</v>
          </cell>
          <cell r="E6242" t="str">
            <v>STAY CONVERTER PROTECTOR LH</v>
          </cell>
        </row>
        <row r="6243">
          <cell r="A6243" t="str">
            <v>YSD-922</v>
          </cell>
          <cell r="B6243">
            <v>18870</v>
          </cell>
          <cell r="C6243">
            <v>820.43</v>
          </cell>
          <cell r="D6243" t="str">
            <v>17537-0L010</v>
          </cell>
          <cell r="E6243" t="str">
            <v>PLATE EXH. PIPE</v>
          </cell>
        </row>
        <row r="6244">
          <cell r="A6244" t="str">
            <v>YSD-923</v>
          </cell>
          <cell r="B6244">
            <v>18870</v>
          </cell>
          <cell r="C6244">
            <v>820.43</v>
          </cell>
          <cell r="D6244" t="str">
            <v>17537-0L020</v>
          </cell>
          <cell r="E6244" t="str">
            <v>PLATE EXH. PIPE</v>
          </cell>
        </row>
        <row r="6245">
          <cell r="A6245" t="str">
            <v>YSD-930</v>
          </cell>
          <cell r="B6245">
            <v>3120</v>
          </cell>
          <cell r="C6245">
            <v>135.65</v>
          </cell>
          <cell r="D6245" t="str">
            <v>17555-0C010</v>
          </cell>
          <cell r="E6245" t="str">
            <v>INSULATOR EXH.PIPE HEAT NO.5</v>
          </cell>
        </row>
        <row r="6246">
          <cell r="A6246" t="str">
            <v>YSD-931</v>
          </cell>
          <cell r="B6246">
            <v>20160</v>
          </cell>
          <cell r="C6246">
            <v>876.52</v>
          </cell>
          <cell r="D6246" t="str">
            <v>55125-0K010</v>
          </cell>
          <cell r="E6246" t="str">
            <v>BKT. STEERING SUPPORT.</v>
          </cell>
        </row>
        <row r="6247">
          <cell r="A6247" t="str">
            <v>YSD-933</v>
          </cell>
          <cell r="B6247">
            <v>37800</v>
          </cell>
          <cell r="C6247">
            <v>1643.48</v>
          </cell>
          <cell r="D6247" t="str">
            <v>55318-0K010</v>
          </cell>
          <cell r="E6247" t="str">
            <v>EXTENSION INSTRUMENT PANEL NO.1</v>
          </cell>
        </row>
        <row r="6248">
          <cell r="A6248" t="str">
            <v>YSD-934</v>
          </cell>
          <cell r="B6248">
            <v>37800</v>
          </cell>
          <cell r="C6248">
            <v>1643.48</v>
          </cell>
          <cell r="D6248" t="str">
            <v>55319-0K010</v>
          </cell>
          <cell r="E6248" t="str">
            <v>EXTENSION I/P NO.2 STAY I/P NO.3</v>
          </cell>
        </row>
        <row r="6249">
          <cell r="A6249" t="str">
            <v>YSD-935</v>
          </cell>
          <cell r="B6249">
            <v>37800</v>
          </cell>
          <cell r="C6249">
            <v>1643.48</v>
          </cell>
          <cell r="D6249" t="str">
            <v>55328-0K010</v>
          </cell>
          <cell r="E6249" t="str">
            <v>EXTENSION I/P NO.2 STAY I/P NO.3</v>
          </cell>
        </row>
        <row r="6250">
          <cell r="A6250" t="str">
            <v>YSD-936</v>
          </cell>
          <cell r="B6250">
            <v>20200</v>
          </cell>
          <cell r="C6250">
            <v>878.26</v>
          </cell>
          <cell r="D6250" t="str">
            <v>55322-0K010</v>
          </cell>
          <cell r="E6250" t="str">
            <v>BKT. I/P PANEL NO.2</v>
          </cell>
        </row>
        <row r="6251">
          <cell r="A6251" t="str">
            <v>YSD-938</v>
          </cell>
          <cell r="B6251">
            <v>75480</v>
          </cell>
          <cell r="C6251">
            <v>3281.74</v>
          </cell>
          <cell r="D6251" t="str">
            <v>55327-0K010</v>
          </cell>
          <cell r="E6251" t="str">
            <v>STAY I/P PANEL NO.2</v>
          </cell>
        </row>
        <row r="6252">
          <cell r="A6252" t="str">
            <v>YSD-939</v>
          </cell>
          <cell r="B6252">
            <v>37740</v>
          </cell>
          <cell r="C6252">
            <v>1640.87</v>
          </cell>
          <cell r="D6252" t="str">
            <v>55347-0K010</v>
          </cell>
          <cell r="E6252" t="str">
            <v>BKT. I/P BRACE MT NO.1</v>
          </cell>
        </row>
        <row r="6253">
          <cell r="A6253" t="str">
            <v>YSD-940</v>
          </cell>
          <cell r="B6253">
            <v>37740</v>
          </cell>
          <cell r="C6253">
            <v>1640.87</v>
          </cell>
          <cell r="D6253" t="str">
            <v>55348-0K010</v>
          </cell>
          <cell r="E6253" t="str">
            <v>BKT. I/P BRACE MT NO.2</v>
          </cell>
        </row>
        <row r="6254">
          <cell r="A6254" t="str">
            <v>YSD-941</v>
          </cell>
          <cell r="B6254">
            <v>37800</v>
          </cell>
          <cell r="C6254">
            <v>1643.48</v>
          </cell>
          <cell r="D6254" t="str">
            <v>55342-0K010</v>
          </cell>
          <cell r="E6254" t="str">
            <v>BRACE. I/P PANEL TO COWL NO.2</v>
          </cell>
        </row>
        <row r="6255">
          <cell r="A6255" t="str">
            <v>YSD-942</v>
          </cell>
          <cell r="B6255">
            <v>37800</v>
          </cell>
          <cell r="C6255">
            <v>1643.48</v>
          </cell>
          <cell r="D6255" t="str">
            <v>55349-0K010</v>
          </cell>
          <cell r="E6255" t="str">
            <v>BKT, INSTR PANEL BRACE</v>
          </cell>
        </row>
        <row r="6256">
          <cell r="A6256" t="str">
            <v>YSD-943</v>
          </cell>
          <cell r="B6256">
            <v>25200</v>
          </cell>
          <cell r="C6256">
            <v>1095.6500000000001</v>
          </cell>
          <cell r="D6256" t="str">
            <v>55427-0K010</v>
          </cell>
          <cell r="E6256" t="str">
            <v>STAY I/P PANEL NO.2</v>
          </cell>
        </row>
        <row r="6257">
          <cell r="A6257" t="str">
            <v>YSD-944</v>
          </cell>
          <cell r="B6257">
            <v>20160</v>
          </cell>
          <cell r="C6257">
            <v>876.52</v>
          </cell>
          <cell r="D6257" t="str">
            <v>55331-0K010</v>
          </cell>
          <cell r="E6257" t="str">
            <v>REINFORCERMENT I/P NO.1</v>
          </cell>
        </row>
        <row r="6258">
          <cell r="A6258" t="str">
            <v>YSD-945</v>
          </cell>
          <cell r="B6258">
            <v>17580</v>
          </cell>
          <cell r="C6258">
            <v>764.35</v>
          </cell>
          <cell r="D6258" t="str">
            <v>55331-0K020</v>
          </cell>
          <cell r="E6258" t="str">
            <v>REINFORCEMENT I/P NO.1</v>
          </cell>
        </row>
        <row r="6259">
          <cell r="A6259" t="str">
            <v>YSD-949</v>
          </cell>
          <cell r="B6259">
            <v>1960</v>
          </cell>
          <cell r="C6259">
            <v>85.22</v>
          </cell>
          <cell r="D6259" t="str">
            <v>61777-0K020-00</v>
          </cell>
          <cell r="E6259" t="str">
            <v>R/F ROCKER PANEL NO.2</v>
          </cell>
        </row>
        <row r="6260">
          <cell r="A6260" t="str">
            <v>YSD-950</v>
          </cell>
          <cell r="B6260">
            <v>1960</v>
          </cell>
          <cell r="C6260">
            <v>85.22</v>
          </cell>
          <cell r="D6260" t="str">
            <v>61778-0K020-00</v>
          </cell>
          <cell r="E6260" t="str">
            <v>R/F ROCKER PANEL NO.2</v>
          </cell>
        </row>
        <row r="6261">
          <cell r="A6261" t="str">
            <v>YSD-951</v>
          </cell>
          <cell r="B6261">
            <v>11420</v>
          </cell>
          <cell r="C6261">
            <v>496.52</v>
          </cell>
          <cell r="D6261" t="str">
            <v>67288-0K020-00</v>
          </cell>
          <cell r="E6261" t="str">
            <v>REINFORCEMENT,BACK DOOR SIDE STOPPER</v>
          </cell>
        </row>
        <row r="6262">
          <cell r="A6262" t="str">
            <v>YSD-952</v>
          </cell>
          <cell r="B6262">
            <v>11420</v>
          </cell>
          <cell r="C6262">
            <v>496.52</v>
          </cell>
          <cell r="D6262" t="str">
            <v>67361-0K020-00</v>
          </cell>
          <cell r="E6262" t="str">
            <v>RETAINER BACK DOOR HINGE</v>
          </cell>
        </row>
        <row r="6263">
          <cell r="A6263" t="str">
            <v>YSD-953</v>
          </cell>
          <cell r="B6263">
            <v>46748</v>
          </cell>
          <cell r="C6263">
            <v>2032.52</v>
          </cell>
          <cell r="D6263" t="str">
            <v>67185-0K030-00</v>
          </cell>
          <cell r="E6263" t="str">
            <v>RETAINER RR DOOR HINGE</v>
          </cell>
        </row>
        <row r="6264">
          <cell r="A6264" t="str">
            <v>YSD-954</v>
          </cell>
          <cell r="B6264">
            <v>57858</v>
          </cell>
          <cell r="C6264">
            <v>2515.5700000000002</v>
          </cell>
          <cell r="D6264" t="str">
            <v>67449-0K010-00</v>
          </cell>
          <cell r="E6264" t="str">
            <v>BKT.RR DOOR INSIDE PANEL</v>
          </cell>
        </row>
        <row r="6265">
          <cell r="A6265" t="str">
            <v>YSD-955</v>
          </cell>
          <cell r="B6265">
            <v>35638</v>
          </cell>
          <cell r="C6265">
            <v>1549.48</v>
          </cell>
          <cell r="D6265" t="str">
            <v>67449-0K020-00</v>
          </cell>
          <cell r="E6265" t="str">
            <v>BKT.RR DOOR INSIDE PANEL</v>
          </cell>
        </row>
        <row r="6266">
          <cell r="A6266" t="str">
            <v>YSD-956</v>
          </cell>
          <cell r="B6266">
            <v>64094</v>
          </cell>
          <cell r="C6266">
            <v>2786.7</v>
          </cell>
          <cell r="D6266" t="str">
            <v>53821-16010-00</v>
          </cell>
          <cell r="E6266" t="str">
            <v>BRACKET ,FR FINDER RR</v>
          </cell>
        </row>
        <row r="6267">
          <cell r="A6267" t="str">
            <v>YSD-966</v>
          </cell>
          <cell r="B6267">
            <v>1580</v>
          </cell>
          <cell r="C6267">
            <v>68.7</v>
          </cell>
          <cell r="D6267" t="str">
            <v>17573-0P020</v>
          </cell>
          <cell r="E6267" t="str">
            <v>BRACKET EXH.PIPE SUPPORT NO.3</v>
          </cell>
        </row>
        <row r="6268">
          <cell r="A6268" t="str">
            <v>YSD-967</v>
          </cell>
          <cell r="B6268">
            <v>1360</v>
          </cell>
          <cell r="C6268">
            <v>59.13</v>
          </cell>
          <cell r="D6268" t="str">
            <v>17572-0P020</v>
          </cell>
          <cell r="E6268" t="str">
            <v>BRACKET EXH. PIPE SUPPORT NO.2</v>
          </cell>
        </row>
        <row r="6269">
          <cell r="A6269" t="str">
            <v>YSD-969</v>
          </cell>
          <cell r="B6269">
            <v>1580</v>
          </cell>
          <cell r="C6269">
            <v>68.7</v>
          </cell>
          <cell r="D6269" t="str">
            <v>17574-0P020</v>
          </cell>
          <cell r="E6269" t="str">
            <v>BRACKET EXH. PIPE SUPPORT NO.4</v>
          </cell>
        </row>
        <row r="6270">
          <cell r="A6270" t="str">
            <v>YSD-970</v>
          </cell>
          <cell r="B6270">
            <v>820</v>
          </cell>
          <cell r="C6270">
            <v>35.65</v>
          </cell>
          <cell r="D6270" t="str">
            <v>17575-0P020</v>
          </cell>
          <cell r="E6270" t="str">
            <v>BKT. EXH. PIPE SUPPORT NO.4</v>
          </cell>
        </row>
        <row r="6271">
          <cell r="A6271" t="str">
            <v>YSD-971</v>
          </cell>
          <cell r="B6271">
            <v>820</v>
          </cell>
          <cell r="C6271">
            <v>35.65</v>
          </cell>
          <cell r="D6271" t="str">
            <v>17576-0P020</v>
          </cell>
          <cell r="E6271" t="str">
            <v>BKT. EXH. PIPE SUPPORT NO.3</v>
          </cell>
        </row>
        <row r="6272">
          <cell r="A6272" t="str">
            <v>YSD-976</v>
          </cell>
          <cell r="B6272">
            <v>1125</v>
          </cell>
          <cell r="C6272">
            <v>48.91</v>
          </cell>
          <cell r="D6272" t="str">
            <v>18435-0P030</v>
          </cell>
          <cell r="E6272" t="str">
            <v>PROTECTOR MONOLITHIC</v>
          </cell>
        </row>
        <row r="6273">
          <cell r="A6273" t="str">
            <v>YSD-979</v>
          </cell>
          <cell r="B6273">
            <v>855</v>
          </cell>
          <cell r="C6273">
            <v>37.17</v>
          </cell>
          <cell r="D6273" t="str">
            <v>18445-0P040</v>
          </cell>
          <cell r="E6273" t="str">
            <v>PROTECTOR MONOLITHIC CONVERTER LWR.</v>
          </cell>
        </row>
        <row r="6274">
          <cell r="A6274" t="str">
            <v>YSD-986</v>
          </cell>
          <cell r="B6274">
            <v>6140</v>
          </cell>
          <cell r="C6274">
            <v>266.95999999999998</v>
          </cell>
          <cell r="D6274" t="str">
            <v>67337-0K060</v>
          </cell>
          <cell r="E6274" t="str">
            <v>R/F RR. DOOR RH.</v>
          </cell>
        </row>
        <row r="6275">
          <cell r="A6275" t="str">
            <v>YSD-987</v>
          </cell>
          <cell r="B6275">
            <v>6140</v>
          </cell>
          <cell r="C6275">
            <v>266.95999999999998</v>
          </cell>
          <cell r="D6275" t="str">
            <v>67338-0K060</v>
          </cell>
          <cell r="E6275" t="str">
            <v>R/F RR. DOOR LH.</v>
          </cell>
        </row>
        <row r="6276">
          <cell r="A6276" t="str">
            <v>YSD-988</v>
          </cell>
          <cell r="B6276">
            <v>1020</v>
          </cell>
          <cell r="C6276">
            <v>44.35</v>
          </cell>
          <cell r="D6276" t="str">
            <v>17581-0L030</v>
          </cell>
          <cell r="E6276" t="str">
            <v>DAMPER EXHAUST PIPE</v>
          </cell>
        </row>
        <row r="6277">
          <cell r="A6277" t="str">
            <v>YSD-988</v>
          </cell>
          <cell r="B6277">
            <v>1020</v>
          </cell>
          <cell r="C6277">
            <v>44.35</v>
          </cell>
          <cell r="D6277" t="str">
            <v>17581-0L030</v>
          </cell>
          <cell r="E6277" t="str">
            <v>DAMPER EXHAUST PIPE</v>
          </cell>
        </row>
        <row r="6278">
          <cell r="A6278" t="str">
            <v>YSD5001</v>
          </cell>
          <cell r="B6278">
            <v>6209</v>
          </cell>
          <cell r="C6278">
            <v>269.95999999999998</v>
          </cell>
          <cell r="D6278" t="str">
            <v>17430-0M060-00</v>
          </cell>
          <cell r="E6278" t="str">
            <v>PIPE ASSY EXH. TAIL</v>
          </cell>
        </row>
        <row r="6279">
          <cell r="A6279" t="str">
            <v>YSD5004</v>
          </cell>
          <cell r="B6279">
            <v>6100</v>
          </cell>
          <cell r="C6279">
            <v>265.22000000000003</v>
          </cell>
          <cell r="D6279" t="str">
            <v>55427-0D080</v>
          </cell>
          <cell r="E6279" t="str">
            <v>BRACKET AIR BAG PASSENGER MT NO.1</v>
          </cell>
        </row>
        <row r="6280">
          <cell r="A6280" t="str">
            <v>YSD5005</v>
          </cell>
          <cell r="B6280">
            <v>6379</v>
          </cell>
          <cell r="C6280">
            <v>277.35000000000002</v>
          </cell>
          <cell r="D6280" t="str">
            <v>53233-0D030-00</v>
          </cell>
          <cell r="E6280" t="str">
            <v>BRACKET,HEADLAMP,NO.1 RH</v>
          </cell>
        </row>
        <row r="6281">
          <cell r="A6281" t="str">
            <v>YSD5006</v>
          </cell>
          <cell r="B6281">
            <v>6379</v>
          </cell>
          <cell r="C6281">
            <v>277.35000000000002</v>
          </cell>
          <cell r="D6281" t="str">
            <v>53234-0D030-00</v>
          </cell>
          <cell r="E6281" t="str">
            <v>BRACKET,HEADLAMP,NO.1 LH</v>
          </cell>
        </row>
        <row r="6282">
          <cell r="A6282" t="str">
            <v>YSD5021</v>
          </cell>
          <cell r="B6282">
            <v>2013</v>
          </cell>
          <cell r="C6282">
            <v>87.52</v>
          </cell>
          <cell r="D6282" t="str">
            <v>55321-0D070</v>
          </cell>
          <cell r="E6282" t="str">
            <v>BKT. INS PANAL NO.1</v>
          </cell>
        </row>
        <row r="6283">
          <cell r="A6283" t="str">
            <v>YSD5022</v>
          </cell>
          <cell r="B6283">
            <v>2013</v>
          </cell>
          <cell r="C6283">
            <v>87.52</v>
          </cell>
          <cell r="D6283" t="str">
            <v>55322-0D080</v>
          </cell>
          <cell r="E6283" t="str">
            <v>BKT. INS PANAL NO.2</v>
          </cell>
        </row>
        <row r="6284">
          <cell r="A6284" t="str">
            <v>YSD5023</v>
          </cell>
          <cell r="B6284">
            <v>2013</v>
          </cell>
          <cell r="C6284">
            <v>87.52</v>
          </cell>
          <cell r="D6284" t="str">
            <v>55336-0D040</v>
          </cell>
          <cell r="E6284" t="str">
            <v>R/F INST PANAL LWR CTR</v>
          </cell>
        </row>
        <row r="6285">
          <cell r="A6285" t="str">
            <v>YSD6001</v>
          </cell>
          <cell r="B6285">
            <v>95</v>
          </cell>
          <cell r="C6285">
            <v>4.13</v>
          </cell>
          <cell r="D6285" t="str">
            <v>17410-0P110-00</v>
          </cell>
          <cell r="E6285" t="str">
            <v>PIPE ASSY EXHAUST FR</v>
          </cell>
        </row>
        <row r="6286">
          <cell r="A6286" t="str">
            <v>YSD6002</v>
          </cell>
          <cell r="B6286">
            <v>3264</v>
          </cell>
          <cell r="C6286">
            <v>141.91</v>
          </cell>
          <cell r="D6286" t="str">
            <v>17410-0H210-00</v>
          </cell>
          <cell r="E6286" t="str">
            <v>PIPE ASSY ,EXHAUST, FR</v>
          </cell>
        </row>
        <row r="6287">
          <cell r="A6287" t="str">
            <v>YSD6003</v>
          </cell>
          <cell r="B6287">
            <v>3264</v>
          </cell>
          <cell r="C6287">
            <v>141.91</v>
          </cell>
          <cell r="D6287" t="str">
            <v>17430-0H190-00</v>
          </cell>
          <cell r="E6287" t="str">
            <v>PIPE  ASSY,  EXHAUST  TAI</v>
          </cell>
        </row>
        <row r="6288">
          <cell r="A6288" t="str">
            <v>YSD6003</v>
          </cell>
          <cell r="B6288">
            <v>3264</v>
          </cell>
          <cell r="C6288">
            <v>141.91</v>
          </cell>
          <cell r="D6288" t="str">
            <v>17430-0H190-00</v>
          </cell>
          <cell r="E6288" t="str">
            <v>PIPE  ASSY,  EXHAUST  TAI</v>
          </cell>
        </row>
        <row r="6289">
          <cell r="A6289" t="str">
            <v>YSD6003</v>
          </cell>
          <cell r="B6289">
            <v>3264</v>
          </cell>
          <cell r="C6289">
            <v>141.91</v>
          </cell>
          <cell r="D6289" t="str">
            <v>17430-0H190-00</v>
          </cell>
          <cell r="E6289" t="str">
            <v>PIPE  ASSY,  EXHAUST  TAI</v>
          </cell>
        </row>
        <row r="6290">
          <cell r="A6290" t="str">
            <v>YSD6003</v>
          </cell>
          <cell r="B6290">
            <v>3264</v>
          </cell>
          <cell r="C6290">
            <v>141.91</v>
          </cell>
          <cell r="D6290" t="str">
            <v>17430-0H190-00</v>
          </cell>
          <cell r="E6290" t="str">
            <v>PIPE  ASSY,  EXHAUST  TAI</v>
          </cell>
        </row>
        <row r="6291">
          <cell r="A6291" t="str">
            <v>YSD6004</v>
          </cell>
          <cell r="B6291">
            <v>95</v>
          </cell>
          <cell r="C6291">
            <v>4.13</v>
          </cell>
          <cell r="D6291" t="str">
            <v>17430-0P090-00</v>
          </cell>
          <cell r="E6291" t="str">
            <v>PIPE  ASSY,  EXHAUST  TAI</v>
          </cell>
        </row>
        <row r="6292">
          <cell r="A6292" t="str">
            <v>YSD6004</v>
          </cell>
          <cell r="B6292">
            <v>95</v>
          </cell>
          <cell r="C6292">
            <v>4.13</v>
          </cell>
          <cell r="D6292" t="str">
            <v>17430-0P090-00</v>
          </cell>
          <cell r="E6292" t="str">
            <v>PIPE  ASSY,  EXHAUST  TAI</v>
          </cell>
        </row>
        <row r="6293">
          <cell r="A6293" t="str">
            <v>YSD6004</v>
          </cell>
          <cell r="B6293">
            <v>95</v>
          </cell>
          <cell r="C6293">
            <v>4.13</v>
          </cell>
          <cell r="D6293" t="str">
            <v>17430-0P090-00</v>
          </cell>
          <cell r="E6293" t="str">
            <v>PIPE  ASSY,  EXHAUST  TAI</v>
          </cell>
        </row>
        <row r="6294">
          <cell r="A6294" t="str">
            <v>YSD6004</v>
          </cell>
          <cell r="B6294">
            <v>95</v>
          </cell>
          <cell r="C6294">
            <v>4.13</v>
          </cell>
          <cell r="D6294" t="str">
            <v>17430-0P090-00</v>
          </cell>
          <cell r="E6294" t="str">
            <v>PIPE  ASSY,  EXHAUST  TAI</v>
          </cell>
        </row>
        <row r="6295">
          <cell r="A6295" t="str">
            <v>YSD6005</v>
          </cell>
          <cell r="B6295">
            <v>95</v>
          </cell>
          <cell r="C6295">
            <v>4.13</v>
          </cell>
          <cell r="D6295" t="str">
            <v>17440-0P060-00</v>
          </cell>
          <cell r="E6295" t="str">
            <v>PIPE  ASSY,  EXHAUST,  TA</v>
          </cell>
        </row>
        <row r="6296">
          <cell r="A6296" t="str">
            <v>YSD6005</v>
          </cell>
          <cell r="B6296">
            <v>95</v>
          </cell>
          <cell r="C6296">
            <v>4.13</v>
          </cell>
          <cell r="D6296" t="str">
            <v>17440-0P060-00</v>
          </cell>
          <cell r="E6296" t="str">
            <v>PIPE  ASSY,  EXHAUST,  TA</v>
          </cell>
        </row>
        <row r="6297">
          <cell r="A6297" t="str">
            <v>YSD6005</v>
          </cell>
          <cell r="B6297">
            <v>95</v>
          </cell>
          <cell r="C6297">
            <v>4.13</v>
          </cell>
          <cell r="D6297" t="str">
            <v>17440-0P060-00</v>
          </cell>
          <cell r="E6297" t="str">
            <v>PIPE  ASSY,  EXHAUST,  TA</v>
          </cell>
        </row>
        <row r="6298">
          <cell r="A6298" t="str">
            <v>YSD6005</v>
          </cell>
          <cell r="B6298">
            <v>95</v>
          </cell>
          <cell r="C6298">
            <v>4.13</v>
          </cell>
          <cell r="D6298" t="str">
            <v>17440-0P060-00</v>
          </cell>
          <cell r="E6298" t="str">
            <v>PIPE  ASSY,  EXHAUST,  TA</v>
          </cell>
        </row>
        <row r="6299">
          <cell r="A6299" t="str">
            <v>YSD6006</v>
          </cell>
          <cell r="B6299">
            <v>4080</v>
          </cell>
          <cell r="C6299">
            <v>177.39</v>
          </cell>
          <cell r="D6299" t="str">
            <v>17442-0H120-A</v>
          </cell>
          <cell r="E6299" t="str">
            <v>FLANG EXHAUST PIPE NO.2</v>
          </cell>
        </row>
        <row r="6300">
          <cell r="A6300" t="str">
            <v>YSD6008</v>
          </cell>
          <cell r="B6300">
            <v>4080</v>
          </cell>
          <cell r="C6300">
            <v>177.39</v>
          </cell>
          <cell r="D6300" t="str">
            <v>17574-0H020</v>
          </cell>
          <cell r="E6300" t="str">
            <v>BRACKET,  EXHAUST  PIPE</v>
          </cell>
        </row>
        <row r="6301">
          <cell r="A6301" t="str">
            <v>YSD6009</v>
          </cell>
          <cell r="B6301">
            <v>204</v>
          </cell>
          <cell r="C6301">
            <v>8.8699999999999992</v>
          </cell>
          <cell r="D6301" t="str">
            <v>17508-0P070</v>
          </cell>
          <cell r="E6301" t="str">
            <v>SUPPORT,  EXHASUT  PIPE,</v>
          </cell>
        </row>
        <row r="6302">
          <cell r="A6302" t="str">
            <v>YSD6011</v>
          </cell>
          <cell r="B6302">
            <v>4290</v>
          </cell>
          <cell r="C6302">
            <v>186.52</v>
          </cell>
          <cell r="D6302" t="str">
            <v>17443-0H050-B</v>
          </cell>
          <cell r="E6302" t="str">
            <v>FLANGE,  EXHAUST  PIPE,</v>
          </cell>
        </row>
        <row r="6303">
          <cell r="A6303" t="str">
            <v>YSD6013</v>
          </cell>
          <cell r="B6303">
            <v>240</v>
          </cell>
          <cell r="C6303">
            <v>10.43</v>
          </cell>
          <cell r="D6303" t="str">
            <v>17455-0P010-B</v>
          </cell>
          <cell r="E6303" t="str">
            <v>BRKT. EXH. PIPE</v>
          </cell>
        </row>
        <row r="6304">
          <cell r="A6304" t="str">
            <v>YSD6017</v>
          </cell>
          <cell r="B6304">
            <v>3359</v>
          </cell>
          <cell r="C6304">
            <v>146.04</v>
          </cell>
          <cell r="D6304" t="str">
            <v>52144-06080-00</v>
          </cell>
          <cell r="E6304" t="str">
            <v>STAY FR BUMPER CTR</v>
          </cell>
        </row>
        <row r="6305">
          <cell r="A6305" t="str">
            <v>YSD6028</v>
          </cell>
          <cell r="B6305">
            <v>3359</v>
          </cell>
          <cell r="C6305">
            <v>146.04</v>
          </cell>
          <cell r="D6305" t="str">
            <v>53215-06090-00</v>
          </cell>
          <cell r="E6305" t="str">
            <v>SUPT HOOD LOCK.</v>
          </cell>
        </row>
        <row r="6306">
          <cell r="A6306" t="str">
            <v>YSD6035</v>
          </cell>
          <cell r="B6306">
            <v>460</v>
          </cell>
          <cell r="C6306">
            <v>20</v>
          </cell>
          <cell r="D6306" t="str">
            <v>55123-06100</v>
          </cell>
          <cell r="E6306" t="str">
            <v>REINFORCEMENT, STEERING S</v>
          </cell>
        </row>
        <row r="6307">
          <cell r="A6307" t="str">
            <v>YSD6037</v>
          </cell>
          <cell r="B6307">
            <v>3440</v>
          </cell>
          <cell r="C6307">
            <v>149.57</v>
          </cell>
          <cell r="D6307" t="str">
            <v>55123-06120-A</v>
          </cell>
          <cell r="E6307" t="str">
            <v>REINFORCEMENT, STEERING S</v>
          </cell>
        </row>
        <row r="6308">
          <cell r="A6308" t="str">
            <v>YSD6038</v>
          </cell>
          <cell r="B6308">
            <v>4025</v>
          </cell>
          <cell r="C6308">
            <v>175</v>
          </cell>
          <cell r="D6308" t="str">
            <v>55321-06090</v>
          </cell>
          <cell r="E6308" t="str">
            <v>BRACKET, INSTRUMENT PANEL</v>
          </cell>
        </row>
        <row r="6309">
          <cell r="A6309" t="str">
            <v>YSD6040</v>
          </cell>
          <cell r="B6309">
            <v>4100</v>
          </cell>
          <cell r="C6309">
            <v>178.26</v>
          </cell>
          <cell r="D6309" t="str">
            <v>55322-06080</v>
          </cell>
          <cell r="E6309" t="str">
            <v>BRACKET, INSTRUMENT PANEL</v>
          </cell>
        </row>
        <row r="6310">
          <cell r="A6310" t="str">
            <v>YSD6042</v>
          </cell>
          <cell r="B6310">
            <v>560</v>
          </cell>
          <cell r="C6310">
            <v>24.35</v>
          </cell>
          <cell r="D6310" t="str">
            <v>55324-06100</v>
          </cell>
          <cell r="E6310" t="str">
            <v>BRACKET, INSTRUMENT PANEL</v>
          </cell>
        </row>
        <row r="6311">
          <cell r="A6311" t="str">
            <v>YSD6043</v>
          </cell>
          <cell r="B6311">
            <v>3480</v>
          </cell>
          <cell r="C6311">
            <v>151.30000000000001</v>
          </cell>
          <cell r="D6311" t="str">
            <v>55324-06110</v>
          </cell>
          <cell r="E6311" t="str">
            <v>BRACKET, INSTRUMENT PANEL</v>
          </cell>
        </row>
        <row r="6312">
          <cell r="A6312" t="str">
            <v>YSD6044</v>
          </cell>
          <cell r="B6312">
            <v>3480</v>
          </cell>
          <cell r="C6312">
            <v>151.30000000000001</v>
          </cell>
          <cell r="D6312" t="str">
            <v>55325-06080</v>
          </cell>
          <cell r="E6312" t="str">
            <v>BRACKET, INSTRUMENT PANEL</v>
          </cell>
        </row>
        <row r="6313">
          <cell r="A6313" t="str">
            <v>YSD6045</v>
          </cell>
          <cell r="B6313">
            <v>3700</v>
          </cell>
          <cell r="C6313">
            <v>160.87</v>
          </cell>
          <cell r="D6313" t="str">
            <v>55336-06100</v>
          </cell>
          <cell r="E6313" t="str">
            <v>REINFORCEMENT, INSTRUMENT</v>
          </cell>
        </row>
        <row r="6314">
          <cell r="A6314" t="str">
            <v>YSD6046</v>
          </cell>
          <cell r="B6314">
            <v>560</v>
          </cell>
          <cell r="C6314">
            <v>24.35</v>
          </cell>
          <cell r="D6314" t="str">
            <v>55341-06120</v>
          </cell>
          <cell r="E6314" t="str">
            <v>BRACE, INSTRUMENT PANEL T</v>
          </cell>
        </row>
        <row r="6315">
          <cell r="A6315" t="str">
            <v>YSD6047</v>
          </cell>
          <cell r="B6315">
            <v>3470</v>
          </cell>
          <cell r="C6315">
            <v>150.87</v>
          </cell>
          <cell r="D6315" t="str">
            <v>55341-06130</v>
          </cell>
          <cell r="E6315" t="str">
            <v>BRACE I/P COWL UPR. RHD.</v>
          </cell>
        </row>
        <row r="6316">
          <cell r="A6316" t="str">
            <v>YSD6048</v>
          </cell>
          <cell r="B6316">
            <v>460</v>
          </cell>
          <cell r="C6316">
            <v>20</v>
          </cell>
          <cell r="D6316" t="str">
            <v>55342-06080</v>
          </cell>
          <cell r="E6316" t="str">
            <v>BRACE, INSTRUMENT PANEL T</v>
          </cell>
        </row>
        <row r="6317">
          <cell r="A6317" t="str">
            <v>YSD6050</v>
          </cell>
          <cell r="B6317">
            <v>3450</v>
          </cell>
          <cell r="C6317">
            <v>150</v>
          </cell>
          <cell r="D6317" t="str">
            <v>55342-06100</v>
          </cell>
          <cell r="E6317" t="str">
            <v>BRACE, INSTRUMENT PANEL T</v>
          </cell>
        </row>
        <row r="6318">
          <cell r="A6318" t="str">
            <v>YSD6052</v>
          </cell>
          <cell r="B6318">
            <v>3480</v>
          </cell>
          <cell r="C6318">
            <v>151.30000000000001</v>
          </cell>
          <cell r="D6318" t="str">
            <v>55358-06080</v>
          </cell>
          <cell r="E6318" t="str">
            <v>BRACKET, FUSE BOX MOUNTIN</v>
          </cell>
        </row>
        <row r="6319">
          <cell r="A6319" t="str">
            <v>YSD6053</v>
          </cell>
          <cell r="B6319">
            <v>560</v>
          </cell>
          <cell r="C6319">
            <v>24.35</v>
          </cell>
          <cell r="D6319" t="str">
            <v>55358-06090</v>
          </cell>
          <cell r="E6319" t="str">
            <v>BRACKET, FUSE BOX MOUNTIN</v>
          </cell>
        </row>
        <row r="6320">
          <cell r="A6320" t="str">
            <v>YSD6054</v>
          </cell>
          <cell r="B6320">
            <v>600</v>
          </cell>
          <cell r="C6320">
            <v>26.09</v>
          </cell>
          <cell r="D6320" t="str">
            <v>55367-06050</v>
          </cell>
          <cell r="E6320" t="str">
            <v>BRACKET, INSTRUMENT PANEL</v>
          </cell>
        </row>
        <row r="6321">
          <cell r="A6321" t="str">
            <v>YSD6055</v>
          </cell>
          <cell r="B6321">
            <v>3500</v>
          </cell>
          <cell r="C6321">
            <v>152.16999999999999</v>
          </cell>
          <cell r="D6321" t="str">
            <v>55367-06060</v>
          </cell>
          <cell r="E6321" t="str">
            <v>BRACKET, INSTRUMENT PANEL</v>
          </cell>
        </row>
        <row r="6322">
          <cell r="A6322" t="str">
            <v>YSD6056</v>
          </cell>
          <cell r="B6322">
            <v>4100</v>
          </cell>
          <cell r="C6322">
            <v>178.26</v>
          </cell>
          <cell r="D6322" t="str">
            <v>55381-06070</v>
          </cell>
          <cell r="E6322" t="str">
            <v>BRACKET, FINISH PANEL MOU</v>
          </cell>
        </row>
        <row r="6323">
          <cell r="A6323" t="str">
            <v>YSE-400-01</v>
          </cell>
          <cell r="B6323">
            <v>1518</v>
          </cell>
          <cell r="C6323">
            <v>66</v>
          </cell>
          <cell r="D6323" t="str">
            <v>17443-0M040</v>
          </cell>
          <cell r="E6323" t="str">
            <v>FLANGE EXH. PIPE NO.3</v>
          </cell>
        </row>
        <row r="6324">
          <cell r="A6324" t="str">
            <v>YSE-400-01</v>
          </cell>
          <cell r="B6324">
            <v>1518</v>
          </cell>
          <cell r="C6324">
            <v>66</v>
          </cell>
          <cell r="D6324" t="str">
            <v>17443-0M040</v>
          </cell>
          <cell r="E6324" t="str">
            <v>FLANGE EXH. PIPE NO.3</v>
          </cell>
        </row>
        <row r="6325">
          <cell r="A6325" t="str">
            <v>YSE-400-03</v>
          </cell>
          <cell r="B6325">
            <v>1551</v>
          </cell>
          <cell r="C6325">
            <v>67.430000000000007</v>
          </cell>
          <cell r="D6325" t="str">
            <v>17431-0M030</v>
          </cell>
          <cell r="E6325" t="str">
            <v>PIPE EXH. TAIL NO.1</v>
          </cell>
        </row>
        <row r="6326">
          <cell r="A6326" t="str">
            <v>YSE-400-03</v>
          </cell>
          <cell r="B6326">
            <v>1551</v>
          </cell>
          <cell r="C6326">
            <v>67.430000000000007</v>
          </cell>
          <cell r="D6326" t="str">
            <v>17431-0M030</v>
          </cell>
          <cell r="E6326" t="str">
            <v>PIPE EXH. TAIL NO.1</v>
          </cell>
        </row>
        <row r="6327">
          <cell r="A6327" t="str">
            <v>YSE-400-07</v>
          </cell>
          <cell r="B6327">
            <v>1800</v>
          </cell>
          <cell r="C6327">
            <v>78.260000000000005</v>
          </cell>
          <cell r="D6327" t="str">
            <v>17509-0M010-00</v>
          </cell>
          <cell r="E6327" t="str">
            <v>SUPPORT S/A EXH.PIPE NO.4</v>
          </cell>
        </row>
        <row r="6328">
          <cell r="A6328" t="str">
            <v>YSE-400-07</v>
          </cell>
          <cell r="B6328">
            <v>1800</v>
          </cell>
          <cell r="C6328">
            <v>78.260000000000005</v>
          </cell>
          <cell r="D6328" t="str">
            <v>17509-0M010-00</v>
          </cell>
          <cell r="E6328" t="str">
            <v>SUPPORT S/A EXH.PIPE NO.4</v>
          </cell>
        </row>
        <row r="6329">
          <cell r="A6329" t="str">
            <v>YSE-400-07</v>
          </cell>
          <cell r="B6329">
            <v>1800</v>
          </cell>
          <cell r="C6329">
            <v>78.260000000000005</v>
          </cell>
          <cell r="D6329" t="str">
            <v>17509-0M010-00</v>
          </cell>
          <cell r="E6329" t="str">
            <v>SUPPORT S/A EXH.PIPE NO.4</v>
          </cell>
        </row>
        <row r="6330">
          <cell r="A6330" t="str">
            <v>YSE-400-07</v>
          </cell>
          <cell r="B6330">
            <v>1800</v>
          </cell>
          <cell r="C6330">
            <v>78.260000000000005</v>
          </cell>
          <cell r="D6330" t="str">
            <v>17509-0M010-00</v>
          </cell>
          <cell r="E6330" t="str">
            <v>SUPPORT S/A EXH.PIPE NO.4</v>
          </cell>
        </row>
        <row r="6331">
          <cell r="A6331" t="str">
            <v>YSE-400-10</v>
          </cell>
          <cell r="B6331">
            <v>1600</v>
          </cell>
          <cell r="C6331">
            <v>69.569999999999993</v>
          </cell>
          <cell r="D6331" t="str">
            <v>17554-0M010</v>
          </cell>
          <cell r="E6331" t="str">
            <v>INSULATOR EXH. PIPE HEAT NO.4</v>
          </cell>
        </row>
        <row r="6332">
          <cell r="A6332" t="str">
            <v>YSE-401</v>
          </cell>
          <cell r="B6332">
            <v>1560</v>
          </cell>
          <cell r="C6332">
            <v>67.83</v>
          </cell>
          <cell r="D6332" t="str">
            <v>17441-0M010</v>
          </cell>
          <cell r="E6332" t="str">
            <v>FLANGE EXHAUST PIPE NO.1</v>
          </cell>
        </row>
        <row r="6333">
          <cell r="A6333" t="str">
            <v>YSE-402</v>
          </cell>
          <cell r="B6333">
            <v>1560</v>
          </cell>
          <cell r="C6333">
            <v>67.83</v>
          </cell>
          <cell r="D6333" t="str">
            <v>17551-0M030</v>
          </cell>
          <cell r="E6333" t="str">
            <v>INSULATOR S/A EXH. PIPE HEAT NO.1</v>
          </cell>
        </row>
        <row r="6334">
          <cell r="A6334" t="str">
            <v>YSE-403</v>
          </cell>
          <cell r="B6334">
            <v>1560</v>
          </cell>
          <cell r="C6334">
            <v>67.83</v>
          </cell>
          <cell r="D6334" t="str">
            <v>18435-0M010</v>
          </cell>
          <cell r="E6334" t="str">
            <v>PROTECTOR MONOLIHIC CONVERTER</v>
          </cell>
        </row>
        <row r="6335">
          <cell r="A6335" t="str">
            <v>YSE-406</v>
          </cell>
          <cell r="B6335">
            <v>3810</v>
          </cell>
          <cell r="C6335">
            <v>165.65</v>
          </cell>
          <cell r="D6335" t="str">
            <v>17506-0M040</v>
          </cell>
          <cell r="E6335" t="str">
            <v>SUPT S/A EXH. PIPE NO.1</v>
          </cell>
        </row>
        <row r="6336">
          <cell r="A6336" t="str">
            <v>YSE-407</v>
          </cell>
          <cell r="B6336">
            <v>1600</v>
          </cell>
          <cell r="C6336">
            <v>69.569999999999993</v>
          </cell>
          <cell r="D6336" t="str">
            <v>17442-0M010</v>
          </cell>
          <cell r="E6336" t="str">
            <v>FLANGE EXHAUST PIPE NO.2</v>
          </cell>
        </row>
        <row r="6337">
          <cell r="A6337" t="str">
            <v>YSE-408</v>
          </cell>
          <cell r="B6337">
            <v>1600</v>
          </cell>
          <cell r="C6337">
            <v>69.569999999999993</v>
          </cell>
          <cell r="D6337" t="str">
            <v>17507-0M010</v>
          </cell>
          <cell r="E6337" t="str">
            <v>SUPPORT S/A EXH.PIPE NO.2</v>
          </cell>
        </row>
        <row r="6338">
          <cell r="A6338" t="str">
            <v>YSE-416</v>
          </cell>
          <cell r="B6338">
            <v>240</v>
          </cell>
          <cell r="C6338">
            <v>10.43</v>
          </cell>
          <cell r="D6338" t="str">
            <v>55343-0D020</v>
          </cell>
          <cell r="E6338" t="str">
            <v>BRACE INSTRUMENT PANEL TO COWL. CTR</v>
          </cell>
        </row>
        <row r="6339">
          <cell r="A6339" t="str">
            <v>YSE-424</v>
          </cell>
          <cell r="B6339">
            <v>1270</v>
          </cell>
          <cell r="C6339">
            <v>55.22</v>
          </cell>
          <cell r="D6339" t="str">
            <v>57119-0D020-00</v>
          </cell>
          <cell r="E6339" t="str">
            <v>PLATE FR SIDE MEMBER,FR RH</v>
          </cell>
        </row>
        <row r="6340">
          <cell r="A6340" t="str">
            <v>YSE-425</v>
          </cell>
          <cell r="B6340">
            <v>1270</v>
          </cell>
          <cell r="C6340">
            <v>55.22</v>
          </cell>
          <cell r="D6340" t="str">
            <v>57129-0D020-00</v>
          </cell>
          <cell r="E6340" t="str">
            <v>PLATE FR SIDE MEMBER,FR LH</v>
          </cell>
        </row>
        <row r="6341">
          <cell r="A6341" t="str">
            <v>YSE-426</v>
          </cell>
          <cell r="B6341">
            <v>1270</v>
          </cell>
          <cell r="C6341">
            <v>55.22</v>
          </cell>
          <cell r="D6341" t="str">
            <v>57195-0D020-00</v>
          </cell>
          <cell r="E6341" t="str">
            <v>REINFORCEMENT FR SIDE MEMBER FR RH.</v>
          </cell>
        </row>
        <row r="6342">
          <cell r="A6342" t="str">
            <v>YSE-427</v>
          </cell>
          <cell r="B6342">
            <v>1270</v>
          </cell>
          <cell r="C6342">
            <v>55.22</v>
          </cell>
          <cell r="D6342" t="str">
            <v>57196-0D020-00</v>
          </cell>
          <cell r="E6342" t="str">
            <v>REINFORCEMENT FR SIDE MEMBER FR LH.</v>
          </cell>
        </row>
        <row r="6343">
          <cell r="A6343" t="str">
            <v>YSE-428</v>
          </cell>
          <cell r="B6343">
            <v>1270</v>
          </cell>
          <cell r="C6343">
            <v>55.22</v>
          </cell>
          <cell r="D6343" t="str">
            <v>57241-0D020-00</v>
          </cell>
          <cell r="E6343" t="str">
            <v>REINFORCEMENT,FR SIDE MEMBER,NO.5 RH</v>
          </cell>
        </row>
        <row r="6344">
          <cell r="A6344" t="str">
            <v>YSE-429</v>
          </cell>
          <cell r="B6344">
            <v>1270</v>
          </cell>
          <cell r="C6344">
            <v>55.22</v>
          </cell>
          <cell r="D6344" t="str">
            <v>57243-0D020-00</v>
          </cell>
          <cell r="E6344" t="str">
            <v>R/F FR SIDE MEMBER NO.6 RH</v>
          </cell>
        </row>
        <row r="6345">
          <cell r="A6345" t="str">
            <v>YSE-430</v>
          </cell>
          <cell r="B6345">
            <v>1270</v>
          </cell>
          <cell r="C6345">
            <v>55.22</v>
          </cell>
          <cell r="D6345" t="str">
            <v>57153-0D050-00</v>
          </cell>
          <cell r="E6345" t="str">
            <v>REINFORCEMENT,FR SIDE MEMBER,N0.2 RH</v>
          </cell>
        </row>
        <row r="6346">
          <cell r="A6346" t="str">
            <v>YSE-431</v>
          </cell>
          <cell r="B6346">
            <v>1270</v>
          </cell>
          <cell r="C6346">
            <v>55.22</v>
          </cell>
          <cell r="D6346" t="str">
            <v>57154-0D020-00</v>
          </cell>
          <cell r="E6346" t="str">
            <v>REINFORCEMENT,FR SIDE MEMBER,NO.2 LH</v>
          </cell>
        </row>
        <row r="6347">
          <cell r="A6347" t="str">
            <v>YSE-902-03</v>
          </cell>
          <cell r="B6347">
            <v>740</v>
          </cell>
          <cell r="C6347">
            <v>32.17</v>
          </cell>
          <cell r="D6347" t="str">
            <v>17575-0C010</v>
          </cell>
          <cell r="E6347" t="str">
            <v>BRACKET EXH. PIPE SUPPORT NO.4</v>
          </cell>
        </row>
        <row r="6348">
          <cell r="A6348" t="str">
            <v>YSE-902-03</v>
          </cell>
          <cell r="B6348">
            <v>740</v>
          </cell>
          <cell r="C6348">
            <v>32.17</v>
          </cell>
          <cell r="D6348" t="str">
            <v>17575-0C010</v>
          </cell>
          <cell r="E6348" t="str">
            <v>BRACKET EXH. PIPE SUPPORT NO.4</v>
          </cell>
        </row>
        <row r="6349">
          <cell r="A6349" t="str">
            <v>YSE-902-07</v>
          </cell>
          <cell r="B6349">
            <v>740</v>
          </cell>
          <cell r="C6349">
            <v>32.17</v>
          </cell>
          <cell r="D6349" t="str">
            <v>17576-0C010</v>
          </cell>
          <cell r="E6349" t="str">
            <v>BRACKET EXH. PIPE SUPPORT NO.3</v>
          </cell>
        </row>
        <row r="6350">
          <cell r="A6350" t="str">
            <v>YSE-902-07</v>
          </cell>
          <cell r="B6350">
            <v>740</v>
          </cell>
          <cell r="C6350">
            <v>32.17</v>
          </cell>
          <cell r="D6350" t="str">
            <v>17576-0C010</v>
          </cell>
          <cell r="E6350" t="str">
            <v>BRACKET EXH. PIPE SUPPORT NO.3</v>
          </cell>
        </row>
        <row r="6351">
          <cell r="A6351" t="str">
            <v>YSE-902-09</v>
          </cell>
          <cell r="B6351">
            <v>630</v>
          </cell>
          <cell r="C6351">
            <v>27.39</v>
          </cell>
          <cell r="D6351" t="str">
            <v>17501-0C040</v>
          </cell>
          <cell r="E6351" t="str">
            <v>MAIN MUFFLER ASSY</v>
          </cell>
        </row>
        <row r="6352">
          <cell r="A6352" t="str">
            <v>YSE-902-11</v>
          </cell>
          <cell r="B6352">
            <v>2360</v>
          </cell>
          <cell r="C6352">
            <v>102.61</v>
          </cell>
          <cell r="D6352" t="str">
            <v>17554-0C010</v>
          </cell>
          <cell r="E6352" t="str">
            <v>INSULATOR EXH. PIPE HEAT NO.4</v>
          </cell>
        </row>
        <row r="6353">
          <cell r="A6353" t="str">
            <v>YSE-903</v>
          </cell>
          <cell r="B6353">
            <v>3766</v>
          </cell>
          <cell r="C6353">
            <v>163.74</v>
          </cell>
          <cell r="D6353" t="str">
            <v>17403-0C030</v>
          </cell>
          <cell r="E6353" t="str">
            <v>PIPE S/A EXH. CTR.</v>
          </cell>
        </row>
        <row r="6354">
          <cell r="A6354" t="str">
            <v>YSE-904-05</v>
          </cell>
          <cell r="B6354">
            <v>1275</v>
          </cell>
          <cell r="C6354">
            <v>55.43</v>
          </cell>
          <cell r="D6354" t="str">
            <v>17510-0L030</v>
          </cell>
          <cell r="E6354" t="str">
            <v>MAIN MUFFLER ASSY</v>
          </cell>
        </row>
        <row r="6355">
          <cell r="A6355" t="str">
            <v>YSE-904-10</v>
          </cell>
          <cell r="B6355">
            <v>4260</v>
          </cell>
          <cell r="C6355">
            <v>185.22</v>
          </cell>
          <cell r="D6355" t="str">
            <v>17506-0L010-00</v>
          </cell>
          <cell r="E6355" t="str">
            <v>INSULATOR S/A EXH. PIPE</v>
          </cell>
        </row>
        <row r="6356">
          <cell r="A6356" t="str">
            <v>YSE-904-13</v>
          </cell>
          <cell r="B6356">
            <v>4260</v>
          </cell>
          <cell r="C6356">
            <v>185.22</v>
          </cell>
          <cell r="D6356" t="str">
            <v>17507-0L010-00</v>
          </cell>
          <cell r="E6356" t="str">
            <v>INSULATOR S/A EXH. PIPE</v>
          </cell>
        </row>
        <row r="6357">
          <cell r="A6357" t="str">
            <v>YSE-909</v>
          </cell>
          <cell r="B6357">
            <v>6760</v>
          </cell>
          <cell r="C6357">
            <v>293.91000000000003</v>
          </cell>
          <cell r="D6357" t="str">
            <v>17443-22020</v>
          </cell>
          <cell r="E6357" t="str">
            <v>FLANGE EXHAUST PIPE</v>
          </cell>
        </row>
        <row r="6358">
          <cell r="A6358" t="str">
            <v>YSE-910</v>
          </cell>
          <cell r="B6358">
            <v>30330</v>
          </cell>
          <cell r="C6358">
            <v>1318.7</v>
          </cell>
          <cell r="D6358" t="str">
            <v>17442-74040</v>
          </cell>
          <cell r="E6358" t="str">
            <v>FLANGE EXHAUST PIPE</v>
          </cell>
        </row>
        <row r="6359">
          <cell r="A6359" t="str">
            <v>YSE-911</v>
          </cell>
          <cell r="B6359">
            <v>1100</v>
          </cell>
          <cell r="C6359">
            <v>47.83</v>
          </cell>
          <cell r="D6359" t="str">
            <v>17485-0C030</v>
          </cell>
          <cell r="E6359" t="str">
            <v>FLANGE EXH. PIPE OXYGEN SENSOR</v>
          </cell>
        </row>
        <row r="6360">
          <cell r="A6360" t="str">
            <v>YSE-912</v>
          </cell>
          <cell r="B6360">
            <v>3360</v>
          </cell>
          <cell r="C6360">
            <v>146.09</v>
          </cell>
          <cell r="D6360" t="str">
            <v>17485-0C020</v>
          </cell>
          <cell r="E6360" t="str">
            <v>FLANGE EXH PIPE OXYGEN SENSOR</v>
          </cell>
        </row>
        <row r="6361">
          <cell r="A6361" t="str">
            <v>YSE-913</v>
          </cell>
          <cell r="B6361">
            <v>810</v>
          </cell>
          <cell r="C6361">
            <v>35.22</v>
          </cell>
          <cell r="D6361" t="str">
            <v>17573-0C020</v>
          </cell>
          <cell r="E6361" t="str">
            <v>BKT,EXH PIPE SUPPORT NO.3</v>
          </cell>
        </row>
        <row r="6362">
          <cell r="A6362" t="str">
            <v>YSE-916</v>
          </cell>
          <cell r="B6362">
            <v>1280</v>
          </cell>
          <cell r="C6362">
            <v>55.65</v>
          </cell>
          <cell r="D6362" t="str">
            <v>17576-0L010</v>
          </cell>
          <cell r="E6362" t="str">
            <v>BRACKET EXH. PIPE SUPPORT NO.6</v>
          </cell>
        </row>
        <row r="6363">
          <cell r="A6363" t="str">
            <v>YSE-916</v>
          </cell>
          <cell r="B6363">
            <v>1280</v>
          </cell>
          <cell r="C6363">
            <v>55.65</v>
          </cell>
          <cell r="D6363" t="str">
            <v>17576-0L010</v>
          </cell>
          <cell r="E6363" t="str">
            <v>BRACKET EXH. PIPE SUPPORT NO.6</v>
          </cell>
        </row>
        <row r="6364">
          <cell r="A6364" t="str">
            <v>YSE-917</v>
          </cell>
          <cell r="B6364">
            <v>1280</v>
          </cell>
          <cell r="C6364">
            <v>55.65</v>
          </cell>
          <cell r="D6364" t="str">
            <v>17575-0L010</v>
          </cell>
          <cell r="E6364" t="str">
            <v>BRACKET EXH. PIPE SUPPORT NO.5</v>
          </cell>
        </row>
        <row r="6365">
          <cell r="A6365" t="str">
            <v>YSE-917</v>
          </cell>
          <cell r="B6365">
            <v>1280</v>
          </cell>
          <cell r="C6365">
            <v>55.65</v>
          </cell>
          <cell r="D6365" t="str">
            <v>17575-0L010</v>
          </cell>
          <cell r="E6365" t="str">
            <v>BRACKET EXH. PIPE SUPPORT NO.5</v>
          </cell>
        </row>
        <row r="6366">
          <cell r="A6366" t="str">
            <v>YSE-918</v>
          </cell>
          <cell r="B6366">
            <v>680</v>
          </cell>
          <cell r="C6366">
            <v>29.57</v>
          </cell>
          <cell r="D6366" t="str">
            <v>17574-0L010</v>
          </cell>
          <cell r="E6366" t="str">
            <v>BRACKET EXH. PIPE SUPPORT NO.4</v>
          </cell>
        </row>
        <row r="6367">
          <cell r="A6367" t="str">
            <v>YSE-918</v>
          </cell>
          <cell r="B6367">
            <v>680</v>
          </cell>
          <cell r="C6367">
            <v>29.57</v>
          </cell>
          <cell r="D6367" t="str">
            <v>17574-0L010</v>
          </cell>
          <cell r="E6367" t="str">
            <v>BRACKET EXH. PIPE SUPPORT NO.4</v>
          </cell>
        </row>
        <row r="6368">
          <cell r="A6368" t="str">
            <v>YSE-919</v>
          </cell>
          <cell r="B6368">
            <v>1960</v>
          </cell>
          <cell r="C6368">
            <v>85.22</v>
          </cell>
          <cell r="D6368" t="str">
            <v>17577-0L010</v>
          </cell>
          <cell r="E6368" t="str">
            <v>BRACKET EXH. PIPE</v>
          </cell>
        </row>
        <row r="6369">
          <cell r="A6369" t="str">
            <v>YSE-920</v>
          </cell>
          <cell r="B6369">
            <v>1880</v>
          </cell>
          <cell r="C6369">
            <v>81.739999999999995</v>
          </cell>
          <cell r="D6369" t="str">
            <v>17541-0C010</v>
          </cell>
          <cell r="E6369" t="str">
            <v>STAY EXH. PIPE PROTECTOR NO.1</v>
          </cell>
        </row>
        <row r="6370">
          <cell r="A6370" t="str">
            <v>YSE-921</v>
          </cell>
          <cell r="B6370">
            <v>1960</v>
          </cell>
          <cell r="C6370">
            <v>85.22</v>
          </cell>
          <cell r="D6370" t="str">
            <v>18421-0C020</v>
          </cell>
          <cell r="E6370" t="str">
            <v>STAY CONVERTER PROTECTOR LH</v>
          </cell>
        </row>
        <row r="6371">
          <cell r="A6371" t="str">
            <v>YSE-930</v>
          </cell>
          <cell r="B6371">
            <v>2160</v>
          </cell>
          <cell r="C6371">
            <v>93.91</v>
          </cell>
          <cell r="D6371" t="str">
            <v>17555-0C010</v>
          </cell>
          <cell r="E6371" t="str">
            <v>INSULATOR EXH. PIPE HEAT NO.5</v>
          </cell>
        </row>
        <row r="6372">
          <cell r="A6372" t="str">
            <v>YSE-931</v>
          </cell>
          <cell r="B6372">
            <v>1920</v>
          </cell>
          <cell r="C6372">
            <v>83.48</v>
          </cell>
          <cell r="D6372" t="str">
            <v>55125-0K010</v>
          </cell>
          <cell r="E6372" t="str">
            <v>BKT.STEERING SUPPORT</v>
          </cell>
        </row>
        <row r="6373">
          <cell r="A6373" t="str">
            <v>YSE-933</v>
          </cell>
          <cell r="B6373">
            <v>1600</v>
          </cell>
          <cell r="C6373">
            <v>69.569999999999993</v>
          </cell>
          <cell r="D6373" t="str">
            <v>55318-0K010</v>
          </cell>
          <cell r="E6373" t="str">
            <v>EXTENSION INSTRUMENT PANEL NO.1</v>
          </cell>
        </row>
        <row r="6374">
          <cell r="A6374" t="str">
            <v>YSE-934</v>
          </cell>
          <cell r="B6374">
            <v>1600</v>
          </cell>
          <cell r="C6374">
            <v>69.569999999999993</v>
          </cell>
          <cell r="D6374" t="str">
            <v>55319-0K010</v>
          </cell>
          <cell r="E6374" t="str">
            <v>EXTENSION I/P NO.2 STAY I/P NO.3</v>
          </cell>
        </row>
        <row r="6375">
          <cell r="A6375" t="str">
            <v>YSE-935</v>
          </cell>
          <cell r="B6375">
            <v>1600</v>
          </cell>
          <cell r="C6375">
            <v>69.569999999999993</v>
          </cell>
          <cell r="D6375" t="str">
            <v>55328-0K010</v>
          </cell>
          <cell r="E6375" t="str">
            <v>EXTENSION I/P NO.2 STAY I/P NO.3</v>
          </cell>
        </row>
        <row r="6376">
          <cell r="A6376" t="str">
            <v>YSE-936</v>
          </cell>
          <cell r="B6376">
            <v>1600</v>
          </cell>
          <cell r="C6376">
            <v>69.569999999999993</v>
          </cell>
          <cell r="D6376" t="str">
            <v>55322-0K010</v>
          </cell>
          <cell r="E6376" t="str">
            <v>BKT. I/P PANEL NO.2</v>
          </cell>
        </row>
        <row r="6377">
          <cell r="A6377" t="str">
            <v>YSE-938</v>
          </cell>
          <cell r="B6377">
            <v>3840</v>
          </cell>
          <cell r="C6377">
            <v>166.96</v>
          </cell>
          <cell r="D6377" t="str">
            <v>55327-0K010</v>
          </cell>
          <cell r="E6377" t="str">
            <v>.STAY I/P PANEL NO.2</v>
          </cell>
        </row>
        <row r="6378">
          <cell r="A6378" t="str">
            <v>YSE-939</v>
          </cell>
          <cell r="B6378">
            <v>1320</v>
          </cell>
          <cell r="C6378">
            <v>57.39</v>
          </cell>
          <cell r="D6378" t="str">
            <v>55347-0K010</v>
          </cell>
          <cell r="E6378" t="str">
            <v>BKT. I/P BRACE MT NO.1</v>
          </cell>
        </row>
        <row r="6379">
          <cell r="A6379" t="str">
            <v>YSE-940</v>
          </cell>
          <cell r="B6379">
            <v>1320</v>
          </cell>
          <cell r="C6379">
            <v>57.39</v>
          </cell>
          <cell r="D6379" t="str">
            <v>55348-0K010</v>
          </cell>
          <cell r="E6379" t="str">
            <v>BKT. I/P BRACE MT NO.2</v>
          </cell>
        </row>
        <row r="6380">
          <cell r="A6380" t="str">
            <v>YSE-941</v>
          </cell>
          <cell r="B6380">
            <v>1600</v>
          </cell>
          <cell r="C6380">
            <v>69.569999999999993</v>
          </cell>
          <cell r="D6380" t="str">
            <v>55342-0K010</v>
          </cell>
          <cell r="E6380" t="str">
            <v>BRACE. I/P PANEL TO COWL NO.2</v>
          </cell>
        </row>
        <row r="6381">
          <cell r="A6381" t="str">
            <v>YSE-942</v>
          </cell>
          <cell r="B6381">
            <v>2000</v>
          </cell>
          <cell r="C6381">
            <v>86.96</v>
          </cell>
          <cell r="D6381" t="str">
            <v>55349-0K010</v>
          </cell>
          <cell r="E6381" t="str">
            <v>BKT. INSTR PANEL BRACE</v>
          </cell>
        </row>
        <row r="6382">
          <cell r="A6382" t="str">
            <v>YSE-943</v>
          </cell>
          <cell r="B6382">
            <v>400</v>
          </cell>
          <cell r="C6382">
            <v>17.39</v>
          </cell>
          <cell r="D6382" t="str">
            <v>55427-0K010</v>
          </cell>
          <cell r="E6382" t="str">
            <v>STAY I/P PANEL NO.2</v>
          </cell>
        </row>
        <row r="6383">
          <cell r="A6383" t="str">
            <v>YSE-944</v>
          </cell>
          <cell r="B6383">
            <v>9240</v>
          </cell>
          <cell r="C6383">
            <v>401.74</v>
          </cell>
          <cell r="D6383" t="str">
            <v>55331-0K010</v>
          </cell>
          <cell r="E6383" t="str">
            <v>REINFORCERMENT I/P NO.1</v>
          </cell>
        </row>
        <row r="6384">
          <cell r="A6384" t="str">
            <v>YSE-945</v>
          </cell>
          <cell r="B6384">
            <v>5400</v>
          </cell>
          <cell r="C6384">
            <v>234.78</v>
          </cell>
          <cell r="D6384" t="str">
            <v>55331-0K020</v>
          </cell>
          <cell r="E6384" t="str">
            <v>REINFORCEMENT I/P NO.1</v>
          </cell>
        </row>
        <row r="6385">
          <cell r="A6385" t="str">
            <v>YSE-949</v>
          </cell>
          <cell r="B6385">
            <v>4790</v>
          </cell>
          <cell r="C6385">
            <v>208.26</v>
          </cell>
          <cell r="D6385" t="str">
            <v>61777-0K020-00</v>
          </cell>
          <cell r="E6385" t="str">
            <v>R/F ROCKER PANEL NO.2</v>
          </cell>
        </row>
        <row r="6386">
          <cell r="A6386" t="str">
            <v>YSE-950</v>
          </cell>
          <cell r="B6386">
            <v>4790</v>
          </cell>
          <cell r="C6386">
            <v>208.26</v>
          </cell>
          <cell r="D6386" t="str">
            <v>61778-0K020-00</v>
          </cell>
          <cell r="E6386" t="str">
            <v>R/F ROCKER PANEL NO.2</v>
          </cell>
        </row>
        <row r="6387">
          <cell r="A6387" t="str">
            <v>YSE-951</v>
          </cell>
          <cell r="B6387">
            <v>3000</v>
          </cell>
          <cell r="C6387">
            <v>130.43</v>
          </cell>
          <cell r="D6387" t="str">
            <v>67288-0K020-00</v>
          </cell>
          <cell r="E6387" t="str">
            <v>REINCEMENT, BACK DOOR SIDE STOPPER</v>
          </cell>
        </row>
        <row r="6388">
          <cell r="A6388" t="str">
            <v>YSE-952</v>
          </cell>
          <cell r="B6388">
            <v>3000</v>
          </cell>
          <cell r="C6388">
            <v>130.43</v>
          </cell>
          <cell r="D6388" t="str">
            <v>67361-0K020-00</v>
          </cell>
          <cell r="E6388" t="str">
            <v>RETAINER BACK DOOR HINGE</v>
          </cell>
        </row>
        <row r="6389">
          <cell r="A6389" t="str">
            <v>YSE-953</v>
          </cell>
          <cell r="B6389">
            <v>26100</v>
          </cell>
          <cell r="C6389">
            <v>1134.78</v>
          </cell>
          <cell r="D6389" t="str">
            <v>67185-0K030-00</v>
          </cell>
          <cell r="E6389" t="str">
            <v>RETAINER RR DOOR HINGE</v>
          </cell>
        </row>
        <row r="6390">
          <cell r="A6390" t="str">
            <v>YSE-954</v>
          </cell>
          <cell r="B6390">
            <v>34500</v>
          </cell>
          <cell r="C6390">
            <v>1500</v>
          </cell>
          <cell r="D6390" t="str">
            <v>67449-0K010-00</v>
          </cell>
          <cell r="E6390" t="str">
            <v>BKT.RR DOOR INSIDE PANEL</v>
          </cell>
        </row>
        <row r="6391">
          <cell r="A6391" t="str">
            <v>YSE-955</v>
          </cell>
          <cell r="B6391">
            <v>20000</v>
          </cell>
          <cell r="C6391">
            <v>869.57</v>
          </cell>
          <cell r="D6391" t="str">
            <v>67449-0K020-00</v>
          </cell>
          <cell r="E6391" t="str">
            <v>BKT.RR DOOR INSIDE PANEL</v>
          </cell>
        </row>
        <row r="6392">
          <cell r="A6392" t="str">
            <v>YSE-956</v>
          </cell>
          <cell r="B6392">
            <v>50200</v>
          </cell>
          <cell r="C6392">
            <v>2182.61</v>
          </cell>
          <cell r="D6392" t="str">
            <v>53821-16010-00</v>
          </cell>
          <cell r="E6392" t="str">
            <v>BRACKET ,FR FINDER RR</v>
          </cell>
        </row>
        <row r="6393">
          <cell r="A6393" t="str">
            <v>YSE-966</v>
          </cell>
          <cell r="B6393">
            <v>700</v>
          </cell>
          <cell r="C6393">
            <v>30.43</v>
          </cell>
          <cell r="D6393" t="str">
            <v>17573-0P020</v>
          </cell>
          <cell r="E6393" t="str">
            <v>BRACKET EXH. PIPE SUPPORT NO.3</v>
          </cell>
        </row>
        <row r="6394">
          <cell r="A6394" t="str">
            <v>YSE-967</v>
          </cell>
          <cell r="B6394">
            <v>820</v>
          </cell>
          <cell r="C6394">
            <v>35.65</v>
          </cell>
          <cell r="D6394" t="str">
            <v>17572-0P020</v>
          </cell>
          <cell r="E6394" t="str">
            <v>BRACKET EXH. PIPE SUPPORT NO.2</v>
          </cell>
        </row>
        <row r="6395">
          <cell r="A6395" t="str">
            <v>YSE-969</v>
          </cell>
          <cell r="B6395">
            <v>740</v>
          </cell>
          <cell r="C6395">
            <v>32.17</v>
          </cell>
          <cell r="D6395" t="str">
            <v>17574-0P020</v>
          </cell>
          <cell r="E6395" t="str">
            <v>BRACKET EXH. PIPE SUPPORT NO.4</v>
          </cell>
        </row>
        <row r="6396">
          <cell r="A6396" t="str">
            <v>YSE-970</v>
          </cell>
          <cell r="B6396">
            <v>0</v>
          </cell>
          <cell r="C6396">
            <v>0</v>
          </cell>
          <cell r="D6396" t="str">
            <v>17575-0P020</v>
          </cell>
          <cell r="E6396" t="str">
            <v>BKT. EXH. PIPE SUPPORT NO.4</v>
          </cell>
        </row>
        <row r="6397">
          <cell r="A6397" t="str">
            <v>YSE-976</v>
          </cell>
          <cell r="B6397">
            <v>990</v>
          </cell>
          <cell r="C6397">
            <v>43.04</v>
          </cell>
          <cell r="D6397" t="str">
            <v>18435-0P030</v>
          </cell>
          <cell r="E6397" t="str">
            <v>PROTECTOR MONOLITHIC</v>
          </cell>
        </row>
        <row r="6398">
          <cell r="A6398" t="str">
            <v>YSE-979</v>
          </cell>
          <cell r="B6398">
            <v>1095</v>
          </cell>
          <cell r="C6398">
            <v>47.61</v>
          </cell>
          <cell r="D6398" t="str">
            <v>18445-0P040</v>
          </cell>
          <cell r="E6398" t="str">
            <v>PROTECTOR MONOLITHIC CONVERTER LWR.</v>
          </cell>
        </row>
        <row r="6399">
          <cell r="A6399" t="str">
            <v>YSE-986</v>
          </cell>
          <cell r="B6399">
            <v>1600</v>
          </cell>
          <cell r="C6399">
            <v>69.569999999999993</v>
          </cell>
          <cell r="D6399" t="str">
            <v>67337-0K060</v>
          </cell>
          <cell r="E6399" t="str">
            <v>R/F RR. DOOR RH.</v>
          </cell>
        </row>
        <row r="6400">
          <cell r="A6400" t="str">
            <v>YSE-987</v>
          </cell>
          <cell r="B6400">
            <v>1580</v>
          </cell>
          <cell r="C6400">
            <v>68.7</v>
          </cell>
          <cell r="D6400" t="str">
            <v>67338-0K060</v>
          </cell>
          <cell r="E6400" t="str">
            <v>R/F RR. DOOR LH.</v>
          </cell>
        </row>
        <row r="6401">
          <cell r="A6401" t="str">
            <v>YSE-988</v>
          </cell>
          <cell r="B6401">
            <v>1620</v>
          </cell>
          <cell r="C6401">
            <v>70.430000000000007</v>
          </cell>
          <cell r="D6401" t="str">
            <v>17581-0L030</v>
          </cell>
          <cell r="E6401" t="str">
            <v>DAMPER EXHAUST PIPE</v>
          </cell>
        </row>
        <row r="6402">
          <cell r="A6402" t="str">
            <v>YSE-988</v>
          </cell>
          <cell r="B6402">
            <v>1620</v>
          </cell>
          <cell r="C6402">
            <v>70.430000000000007</v>
          </cell>
          <cell r="D6402" t="str">
            <v>17581-0L030</v>
          </cell>
          <cell r="E6402" t="str">
            <v>DAMPER EXHAUST PIPE</v>
          </cell>
        </row>
        <row r="6403">
          <cell r="A6403" t="str">
            <v>YSE5001-02</v>
          </cell>
          <cell r="B6403">
            <v>190</v>
          </cell>
          <cell r="C6403">
            <v>8.26</v>
          </cell>
          <cell r="D6403" t="str">
            <v>17406-0M010-00</v>
          </cell>
          <cell r="E6403" t="str">
            <v>PIPE S/A EXH. TAIL LH</v>
          </cell>
        </row>
        <row r="6404">
          <cell r="A6404" t="str">
            <v>YSE5001-02</v>
          </cell>
          <cell r="B6404">
            <v>190</v>
          </cell>
          <cell r="C6404">
            <v>8.26</v>
          </cell>
          <cell r="D6404" t="str">
            <v>17406-0M010-00</v>
          </cell>
          <cell r="E6404" t="str">
            <v>PIPE S/A EXH. TAIL LH</v>
          </cell>
        </row>
        <row r="6405">
          <cell r="A6405" t="str">
            <v>YSE5001-02</v>
          </cell>
          <cell r="B6405">
            <v>190</v>
          </cell>
          <cell r="C6405">
            <v>8.26</v>
          </cell>
          <cell r="D6405" t="str">
            <v>17406-0M010-00</v>
          </cell>
          <cell r="E6405" t="str">
            <v>PIPE S/A EXH. TAIL LH</v>
          </cell>
        </row>
        <row r="6406">
          <cell r="A6406" t="str">
            <v>YSE5001-03</v>
          </cell>
          <cell r="B6406">
            <v>1560</v>
          </cell>
          <cell r="C6406">
            <v>67.83</v>
          </cell>
          <cell r="D6406" t="str">
            <v>17432-0M060</v>
          </cell>
          <cell r="E6406" t="str">
            <v>PIPE, EXHAUST TAIL NO.2</v>
          </cell>
        </row>
        <row r="6407">
          <cell r="A6407" t="str">
            <v>YSE5001-03</v>
          </cell>
          <cell r="B6407">
            <v>1560</v>
          </cell>
          <cell r="C6407">
            <v>67.83</v>
          </cell>
          <cell r="D6407" t="str">
            <v>17432-0M060</v>
          </cell>
          <cell r="E6407" t="str">
            <v>PIPE, EXHAUST TAIL NO.2</v>
          </cell>
        </row>
        <row r="6408">
          <cell r="A6408" t="str">
            <v>YSE5001-04</v>
          </cell>
          <cell r="B6408">
            <v>190</v>
          </cell>
          <cell r="C6408">
            <v>8.26</v>
          </cell>
          <cell r="D6408" t="str">
            <v>17405-0M030-00</v>
          </cell>
          <cell r="E6408" t="str">
            <v>PIPE S/A EXH. TAIL</v>
          </cell>
        </row>
        <row r="6409">
          <cell r="A6409" t="str">
            <v>YSE5001-04</v>
          </cell>
          <cell r="B6409">
            <v>190</v>
          </cell>
          <cell r="C6409">
            <v>8.26</v>
          </cell>
          <cell r="D6409" t="str">
            <v>17405-0M030-00</v>
          </cell>
          <cell r="E6409" t="str">
            <v>PIPE S/A EXH. TAIL</v>
          </cell>
        </row>
        <row r="6410">
          <cell r="A6410" t="str">
            <v>YSE5001-04</v>
          </cell>
          <cell r="B6410">
            <v>190</v>
          </cell>
          <cell r="C6410">
            <v>8.26</v>
          </cell>
          <cell r="D6410" t="str">
            <v>17405-0M030-00</v>
          </cell>
          <cell r="E6410" t="str">
            <v>PIPE S/A EXH. TAIL</v>
          </cell>
        </row>
        <row r="6411">
          <cell r="A6411" t="str">
            <v>YSE5001-04</v>
          </cell>
          <cell r="B6411">
            <v>190</v>
          </cell>
          <cell r="C6411">
            <v>8.26</v>
          </cell>
          <cell r="D6411" t="str">
            <v>17405-0M030-00</v>
          </cell>
          <cell r="E6411" t="str">
            <v>PIPE S/A EXH. TAIL</v>
          </cell>
        </row>
        <row r="6412">
          <cell r="A6412" t="str">
            <v>YSE5001-05</v>
          </cell>
          <cell r="B6412">
            <v>1540</v>
          </cell>
          <cell r="C6412">
            <v>66.959999999999994</v>
          </cell>
          <cell r="D6412" t="str">
            <v>17433-0M010</v>
          </cell>
          <cell r="E6412" t="str">
            <v>PIPE EXH.TAIL NO.3</v>
          </cell>
        </row>
        <row r="6413">
          <cell r="A6413" t="str">
            <v>YSE5001-05</v>
          </cell>
          <cell r="B6413">
            <v>1540</v>
          </cell>
          <cell r="C6413">
            <v>66.959999999999994</v>
          </cell>
          <cell r="D6413" t="str">
            <v>17433-0M010</v>
          </cell>
          <cell r="E6413" t="str">
            <v>PIPE EXH.TAIL NO.3</v>
          </cell>
        </row>
        <row r="6414">
          <cell r="A6414" t="str">
            <v>YSE5001-06</v>
          </cell>
          <cell r="B6414">
            <v>1550</v>
          </cell>
          <cell r="C6414">
            <v>67.39</v>
          </cell>
          <cell r="D6414" t="str">
            <v>17505-0M020</v>
          </cell>
          <cell r="E6414" t="str">
            <v>SUPPORT SUB-ASSY, EXHAUST PIPE</v>
          </cell>
        </row>
        <row r="6415">
          <cell r="A6415" t="str">
            <v>YSE5001-06</v>
          </cell>
          <cell r="B6415">
            <v>1550</v>
          </cell>
          <cell r="C6415">
            <v>67.39</v>
          </cell>
          <cell r="D6415" t="str">
            <v>17505-0M020</v>
          </cell>
          <cell r="E6415" t="str">
            <v>SUPPORT SUB-ASSY, EXHAUST PIPE</v>
          </cell>
        </row>
        <row r="6416">
          <cell r="A6416" t="str">
            <v>YSE5001-06</v>
          </cell>
          <cell r="B6416">
            <v>1550</v>
          </cell>
          <cell r="C6416">
            <v>67.39</v>
          </cell>
          <cell r="D6416" t="str">
            <v>17505-0M020</v>
          </cell>
          <cell r="E6416" t="str">
            <v>SUPPORT SUB-ASSY, EXHAUST PIPE</v>
          </cell>
        </row>
        <row r="6417">
          <cell r="A6417" t="str">
            <v>YSE5001-06</v>
          </cell>
          <cell r="B6417">
            <v>1550</v>
          </cell>
          <cell r="C6417">
            <v>67.39</v>
          </cell>
          <cell r="D6417" t="str">
            <v>17505-0M020</v>
          </cell>
          <cell r="E6417" t="str">
            <v>SUPPORT SUB-ASSY, EXHAUST PIPE</v>
          </cell>
        </row>
        <row r="6418">
          <cell r="A6418" t="str">
            <v>YSE5001-09</v>
          </cell>
          <cell r="B6418">
            <v>1560</v>
          </cell>
          <cell r="C6418">
            <v>67.83</v>
          </cell>
          <cell r="D6418" t="str">
            <v>17508-0M010</v>
          </cell>
          <cell r="E6418" t="str">
            <v>BRACKET S/A EXHAUST PIPE NO.3 SUPP</v>
          </cell>
        </row>
        <row r="6419">
          <cell r="A6419" t="str">
            <v>YSE5001-09</v>
          </cell>
          <cell r="B6419">
            <v>1560</v>
          </cell>
          <cell r="C6419">
            <v>67.83</v>
          </cell>
          <cell r="D6419" t="str">
            <v>17508-0M010</v>
          </cell>
          <cell r="E6419" t="str">
            <v>BRACKET S/A EXHAUST PIPE NO.3 SUPP</v>
          </cell>
        </row>
        <row r="6420">
          <cell r="A6420" t="str">
            <v>YSE5001-09</v>
          </cell>
          <cell r="B6420">
            <v>1560</v>
          </cell>
          <cell r="C6420">
            <v>67.83</v>
          </cell>
          <cell r="D6420" t="str">
            <v>17508-0M010</v>
          </cell>
          <cell r="E6420" t="str">
            <v>BRACKET S/A EXHAUST PIPE NO.3 SUPP</v>
          </cell>
        </row>
        <row r="6421">
          <cell r="A6421" t="str">
            <v>YSE5001-09</v>
          </cell>
          <cell r="B6421">
            <v>1560</v>
          </cell>
          <cell r="C6421">
            <v>67.83</v>
          </cell>
          <cell r="D6421" t="str">
            <v>17508-0M010</v>
          </cell>
          <cell r="E6421" t="str">
            <v>BRACKET S/A EXHAUST PIPE NO.3 SUPP</v>
          </cell>
        </row>
        <row r="6422">
          <cell r="A6422" t="str">
            <v>YSE5001-12</v>
          </cell>
          <cell r="B6422">
            <v>1800</v>
          </cell>
          <cell r="C6422">
            <v>78.260000000000005</v>
          </cell>
          <cell r="D6422" t="str">
            <v>17517-0M060-00</v>
          </cell>
          <cell r="E6422" t="str">
            <v>STAY, MUFFLER</v>
          </cell>
        </row>
        <row r="6423">
          <cell r="A6423" t="str">
            <v>YSE5004</v>
          </cell>
          <cell r="B6423">
            <v>400</v>
          </cell>
          <cell r="C6423">
            <v>17.39</v>
          </cell>
          <cell r="D6423" t="str">
            <v>55427-0D080</v>
          </cell>
          <cell r="E6423" t="str">
            <v>BRACKET AIR BAG PASSENGER MT NO.1</v>
          </cell>
        </row>
        <row r="6424">
          <cell r="A6424" t="str">
            <v>YSE5005</v>
          </cell>
          <cell r="B6424">
            <v>1270</v>
          </cell>
          <cell r="C6424">
            <v>55.22</v>
          </cell>
          <cell r="D6424" t="str">
            <v>53233-0D030-00</v>
          </cell>
          <cell r="E6424" t="str">
            <v>BRACKET,HEADLAMP,NO.1 RH</v>
          </cell>
        </row>
        <row r="6425">
          <cell r="A6425" t="str">
            <v>YSE5006</v>
          </cell>
          <cell r="B6425">
            <v>1270</v>
          </cell>
          <cell r="C6425">
            <v>55.22</v>
          </cell>
          <cell r="D6425" t="str">
            <v>53234-0D030-00</v>
          </cell>
          <cell r="E6425" t="str">
            <v>BRACKET,HEADLAMP,NO.1 LH</v>
          </cell>
        </row>
        <row r="6426">
          <cell r="A6426" t="str">
            <v>YSE5021</v>
          </cell>
          <cell r="B6426">
            <v>200</v>
          </cell>
          <cell r="C6426">
            <v>8.6999999999999993</v>
          </cell>
          <cell r="D6426" t="str">
            <v>55321-0D070</v>
          </cell>
          <cell r="E6426" t="str">
            <v>BKT,INSRUMENT PANEL NO.1</v>
          </cell>
        </row>
        <row r="6427">
          <cell r="A6427" t="str">
            <v>YSE5022</v>
          </cell>
          <cell r="B6427">
            <v>200</v>
          </cell>
          <cell r="C6427">
            <v>8.6999999999999993</v>
          </cell>
          <cell r="D6427" t="str">
            <v>55322-0D080</v>
          </cell>
          <cell r="E6427" t="str">
            <v>BRKT.INSTRUMENT PANEL NO.2</v>
          </cell>
        </row>
        <row r="6428">
          <cell r="A6428" t="str">
            <v>YSE5023</v>
          </cell>
          <cell r="B6428">
            <v>200</v>
          </cell>
          <cell r="C6428">
            <v>8.6999999999999993</v>
          </cell>
          <cell r="D6428" t="str">
            <v>55336-0D040</v>
          </cell>
          <cell r="E6428" t="str">
            <v>R/F INST PANEL LWR.CTR</v>
          </cell>
        </row>
        <row r="6429">
          <cell r="A6429" t="str">
            <v>YSE6001</v>
          </cell>
          <cell r="B6429">
            <v>90</v>
          </cell>
          <cell r="C6429">
            <v>3.91</v>
          </cell>
          <cell r="D6429" t="str">
            <v>17410-0P110-00</v>
          </cell>
          <cell r="E6429" t="str">
            <v>PIPE ASSY EXHAUST FR</v>
          </cell>
        </row>
        <row r="6430">
          <cell r="A6430" t="str">
            <v>YSE6001-03</v>
          </cell>
          <cell r="B6430">
            <v>154</v>
          </cell>
          <cell r="C6430">
            <v>6.7</v>
          </cell>
          <cell r="D6430" t="str">
            <v>17411-0P040</v>
          </cell>
          <cell r="E6430" t="str">
            <v>PIPE,  EXHAUST,FR NO.1</v>
          </cell>
        </row>
        <row r="6431">
          <cell r="A6431" t="str">
            <v>YSE6001-05</v>
          </cell>
          <cell r="B6431">
            <v>160</v>
          </cell>
          <cell r="C6431">
            <v>6.96</v>
          </cell>
          <cell r="D6431" t="str">
            <v>17413-0P050-B</v>
          </cell>
          <cell r="E6431" t="str">
            <v>PIPE,  EXHAUST,FR NO.3</v>
          </cell>
        </row>
        <row r="6432">
          <cell r="A6432" t="str">
            <v>YSE6001-10</v>
          </cell>
          <cell r="B6432">
            <v>160</v>
          </cell>
          <cell r="C6432">
            <v>6.96</v>
          </cell>
          <cell r="D6432" t="str">
            <v>17572-0P050-A</v>
          </cell>
          <cell r="E6432" t="str">
            <v>BRACKET, EXHAUST  PIPE  N</v>
          </cell>
        </row>
        <row r="6433">
          <cell r="A6433" t="str">
            <v>YSE6001-16</v>
          </cell>
          <cell r="B6433">
            <v>176</v>
          </cell>
          <cell r="C6433">
            <v>7.65</v>
          </cell>
          <cell r="D6433" t="str">
            <v>17595-0H030</v>
          </cell>
          <cell r="E6433" t="str">
            <v>PROTECTOR EXHAUST PIPE ,L</v>
          </cell>
        </row>
        <row r="6434">
          <cell r="A6434" t="str">
            <v>YSE6001-18</v>
          </cell>
          <cell r="B6434">
            <v>15741</v>
          </cell>
          <cell r="C6434">
            <v>684.39</v>
          </cell>
          <cell r="D6434" t="str">
            <v>17442-0H110-A</v>
          </cell>
          <cell r="E6434" t="str">
            <v>FLANG EXHAUST PIPE NO.2</v>
          </cell>
        </row>
        <row r="6435">
          <cell r="A6435" t="str">
            <v>YSE6001-19</v>
          </cell>
          <cell r="B6435">
            <v>15700</v>
          </cell>
          <cell r="C6435">
            <v>682.61</v>
          </cell>
          <cell r="D6435" t="str">
            <v>17485-0H030-1</v>
          </cell>
          <cell r="E6435" t="str">
            <v>OXYGEN SENSOR</v>
          </cell>
        </row>
        <row r="6436">
          <cell r="A6436" t="str">
            <v>YSE6002</v>
          </cell>
          <cell r="B6436">
            <v>210</v>
          </cell>
          <cell r="C6436">
            <v>9.1300000000000008</v>
          </cell>
          <cell r="D6436" t="str">
            <v>17410-0H210-00</v>
          </cell>
          <cell r="E6436" t="str">
            <v>PIPE ASSY ,EXHAUST, FR</v>
          </cell>
        </row>
        <row r="6437">
          <cell r="A6437" t="str">
            <v>YSE6002-08</v>
          </cell>
          <cell r="B6437">
            <v>15741</v>
          </cell>
          <cell r="C6437">
            <v>684.39</v>
          </cell>
          <cell r="D6437" t="str">
            <v>17442-0H100-A</v>
          </cell>
          <cell r="E6437" t="str">
            <v>FLANG EXHAUST PIPE NO.2</v>
          </cell>
        </row>
        <row r="6438">
          <cell r="A6438" t="str">
            <v>YSE6003</v>
          </cell>
          <cell r="B6438">
            <v>210</v>
          </cell>
          <cell r="C6438">
            <v>9.1300000000000008</v>
          </cell>
          <cell r="D6438" t="str">
            <v>17430-0H190-00</v>
          </cell>
          <cell r="E6438" t="str">
            <v>PIPE  ASSY,  EXHAUST  TAI</v>
          </cell>
        </row>
        <row r="6439">
          <cell r="A6439" t="str">
            <v>YSE6003</v>
          </cell>
          <cell r="B6439">
            <v>210</v>
          </cell>
          <cell r="C6439">
            <v>9.1300000000000008</v>
          </cell>
          <cell r="D6439" t="str">
            <v>17430-0H190-00</v>
          </cell>
          <cell r="E6439" t="str">
            <v>PIPE  ASSY,  EXHAUST  TAI</v>
          </cell>
        </row>
        <row r="6440">
          <cell r="A6440" t="str">
            <v>YSE6003</v>
          </cell>
          <cell r="B6440">
            <v>210</v>
          </cell>
          <cell r="C6440">
            <v>9.1300000000000008</v>
          </cell>
          <cell r="D6440" t="str">
            <v>17430-0H190-00</v>
          </cell>
          <cell r="E6440" t="str">
            <v>PIPE  ASSY,  EXHAUST  TAI</v>
          </cell>
        </row>
        <row r="6441">
          <cell r="A6441" t="str">
            <v>YSE6003</v>
          </cell>
          <cell r="B6441">
            <v>210</v>
          </cell>
          <cell r="C6441">
            <v>9.1300000000000008</v>
          </cell>
          <cell r="D6441" t="str">
            <v>17430-0H190-00</v>
          </cell>
          <cell r="E6441" t="str">
            <v>PIPE  ASSY,  EXHAUST  TAI</v>
          </cell>
        </row>
        <row r="6442">
          <cell r="A6442" t="str">
            <v>YSE6003-02</v>
          </cell>
          <cell r="B6442">
            <v>154</v>
          </cell>
          <cell r="C6442">
            <v>6.7</v>
          </cell>
          <cell r="D6442" t="str">
            <v>17509-0H060</v>
          </cell>
          <cell r="E6442" t="str">
            <v>BRACKET  SUB-ASSY, EXHAUS</v>
          </cell>
        </row>
        <row r="6443">
          <cell r="A6443" t="str">
            <v>YSE6003-02</v>
          </cell>
          <cell r="B6443">
            <v>154</v>
          </cell>
          <cell r="C6443">
            <v>6.7</v>
          </cell>
          <cell r="D6443" t="str">
            <v>17509-0H060</v>
          </cell>
          <cell r="E6443" t="str">
            <v>BRACKET  SUB-ASSY, EXHAUS</v>
          </cell>
        </row>
        <row r="6444">
          <cell r="A6444" t="str">
            <v>YSE6003-02</v>
          </cell>
          <cell r="B6444">
            <v>154</v>
          </cell>
          <cell r="C6444">
            <v>6.7</v>
          </cell>
          <cell r="D6444" t="str">
            <v>17509-0H060</v>
          </cell>
          <cell r="E6444" t="str">
            <v>BRACKET  SUB-ASSY, EXHAUS</v>
          </cell>
        </row>
        <row r="6445">
          <cell r="A6445" t="str">
            <v>YSE6003-02</v>
          </cell>
          <cell r="B6445">
            <v>154</v>
          </cell>
          <cell r="C6445">
            <v>6.7</v>
          </cell>
          <cell r="D6445" t="str">
            <v>17509-0H060</v>
          </cell>
          <cell r="E6445" t="str">
            <v>BRACKET  SUB-ASSY, EXHAUS</v>
          </cell>
        </row>
        <row r="6446">
          <cell r="A6446" t="str">
            <v>YSE6003-06</v>
          </cell>
          <cell r="B6446">
            <v>330</v>
          </cell>
          <cell r="C6446">
            <v>14.35</v>
          </cell>
          <cell r="D6446" t="str">
            <v>17506-0H020</v>
          </cell>
          <cell r="E6446" t="str">
            <v>BRACKET  SUB-ASSY,  EXHAU</v>
          </cell>
        </row>
        <row r="6447">
          <cell r="A6447" t="str">
            <v>YSE6003-06</v>
          </cell>
          <cell r="B6447">
            <v>330</v>
          </cell>
          <cell r="C6447">
            <v>14.35</v>
          </cell>
          <cell r="D6447" t="str">
            <v>17506-0H020</v>
          </cell>
          <cell r="E6447" t="str">
            <v>BRACKET  SUB-ASSY,  EXHAU</v>
          </cell>
        </row>
        <row r="6448">
          <cell r="A6448" t="str">
            <v>YSE6003-06</v>
          </cell>
          <cell r="B6448">
            <v>330</v>
          </cell>
          <cell r="C6448">
            <v>14.35</v>
          </cell>
          <cell r="D6448" t="str">
            <v>17506-0H020</v>
          </cell>
          <cell r="E6448" t="str">
            <v>BRACKET  SUB-ASSY,  EXHAU</v>
          </cell>
        </row>
        <row r="6449">
          <cell r="A6449" t="str">
            <v>YSE6003-06</v>
          </cell>
          <cell r="B6449">
            <v>330</v>
          </cell>
          <cell r="C6449">
            <v>14.35</v>
          </cell>
          <cell r="D6449" t="str">
            <v>17506-0H020</v>
          </cell>
          <cell r="E6449" t="str">
            <v>BRACKET  SUB-ASSY,  EXHAU</v>
          </cell>
        </row>
        <row r="6450">
          <cell r="A6450" t="str">
            <v>YSE6003-09</v>
          </cell>
          <cell r="B6450">
            <v>330</v>
          </cell>
          <cell r="C6450">
            <v>14.35</v>
          </cell>
          <cell r="D6450" t="str">
            <v>17507-0H020</v>
          </cell>
          <cell r="E6450" t="str">
            <v>BRACKET  SUB-ASSY,  EXHAU</v>
          </cell>
        </row>
        <row r="6451">
          <cell r="A6451" t="str">
            <v>YSE6003-09</v>
          </cell>
          <cell r="B6451">
            <v>330</v>
          </cell>
          <cell r="C6451">
            <v>14.35</v>
          </cell>
          <cell r="D6451" t="str">
            <v>17507-0H020</v>
          </cell>
          <cell r="E6451" t="str">
            <v>BRACKET  SUB-ASSY,  EXHAU</v>
          </cell>
        </row>
        <row r="6452">
          <cell r="A6452" t="str">
            <v>YSE6003-09</v>
          </cell>
          <cell r="B6452">
            <v>330</v>
          </cell>
          <cell r="C6452">
            <v>14.35</v>
          </cell>
          <cell r="D6452" t="str">
            <v>17507-0H020</v>
          </cell>
          <cell r="E6452" t="str">
            <v>BRACKET  SUB-ASSY,  EXHAU</v>
          </cell>
        </row>
        <row r="6453">
          <cell r="A6453" t="str">
            <v>YSE6003-09</v>
          </cell>
          <cell r="B6453">
            <v>330</v>
          </cell>
          <cell r="C6453">
            <v>14.35</v>
          </cell>
          <cell r="D6453" t="str">
            <v>17507-0H020</v>
          </cell>
          <cell r="E6453" t="str">
            <v>BRACKET  SUB-ASSY,  EXHAU</v>
          </cell>
        </row>
        <row r="6454">
          <cell r="A6454" t="str">
            <v>YSE6003-14</v>
          </cell>
          <cell r="B6454">
            <v>297</v>
          </cell>
          <cell r="C6454">
            <v>12.91</v>
          </cell>
          <cell r="D6454" t="str">
            <v>17529-0H010-C</v>
          </cell>
          <cell r="E6454" t="str">
            <v>SEPARATOR,  EXHAUST  PIPE</v>
          </cell>
        </row>
        <row r="6455">
          <cell r="A6455" t="str">
            <v>YSE6003-15</v>
          </cell>
          <cell r="B6455">
            <v>154</v>
          </cell>
          <cell r="C6455">
            <v>6.7</v>
          </cell>
          <cell r="D6455" t="str">
            <v>17537-0H010-C</v>
          </cell>
          <cell r="E6455" t="str">
            <v>PLATE,  EXHAUST  PIPE</v>
          </cell>
        </row>
        <row r="6456">
          <cell r="A6456" t="str">
            <v>YSE6003-30</v>
          </cell>
          <cell r="B6456">
            <v>16200</v>
          </cell>
          <cell r="C6456">
            <v>704.35</v>
          </cell>
          <cell r="D6456" t="str">
            <v>17442-0H130-A</v>
          </cell>
          <cell r="E6456" t="str">
            <v>FLANGE,  EXHAUST  PIPE, N</v>
          </cell>
        </row>
        <row r="6457">
          <cell r="A6457" t="str">
            <v>YSE6004</v>
          </cell>
          <cell r="B6457">
            <v>90</v>
          </cell>
          <cell r="C6457">
            <v>3.91</v>
          </cell>
          <cell r="D6457" t="str">
            <v>17430-0P090-00</v>
          </cell>
          <cell r="E6457" t="str">
            <v>PIPE  ASSY,  EXHAUST  TAI</v>
          </cell>
        </row>
        <row r="6458">
          <cell r="A6458" t="str">
            <v>YSE6004</v>
          </cell>
          <cell r="B6458">
            <v>90</v>
          </cell>
          <cell r="C6458">
            <v>3.91</v>
          </cell>
          <cell r="D6458" t="str">
            <v>17430-0P090-00</v>
          </cell>
          <cell r="E6458" t="str">
            <v>PIPE  ASSY,  EXHAUST  TAI</v>
          </cell>
        </row>
        <row r="6459">
          <cell r="A6459" t="str">
            <v>YSE6004</v>
          </cell>
          <cell r="B6459">
            <v>90</v>
          </cell>
          <cell r="C6459">
            <v>3.91</v>
          </cell>
          <cell r="D6459" t="str">
            <v>17430-0P090-00</v>
          </cell>
          <cell r="E6459" t="str">
            <v>PIPE  ASSY,  EXHAUST  TAI</v>
          </cell>
        </row>
        <row r="6460">
          <cell r="A6460" t="str">
            <v>YSE6004</v>
          </cell>
          <cell r="B6460">
            <v>90</v>
          </cell>
          <cell r="C6460">
            <v>3.91</v>
          </cell>
          <cell r="D6460" t="str">
            <v>17430-0P090-00</v>
          </cell>
          <cell r="E6460" t="str">
            <v>PIPE  ASSY,  EXHAUST  TAI</v>
          </cell>
        </row>
        <row r="6461">
          <cell r="A6461" t="str">
            <v>YSE6004-05</v>
          </cell>
          <cell r="B6461">
            <v>154</v>
          </cell>
          <cell r="C6461">
            <v>6.7</v>
          </cell>
          <cell r="D6461" t="str">
            <v>17531-0P020</v>
          </cell>
          <cell r="E6461" t="str">
            <v>SEPARATOR,  MUFFLER, INNE</v>
          </cell>
        </row>
        <row r="6462">
          <cell r="A6462" t="str">
            <v>YSE6004-06</v>
          </cell>
          <cell r="B6462">
            <v>154</v>
          </cell>
          <cell r="C6462">
            <v>6.7</v>
          </cell>
          <cell r="D6462" t="str">
            <v>17535-0P020</v>
          </cell>
          <cell r="E6462" t="str">
            <v>SEPARATOR,  MUFFLER</v>
          </cell>
        </row>
        <row r="6463">
          <cell r="A6463" t="str">
            <v>YSE6004-07</v>
          </cell>
          <cell r="B6463">
            <v>319</v>
          </cell>
          <cell r="C6463">
            <v>13.87</v>
          </cell>
          <cell r="D6463" t="str">
            <v>17515-0P030</v>
          </cell>
          <cell r="E6463" t="str">
            <v>PIPE, MUFFLER  INNER  NO.</v>
          </cell>
        </row>
        <row r="6464">
          <cell r="A6464" t="str">
            <v>YSE6004-09</v>
          </cell>
          <cell r="B6464">
            <v>286</v>
          </cell>
          <cell r="C6464">
            <v>12.43</v>
          </cell>
          <cell r="D6464" t="str">
            <v>17511-0P020</v>
          </cell>
          <cell r="E6464" t="str">
            <v>PIPE,MUFFLER, MAIN</v>
          </cell>
        </row>
        <row r="6465">
          <cell r="A6465" t="str">
            <v>YSE6004-11</v>
          </cell>
          <cell r="B6465">
            <v>314</v>
          </cell>
          <cell r="C6465">
            <v>13.65</v>
          </cell>
          <cell r="D6465" t="str">
            <v>17436-0P010</v>
          </cell>
          <cell r="E6465" t="str">
            <v>PIPE,  EXHAUST  TAIL, NO.</v>
          </cell>
        </row>
        <row r="6466">
          <cell r="A6466" t="str">
            <v>YSE6005</v>
          </cell>
          <cell r="B6466">
            <v>90</v>
          </cell>
          <cell r="C6466">
            <v>3.91</v>
          </cell>
          <cell r="D6466" t="str">
            <v>17440-0P060-00</v>
          </cell>
          <cell r="E6466" t="str">
            <v>PIPE  ASSY,  EXHAUST,  TA</v>
          </cell>
        </row>
        <row r="6467">
          <cell r="A6467" t="str">
            <v>YSE6005</v>
          </cell>
          <cell r="B6467">
            <v>90</v>
          </cell>
          <cell r="C6467">
            <v>3.91</v>
          </cell>
          <cell r="D6467" t="str">
            <v>17440-0P060-00</v>
          </cell>
          <cell r="E6467" t="str">
            <v>PIPE  ASSY,  EXHAUST,  TA</v>
          </cell>
        </row>
        <row r="6468">
          <cell r="A6468" t="str">
            <v>YSE6005</v>
          </cell>
          <cell r="B6468">
            <v>90</v>
          </cell>
          <cell r="C6468">
            <v>3.91</v>
          </cell>
          <cell r="D6468" t="str">
            <v>17440-0P060-00</v>
          </cell>
          <cell r="E6468" t="str">
            <v>PIPE  ASSY,  EXHAUST,  TA</v>
          </cell>
        </row>
        <row r="6469">
          <cell r="A6469" t="str">
            <v>YSE6005</v>
          </cell>
          <cell r="B6469">
            <v>90</v>
          </cell>
          <cell r="C6469">
            <v>3.91</v>
          </cell>
          <cell r="D6469" t="str">
            <v>17440-0P060-00</v>
          </cell>
          <cell r="E6469" t="str">
            <v>PIPE  ASSY,  EXHAUST,  TA</v>
          </cell>
        </row>
        <row r="6470">
          <cell r="A6470" t="str">
            <v>YSE6005-05</v>
          </cell>
          <cell r="B6470">
            <v>143</v>
          </cell>
          <cell r="C6470">
            <v>6.22</v>
          </cell>
          <cell r="D6470" t="str">
            <v>17537-0P010</v>
          </cell>
          <cell r="E6470" t="str">
            <v>PLATE,  EXHAUST  PIPE</v>
          </cell>
        </row>
        <row r="6471">
          <cell r="A6471" t="str">
            <v>YSE6005-06</v>
          </cell>
          <cell r="B6471">
            <v>154</v>
          </cell>
          <cell r="C6471">
            <v>6.7</v>
          </cell>
          <cell r="D6471" t="str">
            <v>17531-0P030</v>
          </cell>
          <cell r="E6471" t="str">
            <v>SEPARATOR,  MUFFLER, INNE</v>
          </cell>
        </row>
        <row r="6472">
          <cell r="A6472" t="str">
            <v>YSE6005-07</v>
          </cell>
          <cell r="B6472">
            <v>154</v>
          </cell>
          <cell r="C6472">
            <v>6.7</v>
          </cell>
          <cell r="D6472" t="str">
            <v>17535-0P030</v>
          </cell>
          <cell r="E6472" t="str">
            <v>SEPARATOR,  MUFFLER</v>
          </cell>
        </row>
        <row r="6473">
          <cell r="A6473" t="str">
            <v>YSE6006</v>
          </cell>
          <cell r="B6473">
            <v>15873</v>
          </cell>
          <cell r="C6473">
            <v>690.13</v>
          </cell>
          <cell r="D6473" t="str">
            <v>17442-0H120-A</v>
          </cell>
          <cell r="E6473" t="str">
            <v>FLANG EXHAUST PIPE NO.2</v>
          </cell>
        </row>
        <row r="6474">
          <cell r="A6474" t="str">
            <v>YSE6008</v>
          </cell>
          <cell r="B6474">
            <v>165</v>
          </cell>
          <cell r="C6474">
            <v>7.17</v>
          </cell>
          <cell r="D6474" t="str">
            <v>17574-0H020</v>
          </cell>
          <cell r="E6474" t="str">
            <v>BRACKET,  EXHAUST  PIPE</v>
          </cell>
        </row>
        <row r="6475">
          <cell r="A6475" t="str">
            <v>YSE6009</v>
          </cell>
          <cell r="B6475">
            <v>154</v>
          </cell>
          <cell r="C6475">
            <v>6.7</v>
          </cell>
          <cell r="D6475" t="str">
            <v>17508-0P070</v>
          </cell>
          <cell r="E6475" t="str">
            <v>SUPPORT,  EXHASUT  PIPE,</v>
          </cell>
        </row>
        <row r="6476">
          <cell r="A6476" t="str">
            <v>YSE6011</v>
          </cell>
          <cell r="B6476">
            <v>16088</v>
          </cell>
          <cell r="C6476">
            <v>699.48</v>
          </cell>
          <cell r="D6476" t="str">
            <v>17443-0H050-B</v>
          </cell>
          <cell r="E6476" t="str">
            <v>FLANGE,  EXHAUST  PIPE,</v>
          </cell>
        </row>
        <row r="6477">
          <cell r="A6477" t="str">
            <v>YSE6013</v>
          </cell>
          <cell r="B6477">
            <v>132</v>
          </cell>
          <cell r="C6477">
            <v>5.74</v>
          </cell>
          <cell r="D6477" t="str">
            <v>17455-0P010-B</v>
          </cell>
          <cell r="E6477" t="str">
            <v>BRKT. EXH. PIPE</v>
          </cell>
        </row>
        <row r="6478">
          <cell r="A6478" t="str">
            <v>YSE6017</v>
          </cell>
          <cell r="B6478">
            <v>3820</v>
          </cell>
          <cell r="C6478">
            <v>166.09</v>
          </cell>
          <cell r="D6478" t="str">
            <v>52144-06080-00</v>
          </cell>
          <cell r="E6478" t="str">
            <v>STAY FR BUMPER CTR</v>
          </cell>
        </row>
        <row r="6479">
          <cell r="A6479" t="str">
            <v>YSE6028</v>
          </cell>
          <cell r="B6479">
            <v>300</v>
          </cell>
          <cell r="C6479">
            <v>13.04</v>
          </cell>
          <cell r="D6479" t="str">
            <v>53215-06090-00</v>
          </cell>
          <cell r="E6479" t="str">
            <v>SUPT. HOOD LOCK.</v>
          </cell>
        </row>
        <row r="6480">
          <cell r="A6480" t="str">
            <v>YSE6035</v>
          </cell>
          <cell r="B6480">
            <v>10505</v>
          </cell>
          <cell r="C6480">
            <v>456.74</v>
          </cell>
          <cell r="D6480" t="str">
            <v>55123-06100</v>
          </cell>
          <cell r="E6480" t="str">
            <v>REINFORCEMENT, STEERING S</v>
          </cell>
        </row>
        <row r="6481">
          <cell r="A6481" t="str">
            <v>YSE6037</v>
          </cell>
          <cell r="B6481">
            <v>5731</v>
          </cell>
          <cell r="C6481">
            <v>249.17</v>
          </cell>
          <cell r="D6481" t="str">
            <v>55123-06120-A</v>
          </cell>
          <cell r="E6481" t="str">
            <v>REINFORCEMENT, STEERING S</v>
          </cell>
        </row>
        <row r="6482">
          <cell r="A6482" t="str">
            <v>YSE6038</v>
          </cell>
          <cell r="B6482">
            <v>16236</v>
          </cell>
          <cell r="C6482">
            <v>705.91</v>
          </cell>
          <cell r="D6482" t="str">
            <v>55321-06090</v>
          </cell>
          <cell r="E6482" t="str">
            <v>BRACKET, INSTRUMENT PANEL</v>
          </cell>
        </row>
        <row r="6483">
          <cell r="A6483" t="str">
            <v>YSE6040</v>
          </cell>
          <cell r="B6483">
            <v>16236</v>
          </cell>
          <cell r="C6483">
            <v>705.91</v>
          </cell>
          <cell r="D6483" t="str">
            <v>55322-06080</v>
          </cell>
          <cell r="E6483" t="str">
            <v>BRACKET, INSTRUMENT PANEL</v>
          </cell>
        </row>
        <row r="6484">
          <cell r="A6484" t="str">
            <v>YSE6042</v>
          </cell>
          <cell r="B6484">
            <v>10494</v>
          </cell>
          <cell r="C6484">
            <v>456.26</v>
          </cell>
          <cell r="D6484" t="str">
            <v>55324-06100</v>
          </cell>
          <cell r="E6484" t="str">
            <v>BRACKET, INSTRUMENT PANEL</v>
          </cell>
        </row>
        <row r="6485">
          <cell r="A6485" t="str">
            <v>YSE6043</v>
          </cell>
          <cell r="B6485">
            <v>5709</v>
          </cell>
          <cell r="C6485">
            <v>248.22</v>
          </cell>
          <cell r="D6485" t="str">
            <v>55324-06110</v>
          </cell>
          <cell r="E6485" t="str">
            <v>BRACKET, INSTRUMENT PANEL</v>
          </cell>
        </row>
        <row r="6486">
          <cell r="A6486" t="str">
            <v>YSE6044</v>
          </cell>
          <cell r="B6486">
            <v>5731</v>
          </cell>
          <cell r="C6486">
            <v>249.17</v>
          </cell>
          <cell r="D6486" t="str">
            <v>55325-06080</v>
          </cell>
          <cell r="E6486" t="str">
            <v>BRACKET, INSTRUMENT PANEL</v>
          </cell>
        </row>
        <row r="6487">
          <cell r="A6487" t="str">
            <v>YSE6045</v>
          </cell>
          <cell r="B6487">
            <v>16566</v>
          </cell>
          <cell r="C6487">
            <v>720.26</v>
          </cell>
          <cell r="D6487" t="str">
            <v>55336-06100</v>
          </cell>
          <cell r="E6487" t="str">
            <v>REINFORCEMENT, INSTRUMENT</v>
          </cell>
        </row>
        <row r="6488">
          <cell r="A6488" t="str">
            <v>YSE6046</v>
          </cell>
          <cell r="B6488">
            <v>10505</v>
          </cell>
          <cell r="C6488">
            <v>456.74</v>
          </cell>
          <cell r="D6488" t="str">
            <v>55341-06120</v>
          </cell>
          <cell r="E6488" t="str">
            <v>BRACE, INSTRUMENT PANEL T</v>
          </cell>
        </row>
        <row r="6489">
          <cell r="A6489" t="str">
            <v>YSE6047</v>
          </cell>
          <cell r="B6489">
            <v>5731</v>
          </cell>
          <cell r="C6489">
            <v>249.17</v>
          </cell>
          <cell r="D6489" t="str">
            <v>55341-06130</v>
          </cell>
          <cell r="E6489" t="str">
            <v>BRACE I/P COWL UPR. RHD.</v>
          </cell>
        </row>
        <row r="6490">
          <cell r="A6490" t="str">
            <v>YSE6048</v>
          </cell>
          <cell r="B6490">
            <v>10505</v>
          </cell>
          <cell r="C6490">
            <v>456.74</v>
          </cell>
          <cell r="D6490" t="str">
            <v>55342-06080</v>
          </cell>
          <cell r="E6490" t="str">
            <v>BRACE, INSTRUMENT PANEL T</v>
          </cell>
        </row>
        <row r="6491">
          <cell r="A6491" t="str">
            <v>YSE6050</v>
          </cell>
          <cell r="B6491">
            <v>5731</v>
          </cell>
          <cell r="C6491">
            <v>249.17</v>
          </cell>
          <cell r="D6491" t="str">
            <v>55342-06100</v>
          </cell>
          <cell r="E6491" t="str">
            <v>BRACE, INSTRUMENT PANEL T</v>
          </cell>
        </row>
        <row r="6492">
          <cell r="A6492" t="str">
            <v>YSE6052</v>
          </cell>
          <cell r="B6492">
            <v>5731</v>
          </cell>
          <cell r="C6492">
            <v>249.17</v>
          </cell>
          <cell r="D6492" t="str">
            <v>55358-06080</v>
          </cell>
          <cell r="E6492" t="str">
            <v>BRACKET, FUSE BOX MOUNTIN</v>
          </cell>
        </row>
        <row r="6493">
          <cell r="A6493" t="str">
            <v>YSE6053</v>
          </cell>
          <cell r="B6493">
            <v>10505</v>
          </cell>
          <cell r="C6493">
            <v>456.74</v>
          </cell>
          <cell r="D6493" t="str">
            <v>55358-06090</v>
          </cell>
          <cell r="E6493" t="str">
            <v>BRACKET, FUSE BOX MOUNTIN</v>
          </cell>
        </row>
        <row r="6494">
          <cell r="A6494" t="str">
            <v>YSE6054</v>
          </cell>
          <cell r="B6494">
            <v>10516</v>
          </cell>
          <cell r="C6494">
            <v>457.22</v>
          </cell>
          <cell r="D6494" t="str">
            <v>55367-06050</v>
          </cell>
          <cell r="E6494" t="str">
            <v>BRACKET, INSTRUMENT PANEL</v>
          </cell>
        </row>
        <row r="6495">
          <cell r="A6495" t="str">
            <v>YSE6055</v>
          </cell>
          <cell r="B6495">
            <v>5775</v>
          </cell>
          <cell r="C6495">
            <v>251.09</v>
          </cell>
          <cell r="D6495" t="str">
            <v>55367-06060</v>
          </cell>
          <cell r="E6495" t="str">
            <v>BRACKET, INSTRUMENT PANEL</v>
          </cell>
        </row>
        <row r="6496">
          <cell r="A6496" t="str">
            <v>YSE6056</v>
          </cell>
          <cell r="B6496">
            <v>16225</v>
          </cell>
          <cell r="C6496">
            <v>705.43</v>
          </cell>
          <cell r="D6496" t="str">
            <v>55381-06070</v>
          </cell>
          <cell r="E6496" t="str">
            <v>BRACKET, FINISH PANEL MOU</v>
          </cell>
        </row>
        <row r="6497">
          <cell r="A6497" t="str">
            <v>YSP-116-02</v>
          </cell>
          <cell r="B6497">
            <v>0</v>
          </cell>
          <cell r="C6497">
            <v>0</v>
          </cell>
          <cell r="D6497" t="str">
            <v>94223-60800</v>
          </cell>
          <cell r="E6497" t="str">
            <v>NUT 8 X 1.25 MM.</v>
          </cell>
        </row>
        <row r="6498">
          <cell r="A6498" t="str">
            <v>YSP-116-02</v>
          </cell>
          <cell r="B6498">
            <v>0</v>
          </cell>
          <cell r="C6498">
            <v>0</v>
          </cell>
          <cell r="D6498" t="str">
            <v>94223-60800</v>
          </cell>
          <cell r="E6498" t="str">
            <v>NUT 8 X 1.25 MM.</v>
          </cell>
        </row>
        <row r="6499">
          <cell r="A6499" t="str">
            <v>YSP-116-02</v>
          </cell>
          <cell r="B6499">
            <v>0</v>
          </cell>
          <cell r="C6499">
            <v>0</v>
          </cell>
          <cell r="D6499" t="str">
            <v>94223-60800</v>
          </cell>
          <cell r="E6499" t="str">
            <v>NUT 8 X 1.25 MM.</v>
          </cell>
        </row>
        <row r="6500">
          <cell r="A6500" t="str">
            <v>YSP-120</v>
          </cell>
          <cell r="B6500">
            <v>11460</v>
          </cell>
          <cell r="C6500">
            <v>498.26</v>
          </cell>
          <cell r="D6500" t="str">
            <v>25051-0L010-07</v>
          </cell>
          <cell r="E6500" t="str">
            <v>BRACKET</v>
          </cell>
        </row>
        <row r="6501">
          <cell r="A6501" t="str">
            <v>YSP-120</v>
          </cell>
          <cell r="B6501">
            <v>11460</v>
          </cell>
          <cell r="C6501">
            <v>498.26</v>
          </cell>
          <cell r="D6501" t="str">
            <v>25051-0L010-07</v>
          </cell>
          <cell r="E6501" t="str">
            <v>BRACKET</v>
          </cell>
        </row>
        <row r="6502">
          <cell r="A6502" t="str">
            <v>YSP-120-01</v>
          </cell>
          <cell r="B6502">
            <v>11460</v>
          </cell>
          <cell r="C6502">
            <v>498.26</v>
          </cell>
          <cell r="D6502" t="str">
            <v>25051-0L010-07/A</v>
          </cell>
          <cell r="E6502" t="str">
            <v>BRACKET</v>
          </cell>
        </row>
        <row r="6503">
          <cell r="A6503" t="str">
            <v>YSP-120-01</v>
          </cell>
          <cell r="B6503">
            <v>11460</v>
          </cell>
          <cell r="C6503">
            <v>498.26</v>
          </cell>
          <cell r="D6503" t="str">
            <v>25051-0L010-07/A</v>
          </cell>
          <cell r="E6503" t="str">
            <v>BRACKET</v>
          </cell>
        </row>
        <row r="6504">
          <cell r="A6504" t="str">
            <v>YSP-201</v>
          </cell>
          <cell r="B6504">
            <v>11000</v>
          </cell>
          <cell r="C6504">
            <v>478.26</v>
          </cell>
          <cell r="D6504" t="str">
            <v>1T-0483-5/12</v>
          </cell>
          <cell r="E6504" t="str">
            <v>STOPPER</v>
          </cell>
        </row>
        <row r="6505">
          <cell r="A6505" t="str">
            <v>YSP-201</v>
          </cell>
          <cell r="B6505">
            <v>11000</v>
          </cell>
          <cell r="C6505">
            <v>478.26</v>
          </cell>
          <cell r="D6505" t="str">
            <v>1T-0483-5/12</v>
          </cell>
          <cell r="E6505" t="str">
            <v>STOPPER</v>
          </cell>
        </row>
        <row r="6506">
          <cell r="A6506" t="str">
            <v>YSP-202</v>
          </cell>
          <cell r="B6506">
            <v>2050</v>
          </cell>
          <cell r="C6506">
            <v>89.13</v>
          </cell>
          <cell r="D6506" t="str">
            <v>55330-02100-20</v>
          </cell>
          <cell r="E6506" t="str">
            <v>BRACKET WELD</v>
          </cell>
        </row>
        <row r="6507">
          <cell r="A6507" t="str">
            <v>YSP-202</v>
          </cell>
          <cell r="B6507">
            <v>2050</v>
          </cell>
          <cell r="C6507">
            <v>89.13</v>
          </cell>
          <cell r="D6507" t="str">
            <v>55330-02100-20</v>
          </cell>
          <cell r="E6507" t="str">
            <v>BRACKET WELD</v>
          </cell>
        </row>
        <row r="6508">
          <cell r="A6508" t="str">
            <v>YSP-202-01</v>
          </cell>
          <cell r="B6508">
            <v>2050</v>
          </cell>
          <cell r="C6508">
            <v>89.13</v>
          </cell>
          <cell r="D6508" t="str">
            <v>55324-02070</v>
          </cell>
          <cell r="E6508" t="str">
            <v>BRACKET STEERING SUPPORT</v>
          </cell>
        </row>
        <row r="6509">
          <cell r="A6509" t="str">
            <v>YSP-202-01</v>
          </cell>
          <cell r="B6509">
            <v>2050</v>
          </cell>
          <cell r="C6509">
            <v>89.13</v>
          </cell>
          <cell r="D6509" t="str">
            <v>55324-02070</v>
          </cell>
          <cell r="E6509" t="str">
            <v>BRACKET STEERING SUPPORT</v>
          </cell>
        </row>
        <row r="6510">
          <cell r="A6510" t="str">
            <v>YSP-202-01</v>
          </cell>
          <cell r="B6510">
            <v>2050</v>
          </cell>
          <cell r="C6510">
            <v>89.13</v>
          </cell>
          <cell r="D6510" t="str">
            <v>55324-02070</v>
          </cell>
          <cell r="E6510" t="str">
            <v>BRACKET STEERING SUPPORT</v>
          </cell>
        </row>
        <row r="6511">
          <cell r="A6511" t="str">
            <v>YSP-202-01</v>
          </cell>
          <cell r="B6511">
            <v>2050</v>
          </cell>
          <cell r="C6511">
            <v>89.13</v>
          </cell>
          <cell r="D6511" t="str">
            <v>55324-02070</v>
          </cell>
          <cell r="E6511" t="str">
            <v>BRACKET STEERING SUPPORT</v>
          </cell>
        </row>
        <row r="6512">
          <cell r="A6512" t="str">
            <v>YSP-202-02</v>
          </cell>
          <cell r="B6512">
            <v>2050</v>
          </cell>
          <cell r="C6512">
            <v>89.13</v>
          </cell>
          <cell r="D6512" t="str">
            <v>55375-02080</v>
          </cell>
          <cell r="E6512" t="str">
            <v>BRACKET INSTRUMENT LWR M/T NO.2</v>
          </cell>
        </row>
        <row r="6513">
          <cell r="A6513" t="str">
            <v>YSP-202-02</v>
          </cell>
          <cell r="B6513">
            <v>2050</v>
          </cell>
          <cell r="C6513">
            <v>89.13</v>
          </cell>
          <cell r="D6513" t="str">
            <v>55375-02080</v>
          </cell>
          <cell r="E6513" t="str">
            <v>BRACKET INSTRUMENT LWR M/T NO.2</v>
          </cell>
        </row>
        <row r="6514">
          <cell r="A6514" t="str">
            <v>YSP-203-01</v>
          </cell>
          <cell r="B6514">
            <v>2080</v>
          </cell>
          <cell r="C6514">
            <v>90.43</v>
          </cell>
          <cell r="D6514" t="str">
            <v>55125-02060</v>
          </cell>
          <cell r="E6514" t="str">
            <v>BRKT.STEERRING SUPT.</v>
          </cell>
        </row>
        <row r="6515">
          <cell r="A6515" t="str">
            <v>YSP-203-01</v>
          </cell>
          <cell r="B6515">
            <v>2080</v>
          </cell>
          <cell r="C6515">
            <v>90.43</v>
          </cell>
          <cell r="D6515" t="str">
            <v>55125-02060</v>
          </cell>
          <cell r="E6515" t="str">
            <v>BRKT.STEERRING SUPT.</v>
          </cell>
        </row>
        <row r="6516">
          <cell r="A6516" t="str">
            <v>YSP-204</v>
          </cell>
          <cell r="B6516">
            <v>2040</v>
          </cell>
          <cell r="C6516">
            <v>88.7</v>
          </cell>
          <cell r="D6516" t="str">
            <v>55330-02100-10</v>
          </cell>
          <cell r="E6516" t="str">
            <v>EXTENSION WELD</v>
          </cell>
        </row>
        <row r="6517">
          <cell r="A6517" t="str">
            <v>YSP-204</v>
          </cell>
          <cell r="B6517">
            <v>2040</v>
          </cell>
          <cell r="C6517">
            <v>88.7</v>
          </cell>
          <cell r="D6517" t="str">
            <v>55330-02100-10</v>
          </cell>
          <cell r="E6517" t="str">
            <v>EXTENSION WELD</v>
          </cell>
        </row>
        <row r="6518">
          <cell r="A6518" t="str">
            <v>YSP-204-01</v>
          </cell>
          <cell r="B6518">
            <v>2040</v>
          </cell>
          <cell r="C6518">
            <v>88.7</v>
          </cell>
          <cell r="D6518" t="str">
            <v>55339-02030</v>
          </cell>
          <cell r="E6518" t="str">
            <v>EXTENSION INSTRUMENT FR. NO.2</v>
          </cell>
        </row>
        <row r="6519">
          <cell r="A6519" t="str">
            <v>YSP-204-01</v>
          </cell>
          <cell r="B6519">
            <v>2040</v>
          </cell>
          <cell r="C6519">
            <v>88.7</v>
          </cell>
          <cell r="D6519" t="str">
            <v>55339-02030</v>
          </cell>
          <cell r="E6519" t="str">
            <v>EXTENSION INSTRUMENT FR. NO.2</v>
          </cell>
        </row>
        <row r="6520">
          <cell r="A6520" t="str">
            <v>YSP-204-01</v>
          </cell>
          <cell r="B6520">
            <v>2040</v>
          </cell>
          <cell r="C6520">
            <v>88.7</v>
          </cell>
          <cell r="D6520" t="str">
            <v>55339-02030</v>
          </cell>
          <cell r="E6520" t="str">
            <v>EXTENSION INSTRUMENT FR. NO.2</v>
          </cell>
        </row>
        <row r="6521">
          <cell r="A6521" t="str">
            <v>YSP-204-01</v>
          </cell>
          <cell r="B6521">
            <v>2040</v>
          </cell>
          <cell r="C6521">
            <v>88.7</v>
          </cell>
          <cell r="D6521" t="str">
            <v>55339-02030</v>
          </cell>
          <cell r="E6521" t="str">
            <v>EXTENSION INSTRUMENT FR. NO.2</v>
          </cell>
        </row>
        <row r="6522">
          <cell r="A6522" t="str">
            <v>YSP-204-02</v>
          </cell>
          <cell r="B6522">
            <v>2040</v>
          </cell>
          <cell r="C6522">
            <v>88.7</v>
          </cell>
          <cell r="D6522" t="str">
            <v>55325-02040</v>
          </cell>
          <cell r="E6522" t="str">
            <v>BRACKET INSTRUMENT PANEL NO.5</v>
          </cell>
        </row>
        <row r="6523">
          <cell r="A6523" t="str">
            <v>YSP-204-02</v>
          </cell>
          <cell r="B6523">
            <v>2040</v>
          </cell>
          <cell r="C6523">
            <v>88.7</v>
          </cell>
          <cell r="D6523" t="str">
            <v>55325-02040</v>
          </cell>
          <cell r="E6523" t="str">
            <v>BRACKET INSTRUMENT PANEL NO.5</v>
          </cell>
        </row>
        <row r="6524">
          <cell r="A6524" t="str">
            <v>YSP-205</v>
          </cell>
          <cell r="B6524">
            <v>2040</v>
          </cell>
          <cell r="C6524">
            <v>88.7</v>
          </cell>
          <cell r="D6524" t="str">
            <v>55338-02070</v>
          </cell>
          <cell r="E6524" t="str">
            <v>EXTENSION INSTRUMENT NO.1</v>
          </cell>
        </row>
        <row r="6525">
          <cell r="A6525" t="str">
            <v>YSP-205</v>
          </cell>
          <cell r="B6525">
            <v>2040</v>
          </cell>
          <cell r="C6525">
            <v>88.7</v>
          </cell>
          <cell r="D6525" t="str">
            <v>55338-02070</v>
          </cell>
          <cell r="E6525" t="str">
            <v>EXTENSION INSTRUMENT NO.1</v>
          </cell>
        </row>
        <row r="6526">
          <cell r="A6526" t="str">
            <v>YSP-205</v>
          </cell>
          <cell r="B6526">
            <v>2040</v>
          </cell>
          <cell r="C6526">
            <v>88.7</v>
          </cell>
          <cell r="D6526" t="str">
            <v>55338-02070</v>
          </cell>
          <cell r="E6526" t="str">
            <v>EXTENSION INSTRUMENT NO.1</v>
          </cell>
        </row>
        <row r="6527">
          <cell r="A6527" t="str">
            <v>YSP-205</v>
          </cell>
          <cell r="B6527">
            <v>2040</v>
          </cell>
          <cell r="C6527">
            <v>88.7</v>
          </cell>
          <cell r="D6527" t="str">
            <v>55338-02070</v>
          </cell>
          <cell r="E6527" t="str">
            <v>EXTENSION INSTRUMENT NO.1</v>
          </cell>
        </row>
        <row r="6528">
          <cell r="A6528" t="str">
            <v>YSP-205</v>
          </cell>
          <cell r="B6528">
            <v>2040</v>
          </cell>
          <cell r="C6528">
            <v>88.7</v>
          </cell>
          <cell r="D6528" t="str">
            <v>55338-02070</v>
          </cell>
          <cell r="E6528" t="str">
            <v>EXTENSION INSTRUMENT NO.1</v>
          </cell>
        </row>
        <row r="6529">
          <cell r="A6529" t="str">
            <v>YSP-206</v>
          </cell>
          <cell r="B6529">
            <v>2040</v>
          </cell>
          <cell r="C6529">
            <v>88.7</v>
          </cell>
          <cell r="D6529" t="str">
            <v>55427-02090</v>
          </cell>
          <cell r="E6529" t="str">
            <v>BRACKET AIR BAG PASSENGER M/T NO.1</v>
          </cell>
        </row>
        <row r="6530">
          <cell r="A6530" t="str">
            <v>YSP-206</v>
          </cell>
          <cell r="B6530">
            <v>2040</v>
          </cell>
          <cell r="C6530">
            <v>88.7</v>
          </cell>
          <cell r="D6530" t="str">
            <v>55427-02090</v>
          </cell>
          <cell r="E6530" t="str">
            <v>BRACKET AIR BAG PASSENGER M/T NO.1</v>
          </cell>
        </row>
        <row r="6531">
          <cell r="A6531" t="str">
            <v>YSP-207</v>
          </cell>
          <cell r="B6531">
            <v>3048</v>
          </cell>
          <cell r="C6531">
            <v>132.52000000000001</v>
          </cell>
          <cell r="D6531" t="str">
            <v>17530-22070-30</v>
          </cell>
          <cell r="E6531" t="str">
            <v>INNER PIPE SUB ASSY</v>
          </cell>
        </row>
        <row r="6532">
          <cell r="A6532" t="str">
            <v>YSP-207</v>
          </cell>
          <cell r="B6532">
            <v>3048</v>
          </cell>
          <cell r="C6532">
            <v>132.52000000000001</v>
          </cell>
          <cell r="D6532" t="str">
            <v>17530-22070-30</v>
          </cell>
          <cell r="E6532" t="str">
            <v>INNER PIPE SUB ASSY</v>
          </cell>
        </row>
        <row r="6533">
          <cell r="A6533" t="str">
            <v>YSP-207-01</v>
          </cell>
          <cell r="B6533">
            <v>3048</v>
          </cell>
          <cell r="C6533">
            <v>132.52000000000001</v>
          </cell>
          <cell r="D6533" t="str">
            <v>17530-0D040-02</v>
          </cell>
          <cell r="E6533" t="str">
            <v>INNER PIPE</v>
          </cell>
        </row>
        <row r="6534">
          <cell r="A6534" t="str">
            <v>YSP-207-01</v>
          </cell>
          <cell r="B6534">
            <v>3048</v>
          </cell>
          <cell r="C6534">
            <v>132.52000000000001</v>
          </cell>
          <cell r="D6534" t="str">
            <v>17530-0D040-02</v>
          </cell>
          <cell r="E6534" t="str">
            <v>INNER PIPE</v>
          </cell>
        </row>
        <row r="6535">
          <cell r="A6535" t="str">
            <v>YSP-207-01</v>
          </cell>
          <cell r="B6535">
            <v>3048</v>
          </cell>
          <cell r="C6535">
            <v>132.52000000000001</v>
          </cell>
          <cell r="D6535" t="str">
            <v>17530-0D040-02</v>
          </cell>
          <cell r="E6535" t="str">
            <v>INNER PIPE</v>
          </cell>
        </row>
        <row r="6536">
          <cell r="A6536" t="str">
            <v>YSP-207-01</v>
          </cell>
          <cell r="B6536">
            <v>3048</v>
          </cell>
          <cell r="C6536">
            <v>132.52000000000001</v>
          </cell>
          <cell r="D6536" t="str">
            <v>17530-0D040-02</v>
          </cell>
          <cell r="E6536" t="str">
            <v>INNER PIPE</v>
          </cell>
        </row>
        <row r="6537">
          <cell r="A6537" t="str">
            <v>YSP-207-01</v>
          </cell>
          <cell r="B6537">
            <v>3048</v>
          </cell>
          <cell r="C6537">
            <v>132.52000000000001</v>
          </cell>
          <cell r="D6537" t="str">
            <v>17530-0D040-02</v>
          </cell>
          <cell r="E6537" t="str">
            <v>INNER PIPE</v>
          </cell>
        </row>
        <row r="6538">
          <cell r="A6538" t="str">
            <v>YSP-207-02</v>
          </cell>
          <cell r="B6538">
            <v>3048</v>
          </cell>
          <cell r="C6538">
            <v>132.52000000000001</v>
          </cell>
          <cell r="D6538" t="str">
            <v>17444-22050</v>
          </cell>
          <cell r="E6538" t="str">
            <v>WIRE NET RING</v>
          </cell>
        </row>
        <row r="6539">
          <cell r="A6539" t="str">
            <v>YSP-207-02</v>
          </cell>
          <cell r="B6539">
            <v>3048</v>
          </cell>
          <cell r="C6539">
            <v>132.52000000000001</v>
          </cell>
          <cell r="D6539" t="str">
            <v>17444-22050</v>
          </cell>
          <cell r="E6539" t="str">
            <v>WIRE NET RING</v>
          </cell>
        </row>
        <row r="6540">
          <cell r="A6540" t="str">
            <v>YSP-207-03</v>
          </cell>
          <cell r="B6540">
            <v>3048</v>
          </cell>
          <cell r="C6540">
            <v>132.52000000000001</v>
          </cell>
          <cell r="D6540" t="str">
            <v>17530-0D040-04</v>
          </cell>
          <cell r="E6540" t="str">
            <v>COVER PIPE</v>
          </cell>
        </row>
        <row r="6541">
          <cell r="A6541" t="str">
            <v>YSP-207-03</v>
          </cell>
          <cell r="B6541">
            <v>3048</v>
          </cell>
          <cell r="C6541">
            <v>132.52000000000001</v>
          </cell>
          <cell r="D6541" t="str">
            <v>17530-0D040-04</v>
          </cell>
          <cell r="E6541" t="str">
            <v>COVER PIPE</v>
          </cell>
        </row>
        <row r="6542">
          <cell r="A6542" t="str">
            <v>YSP-207-03</v>
          </cell>
          <cell r="B6542">
            <v>3048</v>
          </cell>
          <cell r="C6542">
            <v>132.52000000000001</v>
          </cell>
          <cell r="D6542" t="str">
            <v>17530-0D040-04</v>
          </cell>
          <cell r="E6542" t="str">
            <v>COVER PIPE</v>
          </cell>
        </row>
        <row r="6543">
          <cell r="A6543" t="str">
            <v>YSP-207-03</v>
          </cell>
          <cell r="B6543">
            <v>3048</v>
          </cell>
          <cell r="C6543">
            <v>132.52000000000001</v>
          </cell>
          <cell r="D6543" t="str">
            <v>17530-0D040-04</v>
          </cell>
          <cell r="E6543" t="str">
            <v>COVER PIPE</v>
          </cell>
        </row>
        <row r="6544">
          <cell r="A6544" t="str">
            <v>YSP-207-03</v>
          </cell>
          <cell r="B6544">
            <v>3048</v>
          </cell>
          <cell r="C6544">
            <v>132.52000000000001</v>
          </cell>
          <cell r="D6544" t="str">
            <v>17530-0D040-04</v>
          </cell>
          <cell r="E6544" t="str">
            <v>COVER PIPE</v>
          </cell>
        </row>
        <row r="6545">
          <cell r="A6545" t="str">
            <v>YSP-207-04</v>
          </cell>
          <cell r="B6545">
            <v>3048</v>
          </cell>
          <cell r="C6545">
            <v>132.52000000000001</v>
          </cell>
          <cell r="D6545" t="str">
            <v>17444-22040</v>
          </cell>
          <cell r="E6545" t="str">
            <v>WIRE NET RING</v>
          </cell>
        </row>
        <row r="6546">
          <cell r="A6546" t="str">
            <v>YSP-207-04</v>
          </cell>
          <cell r="B6546">
            <v>3048</v>
          </cell>
          <cell r="C6546">
            <v>132.52000000000001</v>
          </cell>
          <cell r="D6546" t="str">
            <v>17444-22040</v>
          </cell>
          <cell r="E6546" t="str">
            <v>WIRE NET RING</v>
          </cell>
        </row>
        <row r="6547">
          <cell r="A6547" t="str">
            <v>YSP-207-05</v>
          </cell>
          <cell r="B6547">
            <v>3048</v>
          </cell>
          <cell r="C6547">
            <v>132.52000000000001</v>
          </cell>
          <cell r="D6547" t="str">
            <v>17530-0D040-06</v>
          </cell>
          <cell r="E6547" t="str">
            <v>ZENTRON+BAG</v>
          </cell>
        </row>
        <row r="6548">
          <cell r="A6548" t="str">
            <v>YSP-207-05</v>
          </cell>
          <cell r="B6548">
            <v>3048</v>
          </cell>
          <cell r="C6548">
            <v>132.52000000000001</v>
          </cell>
          <cell r="D6548" t="str">
            <v>17530-0D040-06</v>
          </cell>
          <cell r="E6548" t="str">
            <v>ZENTRON+BAG</v>
          </cell>
        </row>
        <row r="6549">
          <cell r="A6549" t="str">
            <v>YSP-208</v>
          </cell>
          <cell r="B6549">
            <v>5160</v>
          </cell>
          <cell r="C6549">
            <v>224.35</v>
          </cell>
          <cell r="D6549" t="str">
            <v>17104-0D060-08</v>
          </cell>
          <cell r="E6549" t="str">
            <v>PLATE</v>
          </cell>
        </row>
        <row r="6550">
          <cell r="A6550" t="str">
            <v>YSP-208</v>
          </cell>
          <cell r="B6550">
            <v>5160</v>
          </cell>
          <cell r="C6550">
            <v>224.35</v>
          </cell>
          <cell r="D6550" t="str">
            <v>17104-0D060-08</v>
          </cell>
          <cell r="E6550" t="str">
            <v>PLATE</v>
          </cell>
        </row>
        <row r="6551">
          <cell r="A6551" t="str">
            <v>YSP-208</v>
          </cell>
          <cell r="B6551">
            <v>5160</v>
          </cell>
          <cell r="C6551">
            <v>224.35</v>
          </cell>
          <cell r="D6551" t="str">
            <v>17104-0D060-08</v>
          </cell>
          <cell r="E6551" t="str">
            <v>PLATE</v>
          </cell>
        </row>
        <row r="6552">
          <cell r="A6552" t="str">
            <v>YSP-209</v>
          </cell>
          <cell r="B6552">
            <v>5160</v>
          </cell>
          <cell r="C6552">
            <v>224.35</v>
          </cell>
          <cell r="D6552" t="str">
            <v>17104-0D060-09</v>
          </cell>
          <cell r="E6552" t="str">
            <v>BRACKET NO.1</v>
          </cell>
        </row>
        <row r="6553">
          <cell r="A6553" t="str">
            <v>YSP-209</v>
          </cell>
          <cell r="B6553">
            <v>5160</v>
          </cell>
          <cell r="C6553">
            <v>224.35</v>
          </cell>
          <cell r="D6553" t="str">
            <v>17104-0D060-09</v>
          </cell>
          <cell r="E6553" t="str">
            <v>BRACKET NO.1</v>
          </cell>
        </row>
        <row r="6554">
          <cell r="A6554" t="str">
            <v>YSP-209-01</v>
          </cell>
          <cell r="B6554">
            <v>5160</v>
          </cell>
          <cell r="C6554">
            <v>224.35</v>
          </cell>
          <cell r="D6554" t="str">
            <v>17104-0D060-09-A</v>
          </cell>
          <cell r="E6554" t="str">
            <v>BRACKET NO.1</v>
          </cell>
        </row>
        <row r="6555">
          <cell r="A6555" t="str">
            <v>YSP-209-01</v>
          </cell>
          <cell r="B6555">
            <v>5160</v>
          </cell>
          <cell r="C6555">
            <v>224.35</v>
          </cell>
          <cell r="D6555" t="str">
            <v>17104-0D060-09-A</v>
          </cell>
          <cell r="E6555" t="str">
            <v>BRACKET NO.1</v>
          </cell>
        </row>
        <row r="6556">
          <cell r="A6556" t="str">
            <v>YSP-209-01</v>
          </cell>
          <cell r="B6556">
            <v>5160</v>
          </cell>
          <cell r="C6556">
            <v>224.35</v>
          </cell>
          <cell r="D6556" t="str">
            <v>17104-0D060-09-A</v>
          </cell>
          <cell r="E6556" t="str">
            <v>BRACKET NO.1</v>
          </cell>
        </row>
        <row r="6557">
          <cell r="A6557" t="str">
            <v>YSP-210</v>
          </cell>
          <cell r="B6557">
            <v>5160</v>
          </cell>
          <cell r="C6557">
            <v>224.35</v>
          </cell>
          <cell r="D6557" t="str">
            <v>17104-0D060-10</v>
          </cell>
          <cell r="E6557" t="str">
            <v>BRACKET NO.2</v>
          </cell>
        </row>
        <row r="6558">
          <cell r="A6558" t="str">
            <v>YSP-210</v>
          </cell>
          <cell r="B6558">
            <v>5160</v>
          </cell>
          <cell r="C6558">
            <v>224.35</v>
          </cell>
          <cell r="D6558" t="str">
            <v>17104-0D060-10</v>
          </cell>
          <cell r="E6558" t="str">
            <v>BRACKET NO.2</v>
          </cell>
        </row>
        <row r="6559">
          <cell r="A6559" t="str">
            <v>YSP-210-01</v>
          </cell>
          <cell r="B6559">
            <v>5160</v>
          </cell>
          <cell r="C6559">
            <v>224.35</v>
          </cell>
          <cell r="D6559" t="str">
            <v>17104-0D060-10-A</v>
          </cell>
          <cell r="E6559" t="str">
            <v>BRACKET NO.2</v>
          </cell>
        </row>
        <row r="6560">
          <cell r="A6560" t="str">
            <v>YSP-210-01</v>
          </cell>
          <cell r="B6560">
            <v>5160</v>
          </cell>
          <cell r="C6560">
            <v>224.35</v>
          </cell>
          <cell r="D6560" t="str">
            <v>17104-0D060-10-A</v>
          </cell>
          <cell r="E6560" t="str">
            <v>BRACKET NO.2</v>
          </cell>
        </row>
        <row r="6561">
          <cell r="A6561" t="str">
            <v>YSP-210-01</v>
          </cell>
          <cell r="B6561">
            <v>5160</v>
          </cell>
          <cell r="C6561">
            <v>224.35</v>
          </cell>
          <cell r="D6561" t="str">
            <v>17104-0D060-10-A</v>
          </cell>
          <cell r="E6561" t="str">
            <v>BRACKET NO.2</v>
          </cell>
        </row>
        <row r="6562">
          <cell r="A6562" t="str">
            <v>YSP-211</v>
          </cell>
          <cell r="B6562">
            <v>2550</v>
          </cell>
          <cell r="C6562">
            <v>110.87</v>
          </cell>
          <cell r="D6562" t="str">
            <v>17104-0D060-11</v>
          </cell>
          <cell r="E6562" t="str">
            <v>BRACKET NO.3</v>
          </cell>
        </row>
        <row r="6563">
          <cell r="A6563" t="str">
            <v>YSP-211</v>
          </cell>
          <cell r="B6563">
            <v>2550</v>
          </cell>
          <cell r="C6563">
            <v>110.87</v>
          </cell>
          <cell r="D6563" t="str">
            <v>17104-0D060-11</v>
          </cell>
          <cell r="E6563" t="str">
            <v>BRACKET NO.3</v>
          </cell>
        </row>
        <row r="6564">
          <cell r="A6564" t="str">
            <v>YSP-211</v>
          </cell>
          <cell r="B6564">
            <v>2550</v>
          </cell>
          <cell r="C6564">
            <v>110.87</v>
          </cell>
          <cell r="D6564" t="str">
            <v>17104-0D060-11</v>
          </cell>
          <cell r="E6564" t="str">
            <v>BRACKET NO.3</v>
          </cell>
        </row>
        <row r="6565">
          <cell r="A6565" t="str">
            <v>YSP-212-01</v>
          </cell>
          <cell r="B6565">
            <v>2100</v>
          </cell>
          <cell r="C6565">
            <v>91.3</v>
          </cell>
          <cell r="D6565" t="str">
            <v>55326-02020</v>
          </cell>
          <cell r="E6565" t="str">
            <v>STAY INSTRUMENT PANEL</v>
          </cell>
        </row>
        <row r="6566">
          <cell r="A6566" t="str">
            <v>YSP-212-01</v>
          </cell>
          <cell r="B6566">
            <v>2100</v>
          </cell>
          <cell r="C6566">
            <v>91.3</v>
          </cell>
          <cell r="D6566" t="str">
            <v>55326-02020</v>
          </cell>
          <cell r="E6566" t="str">
            <v>STAY INSTRUMENT PANEL</v>
          </cell>
        </row>
        <row r="6567">
          <cell r="A6567" t="str">
            <v>YSP-212-02</v>
          </cell>
          <cell r="B6567">
            <v>2100</v>
          </cell>
          <cell r="C6567">
            <v>91.3</v>
          </cell>
          <cell r="D6567" t="str">
            <v>55326-02020-01</v>
          </cell>
          <cell r="E6567" t="str">
            <v>STAY INSTRUMENT PANEL NO.1</v>
          </cell>
        </row>
        <row r="6568">
          <cell r="A6568" t="str">
            <v>YSP-212-02</v>
          </cell>
          <cell r="B6568">
            <v>2100</v>
          </cell>
          <cell r="C6568">
            <v>91.3</v>
          </cell>
          <cell r="D6568" t="str">
            <v>55326-02020-01</v>
          </cell>
          <cell r="E6568" t="str">
            <v>STAY INSTRUMENT PANEL NO.1</v>
          </cell>
        </row>
        <row r="6569">
          <cell r="A6569" t="str">
            <v>YSP-400</v>
          </cell>
          <cell r="B6569">
            <v>2040</v>
          </cell>
          <cell r="C6569">
            <v>88.7</v>
          </cell>
          <cell r="D6569" t="str">
            <v>17430-0M031-00</v>
          </cell>
          <cell r="E6569" t="str">
            <v>PIPE ASSY EXHAUST</v>
          </cell>
        </row>
        <row r="6570">
          <cell r="A6570" t="str">
            <v>YSP-400</v>
          </cell>
          <cell r="B6570">
            <v>2040</v>
          </cell>
          <cell r="C6570">
            <v>88.7</v>
          </cell>
          <cell r="D6570" t="str">
            <v>17430-0M031-00</v>
          </cell>
          <cell r="E6570" t="str">
            <v>PIPE ASSY EXHAUST</v>
          </cell>
        </row>
        <row r="6571">
          <cell r="A6571" t="str">
            <v>YSP-400</v>
          </cell>
          <cell r="B6571">
            <v>2040</v>
          </cell>
          <cell r="C6571">
            <v>88.7</v>
          </cell>
          <cell r="D6571" t="str">
            <v>17430-0M031-00</v>
          </cell>
          <cell r="E6571" t="str">
            <v>PIPE ASSY EXHAUST</v>
          </cell>
        </row>
        <row r="6572">
          <cell r="A6572" t="str">
            <v>YSP-400</v>
          </cell>
          <cell r="B6572">
            <v>2040</v>
          </cell>
          <cell r="C6572">
            <v>88.7</v>
          </cell>
          <cell r="D6572" t="str">
            <v>17430-0M031-00</v>
          </cell>
          <cell r="E6572" t="str">
            <v>PIPE ASSY EXHAUST</v>
          </cell>
        </row>
        <row r="6573">
          <cell r="A6573" t="str">
            <v>YSP-400-01</v>
          </cell>
          <cell r="B6573">
            <v>9957</v>
          </cell>
          <cell r="C6573">
            <v>432.92</v>
          </cell>
          <cell r="D6573" t="str">
            <v>17443-0M040</v>
          </cell>
          <cell r="E6573" t="str">
            <v>FLANGE EXH. PIPE NO.3</v>
          </cell>
        </row>
        <row r="6574">
          <cell r="A6574" t="str">
            <v>YSP-400-01</v>
          </cell>
          <cell r="B6574">
            <v>9957</v>
          </cell>
          <cell r="C6574">
            <v>432.92</v>
          </cell>
          <cell r="D6574" t="str">
            <v>17443-0M040</v>
          </cell>
          <cell r="E6574" t="str">
            <v>FLANGE EXH. PIPE NO.3</v>
          </cell>
        </row>
        <row r="6575">
          <cell r="A6575" t="str">
            <v>YSP-400-01</v>
          </cell>
          <cell r="B6575">
            <v>9957</v>
          </cell>
          <cell r="C6575">
            <v>432.92</v>
          </cell>
          <cell r="D6575" t="str">
            <v>17443-0M040</v>
          </cell>
          <cell r="E6575" t="str">
            <v>FLANGE EXH. PIPE NO.3</v>
          </cell>
        </row>
        <row r="6576">
          <cell r="A6576" t="str">
            <v>YSP-400-01</v>
          </cell>
          <cell r="B6576">
            <v>9957</v>
          </cell>
          <cell r="C6576">
            <v>432.92</v>
          </cell>
          <cell r="D6576" t="str">
            <v>17443-0M040</v>
          </cell>
          <cell r="E6576" t="str">
            <v>FLANGE EXH. PIPE NO.3</v>
          </cell>
        </row>
        <row r="6577">
          <cell r="A6577" t="str">
            <v>YSP-400-02</v>
          </cell>
          <cell r="B6577">
            <v>9957</v>
          </cell>
          <cell r="C6577">
            <v>432.92</v>
          </cell>
          <cell r="D6577" t="str">
            <v>17443-0M040-01</v>
          </cell>
          <cell r="E6577" t="str">
            <v>FLANGE EXH. PIPE NO.3</v>
          </cell>
        </row>
        <row r="6578">
          <cell r="A6578" t="str">
            <v>YSP-400-02</v>
          </cell>
          <cell r="B6578">
            <v>9957</v>
          </cell>
          <cell r="C6578">
            <v>432.92</v>
          </cell>
          <cell r="D6578" t="str">
            <v>17443-0M040-01</v>
          </cell>
          <cell r="E6578" t="str">
            <v>FLANGE EXH. PIPE NO.3</v>
          </cell>
        </row>
        <row r="6579">
          <cell r="A6579" t="str">
            <v>YSP-400-02</v>
          </cell>
          <cell r="B6579">
            <v>9957</v>
          </cell>
          <cell r="C6579">
            <v>432.92</v>
          </cell>
          <cell r="D6579" t="str">
            <v>17443-0M040-01</v>
          </cell>
          <cell r="E6579" t="str">
            <v>FLANGE EXH. PIPE NO.3</v>
          </cell>
        </row>
        <row r="6580">
          <cell r="A6580" t="str">
            <v>YSP-400-02</v>
          </cell>
          <cell r="B6580">
            <v>9957</v>
          </cell>
          <cell r="C6580">
            <v>432.92</v>
          </cell>
          <cell r="D6580" t="str">
            <v>17443-0M040-01</v>
          </cell>
          <cell r="E6580" t="str">
            <v>FLANGE EXH. PIPE NO.3</v>
          </cell>
        </row>
        <row r="6581">
          <cell r="A6581" t="str">
            <v>YSP-400-03</v>
          </cell>
          <cell r="B6581">
            <v>9990</v>
          </cell>
          <cell r="C6581">
            <v>434.35</v>
          </cell>
          <cell r="D6581" t="str">
            <v>17431-0M030</v>
          </cell>
          <cell r="E6581" t="str">
            <v>PIPE EXH. TAIL NO.1</v>
          </cell>
        </row>
        <row r="6582">
          <cell r="A6582" t="str">
            <v>YSP-400-03</v>
          </cell>
          <cell r="B6582">
            <v>9990</v>
          </cell>
          <cell r="C6582">
            <v>434.35</v>
          </cell>
          <cell r="D6582" t="str">
            <v>17431-0M030</v>
          </cell>
          <cell r="E6582" t="str">
            <v>PIPE EXH. TAIL NO.1</v>
          </cell>
        </row>
        <row r="6583">
          <cell r="A6583" t="str">
            <v>YSP-400-03</v>
          </cell>
          <cell r="B6583">
            <v>9990</v>
          </cell>
          <cell r="C6583">
            <v>434.35</v>
          </cell>
          <cell r="D6583" t="str">
            <v>17431-0M030</v>
          </cell>
          <cell r="E6583" t="str">
            <v>PIPE EXH. TAIL NO.1</v>
          </cell>
        </row>
        <row r="6584">
          <cell r="A6584" t="str">
            <v>YSP-400-03</v>
          </cell>
          <cell r="B6584">
            <v>9990</v>
          </cell>
          <cell r="C6584">
            <v>434.35</v>
          </cell>
          <cell r="D6584" t="str">
            <v>17431-0M030</v>
          </cell>
          <cell r="E6584" t="str">
            <v>PIPE EXH. TAIL NO.1</v>
          </cell>
        </row>
        <row r="6585">
          <cell r="A6585" t="str">
            <v>YSP-400-03</v>
          </cell>
          <cell r="B6585">
            <v>9990</v>
          </cell>
          <cell r="C6585">
            <v>434.35</v>
          </cell>
          <cell r="D6585" t="str">
            <v>17431-0M030</v>
          </cell>
          <cell r="E6585" t="str">
            <v>PIPE EXH. TAIL NO.1</v>
          </cell>
        </row>
        <row r="6586">
          <cell r="A6586" t="str">
            <v>YSP-400-03</v>
          </cell>
          <cell r="B6586">
            <v>9990</v>
          </cell>
          <cell r="C6586">
            <v>434.35</v>
          </cell>
          <cell r="D6586" t="str">
            <v>17431-0M030</v>
          </cell>
          <cell r="E6586" t="str">
            <v>PIPE EXH. TAIL NO.1</v>
          </cell>
        </row>
        <row r="6587">
          <cell r="A6587" t="str">
            <v>YSP-400-05</v>
          </cell>
          <cell r="B6587">
            <v>2040</v>
          </cell>
          <cell r="C6587">
            <v>88.7</v>
          </cell>
          <cell r="D6587" t="str">
            <v>17432-0M030</v>
          </cell>
          <cell r="E6587" t="str">
            <v>PIPE EXH. TALL NO.2</v>
          </cell>
        </row>
        <row r="6588">
          <cell r="A6588" t="str">
            <v>YSP-400-05</v>
          </cell>
          <cell r="B6588">
            <v>2040</v>
          </cell>
          <cell r="C6588">
            <v>88.7</v>
          </cell>
          <cell r="D6588" t="str">
            <v>17432-0M030</v>
          </cell>
          <cell r="E6588" t="str">
            <v>PIPE EXH. TALL NO.2</v>
          </cell>
        </row>
        <row r="6589">
          <cell r="A6589" t="str">
            <v>YSP-400-05</v>
          </cell>
          <cell r="B6589">
            <v>2040</v>
          </cell>
          <cell r="C6589">
            <v>88.7</v>
          </cell>
          <cell r="D6589" t="str">
            <v>17432-0M030</v>
          </cell>
          <cell r="E6589" t="str">
            <v>PIPE EXH. TALL NO.2</v>
          </cell>
        </row>
        <row r="6590">
          <cell r="A6590" t="str">
            <v>YSP-400-05</v>
          </cell>
          <cell r="B6590">
            <v>2040</v>
          </cell>
          <cell r="C6590">
            <v>88.7</v>
          </cell>
          <cell r="D6590" t="str">
            <v>17432-0M030</v>
          </cell>
          <cell r="E6590" t="str">
            <v>PIPE EXH. TALL NO.2</v>
          </cell>
        </row>
        <row r="6591">
          <cell r="A6591" t="str">
            <v>YSP-400-05</v>
          </cell>
          <cell r="B6591">
            <v>2040</v>
          </cell>
          <cell r="C6591">
            <v>88.7</v>
          </cell>
          <cell r="D6591" t="str">
            <v>17432-0M030</v>
          </cell>
          <cell r="E6591" t="str">
            <v>PIPE EXH. TALL NO.2</v>
          </cell>
        </row>
        <row r="6592">
          <cell r="A6592" t="str">
            <v>YSP-400-05</v>
          </cell>
          <cell r="B6592">
            <v>2040</v>
          </cell>
          <cell r="C6592">
            <v>88.7</v>
          </cell>
          <cell r="D6592" t="str">
            <v>17432-0M030</v>
          </cell>
          <cell r="E6592" t="str">
            <v>PIPE EXH. TALL NO.2</v>
          </cell>
        </row>
        <row r="6593">
          <cell r="A6593" t="str">
            <v>YSP-400-06</v>
          </cell>
          <cell r="B6593">
            <v>9999</v>
          </cell>
          <cell r="C6593">
            <v>434.75</v>
          </cell>
          <cell r="D6593" t="str">
            <v>17576-0M010</v>
          </cell>
          <cell r="E6593" t="str">
            <v>BRACKET, EXII PIPE NO.3 SUPPORT</v>
          </cell>
        </row>
        <row r="6594">
          <cell r="A6594" t="str">
            <v>YSP-400-06</v>
          </cell>
          <cell r="B6594">
            <v>9999</v>
          </cell>
          <cell r="C6594">
            <v>434.75</v>
          </cell>
          <cell r="D6594" t="str">
            <v>17576-0M010</v>
          </cell>
          <cell r="E6594" t="str">
            <v>BRACKET, EXII PIPE NO.3 SUPPORT</v>
          </cell>
        </row>
        <row r="6595">
          <cell r="A6595" t="str">
            <v>YSP-400-06</v>
          </cell>
          <cell r="B6595">
            <v>9999</v>
          </cell>
          <cell r="C6595">
            <v>434.75</v>
          </cell>
          <cell r="D6595" t="str">
            <v>17576-0M010</v>
          </cell>
          <cell r="E6595" t="str">
            <v>BRACKET, EXII PIPE NO.3 SUPPORT</v>
          </cell>
        </row>
        <row r="6596">
          <cell r="A6596" t="str">
            <v>YSP-400-07</v>
          </cell>
          <cell r="B6596">
            <v>10049</v>
          </cell>
          <cell r="C6596">
            <v>436.92</v>
          </cell>
          <cell r="D6596" t="str">
            <v>17509-0M010-00</v>
          </cell>
          <cell r="E6596" t="str">
            <v>SUPPORT S/A EXH PIPE NO.4</v>
          </cell>
        </row>
        <row r="6597">
          <cell r="A6597" t="str">
            <v>YSP-400-07</v>
          </cell>
          <cell r="B6597">
            <v>10049</v>
          </cell>
          <cell r="C6597">
            <v>436.92</v>
          </cell>
          <cell r="D6597" t="str">
            <v>17509-0M010-00</v>
          </cell>
          <cell r="E6597" t="str">
            <v>SUPPORT S/A EXH PIPE NO.4</v>
          </cell>
        </row>
        <row r="6598">
          <cell r="A6598" t="str">
            <v>YSP-400-08</v>
          </cell>
          <cell r="B6598">
            <v>10049</v>
          </cell>
          <cell r="C6598">
            <v>436.92</v>
          </cell>
          <cell r="D6598" t="str">
            <v>17576-0M020</v>
          </cell>
          <cell r="E6598" t="str">
            <v>BKT, EXH, PIPE NO.3SUPPORT UPR</v>
          </cell>
        </row>
        <row r="6599">
          <cell r="A6599" t="str">
            <v>YSP-400-08</v>
          </cell>
          <cell r="B6599">
            <v>10049</v>
          </cell>
          <cell r="C6599">
            <v>436.92</v>
          </cell>
          <cell r="D6599" t="str">
            <v>17576-0M020</v>
          </cell>
          <cell r="E6599" t="str">
            <v>BKT, EXH, PIPE NO.3SUPPORT UPR</v>
          </cell>
        </row>
        <row r="6600">
          <cell r="A6600" t="str">
            <v>YSP-400-08</v>
          </cell>
          <cell r="B6600">
            <v>10049</v>
          </cell>
          <cell r="C6600">
            <v>436.92</v>
          </cell>
          <cell r="D6600" t="str">
            <v>17576-0M020</v>
          </cell>
          <cell r="E6600" t="str">
            <v>BKT, EXH, PIPE NO.3SUPPORT UPR</v>
          </cell>
        </row>
        <row r="6601">
          <cell r="A6601" t="str">
            <v>YSP-400-08</v>
          </cell>
          <cell r="B6601">
            <v>10049</v>
          </cell>
          <cell r="C6601">
            <v>436.92</v>
          </cell>
          <cell r="D6601" t="str">
            <v>17576-0M020</v>
          </cell>
          <cell r="E6601" t="str">
            <v>BKT, EXH, PIPE NO.3SUPPORT UPR</v>
          </cell>
        </row>
        <row r="6602">
          <cell r="A6602" t="str">
            <v>YSP-400-09</v>
          </cell>
          <cell r="B6602">
            <v>10049</v>
          </cell>
          <cell r="C6602">
            <v>436.92</v>
          </cell>
          <cell r="D6602" t="str">
            <v>17577-0M010</v>
          </cell>
          <cell r="E6602" t="str">
            <v>BAK, EXH, PIPE NO.3SUPPORT ,LWR</v>
          </cell>
        </row>
        <row r="6603">
          <cell r="A6603" t="str">
            <v>YSP-400-09</v>
          </cell>
          <cell r="B6603">
            <v>10049</v>
          </cell>
          <cell r="C6603">
            <v>436.92</v>
          </cell>
          <cell r="D6603" t="str">
            <v>17577-0M010</v>
          </cell>
          <cell r="E6603" t="str">
            <v>BAK, EXH, PIPE NO.3SUPPORT ,LWR</v>
          </cell>
        </row>
        <row r="6604">
          <cell r="A6604" t="str">
            <v>YSP-400-09</v>
          </cell>
          <cell r="B6604">
            <v>10049</v>
          </cell>
          <cell r="C6604">
            <v>436.92</v>
          </cell>
          <cell r="D6604" t="str">
            <v>17577-0M010</v>
          </cell>
          <cell r="E6604" t="str">
            <v>BAK, EXH, PIPE NO.3SUPPORT ,LWR</v>
          </cell>
        </row>
        <row r="6605">
          <cell r="A6605" t="str">
            <v>YSP-400-09</v>
          </cell>
          <cell r="B6605">
            <v>10049</v>
          </cell>
          <cell r="C6605">
            <v>436.92</v>
          </cell>
          <cell r="D6605" t="str">
            <v>17577-0M010</v>
          </cell>
          <cell r="E6605" t="str">
            <v>BAK, EXH, PIPE NO.3SUPPORT ,LWR</v>
          </cell>
        </row>
        <row r="6606">
          <cell r="A6606" t="str">
            <v>YSP-400-10</v>
          </cell>
          <cell r="B6606">
            <v>10039</v>
          </cell>
          <cell r="C6606">
            <v>436.49</v>
          </cell>
          <cell r="D6606" t="str">
            <v>17554-0M010</v>
          </cell>
          <cell r="E6606" t="str">
            <v>INSULATOR EXH. PIPE HEAT NO.4</v>
          </cell>
        </row>
        <row r="6607">
          <cell r="A6607" t="str">
            <v>YSP-400-10</v>
          </cell>
          <cell r="B6607">
            <v>10039</v>
          </cell>
          <cell r="C6607">
            <v>436.49</v>
          </cell>
          <cell r="D6607" t="str">
            <v>17554-0M010</v>
          </cell>
          <cell r="E6607" t="str">
            <v>INSULATOR EXH. PIPE HEAT NO.4</v>
          </cell>
        </row>
        <row r="6608">
          <cell r="A6608" t="str">
            <v>YSP-400-10</v>
          </cell>
          <cell r="B6608">
            <v>10039</v>
          </cell>
          <cell r="C6608">
            <v>436.49</v>
          </cell>
          <cell r="D6608" t="str">
            <v>17554-0M010</v>
          </cell>
          <cell r="E6608" t="str">
            <v>INSULATOR EXH. PIPE HEAT NO.4</v>
          </cell>
        </row>
        <row r="6609">
          <cell r="A6609" t="str">
            <v>YSP-400-10</v>
          </cell>
          <cell r="B6609">
            <v>10039</v>
          </cell>
          <cell r="C6609">
            <v>436.49</v>
          </cell>
          <cell r="D6609" t="str">
            <v>17554-0M010</v>
          </cell>
          <cell r="E6609" t="str">
            <v>INSULATOR EXH. PIPE HEAT NO.4</v>
          </cell>
        </row>
        <row r="6610">
          <cell r="A6610" t="str">
            <v>YSP-400-11</v>
          </cell>
          <cell r="B6610">
            <v>2040</v>
          </cell>
          <cell r="C6610">
            <v>88.7</v>
          </cell>
          <cell r="D6610" t="str">
            <v>17517-0M030</v>
          </cell>
          <cell r="E6610" t="str">
            <v>STAY MUFFLER</v>
          </cell>
        </row>
        <row r="6611">
          <cell r="A6611" t="str">
            <v>YSP-400-11</v>
          </cell>
          <cell r="B6611">
            <v>2040</v>
          </cell>
          <cell r="C6611">
            <v>88.7</v>
          </cell>
          <cell r="D6611" t="str">
            <v>17517-0M030</v>
          </cell>
          <cell r="E6611" t="str">
            <v>STAY MUFFLER</v>
          </cell>
        </row>
        <row r="6612">
          <cell r="A6612" t="str">
            <v>YSP-400-11</v>
          </cell>
          <cell r="B6612">
            <v>2040</v>
          </cell>
          <cell r="C6612">
            <v>88.7</v>
          </cell>
          <cell r="D6612" t="str">
            <v>17517-0M030</v>
          </cell>
          <cell r="E6612" t="str">
            <v>STAY MUFFLER</v>
          </cell>
        </row>
        <row r="6613">
          <cell r="A6613" t="str">
            <v>YSP-400-11</v>
          </cell>
          <cell r="B6613">
            <v>2040</v>
          </cell>
          <cell r="C6613">
            <v>88.7</v>
          </cell>
          <cell r="D6613" t="str">
            <v>17517-0M030</v>
          </cell>
          <cell r="E6613" t="str">
            <v>STAY MUFFLER</v>
          </cell>
        </row>
        <row r="6614">
          <cell r="A6614" t="str">
            <v>YSP-401</v>
          </cell>
          <cell r="B6614">
            <v>10840</v>
          </cell>
          <cell r="C6614">
            <v>471.31</v>
          </cell>
          <cell r="D6614" t="str">
            <v>17441-0M010</v>
          </cell>
          <cell r="E6614" t="str">
            <v>FLANGE EXHAUST PIPE NO.1</v>
          </cell>
        </row>
        <row r="6615">
          <cell r="A6615" t="str">
            <v>YSP-401</v>
          </cell>
          <cell r="B6615">
            <v>10840</v>
          </cell>
          <cell r="C6615">
            <v>471.31</v>
          </cell>
          <cell r="D6615" t="str">
            <v>17441-0M010</v>
          </cell>
          <cell r="E6615" t="str">
            <v>FLANGE EXHAUST PIPE NO.1</v>
          </cell>
        </row>
        <row r="6616">
          <cell r="A6616" t="str">
            <v>YSP-401</v>
          </cell>
          <cell r="B6616">
            <v>10840</v>
          </cell>
          <cell r="C6616">
            <v>471.31</v>
          </cell>
          <cell r="D6616" t="str">
            <v>17441-0M010</v>
          </cell>
          <cell r="E6616" t="str">
            <v>FLANGE EXHAUST PIPE NO.1</v>
          </cell>
        </row>
        <row r="6617">
          <cell r="A6617" t="str">
            <v>YSP-402</v>
          </cell>
          <cell r="B6617">
            <v>10860</v>
          </cell>
          <cell r="C6617">
            <v>472.18</v>
          </cell>
          <cell r="D6617" t="str">
            <v>17551-0M030</v>
          </cell>
          <cell r="E6617" t="str">
            <v>INSULATOR S/A EXH, PIPE HEAT NO.1</v>
          </cell>
        </row>
        <row r="6618">
          <cell r="A6618" t="str">
            <v>YSP-402</v>
          </cell>
          <cell r="B6618">
            <v>10860</v>
          </cell>
          <cell r="C6618">
            <v>472.18</v>
          </cell>
          <cell r="D6618" t="str">
            <v>17551-0M030</v>
          </cell>
          <cell r="E6618" t="str">
            <v>INSULATOR S/A EXH, PIPE HEAT NO.1</v>
          </cell>
        </row>
        <row r="6619">
          <cell r="A6619" t="str">
            <v>YSP-403</v>
          </cell>
          <cell r="B6619">
            <v>10840</v>
          </cell>
          <cell r="C6619">
            <v>471.31</v>
          </cell>
          <cell r="D6619" t="str">
            <v>18435-0M010</v>
          </cell>
          <cell r="E6619" t="str">
            <v>PROTECTOR MONOLIHIC CONVERTER</v>
          </cell>
        </row>
        <row r="6620">
          <cell r="A6620" t="str">
            <v>YSP-403</v>
          </cell>
          <cell r="B6620">
            <v>10840</v>
          </cell>
          <cell r="C6620">
            <v>471.31</v>
          </cell>
          <cell r="D6620" t="str">
            <v>18435-0M010</v>
          </cell>
          <cell r="E6620" t="str">
            <v>PROTECTOR MONOLIHIC CONVERTER</v>
          </cell>
        </row>
        <row r="6621">
          <cell r="A6621" t="str">
            <v>YSP-405</v>
          </cell>
          <cell r="B6621">
            <v>10800</v>
          </cell>
          <cell r="C6621">
            <v>469.57</v>
          </cell>
          <cell r="D6621" t="str">
            <v>17402-0M010</v>
          </cell>
          <cell r="E6621" t="str">
            <v>PIPE S/A EXHAUST</v>
          </cell>
        </row>
        <row r="6622">
          <cell r="A6622" t="str">
            <v>YSP-405</v>
          </cell>
          <cell r="B6622">
            <v>10800</v>
          </cell>
          <cell r="C6622">
            <v>469.57</v>
          </cell>
          <cell r="D6622" t="str">
            <v>17402-0M010</v>
          </cell>
          <cell r="E6622" t="str">
            <v>PIPE S/A EXHAUST</v>
          </cell>
        </row>
        <row r="6623">
          <cell r="A6623" t="str">
            <v>YSP-405-02</v>
          </cell>
          <cell r="B6623">
            <v>10800</v>
          </cell>
          <cell r="C6623">
            <v>469.57</v>
          </cell>
          <cell r="D6623" t="str">
            <v>17402-0M010-02</v>
          </cell>
          <cell r="E6623" t="str">
            <v>PIPE+STAINLESS WOOL</v>
          </cell>
        </row>
        <row r="6624">
          <cell r="A6624" t="str">
            <v>YSP-405-02</v>
          </cell>
          <cell r="B6624">
            <v>10800</v>
          </cell>
          <cell r="C6624">
            <v>469.57</v>
          </cell>
          <cell r="D6624" t="str">
            <v>17402-0M010-02</v>
          </cell>
          <cell r="E6624" t="str">
            <v>PIPE+STAINLESS WOOL</v>
          </cell>
        </row>
        <row r="6625">
          <cell r="A6625" t="str">
            <v>YSP-405-03</v>
          </cell>
          <cell r="B6625">
            <v>10800</v>
          </cell>
          <cell r="C6625">
            <v>469.57</v>
          </cell>
          <cell r="D6625" t="str">
            <v>17515-0M030</v>
          </cell>
          <cell r="E6625" t="str">
            <v>PIPE MUFFLER INNER NO.1</v>
          </cell>
        </row>
        <row r="6626">
          <cell r="A6626" t="str">
            <v>YSP-405-03</v>
          </cell>
          <cell r="B6626">
            <v>10800</v>
          </cell>
          <cell r="C6626">
            <v>469.57</v>
          </cell>
          <cell r="D6626" t="str">
            <v>17515-0M030</v>
          </cell>
          <cell r="E6626" t="str">
            <v>PIPE MUFFLER INNER NO.1</v>
          </cell>
        </row>
        <row r="6627">
          <cell r="A6627" t="str">
            <v>YSP-405-03</v>
          </cell>
          <cell r="B6627">
            <v>10800</v>
          </cell>
          <cell r="C6627">
            <v>469.57</v>
          </cell>
          <cell r="D6627" t="str">
            <v>17515-0M030</v>
          </cell>
          <cell r="E6627" t="str">
            <v>PIPE MUFFLER INNER NO.1</v>
          </cell>
        </row>
        <row r="6628">
          <cell r="A6628" t="str">
            <v>YSP-405-03</v>
          </cell>
          <cell r="B6628">
            <v>10800</v>
          </cell>
          <cell r="C6628">
            <v>469.57</v>
          </cell>
          <cell r="D6628" t="str">
            <v>17515-0M030</v>
          </cell>
          <cell r="E6628" t="str">
            <v>PIPE MUFFLER INNER NO.1</v>
          </cell>
        </row>
        <row r="6629">
          <cell r="A6629" t="str">
            <v>YSP-405-03</v>
          </cell>
          <cell r="B6629">
            <v>10800</v>
          </cell>
          <cell r="C6629">
            <v>469.57</v>
          </cell>
          <cell r="D6629" t="str">
            <v>17515-0M030</v>
          </cell>
          <cell r="E6629" t="str">
            <v>PIPE MUFFLER INNER NO.1</v>
          </cell>
        </row>
        <row r="6630">
          <cell r="A6630" t="str">
            <v>YSP-405-04</v>
          </cell>
          <cell r="B6630">
            <v>10800</v>
          </cell>
          <cell r="C6630">
            <v>469.57</v>
          </cell>
          <cell r="D6630" t="str">
            <v>17551-0M020</v>
          </cell>
          <cell r="E6630" t="str">
            <v>INSULATOR MUFFLER</v>
          </cell>
        </row>
        <row r="6631">
          <cell r="A6631" t="str">
            <v>YSP-405-04</v>
          </cell>
          <cell r="B6631">
            <v>10800</v>
          </cell>
          <cell r="C6631">
            <v>469.57</v>
          </cell>
          <cell r="D6631" t="str">
            <v>17551-0M020</v>
          </cell>
          <cell r="E6631" t="str">
            <v>INSULATOR MUFFLER</v>
          </cell>
        </row>
        <row r="6632">
          <cell r="A6632" t="str">
            <v>YSP-405-05</v>
          </cell>
          <cell r="B6632">
            <v>21600</v>
          </cell>
          <cell r="C6632">
            <v>939.13</v>
          </cell>
          <cell r="D6632" t="str">
            <v>17444-0M030</v>
          </cell>
          <cell r="E6632" t="str">
            <v>SPACER EXHAUST PIPE</v>
          </cell>
        </row>
        <row r="6633">
          <cell r="A6633" t="str">
            <v>YSP-405-05</v>
          </cell>
          <cell r="B6633">
            <v>21600</v>
          </cell>
          <cell r="C6633">
            <v>939.13</v>
          </cell>
          <cell r="D6633" t="str">
            <v>17444-0M030</v>
          </cell>
          <cell r="E6633" t="str">
            <v>SPACER EXHAUST PIPE</v>
          </cell>
        </row>
        <row r="6634">
          <cell r="A6634" t="str">
            <v>YSP-405-06</v>
          </cell>
          <cell r="B6634">
            <v>10800</v>
          </cell>
          <cell r="C6634">
            <v>469.57</v>
          </cell>
          <cell r="D6634" t="str">
            <v>17516-0M020</v>
          </cell>
          <cell r="E6634" t="str">
            <v>PIPE MUFFLER INNER NO.2(COVER)</v>
          </cell>
        </row>
        <row r="6635">
          <cell r="A6635" t="str">
            <v>YSP-405-06</v>
          </cell>
          <cell r="B6635">
            <v>10800</v>
          </cell>
          <cell r="C6635">
            <v>469.57</v>
          </cell>
          <cell r="D6635" t="str">
            <v>17516-0M020</v>
          </cell>
          <cell r="E6635" t="str">
            <v>PIPE MUFFLER INNER NO.2(COVER)</v>
          </cell>
        </row>
        <row r="6636">
          <cell r="A6636" t="str">
            <v>YSP-405-06</v>
          </cell>
          <cell r="B6636">
            <v>10800</v>
          </cell>
          <cell r="C6636">
            <v>469.57</v>
          </cell>
          <cell r="D6636" t="str">
            <v>17516-0M020</v>
          </cell>
          <cell r="E6636" t="str">
            <v>PIPE MUFFLER INNER NO.2(COVER)</v>
          </cell>
        </row>
        <row r="6637">
          <cell r="A6637" t="str">
            <v>YSP-405-06</v>
          </cell>
          <cell r="B6637">
            <v>10800</v>
          </cell>
          <cell r="C6637">
            <v>469.57</v>
          </cell>
          <cell r="D6637" t="str">
            <v>17516-0M020</v>
          </cell>
          <cell r="E6637" t="str">
            <v>PIPE MUFFLER INNER NO.2(COVER)</v>
          </cell>
        </row>
        <row r="6638">
          <cell r="A6638" t="str">
            <v>YSP-405-06</v>
          </cell>
          <cell r="B6638">
            <v>10800</v>
          </cell>
          <cell r="C6638">
            <v>469.57</v>
          </cell>
          <cell r="D6638" t="str">
            <v>17516-0M020</v>
          </cell>
          <cell r="E6638" t="str">
            <v>PIPE MUFFLER INNER NO.2(COVER)</v>
          </cell>
        </row>
        <row r="6639">
          <cell r="A6639" t="str">
            <v>YSP-406</v>
          </cell>
          <cell r="B6639">
            <v>22350</v>
          </cell>
          <cell r="C6639">
            <v>971.74</v>
          </cell>
          <cell r="D6639" t="str">
            <v>17506-0M040</v>
          </cell>
          <cell r="E6639" t="str">
            <v>SUPT S/A EXH PIPE NO.1</v>
          </cell>
        </row>
        <row r="6640">
          <cell r="A6640" t="str">
            <v>YSP-406-01</v>
          </cell>
          <cell r="B6640">
            <v>22350</v>
          </cell>
          <cell r="C6640">
            <v>971.74</v>
          </cell>
          <cell r="D6640" t="str">
            <v>17571-0M010</v>
          </cell>
          <cell r="E6640" t="str">
            <v>BKT, EXH PIPE SUPT NO.1</v>
          </cell>
        </row>
        <row r="6641">
          <cell r="A6641" t="str">
            <v>YSP-406-01</v>
          </cell>
          <cell r="B6641">
            <v>22350</v>
          </cell>
          <cell r="C6641">
            <v>971.74</v>
          </cell>
          <cell r="D6641" t="str">
            <v>17571-0M010</v>
          </cell>
          <cell r="E6641" t="str">
            <v>BKT, EXH PIPE SUPT NO.1</v>
          </cell>
        </row>
        <row r="6642">
          <cell r="A6642" t="str">
            <v>YSP-406-02</v>
          </cell>
          <cell r="B6642">
            <v>22350</v>
          </cell>
          <cell r="C6642">
            <v>971.74</v>
          </cell>
          <cell r="D6642" t="str">
            <v>17572-0M010</v>
          </cell>
          <cell r="E6642" t="str">
            <v>SUP, UPR BKT EXH PIPE NO.1</v>
          </cell>
        </row>
        <row r="6643">
          <cell r="A6643" t="str">
            <v>YSP-406-02</v>
          </cell>
          <cell r="B6643">
            <v>22350</v>
          </cell>
          <cell r="C6643">
            <v>971.74</v>
          </cell>
          <cell r="D6643" t="str">
            <v>17572-0M010</v>
          </cell>
          <cell r="E6643" t="str">
            <v>SUP, UPR BKT EXH PIPE NO.1</v>
          </cell>
        </row>
        <row r="6644">
          <cell r="A6644" t="str">
            <v>YSP-407</v>
          </cell>
          <cell r="B6644">
            <v>10880</v>
          </cell>
          <cell r="C6644">
            <v>473.05</v>
          </cell>
          <cell r="D6644" t="str">
            <v>17442-0M010</v>
          </cell>
          <cell r="E6644" t="str">
            <v>FLANGE EXHAUST PIPE NO.2</v>
          </cell>
        </row>
        <row r="6645">
          <cell r="A6645" t="str">
            <v>YSP-407</v>
          </cell>
          <cell r="B6645">
            <v>10880</v>
          </cell>
          <cell r="C6645">
            <v>473.05</v>
          </cell>
          <cell r="D6645" t="str">
            <v>17442-0M010</v>
          </cell>
          <cell r="E6645" t="str">
            <v>FLANGE EXHAUST PIPE NO.2</v>
          </cell>
        </row>
        <row r="6646">
          <cell r="A6646" t="str">
            <v>YSP-407</v>
          </cell>
          <cell r="B6646">
            <v>10880</v>
          </cell>
          <cell r="C6646">
            <v>473.05</v>
          </cell>
          <cell r="D6646" t="str">
            <v>17442-0M010</v>
          </cell>
          <cell r="E6646" t="str">
            <v>FLANGE EXHAUST PIPE NO.2</v>
          </cell>
        </row>
        <row r="6647">
          <cell r="A6647" t="str">
            <v>YSP-408</v>
          </cell>
          <cell r="B6647">
            <v>10880</v>
          </cell>
          <cell r="C6647">
            <v>473.05</v>
          </cell>
          <cell r="D6647" t="str">
            <v>17507-0M010</v>
          </cell>
          <cell r="E6647" t="str">
            <v>SUPPORT S/A EXH, PIPE NO.2</v>
          </cell>
        </row>
        <row r="6648">
          <cell r="A6648" t="str">
            <v>YSP-408-01</v>
          </cell>
          <cell r="B6648">
            <v>10880</v>
          </cell>
          <cell r="C6648">
            <v>473.05</v>
          </cell>
          <cell r="D6648" t="str">
            <v>17574-0M010</v>
          </cell>
          <cell r="E6648" t="str">
            <v>BKT, EXH, PIPE NO.2 SUPPORT, UPR</v>
          </cell>
        </row>
        <row r="6649">
          <cell r="A6649" t="str">
            <v>YSP-408-01</v>
          </cell>
          <cell r="B6649">
            <v>10880</v>
          </cell>
          <cell r="C6649">
            <v>473.05</v>
          </cell>
          <cell r="D6649" t="str">
            <v>17574-0M010</v>
          </cell>
          <cell r="E6649" t="str">
            <v>BKT, EXH, PIPE NO.2 SUPPORT, UPR</v>
          </cell>
        </row>
        <row r="6650">
          <cell r="A6650" t="str">
            <v>YSP-408-02</v>
          </cell>
          <cell r="B6650">
            <v>10880</v>
          </cell>
          <cell r="C6650">
            <v>473.05</v>
          </cell>
          <cell r="D6650" t="str">
            <v>17575-0M010</v>
          </cell>
          <cell r="E6650" t="str">
            <v>BKT, EXH, PIPE NO.2 SUPPORT LWR</v>
          </cell>
        </row>
        <row r="6651">
          <cell r="A6651" t="str">
            <v>YSP-408-02</v>
          </cell>
          <cell r="B6651">
            <v>10880</v>
          </cell>
          <cell r="C6651">
            <v>473.05</v>
          </cell>
          <cell r="D6651" t="str">
            <v>17575-0M010</v>
          </cell>
          <cell r="E6651" t="str">
            <v>BKT, EXH, PIPE NO.2 SUPPORT LWR</v>
          </cell>
        </row>
        <row r="6652">
          <cell r="A6652" t="str">
            <v>YSP-409</v>
          </cell>
          <cell r="B6652">
            <v>19900</v>
          </cell>
          <cell r="C6652">
            <v>865.22</v>
          </cell>
          <cell r="D6652" t="str">
            <v>17141-0M020-08</v>
          </cell>
          <cell r="E6652" t="str">
            <v>PLATE</v>
          </cell>
        </row>
        <row r="6653">
          <cell r="A6653" t="str">
            <v>YSP-409</v>
          </cell>
          <cell r="B6653">
            <v>19900</v>
          </cell>
          <cell r="C6653">
            <v>865.22</v>
          </cell>
          <cell r="D6653" t="str">
            <v>17141-0M020-08</v>
          </cell>
          <cell r="E6653" t="str">
            <v>PLATE</v>
          </cell>
        </row>
        <row r="6654">
          <cell r="A6654" t="str">
            <v>YSP-410</v>
          </cell>
          <cell r="B6654">
            <v>9960</v>
          </cell>
          <cell r="C6654">
            <v>433.04</v>
          </cell>
          <cell r="D6654" t="str">
            <v>17141-0M020-09</v>
          </cell>
          <cell r="E6654" t="str">
            <v>BRACKET NO.1</v>
          </cell>
        </row>
        <row r="6655">
          <cell r="A6655" t="str">
            <v>YSP-410</v>
          </cell>
          <cell r="B6655">
            <v>9960</v>
          </cell>
          <cell r="C6655">
            <v>433.04</v>
          </cell>
          <cell r="D6655" t="str">
            <v>17141-0M020-09</v>
          </cell>
          <cell r="E6655" t="str">
            <v>BRACKET NO.1</v>
          </cell>
        </row>
        <row r="6656">
          <cell r="A6656" t="str">
            <v>YSP-410-01</v>
          </cell>
          <cell r="B6656">
            <v>9960</v>
          </cell>
          <cell r="C6656">
            <v>433.04</v>
          </cell>
          <cell r="D6656" t="str">
            <v>17141-0M020-09-01</v>
          </cell>
          <cell r="E6656" t="str">
            <v>BRACKET NO.1</v>
          </cell>
        </row>
        <row r="6657">
          <cell r="A6657" t="str">
            <v>YSP-410-01</v>
          </cell>
          <cell r="B6657">
            <v>9960</v>
          </cell>
          <cell r="C6657">
            <v>433.04</v>
          </cell>
          <cell r="D6657" t="str">
            <v>17141-0M020-09-01</v>
          </cell>
          <cell r="E6657" t="str">
            <v>BRACKET NO.1</v>
          </cell>
        </row>
        <row r="6658">
          <cell r="A6658" t="str">
            <v>YSP-410-01</v>
          </cell>
          <cell r="B6658">
            <v>9960</v>
          </cell>
          <cell r="C6658">
            <v>433.04</v>
          </cell>
          <cell r="D6658" t="str">
            <v>17141-0M020-09-01</v>
          </cell>
          <cell r="E6658" t="str">
            <v>BRACKET NO.1</v>
          </cell>
        </row>
        <row r="6659">
          <cell r="A6659" t="str">
            <v>YSP-410-01</v>
          </cell>
          <cell r="B6659">
            <v>9960</v>
          </cell>
          <cell r="C6659">
            <v>433.04</v>
          </cell>
          <cell r="D6659" t="str">
            <v>17141-0M020-09-01</v>
          </cell>
          <cell r="E6659" t="str">
            <v>BRACKET NO.1</v>
          </cell>
        </row>
        <row r="6660">
          <cell r="A6660" t="str">
            <v>YSP-411</v>
          </cell>
          <cell r="B6660">
            <v>9960</v>
          </cell>
          <cell r="C6660">
            <v>433.04</v>
          </cell>
          <cell r="D6660" t="str">
            <v>17141-0M020-10</v>
          </cell>
          <cell r="E6660" t="str">
            <v>BRACKET NO.2</v>
          </cell>
        </row>
        <row r="6661">
          <cell r="A6661" t="str">
            <v>YSP-411</v>
          </cell>
          <cell r="B6661">
            <v>9960</v>
          </cell>
          <cell r="C6661">
            <v>433.04</v>
          </cell>
          <cell r="D6661" t="str">
            <v>17141-0M020-10</v>
          </cell>
          <cell r="E6661" t="str">
            <v>BRACKET NO.2</v>
          </cell>
        </row>
        <row r="6662">
          <cell r="A6662" t="str">
            <v>YSP-411-01</v>
          </cell>
          <cell r="B6662">
            <v>9960</v>
          </cell>
          <cell r="C6662">
            <v>433.04</v>
          </cell>
          <cell r="D6662" t="str">
            <v>17141-0M020-10-01</v>
          </cell>
          <cell r="E6662" t="str">
            <v>BRACKET NO.2</v>
          </cell>
        </row>
        <row r="6663">
          <cell r="A6663" t="str">
            <v>YSP-411-01</v>
          </cell>
          <cell r="B6663">
            <v>9960</v>
          </cell>
          <cell r="C6663">
            <v>433.04</v>
          </cell>
          <cell r="D6663" t="str">
            <v>17141-0M020-10-01</v>
          </cell>
          <cell r="E6663" t="str">
            <v>BRACKET NO.2</v>
          </cell>
        </row>
        <row r="6664">
          <cell r="A6664" t="str">
            <v>YSP-411-01</v>
          </cell>
          <cell r="B6664">
            <v>9960</v>
          </cell>
          <cell r="C6664">
            <v>433.04</v>
          </cell>
          <cell r="D6664" t="str">
            <v>17141-0M020-10-01</v>
          </cell>
          <cell r="E6664" t="str">
            <v>BRACKET NO.2</v>
          </cell>
        </row>
        <row r="6665">
          <cell r="A6665" t="str">
            <v>YSP-411-01</v>
          </cell>
          <cell r="B6665">
            <v>9960</v>
          </cell>
          <cell r="C6665">
            <v>433.04</v>
          </cell>
          <cell r="D6665" t="str">
            <v>17141-0M020-10-01</v>
          </cell>
          <cell r="E6665" t="str">
            <v>BRACKET NO.2</v>
          </cell>
        </row>
        <row r="6666">
          <cell r="A6666" t="str">
            <v>YSP-412</v>
          </cell>
          <cell r="B6666">
            <v>10000</v>
          </cell>
          <cell r="C6666">
            <v>434.78</v>
          </cell>
          <cell r="D6666" t="str">
            <v>17141-0M020-11</v>
          </cell>
          <cell r="E6666" t="str">
            <v>BOSS</v>
          </cell>
        </row>
        <row r="6667">
          <cell r="A6667" t="str">
            <v>YSP-412</v>
          </cell>
          <cell r="B6667">
            <v>10000</v>
          </cell>
          <cell r="C6667">
            <v>434.78</v>
          </cell>
          <cell r="D6667" t="str">
            <v>17141-0M020-11</v>
          </cell>
          <cell r="E6667" t="str">
            <v>BOSS</v>
          </cell>
        </row>
        <row r="6668">
          <cell r="A6668" t="str">
            <v>YSP-413</v>
          </cell>
          <cell r="B6668">
            <v>9960</v>
          </cell>
          <cell r="C6668">
            <v>433.04</v>
          </cell>
          <cell r="D6668" t="str">
            <v>17141-0M020-14</v>
          </cell>
          <cell r="E6668" t="str">
            <v>INSULATOR</v>
          </cell>
        </row>
        <row r="6669">
          <cell r="A6669" t="str">
            <v>YSP-413</v>
          </cell>
          <cell r="B6669">
            <v>9960</v>
          </cell>
          <cell r="C6669">
            <v>433.04</v>
          </cell>
          <cell r="D6669" t="str">
            <v>17141-0M020-14</v>
          </cell>
          <cell r="E6669" t="str">
            <v>INSULATOR</v>
          </cell>
        </row>
        <row r="6670">
          <cell r="A6670" t="str">
            <v>YSP-413</v>
          </cell>
          <cell r="B6670">
            <v>9960</v>
          </cell>
          <cell r="C6670">
            <v>433.04</v>
          </cell>
          <cell r="D6670" t="str">
            <v>17141-0M020-14</v>
          </cell>
          <cell r="E6670" t="str">
            <v>INSULATOR</v>
          </cell>
        </row>
        <row r="6671">
          <cell r="A6671" t="str">
            <v>YSP-413</v>
          </cell>
          <cell r="B6671">
            <v>9960</v>
          </cell>
          <cell r="C6671">
            <v>433.04</v>
          </cell>
          <cell r="D6671" t="str">
            <v>17141-0M020-14</v>
          </cell>
          <cell r="E6671" t="str">
            <v>INSULATOR</v>
          </cell>
        </row>
        <row r="6672">
          <cell r="A6672" t="str">
            <v>YSP-413</v>
          </cell>
          <cell r="B6672">
            <v>9960</v>
          </cell>
          <cell r="C6672">
            <v>433.04</v>
          </cell>
          <cell r="D6672" t="str">
            <v>17141-0M020-14</v>
          </cell>
          <cell r="E6672" t="str">
            <v>INSULATOR</v>
          </cell>
        </row>
        <row r="6673">
          <cell r="A6673" t="str">
            <v>YSP-414</v>
          </cell>
          <cell r="B6673">
            <v>10000</v>
          </cell>
          <cell r="C6673">
            <v>434.78</v>
          </cell>
          <cell r="D6673" t="str">
            <v>17141-0M020-15</v>
          </cell>
          <cell r="E6673" t="str">
            <v>BRIDGE</v>
          </cell>
        </row>
        <row r="6674">
          <cell r="A6674" t="str">
            <v>YSP-414</v>
          </cell>
          <cell r="B6674">
            <v>10000</v>
          </cell>
          <cell r="C6674">
            <v>434.78</v>
          </cell>
          <cell r="D6674" t="str">
            <v>17141-0M020-15</v>
          </cell>
          <cell r="E6674" t="str">
            <v>BRIDGE</v>
          </cell>
        </row>
        <row r="6675">
          <cell r="A6675" t="str">
            <v>YSP-415</v>
          </cell>
          <cell r="B6675">
            <v>11220</v>
          </cell>
          <cell r="C6675">
            <v>487.83</v>
          </cell>
          <cell r="D6675" t="str">
            <v>55125-0D040</v>
          </cell>
          <cell r="E6675" t="str">
            <v>BKT STEERING SUPPORT</v>
          </cell>
        </row>
        <row r="6676">
          <cell r="A6676" t="str">
            <v>YSP-415</v>
          </cell>
          <cell r="B6676">
            <v>11220</v>
          </cell>
          <cell r="C6676">
            <v>487.83</v>
          </cell>
          <cell r="D6676" t="str">
            <v>55125-0D040</v>
          </cell>
          <cell r="E6676" t="str">
            <v>BKT STEERING SUPPORT</v>
          </cell>
        </row>
        <row r="6677">
          <cell r="A6677" t="str">
            <v>YSP-415-01</v>
          </cell>
          <cell r="B6677">
            <v>11220</v>
          </cell>
          <cell r="C6677">
            <v>487.83</v>
          </cell>
          <cell r="D6677" t="str">
            <v>55125-0D040-01</v>
          </cell>
          <cell r="E6677" t="str">
            <v>STAY INSTRUMENT PANEL NO.3</v>
          </cell>
        </row>
        <row r="6678">
          <cell r="A6678" t="str">
            <v>YSP-415-01</v>
          </cell>
          <cell r="B6678">
            <v>11220</v>
          </cell>
          <cell r="C6678">
            <v>487.83</v>
          </cell>
          <cell r="D6678" t="str">
            <v>55125-0D040-01</v>
          </cell>
          <cell r="E6678" t="str">
            <v>STAY INSTRUMENT PANEL NO.3</v>
          </cell>
        </row>
        <row r="6679">
          <cell r="A6679" t="str">
            <v>YSP-415-01</v>
          </cell>
          <cell r="B6679">
            <v>11220</v>
          </cell>
          <cell r="C6679">
            <v>487.83</v>
          </cell>
          <cell r="D6679" t="str">
            <v>55125-0D040-01</v>
          </cell>
          <cell r="E6679" t="str">
            <v>STAY INSTRUMENT PANEL NO.3</v>
          </cell>
        </row>
        <row r="6680">
          <cell r="A6680" t="str">
            <v>YSP-415-01</v>
          </cell>
          <cell r="B6680">
            <v>11220</v>
          </cell>
          <cell r="C6680">
            <v>487.83</v>
          </cell>
          <cell r="D6680" t="str">
            <v>55125-0D040-01</v>
          </cell>
          <cell r="E6680" t="str">
            <v>STAY INSTRUMENT PANEL NO.3</v>
          </cell>
        </row>
        <row r="6681">
          <cell r="A6681" t="str">
            <v>YSP-415-01</v>
          </cell>
          <cell r="B6681">
            <v>11220</v>
          </cell>
          <cell r="C6681">
            <v>487.83</v>
          </cell>
          <cell r="D6681" t="str">
            <v>55125-0D040-01</v>
          </cell>
          <cell r="E6681" t="str">
            <v>STAY INSTRUMENT PANEL NO.3</v>
          </cell>
        </row>
        <row r="6682">
          <cell r="A6682" t="str">
            <v>YSP-416</v>
          </cell>
          <cell r="B6682">
            <v>11280</v>
          </cell>
          <cell r="C6682">
            <v>490.43</v>
          </cell>
          <cell r="D6682" t="str">
            <v>55343-0D020</v>
          </cell>
          <cell r="E6682" t="str">
            <v>BRACE INSTRUMENT PANEL TO COWL CTR</v>
          </cell>
        </row>
        <row r="6683">
          <cell r="A6683" t="str">
            <v>YSP-416</v>
          </cell>
          <cell r="B6683">
            <v>11280</v>
          </cell>
          <cell r="C6683">
            <v>490.43</v>
          </cell>
          <cell r="D6683" t="str">
            <v>55343-0D020</v>
          </cell>
          <cell r="E6683" t="str">
            <v>BRACE INSTRUMENT PANEL TO COWL CTR</v>
          </cell>
        </row>
        <row r="6684">
          <cell r="A6684" t="str">
            <v>YSP-416</v>
          </cell>
          <cell r="B6684">
            <v>11280</v>
          </cell>
          <cell r="C6684">
            <v>490.43</v>
          </cell>
          <cell r="D6684" t="str">
            <v>55343-0D020</v>
          </cell>
          <cell r="E6684" t="str">
            <v>BRACE INSTRUMENT PANEL TO COWL CTR</v>
          </cell>
        </row>
        <row r="6685">
          <cell r="A6685" t="str">
            <v>YSP-416</v>
          </cell>
          <cell r="B6685">
            <v>11280</v>
          </cell>
          <cell r="C6685">
            <v>490.43</v>
          </cell>
          <cell r="D6685" t="str">
            <v>55343-0D020</v>
          </cell>
          <cell r="E6685" t="str">
            <v>BRACE INSTRUMENT PANEL TO COWL CTR</v>
          </cell>
        </row>
        <row r="6686">
          <cell r="A6686" t="str">
            <v>YSP-417</v>
          </cell>
          <cell r="B6686">
            <v>9000</v>
          </cell>
          <cell r="C6686">
            <v>391.3</v>
          </cell>
          <cell r="D6686" t="str">
            <v>55321-0D060</v>
          </cell>
          <cell r="E6686" t="str">
            <v>BRACE INSTRUMENT PANEL TO COWL CTR.</v>
          </cell>
        </row>
        <row r="6687">
          <cell r="A6687" t="str">
            <v>YSP-417</v>
          </cell>
          <cell r="B6687">
            <v>9000</v>
          </cell>
          <cell r="C6687">
            <v>391.3</v>
          </cell>
          <cell r="D6687" t="str">
            <v>55321-0D060</v>
          </cell>
          <cell r="E6687" t="str">
            <v>BRACE INSTRUMENT PANEL TO COWL CTR.</v>
          </cell>
        </row>
        <row r="6688">
          <cell r="A6688" t="str">
            <v>YSP-417</v>
          </cell>
          <cell r="B6688">
            <v>9000</v>
          </cell>
          <cell r="C6688">
            <v>391.3</v>
          </cell>
          <cell r="D6688" t="str">
            <v>55321-0D060</v>
          </cell>
          <cell r="E6688" t="str">
            <v>BRACE INSTRUMENT PANEL TO COWL CTR.</v>
          </cell>
        </row>
        <row r="6689">
          <cell r="A6689" t="str">
            <v>YSP-417</v>
          </cell>
          <cell r="B6689">
            <v>9000</v>
          </cell>
          <cell r="C6689">
            <v>391.3</v>
          </cell>
          <cell r="D6689" t="str">
            <v>55321-0D060</v>
          </cell>
          <cell r="E6689" t="str">
            <v>BRACE INSTRUMENT PANEL TO COWL CTR.</v>
          </cell>
        </row>
        <row r="6690">
          <cell r="A6690" t="str">
            <v>YSP-417</v>
          </cell>
          <cell r="B6690">
            <v>9000</v>
          </cell>
          <cell r="C6690">
            <v>391.3</v>
          </cell>
          <cell r="D6690" t="str">
            <v>55321-0D060</v>
          </cell>
          <cell r="E6690" t="str">
            <v>BRACE INSTRUMENT PANEL TO COWL CTR.</v>
          </cell>
        </row>
        <row r="6691">
          <cell r="A6691" t="str">
            <v>YSP-418</v>
          </cell>
          <cell r="B6691">
            <v>2000</v>
          </cell>
          <cell r="C6691">
            <v>86.96</v>
          </cell>
          <cell r="D6691" t="str">
            <v>55333-0D030</v>
          </cell>
          <cell r="E6691" t="str">
            <v>BRACE INSTRUMENT PANEL TO COWL CTR.</v>
          </cell>
        </row>
        <row r="6692">
          <cell r="A6692" t="str">
            <v>YSP-418</v>
          </cell>
          <cell r="B6692">
            <v>2000</v>
          </cell>
          <cell r="C6692">
            <v>86.96</v>
          </cell>
          <cell r="D6692" t="str">
            <v>55333-0D030</v>
          </cell>
          <cell r="E6692" t="str">
            <v>BRACE INSTRUMENT PANEL TO COWL CTR.</v>
          </cell>
        </row>
        <row r="6693">
          <cell r="A6693" t="str">
            <v>YSP-419</v>
          </cell>
          <cell r="B6693">
            <v>2200</v>
          </cell>
          <cell r="C6693">
            <v>95.65</v>
          </cell>
          <cell r="D6693" t="str">
            <v>55123-0D030</v>
          </cell>
          <cell r="E6693" t="str">
            <v>REINFORCEMENT STEER SUPPORT</v>
          </cell>
        </row>
        <row r="6694">
          <cell r="A6694" t="str">
            <v>YSP-419</v>
          </cell>
          <cell r="B6694">
            <v>2200</v>
          </cell>
          <cell r="C6694">
            <v>95.65</v>
          </cell>
          <cell r="D6694" t="str">
            <v>55123-0D030</v>
          </cell>
          <cell r="E6694" t="str">
            <v>REINFORCEMENT STEER SUPPORT</v>
          </cell>
        </row>
        <row r="6695">
          <cell r="A6695" t="str">
            <v>YSP-420</v>
          </cell>
          <cell r="B6695">
            <v>10770</v>
          </cell>
          <cell r="C6695">
            <v>468.26</v>
          </cell>
          <cell r="D6695" t="str">
            <v>57163-0D020</v>
          </cell>
          <cell r="E6695" t="str">
            <v>R/F  FR CROSSMEMBER NO.1 RH.</v>
          </cell>
        </row>
        <row r="6696">
          <cell r="A6696" t="str">
            <v>YSP-420</v>
          </cell>
          <cell r="B6696">
            <v>10770</v>
          </cell>
          <cell r="C6696">
            <v>468.26</v>
          </cell>
          <cell r="D6696" t="str">
            <v>57163-0D020</v>
          </cell>
          <cell r="E6696" t="str">
            <v>R/F  FR CROSSMEMBER NO.1 RH.</v>
          </cell>
        </row>
        <row r="6697">
          <cell r="A6697" t="str">
            <v>YSP-420</v>
          </cell>
          <cell r="B6697">
            <v>10770</v>
          </cell>
          <cell r="C6697">
            <v>468.26</v>
          </cell>
          <cell r="D6697" t="str">
            <v>57163-0D020</v>
          </cell>
          <cell r="E6697" t="str">
            <v>R/F  FR CROSSMEMBER NO.1 RH.</v>
          </cell>
        </row>
        <row r="6698">
          <cell r="A6698" t="str">
            <v>YSP-420</v>
          </cell>
          <cell r="B6698">
            <v>10770</v>
          </cell>
          <cell r="C6698">
            <v>468.26</v>
          </cell>
          <cell r="D6698" t="str">
            <v>57163-0D020</v>
          </cell>
          <cell r="E6698" t="str">
            <v>R/F  FR CROSSMEMBER NO.1 RH.</v>
          </cell>
        </row>
        <row r="6699">
          <cell r="A6699" t="str">
            <v>YSP-420</v>
          </cell>
          <cell r="B6699">
            <v>10770</v>
          </cell>
          <cell r="C6699">
            <v>468.26</v>
          </cell>
          <cell r="D6699" t="str">
            <v>57163-0D020</v>
          </cell>
          <cell r="E6699" t="str">
            <v>R/F  FR CROSSMEMBER NO.1 RH.</v>
          </cell>
        </row>
        <row r="6700">
          <cell r="A6700" t="str">
            <v>YSP-421</v>
          </cell>
          <cell r="B6700">
            <v>10770</v>
          </cell>
          <cell r="C6700">
            <v>468.26</v>
          </cell>
          <cell r="D6700" t="str">
            <v>57164-0D020</v>
          </cell>
          <cell r="E6700" t="str">
            <v>R/F FR CROSSMEMBER NO.1 LH</v>
          </cell>
        </row>
        <row r="6701">
          <cell r="A6701" t="str">
            <v>YSP-421</v>
          </cell>
          <cell r="B6701">
            <v>10770</v>
          </cell>
          <cell r="C6701">
            <v>468.26</v>
          </cell>
          <cell r="D6701" t="str">
            <v>57164-0D020</v>
          </cell>
          <cell r="E6701" t="str">
            <v>R/F FR CROSSMEMBER NO.1 LH</v>
          </cell>
        </row>
        <row r="6702">
          <cell r="A6702" t="str">
            <v>YSP-421</v>
          </cell>
          <cell r="B6702">
            <v>10770</v>
          </cell>
          <cell r="C6702">
            <v>468.26</v>
          </cell>
          <cell r="D6702" t="str">
            <v>57164-0D020</v>
          </cell>
          <cell r="E6702" t="str">
            <v>R/F FR CROSSMEMBER NO.1 LH</v>
          </cell>
        </row>
        <row r="6703">
          <cell r="A6703" t="str">
            <v>YSP-421</v>
          </cell>
          <cell r="B6703">
            <v>10770</v>
          </cell>
          <cell r="C6703">
            <v>468.26</v>
          </cell>
          <cell r="D6703" t="str">
            <v>57164-0D020</v>
          </cell>
          <cell r="E6703" t="str">
            <v>R/F FR CROSSMEMBER NO.1 LH</v>
          </cell>
        </row>
        <row r="6704">
          <cell r="A6704" t="str">
            <v>YSP-421</v>
          </cell>
          <cell r="B6704">
            <v>10770</v>
          </cell>
          <cell r="C6704">
            <v>468.26</v>
          </cell>
          <cell r="D6704" t="str">
            <v>57164-0D020</v>
          </cell>
          <cell r="E6704" t="str">
            <v>R/F FR CROSSMEMBER NO.1 LH</v>
          </cell>
        </row>
        <row r="6705">
          <cell r="A6705" t="str">
            <v>YSP-422</v>
          </cell>
          <cell r="B6705">
            <v>10800</v>
          </cell>
          <cell r="C6705">
            <v>469.57</v>
          </cell>
          <cell r="D6705" t="str">
            <v>53215-0D080</v>
          </cell>
          <cell r="E6705" t="str">
            <v>SUPPORT HOOD LOCK</v>
          </cell>
        </row>
        <row r="6706">
          <cell r="A6706" t="str">
            <v>YSP-422</v>
          </cell>
          <cell r="B6706">
            <v>10800</v>
          </cell>
          <cell r="C6706">
            <v>469.57</v>
          </cell>
          <cell r="D6706" t="str">
            <v>53215-0D080</v>
          </cell>
          <cell r="E6706" t="str">
            <v>SUPPORT HOOD LOCK</v>
          </cell>
        </row>
        <row r="6707">
          <cell r="A6707" t="str">
            <v>YSP-422</v>
          </cell>
          <cell r="B6707">
            <v>10800</v>
          </cell>
          <cell r="C6707">
            <v>469.57</v>
          </cell>
          <cell r="D6707" t="str">
            <v>53215-0D080</v>
          </cell>
          <cell r="E6707" t="str">
            <v>SUPPORT HOOD LOCK</v>
          </cell>
        </row>
        <row r="6708">
          <cell r="A6708" t="str">
            <v>YSP-422</v>
          </cell>
          <cell r="B6708">
            <v>10800</v>
          </cell>
          <cell r="C6708">
            <v>469.57</v>
          </cell>
          <cell r="D6708" t="str">
            <v>53215-0D080</v>
          </cell>
          <cell r="E6708" t="str">
            <v>SUPPORT HOOD LOCK</v>
          </cell>
        </row>
        <row r="6709">
          <cell r="A6709" t="str">
            <v>YSP-422</v>
          </cell>
          <cell r="B6709">
            <v>10800</v>
          </cell>
          <cell r="C6709">
            <v>469.57</v>
          </cell>
          <cell r="D6709" t="str">
            <v>53215-0D080</v>
          </cell>
          <cell r="E6709" t="str">
            <v>SUPPORT HOOD LOCK</v>
          </cell>
        </row>
        <row r="6710">
          <cell r="A6710" t="str">
            <v>YSP-423</v>
          </cell>
          <cell r="B6710">
            <v>2400</v>
          </cell>
          <cell r="C6710">
            <v>104.35</v>
          </cell>
          <cell r="D6710" t="str">
            <v>53171-0D020</v>
          </cell>
          <cell r="E6710" t="str">
            <v>RETAINER, RADIATOR SUPPORT CUSHION BAND.</v>
          </cell>
        </row>
        <row r="6711">
          <cell r="A6711" t="str">
            <v>YSP-423</v>
          </cell>
          <cell r="B6711">
            <v>2400</v>
          </cell>
          <cell r="C6711">
            <v>104.35</v>
          </cell>
          <cell r="D6711" t="str">
            <v>53171-0D020</v>
          </cell>
          <cell r="E6711" t="str">
            <v>RETAINER, RADIATOR SUPPORT CUSHION BAND.</v>
          </cell>
        </row>
        <row r="6712">
          <cell r="A6712" t="str">
            <v>YSP-424</v>
          </cell>
          <cell r="B6712">
            <v>9689</v>
          </cell>
          <cell r="C6712">
            <v>421.26</v>
          </cell>
          <cell r="D6712" t="str">
            <v>57119-0D020-00</v>
          </cell>
          <cell r="E6712" t="str">
            <v>PLATE FR SIDE MEMBER, FR RH</v>
          </cell>
        </row>
        <row r="6713">
          <cell r="A6713" t="str">
            <v>YSP-424</v>
          </cell>
          <cell r="B6713">
            <v>9689</v>
          </cell>
          <cell r="C6713">
            <v>421.26</v>
          </cell>
          <cell r="D6713" t="str">
            <v>57119-0D020-00</v>
          </cell>
          <cell r="E6713" t="str">
            <v>PLATE FR SIDE MEMBER, FR RH</v>
          </cell>
        </row>
        <row r="6714">
          <cell r="A6714" t="str">
            <v>YSP-424</v>
          </cell>
          <cell r="B6714">
            <v>9689</v>
          </cell>
          <cell r="C6714">
            <v>421.26</v>
          </cell>
          <cell r="D6714" t="str">
            <v>57119-0D020-00</v>
          </cell>
          <cell r="E6714" t="str">
            <v>PLATE FR SIDE MEMBER, FR RH</v>
          </cell>
        </row>
        <row r="6715">
          <cell r="A6715" t="str">
            <v>YSP-425</v>
          </cell>
          <cell r="B6715">
            <v>9689</v>
          </cell>
          <cell r="C6715">
            <v>421.26</v>
          </cell>
          <cell r="D6715" t="str">
            <v>57129-0D020-00</v>
          </cell>
          <cell r="E6715" t="str">
            <v>PLATE FR SIDE MEMBER, FR LH</v>
          </cell>
        </row>
        <row r="6716">
          <cell r="A6716" t="str">
            <v>YSP-425</v>
          </cell>
          <cell r="B6716">
            <v>9689</v>
          </cell>
          <cell r="C6716">
            <v>421.26</v>
          </cell>
          <cell r="D6716" t="str">
            <v>57129-0D020-00</v>
          </cell>
          <cell r="E6716" t="str">
            <v>PLATE FR SIDE MEMBER, FR LH</v>
          </cell>
        </row>
        <row r="6717">
          <cell r="A6717" t="str">
            <v>YSP-425</v>
          </cell>
          <cell r="B6717">
            <v>9689</v>
          </cell>
          <cell r="C6717">
            <v>421.26</v>
          </cell>
          <cell r="D6717" t="str">
            <v>57129-0D020-00</v>
          </cell>
          <cell r="E6717" t="str">
            <v>PLATE FR SIDE MEMBER, FR LH</v>
          </cell>
        </row>
        <row r="6718">
          <cell r="A6718" t="str">
            <v>YSP-426</v>
          </cell>
          <cell r="B6718">
            <v>9689</v>
          </cell>
          <cell r="C6718">
            <v>421.26</v>
          </cell>
          <cell r="D6718" t="str">
            <v>57195-0D020-00</v>
          </cell>
          <cell r="E6718" t="str">
            <v>REINFORCEMENT FR SIDE MEMBER FR RH.</v>
          </cell>
        </row>
        <row r="6719">
          <cell r="A6719" t="str">
            <v>YSP-426-01</v>
          </cell>
          <cell r="B6719">
            <v>9689</v>
          </cell>
          <cell r="C6719">
            <v>421.26</v>
          </cell>
          <cell r="D6719" t="str">
            <v>57195-0D020-01</v>
          </cell>
          <cell r="E6719" t="str">
            <v>REINFORCEMENT FR SIDE MEMBER FR RH.</v>
          </cell>
        </row>
        <row r="6720">
          <cell r="A6720" t="str">
            <v>YSP-426-01</v>
          </cell>
          <cell r="B6720">
            <v>9689</v>
          </cell>
          <cell r="C6720">
            <v>421.26</v>
          </cell>
          <cell r="D6720" t="str">
            <v>57195-0D020-01</v>
          </cell>
          <cell r="E6720" t="str">
            <v>REINFORCEMENT FR SIDE MEMBER FR RH.</v>
          </cell>
        </row>
        <row r="6721">
          <cell r="A6721" t="str">
            <v>YSP-426-01</v>
          </cell>
          <cell r="B6721">
            <v>9689</v>
          </cell>
          <cell r="C6721">
            <v>421.26</v>
          </cell>
          <cell r="D6721" t="str">
            <v>57195-0D020-01</v>
          </cell>
          <cell r="E6721" t="str">
            <v>REINFORCEMENT FR SIDE MEMBER FR RH.</v>
          </cell>
        </row>
        <row r="6722">
          <cell r="A6722" t="str">
            <v>YSP-426-01</v>
          </cell>
          <cell r="B6722">
            <v>9689</v>
          </cell>
          <cell r="C6722">
            <v>421.26</v>
          </cell>
          <cell r="D6722" t="str">
            <v>57195-0D020-01</v>
          </cell>
          <cell r="E6722" t="str">
            <v>REINFORCEMENT FR SIDE MEMBER FR RH.</v>
          </cell>
        </row>
        <row r="6723">
          <cell r="A6723" t="str">
            <v>YSP-427</v>
          </cell>
          <cell r="B6723">
            <v>9689</v>
          </cell>
          <cell r="C6723">
            <v>421.26</v>
          </cell>
          <cell r="D6723" t="str">
            <v>57196-0D020-00</v>
          </cell>
          <cell r="E6723" t="str">
            <v>REINFORCEMENT FR SIDE MEMBER FR LH.</v>
          </cell>
        </row>
        <row r="6724">
          <cell r="A6724" t="str">
            <v>YSP-427-01</v>
          </cell>
          <cell r="B6724">
            <v>9689</v>
          </cell>
          <cell r="C6724">
            <v>421.26</v>
          </cell>
          <cell r="D6724" t="str">
            <v>57196-0D020-01</v>
          </cell>
          <cell r="E6724" t="str">
            <v>REINFORCEMENT FR SIDE MEMBER FR LH</v>
          </cell>
        </row>
        <row r="6725">
          <cell r="A6725" t="str">
            <v>YSP-427-01</v>
          </cell>
          <cell r="B6725">
            <v>9689</v>
          </cell>
          <cell r="C6725">
            <v>421.26</v>
          </cell>
          <cell r="D6725" t="str">
            <v>57196-0D020-01</v>
          </cell>
          <cell r="E6725" t="str">
            <v>REINFORCEMENT FR SIDE MEMBER FR LH</v>
          </cell>
        </row>
        <row r="6726">
          <cell r="A6726" t="str">
            <v>YSP-427-01</v>
          </cell>
          <cell r="B6726">
            <v>9689</v>
          </cell>
          <cell r="C6726">
            <v>421.26</v>
          </cell>
          <cell r="D6726" t="str">
            <v>57196-0D020-01</v>
          </cell>
          <cell r="E6726" t="str">
            <v>REINFORCEMENT FR SIDE MEMBER FR LH</v>
          </cell>
        </row>
        <row r="6727">
          <cell r="A6727" t="str">
            <v>YSP-427-01</v>
          </cell>
          <cell r="B6727">
            <v>9689</v>
          </cell>
          <cell r="C6727">
            <v>421.26</v>
          </cell>
          <cell r="D6727" t="str">
            <v>57196-0D020-01</v>
          </cell>
          <cell r="E6727" t="str">
            <v>REINFORCEMENT FR SIDE MEMBER FR LH</v>
          </cell>
        </row>
        <row r="6728">
          <cell r="A6728" t="str">
            <v>YSP-428</v>
          </cell>
          <cell r="B6728">
            <v>9689</v>
          </cell>
          <cell r="C6728">
            <v>421.26</v>
          </cell>
          <cell r="D6728" t="str">
            <v>57241-0D020-00</v>
          </cell>
          <cell r="E6728" t="str">
            <v>REINFORCEMENT , FR SIDE MEMBER, NO.5 RH</v>
          </cell>
        </row>
        <row r="6729">
          <cell r="A6729" t="str">
            <v>YSP-429</v>
          </cell>
          <cell r="B6729">
            <v>9689</v>
          </cell>
          <cell r="C6729">
            <v>421.26</v>
          </cell>
          <cell r="D6729" t="str">
            <v>57243-0D020-00</v>
          </cell>
          <cell r="E6729" t="str">
            <v>REINFORCEMENT FR SIDE MEMBER, NO.6 RH</v>
          </cell>
        </row>
        <row r="6730">
          <cell r="A6730" t="str">
            <v>YSP-430</v>
          </cell>
          <cell r="B6730">
            <v>9689</v>
          </cell>
          <cell r="C6730">
            <v>421.26</v>
          </cell>
          <cell r="D6730" t="str">
            <v>57153-0D050-00</v>
          </cell>
          <cell r="E6730" t="str">
            <v>REINFORCEMENT, FR SIDE MEMBER , NO.2 RH</v>
          </cell>
        </row>
        <row r="6731">
          <cell r="A6731" t="str">
            <v>YSP-430</v>
          </cell>
          <cell r="B6731">
            <v>9689</v>
          </cell>
          <cell r="C6731">
            <v>421.26</v>
          </cell>
          <cell r="D6731" t="str">
            <v>57153-0D050-00</v>
          </cell>
          <cell r="E6731" t="str">
            <v>REINFORCEMENT, FR SIDE MEMBER , NO.2 RH</v>
          </cell>
        </row>
        <row r="6732">
          <cell r="A6732" t="str">
            <v>YSP-430</v>
          </cell>
          <cell r="B6732">
            <v>9689</v>
          </cell>
          <cell r="C6732">
            <v>421.26</v>
          </cell>
          <cell r="D6732" t="str">
            <v>57153-0D050-00</v>
          </cell>
          <cell r="E6732" t="str">
            <v>REINFORCEMENT, FR SIDE MEMBER , NO.2 RH</v>
          </cell>
        </row>
        <row r="6733">
          <cell r="A6733" t="str">
            <v>YSP-431</v>
          </cell>
          <cell r="B6733">
            <v>9689</v>
          </cell>
          <cell r="C6733">
            <v>421.26</v>
          </cell>
          <cell r="D6733" t="str">
            <v>57154-0D020-00</v>
          </cell>
          <cell r="E6733" t="str">
            <v>REINFORCEMENT , FR SIDE MEMBER, NO.2 LH</v>
          </cell>
        </row>
        <row r="6734">
          <cell r="A6734" t="str">
            <v>YSP-431</v>
          </cell>
          <cell r="B6734">
            <v>9689</v>
          </cell>
          <cell r="C6734">
            <v>421.26</v>
          </cell>
          <cell r="D6734" t="str">
            <v>57154-0D020-00</v>
          </cell>
          <cell r="E6734" t="str">
            <v>REINFORCEMENT , FR SIDE MEMBER, NO.2 LH</v>
          </cell>
        </row>
        <row r="6735">
          <cell r="A6735" t="str">
            <v>YSP-431</v>
          </cell>
          <cell r="B6735">
            <v>9689</v>
          </cell>
          <cell r="C6735">
            <v>421.26</v>
          </cell>
          <cell r="D6735" t="str">
            <v>57154-0D020-00</v>
          </cell>
          <cell r="E6735" t="str">
            <v>REINFORCEMENT , FR SIDE MEMBER, NO.2 LH</v>
          </cell>
        </row>
        <row r="6736">
          <cell r="A6736" t="str">
            <v>YSP-432</v>
          </cell>
          <cell r="B6736">
            <v>2280</v>
          </cell>
          <cell r="C6736">
            <v>99.13</v>
          </cell>
          <cell r="D6736" t="str">
            <v>58373-0D060</v>
          </cell>
          <cell r="E6736" t="str">
            <v>RETAINER BACK DOOR LOCK STRIKER</v>
          </cell>
        </row>
        <row r="6737">
          <cell r="A6737" t="str">
            <v>YSP-432</v>
          </cell>
          <cell r="B6737">
            <v>2280</v>
          </cell>
          <cell r="C6737">
            <v>99.13</v>
          </cell>
          <cell r="D6737" t="str">
            <v>58373-0D060</v>
          </cell>
          <cell r="E6737" t="str">
            <v>RETAINER BACK DOOR LOCK STRIKER</v>
          </cell>
        </row>
        <row r="6738">
          <cell r="A6738" t="str">
            <v>YSP-432</v>
          </cell>
          <cell r="B6738">
            <v>2280</v>
          </cell>
          <cell r="C6738">
            <v>99.13</v>
          </cell>
          <cell r="D6738" t="str">
            <v>58373-0D060</v>
          </cell>
          <cell r="E6738" t="str">
            <v>RETAINER BACK DOOR LOCK STRIKER</v>
          </cell>
        </row>
        <row r="6739">
          <cell r="A6739" t="str">
            <v>YSP-432</v>
          </cell>
          <cell r="B6739">
            <v>2280</v>
          </cell>
          <cell r="C6739">
            <v>99.13</v>
          </cell>
          <cell r="D6739" t="str">
            <v>58373-0D060</v>
          </cell>
          <cell r="E6739" t="str">
            <v>RETAINER BACK DOOR LOCK STRIKER</v>
          </cell>
        </row>
        <row r="6740">
          <cell r="A6740" t="str">
            <v>YSP-432</v>
          </cell>
          <cell r="B6740">
            <v>2280</v>
          </cell>
          <cell r="C6740">
            <v>99.13</v>
          </cell>
          <cell r="D6740" t="str">
            <v>58373-0D060</v>
          </cell>
          <cell r="E6740" t="str">
            <v>RETAINER BACK DOOR LOCK STRIKER</v>
          </cell>
        </row>
        <row r="6741">
          <cell r="A6741" t="str">
            <v>YSP-433</v>
          </cell>
          <cell r="B6741">
            <v>21400</v>
          </cell>
          <cell r="C6741">
            <v>930.43</v>
          </cell>
          <cell r="D6741" t="str">
            <v>61397-0D040</v>
          </cell>
          <cell r="E6741" t="str">
            <v>RETAINER CTR BODY PILLAR RH/LH</v>
          </cell>
        </row>
        <row r="6742">
          <cell r="A6742" t="str">
            <v>YSP-433</v>
          </cell>
          <cell r="B6742">
            <v>21400</v>
          </cell>
          <cell r="C6742">
            <v>930.43</v>
          </cell>
          <cell r="D6742" t="str">
            <v>61397-0D040</v>
          </cell>
          <cell r="E6742" t="str">
            <v>RETAINER CTR BODY PILLAR RH/LH</v>
          </cell>
        </row>
        <row r="6743">
          <cell r="A6743" t="str">
            <v>YSP-434</v>
          </cell>
          <cell r="B6743">
            <v>9000</v>
          </cell>
          <cell r="C6743">
            <v>391.3</v>
          </cell>
          <cell r="D6743" t="str">
            <v>61235-0D010</v>
          </cell>
          <cell r="E6743" t="str">
            <v>BKT, ASSIST GRIP, NO.1 RH</v>
          </cell>
        </row>
        <row r="6744">
          <cell r="A6744" t="str">
            <v>YSP-434</v>
          </cell>
          <cell r="B6744">
            <v>9000</v>
          </cell>
          <cell r="C6744">
            <v>391.3</v>
          </cell>
          <cell r="D6744" t="str">
            <v>61235-0D010</v>
          </cell>
          <cell r="E6744" t="str">
            <v>BKT, ASSIST GRIP, NO.1 RH</v>
          </cell>
        </row>
        <row r="6745">
          <cell r="A6745" t="str">
            <v>YSP-434</v>
          </cell>
          <cell r="B6745">
            <v>9000</v>
          </cell>
          <cell r="C6745">
            <v>391.3</v>
          </cell>
          <cell r="D6745" t="str">
            <v>61235-0D010</v>
          </cell>
          <cell r="E6745" t="str">
            <v>BKT, ASSIST GRIP, NO.1 RH</v>
          </cell>
        </row>
        <row r="6746">
          <cell r="A6746" t="str">
            <v>YSP-434</v>
          </cell>
          <cell r="B6746">
            <v>9000</v>
          </cell>
          <cell r="C6746">
            <v>391.3</v>
          </cell>
          <cell r="D6746" t="str">
            <v>61235-0D010</v>
          </cell>
          <cell r="E6746" t="str">
            <v>BKT, ASSIST GRIP, NO.1 RH</v>
          </cell>
        </row>
        <row r="6747">
          <cell r="A6747" t="str">
            <v>YSP-434</v>
          </cell>
          <cell r="B6747">
            <v>9000</v>
          </cell>
          <cell r="C6747">
            <v>391.3</v>
          </cell>
          <cell r="D6747" t="str">
            <v>61235-0D010</v>
          </cell>
          <cell r="E6747" t="str">
            <v>BKT, ASSIST GRIP, NO.1 RH</v>
          </cell>
        </row>
        <row r="6748">
          <cell r="A6748" t="str">
            <v>YSP-435</v>
          </cell>
          <cell r="B6748">
            <v>9000</v>
          </cell>
          <cell r="C6748">
            <v>391.3</v>
          </cell>
          <cell r="D6748" t="str">
            <v>61236-0D010</v>
          </cell>
          <cell r="E6748" t="str">
            <v>BKT, ASSIST GRIP, NO.1 LH</v>
          </cell>
        </row>
        <row r="6749">
          <cell r="A6749" t="str">
            <v>YSP-435</v>
          </cell>
          <cell r="B6749">
            <v>9000</v>
          </cell>
          <cell r="C6749">
            <v>391.3</v>
          </cell>
          <cell r="D6749" t="str">
            <v>61236-0D010</v>
          </cell>
          <cell r="E6749" t="str">
            <v>BKT, ASSIST GRIP, NO.1 LH</v>
          </cell>
        </row>
        <row r="6750">
          <cell r="A6750" t="str">
            <v>YSP-435</v>
          </cell>
          <cell r="B6750">
            <v>9000</v>
          </cell>
          <cell r="C6750">
            <v>391.3</v>
          </cell>
          <cell r="D6750" t="str">
            <v>61236-0D010</v>
          </cell>
          <cell r="E6750" t="str">
            <v>BKT, ASSIST GRIP, NO.1 LH</v>
          </cell>
        </row>
        <row r="6751">
          <cell r="A6751" t="str">
            <v>YSP-435</v>
          </cell>
          <cell r="B6751">
            <v>9000</v>
          </cell>
          <cell r="C6751">
            <v>391.3</v>
          </cell>
          <cell r="D6751" t="str">
            <v>61236-0D010</v>
          </cell>
          <cell r="E6751" t="str">
            <v>BKT, ASSIST GRIP, NO.1 LH</v>
          </cell>
        </row>
        <row r="6752">
          <cell r="A6752" t="str">
            <v>YSP-435</v>
          </cell>
          <cell r="B6752">
            <v>9000</v>
          </cell>
          <cell r="C6752">
            <v>391.3</v>
          </cell>
          <cell r="D6752" t="str">
            <v>61236-0D010</v>
          </cell>
          <cell r="E6752" t="str">
            <v>BKT, ASSIST GRIP, NO.1 LH</v>
          </cell>
        </row>
        <row r="6753">
          <cell r="A6753" t="str">
            <v>YSP-437</v>
          </cell>
          <cell r="B6753">
            <v>10740</v>
          </cell>
          <cell r="C6753">
            <v>466.96</v>
          </cell>
          <cell r="D6753" t="str">
            <v>53211-0D050</v>
          </cell>
          <cell r="E6753" t="str">
            <v>SUPPORT RADIATOR RH.</v>
          </cell>
        </row>
        <row r="6754">
          <cell r="A6754" t="str">
            <v>YSP-437</v>
          </cell>
          <cell r="B6754">
            <v>10740</v>
          </cell>
          <cell r="C6754">
            <v>466.96</v>
          </cell>
          <cell r="D6754" t="str">
            <v>53211-0D050</v>
          </cell>
          <cell r="E6754" t="str">
            <v>SUPPORT RADIATOR RH.</v>
          </cell>
        </row>
        <row r="6755">
          <cell r="A6755" t="str">
            <v>YSP-437-01</v>
          </cell>
          <cell r="B6755">
            <v>10740</v>
          </cell>
          <cell r="C6755">
            <v>466.96</v>
          </cell>
          <cell r="D6755" t="str">
            <v>53211-0D050-01</v>
          </cell>
          <cell r="E6755" t="str">
            <v>SUPPORT RADIATOR RH.</v>
          </cell>
        </row>
        <row r="6756">
          <cell r="A6756" t="str">
            <v>YSP-437-01</v>
          </cell>
          <cell r="B6756">
            <v>10740</v>
          </cell>
          <cell r="C6756">
            <v>466.96</v>
          </cell>
          <cell r="D6756" t="str">
            <v>53211-0D050-01</v>
          </cell>
          <cell r="E6756" t="str">
            <v>SUPPORT RADIATOR RH.</v>
          </cell>
        </row>
        <row r="6757">
          <cell r="A6757" t="str">
            <v>YSP-438</v>
          </cell>
          <cell r="B6757">
            <v>10740</v>
          </cell>
          <cell r="C6757">
            <v>466.96</v>
          </cell>
          <cell r="D6757" t="str">
            <v>53212-0D050</v>
          </cell>
          <cell r="E6757" t="str">
            <v>SUPPORT RADIATOR LH.</v>
          </cell>
        </row>
        <row r="6758">
          <cell r="A6758" t="str">
            <v>YSP-438</v>
          </cell>
          <cell r="B6758">
            <v>10740</v>
          </cell>
          <cell r="C6758">
            <v>466.96</v>
          </cell>
          <cell r="D6758" t="str">
            <v>53212-0D050</v>
          </cell>
          <cell r="E6758" t="str">
            <v>SUPPORT RADIATOR LH.</v>
          </cell>
        </row>
        <row r="6759">
          <cell r="A6759" t="str">
            <v>YSP-438-01</v>
          </cell>
          <cell r="B6759">
            <v>10740</v>
          </cell>
          <cell r="C6759">
            <v>466.96</v>
          </cell>
          <cell r="D6759" t="str">
            <v>53212-0D050-01</v>
          </cell>
          <cell r="E6759" t="str">
            <v>SUPPORT RADIATOR LH.</v>
          </cell>
        </row>
        <row r="6760">
          <cell r="A6760" t="str">
            <v>YSP-438-01</v>
          </cell>
          <cell r="B6760">
            <v>10740</v>
          </cell>
          <cell r="C6760">
            <v>466.96</v>
          </cell>
          <cell r="D6760" t="str">
            <v>53212-0D050-01</v>
          </cell>
          <cell r="E6760" t="str">
            <v>SUPPORT RADIATOR LH.</v>
          </cell>
        </row>
        <row r="6761">
          <cell r="A6761" t="str">
            <v>YSP-442</v>
          </cell>
          <cell r="B6761">
            <v>10800</v>
          </cell>
          <cell r="C6761">
            <v>469.57</v>
          </cell>
          <cell r="D6761" t="str">
            <v>53213-0D060</v>
          </cell>
          <cell r="E6761" t="str">
            <v>SUPPORT RADIATOR UPR FR</v>
          </cell>
        </row>
        <row r="6762">
          <cell r="A6762" t="str">
            <v>YSP-442</v>
          </cell>
          <cell r="B6762">
            <v>10800</v>
          </cell>
          <cell r="C6762">
            <v>469.57</v>
          </cell>
          <cell r="D6762" t="str">
            <v>53213-0D060</v>
          </cell>
          <cell r="E6762" t="str">
            <v>SUPPORT RADIATOR UPR FR</v>
          </cell>
        </row>
        <row r="6763">
          <cell r="A6763" t="str">
            <v>YSP-442</v>
          </cell>
          <cell r="B6763">
            <v>10800</v>
          </cell>
          <cell r="C6763">
            <v>469.57</v>
          </cell>
          <cell r="D6763" t="str">
            <v>53213-0D060</v>
          </cell>
          <cell r="E6763" t="str">
            <v>SUPPORT RADIATOR UPR FR</v>
          </cell>
        </row>
        <row r="6764">
          <cell r="A6764" t="str">
            <v>YSP-442</v>
          </cell>
          <cell r="B6764">
            <v>10800</v>
          </cell>
          <cell r="C6764">
            <v>469.57</v>
          </cell>
          <cell r="D6764" t="str">
            <v>53213-0D060</v>
          </cell>
          <cell r="E6764" t="str">
            <v>SUPPORT RADIATOR UPR FR</v>
          </cell>
        </row>
        <row r="6765">
          <cell r="A6765" t="str">
            <v>YSP-443</v>
          </cell>
          <cell r="B6765">
            <v>10800</v>
          </cell>
          <cell r="C6765">
            <v>469.57</v>
          </cell>
          <cell r="D6765" t="str">
            <v>53214-0D060-01</v>
          </cell>
          <cell r="E6765" t="str">
            <v>SUPPORT RDTR UPR RR</v>
          </cell>
        </row>
        <row r="6766">
          <cell r="A6766" t="str">
            <v>YSP-443</v>
          </cell>
          <cell r="B6766">
            <v>10800</v>
          </cell>
          <cell r="C6766">
            <v>469.57</v>
          </cell>
          <cell r="D6766" t="str">
            <v>53214-0D060-01</v>
          </cell>
          <cell r="E6766" t="str">
            <v>SUPPORT RDTR UPR RR</v>
          </cell>
        </row>
        <row r="6767">
          <cell r="A6767" t="str">
            <v>YSP-443</v>
          </cell>
          <cell r="B6767">
            <v>10800</v>
          </cell>
          <cell r="C6767">
            <v>469.57</v>
          </cell>
          <cell r="D6767" t="str">
            <v>53214-0D060-01</v>
          </cell>
          <cell r="E6767" t="str">
            <v>SUPPORT RDTR UPR RR</v>
          </cell>
        </row>
        <row r="6768">
          <cell r="A6768" t="str">
            <v>YSP-443</v>
          </cell>
          <cell r="B6768">
            <v>10800</v>
          </cell>
          <cell r="C6768">
            <v>469.57</v>
          </cell>
          <cell r="D6768" t="str">
            <v>53214-0D060-01</v>
          </cell>
          <cell r="E6768" t="str">
            <v>SUPPORT RDTR UPR RR</v>
          </cell>
        </row>
        <row r="6769">
          <cell r="A6769" t="str">
            <v>YSP-444</v>
          </cell>
          <cell r="B6769">
            <v>10740</v>
          </cell>
          <cell r="C6769">
            <v>466.96</v>
          </cell>
          <cell r="D6769" t="str">
            <v>53273-0D050-01</v>
          </cell>
          <cell r="E6769" t="str">
            <v>R/F RADIATOR SUPPORT RH (PROCESS)</v>
          </cell>
        </row>
        <row r="6770">
          <cell r="A6770" t="str">
            <v>YSP-444</v>
          </cell>
          <cell r="B6770">
            <v>10740</v>
          </cell>
          <cell r="C6770">
            <v>466.96</v>
          </cell>
          <cell r="D6770" t="str">
            <v>53273-0D050-01</v>
          </cell>
          <cell r="E6770" t="str">
            <v>R/F RADIATOR SUPPORT RH (PROCESS)</v>
          </cell>
        </row>
        <row r="6771">
          <cell r="A6771" t="str">
            <v>YSP-444</v>
          </cell>
          <cell r="B6771">
            <v>10740</v>
          </cell>
          <cell r="C6771">
            <v>466.96</v>
          </cell>
          <cell r="D6771" t="str">
            <v>53273-0D050-01</v>
          </cell>
          <cell r="E6771" t="str">
            <v>R/F RADIATOR SUPPORT RH (PROCESS)</v>
          </cell>
        </row>
        <row r="6772">
          <cell r="A6772" t="str">
            <v>YSP-444</v>
          </cell>
          <cell r="B6772">
            <v>10740</v>
          </cell>
          <cell r="C6772">
            <v>466.96</v>
          </cell>
          <cell r="D6772" t="str">
            <v>53273-0D050-01</v>
          </cell>
          <cell r="E6772" t="str">
            <v>R/F RADIATOR SUPPORT RH (PROCESS)</v>
          </cell>
        </row>
        <row r="6773">
          <cell r="A6773" t="str">
            <v>YSP-445</v>
          </cell>
          <cell r="B6773">
            <v>10740</v>
          </cell>
          <cell r="C6773">
            <v>466.96</v>
          </cell>
          <cell r="D6773" t="str">
            <v>53274-0D020-01</v>
          </cell>
          <cell r="E6773" t="str">
            <v>R/F RADIATOR SUPPORT LH (PROCESS)</v>
          </cell>
        </row>
        <row r="6774">
          <cell r="A6774" t="str">
            <v>YSP-445</v>
          </cell>
          <cell r="B6774">
            <v>10740</v>
          </cell>
          <cell r="C6774">
            <v>466.96</v>
          </cell>
          <cell r="D6774" t="str">
            <v>53274-0D020-01</v>
          </cell>
          <cell r="E6774" t="str">
            <v>R/F RADIATOR SUPPORT LH (PROCESS)</v>
          </cell>
        </row>
        <row r="6775">
          <cell r="A6775" t="str">
            <v>YSP-445</v>
          </cell>
          <cell r="B6775">
            <v>10740</v>
          </cell>
          <cell r="C6775">
            <v>466.96</v>
          </cell>
          <cell r="D6775" t="str">
            <v>53274-0D020-01</v>
          </cell>
          <cell r="E6775" t="str">
            <v>R/F RADIATOR SUPPORT LH (PROCESS)</v>
          </cell>
        </row>
        <row r="6776">
          <cell r="A6776" t="str">
            <v>YSP-445</v>
          </cell>
          <cell r="B6776">
            <v>10740</v>
          </cell>
          <cell r="C6776">
            <v>466.96</v>
          </cell>
          <cell r="D6776" t="str">
            <v>53274-0D020-01</v>
          </cell>
          <cell r="E6776" t="str">
            <v>R/F RADIATOR SUPPORT LH (PROCESS)</v>
          </cell>
        </row>
        <row r="6777">
          <cell r="A6777" t="str">
            <v>YSP-632</v>
          </cell>
          <cell r="B6777">
            <v>54000</v>
          </cell>
          <cell r="C6777">
            <v>2347.83</v>
          </cell>
          <cell r="D6777" t="str">
            <v>25051-0H020-18</v>
          </cell>
          <cell r="E6777" t="str">
            <v>BRACKET D</v>
          </cell>
        </row>
        <row r="6778">
          <cell r="A6778" t="str">
            <v>YSP-632</v>
          </cell>
          <cell r="B6778">
            <v>54000</v>
          </cell>
          <cell r="C6778">
            <v>2347.83</v>
          </cell>
          <cell r="D6778" t="str">
            <v>25051-0H020-18</v>
          </cell>
          <cell r="E6778" t="str">
            <v>BRACKET D</v>
          </cell>
        </row>
        <row r="6779">
          <cell r="A6779" t="str">
            <v>YSP-632-01</v>
          </cell>
          <cell r="B6779">
            <v>54000</v>
          </cell>
          <cell r="C6779">
            <v>2347.83</v>
          </cell>
          <cell r="D6779" t="str">
            <v>25051-0H020-18/A</v>
          </cell>
          <cell r="E6779" t="str">
            <v>BRACKET HEAT INSULATOR NO.7</v>
          </cell>
        </row>
        <row r="6780">
          <cell r="A6780" t="str">
            <v>YSP-632-01</v>
          </cell>
          <cell r="B6780">
            <v>54000</v>
          </cell>
          <cell r="C6780">
            <v>2347.83</v>
          </cell>
          <cell r="D6780" t="str">
            <v>25051-0H020-18/A</v>
          </cell>
          <cell r="E6780" t="str">
            <v>BRACKET HEAT INSULATOR NO.7</v>
          </cell>
        </row>
        <row r="6781">
          <cell r="A6781" t="str">
            <v>YSP-632-01</v>
          </cell>
          <cell r="B6781">
            <v>54000</v>
          </cell>
          <cell r="C6781">
            <v>2347.83</v>
          </cell>
          <cell r="D6781" t="str">
            <v>25051-0H020-18/A</v>
          </cell>
          <cell r="E6781" t="str">
            <v>BRACKET HEAT INSULATOR NO.7</v>
          </cell>
        </row>
        <row r="6782">
          <cell r="A6782" t="str">
            <v>YSP-632-01</v>
          </cell>
          <cell r="B6782">
            <v>54000</v>
          </cell>
          <cell r="C6782">
            <v>2347.83</v>
          </cell>
          <cell r="D6782" t="str">
            <v>25051-0H020-18/A</v>
          </cell>
          <cell r="E6782" t="str">
            <v>BRACKET HEAT INSULATOR NO.7</v>
          </cell>
        </row>
        <row r="6783">
          <cell r="A6783" t="str">
            <v>YSP-642-01</v>
          </cell>
          <cell r="B6783">
            <v>1326</v>
          </cell>
          <cell r="C6783">
            <v>49.11</v>
          </cell>
          <cell r="D6783" t="str">
            <v>17530-0H040-06/A</v>
          </cell>
          <cell r="E6783" t="str">
            <v>ADVANTEX  200 KG/M3</v>
          </cell>
        </row>
        <row r="6784">
          <cell r="A6784" t="str">
            <v>YSP-801</v>
          </cell>
          <cell r="B6784">
            <v>1140</v>
          </cell>
          <cell r="C6784">
            <v>49.57</v>
          </cell>
          <cell r="D6784" t="str">
            <v>55997-5660</v>
          </cell>
          <cell r="E6784" t="str">
            <v>BRACKET</v>
          </cell>
        </row>
        <row r="6785">
          <cell r="A6785" t="str">
            <v>YSP-801</v>
          </cell>
          <cell r="B6785">
            <v>1140</v>
          </cell>
          <cell r="C6785">
            <v>49.57</v>
          </cell>
          <cell r="D6785" t="str">
            <v>55997-5660</v>
          </cell>
          <cell r="E6785" t="str">
            <v>BRACKET</v>
          </cell>
        </row>
        <row r="6786">
          <cell r="A6786" t="str">
            <v>YSP-801-01</v>
          </cell>
          <cell r="B6786">
            <v>1140</v>
          </cell>
          <cell r="C6786">
            <v>49.57</v>
          </cell>
          <cell r="D6786" t="str">
            <v>55997-5660-01</v>
          </cell>
          <cell r="E6786" t="str">
            <v>BRACKET</v>
          </cell>
        </row>
        <row r="6787">
          <cell r="A6787" t="str">
            <v>YSP-801-01</v>
          </cell>
          <cell r="B6787">
            <v>1140</v>
          </cell>
          <cell r="C6787">
            <v>49.57</v>
          </cell>
          <cell r="D6787" t="str">
            <v>55997-5660-01</v>
          </cell>
          <cell r="E6787" t="str">
            <v>BRACKET</v>
          </cell>
        </row>
        <row r="6788">
          <cell r="A6788" t="str">
            <v>YSP-801-01</v>
          </cell>
          <cell r="B6788">
            <v>1140</v>
          </cell>
          <cell r="C6788">
            <v>49.57</v>
          </cell>
          <cell r="D6788" t="str">
            <v>55997-5660-01</v>
          </cell>
          <cell r="E6788" t="str">
            <v>BRACKET</v>
          </cell>
        </row>
        <row r="6789">
          <cell r="A6789" t="str">
            <v>YSP-802</v>
          </cell>
          <cell r="B6789">
            <v>1140</v>
          </cell>
          <cell r="C6789">
            <v>49.57</v>
          </cell>
          <cell r="D6789" t="str">
            <v>55997-5580</v>
          </cell>
          <cell r="E6789" t="str">
            <v>BRACKET</v>
          </cell>
        </row>
        <row r="6790">
          <cell r="A6790" t="str">
            <v>YSP-802</v>
          </cell>
          <cell r="B6790">
            <v>1140</v>
          </cell>
          <cell r="C6790">
            <v>49.57</v>
          </cell>
          <cell r="D6790" t="str">
            <v>55997-5580</v>
          </cell>
          <cell r="E6790" t="str">
            <v>BRACKET</v>
          </cell>
        </row>
        <row r="6791">
          <cell r="A6791" t="str">
            <v>YSP-802-01</v>
          </cell>
          <cell r="B6791">
            <v>1140</v>
          </cell>
          <cell r="C6791">
            <v>49.57</v>
          </cell>
          <cell r="D6791" t="str">
            <v>55997-5580-01</v>
          </cell>
          <cell r="E6791" t="str">
            <v>BRACKET</v>
          </cell>
        </row>
        <row r="6792">
          <cell r="A6792" t="str">
            <v>YSP-802-01</v>
          </cell>
          <cell r="B6792">
            <v>1140</v>
          </cell>
          <cell r="C6792">
            <v>49.57</v>
          </cell>
          <cell r="D6792" t="str">
            <v>55997-5580-01</v>
          </cell>
          <cell r="E6792" t="str">
            <v>BRACKET</v>
          </cell>
        </row>
        <row r="6793">
          <cell r="A6793" t="str">
            <v>YSP-803</v>
          </cell>
          <cell r="B6793">
            <v>210</v>
          </cell>
          <cell r="C6793">
            <v>9.1300000000000008</v>
          </cell>
          <cell r="D6793" t="str">
            <v>55997-5640</v>
          </cell>
          <cell r="E6793" t="str">
            <v>BRACKET</v>
          </cell>
        </row>
        <row r="6794">
          <cell r="A6794" t="str">
            <v>YSP-803</v>
          </cell>
          <cell r="B6794">
            <v>210</v>
          </cell>
          <cell r="C6794">
            <v>9.1300000000000008</v>
          </cell>
          <cell r="D6794" t="str">
            <v>55997-5640</v>
          </cell>
          <cell r="E6794" t="str">
            <v>BRACKET</v>
          </cell>
        </row>
        <row r="6795">
          <cell r="A6795" t="str">
            <v>YSP-803-01</v>
          </cell>
          <cell r="B6795">
            <v>210</v>
          </cell>
          <cell r="C6795">
            <v>9.1300000000000008</v>
          </cell>
          <cell r="D6795" t="str">
            <v>55997-5640-01</v>
          </cell>
          <cell r="E6795" t="str">
            <v>BRACKET</v>
          </cell>
        </row>
        <row r="6796">
          <cell r="A6796" t="str">
            <v>YSP-803-01</v>
          </cell>
          <cell r="B6796">
            <v>210</v>
          </cell>
          <cell r="C6796">
            <v>9.1300000000000008</v>
          </cell>
          <cell r="D6796" t="str">
            <v>55997-5640-01</v>
          </cell>
          <cell r="E6796" t="str">
            <v>BRACKET</v>
          </cell>
        </row>
        <row r="6797">
          <cell r="A6797" t="str">
            <v>YSP-803-01</v>
          </cell>
          <cell r="B6797">
            <v>210</v>
          </cell>
          <cell r="C6797">
            <v>9.1300000000000008</v>
          </cell>
          <cell r="D6797" t="str">
            <v>55997-5640-01</v>
          </cell>
          <cell r="E6797" t="str">
            <v>BRACKET</v>
          </cell>
        </row>
        <row r="6798">
          <cell r="A6798" t="str">
            <v>YSP-804</v>
          </cell>
          <cell r="B6798">
            <v>1140</v>
          </cell>
          <cell r="C6798">
            <v>49.57</v>
          </cell>
          <cell r="D6798" t="str">
            <v>55997-5700</v>
          </cell>
          <cell r="E6798" t="str">
            <v>BRACKET</v>
          </cell>
        </row>
        <row r="6799">
          <cell r="A6799" t="str">
            <v>YSP-804</v>
          </cell>
          <cell r="B6799">
            <v>1140</v>
          </cell>
          <cell r="C6799">
            <v>49.57</v>
          </cell>
          <cell r="D6799" t="str">
            <v>55997-5700</v>
          </cell>
          <cell r="E6799" t="str">
            <v>BRACKET</v>
          </cell>
        </row>
        <row r="6800">
          <cell r="A6800" t="str">
            <v>YSP-804</v>
          </cell>
          <cell r="B6800">
            <v>1140</v>
          </cell>
          <cell r="C6800">
            <v>49.57</v>
          </cell>
          <cell r="D6800" t="str">
            <v>55997-5700</v>
          </cell>
          <cell r="E6800" t="str">
            <v>BRACKET</v>
          </cell>
        </row>
        <row r="6801">
          <cell r="A6801" t="str">
            <v>YSP-805</v>
          </cell>
          <cell r="B6801">
            <v>1120</v>
          </cell>
          <cell r="C6801">
            <v>48.7</v>
          </cell>
          <cell r="D6801" t="str">
            <v>55312-1690</v>
          </cell>
          <cell r="E6801" t="str">
            <v>BRACKET</v>
          </cell>
        </row>
        <row r="6802">
          <cell r="A6802" t="str">
            <v>YSP-805</v>
          </cell>
          <cell r="B6802">
            <v>1120</v>
          </cell>
          <cell r="C6802">
            <v>48.7</v>
          </cell>
          <cell r="D6802" t="str">
            <v>55312-1690</v>
          </cell>
          <cell r="E6802" t="str">
            <v>BRACKET</v>
          </cell>
        </row>
        <row r="6803">
          <cell r="A6803" t="str">
            <v>YSP-805</v>
          </cell>
          <cell r="B6803">
            <v>1120</v>
          </cell>
          <cell r="C6803">
            <v>48.7</v>
          </cell>
          <cell r="D6803" t="str">
            <v>55312-1690</v>
          </cell>
          <cell r="E6803" t="str">
            <v>BRACKET</v>
          </cell>
        </row>
        <row r="6804">
          <cell r="A6804" t="str">
            <v>YSP-806</v>
          </cell>
          <cell r="B6804">
            <v>1140</v>
          </cell>
          <cell r="C6804">
            <v>49.57</v>
          </cell>
          <cell r="D6804" t="str">
            <v>55997-5760</v>
          </cell>
          <cell r="E6804" t="str">
            <v>BRACKET</v>
          </cell>
        </row>
        <row r="6805">
          <cell r="A6805" t="str">
            <v>YSP-806</v>
          </cell>
          <cell r="B6805">
            <v>1140</v>
          </cell>
          <cell r="C6805">
            <v>49.57</v>
          </cell>
          <cell r="D6805" t="str">
            <v>55997-5760</v>
          </cell>
          <cell r="E6805" t="str">
            <v>BRACKET</v>
          </cell>
        </row>
        <row r="6806">
          <cell r="A6806" t="str">
            <v>YSP-806-01</v>
          </cell>
          <cell r="B6806">
            <v>1140</v>
          </cell>
          <cell r="C6806">
            <v>49.57</v>
          </cell>
          <cell r="D6806" t="str">
            <v>55997-5760-01</v>
          </cell>
          <cell r="E6806" t="str">
            <v>BRACKET</v>
          </cell>
        </row>
        <row r="6807">
          <cell r="A6807" t="str">
            <v>YSP-806-01</v>
          </cell>
          <cell r="B6807">
            <v>1140</v>
          </cell>
          <cell r="C6807">
            <v>49.57</v>
          </cell>
          <cell r="D6807" t="str">
            <v>55997-5760-01</v>
          </cell>
          <cell r="E6807" t="str">
            <v>BRACKET</v>
          </cell>
        </row>
        <row r="6808">
          <cell r="A6808" t="str">
            <v>YSP-806-01</v>
          </cell>
          <cell r="B6808">
            <v>1140</v>
          </cell>
          <cell r="C6808">
            <v>49.57</v>
          </cell>
          <cell r="D6808" t="str">
            <v>55997-5760-01</v>
          </cell>
          <cell r="E6808" t="str">
            <v>BRACKET</v>
          </cell>
        </row>
        <row r="6809">
          <cell r="A6809" t="str">
            <v>YSP-807</v>
          </cell>
          <cell r="B6809">
            <v>1120</v>
          </cell>
          <cell r="C6809">
            <v>48.7</v>
          </cell>
          <cell r="D6809" t="str">
            <v>55312-1700</v>
          </cell>
          <cell r="E6809" t="str">
            <v>BRACKET</v>
          </cell>
        </row>
        <row r="6810">
          <cell r="A6810" t="str">
            <v>YSP-807</v>
          </cell>
          <cell r="B6810">
            <v>1120</v>
          </cell>
          <cell r="C6810">
            <v>48.7</v>
          </cell>
          <cell r="D6810" t="str">
            <v>55312-1700</v>
          </cell>
          <cell r="E6810" t="str">
            <v>BRACKET</v>
          </cell>
        </row>
        <row r="6811">
          <cell r="A6811" t="str">
            <v>YSP-807</v>
          </cell>
          <cell r="B6811">
            <v>1120</v>
          </cell>
          <cell r="C6811">
            <v>48.7</v>
          </cell>
          <cell r="D6811" t="str">
            <v>55312-1700</v>
          </cell>
          <cell r="E6811" t="str">
            <v>BRACKET</v>
          </cell>
        </row>
        <row r="6812">
          <cell r="A6812" t="str">
            <v>YSP-808</v>
          </cell>
          <cell r="B6812">
            <v>1140</v>
          </cell>
          <cell r="C6812">
            <v>49.57</v>
          </cell>
          <cell r="D6812" t="str">
            <v>55997-5600</v>
          </cell>
          <cell r="E6812" t="str">
            <v>BRACKET</v>
          </cell>
        </row>
        <row r="6813">
          <cell r="A6813" t="str">
            <v>YSP-808</v>
          </cell>
          <cell r="B6813">
            <v>1140</v>
          </cell>
          <cell r="C6813">
            <v>49.57</v>
          </cell>
          <cell r="D6813" t="str">
            <v>55997-5600</v>
          </cell>
          <cell r="E6813" t="str">
            <v>BRACKET</v>
          </cell>
        </row>
        <row r="6814">
          <cell r="A6814" t="str">
            <v>YSP-808-01</v>
          </cell>
          <cell r="B6814">
            <v>1140</v>
          </cell>
          <cell r="C6814">
            <v>49.57</v>
          </cell>
          <cell r="D6814" t="str">
            <v>55997-5600-01</v>
          </cell>
          <cell r="E6814" t="str">
            <v>BRACKET</v>
          </cell>
        </row>
        <row r="6815">
          <cell r="A6815" t="str">
            <v>YSP-808-01</v>
          </cell>
          <cell r="B6815">
            <v>1140</v>
          </cell>
          <cell r="C6815">
            <v>49.57</v>
          </cell>
          <cell r="D6815" t="str">
            <v>55997-5600-01</v>
          </cell>
          <cell r="E6815" t="str">
            <v>BRACKET</v>
          </cell>
        </row>
        <row r="6816">
          <cell r="A6816" t="str">
            <v>YSP-808-01</v>
          </cell>
          <cell r="B6816">
            <v>1140</v>
          </cell>
          <cell r="C6816">
            <v>49.57</v>
          </cell>
          <cell r="D6816" t="str">
            <v>55997-5600-01</v>
          </cell>
          <cell r="E6816" t="str">
            <v>BRACKET</v>
          </cell>
        </row>
        <row r="6817">
          <cell r="A6817" t="str">
            <v>YSP-809</v>
          </cell>
          <cell r="B6817">
            <v>1140</v>
          </cell>
          <cell r="C6817">
            <v>49.57</v>
          </cell>
          <cell r="D6817" t="str">
            <v>55997-5670</v>
          </cell>
          <cell r="E6817" t="str">
            <v>BRACKET</v>
          </cell>
        </row>
        <row r="6818">
          <cell r="A6818" t="str">
            <v>YSP-809</v>
          </cell>
          <cell r="B6818">
            <v>1140</v>
          </cell>
          <cell r="C6818">
            <v>49.57</v>
          </cell>
          <cell r="D6818" t="str">
            <v>55997-5670</v>
          </cell>
          <cell r="E6818" t="str">
            <v>BRACKET</v>
          </cell>
        </row>
        <row r="6819">
          <cell r="A6819" t="str">
            <v>YSP-809-01</v>
          </cell>
          <cell r="B6819">
            <v>1140</v>
          </cell>
          <cell r="C6819">
            <v>49.57</v>
          </cell>
          <cell r="D6819" t="str">
            <v>55997-5670-01</v>
          </cell>
          <cell r="E6819" t="str">
            <v>BRACKET</v>
          </cell>
        </row>
        <row r="6820">
          <cell r="A6820" t="str">
            <v>YSP-809-01</v>
          </cell>
          <cell r="B6820">
            <v>1140</v>
          </cell>
          <cell r="C6820">
            <v>49.57</v>
          </cell>
          <cell r="D6820" t="str">
            <v>55997-5670-01</v>
          </cell>
          <cell r="E6820" t="str">
            <v>BRACKET</v>
          </cell>
        </row>
        <row r="6821">
          <cell r="A6821" t="str">
            <v>YSP-809-01</v>
          </cell>
          <cell r="B6821">
            <v>1140</v>
          </cell>
          <cell r="C6821">
            <v>49.57</v>
          </cell>
          <cell r="D6821" t="str">
            <v>55997-5670-01</v>
          </cell>
          <cell r="E6821" t="str">
            <v>BRACKET</v>
          </cell>
        </row>
        <row r="6822">
          <cell r="A6822" t="str">
            <v>YSP-810</v>
          </cell>
          <cell r="B6822">
            <v>930</v>
          </cell>
          <cell r="C6822">
            <v>40.43</v>
          </cell>
          <cell r="D6822" t="str">
            <v>55997-5740</v>
          </cell>
          <cell r="E6822" t="str">
            <v>BRACKET</v>
          </cell>
        </row>
        <row r="6823">
          <cell r="A6823" t="str">
            <v>YSP-810</v>
          </cell>
          <cell r="B6823">
            <v>930</v>
          </cell>
          <cell r="C6823">
            <v>40.43</v>
          </cell>
          <cell r="D6823" t="str">
            <v>55997-5740</v>
          </cell>
          <cell r="E6823" t="str">
            <v>BRACKET</v>
          </cell>
        </row>
        <row r="6824">
          <cell r="A6824" t="str">
            <v>YSP-810-01</v>
          </cell>
          <cell r="B6824">
            <v>930</v>
          </cell>
          <cell r="C6824">
            <v>40.43</v>
          </cell>
          <cell r="D6824" t="str">
            <v>55997-5740-01</v>
          </cell>
          <cell r="E6824" t="str">
            <v>BRACKET</v>
          </cell>
        </row>
        <row r="6825">
          <cell r="A6825" t="str">
            <v>YSP-810-01</v>
          </cell>
          <cell r="B6825">
            <v>930</v>
          </cell>
          <cell r="C6825">
            <v>40.43</v>
          </cell>
          <cell r="D6825" t="str">
            <v>55997-5740-01</v>
          </cell>
          <cell r="E6825" t="str">
            <v>BRACKET</v>
          </cell>
        </row>
        <row r="6826">
          <cell r="A6826" t="str">
            <v>YSP-810-01</v>
          </cell>
          <cell r="B6826">
            <v>930</v>
          </cell>
          <cell r="C6826">
            <v>40.43</v>
          </cell>
          <cell r="D6826" t="str">
            <v>55997-5740-01</v>
          </cell>
          <cell r="E6826" t="str">
            <v>BRACKET</v>
          </cell>
        </row>
        <row r="6827">
          <cell r="A6827" t="str">
            <v>YSP-811</v>
          </cell>
          <cell r="B6827">
            <v>2250</v>
          </cell>
          <cell r="C6827">
            <v>97.83</v>
          </cell>
          <cell r="D6827" t="str">
            <v>55997-5540</v>
          </cell>
          <cell r="E6827" t="str">
            <v>BRACKET</v>
          </cell>
        </row>
        <row r="6828">
          <cell r="A6828" t="str">
            <v>YSP-811</v>
          </cell>
          <cell r="B6828">
            <v>2250</v>
          </cell>
          <cell r="C6828">
            <v>97.83</v>
          </cell>
          <cell r="D6828" t="str">
            <v>55997-5540</v>
          </cell>
          <cell r="E6828" t="str">
            <v>BRACKET</v>
          </cell>
        </row>
        <row r="6829">
          <cell r="A6829" t="str">
            <v>YSP-811</v>
          </cell>
          <cell r="B6829">
            <v>2250</v>
          </cell>
          <cell r="C6829">
            <v>97.83</v>
          </cell>
          <cell r="D6829" t="str">
            <v>55997-5540</v>
          </cell>
          <cell r="E6829" t="str">
            <v>BRACKET</v>
          </cell>
        </row>
        <row r="6830">
          <cell r="A6830" t="str">
            <v>YSP-812</v>
          </cell>
          <cell r="B6830">
            <v>1140</v>
          </cell>
          <cell r="C6830">
            <v>49.57</v>
          </cell>
          <cell r="D6830" t="str">
            <v>55997-5560</v>
          </cell>
          <cell r="E6830" t="str">
            <v>BRACKET</v>
          </cell>
        </row>
        <row r="6831">
          <cell r="A6831" t="str">
            <v>YSP-812</v>
          </cell>
          <cell r="B6831">
            <v>1140</v>
          </cell>
          <cell r="C6831">
            <v>49.57</v>
          </cell>
          <cell r="D6831" t="str">
            <v>55997-5560</v>
          </cell>
          <cell r="E6831" t="str">
            <v>BRACKET</v>
          </cell>
        </row>
        <row r="6832">
          <cell r="A6832" t="str">
            <v>YSP-812-01</v>
          </cell>
          <cell r="B6832">
            <v>1140</v>
          </cell>
          <cell r="C6832">
            <v>49.57</v>
          </cell>
          <cell r="D6832" t="str">
            <v>55997-5560-01</v>
          </cell>
          <cell r="E6832" t="str">
            <v>BRACKET</v>
          </cell>
        </row>
        <row r="6833">
          <cell r="A6833" t="str">
            <v>YSP-812-01</v>
          </cell>
          <cell r="B6833">
            <v>1140</v>
          </cell>
          <cell r="C6833">
            <v>49.57</v>
          </cell>
          <cell r="D6833" t="str">
            <v>55997-5560-01</v>
          </cell>
          <cell r="E6833" t="str">
            <v>BRACKET</v>
          </cell>
        </row>
        <row r="6834">
          <cell r="A6834" t="str">
            <v>YSP-812-01</v>
          </cell>
          <cell r="B6834">
            <v>1140</v>
          </cell>
          <cell r="C6834">
            <v>49.57</v>
          </cell>
          <cell r="D6834" t="str">
            <v>55997-5560-01</v>
          </cell>
          <cell r="E6834" t="str">
            <v>BRACKET</v>
          </cell>
        </row>
        <row r="6835">
          <cell r="A6835" t="str">
            <v>YSP-813</v>
          </cell>
          <cell r="B6835">
            <v>1140</v>
          </cell>
          <cell r="C6835">
            <v>49.57</v>
          </cell>
          <cell r="D6835" t="str">
            <v>55997-5620</v>
          </cell>
          <cell r="E6835" t="str">
            <v>BRACKET</v>
          </cell>
        </row>
        <row r="6836">
          <cell r="A6836" t="str">
            <v>YSP-813</v>
          </cell>
          <cell r="B6836">
            <v>1140</v>
          </cell>
          <cell r="C6836">
            <v>49.57</v>
          </cell>
          <cell r="D6836" t="str">
            <v>55997-5620</v>
          </cell>
          <cell r="E6836" t="str">
            <v>BRACKET</v>
          </cell>
        </row>
        <row r="6837">
          <cell r="A6837" t="str">
            <v>YSP-813-01</v>
          </cell>
          <cell r="B6837">
            <v>1140</v>
          </cell>
          <cell r="C6837">
            <v>49.57</v>
          </cell>
          <cell r="D6837" t="str">
            <v>55997-5620-01</v>
          </cell>
          <cell r="E6837" t="str">
            <v>BRACKET</v>
          </cell>
        </row>
        <row r="6838">
          <cell r="A6838" t="str">
            <v>YSP-813-01</v>
          </cell>
          <cell r="B6838">
            <v>1140</v>
          </cell>
          <cell r="C6838">
            <v>49.57</v>
          </cell>
          <cell r="D6838" t="str">
            <v>55997-5620-01</v>
          </cell>
          <cell r="E6838" t="str">
            <v>BRACKET</v>
          </cell>
        </row>
        <row r="6839">
          <cell r="A6839" t="str">
            <v>YSP-813-01</v>
          </cell>
          <cell r="B6839">
            <v>1140</v>
          </cell>
          <cell r="C6839">
            <v>49.57</v>
          </cell>
          <cell r="D6839" t="str">
            <v>55997-5620-01</v>
          </cell>
          <cell r="E6839" t="str">
            <v>BRACKET</v>
          </cell>
        </row>
        <row r="6840">
          <cell r="A6840" t="str">
            <v>YSP-814</v>
          </cell>
          <cell r="B6840">
            <v>1140</v>
          </cell>
          <cell r="C6840">
            <v>49.57</v>
          </cell>
          <cell r="D6840" t="str">
            <v>55997-5770</v>
          </cell>
          <cell r="E6840" t="str">
            <v>BRACKET SUB-ASSY</v>
          </cell>
        </row>
        <row r="6841">
          <cell r="A6841" t="str">
            <v>YSP-814</v>
          </cell>
          <cell r="B6841">
            <v>1140</v>
          </cell>
          <cell r="C6841">
            <v>49.57</v>
          </cell>
          <cell r="D6841" t="str">
            <v>55997-5770</v>
          </cell>
          <cell r="E6841" t="str">
            <v>BRACKET SUB-ASSY</v>
          </cell>
        </row>
        <row r="6842">
          <cell r="A6842" t="str">
            <v>YSP-814-01</v>
          </cell>
          <cell r="B6842">
            <v>1140</v>
          </cell>
          <cell r="C6842">
            <v>49.57</v>
          </cell>
          <cell r="D6842" t="str">
            <v>55997-5770-01</v>
          </cell>
          <cell r="E6842" t="str">
            <v>BRACKET</v>
          </cell>
        </row>
        <row r="6843">
          <cell r="A6843" t="str">
            <v>YSP-814-01</v>
          </cell>
          <cell r="B6843">
            <v>1140</v>
          </cell>
          <cell r="C6843">
            <v>49.57</v>
          </cell>
          <cell r="D6843" t="str">
            <v>55997-5770-01</v>
          </cell>
          <cell r="E6843" t="str">
            <v>BRACKET</v>
          </cell>
        </row>
        <row r="6844">
          <cell r="A6844" t="str">
            <v>YSP-814-01</v>
          </cell>
          <cell r="B6844">
            <v>1140</v>
          </cell>
          <cell r="C6844">
            <v>49.57</v>
          </cell>
          <cell r="D6844" t="str">
            <v>55997-5770-01</v>
          </cell>
          <cell r="E6844" t="str">
            <v>BRACKET</v>
          </cell>
        </row>
        <row r="6845">
          <cell r="A6845" t="str">
            <v>YSP-815</v>
          </cell>
          <cell r="B6845">
            <v>210</v>
          </cell>
          <cell r="C6845">
            <v>9.1300000000000008</v>
          </cell>
          <cell r="D6845" t="str">
            <v>55997-5680</v>
          </cell>
          <cell r="E6845" t="str">
            <v>BRACKET</v>
          </cell>
        </row>
        <row r="6846">
          <cell r="A6846" t="str">
            <v>YSP-815</v>
          </cell>
          <cell r="B6846">
            <v>210</v>
          </cell>
          <cell r="C6846">
            <v>9.1300000000000008</v>
          </cell>
          <cell r="D6846" t="str">
            <v>55997-5680</v>
          </cell>
          <cell r="E6846" t="str">
            <v>BRACKET</v>
          </cell>
        </row>
        <row r="6847">
          <cell r="A6847" t="str">
            <v>YSP-815-01</v>
          </cell>
          <cell r="B6847">
            <v>210</v>
          </cell>
          <cell r="C6847">
            <v>9.1300000000000008</v>
          </cell>
          <cell r="D6847" t="str">
            <v>55997-5680-01</v>
          </cell>
          <cell r="E6847" t="str">
            <v>BRACKET</v>
          </cell>
        </row>
        <row r="6848">
          <cell r="A6848" t="str">
            <v>YSP-815-01</v>
          </cell>
          <cell r="B6848">
            <v>210</v>
          </cell>
          <cell r="C6848">
            <v>9.1300000000000008</v>
          </cell>
          <cell r="D6848" t="str">
            <v>55997-5680-01</v>
          </cell>
          <cell r="E6848" t="str">
            <v>BRACKET</v>
          </cell>
        </row>
        <row r="6849">
          <cell r="A6849" t="str">
            <v>YSP-815-01</v>
          </cell>
          <cell r="B6849">
            <v>210</v>
          </cell>
          <cell r="C6849">
            <v>9.1300000000000008</v>
          </cell>
          <cell r="D6849" t="str">
            <v>55997-5680-01</v>
          </cell>
          <cell r="E6849" t="str">
            <v>BRACKET</v>
          </cell>
        </row>
        <row r="6850">
          <cell r="A6850" t="str">
            <v>YSP-816</v>
          </cell>
          <cell r="B6850">
            <v>1140</v>
          </cell>
          <cell r="C6850">
            <v>49.57</v>
          </cell>
          <cell r="D6850" t="str">
            <v>55997-5690</v>
          </cell>
          <cell r="E6850" t="str">
            <v>BRACKET</v>
          </cell>
        </row>
        <row r="6851">
          <cell r="A6851" t="str">
            <v>YSP-816</v>
          </cell>
          <cell r="B6851">
            <v>1140</v>
          </cell>
          <cell r="C6851">
            <v>49.57</v>
          </cell>
          <cell r="D6851" t="str">
            <v>55997-5690</v>
          </cell>
          <cell r="E6851" t="str">
            <v>BRACKET</v>
          </cell>
        </row>
        <row r="6852">
          <cell r="A6852" t="str">
            <v>YSP-816-01</v>
          </cell>
          <cell r="B6852">
            <v>1140</v>
          </cell>
          <cell r="C6852">
            <v>49.57</v>
          </cell>
          <cell r="D6852" t="str">
            <v>55997-5690-01</v>
          </cell>
          <cell r="E6852" t="str">
            <v>BRACKET</v>
          </cell>
        </row>
        <row r="6853">
          <cell r="A6853" t="str">
            <v>YSP-816-01</v>
          </cell>
          <cell r="B6853">
            <v>1140</v>
          </cell>
          <cell r="C6853">
            <v>49.57</v>
          </cell>
          <cell r="D6853" t="str">
            <v>55997-5690-01</v>
          </cell>
          <cell r="E6853" t="str">
            <v>BRACKET</v>
          </cell>
        </row>
        <row r="6854">
          <cell r="A6854" t="str">
            <v>YSP-816-01</v>
          </cell>
          <cell r="B6854">
            <v>1140</v>
          </cell>
          <cell r="C6854">
            <v>49.57</v>
          </cell>
          <cell r="D6854" t="str">
            <v>55997-5690-01</v>
          </cell>
          <cell r="E6854" t="str">
            <v>BRACKET</v>
          </cell>
        </row>
        <row r="6855">
          <cell r="A6855" t="str">
            <v>YSP-817</v>
          </cell>
          <cell r="B6855">
            <v>930</v>
          </cell>
          <cell r="C6855">
            <v>40.43</v>
          </cell>
          <cell r="D6855" t="str">
            <v>55997-4270</v>
          </cell>
          <cell r="E6855" t="str">
            <v>BRACKET</v>
          </cell>
        </row>
        <row r="6856">
          <cell r="A6856" t="str">
            <v>YSP-817</v>
          </cell>
          <cell r="B6856">
            <v>930</v>
          </cell>
          <cell r="C6856">
            <v>40.43</v>
          </cell>
          <cell r="D6856" t="str">
            <v>55997-4270</v>
          </cell>
          <cell r="E6856" t="str">
            <v>BRACKET</v>
          </cell>
        </row>
        <row r="6857">
          <cell r="A6857" t="str">
            <v>YSP-817-01</v>
          </cell>
          <cell r="B6857">
            <v>930</v>
          </cell>
          <cell r="C6857">
            <v>40.43</v>
          </cell>
          <cell r="D6857" t="str">
            <v>55997-4270-01</v>
          </cell>
          <cell r="E6857" t="str">
            <v>BRACKET</v>
          </cell>
        </row>
        <row r="6858">
          <cell r="A6858" t="str">
            <v>YSP-817-01</v>
          </cell>
          <cell r="B6858">
            <v>930</v>
          </cell>
          <cell r="C6858">
            <v>40.43</v>
          </cell>
          <cell r="D6858" t="str">
            <v>55997-4270-01</v>
          </cell>
          <cell r="E6858" t="str">
            <v>BRACKET</v>
          </cell>
        </row>
        <row r="6859">
          <cell r="A6859" t="str">
            <v>YSP-817-01</v>
          </cell>
          <cell r="B6859">
            <v>930</v>
          </cell>
          <cell r="C6859">
            <v>40.43</v>
          </cell>
          <cell r="D6859" t="str">
            <v>55997-4270-01</v>
          </cell>
          <cell r="E6859" t="str">
            <v>BRACKET</v>
          </cell>
        </row>
        <row r="6860">
          <cell r="A6860" t="str">
            <v>YSP-818</v>
          </cell>
          <cell r="B6860">
            <v>1140</v>
          </cell>
          <cell r="C6860">
            <v>49.57</v>
          </cell>
          <cell r="D6860" t="str">
            <v>55997-5550</v>
          </cell>
          <cell r="E6860" t="str">
            <v>BRACKET</v>
          </cell>
        </row>
        <row r="6861">
          <cell r="A6861" t="str">
            <v>YSP-818</v>
          </cell>
          <cell r="B6861">
            <v>1140</v>
          </cell>
          <cell r="C6861">
            <v>49.57</v>
          </cell>
          <cell r="D6861" t="str">
            <v>55997-5550</v>
          </cell>
          <cell r="E6861" t="str">
            <v>BRACKET</v>
          </cell>
        </row>
        <row r="6862">
          <cell r="A6862" t="str">
            <v>YSP-818-01</v>
          </cell>
          <cell r="B6862">
            <v>1140</v>
          </cell>
          <cell r="C6862">
            <v>49.57</v>
          </cell>
          <cell r="D6862" t="str">
            <v>55997-5550-01</v>
          </cell>
          <cell r="E6862" t="str">
            <v>BRACKET</v>
          </cell>
        </row>
        <row r="6863">
          <cell r="A6863" t="str">
            <v>YSP-818-01</v>
          </cell>
          <cell r="B6863">
            <v>1140</v>
          </cell>
          <cell r="C6863">
            <v>49.57</v>
          </cell>
          <cell r="D6863" t="str">
            <v>55997-5550-01</v>
          </cell>
          <cell r="E6863" t="str">
            <v>BRACKET</v>
          </cell>
        </row>
        <row r="6864">
          <cell r="A6864" t="str">
            <v>YSP-818-01</v>
          </cell>
          <cell r="B6864">
            <v>1140</v>
          </cell>
          <cell r="C6864">
            <v>49.57</v>
          </cell>
          <cell r="D6864" t="str">
            <v>55997-5550-01</v>
          </cell>
          <cell r="E6864" t="str">
            <v>BRACKET</v>
          </cell>
        </row>
        <row r="6865">
          <cell r="A6865" t="str">
            <v>YSP-819</v>
          </cell>
          <cell r="B6865">
            <v>210</v>
          </cell>
          <cell r="C6865">
            <v>9.1300000000000008</v>
          </cell>
          <cell r="D6865" t="str">
            <v>55997-5720</v>
          </cell>
          <cell r="E6865" t="str">
            <v>BRACKET</v>
          </cell>
        </row>
        <row r="6866">
          <cell r="A6866" t="str">
            <v>YSP-819</v>
          </cell>
          <cell r="B6866">
            <v>210</v>
          </cell>
          <cell r="C6866">
            <v>9.1300000000000008</v>
          </cell>
          <cell r="D6866" t="str">
            <v>55997-5720</v>
          </cell>
          <cell r="E6866" t="str">
            <v>BRACKET</v>
          </cell>
        </row>
        <row r="6867">
          <cell r="A6867" t="str">
            <v>YSP-819-01</v>
          </cell>
          <cell r="B6867">
            <v>210</v>
          </cell>
          <cell r="C6867">
            <v>9.1300000000000008</v>
          </cell>
          <cell r="D6867" t="str">
            <v>55997-5720-01</v>
          </cell>
          <cell r="E6867" t="str">
            <v>BRACKET</v>
          </cell>
        </row>
        <row r="6868">
          <cell r="A6868" t="str">
            <v>YSP-819-01</v>
          </cell>
          <cell r="B6868">
            <v>210</v>
          </cell>
          <cell r="C6868">
            <v>9.1300000000000008</v>
          </cell>
          <cell r="D6868" t="str">
            <v>55997-5720-01</v>
          </cell>
          <cell r="E6868" t="str">
            <v>BRACKET</v>
          </cell>
        </row>
        <row r="6869">
          <cell r="A6869" t="str">
            <v>YSP-819-01</v>
          </cell>
          <cell r="B6869">
            <v>210</v>
          </cell>
          <cell r="C6869">
            <v>9.1300000000000008</v>
          </cell>
          <cell r="D6869" t="str">
            <v>55997-5720-01</v>
          </cell>
          <cell r="E6869" t="str">
            <v>BRACKET</v>
          </cell>
        </row>
        <row r="6870">
          <cell r="A6870" t="str">
            <v>YSP-820</v>
          </cell>
          <cell r="B6870">
            <v>930</v>
          </cell>
          <cell r="C6870">
            <v>40.43</v>
          </cell>
          <cell r="D6870" t="str">
            <v>55997-5650</v>
          </cell>
          <cell r="E6870" t="str">
            <v>BRACKET</v>
          </cell>
        </row>
        <row r="6871">
          <cell r="A6871" t="str">
            <v>YSP-820</v>
          </cell>
          <cell r="B6871">
            <v>930</v>
          </cell>
          <cell r="C6871">
            <v>40.43</v>
          </cell>
          <cell r="D6871" t="str">
            <v>55997-5650</v>
          </cell>
          <cell r="E6871" t="str">
            <v>BRACKET</v>
          </cell>
        </row>
        <row r="6872">
          <cell r="A6872" t="str">
            <v>YSP-820-01</v>
          </cell>
          <cell r="B6872">
            <v>930</v>
          </cell>
          <cell r="C6872">
            <v>40.43</v>
          </cell>
          <cell r="D6872" t="str">
            <v>55997-5650-01</v>
          </cell>
          <cell r="E6872" t="str">
            <v>BRACKET</v>
          </cell>
        </row>
        <row r="6873">
          <cell r="A6873" t="str">
            <v>YSP-820-01</v>
          </cell>
          <cell r="B6873">
            <v>930</v>
          </cell>
          <cell r="C6873">
            <v>40.43</v>
          </cell>
          <cell r="D6873" t="str">
            <v>55997-5650-01</v>
          </cell>
          <cell r="E6873" t="str">
            <v>BRACKET</v>
          </cell>
        </row>
        <row r="6874">
          <cell r="A6874" t="str">
            <v>YSP-820-01</v>
          </cell>
          <cell r="B6874">
            <v>930</v>
          </cell>
          <cell r="C6874">
            <v>40.43</v>
          </cell>
          <cell r="D6874" t="str">
            <v>55997-5650-01</v>
          </cell>
          <cell r="E6874" t="str">
            <v>BRACKET</v>
          </cell>
        </row>
        <row r="6875">
          <cell r="A6875" t="str">
            <v>YSP-821</v>
          </cell>
          <cell r="B6875">
            <v>960</v>
          </cell>
          <cell r="C6875">
            <v>41.74</v>
          </cell>
          <cell r="D6875" t="str">
            <v>55351-1850</v>
          </cell>
          <cell r="E6875" t="str">
            <v>PIPE</v>
          </cell>
        </row>
        <row r="6876">
          <cell r="A6876" t="str">
            <v>YSP-821</v>
          </cell>
          <cell r="B6876">
            <v>960</v>
          </cell>
          <cell r="C6876">
            <v>41.74</v>
          </cell>
          <cell r="D6876" t="str">
            <v>55351-1850</v>
          </cell>
          <cell r="E6876" t="str">
            <v>PIPE</v>
          </cell>
        </row>
        <row r="6877">
          <cell r="A6877" t="str">
            <v>YSP-821</v>
          </cell>
          <cell r="B6877">
            <v>960</v>
          </cell>
          <cell r="C6877">
            <v>41.74</v>
          </cell>
          <cell r="D6877" t="str">
            <v>55351-1850</v>
          </cell>
          <cell r="E6877" t="str">
            <v>PIPE</v>
          </cell>
        </row>
        <row r="6878">
          <cell r="A6878" t="str">
            <v>YSP-821</v>
          </cell>
          <cell r="B6878">
            <v>960</v>
          </cell>
          <cell r="C6878">
            <v>41.74</v>
          </cell>
          <cell r="D6878" t="str">
            <v>55351-1850</v>
          </cell>
          <cell r="E6878" t="str">
            <v>PIPE</v>
          </cell>
        </row>
        <row r="6879">
          <cell r="A6879" t="str">
            <v>YSP-821</v>
          </cell>
          <cell r="B6879">
            <v>960</v>
          </cell>
          <cell r="C6879">
            <v>41.74</v>
          </cell>
          <cell r="D6879" t="str">
            <v>55351-1850</v>
          </cell>
          <cell r="E6879" t="str">
            <v>PIPE</v>
          </cell>
        </row>
        <row r="6880">
          <cell r="A6880" t="str">
            <v>YSP-821</v>
          </cell>
          <cell r="B6880">
            <v>960</v>
          </cell>
          <cell r="C6880">
            <v>41.74</v>
          </cell>
          <cell r="D6880" t="str">
            <v>55351-1850</v>
          </cell>
          <cell r="E6880" t="str">
            <v>PIPE</v>
          </cell>
        </row>
        <row r="6881">
          <cell r="A6881" t="str">
            <v>YSP-822</v>
          </cell>
          <cell r="B6881">
            <v>240</v>
          </cell>
          <cell r="C6881">
            <v>10.43</v>
          </cell>
          <cell r="D6881" t="str">
            <v>55351-1830</v>
          </cell>
          <cell r="E6881" t="str">
            <v>PIPE</v>
          </cell>
        </row>
        <row r="6882">
          <cell r="A6882" t="str">
            <v>YSP-822</v>
          </cell>
          <cell r="B6882">
            <v>240</v>
          </cell>
          <cell r="C6882">
            <v>10.43</v>
          </cell>
          <cell r="D6882" t="str">
            <v>55351-1830</v>
          </cell>
          <cell r="E6882" t="str">
            <v>PIPE</v>
          </cell>
        </row>
        <row r="6883">
          <cell r="A6883" t="str">
            <v>YSP-822</v>
          </cell>
          <cell r="B6883">
            <v>240</v>
          </cell>
          <cell r="C6883">
            <v>10.43</v>
          </cell>
          <cell r="D6883" t="str">
            <v>55351-1830</v>
          </cell>
          <cell r="E6883" t="str">
            <v>PIPE</v>
          </cell>
        </row>
        <row r="6884">
          <cell r="A6884" t="str">
            <v>YSP-822</v>
          </cell>
          <cell r="B6884">
            <v>240</v>
          </cell>
          <cell r="C6884">
            <v>10.43</v>
          </cell>
          <cell r="D6884" t="str">
            <v>55351-1830</v>
          </cell>
          <cell r="E6884" t="str">
            <v>PIPE</v>
          </cell>
        </row>
        <row r="6885">
          <cell r="A6885" t="str">
            <v>YSP-822</v>
          </cell>
          <cell r="B6885">
            <v>240</v>
          </cell>
          <cell r="C6885">
            <v>10.43</v>
          </cell>
          <cell r="D6885" t="str">
            <v>55351-1830</v>
          </cell>
          <cell r="E6885" t="str">
            <v>PIPE</v>
          </cell>
        </row>
        <row r="6886">
          <cell r="A6886" t="str">
            <v>YSP-822</v>
          </cell>
          <cell r="B6886">
            <v>240</v>
          </cell>
          <cell r="C6886">
            <v>10.43</v>
          </cell>
          <cell r="D6886" t="str">
            <v>55351-1830</v>
          </cell>
          <cell r="E6886" t="str">
            <v>PIPE</v>
          </cell>
        </row>
        <row r="6887">
          <cell r="A6887" t="str">
            <v>YSP-823</v>
          </cell>
          <cell r="B6887">
            <v>168</v>
          </cell>
          <cell r="C6887">
            <v>7.3</v>
          </cell>
          <cell r="D6887" t="str">
            <v>S17602-1760</v>
          </cell>
          <cell r="E6887" t="str">
            <v>PIPE S/A EXH.</v>
          </cell>
        </row>
        <row r="6888">
          <cell r="A6888" t="str">
            <v>YSP-823-01</v>
          </cell>
          <cell r="B6888">
            <v>168</v>
          </cell>
          <cell r="C6888">
            <v>7.3</v>
          </cell>
          <cell r="D6888" t="str">
            <v>17602-1760A-03</v>
          </cell>
          <cell r="E6888" t="str">
            <v>PIPE EXH. NO.2</v>
          </cell>
        </row>
        <row r="6889">
          <cell r="A6889" t="str">
            <v>YSP-823-01</v>
          </cell>
          <cell r="B6889">
            <v>168</v>
          </cell>
          <cell r="C6889">
            <v>7.3</v>
          </cell>
          <cell r="D6889" t="str">
            <v>17602-1760A-03</v>
          </cell>
          <cell r="E6889" t="str">
            <v>PIPE EXH. NO.2</v>
          </cell>
        </row>
        <row r="6890">
          <cell r="A6890" t="str">
            <v>YSP-823-01</v>
          </cell>
          <cell r="B6890">
            <v>168</v>
          </cell>
          <cell r="C6890">
            <v>7.3</v>
          </cell>
          <cell r="D6890" t="str">
            <v>17602-1760A-03</v>
          </cell>
          <cell r="E6890" t="str">
            <v>PIPE EXH. NO.2</v>
          </cell>
        </row>
        <row r="6891">
          <cell r="A6891" t="str">
            <v>YSP-823-02</v>
          </cell>
          <cell r="B6891">
            <v>168</v>
          </cell>
          <cell r="C6891">
            <v>7.3</v>
          </cell>
          <cell r="D6891" t="str">
            <v>17602-1280A-02</v>
          </cell>
          <cell r="E6891" t="str">
            <v>PIPE EXH. NO.1</v>
          </cell>
        </row>
        <row r="6892">
          <cell r="A6892" t="str">
            <v>YSP-823-02</v>
          </cell>
          <cell r="B6892">
            <v>168</v>
          </cell>
          <cell r="C6892">
            <v>7.3</v>
          </cell>
          <cell r="D6892" t="str">
            <v>17602-1280A-02</v>
          </cell>
          <cell r="E6892" t="str">
            <v>PIPE EXH. NO.1</v>
          </cell>
        </row>
        <row r="6893">
          <cell r="A6893" t="str">
            <v>YSP-823-03</v>
          </cell>
          <cell r="B6893">
            <v>168</v>
          </cell>
          <cell r="C6893">
            <v>7.3</v>
          </cell>
          <cell r="D6893" t="str">
            <v>17602-1471A-04</v>
          </cell>
          <cell r="E6893" t="str">
            <v>PIPE EXH NO.3</v>
          </cell>
        </row>
        <row r="6894">
          <cell r="A6894" t="str">
            <v>YSP-823-03</v>
          </cell>
          <cell r="B6894">
            <v>168</v>
          </cell>
          <cell r="C6894">
            <v>7.3</v>
          </cell>
          <cell r="D6894" t="str">
            <v>17602-1471A-04</v>
          </cell>
          <cell r="E6894" t="str">
            <v>PIPE EXH NO.3</v>
          </cell>
        </row>
        <row r="6895">
          <cell r="A6895" t="str">
            <v>YSP-823-04</v>
          </cell>
          <cell r="B6895">
            <v>168</v>
          </cell>
          <cell r="C6895">
            <v>7.3</v>
          </cell>
          <cell r="D6895" t="str">
            <v>17441-1340A</v>
          </cell>
          <cell r="E6895" t="str">
            <v>FLANGE EXH.</v>
          </cell>
        </row>
        <row r="6896">
          <cell r="A6896" t="str">
            <v>YSP-823-04</v>
          </cell>
          <cell r="B6896">
            <v>168</v>
          </cell>
          <cell r="C6896">
            <v>7.3</v>
          </cell>
          <cell r="D6896" t="str">
            <v>17441-1340A</v>
          </cell>
          <cell r="E6896" t="str">
            <v>FLANGE EXH.</v>
          </cell>
        </row>
        <row r="6897">
          <cell r="A6897" t="str">
            <v>YSP-823-05</v>
          </cell>
          <cell r="B6897">
            <v>1998</v>
          </cell>
          <cell r="C6897">
            <v>86.87</v>
          </cell>
          <cell r="D6897" t="str">
            <v>17441-1330A</v>
          </cell>
          <cell r="E6897" t="str">
            <v>FLANGE EXH.</v>
          </cell>
        </row>
        <row r="6898">
          <cell r="A6898" t="str">
            <v>YSP-823-05</v>
          </cell>
          <cell r="B6898">
            <v>1998</v>
          </cell>
          <cell r="C6898">
            <v>86.87</v>
          </cell>
          <cell r="D6898" t="str">
            <v>17441-1330A</v>
          </cell>
          <cell r="E6898" t="str">
            <v>FLANGE EXH.</v>
          </cell>
        </row>
        <row r="6899">
          <cell r="A6899" t="str">
            <v>YSP-824</v>
          </cell>
          <cell r="B6899">
            <v>266</v>
          </cell>
          <cell r="C6899">
            <v>11.57</v>
          </cell>
          <cell r="D6899" t="str">
            <v>17501-E0030-2</v>
          </cell>
          <cell r="E6899" t="str">
            <v>MUFFLER SUB-ASSY</v>
          </cell>
        </row>
        <row r="6900">
          <cell r="A6900" t="str">
            <v>YSP-824-01</v>
          </cell>
          <cell r="B6900">
            <v>266</v>
          </cell>
          <cell r="C6900">
            <v>11.57</v>
          </cell>
          <cell r="D6900" t="str">
            <v>17501-7950A-01</v>
          </cell>
          <cell r="E6900" t="str">
            <v>PIPE ASSY PLUG</v>
          </cell>
        </row>
        <row r="6901">
          <cell r="A6901" t="str">
            <v>YSP-824-01</v>
          </cell>
          <cell r="B6901">
            <v>266</v>
          </cell>
          <cell r="C6901">
            <v>11.57</v>
          </cell>
          <cell r="D6901" t="str">
            <v>17501-7950A-01</v>
          </cell>
          <cell r="E6901" t="str">
            <v>PIPE ASSY PLUG</v>
          </cell>
        </row>
        <row r="6902">
          <cell r="A6902" t="str">
            <v>YSP-824-02</v>
          </cell>
          <cell r="B6902">
            <v>266</v>
          </cell>
          <cell r="C6902">
            <v>11.57</v>
          </cell>
          <cell r="D6902" t="str">
            <v>17501-7299D</v>
          </cell>
          <cell r="E6902" t="str">
            <v>PIPE-A</v>
          </cell>
        </row>
        <row r="6903">
          <cell r="A6903" t="str">
            <v>YSP-824-02</v>
          </cell>
          <cell r="B6903">
            <v>266</v>
          </cell>
          <cell r="C6903">
            <v>11.57</v>
          </cell>
          <cell r="D6903" t="str">
            <v>17501-7299D</v>
          </cell>
          <cell r="E6903" t="str">
            <v>PIPE-A</v>
          </cell>
        </row>
        <row r="6904">
          <cell r="A6904" t="str">
            <v>YSP-824-03</v>
          </cell>
          <cell r="B6904">
            <v>532</v>
          </cell>
          <cell r="C6904">
            <v>23.13</v>
          </cell>
          <cell r="D6904" t="str">
            <v>17501-7299F</v>
          </cell>
          <cell r="E6904" t="str">
            <v>PLUG-A</v>
          </cell>
        </row>
        <row r="6905">
          <cell r="A6905" t="str">
            <v>YSP-824-03</v>
          </cell>
          <cell r="B6905">
            <v>532</v>
          </cell>
          <cell r="C6905">
            <v>23.13</v>
          </cell>
          <cell r="D6905" t="str">
            <v>17501-7299F</v>
          </cell>
          <cell r="E6905" t="str">
            <v>PLUG-A</v>
          </cell>
        </row>
        <row r="6906">
          <cell r="A6906" t="str">
            <v>YSP-824-04</v>
          </cell>
          <cell r="B6906">
            <v>266</v>
          </cell>
          <cell r="C6906">
            <v>11.57</v>
          </cell>
          <cell r="D6906" t="str">
            <v>17501-7950A-09</v>
          </cell>
          <cell r="E6906" t="str">
            <v>PIPE-B</v>
          </cell>
        </row>
        <row r="6907">
          <cell r="A6907" t="str">
            <v>YSP-824-04</v>
          </cell>
          <cell r="B6907">
            <v>266</v>
          </cell>
          <cell r="C6907">
            <v>11.57</v>
          </cell>
          <cell r="D6907" t="str">
            <v>17501-7950A-09</v>
          </cell>
          <cell r="E6907" t="str">
            <v>PIPE-B</v>
          </cell>
        </row>
        <row r="6908">
          <cell r="A6908" t="str">
            <v>YSP-824-04</v>
          </cell>
          <cell r="B6908">
            <v>266</v>
          </cell>
          <cell r="C6908">
            <v>11.57</v>
          </cell>
          <cell r="D6908" t="str">
            <v>17501-7950A-09</v>
          </cell>
          <cell r="E6908" t="str">
            <v>PIPE-B</v>
          </cell>
        </row>
        <row r="6909">
          <cell r="A6909" t="str">
            <v>YSP-824-05</v>
          </cell>
          <cell r="B6909">
            <v>532</v>
          </cell>
          <cell r="C6909">
            <v>23.13</v>
          </cell>
          <cell r="D6909" t="str">
            <v>17501-7299A</v>
          </cell>
          <cell r="E6909" t="str">
            <v>OUTER PLATE</v>
          </cell>
        </row>
        <row r="6910">
          <cell r="A6910" t="str">
            <v>YSP-824-05</v>
          </cell>
          <cell r="B6910">
            <v>532</v>
          </cell>
          <cell r="C6910">
            <v>23.13</v>
          </cell>
          <cell r="D6910" t="str">
            <v>17501-7299A</v>
          </cell>
          <cell r="E6910" t="str">
            <v>OUTER PLATE</v>
          </cell>
        </row>
        <row r="6911">
          <cell r="A6911" t="str">
            <v>YSP-824-06</v>
          </cell>
          <cell r="B6911">
            <v>532</v>
          </cell>
          <cell r="C6911">
            <v>23.13</v>
          </cell>
          <cell r="D6911" t="str">
            <v>17501-7800A-06</v>
          </cell>
          <cell r="E6911" t="str">
            <v>INNER PLATE B</v>
          </cell>
        </row>
        <row r="6912">
          <cell r="A6912" t="str">
            <v>YSP-824-06</v>
          </cell>
          <cell r="B6912">
            <v>532</v>
          </cell>
          <cell r="C6912">
            <v>23.13</v>
          </cell>
          <cell r="D6912" t="str">
            <v>17501-7800A-06</v>
          </cell>
          <cell r="E6912" t="str">
            <v>INNER PLATE B</v>
          </cell>
        </row>
        <row r="6913">
          <cell r="A6913" t="str">
            <v>YSP-824-07</v>
          </cell>
          <cell r="B6913">
            <v>532</v>
          </cell>
          <cell r="C6913">
            <v>23.13</v>
          </cell>
          <cell r="D6913" t="str">
            <v>17501-7800A-05</v>
          </cell>
          <cell r="E6913" t="str">
            <v>INNER PLATE A</v>
          </cell>
        </row>
        <row r="6914">
          <cell r="A6914" t="str">
            <v>YSP-824-07</v>
          </cell>
          <cell r="B6914">
            <v>532</v>
          </cell>
          <cell r="C6914">
            <v>23.13</v>
          </cell>
          <cell r="D6914" t="str">
            <v>17501-7800A-05</v>
          </cell>
          <cell r="E6914" t="str">
            <v>INNER PLATE A</v>
          </cell>
        </row>
        <row r="6915">
          <cell r="A6915" t="str">
            <v>YSP-824-08</v>
          </cell>
          <cell r="B6915">
            <v>730</v>
          </cell>
          <cell r="C6915">
            <v>31.74</v>
          </cell>
          <cell r="D6915" t="str">
            <v>17501-5919J-01</v>
          </cell>
          <cell r="E6915" t="str">
            <v>OUTER SHEEL A</v>
          </cell>
        </row>
        <row r="6916">
          <cell r="A6916" t="str">
            <v>YSP-824-08</v>
          </cell>
          <cell r="B6916">
            <v>730</v>
          </cell>
          <cell r="C6916">
            <v>31.74</v>
          </cell>
          <cell r="D6916" t="str">
            <v>17501-5919J-01</v>
          </cell>
          <cell r="E6916" t="str">
            <v>OUTER SHEEL A</v>
          </cell>
        </row>
        <row r="6917">
          <cell r="A6917" t="str">
            <v>YSP-824-09</v>
          </cell>
          <cell r="B6917">
            <v>730</v>
          </cell>
          <cell r="C6917">
            <v>31.74</v>
          </cell>
          <cell r="D6917" t="str">
            <v>17501-5919K-01</v>
          </cell>
          <cell r="E6917" t="str">
            <v>OUTER SHEEL B</v>
          </cell>
        </row>
        <row r="6918">
          <cell r="A6918" t="str">
            <v>YSP-824-09</v>
          </cell>
          <cell r="B6918">
            <v>730</v>
          </cell>
          <cell r="C6918">
            <v>31.74</v>
          </cell>
          <cell r="D6918" t="str">
            <v>17501-5919K-01</v>
          </cell>
          <cell r="E6918" t="str">
            <v>OUTER SHEEL B</v>
          </cell>
        </row>
        <row r="6919">
          <cell r="A6919" t="str">
            <v>YSP-824-10</v>
          </cell>
          <cell r="B6919">
            <v>730</v>
          </cell>
          <cell r="C6919">
            <v>31.74</v>
          </cell>
          <cell r="D6919" t="str">
            <v>17501-5919C-01</v>
          </cell>
          <cell r="E6919" t="str">
            <v>OUTER SHEEL C</v>
          </cell>
        </row>
        <row r="6920">
          <cell r="A6920" t="str">
            <v>YSP-824-10</v>
          </cell>
          <cell r="B6920">
            <v>730</v>
          </cell>
          <cell r="C6920">
            <v>31.74</v>
          </cell>
          <cell r="D6920" t="str">
            <v>17501-5919C-01</v>
          </cell>
          <cell r="E6920" t="str">
            <v>OUTER SHEEL C</v>
          </cell>
        </row>
        <row r="6921">
          <cell r="A6921" t="str">
            <v>YSP-825</v>
          </cell>
          <cell r="B6921">
            <v>168</v>
          </cell>
          <cell r="C6921">
            <v>7.3</v>
          </cell>
          <cell r="D6921" t="str">
            <v>S17432-2970</v>
          </cell>
          <cell r="E6921" t="str">
            <v>PIPE EXH. TAIL</v>
          </cell>
        </row>
        <row r="6922">
          <cell r="A6922" t="str">
            <v>YSP-825</v>
          </cell>
          <cell r="B6922">
            <v>168</v>
          </cell>
          <cell r="C6922">
            <v>7.3</v>
          </cell>
          <cell r="D6922" t="str">
            <v>S17432-2970</v>
          </cell>
          <cell r="E6922" t="str">
            <v>PIPE EXH. TAIL</v>
          </cell>
        </row>
        <row r="6923">
          <cell r="A6923" t="str">
            <v>YSP-826</v>
          </cell>
          <cell r="B6923">
            <v>86</v>
          </cell>
          <cell r="C6923">
            <v>3.74</v>
          </cell>
          <cell r="D6923" t="str">
            <v>S17432-2940</v>
          </cell>
          <cell r="E6923" t="str">
            <v>PIPE EXH TAIL</v>
          </cell>
        </row>
        <row r="6924">
          <cell r="A6924" t="str">
            <v>YSP-826</v>
          </cell>
          <cell r="B6924">
            <v>86</v>
          </cell>
          <cell r="C6924">
            <v>3.74</v>
          </cell>
          <cell r="D6924" t="str">
            <v>S17432-2940</v>
          </cell>
          <cell r="E6924" t="str">
            <v>PIPE EXH TAIL</v>
          </cell>
        </row>
        <row r="6925">
          <cell r="A6925" t="str">
            <v>YSP-827</v>
          </cell>
          <cell r="B6925">
            <v>26</v>
          </cell>
          <cell r="C6925">
            <v>1.1299999999999999</v>
          </cell>
          <cell r="D6925" t="str">
            <v>S1743-22950</v>
          </cell>
          <cell r="E6925" t="str">
            <v>PIPE EXH TAIL</v>
          </cell>
        </row>
        <row r="6926">
          <cell r="A6926" t="str">
            <v>YSP-827</v>
          </cell>
          <cell r="B6926">
            <v>26</v>
          </cell>
          <cell r="C6926">
            <v>1.1299999999999999</v>
          </cell>
          <cell r="D6926" t="str">
            <v>S1743-22950</v>
          </cell>
          <cell r="E6926" t="str">
            <v>PIPE EXH TAIL</v>
          </cell>
        </row>
        <row r="6927">
          <cell r="A6927" t="str">
            <v>YSP-828</v>
          </cell>
          <cell r="B6927">
            <v>34</v>
          </cell>
          <cell r="C6927">
            <v>1.47</v>
          </cell>
          <cell r="D6927" t="str">
            <v>17405-E0120</v>
          </cell>
          <cell r="E6927" t="str">
            <v>PIPE EXH TAIL</v>
          </cell>
        </row>
        <row r="6928">
          <cell r="A6928" t="str">
            <v>YSP-828-01</v>
          </cell>
          <cell r="B6928">
            <v>34</v>
          </cell>
          <cell r="C6928">
            <v>1.47</v>
          </cell>
          <cell r="D6928" t="str">
            <v>17605-2830A-02</v>
          </cell>
          <cell r="E6928" t="str">
            <v>PIPE EXH NO.2</v>
          </cell>
        </row>
        <row r="6929">
          <cell r="A6929" t="str">
            <v>YSP-828-01</v>
          </cell>
          <cell r="B6929">
            <v>34</v>
          </cell>
          <cell r="C6929">
            <v>1.47</v>
          </cell>
          <cell r="D6929" t="str">
            <v>17605-2830A-02</v>
          </cell>
          <cell r="E6929" t="str">
            <v>PIPE EXH NO.2</v>
          </cell>
        </row>
        <row r="6930">
          <cell r="A6930" t="str">
            <v>YSP-828-02</v>
          </cell>
          <cell r="B6930">
            <v>34</v>
          </cell>
          <cell r="C6930">
            <v>1.47</v>
          </cell>
          <cell r="D6930" t="str">
            <v>17605-2830A-01</v>
          </cell>
          <cell r="E6930" t="str">
            <v>PIPE EXH NO.1</v>
          </cell>
        </row>
        <row r="6931">
          <cell r="A6931" t="str">
            <v>YSP-828-02</v>
          </cell>
          <cell r="B6931">
            <v>34</v>
          </cell>
          <cell r="C6931">
            <v>1.47</v>
          </cell>
          <cell r="D6931" t="str">
            <v>17605-2830A-01</v>
          </cell>
          <cell r="E6931" t="str">
            <v>PIPE EXH NO.1</v>
          </cell>
        </row>
        <row r="6932">
          <cell r="A6932" t="str">
            <v>YSP-829</v>
          </cell>
          <cell r="B6932">
            <v>34</v>
          </cell>
          <cell r="C6932">
            <v>1.47</v>
          </cell>
          <cell r="D6932" t="str">
            <v>17405-E0070</v>
          </cell>
          <cell r="E6932" t="str">
            <v>PIPE S/A TAIL</v>
          </cell>
        </row>
        <row r="6933">
          <cell r="A6933" t="str">
            <v>YSP-829-01</v>
          </cell>
          <cell r="B6933">
            <v>34</v>
          </cell>
          <cell r="C6933">
            <v>1.47</v>
          </cell>
          <cell r="D6933" t="str">
            <v>17605-2470A-01</v>
          </cell>
          <cell r="E6933" t="str">
            <v>PIPE EXH NO.1</v>
          </cell>
        </row>
        <row r="6934">
          <cell r="A6934" t="str">
            <v>YSP-829-01</v>
          </cell>
          <cell r="B6934">
            <v>34</v>
          </cell>
          <cell r="C6934">
            <v>1.47</v>
          </cell>
          <cell r="D6934" t="str">
            <v>17605-2470A-01</v>
          </cell>
          <cell r="E6934" t="str">
            <v>PIPE EXH NO.1</v>
          </cell>
        </row>
        <row r="6935">
          <cell r="A6935" t="str">
            <v>YSP-829-02</v>
          </cell>
          <cell r="B6935">
            <v>68</v>
          </cell>
          <cell r="C6935">
            <v>2.96</v>
          </cell>
          <cell r="D6935" t="str">
            <v>17605-2470A-02</v>
          </cell>
          <cell r="E6935" t="str">
            <v>BRACKET</v>
          </cell>
        </row>
        <row r="6936">
          <cell r="A6936" t="str">
            <v>YSP-829-02</v>
          </cell>
          <cell r="B6936">
            <v>68</v>
          </cell>
          <cell r="C6936">
            <v>2.96</v>
          </cell>
          <cell r="D6936" t="str">
            <v>17605-2470A-02</v>
          </cell>
          <cell r="E6936" t="str">
            <v>BRACKET</v>
          </cell>
        </row>
        <row r="6937">
          <cell r="A6937" t="str">
            <v>YSP-830</v>
          </cell>
          <cell r="B6937">
            <v>520</v>
          </cell>
          <cell r="C6937">
            <v>22.61</v>
          </cell>
          <cell r="D6937" t="str">
            <v>17400-E0010</v>
          </cell>
          <cell r="E6937" t="str">
            <v>PIPE ASSY EXH.</v>
          </cell>
        </row>
        <row r="6938">
          <cell r="A6938" t="str">
            <v>YSP-830-01</v>
          </cell>
          <cell r="B6938">
            <v>520</v>
          </cell>
          <cell r="C6938">
            <v>22.61</v>
          </cell>
          <cell r="D6938" t="str">
            <v>17602-1580A-04</v>
          </cell>
          <cell r="E6938" t="str">
            <v>PIPE EXH NO.2</v>
          </cell>
        </row>
        <row r="6939">
          <cell r="A6939" t="str">
            <v>YSP-830-01</v>
          </cell>
          <cell r="B6939">
            <v>520</v>
          </cell>
          <cell r="C6939">
            <v>22.61</v>
          </cell>
          <cell r="D6939" t="str">
            <v>17602-1580A-04</v>
          </cell>
          <cell r="E6939" t="str">
            <v>PIPE EXH NO.2</v>
          </cell>
        </row>
        <row r="6940">
          <cell r="A6940" t="str">
            <v>YSP-830-01</v>
          </cell>
          <cell r="B6940">
            <v>520</v>
          </cell>
          <cell r="C6940">
            <v>22.61</v>
          </cell>
          <cell r="D6940" t="str">
            <v>17602-1580A-04</v>
          </cell>
          <cell r="E6940" t="str">
            <v>PIPE EXH NO.2</v>
          </cell>
        </row>
        <row r="6941">
          <cell r="A6941" t="str">
            <v>YSP-830-02</v>
          </cell>
          <cell r="B6941">
            <v>1040</v>
          </cell>
          <cell r="C6941">
            <v>45.22</v>
          </cell>
          <cell r="D6941" t="str">
            <v>17602-1480A-03</v>
          </cell>
          <cell r="E6941" t="str">
            <v>PIPE EXH. NO.1</v>
          </cell>
        </row>
        <row r="6942">
          <cell r="A6942" t="str">
            <v>YSP-830-02</v>
          </cell>
          <cell r="B6942">
            <v>1040</v>
          </cell>
          <cell r="C6942">
            <v>45.22</v>
          </cell>
          <cell r="D6942" t="str">
            <v>17602-1480A-03</v>
          </cell>
          <cell r="E6942" t="str">
            <v>PIPE EXH. NO.1</v>
          </cell>
        </row>
        <row r="6943">
          <cell r="A6943" t="str">
            <v>YSP-831</v>
          </cell>
          <cell r="B6943">
            <v>464</v>
          </cell>
          <cell r="C6943">
            <v>20.170000000000002</v>
          </cell>
          <cell r="D6943" t="str">
            <v>17501-E0021</v>
          </cell>
          <cell r="E6943" t="str">
            <v>MUFFLER SUB ASSY</v>
          </cell>
        </row>
        <row r="6944">
          <cell r="A6944" t="str">
            <v>YSP-831-01</v>
          </cell>
          <cell r="B6944">
            <v>464</v>
          </cell>
          <cell r="C6944">
            <v>20.170000000000002</v>
          </cell>
          <cell r="D6944" t="str">
            <v>17501-E0021-09</v>
          </cell>
          <cell r="E6944" t="str">
            <v>PIPE B</v>
          </cell>
        </row>
        <row r="6945">
          <cell r="A6945" t="str">
            <v>YSP-831-01</v>
          </cell>
          <cell r="B6945">
            <v>464</v>
          </cell>
          <cell r="C6945">
            <v>20.170000000000002</v>
          </cell>
          <cell r="D6945" t="str">
            <v>17501-E0021-09</v>
          </cell>
          <cell r="E6945" t="str">
            <v>PIPE B</v>
          </cell>
        </row>
        <row r="6946">
          <cell r="A6946" t="str">
            <v>YSP-831-01</v>
          </cell>
          <cell r="B6946">
            <v>464</v>
          </cell>
          <cell r="C6946">
            <v>20.170000000000002</v>
          </cell>
          <cell r="D6946" t="str">
            <v>17501-E0021-09</v>
          </cell>
          <cell r="E6946" t="str">
            <v>PIPE B</v>
          </cell>
        </row>
        <row r="6947">
          <cell r="A6947" t="str">
            <v>YSP-831-02</v>
          </cell>
          <cell r="B6947">
            <v>464</v>
          </cell>
          <cell r="C6947">
            <v>20.170000000000002</v>
          </cell>
          <cell r="D6947" t="str">
            <v>17501-5959C</v>
          </cell>
          <cell r="E6947" t="str">
            <v>PIPE SUB ASSY</v>
          </cell>
        </row>
        <row r="6948">
          <cell r="A6948" t="str">
            <v>YSP-831-02</v>
          </cell>
          <cell r="B6948">
            <v>464</v>
          </cell>
          <cell r="C6948">
            <v>20.170000000000002</v>
          </cell>
          <cell r="D6948" t="str">
            <v>17501-5959C</v>
          </cell>
          <cell r="E6948" t="str">
            <v>PIPE SUB ASSY</v>
          </cell>
        </row>
        <row r="6949">
          <cell r="A6949" t="str">
            <v>YSP-831-03</v>
          </cell>
          <cell r="B6949">
            <v>464</v>
          </cell>
          <cell r="C6949">
            <v>20.170000000000002</v>
          </cell>
          <cell r="D6949" t="str">
            <v>17501-5959C-01</v>
          </cell>
          <cell r="E6949" t="str">
            <v>PIPE B</v>
          </cell>
        </row>
        <row r="6950">
          <cell r="A6950" t="str">
            <v>YSP-831-03</v>
          </cell>
          <cell r="B6950">
            <v>464</v>
          </cell>
          <cell r="C6950">
            <v>20.170000000000002</v>
          </cell>
          <cell r="D6950" t="str">
            <v>17501-5959C-01</v>
          </cell>
          <cell r="E6950" t="str">
            <v>PIPE B</v>
          </cell>
        </row>
        <row r="6951">
          <cell r="A6951" t="str">
            <v>YSP-831-03</v>
          </cell>
          <cell r="B6951">
            <v>464</v>
          </cell>
          <cell r="C6951">
            <v>20.170000000000002</v>
          </cell>
          <cell r="D6951" t="str">
            <v>17501-5959C-01</v>
          </cell>
          <cell r="E6951" t="str">
            <v>PIPE B</v>
          </cell>
        </row>
        <row r="6952">
          <cell r="A6952" t="str">
            <v>YSP-831-03</v>
          </cell>
          <cell r="B6952">
            <v>464</v>
          </cell>
          <cell r="C6952">
            <v>20.170000000000002</v>
          </cell>
          <cell r="D6952" t="str">
            <v>17501-5959C-01</v>
          </cell>
          <cell r="E6952" t="str">
            <v>PIPE B</v>
          </cell>
        </row>
        <row r="6953">
          <cell r="A6953" t="str">
            <v>YSP-832</v>
          </cell>
          <cell r="B6953">
            <v>34</v>
          </cell>
          <cell r="C6953">
            <v>1.47</v>
          </cell>
          <cell r="D6953" t="str">
            <v>17405-E0100</v>
          </cell>
          <cell r="E6953" t="str">
            <v>PIPE S/A TAIL</v>
          </cell>
        </row>
        <row r="6954">
          <cell r="A6954" t="str">
            <v>YSP-832-01</v>
          </cell>
          <cell r="B6954">
            <v>34</v>
          </cell>
          <cell r="C6954">
            <v>1.47</v>
          </cell>
          <cell r="D6954" t="str">
            <v>17605-2741A-01</v>
          </cell>
          <cell r="E6954" t="str">
            <v>PIPE EXH NO.1</v>
          </cell>
        </row>
        <row r="6955">
          <cell r="A6955" t="str">
            <v>YSP-832-01</v>
          </cell>
          <cell r="B6955">
            <v>34</v>
          </cell>
          <cell r="C6955">
            <v>1.47</v>
          </cell>
          <cell r="D6955" t="str">
            <v>17605-2741A-01</v>
          </cell>
          <cell r="E6955" t="str">
            <v>PIPE EXH NO.1</v>
          </cell>
        </row>
        <row r="6956">
          <cell r="A6956" t="str">
            <v>YSP-832-01</v>
          </cell>
          <cell r="B6956">
            <v>34</v>
          </cell>
          <cell r="C6956">
            <v>1.47</v>
          </cell>
          <cell r="D6956" t="str">
            <v>17605-2741A-01</v>
          </cell>
          <cell r="E6956" t="str">
            <v>PIPE EXH NO.1</v>
          </cell>
        </row>
        <row r="6957">
          <cell r="A6957" t="str">
            <v>YSP-832-02</v>
          </cell>
          <cell r="B6957">
            <v>34</v>
          </cell>
          <cell r="C6957">
            <v>1.47</v>
          </cell>
          <cell r="D6957" t="str">
            <v>17605-2420A-02</v>
          </cell>
          <cell r="E6957" t="str">
            <v>BRACKET</v>
          </cell>
        </row>
        <row r="6958">
          <cell r="A6958" t="str">
            <v>YSP-832-02</v>
          </cell>
          <cell r="B6958">
            <v>34</v>
          </cell>
          <cell r="C6958">
            <v>1.47</v>
          </cell>
          <cell r="D6958" t="str">
            <v>17605-2420A-02</v>
          </cell>
          <cell r="E6958" t="str">
            <v>BRACKET</v>
          </cell>
        </row>
        <row r="6959">
          <cell r="A6959" t="str">
            <v>YSP-833</v>
          </cell>
          <cell r="B6959">
            <v>20</v>
          </cell>
          <cell r="C6959">
            <v>0.87</v>
          </cell>
          <cell r="D6959" t="str">
            <v>S17432-3160</v>
          </cell>
          <cell r="E6959" t="str">
            <v>PIPE EXH NO.1</v>
          </cell>
        </row>
        <row r="6960">
          <cell r="A6960" t="str">
            <v>YSP-833</v>
          </cell>
          <cell r="B6960">
            <v>20</v>
          </cell>
          <cell r="C6960">
            <v>0.87</v>
          </cell>
          <cell r="D6960" t="str">
            <v>S17432-3160</v>
          </cell>
          <cell r="E6960" t="str">
            <v>PIPE EXH NO.1</v>
          </cell>
        </row>
        <row r="6961">
          <cell r="A6961" t="str">
            <v>YSP-833</v>
          </cell>
          <cell r="B6961">
            <v>20</v>
          </cell>
          <cell r="C6961">
            <v>0.87</v>
          </cell>
          <cell r="D6961" t="str">
            <v>S17432-3160</v>
          </cell>
          <cell r="E6961" t="str">
            <v>PIPE EXH NO.1</v>
          </cell>
        </row>
        <row r="6962">
          <cell r="A6962" t="str">
            <v>YSP-834</v>
          </cell>
          <cell r="B6962">
            <v>84</v>
          </cell>
          <cell r="C6962">
            <v>3.65</v>
          </cell>
          <cell r="D6962" t="str">
            <v>S17432-3170</v>
          </cell>
          <cell r="E6962" t="str">
            <v>PIPE EXH TAIL</v>
          </cell>
        </row>
        <row r="6963">
          <cell r="A6963" t="str">
            <v>YSP-834</v>
          </cell>
          <cell r="B6963">
            <v>84</v>
          </cell>
          <cell r="C6963">
            <v>3.65</v>
          </cell>
          <cell r="D6963" t="str">
            <v>S17432-3170</v>
          </cell>
          <cell r="E6963" t="str">
            <v>PIPE EXH TAIL</v>
          </cell>
        </row>
        <row r="6964">
          <cell r="A6964" t="str">
            <v>YSP-834</v>
          </cell>
          <cell r="B6964">
            <v>84</v>
          </cell>
          <cell r="C6964">
            <v>3.65</v>
          </cell>
          <cell r="D6964" t="str">
            <v>S17432-3170</v>
          </cell>
          <cell r="E6964" t="str">
            <v>PIPE EXH TAIL</v>
          </cell>
        </row>
        <row r="6965">
          <cell r="A6965" t="str">
            <v>YSP-836</v>
          </cell>
          <cell r="B6965">
            <v>8</v>
          </cell>
          <cell r="C6965">
            <v>0.35</v>
          </cell>
          <cell r="D6965" t="str">
            <v>S17432-3030</v>
          </cell>
          <cell r="E6965" t="str">
            <v>PIPE EXH TAIL</v>
          </cell>
        </row>
        <row r="6966">
          <cell r="A6966" t="str">
            <v>YSP-836</v>
          </cell>
          <cell r="B6966">
            <v>8</v>
          </cell>
          <cell r="C6966">
            <v>0.35</v>
          </cell>
          <cell r="D6966" t="str">
            <v>S17432-3030</v>
          </cell>
          <cell r="E6966" t="str">
            <v>PIPE EXH TAIL</v>
          </cell>
        </row>
        <row r="6967">
          <cell r="A6967" t="str">
            <v>YSP-837</v>
          </cell>
          <cell r="B6967">
            <v>76</v>
          </cell>
          <cell r="C6967">
            <v>3.3</v>
          </cell>
          <cell r="D6967" t="str">
            <v>S17432-3040</v>
          </cell>
          <cell r="E6967" t="str">
            <v>PIPE EXH TAIL</v>
          </cell>
        </row>
        <row r="6968">
          <cell r="A6968" t="str">
            <v>YSP-837</v>
          </cell>
          <cell r="B6968">
            <v>76</v>
          </cell>
          <cell r="C6968">
            <v>3.3</v>
          </cell>
          <cell r="D6968" t="str">
            <v>S17432-3040</v>
          </cell>
          <cell r="E6968" t="str">
            <v>PIPE EXH TAIL</v>
          </cell>
        </row>
        <row r="6969">
          <cell r="A6969" t="str">
            <v>YSP-838</v>
          </cell>
          <cell r="B6969">
            <v>132</v>
          </cell>
          <cell r="C6969">
            <v>5.74</v>
          </cell>
          <cell r="D6969" t="str">
            <v>17405-E0090</v>
          </cell>
          <cell r="E6969" t="str">
            <v>PIPE S/A TAIL</v>
          </cell>
        </row>
        <row r="6970">
          <cell r="A6970" t="str">
            <v>YSP-838-01</v>
          </cell>
          <cell r="B6970">
            <v>132</v>
          </cell>
          <cell r="C6970">
            <v>5.74</v>
          </cell>
          <cell r="D6970" t="str">
            <v>17605-2560A-01</v>
          </cell>
          <cell r="E6970" t="str">
            <v>PIPE EXH NO.1</v>
          </cell>
        </row>
        <row r="6971">
          <cell r="A6971" t="str">
            <v>YSP-838-01</v>
          </cell>
          <cell r="B6971">
            <v>132</v>
          </cell>
          <cell r="C6971">
            <v>5.74</v>
          </cell>
          <cell r="D6971" t="str">
            <v>17605-2560A-01</v>
          </cell>
          <cell r="E6971" t="str">
            <v>PIPE EXH NO.1</v>
          </cell>
        </row>
        <row r="6972">
          <cell r="A6972" t="str">
            <v>YSP-838-01</v>
          </cell>
          <cell r="B6972">
            <v>132</v>
          </cell>
          <cell r="C6972">
            <v>5.74</v>
          </cell>
          <cell r="D6972" t="str">
            <v>17605-2560A-01</v>
          </cell>
          <cell r="E6972" t="str">
            <v>PIPE EXH NO.1</v>
          </cell>
        </row>
        <row r="6973">
          <cell r="A6973" t="str">
            <v>YSP-838-02</v>
          </cell>
          <cell r="B6973">
            <v>264</v>
          </cell>
          <cell r="C6973">
            <v>11.48</v>
          </cell>
          <cell r="D6973" t="str">
            <v>17605-2560A-02</v>
          </cell>
          <cell r="E6973" t="str">
            <v>BRACKET</v>
          </cell>
        </row>
        <row r="6974">
          <cell r="A6974" t="str">
            <v>YSP-838-02</v>
          </cell>
          <cell r="B6974">
            <v>264</v>
          </cell>
          <cell r="C6974">
            <v>11.48</v>
          </cell>
          <cell r="D6974" t="str">
            <v>17605-2560A-02</v>
          </cell>
          <cell r="E6974" t="str">
            <v>BRACKET</v>
          </cell>
        </row>
        <row r="6975">
          <cell r="A6975" t="str">
            <v>YSP-838-03</v>
          </cell>
          <cell r="B6975">
            <v>132</v>
          </cell>
          <cell r="C6975">
            <v>5.74</v>
          </cell>
          <cell r="D6975" t="str">
            <v>17605-2420A-03</v>
          </cell>
          <cell r="E6975" t="str">
            <v>COVER</v>
          </cell>
        </row>
        <row r="6976">
          <cell r="A6976" t="str">
            <v>YSP-838-03</v>
          </cell>
          <cell r="B6976">
            <v>132</v>
          </cell>
          <cell r="C6976">
            <v>5.74</v>
          </cell>
          <cell r="D6976" t="str">
            <v>17605-2420A-03</v>
          </cell>
          <cell r="E6976" t="str">
            <v>COVER</v>
          </cell>
        </row>
        <row r="6977">
          <cell r="A6977" t="str">
            <v>YSP-839</v>
          </cell>
          <cell r="B6977">
            <v>132</v>
          </cell>
          <cell r="C6977">
            <v>5.74</v>
          </cell>
          <cell r="D6977" t="str">
            <v>17405-E0080</v>
          </cell>
          <cell r="E6977" t="str">
            <v>PIPE S/A TAIL</v>
          </cell>
        </row>
        <row r="6978">
          <cell r="A6978" t="str">
            <v>YSP-839-01</v>
          </cell>
          <cell r="B6978">
            <v>132</v>
          </cell>
          <cell r="C6978">
            <v>5.74</v>
          </cell>
          <cell r="D6978" t="str">
            <v>17605-2550A-01</v>
          </cell>
          <cell r="E6978" t="str">
            <v>PIPE EXH NO.1</v>
          </cell>
        </row>
        <row r="6979">
          <cell r="A6979" t="str">
            <v>YSP-839-01</v>
          </cell>
          <cell r="B6979">
            <v>132</v>
          </cell>
          <cell r="C6979">
            <v>5.74</v>
          </cell>
          <cell r="D6979" t="str">
            <v>17605-2550A-01</v>
          </cell>
          <cell r="E6979" t="str">
            <v>PIPE EXH NO.1</v>
          </cell>
        </row>
        <row r="6980">
          <cell r="A6980" t="str">
            <v>YSP-839-01</v>
          </cell>
          <cell r="B6980">
            <v>132</v>
          </cell>
          <cell r="C6980">
            <v>5.74</v>
          </cell>
          <cell r="D6980" t="str">
            <v>17605-2550A-01</v>
          </cell>
          <cell r="E6980" t="str">
            <v>PIPE EXH NO.1</v>
          </cell>
        </row>
        <row r="6981">
          <cell r="A6981" t="str">
            <v>YSP-840</v>
          </cell>
          <cell r="B6981">
            <v>218</v>
          </cell>
          <cell r="C6981">
            <v>9.48</v>
          </cell>
          <cell r="D6981" t="str">
            <v>17401-E0061</v>
          </cell>
          <cell r="E6981" t="str">
            <v>PIPE S/A TAIL</v>
          </cell>
        </row>
        <row r="6982">
          <cell r="A6982" t="str">
            <v>YSP-840-01</v>
          </cell>
          <cell r="B6982">
            <v>218</v>
          </cell>
          <cell r="C6982">
            <v>9.48</v>
          </cell>
          <cell r="D6982" t="str">
            <v>17401-E0061-03</v>
          </cell>
          <cell r="E6982" t="str">
            <v>PIPE EXH NO.2</v>
          </cell>
        </row>
        <row r="6983">
          <cell r="A6983" t="str">
            <v>YSP-840-01</v>
          </cell>
          <cell r="B6983">
            <v>218</v>
          </cell>
          <cell r="C6983">
            <v>9.48</v>
          </cell>
          <cell r="D6983" t="str">
            <v>17401-E0061-03</v>
          </cell>
          <cell r="E6983" t="str">
            <v>PIPE EXH NO.2</v>
          </cell>
        </row>
        <row r="6984">
          <cell r="A6984" t="str">
            <v>YSP-840-01</v>
          </cell>
          <cell r="B6984">
            <v>218</v>
          </cell>
          <cell r="C6984">
            <v>9.48</v>
          </cell>
          <cell r="D6984" t="str">
            <v>17401-E0061-03</v>
          </cell>
          <cell r="E6984" t="str">
            <v>PIPE EXH NO.2</v>
          </cell>
        </row>
        <row r="6985">
          <cell r="A6985" t="str">
            <v>YSP-840-02</v>
          </cell>
          <cell r="B6985">
            <v>218</v>
          </cell>
          <cell r="C6985">
            <v>9.48</v>
          </cell>
          <cell r="D6985" t="str">
            <v>17441-1380A</v>
          </cell>
          <cell r="E6985" t="str">
            <v>FLANGE EXH.</v>
          </cell>
        </row>
        <row r="6986">
          <cell r="A6986" t="str">
            <v>YSP-840-02</v>
          </cell>
          <cell r="B6986">
            <v>218</v>
          </cell>
          <cell r="C6986">
            <v>9.48</v>
          </cell>
          <cell r="D6986" t="str">
            <v>17441-1380A</v>
          </cell>
          <cell r="E6986" t="str">
            <v>FLANGE EXH.</v>
          </cell>
        </row>
        <row r="6987">
          <cell r="A6987" t="str">
            <v>YSP-841</v>
          </cell>
          <cell r="B6987">
            <v>86</v>
          </cell>
          <cell r="C6987">
            <v>3.74</v>
          </cell>
          <cell r="D6987" t="str">
            <v>S17432-3200</v>
          </cell>
          <cell r="E6987" t="str">
            <v>PIPE EXH TAIL</v>
          </cell>
        </row>
        <row r="6988">
          <cell r="A6988" t="str">
            <v>YSP-841</v>
          </cell>
          <cell r="B6988">
            <v>86</v>
          </cell>
          <cell r="C6988">
            <v>3.74</v>
          </cell>
          <cell r="D6988" t="str">
            <v>S17432-3200</v>
          </cell>
          <cell r="E6988" t="str">
            <v>PIPE EXH TAIL</v>
          </cell>
        </row>
        <row r="6989">
          <cell r="A6989" t="str">
            <v>YSP-841</v>
          </cell>
          <cell r="B6989">
            <v>86</v>
          </cell>
          <cell r="C6989">
            <v>3.74</v>
          </cell>
          <cell r="D6989" t="str">
            <v>S17432-3200</v>
          </cell>
          <cell r="E6989" t="str">
            <v>PIPE EXH TAIL</v>
          </cell>
        </row>
        <row r="6990">
          <cell r="A6990" t="str">
            <v>YSP-844</v>
          </cell>
          <cell r="B6990">
            <v>68</v>
          </cell>
          <cell r="C6990">
            <v>2.96</v>
          </cell>
          <cell r="D6990" t="str">
            <v>S17432-3220</v>
          </cell>
          <cell r="E6990" t="str">
            <v>PIPE EXH TAIL</v>
          </cell>
        </row>
        <row r="6991">
          <cell r="A6991" t="str">
            <v>YSP-844</v>
          </cell>
          <cell r="B6991">
            <v>68</v>
          </cell>
          <cell r="C6991">
            <v>2.96</v>
          </cell>
          <cell r="D6991" t="str">
            <v>S17432-3220</v>
          </cell>
          <cell r="E6991" t="str">
            <v>PIPE EXH TAIL</v>
          </cell>
        </row>
        <row r="6992">
          <cell r="A6992" t="str">
            <v>YSP-845</v>
          </cell>
          <cell r="B6992">
            <v>132</v>
          </cell>
          <cell r="C6992">
            <v>5.74</v>
          </cell>
          <cell r="D6992" t="str">
            <v>17405-E0110</v>
          </cell>
          <cell r="E6992" t="str">
            <v>PIPE EXH TAIL</v>
          </cell>
        </row>
        <row r="6993">
          <cell r="A6993" t="str">
            <v>YSP-845-01</v>
          </cell>
          <cell r="B6993">
            <v>132</v>
          </cell>
          <cell r="C6993">
            <v>5.74</v>
          </cell>
          <cell r="D6993" t="str">
            <v>17605-2770A-02</v>
          </cell>
          <cell r="E6993" t="str">
            <v>PIPE NO.1</v>
          </cell>
        </row>
        <row r="6994">
          <cell r="A6994" t="str">
            <v>YSP-845-01</v>
          </cell>
          <cell r="B6994">
            <v>132</v>
          </cell>
          <cell r="C6994">
            <v>5.74</v>
          </cell>
          <cell r="D6994" t="str">
            <v>17605-2770A-02</v>
          </cell>
          <cell r="E6994" t="str">
            <v>PIPE NO.1</v>
          </cell>
        </row>
        <row r="6995">
          <cell r="A6995" t="str">
            <v>YSP-845-01</v>
          </cell>
          <cell r="B6995">
            <v>132</v>
          </cell>
          <cell r="C6995">
            <v>5.74</v>
          </cell>
          <cell r="D6995" t="str">
            <v>17605-2770A-02</v>
          </cell>
          <cell r="E6995" t="str">
            <v>PIPE NO.1</v>
          </cell>
        </row>
        <row r="6996">
          <cell r="A6996" t="str">
            <v>YSP-845-02</v>
          </cell>
          <cell r="B6996">
            <v>132</v>
          </cell>
          <cell r="C6996">
            <v>5.74</v>
          </cell>
          <cell r="D6996" t="str">
            <v>17605-2770A-01</v>
          </cell>
          <cell r="E6996" t="str">
            <v>PIPE NO.2</v>
          </cell>
        </row>
        <row r="6997">
          <cell r="A6997" t="str">
            <v>YSP-845-02</v>
          </cell>
          <cell r="B6997">
            <v>132</v>
          </cell>
          <cell r="C6997">
            <v>5.74</v>
          </cell>
          <cell r="D6997" t="str">
            <v>17605-2770A-01</v>
          </cell>
          <cell r="E6997" t="str">
            <v>PIPE NO.2</v>
          </cell>
        </row>
        <row r="6998">
          <cell r="A6998" t="str">
            <v>YSP-845-02</v>
          </cell>
          <cell r="B6998">
            <v>132</v>
          </cell>
          <cell r="C6998">
            <v>5.74</v>
          </cell>
          <cell r="D6998" t="str">
            <v>17605-2770A-01</v>
          </cell>
          <cell r="E6998" t="str">
            <v>PIPE NO.2</v>
          </cell>
        </row>
        <row r="6999">
          <cell r="A6999" t="str">
            <v>YSP-846</v>
          </cell>
          <cell r="B6999">
            <v>58</v>
          </cell>
          <cell r="C6999">
            <v>2.52</v>
          </cell>
          <cell r="D6999" t="str">
            <v>S17432-3211</v>
          </cell>
          <cell r="E6999" t="str">
            <v>PIPE EXH TAIL</v>
          </cell>
        </row>
        <row r="7000">
          <cell r="A7000" t="str">
            <v>YSP-846</v>
          </cell>
          <cell r="B7000">
            <v>58</v>
          </cell>
          <cell r="C7000">
            <v>2.52</v>
          </cell>
          <cell r="D7000" t="str">
            <v>S17432-3211</v>
          </cell>
          <cell r="E7000" t="str">
            <v>PIPE EXH TAIL</v>
          </cell>
        </row>
        <row r="7001">
          <cell r="A7001" t="str">
            <v>YSP-847</v>
          </cell>
          <cell r="B7001">
            <v>10</v>
          </cell>
          <cell r="C7001">
            <v>0.43</v>
          </cell>
          <cell r="D7001" t="str">
            <v>S17568-2350</v>
          </cell>
          <cell r="E7001" t="str">
            <v>CLAMP EXH PIPE</v>
          </cell>
        </row>
        <row r="7002">
          <cell r="A7002" t="str">
            <v>YSP-847</v>
          </cell>
          <cell r="B7002">
            <v>10</v>
          </cell>
          <cell r="C7002">
            <v>0.43</v>
          </cell>
          <cell r="D7002" t="str">
            <v>S17568-2350</v>
          </cell>
          <cell r="E7002" t="str">
            <v>CLAMP EXH PIPE</v>
          </cell>
        </row>
        <row r="7003">
          <cell r="A7003" t="str">
            <v>YSP-847</v>
          </cell>
          <cell r="B7003">
            <v>10</v>
          </cell>
          <cell r="C7003">
            <v>0.43</v>
          </cell>
          <cell r="D7003" t="str">
            <v>S17568-2350</v>
          </cell>
          <cell r="E7003" t="str">
            <v>CLAMP EXH PIPE</v>
          </cell>
        </row>
        <row r="7004">
          <cell r="A7004" t="str">
            <v>YSP-847</v>
          </cell>
          <cell r="B7004">
            <v>10</v>
          </cell>
          <cell r="C7004">
            <v>0.43</v>
          </cell>
          <cell r="D7004" t="str">
            <v>S17568-2350</v>
          </cell>
          <cell r="E7004" t="str">
            <v>CLAMP EXH PIPE</v>
          </cell>
        </row>
        <row r="7005">
          <cell r="A7005" t="str">
            <v>YSP-848</v>
          </cell>
          <cell r="B7005">
            <v>10</v>
          </cell>
          <cell r="C7005">
            <v>0.43</v>
          </cell>
          <cell r="D7005" t="str">
            <v>S1760-52570</v>
          </cell>
          <cell r="E7005" t="str">
            <v>PIPE EXH. TAIL</v>
          </cell>
        </row>
        <row r="7006">
          <cell r="A7006" t="str">
            <v>YSP-848-01</v>
          </cell>
          <cell r="B7006">
            <v>10</v>
          </cell>
          <cell r="C7006">
            <v>0.43</v>
          </cell>
          <cell r="D7006" t="str">
            <v>17605-2570A-01</v>
          </cell>
          <cell r="E7006" t="str">
            <v>PIPE EXH. TAIL NO.1</v>
          </cell>
        </row>
        <row r="7007">
          <cell r="A7007" t="str">
            <v>YSP-848-01</v>
          </cell>
          <cell r="B7007">
            <v>10</v>
          </cell>
          <cell r="C7007">
            <v>0.43</v>
          </cell>
          <cell r="D7007" t="str">
            <v>17605-2570A-01</v>
          </cell>
          <cell r="E7007" t="str">
            <v>PIPE EXH. TAIL NO.1</v>
          </cell>
        </row>
        <row r="7008">
          <cell r="A7008" t="str">
            <v>YSP-848-01</v>
          </cell>
          <cell r="B7008">
            <v>10</v>
          </cell>
          <cell r="C7008">
            <v>0.43</v>
          </cell>
          <cell r="D7008" t="str">
            <v>17605-2570A-01</v>
          </cell>
          <cell r="E7008" t="str">
            <v>PIPE EXH. TAIL NO.1</v>
          </cell>
        </row>
        <row r="7009">
          <cell r="A7009" t="str">
            <v>YSP-848-02</v>
          </cell>
          <cell r="B7009">
            <v>10</v>
          </cell>
          <cell r="C7009">
            <v>0.43</v>
          </cell>
          <cell r="D7009" t="str">
            <v>17605-2570A-02</v>
          </cell>
          <cell r="E7009" t="str">
            <v>PIPE EXH. TAIL NO.2</v>
          </cell>
        </row>
        <row r="7010">
          <cell r="A7010" t="str">
            <v>YSP-848-02</v>
          </cell>
          <cell r="B7010">
            <v>10</v>
          </cell>
          <cell r="C7010">
            <v>0.43</v>
          </cell>
          <cell r="D7010" t="str">
            <v>17605-2570A-02</v>
          </cell>
          <cell r="E7010" t="str">
            <v>PIPE EXH. TAIL NO.2</v>
          </cell>
        </row>
        <row r="7011">
          <cell r="A7011" t="str">
            <v>YSP-848-02</v>
          </cell>
          <cell r="B7011">
            <v>10</v>
          </cell>
          <cell r="C7011">
            <v>0.43</v>
          </cell>
          <cell r="D7011" t="str">
            <v>17605-2570A-02</v>
          </cell>
          <cell r="E7011" t="str">
            <v>PIPE EXH. TAIL NO.2</v>
          </cell>
        </row>
        <row r="7012">
          <cell r="A7012" t="str">
            <v>YSP-849</v>
          </cell>
          <cell r="B7012">
            <v>68</v>
          </cell>
          <cell r="C7012">
            <v>2.96</v>
          </cell>
          <cell r="D7012" t="str">
            <v>S17432-3182</v>
          </cell>
          <cell r="E7012" t="str">
            <v>PIPE EXH. TAIL</v>
          </cell>
        </row>
        <row r="7013">
          <cell r="A7013" t="str">
            <v>YSP-849</v>
          </cell>
          <cell r="B7013">
            <v>68</v>
          </cell>
          <cell r="C7013">
            <v>2.96</v>
          </cell>
          <cell r="D7013" t="str">
            <v>S17432-3182</v>
          </cell>
          <cell r="E7013" t="str">
            <v>PIPE EXH. TAIL</v>
          </cell>
        </row>
        <row r="7014">
          <cell r="A7014" t="str">
            <v>YSP-850</v>
          </cell>
          <cell r="B7014">
            <v>18</v>
          </cell>
          <cell r="C7014">
            <v>0.78</v>
          </cell>
          <cell r="D7014" t="str">
            <v>S17432-3192</v>
          </cell>
          <cell r="E7014" t="str">
            <v>PIPE EXH. TAIL</v>
          </cell>
        </row>
        <row r="7015">
          <cell r="A7015" t="str">
            <v>YSP-850</v>
          </cell>
          <cell r="B7015">
            <v>18</v>
          </cell>
          <cell r="C7015">
            <v>0.78</v>
          </cell>
          <cell r="D7015" t="str">
            <v>S17432-3192</v>
          </cell>
          <cell r="E7015" t="str">
            <v>PIPE EXH. TAIL</v>
          </cell>
        </row>
        <row r="7016">
          <cell r="A7016" t="str">
            <v>YSP-853</v>
          </cell>
          <cell r="B7016">
            <v>30</v>
          </cell>
          <cell r="C7016">
            <v>1.3</v>
          </cell>
          <cell r="D7016" t="str">
            <v>17401-E0280</v>
          </cell>
          <cell r="E7016" t="str">
            <v>PIPE SUB-ASSY EXH</v>
          </cell>
        </row>
        <row r="7017">
          <cell r="A7017" t="str">
            <v>YSP-853-01</v>
          </cell>
          <cell r="B7017">
            <v>30</v>
          </cell>
          <cell r="C7017">
            <v>1.3</v>
          </cell>
          <cell r="D7017" t="str">
            <v>17411-E0160</v>
          </cell>
          <cell r="E7017" t="str">
            <v>PIPE EXH.FR</v>
          </cell>
        </row>
        <row r="7018">
          <cell r="A7018" t="str">
            <v>YSP-853-01</v>
          </cell>
          <cell r="B7018">
            <v>30</v>
          </cell>
          <cell r="C7018">
            <v>1.3</v>
          </cell>
          <cell r="D7018" t="str">
            <v>17411-E0160</v>
          </cell>
          <cell r="E7018" t="str">
            <v>PIPE EXH.FR</v>
          </cell>
        </row>
        <row r="7019">
          <cell r="A7019" t="str">
            <v>YSP-854</v>
          </cell>
          <cell r="B7019">
            <v>30</v>
          </cell>
          <cell r="C7019">
            <v>1.3</v>
          </cell>
          <cell r="D7019" t="str">
            <v>17431-E0140</v>
          </cell>
          <cell r="E7019" t="str">
            <v>PIPE EXH TAIL</v>
          </cell>
        </row>
        <row r="7020">
          <cell r="A7020" t="str">
            <v>YSP-854</v>
          </cell>
          <cell r="B7020">
            <v>30</v>
          </cell>
          <cell r="C7020">
            <v>1.3</v>
          </cell>
          <cell r="D7020" t="str">
            <v>17431-E0140</v>
          </cell>
          <cell r="E7020" t="str">
            <v>PIPE EXH TAIL</v>
          </cell>
        </row>
        <row r="7021">
          <cell r="A7021" t="str">
            <v>YSP-854</v>
          </cell>
          <cell r="B7021">
            <v>30</v>
          </cell>
          <cell r="C7021">
            <v>1.3</v>
          </cell>
          <cell r="D7021" t="str">
            <v>17431-E0140</v>
          </cell>
          <cell r="E7021" t="str">
            <v>PIPE EXH TAIL</v>
          </cell>
        </row>
        <row r="7022">
          <cell r="A7022" t="str">
            <v>YSP-855</v>
          </cell>
          <cell r="B7022">
            <v>30</v>
          </cell>
          <cell r="C7022">
            <v>1.3</v>
          </cell>
          <cell r="D7022" t="str">
            <v>17431-E0150</v>
          </cell>
          <cell r="E7022" t="str">
            <v>PIPE EXH TAIL</v>
          </cell>
        </row>
        <row r="7023">
          <cell r="A7023" t="str">
            <v>YSP-855</v>
          </cell>
          <cell r="B7023">
            <v>30</v>
          </cell>
          <cell r="C7023">
            <v>1.3</v>
          </cell>
          <cell r="D7023" t="str">
            <v>17431-E0150</v>
          </cell>
          <cell r="E7023" t="str">
            <v>PIPE EXH TAIL</v>
          </cell>
        </row>
        <row r="7024">
          <cell r="A7024" t="str">
            <v>YSP-855</v>
          </cell>
          <cell r="B7024">
            <v>30</v>
          </cell>
          <cell r="C7024">
            <v>1.3</v>
          </cell>
          <cell r="D7024" t="str">
            <v>17431-E0150</v>
          </cell>
          <cell r="E7024" t="str">
            <v>PIPE EXH TAIL</v>
          </cell>
        </row>
        <row r="7025">
          <cell r="A7025" t="str">
            <v>YSP-856</v>
          </cell>
          <cell r="B7025">
            <v>30</v>
          </cell>
          <cell r="C7025">
            <v>1.3</v>
          </cell>
          <cell r="D7025" t="str">
            <v>17431-E0160</v>
          </cell>
          <cell r="E7025" t="str">
            <v>PIPE EXH TAIL</v>
          </cell>
        </row>
        <row r="7026">
          <cell r="A7026" t="str">
            <v>YSP-856</v>
          </cell>
          <cell r="B7026">
            <v>30</v>
          </cell>
          <cell r="C7026">
            <v>1.3</v>
          </cell>
          <cell r="D7026" t="str">
            <v>17431-E0160</v>
          </cell>
          <cell r="E7026" t="str">
            <v>PIPE EXH TAIL</v>
          </cell>
        </row>
        <row r="7027">
          <cell r="A7027" t="str">
            <v>YSP-856</v>
          </cell>
          <cell r="B7027">
            <v>30</v>
          </cell>
          <cell r="C7027">
            <v>1.3</v>
          </cell>
          <cell r="D7027" t="str">
            <v>17431-E0160</v>
          </cell>
          <cell r="E7027" t="str">
            <v>PIPE EXH TAIL</v>
          </cell>
        </row>
        <row r="7028">
          <cell r="A7028" t="str">
            <v>YSP-857</v>
          </cell>
          <cell r="B7028">
            <v>30</v>
          </cell>
          <cell r="C7028">
            <v>1.3</v>
          </cell>
          <cell r="D7028" t="str">
            <v>17431-E0170</v>
          </cell>
          <cell r="E7028" t="str">
            <v>PIPE EXH TAIL</v>
          </cell>
        </row>
        <row r="7029">
          <cell r="A7029" t="str">
            <v>YSP-857</v>
          </cell>
          <cell r="B7029">
            <v>30</v>
          </cell>
          <cell r="C7029">
            <v>1.3</v>
          </cell>
          <cell r="D7029" t="str">
            <v>17431-E0170</v>
          </cell>
          <cell r="E7029" t="str">
            <v>PIPE EXH TAIL</v>
          </cell>
        </row>
        <row r="7030">
          <cell r="A7030" t="str">
            <v>YSP-857</v>
          </cell>
          <cell r="B7030">
            <v>30</v>
          </cell>
          <cell r="C7030">
            <v>1.3</v>
          </cell>
          <cell r="D7030" t="str">
            <v>17431-E0170</v>
          </cell>
          <cell r="E7030" t="str">
            <v>PIPE EXH TAIL</v>
          </cell>
        </row>
        <row r="7031">
          <cell r="A7031" t="str">
            <v>YSP-900</v>
          </cell>
          <cell r="B7031">
            <v>721</v>
          </cell>
          <cell r="C7031">
            <v>31.35</v>
          </cell>
          <cell r="D7031" t="str">
            <v>17401-0L050-00</v>
          </cell>
          <cell r="E7031" t="str">
            <v>PIPE S/A EXHAUST FRONT</v>
          </cell>
        </row>
        <row r="7032">
          <cell r="A7032" t="str">
            <v>YSP-900-01</v>
          </cell>
          <cell r="B7032">
            <v>721</v>
          </cell>
          <cell r="C7032">
            <v>31.35</v>
          </cell>
          <cell r="D7032" t="str">
            <v>17411-0L040</v>
          </cell>
          <cell r="E7032" t="str">
            <v>PIPE EXHAUST FR NO.1</v>
          </cell>
        </row>
        <row r="7033">
          <cell r="A7033" t="str">
            <v>YSP-900-01</v>
          </cell>
          <cell r="B7033">
            <v>721</v>
          </cell>
          <cell r="C7033">
            <v>31.35</v>
          </cell>
          <cell r="D7033" t="str">
            <v>17411-0L040</v>
          </cell>
          <cell r="E7033" t="str">
            <v>PIPE EXHAUST FR NO.1</v>
          </cell>
        </row>
        <row r="7034">
          <cell r="A7034" t="str">
            <v>YSP-900-01</v>
          </cell>
          <cell r="B7034">
            <v>721</v>
          </cell>
          <cell r="C7034">
            <v>31.35</v>
          </cell>
          <cell r="D7034" t="str">
            <v>17411-0L040</v>
          </cell>
          <cell r="E7034" t="str">
            <v>PIPE EXHAUST FR NO.1</v>
          </cell>
        </row>
        <row r="7035">
          <cell r="A7035" t="str">
            <v>YSP-900-01</v>
          </cell>
          <cell r="B7035">
            <v>721</v>
          </cell>
          <cell r="C7035">
            <v>31.35</v>
          </cell>
          <cell r="D7035" t="str">
            <v>17411-0L040</v>
          </cell>
          <cell r="E7035" t="str">
            <v>PIPE EXHAUST FR NO.1</v>
          </cell>
        </row>
        <row r="7036">
          <cell r="A7036" t="str">
            <v>YSP-901</v>
          </cell>
          <cell r="B7036">
            <v>7971</v>
          </cell>
          <cell r="C7036">
            <v>346.57</v>
          </cell>
          <cell r="D7036" t="str">
            <v>17401-0L060-00</v>
          </cell>
          <cell r="E7036" t="str">
            <v>PIPE S/A EXHAUST FRONT</v>
          </cell>
        </row>
        <row r="7037">
          <cell r="A7037" t="str">
            <v>YSP-901-01</v>
          </cell>
          <cell r="B7037">
            <v>7971</v>
          </cell>
          <cell r="C7037">
            <v>346.57</v>
          </cell>
          <cell r="D7037" t="str">
            <v>17411-0L050</v>
          </cell>
          <cell r="E7037" t="str">
            <v>PIPE EXHAUST FR NO.1</v>
          </cell>
        </row>
        <row r="7038">
          <cell r="A7038" t="str">
            <v>YSP-901-01</v>
          </cell>
          <cell r="B7038">
            <v>7971</v>
          </cell>
          <cell r="C7038">
            <v>346.57</v>
          </cell>
          <cell r="D7038" t="str">
            <v>17411-0L050</v>
          </cell>
          <cell r="E7038" t="str">
            <v>PIPE EXHAUST FR NO.1</v>
          </cell>
        </row>
        <row r="7039">
          <cell r="A7039" t="str">
            <v>YSP-901-01</v>
          </cell>
          <cell r="B7039">
            <v>7971</v>
          </cell>
          <cell r="C7039">
            <v>346.57</v>
          </cell>
          <cell r="D7039" t="str">
            <v>17411-0L050</v>
          </cell>
          <cell r="E7039" t="str">
            <v>PIPE EXHAUST FR NO.1</v>
          </cell>
        </row>
        <row r="7040">
          <cell r="A7040" t="str">
            <v>YSP-901-01</v>
          </cell>
          <cell r="B7040">
            <v>7971</v>
          </cell>
          <cell r="C7040">
            <v>346.57</v>
          </cell>
          <cell r="D7040" t="str">
            <v>17411-0L050</v>
          </cell>
          <cell r="E7040" t="str">
            <v>PIPE EXHAUST FR NO.1</v>
          </cell>
        </row>
        <row r="7041">
          <cell r="A7041" t="str">
            <v>YSP-901-02</v>
          </cell>
          <cell r="B7041">
            <v>7971</v>
          </cell>
          <cell r="C7041">
            <v>346.57</v>
          </cell>
          <cell r="D7041" t="str">
            <v>17573-0L050</v>
          </cell>
          <cell r="E7041" t="str">
            <v>BRACKET EXHAUST PIPE SUPPORT NO.3</v>
          </cell>
        </row>
        <row r="7042">
          <cell r="A7042" t="str">
            <v>YSP-901-02</v>
          </cell>
          <cell r="B7042">
            <v>7971</v>
          </cell>
          <cell r="C7042">
            <v>346.57</v>
          </cell>
          <cell r="D7042" t="str">
            <v>17573-0L050</v>
          </cell>
          <cell r="E7042" t="str">
            <v>BRACKET EXHAUST PIPE SUPPORT NO.3</v>
          </cell>
        </row>
        <row r="7043">
          <cell r="A7043" t="str">
            <v>YSP-901-03</v>
          </cell>
          <cell r="B7043">
            <v>9251</v>
          </cell>
          <cell r="C7043">
            <v>402.22</v>
          </cell>
          <cell r="D7043" t="str">
            <v>17573-0L050-01</v>
          </cell>
          <cell r="E7043" t="str">
            <v>BRACKET EXHAUST PIPE SUPPORT NO.3/1</v>
          </cell>
        </row>
        <row r="7044">
          <cell r="A7044" t="str">
            <v>YSP-901-03</v>
          </cell>
          <cell r="B7044">
            <v>9251</v>
          </cell>
          <cell r="C7044">
            <v>402.22</v>
          </cell>
          <cell r="D7044" t="str">
            <v>17573-0L050-01</v>
          </cell>
          <cell r="E7044" t="str">
            <v>BRACKET EXHAUST PIPE SUPPORT NO.3/1</v>
          </cell>
        </row>
        <row r="7045">
          <cell r="A7045" t="str">
            <v>YSP-901-03</v>
          </cell>
          <cell r="B7045">
            <v>9251</v>
          </cell>
          <cell r="C7045">
            <v>402.22</v>
          </cell>
          <cell r="D7045" t="str">
            <v>17573-0L050-01</v>
          </cell>
          <cell r="E7045" t="str">
            <v>BRACKET EXHAUST PIPE SUPPORT NO.3/1</v>
          </cell>
        </row>
        <row r="7046">
          <cell r="A7046" t="str">
            <v>YSP-901-03</v>
          </cell>
          <cell r="B7046">
            <v>9251</v>
          </cell>
          <cell r="C7046">
            <v>402.22</v>
          </cell>
          <cell r="D7046" t="str">
            <v>17573-0L050-01</v>
          </cell>
          <cell r="E7046" t="str">
            <v>BRACKET EXHAUST PIPE SUPPORT NO.3/1</v>
          </cell>
        </row>
        <row r="7047">
          <cell r="A7047" t="str">
            <v>YSP-901-04</v>
          </cell>
          <cell r="B7047">
            <v>9251</v>
          </cell>
          <cell r="C7047">
            <v>402.22</v>
          </cell>
          <cell r="D7047" t="str">
            <v>17573-0L050-02</v>
          </cell>
          <cell r="E7047" t="str">
            <v>BRACKET EXHAUST PIPE SUPPORT NO.3/2</v>
          </cell>
        </row>
        <row r="7048">
          <cell r="A7048" t="str">
            <v>YSP-901-04</v>
          </cell>
          <cell r="B7048">
            <v>9251</v>
          </cell>
          <cell r="C7048">
            <v>402.22</v>
          </cell>
          <cell r="D7048" t="str">
            <v>17573-0L050-02</v>
          </cell>
          <cell r="E7048" t="str">
            <v>BRACKET EXHAUST PIPE SUPPORT NO.3/2</v>
          </cell>
        </row>
        <row r="7049">
          <cell r="A7049" t="str">
            <v>YSP-901-05</v>
          </cell>
          <cell r="B7049">
            <v>26192</v>
          </cell>
          <cell r="C7049">
            <v>1138.79</v>
          </cell>
          <cell r="D7049" t="str">
            <v>17573-0L050-03</v>
          </cell>
          <cell r="E7049" t="str">
            <v>BKT. EXH. SUPPORT NO.3</v>
          </cell>
        </row>
        <row r="7050">
          <cell r="A7050" t="str">
            <v>YSP-901-05</v>
          </cell>
          <cell r="B7050">
            <v>26192</v>
          </cell>
          <cell r="C7050">
            <v>1138.79</v>
          </cell>
          <cell r="D7050" t="str">
            <v>17573-0L050-03</v>
          </cell>
          <cell r="E7050" t="str">
            <v>BKT. EXH. SUPPORT NO.3</v>
          </cell>
        </row>
        <row r="7051">
          <cell r="A7051" t="str">
            <v>YSP-902</v>
          </cell>
          <cell r="B7051">
            <v>9622</v>
          </cell>
          <cell r="C7051">
            <v>418.35</v>
          </cell>
          <cell r="D7051" t="str">
            <v>17403-0C020-00</v>
          </cell>
          <cell r="E7051" t="str">
            <v>PIPE S/A EXHAUST CTR.</v>
          </cell>
        </row>
        <row r="7052">
          <cell r="A7052" t="str">
            <v>YSP-902-01</v>
          </cell>
          <cell r="B7052">
            <v>9622</v>
          </cell>
          <cell r="C7052">
            <v>418.35</v>
          </cell>
          <cell r="D7052" t="str">
            <v>17421-0L060</v>
          </cell>
          <cell r="E7052" t="str">
            <v>PIPE EXHAUST CTR NO.1</v>
          </cell>
        </row>
        <row r="7053">
          <cell r="A7053" t="str">
            <v>YSP-902-01</v>
          </cell>
          <cell r="B7053">
            <v>9622</v>
          </cell>
          <cell r="C7053">
            <v>418.35</v>
          </cell>
          <cell r="D7053" t="str">
            <v>17421-0L060</v>
          </cell>
          <cell r="E7053" t="str">
            <v>PIPE EXHAUST CTR NO.1</v>
          </cell>
        </row>
        <row r="7054">
          <cell r="A7054" t="str">
            <v>YSP-902-01</v>
          </cell>
          <cell r="B7054">
            <v>9622</v>
          </cell>
          <cell r="C7054">
            <v>418.35</v>
          </cell>
          <cell r="D7054" t="str">
            <v>17421-0L060</v>
          </cell>
          <cell r="E7054" t="str">
            <v>PIPE EXHAUST CTR NO.1</v>
          </cell>
        </row>
        <row r="7055">
          <cell r="A7055" t="str">
            <v>YSP-902-01</v>
          </cell>
          <cell r="B7055">
            <v>9622</v>
          </cell>
          <cell r="C7055">
            <v>418.35</v>
          </cell>
          <cell r="D7055" t="str">
            <v>17421-0L060</v>
          </cell>
          <cell r="E7055" t="str">
            <v>PIPE EXHAUST CTR NO.1</v>
          </cell>
        </row>
        <row r="7056">
          <cell r="A7056" t="str">
            <v>YSP-902-02</v>
          </cell>
          <cell r="B7056">
            <v>23232</v>
          </cell>
          <cell r="C7056">
            <v>1010.09</v>
          </cell>
          <cell r="D7056" t="str">
            <v>17422-0L030</v>
          </cell>
          <cell r="E7056" t="str">
            <v>PIPE EXHAUST CTR NO.2</v>
          </cell>
        </row>
        <row r="7057">
          <cell r="A7057" t="str">
            <v>YSP-902-02</v>
          </cell>
          <cell r="B7057">
            <v>23232</v>
          </cell>
          <cell r="C7057">
            <v>1010.09</v>
          </cell>
          <cell r="D7057" t="str">
            <v>17422-0L030</v>
          </cell>
          <cell r="E7057" t="str">
            <v>PIPE EXHAUST CTR NO.2</v>
          </cell>
        </row>
        <row r="7058">
          <cell r="A7058" t="str">
            <v>YSP-902-02</v>
          </cell>
          <cell r="B7058">
            <v>23232</v>
          </cell>
          <cell r="C7058">
            <v>1010.09</v>
          </cell>
          <cell r="D7058" t="str">
            <v>17422-0L030</v>
          </cell>
          <cell r="E7058" t="str">
            <v>PIPE EXHAUST CTR NO.2</v>
          </cell>
        </row>
        <row r="7059">
          <cell r="A7059" t="str">
            <v>YSP-902-02</v>
          </cell>
          <cell r="B7059">
            <v>23232</v>
          </cell>
          <cell r="C7059">
            <v>1010.09</v>
          </cell>
          <cell r="D7059" t="str">
            <v>17422-0L030</v>
          </cell>
          <cell r="E7059" t="str">
            <v>PIPE EXHAUST CTR NO.2</v>
          </cell>
        </row>
        <row r="7060">
          <cell r="A7060" t="str">
            <v>YSP-902-03</v>
          </cell>
          <cell r="B7060">
            <v>15497</v>
          </cell>
          <cell r="C7060">
            <v>673.79</v>
          </cell>
          <cell r="D7060" t="str">
            <v>17575-0C010</v>
          </cell>
          <cell r="E7060" t="str">
            <v>BRACKET EXH. PIPE SUPPORT NO.4</v>
          </cell>
        </row>
        <row r="7061">
          <cell r="A7061" t="str">
            <v>YSP-902-03</v>
          </cell>
          <cell r="B7061">
            <v>15497</v>
          </cell>
          <cell r="C7061">
            <v>673.79</v>
          </cell>
          <cell r="D7061" t="str">
            <v>17575-0C010</v>
          </cell>
          <cell r="E7061" t="str">
            <v>BRACKET EXH. PIPE SUPPORT NO.4</v>
          </cell>
        </row>
        <row r="7062">
          <cell r="A7062" t="str">
            <v>YSP-902-04</v>
          </cell>
          <cell r="B7062">
            <v>16997</v>
          </cell>
          <cell r="C7062">
            <v>739</v>
          </cell>
          <cell r="D7062" t="str">
            <v>17575-0C010-01</v>
          </cell>
          <cell r="E7062" t="str">
            <v>BRACKET EXH. PIPE SUPPORT NO4/1</v>
          </cell>
        </row>
        <row r="7063">
          <cell r="A7063" t="str">
            <v>YSP-902-04</v>
          </cell>
          <cell r="B7063">
            <v>16997</v>
          </cell>
          <cell r="C7063">
            <v>739</v>
          </cell>
          <cell r="D7063" t="str">
            <v>17575-0C010-01</v>
          </cell>
          <cell r="E7063" t="str">
            <v>BRACKET EXH. PIPE SUPPORT NO4/1</v>
          </cell>
        </row>
        <row r="7064">
          <cell r="A7064" t="str">
            <v>YSP-902-04</v>
          </cell>
          <cell r="B7064">
            <v>16997</v>
          </cell>
          <cell r="C7064">
            <v>739</v>
          </cell>
          <cell r="D7064" t="str">
            <v>17575-0C010-01</v>
          </cell>
          <cell r="E7064" t="str">
            <v>BRACKET EXH. PIPE SUPPORT NO4/1</v>
          </cell>
        </row>
        <row r="7065">
          <cell r="A7065" t="str">
            <v>YSP-902-04</v>
          </cell>
          <cell r="B7065">
            <v>16997</v>
          </cell>
          <cell r="C7065">
            <v>739</v>
          </cell>
          <cell r="D7065" t="str">
            <v>17575-0C010-01</v>
          </cell>
          <cell r="E7065" t="str">
            <v>BRACKET EXH. PIPE SUPPORT NO4/1</v>
          </cell>
        </row>
        <row r="7066">
          <cell r="A7066" t="str">
            <v>YSP-902-05</v>
          </cell>
          <cell r="B7066">
            <v>35634</v>
          </cell>
          <cell r="C7066">
            <v>1549.3</v>
          </cell>
          <cell r="D7066" t="str">
            <v>17575-0C010-02</v>
          </cell>
          <cell r="E7066" t="str">
            <v>BRACKET EXH, PIPE SUPPORT NO.4/2</v>
          </cell>
        </row>
        <row r="7067">
          <cell r="A7067" t="str">
            <v>YSP-902-05</v>
          </cell>
          <cell r="B7067">
            <v>35634</v>
          </cell>
          <cell r="C7067">
            <v>1549.3</v>
          </cell>
          <cell r="D7067" t="str">
            <v>17575-0C010-02</v>
          </cell>
          <cell r="E7067" t="str">
            <v>BRACKET EXH, PIPE SUPPORT NO.4/2</v>
          </cell>
        </row>
        <row r="7068">
          <cell r="A7068" t="str">
            <v>YSP-902-05</v>
          </cell>
          <cell r="B7068">
            <v>35634</v>
          </cell>
          <cell r="C7068">
            <v>1549.3</v>
          </cell>
          <cell r="D7068" t="str">
            <v>17575-0C010-02</v>
          </cell>
          <cell r="E7068" t="str">
            <v>BRACKET EXH, PIPE SUPPORT NO.4/2</v>
          </cell>
        </row>
        <row r="7069">
          <cell r="A7069" t="str">
            <v>YSP-902-05</v>
          </cell>
          <cell r="B7069">
            <v>35634</v>
          </cell>
          <cell r="C7069">
            <v>1549.3</v>
          </cell>
          <cell r="D7069" t="str">
            <v>17575-0C010-02</v>
          </cell>
          <cell r="E7069" t="str">
            <v>BRACKET EXH, PIPE SUPPORT NO.4/2</v>
          </cell>
        </row>
        <row r="7070">
          <cell r="A7070" t="str">
            <v>YSP-902-06</v>
          </cell>
          <cell r="B7070">
            <v>35634</v>
          </cell>
          <cell r="C7070">
            <v>1549.3</v>
          </cell>
          <cell r="D7070" t="str">
            <v>17575-0C010-03</v>
          </cell>
          <cell r="E7070" t="str">
            <v>BRACKET EXH, PIPE SUPPORT NO.4/3</v>
          </cell>
        </row>
        <row r="7071">
          <cell r="A7071" t="str">
            <v>YSP-902-06</v>
          </cell>
          <cell r="B7071">
            <v>35634</v>
          </cell>
          <cell r="C7071">
            <v>1549.3</v>
          </cell>
          <cell r="D7071" t="str">
            <v>17575-0C010-03</v>
          </cell>
          <cell r="E7071" t="str">
            <v>BRACKET EXH, PIPE SUPPORT NO.4/3</v>
          </cell>
        </row>
        <row r="7072">
          <cell r="A7072" t="str">
            <v>YSP-902-06</v>
          </cell>
          <cell r="B7072">
            <v>35634</v>
          </cell>
          <cell r="C7072">
            <v>1549.3</v>
          </cell>
          <cell r="D7072" t="str">
            <v>17575-0C010-03</v>
          </cell>
          <cell r="E7072" t="str">
            <v>BRACKET EXH, PIPE SUPPORT NO.4/3</v>
          </cell>
        </row>
        <row r="7073">
          <cell r="A7073" t="str">
            <v>YSP-902-06</v>
          </cell>
          <cell r="B7073">
            <v>35634</v>
          </cell>
          <cell r="C7073">
            <v>1549.3</v>
          </cell>
          <cell r="D7073" t="str">
            <v>17575-0C010-03</v>
          </cell>
          <cell r="E7073" t="str">
            <v>BRACKET EXH, PIPE SUPPORT NO.4/3</v>
          </cell>
        </row>
        <row r="7074">
          <cell r="A7074" t="str">
            <v>YSP-902-07</v>
          </cell>
          <cell r="B7074">
            <v>15497</v>
          </cell>
          <cell r="C7074">
            <v>673.79</v>
          </cell>
          <cell r="D7074" t="str">
            <v>17576-0C010</v>
          </cell>
          <cell r="E7074" t="str">
            <v>BRACKET EXH PIPE SUPPORT NO.3</v>
          </cell>
        </row>
        <row r="7075">
          <cell r="A7075" t="str">
            <v>YSP-902-07</v>
          </cell>
          <cell r="B7075">
            <v>15497</v>
          </cell>
          <cell r="C7075">
            <v>673.79</v>
          </cell>
          <cell r="D7075" t="str">
            <v>17576-0C010</v>
          </cell>
          <cell r="E7075" t="str">
            <v>BRACKET EXH PIPE SUPPORT NO.3</v>
          </cell>
        </row>
        <row r="7076">
          <cell r="A7076" t="str">
            <v>YSP-902-08</v>
          </cell>
          <cell r="B7076">
            <v>16997</v>
          </cell>
          <cell r="C7076">
            <v>739</v>
          </cell>
          <cell r="D7076" t="str">
            <v>17576-0C010-01</v>
          </cell>
          <cell r="E7076" t="str">
            <v>BRACKET EXH PIPE SUPPORT NO.3/1</v>
          </cell>
        </row>
        <row r="7077">
          <cell r="A7077" t="str">
            <v>YSP-902-08</v>
          </cell>
          <cell r="B7077">
            <v>16997</v>
          </cell>
          <cell r="C7077">
            <v>739</v>
          </cell>
          <cell r="D7077" t="str">
            <v>17576-0C010-01</v>
          </cell>
          <cell r="E7077" t="str">
            <v>BRACKET EXH PIPE SUPPORT NO.3/1</v>
          </cell>
        </row>
        <row r="7078">
          <cell r="A7078" t="str">
            <v>YSP-902-08</v>
          </cell>
          <cell r="B7078">
            <v>16997</v>
          </cell>
          <cell r="C7078">
            <v>739</v>
          </cell>
          <cell r="D7078" t="str">
            <v>17576-0C010-01</v>
          </cell>
          <cell r="E7078" t="str">
            <v>BRACKET EXH PIPE SUPPORT NO.3/1</v>
          </cell>
        </row>
        <row r="7079">
          <cell r="A7079" t="str">
            <v>YSP-902-08</v>
          </cell>
          <cell r="B7079">
            <v>16997</v>
          </cell>
          <cell r="C7079">
            <v>739</v>
          </cell>
          <cell r="D7079" t="str">
            <v>17576-0C010-01</v>
          </cell>
          <cell r="E7079" t="str">
            <v>BRACKET EXH PIPE SUPPORT NO.3/1</v>
          </cell>
        </row>
        <row r="7080">
          <cell r="A7080" t="str">
            <v>YSP-902-09</v>
          </cell>
          <cell r="B7080">
            <v>16127</v>
          </cell>
          <cell r="C7080">
            <v>701.18</v>
          </cell>
          <cell r="D7080" t="str">
            <v>17510-0C040</v>
          </cell>
          <cell r="E7080" t="str">
            <v>MAIN MUFFLER ASSY</v>
          </cell>
        </row>
        <row r="7081">
          <cell r="A7081" t="str">
            <v>YSP-902-09</v>
          </cell>
          <cell r="B7081">
            <v>16127</v>
          </cell>
          <cell r="C7081">
            <v>701.18</v>
          </cell>
          <cell r="D7081" t="str">
            <v>17510-0C040</v>
          </cell>
          <cell r="E7081" t="str">
            <v>MAIN MUFFLER ASSY</v>
          </cell>
        </row>
        <row r="7082">
          <cell r="A7082" t="str">
            <v>YSP-902-10</v>
          </cell>
          <cell r="B7082">
            <v>32254</v>
          </cell>
          <cell r="C7082">
            <v>1402.35</v>
          </cell>
          <cell r="D7082" t="str">
            <v>17551-0C010-01</v>
          </cell>
          <cell r="E7082" t="str">
            <v>INSULATOR MUFFLER</v>
          </cell>
        </row>
        <row r="7083">
          <cell r="A7083" t="str">
            <v>YSP-902-10</v>
          </cell>
          <cell r="B7083">
            <v>32254</v>
          </cell>
          <cell r="C7083">
            <v>1402.35</v>
          </cell>
          <cell r="D7083" t="str">
            <v>17551-0C010-01</v>
          </cell>
          <cell r="E7083" t="str">
            <v>INSULATOR MUFFLER</v>
          </cell>
        </row>
        <row r="7084">
          <cell r="A7084" t="str">
            <v>YSP-902-10</v>
          </cell>
          <cell r="B7084">
            <v>32254</v>
          </cell>
          <cell r="C7084">
            <v>1402.35</v>
          </cell>
          <cell r="D7084" t="str">
            <v>17551-0C010-01</v>
          </cell>
          <cell r="E7084" t="str">
            <v>INSULATOR MUFFLER</v>
          </cell>
        </row>
        <row r="7085">
          <cell r="A7085" t="str">
            <v>YSP-902-11</v>
          </cell>
          <cell r="B7085">
            <v>19457</v>
          </cell>
          <cell r="C7085">
            <v>845.97</v>
          </cell>
          <cell r="D7085" t="str">
            <v>17554-0C010</v>
          </cell>
          <cell r="E7085" t="str">
            <v>INSULATOR EXH PIPE HEAT NO.4</v>
          </cell>
        </row>
        <row r="7086">
          <cell r="A7086" t="str">
            <v>YSP-902-11</v>
          </cell>
          <cell r="B7086">
            <v>19457</v>
          </cell>
          <cell r="C7086">
            <v>845.97</v>
          </cell>
          <cell r="D7086" t="str">
            <v>17554-0C010</v>
          </cell>
          <cell r="E7086" t="str">
            <v>INSULATOR EXH PIPE HEAT NO.4</v>
          </cell>
        </row>
        <row r="7087">
          <cell r="A7087" t="str">
            <v>YSP-902-11</v>
          </cell>
          <cell r="B7087">
            <v>19457</v>
          </cell>
          <cell r="C7087">
            <v>845.97</v>
          </cell>
          <cell r="D7087" t="str">
            <v>17554-0C010</v>
          </cell>
          <cell r="E7087" t="str">
            <v>INSULATOR EXH PIPE HEAT NO.4</v>
          </cell>
        </row>
        <row r="7088">
          <cell r="A7088" t="str">
            <v>YSP-902-11</v>
          </cell>
          <cell r="B7088">
            <v>19457</v>
          </cell>
          <cell r="C7088">
            <v>845.97</v>
          </cell>
          <cell r="D7088" t="str">
            <v>17554-0C010</v>
          </cell>
          <cell r="E7088" t="str">
            <v>INSULATOR EXH PIPE HEAT NO.4</v>
          </cell>
        </row>
        <row r="7089">
          <cell r="A7089" t="str">
            <v>YSP-902-12</v>
          </cell>
          <cell r="B7089">
            <v>16127</v>
          </cell>
          <cell r="C7089">
            <v>701.18</v>
          </cell>
          <cell r="D7089" t="str">
            <v>17529-0C010-04</v>
          </cell>
          <cell r="E7089" t="str">
            <v>SEPARATOR EXH PIPE</v>
          </cell>
        </row>
        <row r="7090">
          <cell r="A7090" t="str">
            <v>YSP-902-12</v>
          </cell>
          <cell r="B7090">
            <v>16127</v>
          </cell>
          <cell r="C7090">
            <v>701.18</v>
          </cell>
          <cell r="D7090" t="str">
            <v>17529-0C010-04</v>
          </cell>
          <cell r="E7090" t="str">
            <v>SEPARATOR EXH PIPE</v>
          </cell>
        </row>
        <row r="7091">
          <cell r="A7091" t="str">
            <v>YSP-902-12</v>
          </cell>
          <cell r="B7091">
            <v>16127</v>
          </cell>
          <cell r="C7091">
            <v>701.18</v>
          </cell>
          <cell r="D7091" t="str">
            <v>17529-0C010-04</v>
          </cell>
          <cell r="E7091" t="str">
            <v>SEPARATOR EXH PIPE</v>
          </cell>
        </row>
        <row r="7092">
          <cell r="A7092" t="str">
            <v>YSP-902-13</v>
          </cell>
          <cell r="B7092">
            <v>16127</v>
          </cell>
          <cell r="C7092">
            <v>701.18</v>
          </cell>
          <cell r="D7092" t="str">
            <v>17531-0C010-05-A</v>
          </cell>
          <cell r="E7092" t="str">
            <v>SEPARATOR ,MUFFLER INNER</v>
          </cell>
        </row>
        <row r="7093">
          <cell r="A7093" t="str">
            <v>YSP-902-13</v>
          </cell>
          <cell r="B7093">
            <v>16127</v>
          </cell>
          <cell r="C7093">
            <v>701.18</v>
          </cell>
          <cell r="D7093" t="str">
            <v>17531-0C010-05-A</v>
          </cell>
          <cell r="E7093" t="str">
            <v>SEPARATOR ,MUFFLER INNER</v>
          </cell>
        </row>
        <row r="7094">
          <cell r="A7094" t="str">
            <v>YSP-902-13</v>
          </cell>
          <cell r="B7094">
            <v>16127</v>
          </cell>
          <cell r="C7094">
            <v>701.18</v>
          </cell>
          <cell r="D7094" t="str">
            <v>17531-0C010-05-A</v>
          </cell>
          <cell r="E7094" t="str">
            <v>SEPARATOR ,MUFFLER INNER</v>
          </cell>
        </row>
        <row r="7095">
          <cell r="A7095" t="str">
            <v>YSP-902-14</v>
          </cell>
          <cell r="B7095">
            <v>18287</v>
          </cell>
          <cell r="C7095">
            <v>795.09</v>
          </cell>
          <cell r="D7095" t="str">
            <v>17535-0C010</v>
          </cell>
          <cell r="E7095" t="str">
            <v>SEPARATOR MUFFLER</v>
          </cell>
        </row>
        <row r="7096">
          <cell r="A7096" t="str">
            <v>YSP-902-14</v>
          </cell>
          <cell r="B7096">
            <v>18287</v>
          </cell>
          <cell r="C7096">
            <v>795.09</v>
          </cell>
          <cell r="D7096" t="str">
            <v>17535-0C010</v>
          </cell>
          <cell r="E7096" t="str">
            <v>SEPARATOR MUFFLER</v>
          </cell>
        </row>
        <row r="7097">
          <cell r="A7097" t="str">
            <v>YSP-902-14</v>
          </cell>
          <cell r="B7097">
            <v>18287</v>
          </cell>
          <cell r="C7097">
            <v>795.09</v>
          </cell>
          <cell r="D7097" t="str">
            <v>17535-0C010</v>
          </cell>
          <cell r="E7097" t="str">
            <v>SEPARATOR MUFFLER</v>
          </cell>
        </row>
        <row r="7098">
          <cell r="A7098" t="str">
            <v>YSP-902-15</v>
          </cell>
          <cell r="B7098">
            <v>16127</v>
          </cell>
          <cell r="C7098">
            <v>701.18</v>
          </cell>
          <cell r="D7098" t="str">
            <v>17515-0C020</v>
          </cell>
          <cell r="E7098" t="str">
            <v>PIPE MUFFLER INNER NO.1</v>
          </cell>
        </row>
        <row r="7099">
          <cell r="A7099" t="str">
            <v>YSP-902-15</v>
          </cell>
          <cell r="B7099">
            <v>16127</v>
          </cell>
          <cell r="C7099">
            <v>701.18</v>
          </cell>
          <cell r="D7099" t="str">
            <v>17515-0C020</v>
          </cell>
          <cell r="E7099" t="str">
            <v>PIPE MUFFLER INNER NO.1</v>
          </cell>
        </row>
        <row r="7100">
          <cell r="A7100" t="str">
            <v>YSP-902-15</v>
          </cell>
          <cell r="B7100">
            <v>16127</v>
          </cell>
          <cell r="C7100">
            <v>701.18</v>
          </cell>
          <cell r="D7100" t="str">
            <v>17515-0C020</v>
          </cell>
          <cell r="E7100" t="str">
            <v>PIPE MUFFLER INNER NO.1</v>
          </cell>
        </row>
        <row r="7101">
          <cell r="A7101" t="str">
            <v>YSP-902-15</v>
          </cell>
          <cell r="B7101">
            <v>16127</v>
          </cell>
          <cell r="C7101">
            <v>701.18</v>
          </cell>
          <cell r="D7101" t="str">
            <v>17515-0C020</v>
          </cell>
          <cell r="E7101" t="str">
            <v>PIPE MUFFLER INNER NO.1</v>
          </cell>
        </row>
        <row r="7102">
          <cell r="A7102" t="str">
            <v>YSP-902-15</v>
          </cell>
          <cell r="B7102">
            <v>16127</v>
          </cell>
          <cell r="C7102">
            <v>701.18</v>
          </cell>
          <cell r="D7102" t="str">
            <v>17515-0C020</v>
          </cell>
          <cell r="E7102" t="str">
            <v>PIPE MUFFLER INNER NO.1</v>
          </cell>
        </row>
        <row r="7103">
          <cell r="A7103" t="str">
            <v>YSP-902-16</v>
          </cell>
          <cell r="B7103">
            <v>16127</v>
          </cell>
          <cell r="C7103">
            <v>701.18</v>
          </cell>
          <cell r="D7103" t="str">
            <v>17516-0C010</v>
          </cell>
          <cell r="E7103" t="str">
            <v>PIPE MUFFLER INNER NO.2</v>
          </cell>
        </row>
        <row r="7104">
          <cell r="A7104" t="str">
            <v>YSP-902-16</v>
          </cell>
          <cell r="B7104">
            <v>16127</v>
          </cell>
          <cell r="C7104">
            <v>701.18</v>
          </cell>
          <cell r="D7104" t="str">
            <v>17516-0C010</v>
          </cell>
          <cell r="E7104" t="str">
            <v>PIPE MUFFLER INNER NO.2</v>
          </cell>
        </row>
        <row r="7105">
          <cell r="A7105" t="str">
            <v>YSP-902-16</v>
          </cell>
          <cell r="B7105">
            <v>16127</v>
          </cell>
          <cell r="C7105">
            <v>701.18</v>
          </cell>
          <cell r="D7105" t="str">
            <v>17516-0C010</v>
          </cell>
          <cell r="E7105" t="str">
            <v>PIPE MUFFLER INNER NO.2</v>
          </cell>
        </row>
        <row r="7106">
          <cell r="A7106" t="str">
            <v>YSP-902-16</v>
          </cell>
          <cell r="B7106">
            <v>16127</v>
          </cell>
          <cell r="C7106">
            <v>701.18</v>
          </cell>
          <cell r="D7106" t="str">
            <v>17516-0C010</v>
          </cell>
          <cell r="E7106" t="str">
            <v>PIPE MUFFLER INNER NO.2</v>
          </cell>
        </row>
        <row r="7107">
          <cell r="A7107" t="str">
            <v>YSP-902-16</v>
          </cell>
          <cell r="B7107">
            <v>16127</v>
          </cell>
          <cell r="C7107">
            <v>701.18</v>
          </cell>
          <cell r="D7107" t="str">
            <v>17516-0C010</v>
          </cell>
          <cell r="E7107" t="str">
            <v>PIPE MUFFLER INNER NO.2</v>
          </cell>
        </row>
        <row r="7108">
          <cell r="A7108" t="str">
            <v>YSP-903</v>
          </cell>
          <cell r="B7108">
            <v>5875</v>
          </cell>
          <cell r="C7108">
            <v>255.44</v>
          </cell>
          <cell r="D7108" t="str">
            <v>17403-0C030-00</v>
          </cell>
          <cell r="E7108" t="str">
            <v>PIPE S/A EXH CTR</v>
          </cell>
        </row>
        <row r="7109">
          <cell r="A7109" t="str">
            <v>YSP-903-01</v>
          </cell>
          <cell r="B7109">
            <v>5875</v>
          </cell>
          <cell r="C7109">
            <v>255.44</v>
          </cell>
          <cell r="D7109" t="str">
            <v>17421-0L080</v>
          </cell>
          <cell r="E7109" t="str">
            <v>PIPE EXHAUST CTR NO.1</v>
          </cell>
        </row>
        <row r="7110">
          <cell r="A7110" t="str">
            <v>YSP-903-01</v>
          </cell>
          <cell r="B7110">
            <v>5875</v>
          </cell>
          <cell r="C7110">
            <v>255.44</v>
          </cell>
          <cell r="D7110" t="str">
            <v>17421-0L080</v>
          </cell>
          <cell r="E7110" t="str">
            <v>PIPE EXHAUST CTR NO.1</v>
          </cell>
        </row>
        <row r="7111">
          <cell r="A7111" t="str">
            <v>YSP-903-01</v>
          </cell>
          <cell r="B7111">
            <v>5875</v>
          </cell>
          <cell r="C7111">
            <v>255.44</v>
          </cell>
          <cell r="D7111" t="str">
            <v>17421-0L080</v>
          </cell>
          <cell r="E7111" t="str">
            <v>PIPE EXHAUST CTR NO.1</v>
          </cell>
        </row>
        <row r="7112">
          <cell r="A7112" t="str">
            <v>YSP-903-01</v>
          </cell>
          <cell r="B7112">
            <v>5875</v>
          </cell>
          <cell r="C7112">
            <v>255.44</v>
          </cell>
          <cell r="D7112" t="str">
            <v>17421-0L080</v>
          </cell>
          <cell r="E7112" t="str">
            <v>PIPE EXHAUST CTR NO.1</v>
          </cell>
        </row>
        <row r="7113">
          <cell r="A7113" t="str">
            <v>YSP-904</v>
          </cell>
          <cell r="B7113">
            <v>7303</v>
          </cell>
          <cell r="C7113">
            <v>317.52</v>
          </cell>
          <cell r="D7113" t="str">
            <v>17403-0L080-00</v>
          </cell>
          <cell r="E7113" t="str">
            <v>PIPE S/A EXHAUST CTR</v>
          </cell>
        </row>
        <row r="7114">
          <cell r="A7114" t="str">
            <v>YSP-904-01</v>
          </cell>
          <cell r="B7114">
            <v>7303</v>
          </cell>
          <cell r="C7114">
            <v>317.52</v>
          </cell>
          <cell r="D7114" t="str">
            <v>17421-0L070-A</v>
          </cell>
          <cell r="E7114" t="str">
            <v>PIPE EXHAUST CTR NO.1</v>
          </cell>
        </row>
        <row r="7115">
          <cell r="A7115" t="str">
            <v>YSP-904-01</v>
          </cell>
          <cell r="B7115">
            <v>7303</v>
          </cell>
          <cell r="C7115">
            <v>317.52</v>
          </cell>
          <cell r="D7115" t="str">
            <v>17421-0L070-A</v>
          </cell>
          <cell r="E7115" t="str">
            <v>PIPE EXHAUST CTR NO.1</v>
          </cell>
        </row>
        <row r="7116">
          <cell r="A7116" t="str">
            <v>YSP-904-01</v>
          </cell>
          <cell r="B7116">
            <v>7303</v>
          </cell>
          <cell r="C7116">
            <v>317.52</v>
          </cell>
          <cell r="D7116" t="str">
            <v>17421-0L070-A</v>
          </cell>
          <cell r="E7116" t="str">
            <v>PIPE EXHAUST CTR NO.1</v>
          </cell>
        </row>
        <row r="7117">
          <cell r="A7117" t="str">
            <v>YSP-904-01</v>
          </cell>
          <cell r="B7117">
            <v>7303</v>
          </cell>
          <cell r="C7117">
            <v>317.52</v>
          </cell>
          <cell r="D7117" t="str">
            <v>17421-0L070-A</v>
          </cell>
          <cell r="E7117" t="str">
            <v>PIPE EXHAUST CTR NO.1</v>
          </cell>
        </row>
        <row r="7118">
          <cell r="A7118" t="str">
            <v>YSP-904-02</v>
          </cell>
          <cell r="B7118">
            <v>7735</v>
          </cell>
          <cell r="C7118">
            <v>336.3</v>
          </cell>
          <cell r="D7118" t="str">
            <v>17574-0L020</v>
          </cell>
          <cell r="E7118" t="str">
            <v>BRACKET EXHAUST PIPE SUPPORT NO.4</v>
          </cell>
        </row>
        <row r="7119">
          <cell r="A7119" t="str">
            <v>YSP-904-02</v>
          </cell>
          <cell r="B7119">
            <v>7735</v>
          </cell>
          <cell r="C7119">
            <v>336.3</v>
          </cell>
          <cell r="D7119" t="str">
            <v>17574-0L020</v>
          </cell>
          <cell r="E7119" t="str">
            <v>BRACKET EXHAUST PIPE SUPPORT NO.4</v>
          </cell>
        </row>
        <row r="7120">
          <cell r="A7120" t="str">
            <v>YSP-904-03</v>
          </cell>
          <cell r="B7120">
            <v>9015</v>
          </cell>
          <cell r="C7120">
            <v>391.95</v>
          </cell>
          <cell r="D7120" t="str">
            <v>17574-0L020-01</v>
          </cell>
          <cell r="E7120" t="str">
            <v>BRACKET EXHAUST PIPE SUPPORT NO.4/1</v>
          </cell>
        </row>
        <row r="7121">
          <cell r="A7121" t="str">
            <v>YSP-904-03</v>
          </cell>
          <cell r="B7121">
            <v>9015</v>
          </cell>
          <cell r="C7121">
            <v>391.95</v>
          </cell>
          <cell r="D7121" t="str">
            <v>17574-0L020-01</v>
          </cell>
          <cell r="E7121" t="str">
            <v>BRACKET EXHAUST PIPE SUPPORT NO.4/1</v>
          </cell>
        </row>
        <row r="7122">
          <cell r="A7122" t="str">
            <v>YSP-904-03</v>
          </cell>
          <cell r="B7122">
            <v>9015</v>
          </cell>
          <cell r="C7122">
            <v>391.95</v>
          </cell>
          <cell r="D7122" t="str">
            <v>17574-0L020-01</v>
          </cell>
          <cell r="E7122" t="str">
            <v>BRACKET EXHAUST PIPE SUPPORT NO.4/1</v>
          </cell>
        </row>
        <row r="7123">
          <cell r="A7123" t="str">
            <v>YSP-904-03</v>
          </cell>
          <cell r="B7123">
            <v>9015</v>
          </cell>
          <cell r="C7123">
            <v>391.95</v>
          </cell>
          <cell r="D7123" t="str">
            <v>17574-0L020-01</v>
          </cell>
          <cell r="E7123" t="str">
            <v>BRACKET EXHAUST PIPE SUPPORT NO.4/1</v>
          </cell>
        </row>
        <row r="7124">
          <cell r="A7124" t="str">
            <v>YSP-904-04</v>
          </cell>
          <cell r="B7124">
            <v>9015</v>
          </cell>
          <cell r="C7124">
            <v>391.95</v>
          </cell>
          <cell r="D7124" t="str">
            <v>17574-0L020-02</v>
          </cell>
          <cell r="E7124" t="str">
            <v>BRACKET EXHAUST PIPE SUPPORT NO.4/2</v>
          </cell>
        </row>
        <row r="7125">
          <cell r="A7125" t="str">
            <v>YSP-904-04</v>
          </cell>
          <cell r="B7125">
            <v>9015</v>
          </cell>
          <cell r="C7125">
            <v>391.95</v>
          </cell>
          <cell r="D7125" t="str">
            <v>17574-0L020-02</v>
          </cell>
          <cell r="E7125" t="str">
            <v>BRACKET EXHAUST PIPE SUPPORT NO.4/2</v>
          </cell>
        </row>
        <row r="7126">
          <cell r="A7126" t="str">
            <v>YSP-904-05</v>
          </cell>
          <cell r="B7126">
            <v>9010</v>
          </cell>
          <cell r="C7126">
            <v>391.73</v>
          </cell>
          <cell r="D7126" t="str">
            <v>17510-0L030</v>
          </cell>
          <cell r="E7126" t="str">
            <v>MAIN MUFFLER ASSY</v>
          </cell>
        </row>
        <row r="7127">
          <cell r="A7127" t="str">
            <v>YSP-904-05</v>
          </cell>
          <cell r="B7127">
            <v>9010</v>
          </cell>
          <cell r="C7127">
            <v>391.73</v>
          </cell>
          <cell r="D7127" t="str">
            <v>17510-0L030</v>
          </cell>
          <cell r="E7127" t="str">
            <v>MAIN MUFFLER ASSY</v>
          </cell>
        </row>
        <row r="7128">
          <cell r="A7128" t="str">
            <v>YSP-904-06</v>
          </cell>
          <cell r="B7128">
            <v>18020</v>
          </cell>
          <cell r="C7128">
            <v>783.48</v>
          </cell>
          <cell r="D7128" t="str">
            <v>17551-0L020-01</v>
          </cell>
          <cell r="E7128" t="str">
            <v>INSULATOR MUFFLER</v>
          </cell>
        </row>
        <row r="7129">
          <cell r="A7129" t="str">
            <v>YSP-904-06</v>
          </cell>
          <cell r="B7129">
            <v>18020</v>
          </cell>
          <cell r="C7129">
            <v>783.48</v>
          </cell>
          <cell r="D7129" t="str">
            <v>17551-0L020-01</v>
          </cell>
          <cell r="E7129" t="str">
            <v>INSULATOR MUFFLER</v>
          </cell>
        </row>
        <row r="7130">
          <cell r="A7130" t="str">
            <v>YSP-904-06</v>
          </cell>
          <cell r="B7130">
            <v>18020</v>
          </cell>
          <cell r="C7130">
            <v>783.48</v>
          </cell>
          <cell r="D7130" t="str">
            <v>17551-0L020-01</v>
          </cell>
          <cell r="E7130" t="str">
            <v>INSULATOR MUFFLER</v>
          </cell>
        </row>
        <row r="7131">
          <cell r="A7131" t="str">
            <v>YSP-904-07</v>
          </cell>
          <cell r="B7131">
            <v>9010</v>
          </cell>
          <cell r="C7131">
            <v>391.73</v>
          </cell>
          <cell r="D7131" t="str">
            <v>17529-0L020-04</v>
          </cell>
          <cell r="E7131" t="str">
            <v>SEPARATOR EXH PIPE</v>
          </cell>
        </row>
        <row r="7132">
          <cell r="A7132" t="str">
            <v>YSP-904-07</v>
          </cell>
          <cell r="B7132">
            <v>9010</v>
          </cell>
          <cell r="C7132">
            <v>391.73</v>
          </cell>
          <cell r="D7132" t="str">
            <v>17529-0L020-04</v>
          </cell>
          <cell r="E7132" t="str">
            <v>SEPARATOR EXH PIPE</v>
          </cell>
        </row>
        <row r="7133">
          <cell r="A7133" t="str">
            <v>YSP-904-07</v>
          </cell>
          <cell r="B7133">
            <v>9010</v>
          </cell>
          <cell r="C7133">
            <v>391.73</v>
          </cell>
          <cell r="D7133" t="str">
            <v>17529-0L020-04</v>
          </cell>
          <cell r="E7133" t="str">
            <v>SEPARATOR EXH PIPE</v>
          </cell>
        </row>
        <row r="7134">
          <cell r="A7134" t="str">
            <v>YSP-904-08</v>
          </cell>
          <cell r="B7134">
            <v>9010</v>
          </cell>
          <cell r="C7134">
            <v>391.73</v>
          </cell>
          <cell r="D7134" t="str">
            <v>17531-0L020-05</v>
          </cell>
          <cell r="E7134" t="str">
            <v>SEPARATOR MUFFLER INNER</v>
          </cell>
        </row>
        <row r="7135">
          <cell r="A7135" t="str">
            <v>YSP-904-08</v>
          </cell>
          <cell r="B7135">
            <v>9010</v>
          </cell>
          <cell r="C7135">
            <v>391.73</v>
          </cell>
          <cell r="D7135" t="str">
            <v>17531-0L020-05</v>
          </cell>
          <cell r="E7135" t="str">
            <v>SEPARATOR MUFFLER INNER</v>
          </cell>
        </row>
        <row r="7136">
          <cell r="A7136" t="str">
            <v>YSP-904-08</v>
          </cell>
          <cell r="B7136">
            <v>9010</v>
          </cell>
          <cell r="C7136">
            <v>391.73</v>
          </cell>
          <cell r="D7136" t="str">
            <v>17531-0L020-05</v>
          </cell>
          <cell r="E7136" t="str">
            <v>SEPARATOR MUFFLER INNER</v>
          </cell>
        </row>
        <row r="7137">
          <cell r="A7137" t="str">
            <v>YSP-904-09</v>
          </cell>
          <cell r="B7137">
            <v>9010</v>
          </cell>
          <cell r="C7137">
            <v>391.73</v>
          </cell>
          <cell r="D7137" t="str">
            <v>17535-0L020</v>
          </cell>
          <cell r="E7137" t="str">
            <v>SEPARATOR MUFLER</v>
          </cell>
        </row>
        <row r="7138">
          <cell r="A7138" t="str">
            <v>YSP-904-09</v>
          </cell>
          <cell r="B7138">
            <v>9010</v>
          </cell>
          <cell r="C7138">
            <v>391.73</v>
          </cell>
          <cell r="D7138" t="str">
            <v>17535-0L020</v>
          </cell>
          <cell r="E7138" t="str">
            <v>SEPARATOR MUFLER</v>
          </cell>
        </row>
        <row r="7139">
          <cell r="A7139" t="str">
            <v>YSP-904-09</v>
          </cell>
          <cell r="B7139">
            <v>9010</v>
          </cell>
          <cell r="C7139">
            <v>391.73</v>
          </cell>
          <cell r="D7139" t="str">
            <v>17535-0L020</v>
          </cell>
          <cell r="E7139" t="str">
            <v>SEPARATOR MUFLER</v>
          </cell>
        </row>
        <row r="7140">
          <cell r="A7140" t="str">
            <v>YSP-904-09</v>
          </cell>
          <cell r="B7140">
            <v>9010</v>
          </cell>
          <cell r="C7140">
            <v>391.73</v>
          </cell>
          <cell r="D7140" t="str">
            <v>17535-0L020</v>
          </cell>
          <cell r="E7140" t="str">
            <v>SEPARATOR MUFLER</v>
          </cell>
        </row>
        <row r="7141">
          <cell r="A7141" t="str">
            <v>YSP-904-10</v>
          </cell>
          <cell r="B7141">
            <v>13270</v>
          </cell>
          <cell r="C7141">
            <v>576.95000000000005</v>
          </cell>
          <cell r="D7141" t="str">
            <v>17506-0L010</v>
          </cell>
          <cell r="E7141" t="str">
            <v>INSULATOR S/A EXH PIPE</v>
          </cell>
        </row>
        <row r="7142">
          <cell r="A7142" t="str">
            <v>YSP-904-10</v>
          </cell>
          <cell r="B7142">
            <v>13270</v>
          </cell>
          <cell r="C7142">
            <v>576.95000000000005</v>
          </cell>
          <cell r="D7142" t="str">
            <v>17506-0L010</v>
          </cell>
          <cell r="E7142" t="str">
            <v>INSULATOR S/A EXH PIPE</v>
          </cell>
        </row>
        <row r="7143">
          <cell r="A7143" t="str">
            <v>YSP-904-11</v>
          </cell>
          <cell r="B7143">
            <v>13270</v>
          </cell>
          <cell r="C7143">
            <v>576.95000000000005</v>
          </cell>
          <cell r="D7143" t="str">
            <v>17515-0L020</v>
          </cell>
          <cell r="E7143" t="str">
            <v>PIPE MUFLER INNER NO.1</v>
          </cell>
        </row>
        <row r="7144">
          <cell r="A7144" t="str">
            <v>YSP-904-11</v>
          </cell>
          <cell r="B7144">
            <v>13270</v>
          </cell>
          <cell r="C7144">
            <v>576.95000000000005</v>
          </cell>
          <cell r="D7144" t="str">
            <v>17515-0L020</v>
          </cell>
          <cell r="E7144" t="str">
            <v>PIPE MUFLER INNER NO.1</v>
          </cell>
        </row>
        <row r="7145">
          <cell r="A7145" t="str">
            <v>YSP-904-11</v>
          </cell>
          <cell r="B7145">
            <v>13270</v>
          </cell>
          <cell r="C7145">
            <v>576.95000000000005</v>
          </cell>
          <cell r="D7145" t="str">
            <v>17515-0L020</v>
          </cell>
          <cell r="E7145" t="str">
            <v>PIPE MUFLER INNER NO.1</v>
          </cell>
        </row>
        <row r="7146">
          <cell r="A7146" t="str">
            <v>YSP-904-11</v>
          </cell>
          <cell r="B7146">
            <v>13270</v>
          </cell>
          <cell r="C7146">
            <v>576.95000000000005</v>
          </cell>
          <cell r="D7146" t="str">
            <v>17515-0L020</v>
          </cell>
          <cell r="E7146" t="str">
            <v>PIPE MUFLER INNER NO.1</v>
          </cell>
        </row>
        <row r="7147">
          <cell r="A7147" t="str">
            <v>YSP-904-12</v>
          </cell>
          <cell r="B7147">
            <v>13270</v>
          </cell>
          <cell r="C7147">
            <v>576.95000000000005</v>
          </cell>
          <cell r="D7147" t="str">
            <v>17552-0L010</v>
          </cell>
          <cell r="E7147" t="str">
            <v>INSULATOR EXH PIPE</v>
          </cell>
        </row>
        <row r="7148">
          <cell r="A7148" t="str">
            <v>YSP-904-12</v>
          </cell>
          <cell r="B7148">
            <v>13270</v>
          </cell>
          <cell r="C7148">
            <v>576.95000000000005</v>
          </cell>
          <cell r="D7148" t="str">
            <v>17552-0L010</v>
          </cell>
          <cell r="E7148" t="str">
            <v>INSULATOR EXH PIPE</v>
          </cell>
        </row>
        <row r="7149">
          <cell r="A7149" t="str">
            <v>YSP-904-12</v>
          </cell>
          <cell r="B7149">
            <v>13270</v>
          </cell>
          <cell r="C7149">
            <v>576.95000000000005</v>
          </cell>
          <cell r="D7149" t="str">
            <v>17552-0L010</v>
          </cell>
          <cell r="E7149" t="str">
            <v>INSULATOR EXH PIPE</v>
          </cell>
        </row>
        <row r="7150">
          <cell r="A7150" t="str">
            <v>YSP-904-12</v>
          </cell>
          <cell r="B7150">
            <v>13270</v>
          </cell>
          <cell r="C7150">
            <v>576.95000000000005</v>
          </cell>
          <cell r="D7150" t="str">
            <v>17552-0L010</v>
          </cell>
          <cell r="E7150" t="str">
            <v>INSULATOR EXH PIPE</v>
          </cell>
        </row>
        <row r="7151">
          <cell r="A7151" t="str">
            <v>YSP-904-12</v>
          </cell>
          <cell r="B7151">
            <v>13270</v>
          </cell>
          <cell r="C7151">
            <v>576.95000000000005</v>
          </cell>
          <cell r="D7151" t="str">
            <v>17552-0L010</v>
          </cell>
          <cell r="E7151" t="str">
            <v>INSULATOR EXH PIPE</v>
          </cell>
        </row>
        <row r="7152">
          <cell r="A7152" t="str">
            <v>YSP-904-12</v>
          </cell>
          <cell r="B7152">
            <v>13270</v>
          </cell>
          <cell r="C7152">
            <v>576.95000000000005</v>
          </cell>
          <cell r="D7152" t="str">
            <v>17552-0L010</v>
          </cell>
          <cell r="E7152" t="str">
            <v>INSULATOR EXH PIPE</v>
          </cell>
        </row>
        <row r="7153">
          <cell r="A7153" t="str">
            <v>YSP-904-13</v>
          </cell>
          <cell r="B7153">
            <v>13270</v>
          </cell>
          <cell r="C7153">
            <v>576.95000000000005</v>
          </cell>
          <cell r="D7153" t="str">
            <v>17507-0L010</v>
          </cell>
          <cell r="E7153" t="str">
            <v>INSULATOR S/A EXH PIPE HEAT NO.3</v>
          </cell>
        </row>
        <row r="7154">
          <cell r="A7154" t="str">
            <v>YSP-904-13</v>
          </cell>
          <cell r="B7154">
            <v>13270</v>
          </cell>
          <cell r="C7154">
            <v>576.95000000000005</v>
          </cell>
          <cell r="D7154" t="str">
            <v>17507-0L010</v>
          </cell>
          <cell r="E7154" t="str">
            <v>INSULATOR S/A EXH PIPE HEAT NO.3</v>
          </cell>
        </row>
        <row r="7155">
          <cell r="A7155" t="str">
            <v>YSP-904-14</v>
          </cell>
          <cell r="B7155">
            <v>13270</v>
          </cell>
          <cell r="C7155">
            <v>576.95000000000005</v>
          </cell>
          <cell r="D7155" t="str">
            <v>17516-0L020</v>
          </cell>
          <cell r="E7155" t="str">
            <v>PIPE MUFFLER INNER NO.2</v>
          </cell>
        </row>
        <row r="7156">
          <cell r="A7156" t="str">
            <v>YSP-904-14</v>
          </cell>
          <cell r="B7156">
            <v>13270</v>
          </cell>
          <cell r="C7156">
            <v>576.95000000000005</v>
          </cell>
          <cell r="D7156" t="str">
            <v>17516-0L020</v>
          </cell>
          <cell r="E7156" t="str">
            <v>PIPE MUFFLER INNER NO.2</v>
          </cell>
        </row>
        <row r="7157">
          <cell r="A7157" t="str">
            <v>YSP-904-14</v>
          </cell>
          <cell r="B7157">
            <v>13270</v>
          </cell>
          <cell r="C7157">
            <v>576.95000000000005</v>
          </cell>
          <cell r="D7157" t="str">
            <v>17516-0L020</v>
          </cell>
          <cell r="E7157" t="str">
            <v>PIPE MUFFLER INNER NO.2</v>
          </cell>
        </row>
        <row r="7158">
          <cell r="A7158" t="str">
            <v>YSP-904-14</v>
          </cell>
          <cell r="B7158">
            <v>13270</v>
          </cell>
          <cell r="C7158">
            <v>576.95000000000005</v>
          </cell>
          <cell r="D7158" t="str">
            <v>17516-0L020</v>
          </cell>
          <cell r="E7158" t="str">
            <v>PIPE MUFFLER INNER NO.2</v>
          </cell>
        </row>
        <row r="7159">
          <cell r="A7159" t="str">
            <v>YSP-904-15</v>
          </cell>
          <cell r="B7159">
            <v>13270</v>
          </cell>
          <cell r="C7159">
            <v>576.95000000000005</v>
          </cell>
          <cell r="D7159" t="str">
            <v>17553-0L010</v>
          </cell>
          <cell r="E7159" t="str">
            <v>INSULATOR  PIPE HEAT NO.3</v>
          </cell>
        </row>
        <row r="7160">
          <cell r="A7160" t="str">
            <v>YSP-904-15</v>
          </cell>
          <cell r="B7160">
            <v>13270</v>
          </cell>
          <cell r="C7160">
            <v>576.95000000000005</v>
          </cell>
          <cell r="D7160" t="str">
            <v>17553-0L010</v>
          </cell>
          <cell r="E7160" t="str">
            <v>INSULATOR  PIPE HEAT NO.3</v>
          </cell>
        </row>
        <row r="7161">
          <cell r="A7161" t="str">
            <v>YSP-904-15</v>
          </cell>
          <cell r="B7161">
            <v>13270</v>
          </cell>
          <cell r="C7161">
            <v>576.95000000000005</v>
          </cell>
          <cell r="D7161" t="str">
            <v>17553-0L010</v>
          </cell>
          <cell r="E7161" t="str">
            <v>INSULATOR  PIPE HEAT NO.3</v>
          </cell>
        </row>
        <row r="7162">
          <cell r="A7162" t="str">
            <v>YSP-904-15</v>
          </cell>
          <cell r="B7162">
            <v>13270</v>
          </cell>
          <cell r="C7162">
            <v>576.95000000000005</v>
          </cell>
          <cell r="D7162" t="str">
            <v>17553-0L010</v>
          </cell>
          <cell r="E7162" t="str">
            <v>INSULATOR  PIPE HEAT NO.3</v>
          </cell>
        </row>
        <row r="7163">
          <cell r="A7163" t="str">
            <v>YSP-904-15</v>
          </cell>
          <cell r="B7163">
            <v>13270</v>
          </cell>
          <cell r="C7163">
            <v>576.95000000000005</v>
          </cell>
          <cell r="D7163" t="str">
            <v>17553-0L010</v>
          </cell>
          <cell r="E7163" t="str">
            <v>INSULATOR  PIPE HEAT NO.3</v>
          </cell>
        </row>
        <row r="7164">
          <cell r="A7164" t="str">
            <v>YSP-904-15</v>
          </cell>
          <cell r="B7164">
            <v>13270</v>
          </cell>
          <cell r="C7164">
            <v>576.95000000000005</v>
          </cell>
          <cell r="D7164" t="str">
            <v>17553-0L010</v>
          </cell>
          <cell r="E7164" t="str">
            <v>INSULATOR  PIPE HEAT NO.3</v>
          </cell>
        </row>
        <row r="7165">
          <cell r="A7165" t="str">
            <v>YSP-905</v>
          </cell>
          <cell r="B7165">
            <v>432</v>
          </cell>
          <cell r="C7165">
            <v>18.78</v>
          </cell>
          <cell r="D7165" t="str">
            <v>17403-0L090-00</v>
          </cell>
          <cell r="E7165" t="str">
            <v>PIPE S/A EXH CTR</v>
          </cell>
        </row>
        <row r="7166">
          <cell r="A7166" t="str">
            <v>YSP-905-01</v>
          </cell>
          <cell r="B7166">
            <v>432</v>
          </cell>
          <cell r="C7166">
            <v>18.78</v>
          </cell>
          <cell r="D7166" t="str">
            <v>17421-0L090</v>
          </cell>
          <cell r="E7166" t="str">
            <v>PIPE EXHAUST CTR NO.1</v>
          </cell>
        </row>
        <row r="7167">
          <cell r="A7167" t="str">
            <v>YSP-905-01</v>
          </cell>
          <cell r="B7167">
            <v>432</v>
          </cell>
          <cell r="C7167">
            <v>18.78</v>
          </cell>
          <cell r="D7167" t="str">
            <v>17421-0L090</v>
          </cell>
          <cell r="E7167" t="str">
            <v>PIPE EXHAUST CTR NO.1</v>
          </cell>
        </row>
        <row r="7168">
          <cell r="A7168" t="str">
            <v>YSP-905-01</v>
          </cell>
          <cell r="B7168">
            <v>432</v>
          </cell>
          <cell r="C7168">
            <v>18.78</v>
          </cell>
          <cell r="D7168" t="str">
            <v>17421-0L090</v>
          </cell>
          <cell r="E7168" t="str">
            <v>PIPE EXHAUST CTR NO.1</v>
          </cell>
        </row>
        <row r="7169">
          <cell r="A7169" t="str">
            <v>YSP-905-01</v>
          </cell>
          <cell r="B7169">
            <v>432</v>
          </cell>
          <cell r="C7169">
            <v>18.78</v>
          </cell>
          <cell r="D7169" t="str">
            <v>17421-0L090</v>
          </cell>
          <cell r="E7169" t="str">
            <v>PIPE EXHAUST CTR NO.1</v>
          </cell>
        </row>
        <row r="7170">
          <cell r="A7170" t="str">
            <v>YSP-906</v>
          </cell>
          <cell r="B7170">
            <v>12480</v>
          </cell>
          <cell r="C7170">
            <v>542.61</v>
          </cell>
          <cell r="D7170" t="str">
            <v>17405-0L080-00</v>
          </cell>
          <cell r="E7170" t="str">
            <v>PIPE S/A EXHAUST TAIL</v>
          </cell>
        </row>
        <row r="7171">
          <cell r="A7171" t="str">
            <v>YSP-906-01</v>
          </cell>
          <cell r="B7171">
            <v>36191</v>
          </cell>
          <cell r="C7171">
            <v>1573.52</v>
          </cell>
          <cell r="D7171" t="str">
            <v>17431-0L040</v>
          </cell>
          <cell r="E7171" t="str">
            <v>PIPE EXH TAIL NO.1</v>
          </cell>
        </row>
        <row r="7172">
          <cell r="A7172" t="str">
            <v>YSP-906-01</v>
          </cell>
          <cell r="B7172">
            <v>36191</v>
          </cell>
          <cell r="C7172">
            <v>1573.52</v>
          </cell>
          <cell r="D7172" t="str">
            <v>17431-0L040</v>
          </cell>
          <cell r="E7172" t="str">
            <v>PIPE EXH TAIL NO.1</v>
          </cell>
        </row>
        <row r="7173">
          <cell r="A7173" t="str">
            <v>YSP-906-01</v>
          </cell>
          <cell r="B7173">
            <v>36191</v>
          </cell>
          <cell r="C7173">
            <v>1573.52</v>
          </cell>
          <cell r="D7173" t="str">
            <v>17431-0L040</v>
          </cell>
          <cell r="E7173" t="str">
            <v>PIPE EXH TAIL NO.1</v>
          </cell>
        </row>
        <row r="7174">
          <cell r="A7174" t="str">
            <v>YSP-906-01</v>
          </cell>
          <cell r="B7174">
            <v>36191</v>
          </cell>
          <cell r="C7174">
            <v>1573.52</v>
          </cell>
          <cell r="D7174" t="str">
            <v>17431-0L040</v>
          </cell>
          <cell r="E7174" t="str">
            <v>PIPE EXH TAIL NO.1</v>
          </cell>
        </row>
        <row r="7175">
          <cell r="A7175" t="str">
            <v>YSP-907</v>
          </cell>
          <cell r="B7175">
            <v>23711</v>
          </cell>
          <cell r="C7175">
            <v>1030.9100000000001</v>
          </cell>
          <cell r="D7175" t="str">
            <v>17405-0L110-00</v>
          </cell>
          <cell r="E7175" t="str">
            <v>PIPE S/A EXH, TAIL</v>
          </cell>
        </row>
        <row r="7176">
          <cell r="A7176" t="str">
            <v>YSP-908</v>
          </cell>
          <cell r="B7176">
            <v>24932</v>
          </cell>
          <cell r="C7176">
            <v>1084.01</v>
          </cell>
          <cell r="D7176" t="str">
            <v>17441-67020</v>
          </cell>
          <cell r="E7176" t="str">
            <v>FLANGE EXHAUST PIPE NO.1</v>
          </cell>
        </row>
        <row r="7177">
          <cell r="A7177" t="str">
            <v>YSP-908</v>
          </cell>
          <cell r="B7177">
            <v>24932</v>
          </cell>
          <cell r="C7177">
            <v>1084.01</v>
          </cell>
          <cell r="D7177" t="str">
            <v>17441-67020</v>
          </cell>
          <cell r="E7177" t="str">
            <v>FLANGE EXHAUST PIPE NO.1</v>
          </cell>
        </row>
        <row r="7178">
          <cell r="A7178" t="str">
            <v>YSP-908</v>
          </cell>
          <cell r="B7178">
            <v>24932</v>
          </cell>
          <cell r="C7178">
            <v>1084.01</v>
          </cell>
          <cell r="D7178" t="str">
            <v>17441-67020</v>
          </cell>
          <cell r="E7178" t="str">
            <v>FLANGE EXHAUST PIPE NO.1</v>
          </cell>
        </row>
        <row r="7179">
          <cell r="A7179" t="str">
            <v>YSP-908</v>
          </cell>
          <cell r="B7179">
            <v>24932</v>
          </cell>
          <cell r="C7179">
            <v>1084.01</v>
          </cell>
          <cell r="D7179" t="str">
            <v>17441-67020</v>
          </cell>
          <cell r="E7179" t="str">
            <v>FLANGE EXHAUST PIPE NO.1</v>
          </cell>
        </row>
        <row r="7180">
          <cell r="A7180" t="str">
            <v>YSP-908</v>
          </cell>
          <cell r="B7180">
            <v>24932</v>
          </cell>
          <cell r="C7180">
            <v>1084.01</v>
          </cell>
          <cell r="D7180" t="str">
            <v>17441-67020</v>
          </cell>
          <cell r="E7180" t="str">
            <v>FLANGE EXHAUST PIPE NO.1</v>
          </cell>
        </row>
        <row r="7181">
          <cell r="A7181" t="str">
            <v>YSP-909</v>
          </cell>
          <cell r="B7181">
            <v>22120</v>
          </cell>
          <cell r="C7181">
            <v>961.74</v>
          </cell>
          <cell r="D7181" t="str">
            <v>17443-22020</v>
          </cell>
          <cell r="E7181" t="str">
            <v>FLANGE EXHAUST PIPE</v>
          </cell>
        </row>
        <row r="7182">
          <cell r="A7182" t="str">
            <v>YSP-909</v>
          </cell>
          <cell r="B7182">
            <v>22120</v>
          </cell>
          <cell r="C7182">
            <v>961.74</v>
          </cell>
          <cell r="D7182" t="str">
            <v>17443-22020</v>
          </cell>
          <cell r="E7182" t="str">
            <v>FLANGE EXHAUST PIPE</v>
          </cell>
        </row>
        <row r="7183">
          <cell r="A7183" t="str">
            <v>YSP-909</v>
          </cell>
          <cell r="B7183">
            <v>22120</v>
          </cell>
          <cell r="C7183">
            <v>961.74</v>
          </cell>
          <cell r="D7183" t="str">
            <v>17443-22020</v>
          </cell>
          <cell r="E7183" t="str">
            <v>FLANGE EXHAUST PIPE</v>
          </cell>
        </row>
        <row r="7184">
          <cell r="A7184" t="str">
            <v>YSP-909</v>
          </cell>
          <cell r="B7184">
            <v>22120</v>
          </cell>
          <cell r="C7184">
            <v>961.74</v>
          </cell>
          <cell r="D7184" t="str">
            <v>17443-22020</v>
          </cell>
          <cell r="E7184" t="str">
            <v>FLANGE EXHAUST PIPE</v>
          </cell>
        </row>
        <row r="7185">
          <cell r="A7185" t="str">
            <v>YSP-910</v>
          </cell>
          <cell r="B7185">
            <v>112144</v>
          </cell>
          <cell r="C7185">
            <v>4875.84</v>
          </cell>
          <cell r="D7185" t="str">
            <v>17442-74040</v>
          </cell>
          <cell r="E7185" t="str">
            <v>FLANGE EXHAUST PIPE</v>
          </cell>
        </row>
        <row r="7186">
          <cell r="A7186" t="str">
            <v>YSP-910</v>
          </cell>
          <cell r="B7186">
            <v>112144</v>
          </cell>
          <cell r="C7186">
            <v>4875.84</v>
          </cell>
          <cell r="D7186" t="str">
            <v>17442-74040</v>
          </cell>
          <cell r="E7186" t="str">
            <v>FLANGE EXHAUST PIPE</v>
          </cell>
        </row>
        <row r="7187">
          <cell r="A7187" t="str">
            <v>YSP-910</v>
          </cell>
          <cell r="B7187">
            <v>112144</v>
          </cell>
          <cell r="C7187">
            <v>4875.84</v>
          </cell>
          <cell r="D7187" t="str">
            <v>17442-74040</v>
          </cell>
          <cell r="E7187" t="str">
            <v>FLANGE EXHAUST PIPE</v>
          </cell>
        </row>
        <row r="7188">
          <cell r="A7188" t="str">
            <v>YSP-910</v>
          </cell>
          <cell r="B7188">
            <v>112144</v>
          </cell>
          <cell r="C7188">
            <v>4875.84</v>
          </cell>
          <cell r="D7188" t="str">
            <v>17442-74040</v>
          </cell>
          <cell r="E7188" t="str">
            <v>FLANGE EXHAUST PIPE</v>
          </cell>
        </row>
        <row r="7189">
          <cell r="A7189" t="str">
            <v>YSP-911</v>
          </cell>
          <cell r="B7189">
            <v>2650</v>
          </cell>
          <cell r="C7189">
            <v>115.22</v>
          </cell>
          <cell r="D7189" t="str">
            <v>17485-0C030</v>
          </cell>
          <cell r="E7189" t="str">
            <v>FLANGE EXH PIPE OXYSEN SENSOR</v>
          </cell>
        </row>
        <row r="7190">
          <cell r="A7190" t="str">
            <v>YSP-912</v>
          </cell>
          <cell r="B7190">
            <v>17760</v>
          </cell>
          <cell r="C7190">
            <v>772.18</v>
          </cell>
          <cell r="D7190" t="str">
            <v>17485-0C020</v>
          </cell>
          <cell r="E7190" t="str">
            <v>FLANGE EXH PIPE OXYGEN SENSOR</v>
          </cell>
        </row>
        <row r="7191">
          <cell r="A7191" t="str">
            <v>YSP-913</v>
          </cell>
          <cell r="B7191">
            <v>14610</v>
          </cell>
          <cell r="C7191">
            <v>635.22</v>
          </cell>
          <cell r="D7191" t="str">
            <v>17573-0C020</v>
          </cell>
          <cell r="E7191" t="str">
            <v>BKT,EXH PIPE SUPPORT NO.3</v>
          </cell>
        </row>
        <row r="7192">
          <cell r="A7192" t="str">
            <v>YSP-913-01</v>
          </cell>
          <cell r="B7192">
            <v>14610</v>
          </cell>
          <cell r="C7192">
            <v>635.22</v>
          </cell>
          <cell r="D7192" t="str">
            <v>17573-0C020-01</v>
          </cell>
          <cell r="E7192" t="str">
            <v>BKT, EXH PIPE SUPP NO.3</v>
          </cell>
        </row>
        <row r="7193">
          <cell r="A7193" t="str">
            <v>YSP-913-01</v>
          </cell>
          <cell r="B7193">
            <v>14610</v>
          </cell>
          <cell r="C7193">
            <v>635.22</v>
          </cell>
          <cell r="D7193" t="str">
            <v>17573-0C020-01</v>
          </cell>
          <cell r="E7193" t="str">
            <v>BKT, EXH PIPE SUPP NO.3</v>
          </cell>
        </row>
        <row r="7194">
          <cell r="A7194" t="str">
            <v>YSP-913-02</v>
          </cell>
          <cell r="B7194">
            <v>14610</v>
          </cell>
          <cell r="C7194">
            <v>635.22</v>
          </cell>
          <cell r="D7194" t="str">
            <v>17573-0C020-02</v>
          </cell>
          <cell r="E7194" t="str">
            <v>BKT, EXH PIPE SUPP NO.3</v>
          </cell>
        </row>
        <row r="7195">
          <cell r="A7195" t="str">
            <v>YSP-913-02</v>
          </cell>
          <cell r="B7195">
            <v>14610</v>
          </cell>
          <cell r="C7195">
            <v>635.22</v>
          </cell>
          <cell r="D7195" t="str">
            <v>17573-0C020-02</v>
          </cell>
          <cell r="E7195" t="str">
            <v>BKT, EXH PIPE SUPP NO.3</v>
          </cell>
        </row>
        <row r="7196">
          <cell r="A7196" t="str">
            <v>YSP-913-02</v>
          </cell>
          <cell r="B7196">
            <v>14610</v>
          </cell>
          <cell r="C7196">
            <v>635.22</v>
          </cell>
          <cell r="D7196" t="str">
            <v>17573-0C020-02</v>
          </cell>
          <cell r="E7196" t="str">
            <v>BKT, EXH PIPE SUPP NO.3</v>
          </cell>
        </row>
        <row r="7197">
          <cell r="A7197" t="str">
            <v>YSP-913-02</v>
          </cell>
          <cell r="B7197">
            <v>14610</v>
          </cell>
          <cell r="C7197">
            <v>635.22</v>
          </cell>
          <cell r="D7197" t="str">
            <v>17573-0C020-02</v>
          </cell>
          <cell r="E7197" t="str">
            <v>BKT, EXH PIPE SUPP NO.3</v>
          </cell>
        </row>
        <row r="7198">
          <cell r="A7198" t="str">
            <v>YSP-914</v>
          </cell>
          <cell r="B7198">
            <v>4065</v>
          </cell>
          <cell r="C7198">
            <v>176.74</v>
          </cell>
          <cell r="D7198" t="str">
            <v>18435-0C020</v>
          </cell>
          <cell r="E7198" t="str">
            <v>PROTECTOR CATALYTIC CONVERTER</v>
          </cell>
        </row>
        <row r="7199">
          <cell r="A7199" t="str">
            <v>YSP-914</v>
          </cell>
          <cell r="B7199">
            <v>4065</v>
          </cell>
          <cell r="C7199">
            <v>176.74</v>
          </cell>
          <cell r="D7199" t="str">
            <v>18435-0C020</v>
          </cell>
          <cell r="E7199" t="str">
            <v>PROTECTOR CATALYTIC CONVERTER</v>
          </cell>
        </row>
        <row r="7200">
          <cell r="A7200" t="str">
            <v>YSP-914</v>
          </cell>
          <cell r="B7200">
            <v>4065</v>
          </cell>
          <cell r="C7200">
            <v>176.74</v>
          </cell>
          <cell r="D7200" t="str">
            <v>18435-0C020</v>
          </cell>
          <cell r="E7200" t="str">
            <v>PROTECTOR CATALYTIC CONVERTER</v>
          </cell>
        </row>
        <row r="7201">
          <cell r="A7201" t="str">
            <v>YSP-915</v>
          </cell>
          <cell r="B7201">
            <v>721</v>
          </cell>
          <cell r="C7201">
            <v>31.35</v>
          </cell>
          <cell r="D7201" t="str">
            <v>17573-0L040</v>
          </cell>
          <cell r="E7201" t="str">
            <v>BRACKET EXHAUST PIPE SUPPORT NO.3</v>
          </cell>
        </row>
        <row r="7202">
          <cell r="A7202" t="str">
            <v>YSP-915</v>
          </cell>
          <cell r="B7202">
            <v>721</v>
          </cell>
          <cell r="C7202">
            <v>31.35</v>
          </cell>
          <cell r="D7202" t="str">
            <v>17573-0L040</v>
          </cell>
          <cell r="E7202" t="str">
            <v>BRACKET EXHAUST PIPE SUPPORT NO.3</v>
          </cell>
        </row>
        <row r="7203">
          <cell r="A7203" t="str">
            <v>YSP-915-01</v>
          </cell>
          <cell r="B7203">
            <v>16941</v>
          </cell>
          <cell r="C7203">
            <v>736.57</v>
          </cell>
          <cell r="D7203" t="str">
            <v>17573-0L040-01</v>
          </cell>
          <cell r="E7203" t="str">
            <v>BRACKET EXHAUST PIPE SUPPORT NO.3/1</v>
          </cell>
        </row>
        <row r="7204">
          <cell r="A7204" t="str">
            <v>YSP-915-01</v>
          </cell>
          <cell r="B7204">
            <v>16941</v>
          </cell>
          <cell r="C7204">
            <v>736.57</v>
          </cell>
          <cell r="D7204" t="str">
            <v>17573-0L040-01</v>
          </cell>
          <cell r="E7204" t="str">
            <v>BRACKET EXHAUST PIPE SUPPORT NO.3/1</v>
          </cell>
        </row>
        <row r="7205">
          <cell r="A7205" t="str">
            <v>YSP-915-01</v>
          </cell>
          <cell r="B7205">
            <v>16941</v>
          </cell>
          <cell r="C7205">
            <v>736.57</v>
          </cell>
          <cell r="D7205" t="str">
            <v>17573-0L040-01</v>
          </cell>
          <cell r="E7205" t="str">
            <v>BRACKET EXHAUST PIPE SUPPORT NO.3/1</v>
          </cell>
        </row>
        <row r="7206">
          <cell r="A7206" t="str">
            <v>YSP-915-01</v>
          </cell>
          <cell r="B7206">
            <v>16941</v>
          </cell>
          <cell r="C7206">
            <v>736.57</v>
          </cell>
          <cell r="D7206" t="str">
            <v>17573-0L040-01</v>
          </cell>
          <cell r="E7206" t="str">
            <v>BRACKET EXHAUST PIPE SUPPORT NO.3/1</v>
          </cell>
        </row>
        <row r="7207">
          <cell r="A7207" t="str">
            <v>YSP-915-02</v>
          </cell>
          <cell r="B7207">
            <v>16941</v>
          </cell>
          <cell r="C7207">
            <v>736.57</v>
          </cell>
          <cell r="D7207" t="str">
            <v>17573-0L040-02</v>
          </cell>
          <cell r="E7207" t="str">
            <v>BRACKET EXHAUST PIPE SUPPORT NO.3/2</v>
          </cell>
        </row>
        <row r="7208">
          <cell r="A7208" t="str">
            <v>YSP-915-02</v>
          </cell>
          <cell r="B7208">
            <v>16941</v>
          </cell>
          <cell r="C7208">
            <v>736.57</v>
          </cell>
          <cell r="D7208" t="str">
            <v>17573-0L040-02</v>
          </cell>
          <cell r="E7208" t="str">
            <v>BRACKET EXHAUST PIPE SUPPORT NO.3/2</v>
          </cell>
        </row>
        <row r="7209">
          <cell r="A7209" t="str">
            <v>YSP-916</v>
          </cell>
          <cell r="B7209">
            <v>7735</v>
          </cell>
          <cell r="C7209">
            <v>336.3</v>
          </cell>
          <cell r="D7209" t="str">
            <v>17576-0L010</v>
          </cell>
          <cell r="E7209" t="str">
            <v>BRACKET EXH PIPE  SUPPORT NO.6</v>
          </cell>
        </row>
        <row r="7210">
          <cell r="A7210" t="str">
            <v>YSP-916</v>
          </cell>
          <cell r="B7210">
            <v>7735</v>
          </cell>
          <cell r="C7210">
            <v>336.3</v>
          </cell>
          <cell r="D7210" t="str">
            <v>17576-0L010</v>
          </cell>
          <cell r="E7210" t="str">
            <v>BRACKET EXH PIPE  SUPPORT NO.6</v>
          </cell>
        </row>
        <row r="7211">
          <cell r="A7211" t="str">
            <v>YSP-916-01</v>
          </cell>
          <cell r="B7211">
            <v>25735</v>
          </cell>
          <cell r="C7211">
            <v>1118.9100000000001</v>
          </cell>
          <cell r="D7211" t="str">
            <v>17576-0L010-01</v>
          </cell>
          <cell r="E7211" t="str">
            <v>BRACKET EXHAUST PIPE SUPPORT NO.6/1</v>
          </cell>
        </row>
        <row r="7212">
          <cell r="A7212" t="str">
            <v>YSP-916-01</v>
          </cell>
          <cell r="B7212">
            <v>25735</v>
          </cell>
          <cell r="C7212">
            <v>1118.9100000000001</v>
          </cell>
          <cell r="D7212" t="str">
            <v>17576-0L010-01</v>
          </cell>
          <cell r="E7212" t="str">
            <v>BRACKET EXHAUST PIPE SUPPORT NO.6/1</v>
          </cell>
        </row>
        <row r="7213">
          <cell r="A7213" t="str">
            <v>YSP-916-01</v>
          </cell>
          <cell r="B7213">
            <v>25735</v>
          </cell>
          <cell r="C7213">
            <v>1118.9100000000001</v>
          </cell>
          <cell r="D7213" t="str">
            <v>17576-0L010-01</v>
          </cell>
          <cell r="E7213" t="str">
            <v>BRACKET EXHAUST PIPE SUPPORT NO.6/1</v>
          </cell>
        </row>
        <row r="7214">
          <cell r="A7214" t="str">
            <v>YSP-916-01</v>
          </cell>
          <cell r="B7214">
            <v>25735</v>
          </cell>
          <cell r="C7214">
            <v>1118.9100000000001</v>
          </cell>
          <cell r="D7214" t="str">
            <v>17576-0L010-01</v>
          </cell>
          <cell r="E7214" t="str">
            <v>BRACKET EXHAUST PIPE SUPPORT NO.6/1</v>
          </cell>
        </row>
        <row r="7215">
          <cell r="A7215" t="str">
            <v>YSP-916-02</v>
          </cell>
          <cell r="B7215">
            <v>25735</v>
          </cell>
          <cell r="C7215">
            <v>1118.9100000000001</v>
          </cell>
          <cell r="D7215" t="str">
            <v>17576-0L010-02</v>
          </cell>
          <cell r="E7215" t="str">
            <v>BRACKET EXHUAST PIPE SUPPORT NO.6/2</v>
          </cell>
        </row>
        <row r="7216">
          <cell r="A7216" t="str">
            <v>YSP-916-02</v>
          </cell>
          <cell r="B7216">
            <v>25735</v>
          </cell>
          <cell r="C7216">
            <v>1118.9100000000001</v>
          </cell>
          <cell r="D7216" t="str">
            <v>17576-0L010-02</v>
          </cell>
          <cell r="E7216" t="str">
            <v>BRACKET EXHUAST PIPE SUPPORT NO.6/2</v>
          </cell>
        </row>
        <row r="7217">
          <cell r="A7217" t="str">
            <v>YSP-917</v>
          </cell>
          <cell r="B7217">
            <v>7735</v>
          </cell>
          <cell r="C7217">
            <v>336.3</v>
          </cell>
          <cell r="D7217" t="str">
            <v>17575-0L010</v>
          </cell>
          <cell r="E7217" t="str">
            <v>BRACKET EXH, PIPE SUPPORT NO.5</v>
          </cell>
        </row>
        <row r="7218">
          <cell r="A7218" t="str">
            <v>YSP-917</v>
          </cell>
          <cell r="B7218">
            <v>7735</v>
          </cell>
          <cell r="C7218">
            <v>336.3</v>
          </cell>
          <cell r="D7218" t="str">
            <v>17575-0L010</v>
          </cell>
          <cell r="E7218" t="str">
            <v>BRACKET EXH, PIPE SUPPORT NO.5</v>
          </cell>
        </row>
        <row r="7219">
          <cell r="A7219" t="str">
            <v>YSP-917-01</v>
          </cell>
          <cell r="B7219">
            <v>25735</v>
          </cell>
          <cell r="C7219">
            <v>1118.9100000000001</v>
          </cell>
          <cell r="D7219" t="str">
            <v>17575-0L010-01</v>
          </cell>
          <cell r="E7219" t="str">
            <v>BRACKET EXH, PIPE SUPPORT NO.5/1</v>
          </cell>
        </row>
        <row r="7220">
          <cell r="A7220" t="str">
            <v>YSP-917-01</v>
          </cell>
          <cell r="B7220">
            <v>25735</v>
          </cell>
          <cell r="C7220">
            <v>1118.9100000000001</v>
          </cell>
          <cell r="D7220" t="str">
            <v>17575-0L010-01</v>
          </cell>
          <cell r="E7220" t="str">
            <v>BRACKET EXH, PIPE SUPPORT NO.5/1</v>
          </cell>
        </row>
        <row r="7221">
          <cell r="A7221" t="str">
            <v>YSP-917-01</v>
          </cell>
          <cell r="B7221">
            <v>25735</v>
          </cell>
          <cell r="C7221">
            <v>1118.9100000000001</v>
          </cell>
          <cell r="D7221" t="str">
            <v>17575-0L010-01</v>
          </cell>
          <cell r="E7221" t="str">
            <v>BRACKET EXH, PIPE SUPPORT NO.5/1</v>
          </cell>
        </row>
        <row r="7222">
          <cell r="A7222" t="str">
            <v>YSP-917-01</v>
          </cell>
          <cell r="B7222">
            <v>25735</v>
          </cell>
          <cell r="C7222">
            <v>1118.9100000000001</v>
          </cell>
          <cell r="D7222" t="str">
            <v>17575-0L010-01</v>
          </cell>
          <cell r="E7222" t="str">
            <v>BRACKET EXH, PIPE SUPPORT NO.5/1</v>
          </cell>
        </row>
        <row r="7223">
          <cell r="A7223" t="str">
            <v>YSP-917-02</v>
          </cell>
          <cell r="B7223">
            <v>25735</v>
          </cell>
          <cell r="C7223">
            <v>1118.9100000000001</v>
          </cell>
          <cell r="D7223" t="str">
            <v>17575-0L010-02</v>
          </cell>
          <cell r="E7223" t="str">
            <v>BRACKET EXH,PIPE SUPPORT NO.5/2</v>
          </cell>
        </row>
        <row r="7224">
          <cell r="A7224" t="str">
            <v>YSP-917-02</v>
          </cell>
          <cell r="B7224">
            <v>25735</v>
          </cell>
          <cell r="C7224">
            <v>1118.9100000000001</v>
          </cell>
          <cell r="D7224" t="str">
            <v>17575-0L010-02</v>
          </cell>
          <cell r="E7224" t="str">
            <v>BRACKET EXH,PIPE SUPPORT NO.5/2</v>
          </cell>
        </row>
        <row r="7225">
          <cell r="A7225" t="str">
            <v>YSP-918</v>
          </cell>
          <cell r="B7225">
            <v>15497</v>
          </cell>
          <cell r="C7225">
            <v>673.79</v>
          </cell>
          <cell r="D7225" t="str">
            <v>17574-0L010</v>
          </cell>
          <cell r="E7225" t="str">
            <v>BRACKET EXHAUST PIPE SUPPORT NO.4</v>
          </cell>
        </row>
        <row r="7226">
          <cell r="A7226" t="str">
            <v>YSP-918</v>
          </cell>
          <cell r="B7226">
            <v>15497</v>
          </cell>
          <cell r="C7226">
            <v>673.79</v>
          </cell>
          <cell r="D7226" t="str">
            <v>17574-0L010</v>
          </cell>
          <cell r="E7226" t="str">
            <v>BRACKET EXHAUST PIPE SUPPORT NO.4</v>
          </cell>
        </row>
        <row r="7227">
          <cell r="A7227" t="str">
            <v>YSP-918-01</v>
          </cell>
          <cell r="B7227">
            <v>32897</v>
          </cell>
          <cell r="C7227">
            <v>1430.32</v>
          </cell>
          <cell r="D7227" t="str">
            <v>17574-0L010-01</v>
          </cell>
          <cell r="E7227" t="str">
            <v>BRACKET EXHAUST PIPE SUPPORT NO.4/1</v>
          </cell>
        </row>
        <row r="7228">
          <cell r="A7228" t="str">
            <v>YSP-918-01</v>
          </cell>
          <cell r="B7228">
            <v>32897</v>
          </cell>
          <cell r="C7228">
            <v>1430.32</v>
          </cell>
          <cell r="D7228" t="str">
            <v>17574-0L010-01</v>
          </cell>
          <cell r="E7228" t="str">
            <v>BRACKET EXHAUST PIPE SUPPORT NO.4/1</v>
          </cell>
        </row>
        <row r="7229">
          <cell r="A7229" t="str">
            <v>YSP-918-01</v>
          </cell>
          <cell r="B7229">
            <v>32897</v>
          </cell>
          <cell r="C7229">
            <v>1430.32</v>
          </cell>
          <cell r="D7229" t="str">
            <v>17574-0L010-01</v>
          </cell>
          <cell r="E7229" t="str">
            <v>BRACKET EXHAUST PIPE SUPPORT NO.4/1</v>
          </cell>
        </row>
        <row r="7230">
          <cell r="A7230" t="str">
            <v>YSP-918-01</v>
          </cell>
          <cell r="B7230">
            <v>32897</v>
          </cell>
          <cell r="C7230">
            <v>1430.32</v>
          </cell>
          <cell r="D7230" t="str">
            <v>17574-0L010-01</v>
          </cell>
          <cell r="E7230" t="str">
            <v>BRACKET EXHAUST PIPE SUPPORT NO.4/1</v>
          </cell>
        </row>
        <row r="7231">
          <cell r="A7231" t="str">
            <v>YSP-918-02</v>
          </cell>
          <cell r="B7231">
            <v>32897</v>
          </cell>
          <cell r="C7231">
            <v>1430.32</v>
          </cell>
          <cell r="D7231" t="str">
            <v>17574-0L010-02</v>
          </cell>
          <cell r="E7231" t="str">
            <v>BRACKET EXH. PIPE SUPPORT NO.4/2</v>
          </cell>
        </row>
        <row r="7232">
          <cell r="A7232" t="str">
            <v>YSP-918-02</v>
          </cell>
          <cell r="B7232">
            <v>32897</v>
          </cell>
          <cell r="C7232">
            <v>1430.32</v>
          </cell>
          <cell r="D7232" t="str">
            <v>17574-0L010-02</v>
          </cell>
          <cell r="E7232" t="str">
            <v>BRACKET EXH. PIPE SUPPORT NO.4/2</v>
          </cell>
        </row>
        <row r="7233">
          <cell r="A7233" t="str">
            <v>YSP-919</v>
          </cell>
          <cell r="B7233">
            <v>44617</v>
          </cell>
          <cell r="C7233">
            <v>1939.87</v>
          </cell>
          <cell r="D7233" t="str">
            <v>17577-0L010</v>
          </cell>
          <cell r="E7233" t="str">
            <v>BRACKET EXH PIPE</v>
          </cell>
        </row>
        <row r="7234">
          <cell r="A7234" t="str">
            <v>YSP-919</v>
          </cell>
          <cell r="B7234">
            <v>44617</v>
          </cell>
          <cell r="C7234">
            <v>1939.87</v>
          </cell>
          <cell r="D7234" t="str">
            <v>17577-0L010</v>
          </cell>
          <cell r="E7234" t="str">
            <v>BRACKET EXH PIPE</v>
          </cell>
        </row>
        <row r="7235">
          <cell r="A7235" t="str">
            <v>YSP-919</v>
          </cell>
          <cell r="B7235">
            <v>44617</v>
          </cell>
          <cell r="C7235">
            <v>1939.87</v>
          </cell>
          <cell r="D7235" t="str">
            <v>17577-0L010</v>
          </cell>
          <cell r="E7235" t="str">
            <v>BRACKET EXH PIPE</v>
          </cell>
        </row>
        <row r="7236">
          <cell r="A7236" t="str">
            <v>YSP-919</v>
          </cell>
          <cell r="B7236">
            <v>44617</v>
          </cell>
          <cell r="C7236">
            <v>1939.87</v>
          </cell>
          <cell r="D7236" t="str">
            <v>17577-0L010</v>
          </cell>
          <cell r="E7236" t="str">
            <v>BRACKET EXH PIPE</v>
          </cell>
        </row>
        <row r="7237">
          <cell r="A7237" t="str">
            <v>YSP-919-01</v>
          </cell>
          <cell r="B7237">
            <v>44617</v>
          </cell>
          <cell r="C7237">
            <v>1939.87</v>
          </cell>
          <cell r="D7237" t="str">
            <v>17577-0L010-01</v>
          </cell>
          <cell r="E7237" t="str">
            <v>BRACKET EXH PIPE SUPPORT NO.7/1</v>
          </cell>
        </row>
        <row r="7238">
          <cell r="A7238" t="str">
            <v>YSP-919-01</v>
          </cell>
          <cell r="B7238">
            <v>44617</v>
          </cell>
          <cell r="C7238">
            <v>1939.87</v>
          </cell>
          <cell r="D7238" t="str">
            <v>17577-0L010-01</v>
          </cell>
          <cell r="E7238" t="str">
            <v>BRACKET EXH PIPE SUPPORT NO.7/1</v>
          </cell>
        </row>
        <row r="7239">
          <cell r="A7239" t="str">
            <v>YSP-919-01</v>
          </cell>
          <cell r="B7239">
            <v>44617</v>
          </cell>
          <cell r="C7239">
            <v>1939.87</v>
          </cell>
          <cell r="D7239" t="str">
            <v>17577-0L010-01</v>
          </cell>
          <cell r="E7239" t="str">
            <v>BRACKET EXH PIPE SUPPORT NO.7/1</v>
          </cell>
        </row>
        <row r="7240">
          <cell r="A7240" t="str">
            <v>YSP-919-01</v>
          </cell>
          <cell r="B7240">
            <v>44617</v>
          </cell>
          <cell r="C7240">
            <v>1939.87</v>
          </cell>
          <cell r="D7240" t="str">
            <v>17577-0L010-01</v>
          </cell>
          <cell r="E7240" t="str">
            <v>BRACKET EXH PIPE SUPPORT NO.7/1</v>
          </cell>
        </row>
        <row r="7241">
          <cell r="A7241" t="str">
            <v>YSP-919-02</v>
          </cell>
          <cell r="B7241">
            <v>44617</v>
          </cell>
          <cell r="C7241">
            <v>1939.87</v>
          </cell>
          <cell r="D7241" t="str">
            <v>17577-0L010-02</v>
          </cell>
          <cell r="E7241" t="str">
            <v>BRACKET EXH PIPE SUPPORT NO.7/2</v>
          </cell>
        </row>
        <row r="7242">
          <cell r="A7242" t="str">
            <v>YSP-919-02</v>
          </cell>
          <cell r="B7242">
            <v>44617</v>
          </cell>
          <cell r="C7242">
            <v>1939.87</v>
          </cell>
          <cell r="D7242" t="str">
            <v>17577-0L010-02</v>
          </cell>
          <cell r="E7242" t="str">
            <v>BRACKET EXH PIPE SUPPORT NO.7/2</v>
          </cell>
        </row>
        <row r="7243">
          <cell r="A7243" t="str">
            <v>YSP-920</v>
          </cell>
          <cell r="B7243">
            <v>9320</v>
          </cell>
          <cell r="C7243">
            <v>405.22</v>
          </cell>
          <cell r="D7243" t="str">
            <v>17541-0C010</v>
          </cell>
          <cell r="E7243" t="str">
            <v>STAY EXH PIPE PROTECTOR NO.1</v>
          </cell>
        </row>
        <row r="7244">
          <cell r="A7244" t="str">
            <v>YSP-921</v>
          </cell>
          <cell r="B7244">
            <v>10760</v>
          </cell>
          <cell r="C7244">
            <v>467.83</v>
          </cell>
          <cell r="D7244" t="str">
            <v>18421-0C020</v>
          </cell>
          <cell r="E7244" t="str">
            <v>STAY CONVERTER PROTECTOR LH</v>
          </cell>
        </row>
        <row r="7245">
          <cell r="A7245" t="str">
            <v>YSP-921-01</v>
          </cell>
          <cell r="B7245">
            <v>10760</v>
          </cell>
          <cell r="C7245">
            <v>467.83</v>
          </cell>
          <cell r="D7245" t="str">
            <v>18421-0C020-02</v>
          </cell>
          <cell r="E7245" t="str">
            <v>GLASS MESH</v>
          </cell>
        </row>
        <row r="7246">
          <cell r="A7246" t="str">
            <v>YSP-921-01</v>
          </cell>
          <cell r="B7246">
            <v>10760</v>
          </cell>
          <cell r="C7246">
            <v>467.83</v>
          </cell>
          <cell r="D7246" t="str">
            <v>18421-0C020-02</v>
          </cell>
          <cell r="E7246" t="str">
            <v>GLASS MESH</v>
          </cell>
        </row>
        <row r="7247">
          <cell r="A7247" t="str">
            <v>YSP-921-02</v>
          </cell>
          <cell r="B7247">
            <v>10760</v>
          </cell>
          <cell r="C7247">
            <v>467.83</v>
          </cell>
          <cell r="D7247" t="str">
            <v>18421-0C020-A-01</v>
          </cell>
          <cell r="E7247" t="str">
            <v>STAY CONVERTOR PROTECTOR</v>
          </cell>
        </row>
        <row r="7248">
          <cell r="A7248" t="str">
            <v>YSP-921-02</v>
          </cell>
          <cell r="B7248">
            <v>10760</v>
          </cell>
          <cell r="C7248">
            <v>467.83</v>
          </cell>
          <cell r="D7248" t="str">
            <v>18421-0C020-A-01</v>
          </cell>
          <cell r="E7248" t="str">
            <v>STAY CONVERTOR PROTECTOR</v>
          </cell>
        </row>
        <row r="7249">
          <cell r="A7249" t="str">
            <v>YSP-922</v>
          </cell>
          <cell r="B7249">
            <v>44007</v>
          </cell>
          <cell r="C7249">
            <v>1913.34</v>
          </cell>
          <cell r="D7249" t="str">
            <v>17537-0L010</v>
          </cell>
          <cell r="E7249" t="str">
            <v>PLATE ,EXH. PIPE</v>
          </cell>
        </row>
        <row r="7250">
          <cell r="A7250" t="str">
            <v>YSP-922</v>
          </cell>
          <cell r="B7250">
            <v>44007</v>
          </cell>
          <cell r="C7250">
            <v>1913.34</v>
          </cell>
          <cell r="D7250" t="str">
            <v>17537-0L010</v>
          </cell>
          <cell r="E7250" t="str">
            <v>PLATE ,EXH. PIPE</v>
          </cell>
        </row>
        <row r="7251">
          <cell r="A7251" t="str">
            <v>YSP-922</v>
          </cell>
          <cell r="B7251">
            <v>44007</v>
          </cell>
          <cell r="C7251">
            <v>1913.34</v>
          </cell>
          <cell r="D7251" t="str">
            <v>17537-0L010</v>
          </cell>
          <cell r="E7251" t="str">
            <v>PLATE ,EXH. PIPE</v>
          </cell>
        </row>
        <row r="7252">
          <cell r="A7252" t="str">
            <v>YSP-922</v>
          </cell>
          <cell r="B7252">
            <v>44007</v>
          </cell>
          <cell r="C7252">
            <v>1913.34</v>
          </cell>
          <cell r="D7252" t="str">
            <v>17537-0L010</v>
          </cell>
          <cell r="E7252" t="str">
            <v>PLATE ,EXH. PIPE</v>
          </cell>
        </row>
        <row r="7253">
          <cell r="A7253" t="str">
            <v>YSP-923</v>
          </cell>
          <cell r="B7253">
            <v>44007</v>
          </cell>
          <cell r="C7253">
            <v>1913.34</v>
          </cell>
          <cell r="D7253" t="str">
            <v>17537-0L020</v>
          </cell>
          <cell r="E7253" t="str">
            <v>PLATE EXH, PIPE</v>
          </cell>
        </row>
        <row r="7254">
          <cell r="A7254" t="str">
            <v>YSP-923</v>
          </cell>
          <cell r="B7254">
            <v>44007</v>
          </cell>
          <cell r="C7254">
            <v>1913.34</v>
          </cell>
          <cell r="D7254" t="str">
            <v>17537-0L020</v>
          </cell>
          <cell r="E7254" t="str">
            <v>PLATE EXH, PIPE</v>
          </cell>
        </row>
        <row r="7255">
          <cell r="A7255" t="str">
            <v>YSP-923</v>
          </cell>
          <cell r="B7255">
            <v>44007</v>
          </cell>
          <cell r="C7255">
            <v>1913.34</v>
          </cell>
          <cell r="D7255" t="str">
            <v>17537-0L020</v>
          </cell>
          <cell r="E7255" t="str">
            <v>PLATE EXH, PIPE</v>
          </cell>
        </row>
        <row r="7256">
          <cell r="A7256" t="str">
            <v>YSP-923</v>
          </cell>
          <cell r="B7256">
            <v>44007</v>
          </cell>
          <cell r="C7256">
            <v>1913.34</v>
          </cell>
          <cell r="D7256" t="str">
            <v>17537-0L020</v>
          </cell>
          <cell r="E7256" t="str">
            <v>PLATE EXH, PIPE</v>
          </cell>
        </row>
        <row r="7257">
          <cell r="A7257" t="str">
            <v>YSP-924</v>
          </cell>
          <cell r="B7257">
            <v>16720</v>
          </cell>
          <cell r="C7257">
            <v>726.96</v>
          </cell>
          <cell r="D7257" t="str">
            <v>17529-0L010</v>
          </cell>
          <cell r="E7257" t="str">
            <v>SEPARATOR EXH PIPE</v>
          </cell>
        </row>
        <row r="7258">
          <cell r="A7258" t="str">
            <v>YSP-924</v>
          </cell>
          <cell r="B7258">
            <v>16720</v>
          </cell>
          <cell r="C7258">
            <v>726.96</v>
          </cell>
          <cell r="D7258" t="str">
            <v>17529-0L010</v>
          </cell>
          <cell r="E7258" t="str">
            <v>SEPARATOR EXH PIPE</v>
          </cell>
        </row>
        <row r="7259">
          <cell r="A7259" t="str">
            <v>YSP-924</v>
          </cell>
          <cell r="B7259">
            <v>16720</v>
          </cell>
          <cell r="C7259">
            <v>726.96</v>
          </cell>
          <cell r="D7259" t="str">
            <v>17529-0L010</v>
          </cell>
          <cell r="E7259" t="str">
            <v>SEPARATOR EXH PIPE</v>
          </cell>
        </row>
        <row r="7260">
          <cell r="A7260" t="str">
            <v>YSP-925</v>
          </cell>
          <cell r="B7260">
            <v>16720</v>
          </cell>
          <cell r="C7260">
            <v>726.96</v>
          </cell>
          <cell r="D7260" t="str">
            <v>17531-0L010</v>
          </cell>
          <cell r="E7260" t="str">
            <v>SEPARATOR EXH PIPE</v>
          </cell>
        </row>
        <row r="7261">
          <cell r="A7261" t="str">
            <v>YSP-925</v>
          </cell>
          <cell r="B7261">
            <v>16720</v>
          </cell>
          <cell r="C7261">
            <v>726.96</v>
          </cell>
          <cell r="D7261" t="str">
            <v>17531-0L010</v>
          </cell>
          <cell r="E7261" t="str">
            <v>SEPARATOR EXH PIPE</v>
          </cell>
        </row>
        <row r="7262">
          <cell r="A7262" t="str">
            <v>YSP-925</v>
          </cell>
          <cell r="B7262">
            <v>16720</v>
          </cell>
          <cell r="C7262">
            <v>726.96</v>
          </cell>
          <cell r="D7262" t="str">
            <v>17531-0L010</v>
          </cell>
          <cell r="E7262" t="str">
            <v>SEPARATOR EXH PIPE</v>
          </cell>
        </row>
        <row r="7263">
          <cell r="A7263" t="str">
            <v>YSP-926</v>
          </cell>
          <cell r="B7263">
            <v>18880</v>
          </cell>
          <cell r="C7263">
            <v>820.87</v>
          </cell>
          <cell r="D7263" t="str">
            <v>17535-0L010</v>
          </cell>
          <cell r="E7263" t="str">
            <v>SEPARATOR MUFFLER INNER</v>
          </cell>
        </row>
        <row r="7264">
          <cell r="A7264" t="str">
            <v>YSP-926</v>
          </cell>
          <cell r="B7264">
            <v>18880</v>
          </cell>
          <cell r="C7264">
            <v>820.87</v>
          </cell>
          <cell r="D7264" t="str">
            <v>17535-0L010</v>
          </cell>
          <cell r="E7264" t="str">
            <v>SEPARATOR MUFFLER INNER</v>
          </cell>
        </row>
        <row r="7265">
          <cell r="A7265" t="str">
            <v>YSP-926</v>
          </cell>
          <cell r="B7265">
            <v>18880</v>
          </cell>
          <cell r="C7265">
            <v>820.87</v>
          </cell>
          <cell r="D7265" t="str">
            <v>17535-0L010</v>
          </cell>
          <cell r="E7265" t="str">
            <v>SEPARATOR MUFFLER INNER</v>
          </cell>
        </row>
        <row r="7266">
          <cell r="A7266" t="str">
            <v>YSP-927</v>
          </cell>
          <cell r="B7266">
            <v>16720</v>
          </cell>
          <cell r="C7266">
            <v>726.96</v>
          </cell>
          <cell r="D7266" t="str">
            <v>17515-0L010</v>
          </cell>
          <cell r="E7266" t="str">
            <v>PIPE MUFFLER INNER NO.1</v>
          </cell>
        </row>
        <row r="7267">
          <cell r="A7267" t="str">
            <v>YSP-927</v>
          </cell>
          <cell r="B7267">
            <v>16720</v>
          </cell>
          <cell r="C7267">
            <v>726.96</v>
          </cell>
          <cell r="D7267" t="str">
            <v>17515-0L010</v>
          </cell>
          <cell r="E7267" t="str">
            <v>PIPE MUFFLER INNER NO.1</v>
          </cell>
        </row>
        <row r="7268">
          <cell r="A7268" t="str">
            <v>YSP-927</v>
          </cell>
          <cell r="B7268">
            <v>16720</v>
          </cell>
          <cell r="C7268">
            <v>726.96</v>
          </cell>
          <cell r="D7268" t="str">
            <v>17515-0L010</v>
          </cell>
          <cell r="E7268" t="str">
            <v>PIPE MUFFLER INNER NO.1</v>
          </cell>
        </row>
        <row r="7269">
          <cell r="A7269" t="str">
            <v>YSP-927</v>
          </cell>
          <cell r="B7269">
            <v>16720</v>
          </cell>
          <cell r="C7269">
            <v>726.96</v>
          </cell>
          <cell r="D7269" t="str">
            <v>17515-0L010</v>
          </cell>
          <cell r="E7269" t="str">
            <v>PIPE MUFFLER INNER NO.1</v>
          </cell>
        </row>
        <row r="7270">
          <cell r="A7270" t="str">
            <v>YSP-927</v>
          </cell>
          <cell r="B7270">
            <v>16720</v>
          </cell>
          <cell r="C7270">
            <v>726.96</v>
          </cell>
          <cell r="D7270" t="str">
            <v>17515-0L010</v>
          </cell>
          <cell r="E7270" t="str">
            <v>PIPE MUFFLER INNER NO.1</v>
          </cell>
        </row>
        <row r="7271">
          <cell r="A7271" t="str">
            <v>YSP-927</v>
          </cell>
          <cell r="B7271">
            <v>16720</v>
          </cell>
          <cell r="C7271">
            <v>726.96</v>
          </cell>
          <cell r="D7271" t="str">
            <v>17515-0L010</v>
          </cell>
          <cell r="E7271" t="str">
            <v>PIPE MUFFLER INNER NO.1</v>
          </cell>
        </row>
        <row r="7272">
          <cell r="A7272" t="str">
            <v>YSP-928</v>
          </cell>
          <cell r="B7272">
            <v>16740</v>
          </cell>
          <cell r="C7272">
            <v>727.83</v>
          </cell>
          <cell r="D7272" t="str">
            <v>17509-0L010</v>
          </cell>
          <cell r="E7272" t="str">
            <v>INSULATOR S/A EXH PIPE</v>
          </cell>
        </row>
        <row r="7273">
          <cell r="A7273" t="str">
            <v>YSP-928</v>
          </cell>
          <cell r="B7273">
            <v>16740</v>
          </cell>
          <cell r="C7273">
            <v>727.83</v>
          </cell>
          <cell r="D7273" t="str">
            <v>17509-0L010</v>
          </cell>
          <cell r="E7273" t="str">
            <v>INSULATOR S/A EXH PIPE</v>
          </cell>
        </row>
        <row r="7274">
          <cell r="A7274" t="str">
            <v>YSP-928-01</v>
          </cell>
          <cell r="B7274">
            <v>16740</v>
          </cell>
          <cell r="C7274">
            <v>727.83</v>
          </cell>
          <cell r="D7274" t="str">
            <v>17511-0L010</v>
          </cell>
          <cell r="E7274" t="str">
            <v>PIPE MUFFLER MAIN</v>
          </cell>
        </row>
        <row r="7275">
          <cell r="A7275" t="str">
            <v>YSP-928-01</v>
          </cell>
          <cell r="B7275">
            <v>16740</v>
          </cell>
          <cell r="C7275">
            <v>727.83</v>
          </cell>
          <cell r="D7275" t="str">
            <v>17511-0L010</v>
          </cell>
          <cell r="E7275" t="str">
            <v>PIPE MUFFLER MAIN</v>
          </cell>
        </row>
        <row r="7276">
          <cell r="A7276" t="str">
            <v>YSP-928-01</v>
          </cell>
          <cell r="B7276">
            <v>16740</v>
          </cell>
          <cell r="C7276">
            <v>727.83</v>
          </cell>
          <cell r="D7276" t="str">
            <v>17511-0L010</v>
          </cell>
          <cell r="E7276" t="str">
            <v>PIPE MUFFLER MAIN</v>
          </cell>
        </row>
        <row r="7277">
          <cell r="A7277" t="str">
            <v>YSP-928-01</v>
          </cell>
          <cell r="B7277">
            <v>16740</v>
          </cell>
          <cell r="C7277">
            <v>727.83</v>
          </cell>
          <cell r="D7277" t="str">
            <v>17511-0L010</v>
          </cell>
          <cell r="E7277" t="str">
            <v>PIPE MUFFLER MAIN</v>
          </cell>
        </row>
        <row r="7278">
          <cell r="A7278" t="str">
            <v>YSP-928-01</v>
          </cell>
          <cell r="B7278">
            <v>16740</v>
          </cell>
          <cell r="C7278">
            <v>727.83</v>
          </cell>
          <cell r="D7278" t="str">
            <v>17511-0L010</v>
          </cell>
          <cell r="E7278" t="str">
            <v>PIPE MUFFLER MAIN</v>
          </cell>
        </row>
        <row r="7279">
          <cell r="A7279" t="str">
            <v>YSP-928-01</v>
          </cell>
          <cell r="B7279">
            <v>16740</v>
          </cell>
          <cell r="C7279">
            <v>727.83</v>
          </cell>
          <cell r="D7279" t="str">
            <v>17511-0L010</v>
          </cell>
          <cell r="E7279" t="str">
            <v>PIPE MUFFLER MAIN</v>
          </cell>
        </row>
        <row r="7280">
          <cell r="A7280" t="str">
            <v>YSP-928-01</v>
          </cell>
          <cell r="B7280">
            <v>16740</v>
          </cell>
          <cell r="C7280">
            <v>727.83</v>
          </cell>
          <cell r="D7280" t="str">
            <v>17511-0L010</v>
          </cell>
          <cell r="E7280" t="str">
            <v>PIPE MUFFLER MAIN</v>
          </cell>
        </row>
        <row r="7281">
          <cell r="A7281" t="str">
            <v>YSP-928-02</v>
          </cell>
          <cell r="B7281">
            <v>18900</v>
          </cell>
          <cell r="C7281">
            <v>821.74</v>
          </cell>
          <cell r="D7281" t="str">
            <v>17478-0L010</v>
          </cell>
          <cell r="E7281" t="str">
            <v>CAP EXH FLEXBLE PIPE</v>
          </cell>
        </row>
        <row r="7282">
          <cell r="A7282" t="str">
            <v>YSP-928-02</v>
          </cell>
          <cell r="B7282">
            <v>18900</v>
          </cell>
          <cell r="C7282">
            <v>821.74</v>
          </cell>
          <cell r="D7282" t="str">
            <v>17478-0L010</v>
          </cell>
          <cell r="E7282" t="str">
            <v>CAP EXH FLEXBLE PIPE</v>
          </cell>
        </row>
        <row r="7283">
          <cell r="A7283" t="str">
            <v>YSP-929</v>
          </cell>
          <cell r="B7283">
            <v>16725</v>
          </cell>
          <cell r="C7283">
            <v>727.17</v>
          </cell>
          <cell r="D7283" t="str">
            <v>17516-0L010</v>
          </cell>
          <cell r="E7283" t="str">
            <v>PIPE MUFFLER INNER NO.2</v>
          </cell>
        </row>
        <row r="7284">
          <cell r="A7284" t="str">
            <v>YSP-929</v>
          </cell>
          <cell r="B7284">
            <v>16725</v>
          </cell>
          <cell r="C7284">
            <v>727.17</v>
          </cell>
          <cell r="D7284" t="str">
            <v>17516-0L010</v>
          </cell>
          <cell r="E7284" t="str">
            <v>PIPE MUFFLER INNER NO.2</v>
          </cell>
        </row>
        <row r="7285">
          <cell r="A7285" t="str">
            <v>YSP-929</v>
          </cell>
          <cell r="B7285">
            <v>16725</v>
          </cell>
          <cell r="C7285">
            <v>727.17</v>
          </cell>
          <cell r="D7285" t="str">
            <v>17516-0L010</v>
          </cell>
          <cell r="E7285" t="str">
            <v>PIPE MUFFLER INNER NO.2</v>
          </cell>
        </row>
        <row r="7286">
          <cell r="A7286" t="str">
            <v>YSP-929</v>
          </cell>
          <cell r="B7286">
            <v>16725</v>
          </cell>
          <cell r="C7286">
            <v>727.17</v>
          </cell>
          <cell r="D7286" t="str">
            <v>17516-0L010</v>
          </cell>
          <cell r="E7286" t="str">
            <v>PIPE MUFFLER INNER NO.2</v>
          </cell>
        </row>
        <row r="7287">
          <cell r="A7287" t="str">
            <v>YSP-929</v>
          </cell>
          <cell r="B7287">
            <v>16725</v>
          </cell>
          <cell r="C7287">
            <v>727.17</v>
          </cell>
          <cell r="D7287" t="str">
            <v>17516-0L010</v>
          </cell>
          <cell r="E7287" t="str">
            <v>PIPE MUFFLER INNER NO.2</v>
          </cell>
        </row>
        <row r="7288">
          <cell r="A7288" t="str">
            <v>YSP-929</v>
          </cell>
          <cell r="B7288">
            <v>16725</v>
          </cell>
          <cell r="C7288">
            <v>727.17</v>
          </cell>
          <cell r="D7288" t="str">
            <v>17516-0L010</v>
          </cell>
          <cell r="E7288" t="str">
            <v>PIPE MUFFLER INNER NO.2</v>
          </cell>
        </row>
        <row r="7289">
          <cell r="A7289" t="str">
            <v>YSP-930</v>
          </cell>
          <cell r="B7289">
            <v>17760</v>
          </cell>
          <cell r="C7289">
            <v>772.17</v>
          </cell>
          <cell r="D7289" t="str">
            <v>17555-0C010</v>
          </cell>
          <cell r="E7289" t="str">
            <v>INSULATOR EXH PIPE HEAT NO.5</v>
          </cell>
        </row>
        <row r="7290">
          <cell r="A7290" t="str">
            <v>YSP-930</v>
          </cell>
          <cell r="B7290">
            <v>17760</v>
          </cell>
          <cell r="C7290">
            <v>772.17</v>
          </cell>
          <cell r="D7290" t="str">
            <v>17555-0C010</v>
          </cell>
          <cell r="E7290" t="str">
            <v>INSULATOR EXH PIPE HEAT NO.5</v>
          </cell>
        </row>
        <row r="7291">
          <cell r="A7291" t="str">
            <v>YSP-930</v>
          </cell>
          <cell r="B7291">
            <v>17760</v>
          </cell>
          <cell r="C7291">
            <v>772.17</v>
          </cell>
          <cell r="D7291" t="str">
            <v>17555-0C010</v>
          </cell>
          <cell r="E7291" t="str">
            <v>INSULATOR EXH PIPE HEAT NO.5</v>
          </cell>
        </row>
        <row r="7292">
          <cell r="A7292" t="str">
            <v>YSP-930</v>
          </cell>
          <cell r="B7292">
            <v>17760</v>
          </cell>
          <cell r="C7292">
            <v>772.17</v>
          </cell>
          <cell r="D7292" t="str">
            <v>17555-0C010</v>
          </cell>
          <cell r="E7292" t="str">
            <v>INSULATOR EXH PIPE HEAT NO.5</v>
          </cell>
        </row>
        <row r="7293">
          <cell r="A7293" t="str">
            <v>YSP-931</v>
          </cell>
          <cell r="B7293">
            <v>22080</v>
          </cell>
          <cell r="C7293">
            <v>960</v>
          </cell>
          <cell r="D7293" t="str">
            <v>55125-0K010</v>
          </cell>
          <cell r="E7293" t="str">
            <v>BKT,STEERING SUPPORT</v>
          </cell>
        </row>
        <row r="7294">
          <cell r="A7294" t="str">
            <v>YSP-931-01</v>
          </cell>
          <cell r="B7294">
            <v>39720</v>
          </cell>
          <cell r="C7294">
            <v>1726.96</v>
          </cell>
          <cell r="D7294" t="str">
            <v>55125-0K010-A-01</v>
          </cell>
          <cell r="E7294" t="str">
            <v>BKT,STEERING SUPPORT</v>
          </cell>
        </row>
        <row r="7295">
          <cell r="A7295" t="str">
            <v>YSP-931-01</v>
          </cell>
          <cell r="B7295">
            <v>39720</v>
          </cell>
          <cell r="C7295">
            <v>1726.96</v>
          </cell>
          <cell r="D7295" t="str">
            <v>55125-0K010-A-01</v>
          </cell>
          <cell r="E7295" t="str">
            <v>BKT,STEERING SUPPORT</v>
          </cell>
        </row>
        <row r="7296">
          <cell r="A7296" t="str">
            <v>YSP-931-01</v>
          </cell>
          <cell r="B7296">
            <v>39720</v>
          </cell>
          <cell r="C7296">
            <v>1726.96</v>
          </cell>
          <cell r="D7296" t="str">
            <v>55125-0K010-A-01</v>
          </cell>
          <cell r="E7296" t="str">
            <v>BKT,STEERING SUPPORT</v>
          </cell>
        </row>
        <row r="7297">
          <cell r="A7297" t="str">
            <v>YSP-932</v>
          </cell>
          <cell r="B7297">
            <v>17640</v>
          </cell>
          <cell r="C7297">
            <v>766.96</v>
          </cell>
          <cell r="D7297" t="str">
            <v>55125-0K020</v>
          </cell>
          <cell r="E7297" t="str">
            <v>BKT,STEERING SUPPORT</v>
          </cell>
        </row>
        <row r="7298">
          <cell r="A7298" t="str">
            <v>YSP-932</v>
          </cell>
          <cell r="B7298">
            <v>17640</v>
          </cell>
          <cell r="C7298">
            <v>766.96</v>
          </cell>
          <cell r="D7298" t="str">
            <v>55125-0K020</v>
          </cell>
          <cell r="E7298" t="str">
            <v>BKT,STEERING SUPPORT</v>
          </cell>
        </row>
        <row r="7299">
          <cell r="A7299" t="str">
            <v>YSP-933</v>
          </cell>
          <cell r="B7299">
            <v>39400</v>
          </cell>
          <cell r="C7299">
            <v>1713.05</v>
          </cell>
          <cell r="D7299" t="str">
            <v>55318-0K010</v>
          </cell>
          <cell r="E7299" t="str">
            <v>EXTENSION INSTRUMENT PANEL ,NO.1</v>
          </cell>
        </row>
        <row r="7300">
          <cell r="A7300" t="str">
            <v>YSP-933</v>
          </cell>
          <cell r="B7300">
            <v>39400</v>
          </cell>
          <cell r="C7300">
            <v>1713.05</v>
          </cell>
          <cell r="D7300" t="str">
            <v>55318-0K010</v>
          </cell>
          <cell r="E7300" t="str">
            <v>EXTENSION INSTRUMENT PANEL ,NO.1</v>
          </cell>
        </row>
        <row r="7301">
          <cell r="A7301" t="str">
            <v>YSP-934</v>
          </cell>
          <cell r="B7301">
            <v>39400</v>
          </cell>
          <cell r="C7301">
            <v>1713.05</v>
          </cell>
          <cell r="D7301" t="str">
            <v>55319-0K010</v>
          </cell>
          <cell r="E7301" t="str">
            <v>EXTENSION I/P NO.2 STAY I/P NO.3</v>
          </cell>
        </row>
        <row r="7302">
          <cell r="A7302" t="str">
            <v>YSP-934</v>
          </cell>
          <cell r="B7302">
            <v>39400</v>
          </cell>
          <cell r="C7302">
            <v>1713.05</v>
          </cell>
          <cell r="D7302" t="str">
            <v>55319-0K010</v>
          </cell>
          <cell r="E7302" t="str">
            <v>EXTENSION I/P NO.2 STAY I/P NO.3</v>
          </cell>
        </row>
        <row r="7303">
          <cell r="A7303" t="str">
            <v>YSP-935</v>
          </cell>
          <cell r="B7303">
            <v>39400</v>
          </cell>
          <cell r="C7303">
            <v>1713.05</v>
          </cell>
          <cell r="D7303" t="str">
            <v>55328-0K010</v>
          </cell>
          <cell r="E7303" t="str">
            <v>EXTENSION I/P NO.2 STAY I/P NO.3</v>
          </cell>
        </row>
        <row r="7304">
          <cell r="A7304" t="str">
            <v>YSP-935</v>
          </cell>
          <cell r="B7304">
            <v>39400</v>
          </cell>
          <cell r="C7304">
            <v>1713.05</v>
          </cell>
          <cell r="D7304" t="str">
            <v>55328-0K010</v>
          </cell>
          <cell r="E7304" t="str">
            <v>EXTENSION I/P NO.2 STAY I/P NO.3</v>
          </cell>
        </row>
        <row r="7305">
          <cell r="A7305" t="str">
            <v>YSP-936</v>
          </cell>
          <cell r="B7305">
            <v>21800</v>
          </cell>
          <cell r="C7305">
            <v>947.83</v>
          </cell>
          <cell r="D7305" t="str">
            <v>55322-0K010</v>
          </cell>
          <cell r="E7305" t="str">
            <v>BKT, I/P PANEL NO.2</v>
          </cell>
        </row>
        <row r="7306">
          <cell r="A7306" t="str">
            <v>YSP-936-01</v>
          </cell>
          <cell r="B7306">
            <v>21800</v>
          </cell>
          <cell r="C7306">
            <v>947.83</v>
          </cell>
          <cell r="D7306" t="str">
            <v>55322-0K010-A-01</v>
          </cell>
          <cell r="E7306" t="str">
            <v>BKT, I/P PANEL NO.2</v>
          </cell>
        </row>
        <row r="7307">
          <cell r="A7307" t="str">
            <v>YSP-936-01</v>
          </cell>
          <cell r="B7307">
            <v>21800</v>
          </cell>
          <cell r="C7307">
            <v>947.83</v>
          </cell>
          <cell r="D7307" t="str">
            <v>55322-0K010-A-01</v>
          </cell>
          <cell r="E7307" t="str">
            <v>BKT, I/P PANEL NO.2</v>
          </cell>
        </row>
        <row r="7308">
          <cell r="A7308" t="str">
            <v>YSP-936-01</v>
          </cell>
          <cell r="B7308">
            <v>21800</v>
          </cell>
          <cell r="C7308">
            <v>947.83</v>
          </cell>
          <cell r="D7308" t="str">
            <v>55322-0K010-A-01</v>
          </cell>
          <cell r="E7308" t="str">
            <v>BKT, I/P PANEL NO.2</v>
          </cell>
        </row>
        <row r="7309">
          <cell r="A7309" t="str">
            <v>YSP-937</v>
          </cell>
          <cell r="B7309">
            <v>17600</v>
          </cell>
          <cell r="C7309">
            <v>765.22</v>
          </cell>
          <cell r="D7309" t="str">
            <v>55322-0K020</v>
          </cell>
          <cell r="E7309" t="str">
            <v>BKT, I/P PANEL NO.2</v>
          </cell>
        </row>
        <row r="7310">
          <cell r="A7310" t="str">
            <v>YSP-937</v>
          </cell>
          <cell r="B7310">
            <v>17600</v>
          </cell>
          <cell r="C7310">
            <v>765.22</v>
          </cell>
          <cell r="D7310" t="str">
            <v>55322-0K020</v>
          </cell>
          <cell r="E7310" t="str">
            <v>BKT, I/P PANEL NO.2</v>
          </cell>
        </row>
        <row r="7311">
          <cell r="A7311" t="str">
            <v>YSP-937-01</v>
          </cell>
          <cell r="B7311">
            <v>17600</v>
          </cell>
          <cell r="C7311">
            <v>765.22</v>
          </cell>
          <cell r="D7311" t="str">
            <v>55322-0K020-A-01</v>
          </cell>
          <cell r="E7311" t="str">
            <v>BKT, I/P PANEL NO.2</v>
          </cell>
        </row>
        <row r="7312">
          <cell r="A7312" t="str">
            <v>YSP-937-01</v>
          </cell>
          <cell r="B7312">
            <v>17600</v>
          </cell>
          <cell r="C7312">
            <v>765.22</v>
          </cell>
          <cell r="D7312" t="str">
            <v>55322-0K020-A-01</v>
          </cell>
          <cell r="E7312" t="str">
            <v>BKT, I/P PANEL NO.2</v>
          </cell>
        </row>
        <row r="7313">
          <cell r="A7313" t="str">
            <v>YSP-937-01</v>
          </cell>
          <cell r="B7313">
            <v>17600</v>
          </cell>
          <cell r="C7313">
            <v>765.22</v>
          </cell>
          <cell r="D7313" t="str">
            <v>55322-0K020-A-01</v>
          </cell>
          <cell r="E7313" t="str">
            <v>BKT, I/P PANEL NO.2</v>
          </cell>
        </row>
        <row r="7314">
          <cell r="A7314" t="str">
            <v>YSP-938</v>
          </cell>
          <cell r="B7314">
            <v>79320</v>
          </cell>
          <cell r="C7314">
            <v>3448.7</v>
          </cell>
          <cell r="D7314" t="str">
            <v>55327-0K010</v>
          </cell>
          <cell r="E7314" t="str">
            <v>STAY I/P PANEL NO.2</v>
          </cell>
        </row>
        <row r="7315">
          <cell r="A7315" t="str">
            <v>YSP-938-01</v>
          </cell>
          <cell r="B7315">
            <v>79320</v>
          </cell>
          <cell r="C7315">
            <v>3448.7</v>
          </cell>
          <cell r="D7315" t="str">
            <v>55327-0K010-A-01</v>
          </cell>
          <cell r="E7315" t="str">
            <v>STAY I/P PANEL NO.2</v>
          </cell>
        </row>
        <row r="7316">
          <cell r="A7316" t="str">
            <v>YSP-938-01</v>
          </cell>
          <cell r="B7316">
            <v>79320</v>
          </cell>
          <cell r="C7316">
            <v>3448.7</v>
          </cell>
          <cell r="D7316" t="str">
            <v>55327-0K010-A-01</v>
          </cell>
          <cell r="E7316" t="str">
            <v>STAY I/P PANEL NO.2</v>
          </cell>
        </row>
        <row r="7317">
          <cell r="A7317" t="str">
            <v>YSP-938-01</v>
          </cell>
          <cell r="B7317">
            <v>79320</v>
          </cell>
          <cell r="C7317">
            <v>3448.7</v>
          </cell>
          <cell r="D7317" t="str">
            <v>55327-0K010-A-01</v>
          </cell>
          <cell r="E7317" t="str">
            <v>STAY I/P PANEL NO.2</v>
          </cell>
        </row>
        <row r="7318">
          <cell r="A7318" t="str">
            <v>YSP-939</v>
          </cell>
          <cell r="B7318">
            <v>39060</v>
          </cell>
          <cell r="C7318">
            <v>1698.26</v>
          </cell>
          <cell r="D7318" t="str">
            <v>55347-0K010</v>
          </cell>
          <cell r="E7318" t="str">
            <v>BKT, I/P BRACE MT NO.1</v>
          </cell>
        </row>
        <row r="7319">
          <cell r="A7319" t="str">
            <v>YSP-939</v>
          </cell>
          <cell r="B7319">
            <v>39060</v>
          </cell>
          <cell r="C7319">
            <v>1698.26</v>
          </cell>
          <cell r="D7319" t="str">
            <v>55347-0K010</v>
          </cell>
          <cell r="E7319" t="str">
            <v>BKT, I/P BRACE MT NO.1</v>
          </cell>
        </row>
        <row r="7320">
          <cell r="A7320" t="str">
            <v>YSP-940</v>
          </cell>
          <cell r="B7320">
            <v>39060</v>
          </cell>
          <cell r="C7320">
            <v>1698.26</v>
          </cell>
          <cell r="D7320" t="str">
            <v>55348-0K010</v>
          </cell>
          <cell r="E7320" t="str">
            <v>BKT, I/P BRACE MT NO.2</v>
          </cell>
        </row>
        <row r="7321">
          <cell r="A7321" t="str">
            <v>YSP-940-01</v>
          </cell>
          <cell r="B7321">
            <v>39060</v>
          </cell>
          <cell r="C7321">
            <v>1698.26</v>
          </cell>
          <cell r="D7321" t="str">
            <v>55348-0K010-A-01</v>
          </cell>
          <cell r="E7321" t="str">
            <v>BKT, I/P BRACE MT, NO.2</v>
          </cell>
        </row>
        <row r="7322">
          <cell r="A7322" t="str">
            <v>YSP-940-01</v>
          </cell>
          <cell r="B7322">
            <v>39060</v>
          </cell>
          <cell r="C7322">
            <v>1698.26</v>
          </cell>
          <cell r="D7322" t="str">
            <v>55348-0K010-A-01</v>
          </cell>
          <cell r="E7322" t="str">
            <v>BKT, I/P BRACE MT, NO.2</v>
          </cell>
        </row>
        <row r="7323">
          <cell r="A7323" t="str">
            <v>YSP-940-01</v>
          </cell>
          <cell r="B7323">
            <v>39060</v>
          </cell>
          <cell r="C7323">
            <v>1698.26</v>
          </cell>
          <cell r="D7323" t="str">
            <v>55348-0K010-A-01</v>
          </cell>
          <cell r="E7323" t="str">
            <v>BKT, I/P BRACE MT, NO.2</v>
          </cell>
        </row>
        <row r="7324">
          <cell r="A7324" t="str">
            <v>YSP-941</v>
          </cell>
          <cell r="B7324">
            <v>39400</v>
          </cell>
          <cell r="C7324">
            <v>1713.05</v>
          </cell>
          <cell r="D7324" t="str">
            <v>55342-0K010</v>
          </cell>
          <cell r="E7324" t="str">
            <v>BRACE ,I/P PANEL TO COWL NO.2</v>
          </cell>
        </row>
        <row r="7325">
          <cell r="A7325" t="str">
            <v>YSP-941-01</v>
          </cell>
          <cell r="B7325">
            <v>39400</v>
          </cell>
          <cell r="C7325">
            <v>1713.05</v>
          </cell>
          <cell r="D7325" t="str">
            <v>55342-0K010-A-01</v>
          </cell>
          <cell r="E7325" t="str">
            <v>BRACE I/P PANEL TO COWL NO.2</v>
          </cell>
        </row>
        <row r="7326">
          <cell r="A7326" t="str">
            <v>YSP-941-01</v>
          </cell>
          <cell r="B7326">
            <v>39400</v>
          </cell>
          <cell r="C7326">
            <v>1713.05</v>
          </cell>
          <cell r="D7326" t="str">
            <v>55342-0K010-A-01</v>
          </cell>
          <cell r="E7326" t="str">
            <v>BRACE I/P PANEL TO COWL NO.2</v>
          </cell>
        </row>
        <row r="7327">
          <cell r="A7327" t="str">
            <v>YSP-941-01</v>
          </cell>
          <cell r="B7327">
            <v>39400</v>
          </cell>
          <cell r="C7327">
            <v>1713.05</v>
          </cell>
          <cell r="D7327" t="str">
            <v>55342-0K010-A-01</v>
          </cell>
          <cell r="E7327" t="str">
            <v>BRACE I/P PANEL TO COWL NO.2</v>
          </cell>
        </row>
        <row r="7328">
          <cell r="A7328" t="str">
            <v>YSP-941-01</v>
          </cell>
          <cell r="B7328">
            <v>39400</v>
          </cell>
          <cell r="C7328">
            <v>1713.05</v>
          </cell>
          <cell r="D7328" t="str">
            <v>55342-0K010-A-01</v>
          </cell>
          <cell r="E7328" t="str">
            <v>BRACE I/P PANEL TO COWL NO.2</v>
          </cell>
        </row>
        <row r="7329">
          <cell r="A7329" t="str">
            <v>YSP-942</v>
          </cell>
          <cell r="B7329">
            <v>39800</v>
          </cell>
          <cell r="C7329">
            <v>1730.44</v>
          </cell>
          <cell r="D7329" t="str">
            <v>55349-0K010</v>
          </cell>
          <cell r="E7329" t="str">
            <v>BKT,INSTR PANEL BRACE</v>
          </cell>
        </row>
        <row r="7330">
          <cell r="A7330" t="str">
            <v>YSP-942</v>
          </cell>
          <cell r="B7330">
            <v>39800</v>
          </cell>
          <cell r="C7330">
            <v>1730.44</v>
          </cell>
          <cell r="D7330" t="str">
            <v>55349-0K010</v>
          </cell>
          <cell r="E7330" t="str">
            <v>BKT,INSTR PANEL BRACE</v>
          </cell>
        </row>
        <row r="7331">
          <cell r="A7331" t="str">
            <v>YSP-943</v>
          </cell>
          <cell r="B7331">
            <v>25600</v>
          </cell>
          <cell r="C7331">
            <v>1113.04</v>
          </cell>
          <cell r="D7331" t="str">
            <v>55427-0K010</v>
          </cell>
          <cell r="E7331" t="str">
            <v>STAY I/P PANEL NO.2</v>
          </cell>
        </row>
        <row r="7332">
          <cell r="A7332" t="str">
            <v>YSP-943-01</v>
          </cell>
          <cell r="B7332">
            <v>25600</v>
          </cell>
          <cell r="C7332">
            <v>1113.04</v>
          </cell>
          <cell r="D7332" t="str">
            <v>55427-0K010-B-01</v>
          </cell>
          <cell r="E7332" t="str">
            <v>BKT, AIR PASSENGER MT,NO.1</v>
          </cell>
        </row>
        <row r="7333">
          <cell r="A7333" t="str">
            <v>YSP-943-01</v>
          </cell>
          <cell r="B7333">
            <v>25600</v>
          </cell>
          <cell r="C7333">
            <v>1113.04</v>
          </cell>
          <cell r="D7333" t="str">
            <v>55427-0K010-B-01</v>
          </cell>
          <cell r="E7333" t="str">
            <v>BKT, AIR PASSENGER MT,NO.1</v>
          </cell>
        </row>
        <row r="7334">
          <cell r="A7334" t="str">
            <v>YSP-943-01</v>
          </cell>
          <cell r="B7334">
            <v>25600</v>
          </cell>
          <cell r="C7334">
            <v>1113.04</v>
          </cell>
          <cell r="D7334" t="str">
            <v>55427-0K010-B-01</v>
          </cell>
          <cell r="E7334" t="str">
            <v>BKT, AIR PASSENGER MT,NO.1</v>
          </cell>
        </row>
        <row r="7335">
          <cell r="A7335" t="str">
            <v>YSP-943-01</v>
          </cell>
          <cell r="B7335">
            <v>25600</v>
          </cell>
          <cell r="C7335">
            <v>1113.04</v>
          </cell>
          <cell r="D7335" t="str">
            <v>55427-0K010-B-01</v>
          </cell>
          <cell r="E7335" t="str">
            <v>BKT, AIR PASSENGER MT,NO.1</v>
          </cell>
        </row>
        <row r="7336">
          <cell r="A7336" t="str">
            <v>YSP-944</v>
          </cell>
          <cell r="B7336">
            <v>29400</v>
          </cell>
          <cell r="C7336">
            <v>1278.26</v>
          </cell>
          <cell r="D7336" t="str">
            <v>55331-0K010</v>
          </cell>
          <cell r="E7336" t="str">
            <v>REINFORCERMENT I/P NO.1</v>
          </cell>
        </row>
        <row r="7337">
          <cell r="A7337" t="str">
            <v>YSP-944</v>
          </cell>
          <cell r="B7337">
            <v>29400</v>
          </cell>
          <cell r="C7337">
            <v>1278.26</v>
          </cell>
          <cell r="D7337" t="str">
            <v>55331-0K010</v>
          </cell>
          <cell r="E7337" t="str">
            <v>REINFORCERMENT I/P NO.1</v>
          </cell>
        </row>
        <row r="7338">
          <cell r="A7338" t="str">
            <v>YSP-944</v>
          </cell>
          <cell r="B7338">
            <v>29400</v>
          </cell>
          <cell r="C7338">
            <v>1278.26</v>
          </cell>
          <cell r="D7338" t="str">
            <v>55331-0K010</v>
          </cell>
          <cell r="E7338" t="str">
            <v>REINFORCERMENT I/P NO.1</v>
          </cell>
        </row>
        <row r="7339">
          <cell r="A7339" t="str">
            <v>YSP-944</v>
          </cell>
          <cell r="B7339">
            <v>29400</v>
          </cell>
          <cell r="C7339">
            <v>1278.26</v>
          </cell>
          <cell r="D7339" t="str">
            <v>55331-0K010</v>
          </cell>
          <cell r="E7339" t="str">
            <v>REINFORCERMENT I/P NO.1</v>
          </cell>
        </row>
        <row r="7340">
          <cell r="A7340" t="str">
            <v>YSP-944</v>
          </cell>
          <cell r="B7340">
            <v>29400</v>
          </cell>
          <cell r="C7340">
            <v>1278.26</v>
          </cell>
          <cell r="D7340" t="str">
            <v>55331-0K010</v>
          </cell>
          <cell r="E7340" t="str">
            <v>REINFORCERMENT I/P NO.1</v>
          </cell>
        </row>
        <row r="7341">
          <cell r="A7341" t="str">
            <v>YSP-945</v>
          </cell>
          <cell r="B7341">
            <v>22980</v>
          </cell>
          <cell r="C7341">
            <v>999.13</v>
          </cell>
          <cell r="D7341" t="str">
            <v>55331-0K020</v>
          </cell>
          <cell r="E7341" t="str">
            <v>REINFORCEMENT I/P NO.1</v>
          </cell>
        </row>
        <row r="7342">
          <cell r="A7342" t="str">
            <v>YSP-945</v>
          </cell>
          <cell r="B7342">
            <v>22980</v>
          </cell>
          <cell r="C7342">
            <v>999.13</v>
          </cell>
          <cell r="D7342" t="str">
            <v>55331-0K020</v>
          </cell>
          <cell r="E7342" t="str">
            <v>REINFORCEMENT I/P NO.1</v>
          </cell>
        </row>
        <row r="7343">
          <cell r="A7343" t="str">
            <v>YSP-945</v>
          </cell>
          <cell r="B7343">
            <v>22980</v>
          </cell>
          <cell r="C7343">
            <v>999.13</v>
          </cell>
          <cell r="D7343" t="str">
            <v>55331-0K020</v>
          </cell>
          <cell r="E7343" t="str">
            <v>REINFORCEMENT I/P NO.1</v>
          </cell>
        </row>
        <row r="7344">
          <cell r="A7344" t="str">
            <v>YSP-945</v>
          </cell>
          <cell r="B7344">
            <v>22980</v>
          </cell>
          <cell r="C7344">
            <v>999.13</v>
          </cell>
          <cell r="D7344" t="str">
            <v>55331-0K020</v>
          </cell>
          <cell r="E7344" t="str">
            <v>REINFORCEMENT I/P NO.1</v>
          </cell>
        </row>
        <row r="7345">
          <cell r="A7345" t="str">
            <v>YSP-945</v>
          </cell>
          <cell r="B7345">
            <v>22980</v>
          </cell>
          <cell r="C7345">
            <v>999.13</v>
          </cell>
          <cell r="D7345" t="str">
            <v>55331-0K020</v>
          </cell>
          <cell r="E7345" t="str">
            <v>REINFORCEMENT I/P NO.1</v>
          </cell>
        </row>
        <row r="7346">
          <cell r="A7346" t="str">
            <v>YSP-946</v>
          </cell>
          <cell r="B7346">
            <v>7840</v>
          </cell>
          <cell r="C7346">
            <v>340.87</v>
          </cell>
          <cell r="D7346" t="str">
            <v>61365-0K020</v>
          </cell>
          <cell r="E7346" t="str">
            <v>RETAINER, BELT ANCTOCTR PLR NO.3 RH</v>
          </cell>
        </row>
        <row r="7347">
          <cell r="A7347" t="str">
            <v>YSP-946</v>
          </cell>
          <cell r="B7347">
            <v>7840</v>
          </cell>
          <cell r="C7347">
            <v>340.87</v>
          </cell>
          <cell r="D7347" t="str">
            <v>61365-0K020</v>
          </cell>
          <cell r="E7347" t="str">
            <v>RETAINER, BELT ANCTOCTR PLR NO.3 RH</v>
          </cell>
        </row>
        <row r="7348">
          <cell r="A7348" t="str">
            <v>YSP-946</v>
          </cell>
          <cell r="B7348">
            <v>7840</v>
          </cell>
          <cell r="C7348">
            <v>340.87</v>
          </cell>
          <cell r="D7348" t="str">
            <v>61365-0K020</v>
          </cell>
          <cell r="E7348" t="str">
            <v>RETAINER, BELT ANCTOCTR PLR NO.3 RH</v>
          </cell>
        </row>
        <row r="7349">
          <cell r="A7349" t="str">
            <v>YSP-946</v>
          </cell>
          <cell r="B7349">
            <v>7840</v>
          </cell>
          <cell r="C7349">
            <v>340.87</v>
          </cell>
          <cell r="D7349" t="str">
            <v>61365-0K020</v>
          </cell>
          <cell r="E7349" t="str">
            <v>RETAINER, BELT ANCTOCTR PLR NO.3 RH</v>
          </cell>
        </row>
        <row r="7350">
          <cell r="A7350" t="str">
            <v>YSP-946</v>
          </cell>
          <cell r="B7350">
            <v>7840</v>
          </cell>
          <cell r="C7350">
            <v>340.87</v>
          </cell>
          <cell r="D7350" t="str">
            <v>61365-0K020</v>
          </cell>
          <cell r="E7350" t="str">
            <v>RETAINER, BELT ANCTOCTR PLR NO.3 RH</v>
          </cell>
        </row>
        <row r="7351">
          <cell r="A7351" t="str">
            <v>YSP-947</v>
          </cell>
          <cell r="B7351">
            <v>7840</v>
          </cell>
          <cell r="C7351">
            <v>340.87</v>
          </cell>
          <cell r="D7351" t="str">
            <v>61366-0K020</v>
          </cell>
          <cell r="E7351" t="str">
            <v>RETAINER ,BELT ANCTOCTR PLR NO.3 LH</v>
          </cell>
        </row>
        <row r="7352">
          <cell r="A7352" t="str">
            <v>YSP-947</v>
          </cell>
          <cell r="B7352">
            <v>7840</v>
          </cell>
          <cell r="C7352">
            <v>340.87</v>
          </cell>
          <cell r="D7352" t="str">
            <v>61366-0K020</v>
          </cell>
          <cell r="E7352" t="str">
            <v>RETAINER ,BELT ANCTOCTR PLR NO.3 LH</v>
          </cell>
        </row>
        <row r="7353">
          <cell r="A7353" t="str">
            <v>YSP-947</v>
          </cell>
          <cell r="B7353">
            <v>7840</v>
          </cell>
          <cell r="C7353">
            <v>340.87</v>
          </cell>
          <cell r="D7353" t="str">
            <v>61366-0K020</v>
          </cell>
          <cell r="E7353" t="str">
            <v>RETAINER ,BELT ANCTOCTR PLR NO.3 LH</v>
          </cell>
        </row>
        <row r="7354">
          <cell r="A7354" t="str">
            <v>YSP-947</v>
          </cell>
          <cell r="B7354">
            <v>7840</v>
          </cell>
          <cell r="C7354">
            <v>340.87</v>
          </cell>
          <cell r="D7354" t="str">
            <v>61366-0K020</v>
          </cell>
          <cell r="E7354" t="str">
            <v>RETAINER ,BELT ANCTOCTR PLR NO.3 LH</v>
          </cell>
        </row>
        <row r="7355">
          <cell r="A7355" t="str">
            <v>YSP-947</v>
          </cell>
          <cell r="B7355">
            <v>7840</v>
          </cell>
          <cell r="C7355">
            <v>340.87</v>
          </cell>
          <cell r="D7355" t="str">
            <v>61366-0K020</v>
          </cell>
          <cell r="E7355" t="str">
            <v>RETAINER ,BELT ANCTOCTR PLR NO.3 LH</v>
          </cell>
        </row>
        <row r="7356">
          <cell r="A7356" t="str">
            <v>YSP-948</v>
          </cell>
          <cell r="B7356">
            <v>132080</v>
          </cell>
          <cell r="C7356">
            <v>5742.61</v>
          </cell>
          <cell r="D7356" t="str">
            <v>61423-0K010</v>
          </cell>
          <cell r="E7356" t="str">
            <v>R/F ROCKER PANEL NO.3 RH</v>
          </cell>
        </row>
        <row r="7357">
          <cell r="A7357" t="str">
            <v>YSP-948</v>
          </cell>
          <cell r="B7357">
            <v>132080</v>
          </cell>
          <cell r="C7357">
            <v>5742.61</v>
          </cell>
          <cell r="D7357" t="str">
            <v>61423-0K010</v>
          </cell>
          <cell r="E7357" t="str">
            <v>R/F ROCKER PANEL NO.3 RH</v>
          </cell>
        </row>
        <row r="7358">
          <cell r="A7358" t="str">
            <v>YSP-948</v>
          </cell>
          <cell r="B7358">
            <v>132080</v>
          </cell>
          <cell r="C7358">
            <v>5742.61</v>
          </cell>
          <cell r="D7358" t="str">
            <v>61423-0K010</v>
          </cell>
          <cell r="E7358" t="str">
            <v>R/F ROCKER PANEL NO.3 RH</v>
          </cell>
        </row>
        <row r="7359">
          <cell r="A7359" t="str">
            <v>YSP-949</v>
          </cell>
          <cell r="B7359">
            <v>6750</v>
          </cell>
          <cell r="C7359">
            <v>293.48</v>
          </cell>
          <cell r="D7359" t="str">
            <v>61777-0K020-00</v>
          </cell>
          <cell r="E7359" t="str">
            <v>R/F ROCKER PANEL NO.2</v>
          </cell>
        </row>
        <row r="7360">
          <cell r="A7360" t="str">
            <v>YSP-949-01</v>
          </cell>
          <cell r="B7360">
            <v>6750</v>
          </cell>
          <cell r="C7360">
            <v>293.48</v>
          </cell>
          <cell r="D7360" t="str">
            <v>61777-0K020-01</v>
          </cell>
          <cell r="E7360" t="str">
            <v>R/F ROCKER PANEL NO.2</v>
          </cell>
        </row>
        <row r="7361">
          <cell r="A7361" t="str">
            <v>YSP-949-01</v>
          </cell>
          <cell r="B7361">
            <v>6750</v>
          </cell>
          <cell r="C7361">
            <v>293.48</v>
          </cell>
          <cell r="D7361" t="str">
            <v>61777-0K020-01</v>
          </cell>
          <cell r="E7361" t="str">
            <v>R/F ROCKER PANEL NO.2</v>
          </cell>
        </row>
        <row r="7362">
          <cell r="A7362" t="str">
            <v>YSP-949-01</v>
          </cell>
          <cell r="B7362">
            <v>6750</v>
          </cell>
          <cell r="C7362">
            <v>293.48</v>
          </cell>
          <cell r="D7362" t="str">
            <v>61777-0K020-01</v>
          </cell>
          <cell r="E7362" t="str">
            <v>R/F ROCKER PANEL NO.2</v>
          </cell>
        </row>
        <row r="7363">
          <cell r="A7363" t="str">
            <v>YSP-949-01</v>
          </cell>
          <cell r="B7363">
            <v>6750</v>
          </cell>
          <cell r="C7363">
            <v>293.48</v>
          </cell>
          <cell r="D7363" t="str">
            <v>61777-0K020-01</v>
          </cell>
          <cell r="E7363" t="str">
            <v>R/F ROCKER PANEL NO.2</v>
          </cell>
        </row>
        <row r="7364">
          <cell r="A7364" t="str">
            <v>YSP-950</v>
          </cell>
          <cell r="B7364">
            <v>6750</v>
          </cell>
          <cell r="C7364">
            <v>293.48</v>
          </cell>
          <cell r="D7364" t="str">
            <v>61778-0K020-00</v>
          </cell>
          <cell r="E7364" t="str">
            <v>R/F ROCKER PANEL NO.2</v>
          </cell>
        </row>
        <row r="7365">
          <cell r="A7365" t="str">
            <v>YSP-950-01</v>
          </cell>
          <cell r="B7365">
            <v>6750</v>
          </cell>
          <cell r="C7365">
            <v>293.48</v>
          </cell>
          <cell r="D7365" t="str">
            <v>61778-0K020-01</v>
          </cell>
          <cell r="E7365" t="str">
            <v>R/F ROCKER PANEL NO.2</v>
          </cell>
        </row>
        <row r="7366">
          <cell r="A7366" t="str">
            <v>YSP-950-01</v>
          </cell>
          <cell r="B7366">
            <v>6750</v>
          </cell>
          <cell r="C7366">
            <v>293.48</v>
          </cell>
          <cell r="D7366" t="str">
            <v>61778-0K020-01</v>
          </cell>
          <cell r="E7366" t="str">
            <v>R/F ROCKER PANEL NO.2</v>
          </cell>
        </row>
        <row r="7367">
          <cell r="A7367" t="str">
            <v>YSP-950-01</v>
          </cell>
          <cell r="B7367">
            <v>6750</v>
          </cell>
          <cell r="C7367">
            <v>293.48</v>
          </cell>
          <cell r="D7367" t="str">
            <v>61778-0K020-01</v>
          </cell>
          <cell r="E7367" t="str">
            <v>R/F ROCKER PANEL NO.2</v>
          </cell>
        </row>
        <row r="7368">
          <cell r="A7368" t="str">
            <v>YSP-950-01</v>
          </cell>
          <cell r="B7368">
            <v>6750</v>
          </cell>
          <cell r="C7368">
            <v>293.48</v>
          </cell>
          <cell r="D7368" t="str">
            <v>61778-0K020-01</v>
          </cell>
          <cell r="E7368" t="str">
            <v>R/F ROCKER PANEL NO.2</v>
          </cell>
        </row>
        <row r="7369">
          <cell r="A7369" t="str">
            <v>YSP-951</v>
          </cell>
          <cell r="B7369">
            <v>14420</v>
          </cell>
          <cell r="C7369">
            <v>626.95000000000005</v>
          </cell>
          <cell r="D7369" t="str">
            <v>67288-0K020-00</v>
          </cell>
          <cell r="E7369" t="str">
            <v>REINFORCEMENT , BACK DOOR SIDE STOPPER</v>
          </cell>
        </row>
        <row r="7370">
          <cell r="A7370" t="str">
            <v>YSP-951-01</v>
          </cell>
          <cell r="B7370">
            <v>14420</v>
          </cell>
          <cell r="C7370">
            <v>626.95000000000005</v>
          </cell>
          <cell r="D7370" t="str">
            <v>67228-0K020-A-01</v>
          </cell>
          <cell r="E7370" t="str">
            <v>RETAINER BACK DOOR SIDE STOPPER</v>
          </cell>
        </row>
        <row r="7371">
          <cell r="A7371" t="str">
            <v>YSP-951-01</v>
          </cell>
          <cell r="B7371">
            <v>14420</v>
          </cell>
          <cell r="C7371">
            <v>626.95000000000005</v>
          </cell>
          <cell r="D7371" t="str">
            <v>67228-0K020-A-01</v>
          </cell>
          <cell r="E7371" t="str">
            <v>RETAINER BACK DOOR SIDE STOPPER</v>
          </cell>
        </row>
        <row r="7372">
          <cell r="A7372" t="str">
            <v>YSP-952</v>
          </cell>
          <cell r="B7372">
            <v>14420</v>
          </cell>
          <cell r="C7372">
            <v>626.95000000000005</v>
          </cell>
          <cell r="D7372" t="str">
            <v>67361-0K020-00</v>
          </cell>
          <cell r="E7372" t="str">
            <v>RETAINER BACK DOOR HINGE</v>
          </cell>
        </row>
        <row r="7373">
          <cell r="A7373" t="str">
            <v>YSP-952-01</v>
          </cell>
          <cell r="B7373">
            <v>14420</v>
          </cell>
          <cell r="C7373">
            <v>626.95000000000005</v>
          </cell>
          <cell r="D7373" t="str">
            <v>67361-0K020-A-01</v>
          </cell>
          <cell r="E7373" t="str">
            <v>RETAINER BACK DOOR HINGE</v>
          </cell>
        </row>
        <row r="7374">
          <cell r="A7374" t="str">
            <v>YSP-952-01</v>
          </cell>
          <cell r="B7374">
            <v>14420</v>
          </cell>
          <cell r="C7374">
            <v>626.95000000000005</v>
          </cell>
          <cell r="D7374" t="str">
            <v>67361-0K020-A-01</v>
          </cell>
          <cell r="E7374" t="str">
            <v>RETAINER BACK DOOR HINGE</v>
          </cell>
        </row>
        <row r="7375">
          <cell r="A7375" t="str">
            <v>YSP-953</v>
          </cell>
          <cell r="B7375">
            <v>72848</v>
          </cell>
          <cell r="C7375">
            <v>3167.3</v>
          </cell>
          <cell r="D7375" t="str">
            <v>67185-0K030-00</v>
          </cell>
          <cell r="E7375" t="str">
            <v>RETAINER RR DOOR HINGE</v>
          </cell>
        </row>
        <row r="7376">
          <cell r="A7376" t="str">
            <v>YSP-953-01</v>
          </cell>
          <cell r="B7376">
            <v>72848</v>
          </cell>
          <cell r="C7376">
            <v>3167.3</v>
          </cell>
          <cell r="D7376" t="str">
            <v>67185-0K030-01</v>
          </cell>
          <cell r="E7376" t="str">
            <v>RETAINER RR DOOR HINGE</v>
          </cell>
        </row>
        <row r="7377">
          <cell r="A7377" t="str">
            <v>YSP-953-01</v>
          </cell>
          <cell r="B7377">
            <v>72848</v>
          </cell>
          <cell r="C7377">
            <v>3167.3</v>
          </cell>
          <cell r="D7377" t="str">
            <v>67185-0K030-01</v>
          </cell>
          <cell r="E7377" t="str">
            <v>RETAINER RR DOOR HINGE</v>
          </cell>
        </row>
        <row r="7378">
          <cell r="A7378" t="str">
            <v>YSP-953-01</v>
          </cell>
          <cell r="B7378">
            <v>72848</v>
          </cell>
          <cell r="C7378">
            <v>3167.3</v>
          </cell>
          <cell r="D7378" t="str">
            <v>67185-0K030-01</v>
          </cell>
          <cell r="E7378" t="str">
            <v>RETAINER RR DOOR HINGE</v>
          </cell>
        </row>
        <row r="7379">
          <cell r="A7379" t="str">
            <v>YSP-953-01</v>
          </cell>
          <cell r="B7379">
            <v>72848</v>
          </cell>
          <cell r="C7379">
            <v>3167.3</v>
          </cell>
          <cell r="D7379" t="str">
            <v>67185-0K030-01</v>
          </cell>
          <cell r="E7379" t="str">
            <v>RETAINER RR DOOR HINGE</v>
          </cell>
        </row>
        <row r="7380">
          <cell r="A7380" t="str">
            <v>YSP-954</v>
          </cell>
          <cell r="B7380">
            <v>92358</v>
          </cell>
          <cell r="C7380">
            <v>4015.57</v>
          </cell>
          <cell r="D7380" t="str">
            <v>67449-0K010-00</v>
          </cell>
          <cell r="E7380" t="str">
            <v>BKT, RR DOOR INSIDE PANEL</v>
          </cell>
        </row>
        <row r="7381">
          <cell r="A7381" t="str">
            <v>YSP-954</v>
          </cell>
          <cell r="B7381">
            <v>92358</v>
          </cell>
          <cell r="C7381">
            <v>4015.57</v>
          </cell>
          <cell r="D7381" t="str">
            <v>67449-0K010-00</v>
          </cell>
          <cell r="E7381" t="str">
            <v>BKT, RR DOOR INSIDE PANEL</v>
          </cell>
        </row>
        <row r="7382">
          <cell r="A7382" t="str">
            <v>YSP-955</v>
          </cell>
          <cell r="B7382">
            <v>55638</v>
          </cell>
          <cell r="C7382">
            <v>2419.0500000000002</v>
          </cell>
          <cell r="D7382" t="str">
            <v>67449-0K020-00</v>
          </cell>
          <cell r="E7382" t="str">
            <v>BKT, RR DOOR INSIDE PANEL</v>
          </cell>
        </row>
        <row r="7383">
          <cell r="A7383" t="str">
            <v>YSP-955</v>
          </cell>
          <cell r="B7383">
            <v>55638</v>
          </cell>
          <cell r="C7383">
            <v>2419.0500000000002</v>
          </cell>
          <cell r="D7383" t="str">
            <v>67449-0K020-00</v>
          </cell>
          <cell r="E7383" t="str">
            <v>BKT, RR DOOR INSIDE PANEL</v>
          </cell>
        </row>
        <row r="7384">
          <cell r="A7384" t="str">
            <v>YSP-956</v>
          </cell>
          <cell r="B7384">
            <v>114294</v>
          </cell>
          <cell r="C7384">
            <v>4969.3100000000004</v>
          </cell>
          <cell r="D7384" t="str">
            <v>53821-16010-00</v>
          </cell>
          <cell r="E7384" t="str">
            <v>BRACKET ,FR FINDER RR</v>
          </cell>
        </row>
        <row r="7385">
          <cell r="A7385" t="str">
            <v>YSP-956-01</v>
          </cell>
          <cell r="B7385">
            <v>114294</v>
          </cell>
          <cell r="C7385">
            <v>4969.3100000000004</v>
          </cell>
          <cell r="D7385" t="str">
            <v>53821-16010-01</v>
          </cell>
          <cell r="E7385" t="str">
            <v>BRACKET ,FR FINDER RR.</v>
          </cell>
        </row>
        <row r="7386">
          <cell r="A7386" t="str">
            <v>YSP-956-01</v>
          </cell>
          <cell r="B7386">
            <v>114294</v>
          </cell>
          <cell r="C7386">
            <v>4969.3100000000004</v>
          </cell>
          <cell r="D7386" t="str">
            <v>53821-16010-01</v>
          </cell>
          <cell r="E7386" t="str">
            <v>BRACKET ,FR FINDER RR.</v>
          </cell>
        </row>
        <row r="7387">
          <cell r="A7387" t="str">
            <v>YSP-956-01</v>
          </cell>
          <cell r="B7387">
            <v>114294</v>
          </cell>
          <cell r="C7387">
            <v>4969.3100000000004</v>
          </cell>
          <cell r="D7387" t="str">
            <v>53821-16010-01</v>
          </cell>
          <cell r="E7387" t="str">
            <v>BRACKET ,FR FINDER RR.</v>
          </cell>
        </row>
        <row r="7388">
          <cell r="A7388" t="str">
            <v>YSP-958</v>
          </cell>
          <cell r="B7388">
            <v>1800</v>
          </cell>
          <cell r="C7388">
            <v>78.260000000000005</v>
          </cell>
          <cell r="D7388" t="str">
            <v>25051-0L030-08</v>
          </cell>
          <cell r="E7388" t="str">
            <v>ID PLATE</v>
          </cell>
        </row>
        <row r="7389">
          <cell r="A7389" t="str">
            <v>YSP-958</v>
          </cell>
          <cell r="B7389">
            <v>1800</v>
          </cell>
          <cell r="C7389">
            <v>78.260000000000005</v>
          </cell>
          <cell r="D7389" t="str">
            <v>25051-0L030-08</v>
          </cell>
          <cell r="E7389" t="str">
            <v>ID PLATE</v>
          </cell>
        </row>
        <row r="7390">
          <cell r="A7390" t="str">
            <v>YSP-959</v>
          </cell>
          <cell r="B7390">
            <v>9600</v>
          </cell>
          <cell r="C7390">
            <v>417.39</v>
          </cell>
          <cell r="D7390" t="str">
            <v>17141-0C020-09</v>
          </cell>
          <cell r="E7390" t="str">
            <v>BRACKET , HEAT INSULATOR NO.1</v>
          </cell>
        </row>
        <row r="7391">
          <cell r="A7391" t="str">
            <v>YSP-959</v>
          </cell>
          <cell r="B7391">
            <v>9600</v>
          </cell>
          <cell r="C7391">
            <v>417.39</v>
          </cell>
          <cell r="D7391" t="str">
            <v>17141-0C020-09</v>
          </cell>
          <cell r="E7391" t="str">
            <v>BRACKET , HEAT INSULATOR NO.1</v>
          </cell>
        </row>
        <row r="7392">
          <cell r="A7392" t="str">
            <v>YSP-959-01</v>
          </cell>
          <cell r="B7392">
            <v>9600</v>
          </cell>
          <cell r="C7392">
            <v>417.39</v>
          </cell>
          <cell r="D7392" t="str">
            <v>17141-0C020-09-01</v>
          </cell>
          <cell r="E7392" t="str">
            <v>BRACKET , HEAT INSULATOR NO.1</v>
          </cell>
        </row>
        <row r="7393">
          <cell r="A7393" t="str">
            <v>YSP-959-01</v>
          </cell>
          <cell r="B7393">
            <v>9600</v>
          </cell>
          <cell r="C7393">
            <v>417.39</v>
          </cell>
          <cell r="D7393" t="str">
            <v>17141-0C020-09-01</v>
          </cell>
          <cell r="E7393" t="str">
            <v>BRACKET , HEAT INSULATOR NO.1</v>
          </cell>
        </row>
        <row r="7394">
          <cell r="A7394" t="str">
            <v>YSP-960</v>
          </cell>
          <cell r="B7394">
            <v>9600</v>
          </cell>
          <cell r="C7394">
            <v>417.39</v>
          </cell>
          <cell r="D7394" t="str">
            <v>17141-0C020-10</v>
          </cell>
          <cell r="E7394" t="str">
            <v>BRACKET HEAT INSULATOR NO.2</v>
          </cell>
        </row>
        <row r="7395">
          <cell r="A7395" t="str">
            <v>YSP-960</v>
          </cell>
          <cell r="B7395">
            <v>9600</v>
          </cell>
          <cell r="C7395">
            <v>417.39</v>
          </cell>
          <cell r="D7395" t="str">
            <v>17141-0C020-10</v>
          </cell>
          <cell r="E7395" t="str">
            <v>BRACKET HEAT INSULATOR NO.2</v>
          </cell>
        </row>
        <row r="7396">
          <cell r="A7396" t="str">
            <v>YSP-960-01</v>
          </cell>
          <cell r="B7396">
            <v>9600</v>
          </cell>
          <cell r="C7396">
            <v>417.39</v>
          </cell>
          <cell r="D7396" t="str">
            <v>17141-0C020-10-01</v>
          </cell>
          <cell r="E7396" t="str">
            <v>BRACKET HEAT INSULATOR NO.2</v>
          </cell>
        </row>
        <row r="7397">
          <cell r="A7397" t="str">
            <v>YSP-960-01</v>
          </cell>
          <cell r="B7397">
            <v>9600</v>
          </cell>
          <cell r="C7397">
            <v>417.39</v>
          </cell>
          <cell r="D7397" t="str">
            <v>17141-0C020-10-01</v>
          </cell>
          <cell r="E7397" t="str">
            <v>BRACKET HEAT INSULATOR NO.2</v>
          </cell>
        </row>
        <row r="7398">
          <cell r="A7398" t="str">
            <v>YSP-961</v>
          </cell>
          <cell r="B7398">
            <v>11040</v>
          </cell>
          <cell r="C7398">
            <v>480</v>
          </cell>
          <cell r="D7398" t="str">
            <v>17141-0C020-11</v>
          </cell>
          <cell r="E7398" t="str">
            <v>BRACKET HEAT INSULATOR NO.3</v>
          </cell>
        </row>
        <row r="7399">
          <cell r="A7399" t="str">
            <v>YSP-961</v>
          </cell>
          <cell r="B7399">
            <v>11040</v>
          </cell>
          <cell r="C7399">
            <v>480</v>
          </cell>
          <cell r="D7399" t="str">
            <v>17141-0C020-11</v>
          </cell>
          <cell r="E7399" t="str">
            <v>BRACKET HEAT INSULATOR NO.3</v>
          </cell>
        </row>
        <row r="7400">
          <cell r="A7400" t="str">
            <v>YSP-961-01</v>
          </cell>
          <cell r="B7400">
            <v>11040</v>
          </cell>
          <cell r="C7400">
            <v>480</v>
          </cell>
          <cell r="D7400" t="str">
            <v>17141-0C020-11-01</v>
          </cell>
          <cell r="E7400" t="str">
            <v>BRACKET HEAT INSULATOR NO.3</v>
          </cell>
        </row>
        <row r="7401">
          <cell r="A7401" t="str">
            <v>YSP-961-01</v>
          </cell>
          <cell r="B7401">
            <v>11040</v>
          </cell>
          <cell r="C7401">
            <v>480</v>
          </cell>
          <cell r="D7401" t="str">
            <v>17141-0C020-11-01</v>
          </cell>
          <cell r="E7401" t="str">
            <v>BRACKET HEAT INSULATOR NO.3</v>
          </cell>
        </row>
        <row r="7402">
          <cell r="A7402" t="str">
            <v>YSP-961-01</v>
          </cell>
          <cell r="B7402">
            <v>11040</v>
          </cell>
          <cell r="C7402">
            <v>480</v>
          </cell>
          <cell r="D7402" t="str">
            <v>17141-0C020-11-01</v>
          </cell>
          <cell r="E7402" t="str">
            <v>BRACKET HEAT INSULATOR NO.3</v>
          </cell>
        </row>
        <row r="7403">
          <cell r="A7403" t="str">
            <v>YSP-961-01</v>
          </cell>
          <cell r="B7403">
            <v>11040</v>
          </cell>
          <cell r="C7403">
            <v>480</v>
          </cell>
          <cell r="D7403" t="str">
            <v>17141-0C020-11-01</v>
          </cell>
          <cell r="E7403" t="str">
            <v>BRACKET HEAT INSULATOR NO.3</v>
          </cell>
        </row>
        <row r="7404">
          <cell r="A7404" t="str">
            <v>YSP-961-01</v>
          </cell>
          <cell r="B7404">
            <v>11040</v>
          </cell>
          <cell r="C7404">
            <v>480</v>
          </cell>
          <cell r="D7404" t="str">
            <v>17141-0C020-11-01</v>
          </cell>
          <cell r="E7404" t="str">
            <v>BRACKET HEAT INSULATOR NO.3</v>
          </cell>
        </row>
        <row r="7405">
          <cell r="A7405" t="str">
            <v>YSP-961-01</v>
          </cell>
          <cell r="B7405">
            <v>11040</v>
          </cell>
          <cell r="C7405">
            <v>480</v>
          </cell>
          <cell r="D7405" t="str">
            <v>17141-0C020-11-01</v>
          </cell>
          <cell r="E7405" t="str">
            <v>BRACKET HEAT INSULATOR NO.3</v>
          </cell>
        </row>
        <row r="7406">
          <cell r="A7406" t="str">
            <v>YSP-962</v>
          </cell>
          <cell r="B7406">
            <v>11200</v>
          </cell>
          <cell r="C7406">
            <v>486.96</v>
          </cell>
          <cell r="D7406" t="str">
            <v>17141-0C020-12</v>
          </cell>
          <cell r="E7406" t="str">
            <v>BRACKET HEAT INSULATOR NO.4</v>
          </cell>
        </row>
        <row r="7407">
          <cell r="A7407" t="str">
            <v>YSP-962</v>
          </cell>
          <cell r="B7407">
            <v>11200</v>
          </cell>
          <cell r="C7407">
            <v>486.96</v>
          </cell>
          <cell r="D7407" t="str">
            <v>17141-0C020-12</v>
          </cell>
          <cell r="E7407" t="str">
            <v>BRACKET HEAT INSULATOR NO.4</v>
          </cell>
        </row>
        <row r="7408">
          <cell r="A7408" t="str">
            <v>YSP-962-01</v>
          </cell>
          <cell r="B7408">
            <v>11200</v>
          </cell>
          <cell r="C7408">
            <v>486.96</v>
          </cell>
          <cell r="D7408" t="str">
            <v>17141-0C020-12-01</v>
          </cell>
          <cell r="E7408" t="str">
            <v>BRACKET INSULATOR NO.4</v>
          </cell>
        </row>
        <row r="7409">
          <cell r="A7409" t="str">
            <v>YSP-962-01</v>
          </cell>
          <cell r="B7409">
            <v>11200</v>
          </cell>
          <cell r="C7409">
            <v>486.96</v>
          </cell>
          <cell r="D7409" t="str">
            <v>17141-0C020-12-01</v>
          </cell>
          <cell r="E7409" t="str">
            <v>BRACKET INSULATOR NO.4</v>
          </cell>
        </row>
        <row r="7410">
          <cell r="A7410" t="str">
            <v>YSP-963</v>
          </cell>
          <cell r="B7410">
            <v>1500</v>
          </cell>
          <cell r="C7410">
            <v>65.22</v>
          </cell>
          <cell r="D7410" t="str">
            <v>17141-0C040-09</v>
          </cell>
          <cell r="E7410" t="str">
            <v>BRACKET HEAT INSULATOR NO.1</v>
          </cell>
        </row>
        <row r="7411">
          <cell r="A7411" t="str">
            <v>YSP-963</v>
          </cell>
          <cell r="B7411">
            <v>1500</v>
          </cell>
          <cell r="C7411">
            <v>65.22</v>
          </cell>
          <cell r="D7411" t="str">
            <v>17141-0C040-09</v>
          </cell>
          <cell r="E7411" t="str">
            <v>BRACKET HEAT INSULATOR NO.1</v>
          </cell>
        </row>
        <row r="7412">
          <cell r="A7412" t="str">
            <v>YSP-963-01</v>
          </cell>
          <cell r="B7412">
            <v>1500</v>
          </cell>
          <cell r="C7412">
            <v>65.22</v>
          </cell>
          <cell r="D7412" t="str">
            <v>17141-0C040-09-01</v>
          </cell>
          <cell r="E7412" t="str">
            <v>BRACKET HEAT INSULATOR NO.1</v>
          </cell>
        </row>
        <row r="7413">
          <cell r="A7413" t="str">
            <v>YSP-963-01</v>
          </cell>
          <cell r="B7413">
            <v>1500</v>
          </cell>
          <cell r="C7413">
            <v>65.22</v>
          </cell>
          <cell r="D7413" t="str">
            <v>17141-0C040-09-01</v>
          </cell>
          <cell r="E7413" t="str">
            <v>BRACKET HEAT INSULATOR NO.1</v>
          </cell>
        </row>
        <row r="7414">
          <cell r="A7414" t="str">
            <v>YSP-964</v>
          </cell>
          <cell r="B7414">
            <v>1500</v>
          </cell>
          <cell r="C7414">
            <v>65.22</v>
          </cell>
          <cell r="D7414" t="str">
            <v>17141-0C040-10</v>
          </cell>
          <cell r="E7414" t="str">
            <v>BRACKET HEAT INSULATOR NO.2</v>
          </cell>
        </row>
        <row r="7415">
          <cell r="A7415" t="str">
            <v>YSP-964</v>
          </cell>
          <cell r="B7415">
            <v>1500</v>
          </cell>
          <cell r="C7415">
            <v>65.22</v>
          </cell>
          <cell r="D7415" t="str">
            <v>17141-0C040-10</v>
          </cell>
          <cell r="E7415" t="str">
            <v>BRACKET HEAT INSULATOR NO.2</v>
          </cell>
        </row>
        <row r="7416">
          <cell r="A7416" t="str">
            <v>YSP-964-01</v>
          </cell>
          <cell r="B7416">
            <v>1500</v>
          </cell>
          <cell r="C7416">
            <v>65.22</v>
          </cell>
          <cell r="D7416" t="str">
            <v>17141-0C090-10-01</v>
          </cell>
          <cell r="E7416" t="str">
            <v>BRACKET HEAT INSULATOR NO.2</v>
          </cell>
        </row>
        <row r="7417">
          <cell r="A7417" t="str">
            <v>YSP-964-01</v>
          </cell>
          <cell r="B7417">
            <v>1500</v>
          </cell>
          <cell r="C7417">
            <v>65.22</v>
          </cell>
          <cell r="D7417" t="str">
            <v>17141-0C090-10-01</v>
          </cell>
          <cell r="E7417" t="str">
            <v>BRACKET HEAT INSULATOR NO.2</v>
          </cell>
        </row>
        <row r="7418">
          <cell r="A7418" t="str">
            <v>YSP-965</v>
          </cell>
          <cell r="B7418">
            <v>1020</v>
          </cell>
          <cell r="C7418">
            <v>44.35</v>
          </cell>
          <cell r="D7418" t="str">
            <v>55331-0K040A</v>
          </cell>
          <cell r="E7418" t="str">
            <v>REINFORCE I/P NO.1</v>
          </cell>
        </row>
        <row r="7419">
          <cell r="A7419" t="str">
            <v>YSP-965</v>
          </cell>
          <cell r="B7419">
            <v>1020</v>
          </cell>
          <cell r="C7419">
            <v>44.35</v>
          </cell>
          <cell r="D7419" t="str">
            <v>55331-0K040A</v>
          </cell>
          <cell r="E7419" t="str">
            <v>REINFORCE I/P NO.1</v>
          </cell>
        </row>
        <row r="7420">
          <cell r="A7420" t="str">
            <v>YSP-965</v>
          </cell>
          <cell r="B7420">
            <v>1020</v>
          </cell>
          <cell r="C7420">
            <v>44.35</v>
          </cell>
          <cell r="D7420" t="str">
            <v>55331-0K040A</v>
          </cell>
          <cell r="E7420" t="str">
            <v>REINFORCE I/P NO.1</v>
          </cell>
        </row>
        <row r="7421">
          <cell r="A7421" t="str">
            <v>YSP-965</v>
          </cell>
          <cell r="B7421">
            <v>1020</v>
          </cell>
          <cell r="C7421">
            <v>44.35</v>
          </cell>
          <cell r="D7421" t="str">
            <v>55331-0K040A</v>
          </cell>
          <cell r="E7421" t="str">
            <v>REINFORCE I/P NO.1</v>
          </cell>
        </row>
        <row r="7422">
          <cell r="A7422" t="str">
            <v>YSP-965</v>
          </cell>
          <cell r="B7422">
            <v>1020</v>
          </cell>
          <cell r="C7422">
            <v>44.35</v>
          </cell>
          <cell r="D7422" t="str">
            <v>55331-0K040A</v>
          </cell>
          <cell r="E7422" t="str">
            <v>REINFORCE I/P NO.1</v>
          </cell>
        </row>
        <row r="7423">
          <cell r="A7423" t="str">
            <v>YSP-965</v>
          </cell>
          <cell r="B7423">
            <v>1020</v>
          </cell>
          <cell r="C7423">
            <v>44.35</v>
          </cell>
          <cell r="D7423" t="str">
            <v>55331-0K040A</v>
          </cell>
          <cell r="E7423" t="str">
            <v>REINFORCE I/P NO.1</v>
          </cell>
        </row>
        <row r="7424">
          <cell r="A7424" t="str">
            <v>YSP-966</v>
          </cell>
          <cell r="B7424">
            <v>2280</v>
          </cell>
          <cell r="C7424">
            <v>99.13</v>
          </cell>
          <cell r="D7424" t="str">
            <v>17573-0P020</v>
          </cell>
          <cell r="E7424" t="str">
            <v>BRACKET EXH. PIPE SUPPORT NO.3</v>
          </cell>
        </row>
        <row r="7425">
          <cell r="A7425" t="str">
            <v>YSP-966-01</v>
          </cell>
          <cell r="B7425">
            <v>2280</v>
          </cell>
          <cell r="C7425">
            <v>99.13</v>
          </cell>
          <cell r="D7425" t="str">
            <v>17573-0P020-01</v>
          </cell>
          <cell r="E7425" t="str">
            <v>BRACKET EXH. PIPE  SUPPORT NO.3</v>
          </cell>
        </row>
        <row r="7426">
          <cell r="A7426" t="str">
            <v>YSP-966-01</v>
          </cell>
          <cell r="B7426">
            <v>2280</v>
          </cell>
          <cell r="C7426">
            <v>99.13</v>
          </cell>
          <cell r="D7426" t="str">
            <v>17573-0P020-01</v>
          </cell>
          <cell r="E7426" t="str">
            <v>BRACKET EXH. PIPE  SUPPORT NO.3</v>
          </cell>
        </row>
        <row r="7427">
          <cell r="A7427" t="str">
            <v>YSP-966-01</v>
          </cell>
          <cell r="B7427">
            <v>2280</v>
          </cell>
          <cell r="C7427">
            <v>99.13</v>
          </cell>
          <cell r="D7427" t="str">
            <v>17573-0P020-01</v>
          </cell>
          <cell r="E7427" t="str">
            <v>BRACKET EXH. PIPE  SUPPORT NO.3</v>
          </cell>
        </row>
        <row r="7428">
          <cell r="A7428" t="str">
            <v>YSP-966-01</v>
          </cell>
          <cell r="B7428">
            <v>2280</v>
          </cell>
          <cell r="C7428">
            <v>99.13</v>
          </cell>
          <cell r="D7428" t="str">
            <v>17573-0P020-01</v>
          </cell>
          <cell r="E7428" t="str">
            <v>BRACKET EXH. PIPE  SUPPORT NO.3</v>
          </cell>
        </row>
        <row r="7429">
          <cell r="A7429" t="str">
            <v>YSP-966-02</v>
          </cell>
          <cell r="B7429">
            <v>2280</v>
          </cell>
          <cell r="C7429">
            <v>99.13</v>
          </cell>
          <cell r="D7429" t="str">
            <v>17573-0P020-02</v>
          </cell>
          <cell r="E7429" t="str">
            <v>BRACKET EXH. PIPE SUPPORT NO.3</v>
          </cell>
        </row>
        <row r="7430">
          <cell r="A7430" t="str">
            <v>YSP-966-02</v>
          </cell>
          <cell r="B7430">
            <v>2280</v>
          </cell>
          <cell r="C7430">
            <v>99.13</v>
          </cell>
          <cell r="D7430" t="str">
            <v>17573-0P020-02</v>
          </cell>
          <cell r="E7430" t="str">
            <v>BRACKET EXH. PIPE SUPPORT NO.3</v>
          </cell>
        </row>
        <row r="7431">
          <cell r="A7431" t="str">
            <v>YSP-966-02</v>
          </cell>
          <cell r="B7431">
            <v>2280</v>
          </cell>
          <cell r="C7431">
            <v>99.13</v>
          </cell>
          <cell r="D7431" t="str">
            <v>17573-0P020-02</v>
          </cell>
          <cell r="E7431" t="str">
            <v>BRACKET EXH. PIPE SUPPORT NO.3</v>
          </cell>
        </row>
        <row r="7432">
          <cell r="A7432" t="str">
            <v>YSP-966-02</v>
          </cell>
          <cell r="B7432">
            <v>2280</v>
          </cell>
          <cell r="C7432">
            <v>99.13</v>
          </cell>
          <cell r="D7432" t="str">
            <v>17573-0P020-02</v>
          </cell>
          <cell r="E7432" t="str">
            <v>BRACKET EXH. PIPE SUPPORT NO.3</v>
          </cell>
        </row>
        <row r="7433">
          <cell r="A7433" t="str">
            <v>YSP-967</v>
          </cell>
          <cell r="B7433">
            <v>2180</v>
          </cell>
          <cell r="C7433">
            <v>94.78</v>
          </cell>
          <cell r="D7433" t="str">
            <v>17572-0P020</v>
          </cell>
          <cell r="E7433" t="str">
            <v>BRACKET EXH. PIPE SUPPORT NO.2</v>
          </cell>
        </row>
        <row r="7434">
          <cell r="A7434" t="str">
            <v>YSP-967-01</v>
          </cell>
          <cell r="B7434">
            <v>2180</v>
          </cell>
          <cell r="C7434">
            <v>94.78</v>
          </cell>
          <cell r="D7434" t="str">
            <v>17572-0P020-01</v>
          </cell>
          <cell r="E7434" t="str">
            <v>BRACKET EXH. PIPE SUPPORT NO.2</v>
          </cell>
        </row>
        <row r="7435">
          <cell r="A7435" t="str">
            <v>YSP-967-01</v>
          </cell>
          <cell r="B7435">
            <v>2180</v>
          </cell>
          <cell r="C7435">
            <v>94.78</v>
          </cell>
          <cell r="D7435" t="str">
            <v>17572-0P020-01</v>
          </cell>
          <cell r="E7435" t="str">
            <v>BRACKET EXH. PIPE SUPPORT NO.2</v>
          </cell>
        </row>
        <row r="7436">
          <cell r="A7436" t="str">
            <v>YSP-967-01</v>
          </cell>
          <cell r="B7436">
            <v>2180</v>
          </cell>
          <cell r="C7436">
            <v>94.78</v>
          </cell>
          <cell r="D7436" t="str">
            <v>17572-0P020-01</v>
          </cell>
          <cell r="E7436" t="str">
            <v>BRACKET EXH. PIPE SUPPORT NO.2</v>
          </cell>
        </row>
        <row r="7437">
          <cell r="A7437" t="str">
            <v>YSP-967-01</v>
          </cell>
          <cell r="B7437">
            <v>2180</v>
          </cell>
          <cell r="C7437">
            <v>94.78</v>
          </cell>
          <cell r="D7437" t="str">
            <v>17572-0P020-01</v>
          </cell>
          <cell r="E7437" t="str">
            <v>BRACKET EXH. PIPE SUPPORT NO.2</v>
          </cell>
        </row>
        <row r="7438">
          <cell r="A7438" t="str">
            <v>YSP-967-02</v>
          </cell>
          <cell r="B7438">
            <v>2180</v>
          </cell>
          <cell r="C7438">
            <v>94.78</v>
          </cell>
          <cell r="D7438" t="str">
            <v>17572-0P020-02</v>
          </cell>
          <cell r="E7438" t="str">
            <v>BRACKET EXH PIPE SUPPORT NO.2</v>
          </cell>
        </row>
        <row r="7439">
          <cell r="A7439" t="str">
            <v>YSP-967-02</v>
          </cell>
          <cell r="B7439">
            <v>2180</v>
          </cell>
          <cell r="C7439">
            <v>94.78</v>
          </cell>
          <cell r="D7439" t="str">
            <v>17572-0P020-02</v>
          </cell>
          <cell r="E7439" t="str">
            <v>BRACKET EXH PIPE SUPPORT NO.2</v>
          </cell>
        </row>
        <row r="7440">
          <cell r="A7440" t="str">
            <v>YSP-967-02</v>
          </cell>
          <cell r="B7440">
            <v>2180</v>
          </cell>
          <cell r="C7440">
            <v>94.78</v>
          </cell>
          <cell r="D7440" t="str">
            <v>17572-0P020-02</v>
          </cell>
          <cell r="E7440" t="str">
            <v>BRACKET EXH PIPE SUPPORT NO.2</v>
          </cell>
        </row>
        <row r="7441">
          <cell r="A7441" t="str">
            <v>YSP-967-02</v>
          </cell>
          <cell r="B7441">
            <v>2180</v>
          </cell>
          <cell r="C7441">
            <v>94.78</v>
          </cell>
          <cell r="D7441" t="str">
            <v>17572-0P020-02</v>
          </cell>
          <cell r="E7441" t="str">
            <v>BRACKET EXH PIPE SUPPORT NO.2</v>
          </cell>
        </row>
        <row r="7442">
          <cell r="A7442" t="str">
            <v>YSP-968</v>
          </cell>
          <cell r="B7442">
            <v>280</v>
          </cell>
          <cell r="C7442">
            <v>12.17</v>
          </cell>
          <cell r="D7442" t="str">
            <v>17572-0P010</v>
          </cell>
          <cell r="E7442" t="str">
            <v>BRACKET EXH. PIPE  SUPPORT NO.4</v>
          </cell>
        </row>
        <row r="7443">
          <cell r="A7443" t="str">
            <v>YSP-968</v>
          </cell>
          <cell r="B7443">
            <v>280</v>
          </cell>
          <cell r="C7443">
            <v>12.17</v>
          </cell>
          <cell r="D7443" t="str">
            <v>17572-0P010</v>
          </cell>
          <cell r="E7443" t="str">
            <v>BRACKET EXH. PIPE  SUPPORT NO.4</v>
          </cell>
        </row>
        <row r="7444">
          <cell r="A7444" t="str">
            <v>YSP-968-01</v>
          </cell>
          <cell r="B7444">
            <v>280</v>
          </cell>
          <cell r="C7444">
            <v>12.17</v>
          </cell>
          <cell r="D7444" t="str">
            <v>17572-0P010-01</v>
          </cell>
          <cell r="E7444" t="str">
            <v>BRACKET EXH. PIPE SUPPORT NO.4</v>
          </cell>
        </row>
        <row r="7445">
          <cell r="A7445" t="str">
            <v>YSP-968-01</v>
          </cell>
          <cell r="B7445">
            <v>280</v>
          </cell>
          <cell r="C7445">
            <v>12.17</v>
          </cell>
          <cell r="D7445" t="str">
            <v>17572-0P010-01</v>
          </cell>
          <cell r="E7445" t="str">
            <v>BRACKET EXH. PIPE SUPPORT NO.4</v>
          </cell>
        </row>
        <row r="7446">
          <cell r="A7446" t="str">
            <v>YSP-968-01</v>
          </cell>
          <cell r="B7446">
            <v>280</v>
          </cell>
          <cell r="C7446">
            <v>12.17</v>
          </cell>
          <cell r="D7446" t="str">
            <v>17572-0P010-01</v>
          </cell>
          <cell r="E7446" t="str">
            <v>BRACKET EXH. PIPE SUPPORT NO.4</v>
          </cell>
        </row>
        <row r="7447">
          <cell r="A7447" t="str">
            <v>YSP-968-01</v>
          </cell>
          <cell r="B7447">
            <v>280</v>
          </cell>
          <cell r="C7447">
            <v>12.17</v>
          </cell>
          <cell r="D7447" t="str">
            <v>17572-0P010-01</v>
          </cell>
          <cell r="E7447" t="str">
            <v>BRACKET EXH. PIPE SUPPORT NO.4</v>
          </cell>
        </row>
        <row r="7448">
          <cell r="A7448" t="str">
            <v>YSP-968-02</v>
          </cell>
          <cell r="B7448">
            <v>280</v>
          </cell>
          <cell r="C7448">
            <v>12.17</v>
          </cell>
          <cell r="D7448" t="str">
            <v>17572-0P020-02</v>
          </cell>
          <cell r="E7448" t="str">
            <v>BRACKET EXH. PIPE SUPPORT  NO.4</v>
          </cell>
        </row>
        <row r="7449">
          <cell r="A7449" t="str">
            <v>YSP-968-02</v>
          </cell>
          <cell r="B7449">
            <v>280</v>
          </cell>
          <cell r="C7449">
            <v>12.17</v>
          </cell>
          <cell r="D7449" t="str">
            <v>17572-0P020-02</v>
          </cell>
          <cell r="E7449" t="str">
            <v>BRACKET EXH. PIPE SUPPORT  NO.4</v>
          </cell>
        </row>
        <row r="7450">
          <cell r="A7450" t="str">
            <v>YSP-968-02</v>
          </cell>
          <cell r="B7450">
            <v>280</v>
          </cell>
          <cell r="C7450">
            <v>12.17</v>
          </cell>
          <cell r="D7450" t="str">
            <v>17572-0P020-02</v>
          </cell>
          <cell r="E7450" t="str">
            <v>BRACKET EXH. PIPE SUPPORT  NO.4</v>
          </cell>
        </row>
        <row r="7451">
          <cell r="A7451" t="str">
            <v>YSP-968-02</v>
          </cell>
          <cell r="B7451">
            <v>280</v>
          </cell>
          <cell r="C7451">
            <v>12.17</v>
          </cell>
          <cell r="D7451" t="str">
            <v>17572-0P020-02</v>
          </cell>
          <cell r="E7451" t="str">
            <v>BRACKET EXH. PIPE SUPPORT  NO.4</v>
          </cell>
        </row>
        <row r="7452">
          <cell r="A7452" t="str">
            <v>YSP-969</v>
          </cell>
          <cell r="B7452">
            <v>2320</v>
          </cell>
          <cell r="C7452">
            <v>100.87</v>
          </cell>
          <cell r="D7452" t="str">
            <v>17574-0P020</v>
          </cell>
          <cell r="E7452" t="str">
            <v>BRACKET EXH. PIPE SUPPORT NO.4</v>
          </cell>
        </row>
        <row r="7453">
          <cell r="A7453" t="str">
            <v>YSP-969-01</v>
          </cell>
          <cell r="B7453">
            <v>2320</v>
          </cell>
          <cell r="C7453">
            <v>100.87</v>
          </cell>
          <cell r="D7453" t="str">
            <v>17574-0P020-01</v>
          </cell>
          <cell r="E7453" t="str">
            <v>BRACKET EXH. PIPE SUPPORT NO.4</v>
          </cell>
        </row>
        <row r="7454">
          <cell r="A7454" t="str">
            <v>YSP-969-01</v>
          </cell>
          <cell r="B7454">
            <v>2320</v>
          </cell>
          <cell r="C7454">
            <v>100.87</v>
          </cell>
          <cell r="D7454" t="str">
            <v>17574-0P020-01</v>
          </cell>
          <cell r="E7454" t="str">
            <v>BRACKET EXH. PIPE SUPPORT NO.4</v>
          </cell>
        </row>
        <row r="7455">
          <cell r="A7455" t="str">
            <v>YSP-969-01</v>
          </cell>
          <cell r="B7455">
            <v>2320</v>
          </cell>
          <cell r="C7455">
            <v>100.87</v>
          </cell>
          <cell r="D7455" t="str">
            <v>17574-0P020-01</v>
          </cell>
          <cell r="E7455" t="str">
            <v>BRACKET EXH. PIPE SUPPORT NO.4</v>
          </cell>
        </row>
        <row r="7456">
          <cell r="A7456" t="str">
            <v>YSP-969-01</v>
          </cell>
          <cell r="B7456">
            <v>2320</v>
          </cell>
          <cell r="C7456">
            <v>100.87</v>
          </cell>
          <cell r="D7456" t="str">
            <v>17574-0P020-01</v>
          </cell>
          <cell r="E7456" t="str">
            <v>BRACKET EXH. PIPE SUPPORT NO.4</v>
          </cell>
        </row>
        <row r="7457">
          <cell r="A7457" t="str">
            <v>YSP-969-02</v>
          </cell>
          <cell r="B7457">
            <v>2320</v>
          </cell>
          <cell r="C7457">
            <v>100.87</v>
          </cell>
          <cell r="D7457" t="str">
            <v>17574-0P020-02</v>
          </cell>
          <cell r="E7457" t="str">
            <v>BRACKET EXH. PIPE SUPPORT NO.4</v>
          </cell>
        </row>
        <row r="7458">
          <cell r="A7458" t="str">
            <v>YSP-969-02</v>
          </cell>
          <cell r="B7458">
            <v>2320</v>
          </cell>
          <cell r="C7458">
            <v>100.87</v>
          </cell>
          <cell r="D7458" t="str">
            <v>17574-0P020-02</v>
          </cell>
          <cell r="E7458" t="str">
            <v>BRACKET EXH. PIPE SUPPORT NO.4</v>
          </cell>
        </row>
        <row r="7459">
          <cell r="A7459" t="str">
            <v>YSP-969-02</v>
          </cell>
          <cell r="B7459">
            <v>2320</v>
          </cell>
          <cell r="C7459">
            <v>100.87</v>
          </cell>
          <cell r="D7459" t="str">
            <v>17574-0P020-02</v>
          </cell>
          <cell r="E7459" t="str">
            <v>BRACKET EXH. PIPE SUPPORT NO.4</v>
          </cell>
        </row>
        <row r="7460">
          <cell r="A7460" t="str">
            <v>YSP-969-02</v>
          </cell>
          <cell r="B7460">
            <v>2320</v>
          </cell>
          <cell r="C7460">
            <v>100.87</v>
          </cell>
          <cell r="D7460" t="str">
            <v>17574-0P020-02</v>
          </cell>
          <cell r="E7460" t="str">
            <v>BRACKET EXH. PIPE SUPPORT NO.4</v>
          </cell>
        </row>
        <row r="7461">
          <cell r="A7461" t="str">
            <v>YSP-970</v>
          </cell>
          <cell r="B7461">
            <v>820</v>
          </cell>
          <cell r="C7461">
            <v>35.65</v>
          </cell>
          <cell r="D7461" t="str">
            <v>17575-0P020</v>
          </cell>
          <cell r="E7461" t="str">
            <v>BKT. EXH. PIPE SUPPORT NO.4</v>
          </cell>
        </row>
        <row r="7462">
          <cell r="A7462" t="str">
            <v>YSP-970-01</v>
          </cell>
          <cell r="B7462">
            <v>820</v>
          </cell>
          <cell r="C7462">
            <v>35.65</v>
          </cell>
          <cell r="D7462" t="str">
            <v>17575-0P020-01</v>
          </cell>
          <cell r="E7462" t="str">
            <v>BKT. EXH. PIPE SUPPORT NO.4</v>
          </cell>
        </row>
        <row r="7463">
          <cell r="A7463" t="str">
            <v>YSP-970-01</v>
          </cell>
          <cell r="B7463">
            <v>820</v>
          </cell>
          <cell r="C7463">
            <v>35.65</v>
          </cell>
          <cell r="D7463" t="str">
            <v>17575-0P020-01</v>
          </cell>
          <cell r="E7463" t="str">
            <v>BKT. EXH. PIPE SUPPORT NO.4</v>
          </cell>
        </row>
        <row r="7464">
          <cell r="A7464" t="str">
            <v>YSP-970-01</v>
          </cell>
          <cell r="B7464">
            <v>820</v>
          </cell>
          <cell r="C7464">
            <v>35.65</v>
          </cell>
          <cell r="D7464" t="str">
            <v>17575-0P020-01</v>
          </cell>
          <cell r="E7464" t="str">
            <v>BKT. EXH. PIPE SUPPORT NO.4</v>
          </cell>
        </row>
        <row r="7465">
          <cell r="A7465" t="str">
            <v>YSP-970-01</v>
          </cell>
          <cell r="B7465">
            <v>820</v>
          </cell>
          <cell r="C7465">
            <v>35.65</v>
          </cell>
          <cell r="D7465" t="str">
            <v>17575-0P020-01</v>
          </cell>
          <cell r="E7465" t="str">
            <v>BKT. EXH. PIPE SUPPORT NO.4</v>
          </cell>
        </row>
        <row r="7466">
          <cell r="A7466" t="str">
            <v>YSP-970-01</v>
          </cell>
          <cell r="B7466">
            <v>820</v>
          </cell>
          <cell r="C7466">
            <v>35.65</v>
          </cell>
          <cell r="D7466" t="str">
            <v>17575-0P020-01</v>
          </cell>
          <cell r="E7466" t="str">
            <v>BKT. EXH. PIPE SUPPORT NO.4</v>
          </cell>
        </row>
        <row r="7467">
          <cell r="A7467" t="str">
            <v>YSP-971</v>
          </cell>
          <cell r="B7467">
            <v>820</v>
          </cell>
          <cell r="C7467">
            <v>35.65</v>
          </cell>
          <cell r="D7467" t="str">
            <v>17576-0P020</v>
          </cell>
          <cell r="E7467" t="str">
            <v>BKT. EXH. PIPE SUPPORT NO.3</v>
          </cell>
        </row>
        <row r="7468">
          <cell r="A7468" t="str">
            <v>YSP-971-01</v>
          </cell>
          <cell r="B7468">
            <v>820</v>
          </cell>
          <cell r="C7468">
            <v>35.65</v>
          </cell>
          <cell r="D7468" t="str">
            <v>17576-0P020-01</v>
          </cell>
          <cell r="E7468" t="str">
            <v>BKT. EXH. PIPE SUPPORT NO.3</v>
          </cell>
        </row>
        <row r="7469">
          <cell r="A7469" t="str">
            <v>YSP-971-01</v>
          </cell>
          <cell r="B7469">
            <v>820</v>
          </cell>
          <cell r="C7469">
            <v>35.65</v>
          </cell>
          <cell r="D7469" t="str">
            <v>17576-0P020-01</v>
          </cell>
          <cell r="E7469" t="str">
            <v>BKT. EXH. PIPE SUPPORT NO.3</v>
          </cell>
        </row>
        <row r="7470">
          <cell r="A7470" t="str">
            <v>YSP-971-01</v>
          </cell>
          <cell r="B7470">
            <v>820</v>
          </cell>
          <cell r="C7470">
            <v>35.65</v>
          </cell>
          <cell r="D7470" t="str">
            <v>17576-0P020-01</v>
          </cell>
          <cell r="E7470" t="str">
            <v>BKT. EXH. PIPE SUPPORT NO.3</v>
          </cell>
        </row>
        <row r="7471">
          <cell r="A7471" t="str">
            <v>YSP-972</v>
          </cell>
          <cell r="B7471">
            <v>2160</v>
          </cell>
          <cell r="C7471">
            <v>93.91</v>
          </cell>
          <cell r="D7471" t="str">
            <v>17529-0P010</v>
          </cell>
          <cell r="E7471" t="str">
            <v>SEPARATER EXH PIPE</v>
          </cell>
        </row>
        <row r="7472">
          <cell r="A7472" t="str">
            <v>YSP-972</v>
          </cell>
          <cell r="B7472">
            <v>2160</v>
          </cell>
          <cell r="C7472">
            <v>93.91</v>
          </cell>
          <cell r="D7472" t="str">
            <v>17529-0P010</v>
          </cell>
          <cell r="E7472" t="str">
            <v>SEPARATER EXH PIPE</v>
          </cell>
        </row>
        <row r="7473">
          <cell r="A7473" t="str">
            <v>YSP-972</v>
          </cell>
          <cell r="B7473">
            <v>2160</v>
          </cell>
          <cell r="C7473">
            <v>93.91</v>
          </cell>
          <cell r="D7473" t="str">
            <v>17529-0P010</v>
          </cell>
          <cell r="E7473" t="str">
            <v>SEPARATER EXH PIPE</v>
          </cell>
        </row>
        <row r="7474">
          <cell r="A7474" t="str">
            <v>YSP-973</v>
          </cell>
          <cell r="B7474">
            <v>2150</v>
          </cell>
          <cell r="C7474">
            <v>93.48</v>
          </cell>
          <cell r="D7474" t="str">
            <v>17516-0P010</v>
          </cell>
          <cell r="E7474" t="str">
            <v>PIPE MUFFLER INNER NO.2</v>
          </cell>
        </row>
        <row r="7475">
          <cell r="A7475" t="str">
            <v>YSP-973</v>
          </cell>
          <cell r="B7475">
            <v>2150</v>
          </cell>
          <cell r="C7475">
            <v>93.48</v>
          </cell>
          <cell r="D7475" t="str">
            <v>17516-0P010</v>
          </cell>
          <cell r="E7475" t="str">
            <v>PIPE MUFFLER INNER NO.2</v>
          </cell>
        </row>
        <row r="7476">
          <cell r="A7476" t="str">
            <v>YSP-973</v>
          </cell>
          <cell r="B7476">
            <v>2150</v>
          </cell>
          <cell r="C7476">
            <v>93.48</v>
          </cell>
          <cell r="D7476" t="str">
            <v>17516-0P010</v>
          </cell>
          <cell r="E7476" t="str">
            <v>PIPE MUFFLER INNER NO.2</v>
          </cell>
        </row>
        <row r="7477">
          <cell r="A7477" t="str">
            <v>YSP-973</v>
          </cell>
          <cell r="B7477">
            <v>2150</v>
          </cell>
          <cell r="C7477">
            <v>93.48</v>
          </cell>
          <cell r="D7477" t="str">
            <v>17516-0P010</v>
          </cell>
          <cell r="E7477" t="str">
            <v>PIPE MUFFLER INNER NO.2</v>
          </cell>
        </row>
        <row r="7478">
          <cell r="A7478" t="str">
            <v>YSP-973</v>
          </cell>
          <cell r="B7478">
            <v>2150</v>
          </cell>
          <cell r="C7478">
            <v>93.48</v>
          </cell>
          <cell r="D7478" t="str">
            <v>17516-0P010</v>
          </cell>
          <cell r="E7478" t="str">
            <v>PIPE MUFFLER INNER NO.2</v>
          </cell>
        </row>
        <row r="7479">
          <cell r="A7479" t="str">
            <v>YSP-973</v>
          </cell>
          <cell r="B7479">
            <v>2150</v>
          </cell>
          <cell r="C7479">
            <v>93.48</v>
          </cell>
          <cell r="D7479" t="str">
            <v>17516-0P010</v>
          </cell>
          <cell r="E7479" t="str">
            <v>PIPE MUFFLER INNER NO.2</v>
          </cell>
        </row>
        <row r="7480">
          <cell r="A7480" t="str">
            <v>YSP-974</v>
          </cell>
          <cell r="B7480">
            <v>2150</v>
          </cell>
          <cell r="C7480">
            <v>93.48</v>
          </cell>
          <cell r="D7480" t="str">
            <v>17515-0P010</v>
          </cell>
          <cell r="E7480" t="str">
            <v>PIPE MUFFLER INNER NO.1</v>
          </cell>
        </row>
        <row r="7481">
          <cell r="A7481" t="str">
            <v>YSP-974</v>
          </cell>
          <cell r="B7481">
            <v>2150</v>
          </cell>
          <cell r="C7481">
            <v>93.48</v>
          </cell>
          <cell r="D7481" t="str">
            <v>17515-0P010</v>
          </cell>
          <cell r="E7481" t="str">
            <v>PIPE MUFFLER INNER NO.1</v>
          </cell>
        </row>
        <row r="7482">
          <cell r="A7482" t="str">
            <v>YSP-974</v>
          </cell>
          <cell r="B7482">
            <v>2150</v>
          </cell>
          <cell r="C7482">
            <v>93.48</v>
          </cell>
          <cell r="D7482" t="str">
            <v>17515-0P010</v>
          </cell>
          <cell r="E7482" t="str">
            <v>PIPE MUFFLER INNER NO.1</v>
          </cell>
        </row>
        <row r="7483">
          <cell r="A7483" t="str">
            <v>YSP-974</v>
          </cell>
          <cell r="B7483">
            <v>2150</v>
          </cell>
          <cell r="C7483">
            <v>93.48</v>
          </cell>
          <cell r="D7483" t="str">
            <v>17515-0P010</v>
          </cell>
          <cell r="E7483" t="str">
            <v>PIPE MUFFLER INNER NO.1</v>
          </cell>
        </row>
        <row r="7484">
          <cell r="A7484" t="str">
            <v>YSP-974</v>
          </cell>
          <cell r="B7484">
            <v>2150</v>
          </cell>
          <cell r="C7484">
            <v>93.48</v>
          </cell>
          <cell r="D7484" t="str">
            <v>17515-0P010</v>
          </cell>
          <cell r="E7484" t="str">
            <v>PIPE MUFFLER INNER NO.1</v>
          </cell>
        </row>
        <row r="7485">
          <cell r="A7485" t="str">
            <v>YSP-974</v>
          </cell>
          <cell r="B7485">
            <v>2150</v>
          </cell>
          <cell r="C7485">
            <v>93.48</v>
          </cell>
          <cell r="D7485" t="str">
            <v>17515-0P010</v>
          </cell>
          <cell r="E7485" t="str">
            <v>PIPE MUFFLER INNER NO.1</v>
          </cell>
        </row>
        <row r="7486">
          <cell r="A7486" t="str">
            <v>YSP-975</v>
          </cell>
          <cell r="B7486">
            <v>2160</v>
          </cell>
          <cell r="C7486">
            <v>93.91</v>
          </cell>
          <cell r="D7486" t="str">
            <v>17509-0P010</v>
          </cell>
          <cell r="E7486" t="str">
            <v>INSULATOR S/A EXH. PIPE HEAT NO.5</v>
          </cell>
        </row>
        <row r="7487">
          <cell r="A7487" t="str">
            <v>YSP-975</v>
          </cell>
          <cell r="B7487">
            <v>2160</v>
          </cell>
          <cell r="C7487">
            <v>93.91</v>
          </cell>
          <cell r="D7487" t="str">
            <v>17509-0P010</v>
          </cell>
          <cell r="E7487" t="str">
            <v>INSULATOR S/A EXH. PIPE HEAT NO.5</v>
          </cell>
        </row>
        <row r="7488">
          <cell r="A7488" t="str">
            <v>YSP-975-01</v>
          </cell>
          <cell r="B7488">
            <v>2160</v>
          </cell>
          <cell r="C7488">
            <v>93.91</v>
          </cell>
          <cell r="D7488" t="str">
            <v>17511-0P010</v>
          </cell>
          <cell r="E7488" t="str">
            <v>PIPE MUFFLER MAIN</v>
          </cell>
        </row>
        <row r="7489">
          <cell r="A7489" t="str">
            <v>YSP-975-01</v>
          </cell>
          <cell r="B7489">
            <v>2160</v>
          </cell>
          <cell r="C7489">
            <v>93.91</v>
          </cell>
          <cell r="D7489" t="str">
            <v>17511-0P010</v>
          </cell>
          <cell r="E7489" t="str">
            <v>PIPE MUFFLER MAIN</v>
          </cell>
        </row>
        <row r="7490">
          <cell r="A7490" t="str">
            <v>YSP-975-01</v>
          </cell>
          <cell r="B7490">
            <v>2160</v>
          </cell>
          <cell r="C7490">
            <v>93.91</v>
          </cell>
          <cell r="D7490" t="str">
            <v>17511-0P010</v>
          </cell>
          <cell r="E7490" t="str">
            <v>PIPE MUFFLER MAIN</v>
          </cell>
        </row>
        <row r="7491">
          <cell r="A7491" t="str">
            <v>YSP-975-01</v>
          </cell>
          <cell r="B7491">
            <v>2160</v>
          </cell>
          <cell r="C7491">
            <v>93.91</v>
          </cell>
          <cell r="D7491" t="str">
            <v>17511-0P010</v>
          </cell>
          <cell r="E7491" t="str">
            <v>PIPE MUFFLER MAIN</v>
          </cell>
        </row>
        <row r="7492">
          <cell r="A7492" t="str">
            <v>YSP-975-01</v>
          </cell>
          <cell r="B7492">
            <v>2160</v>
          </cell>
          <cell r="C7492">
            <v>93.91</v>
          </cell>
          <cell r="D7492" t="str">
            <v>17511-0P010</v>
          </cell>
          <cell r="E7492" t="str">
            <v>PIPE MUFFLER MAIN</v>
          </cell>
        </row>
        <row r="7493">
          <cell r="A7493" t="str">
            <v>YSP-976</v>
          </cell>
          <cell r="B7493">
            <v>2115</v>
          </cell>
          <cell r="C7493">
            <v>91.95</v>
          </cell>
          <cell r="D7493" t="str">
            <v>18435-0P030</v>
          </cell>
          <cell r="E7493" t="str">
            <v>PROTECTOR MONOLITHIC</v>
          </cell>
        </row>
        <row r="7494">
          <cell r="A7494" t="str">
            <v>YSP-976</v>
          </cell>
          <cell r="B7494">
            <v>2115</v>
          </cell>
          <cell r="C7494">
            <v>91.95</v>
          </cell>
          <cell r="D7494" t="str">
            <v>18435-0P030</v>
          </cell>
          <cell r="E7494" t="str">
            <v>PROTECTOR MONOLITHIC</v>
          </cell>
        </row>
        <row r="7495">
          <cell r="A7495" t="str">
            <v>YSP-977</v>
          </cell>
          <cell r="B7495">
            <v>2010</v>
          </cell>
          <cell r="C7495">
            <v>87.39</v>
          </cell>
          <cell r="D7495" t="str">
            <v>18435-0P040</v>
          </cell>
          <cell r="E7495" t="str">
            <v>PROTECTOR MPNOLITHIC CONVERTER UPR.</v>
          </cell>
        </row>
        <row r="7496">
          <cell r="A7496" t="str">
            <v>YSP-977</v>
          </cell>
          <cell r="B7496">
            <v>2010</v>
          </cell>
          <cell r="C7496">
            <v>87.39</v>
          </cell>
          <cell r="D7496" t="str">
            <v>18435-0P040</v>
          </cell>
          <cell r="E7496" t="str">
            <v>PROTECTOR MPNOLITHIC CONVERTER UPR.</v>
          </cell>
        </row>
        <row r="7497">
          <cell r="A7497" t="str">
            <v>YSP-977</v>
          </cell>
          <cell r="B7497">
            <v>2010</v>
          </cell>
          <cell r="C7497">
            <v>87.39</v>
          </cell>
          <cell r="D7497" t="str">
            <v>18435-0P040</v>
          </cell>
          <cell r="E7497" t="str">
            <v>PROTECTOR MPNOLITHIC CONVERTER UPR.</v>
          </cell>
        </row>
        <row r="7498">
          <cell r="A7498" t="str">
            <v>YSP-978</v>
          </cell>
          <cell r="B7498">
            <v>765</v>
          </cell>
          <cell r="C7498">
            <v>33.26</v>
          </cell>
          <cell r="D7498" t="str">
            <v>18445-0P030</v>
          </cell>
          <cell r="E7498" t="str">
            <v>PROTECTOR MPNOLITHIC CONVERTER LWR.</v>
          </cell>
        </row>
        <row r="7499">
          <cell r="A7499" t="str">
            <v>YSP-978</v>
          </cell>
          <cell r="B7499">
            <v>765</v>
          </cell>
          <cell r="C7499">
            <v>33.26</v>
          </cell>
          <cell r="D7499" t="str">
            <v>18445-0P030</v>
          </cell>
          <cell r="E7499" t="str">
            <v>PROTECTOR MPNOLITHIC CONVERTER LWR.</v>
          </cell>
        </row>
        <row r="7500">
          <cell r="A7500" t="str">
            <v>YSP-978</v>
          </cell>
          <cell r="B7500">
            <v>765</v>
          </cell>
          <cell r="C7500">
            <v>33.26</v>
          </cell>
          <cell r="D7500" t="str">
            <v>18445-0P030</v>
          </cell>
          <cell r="E7500" t="str">
            <v>PROTECTOR MPNOLITHIC CONVERTER LWR.</v>
          </cell>
        </row>
        <row r="7501">
          <cell r="A7501" t="str">
            <v>YSP-979</v>
          </cell>
          <cell r="B7501">
            <v>1950</v>
          </cell>
          <cell r="C7501">
            <v>84.78</v>
          </cell>
          <cell r="D7501" t="str">
            <v>18445-0P040</v>
          </cell>
          <cell r="E7501" t="str">
            <v>PROTECTOR MOMOLITHIC CONVERTER LWR.</v>
          </cell>
        </row>
        <row r="7502">
          <cell r="A7502" t="str">
            <v>YSP-979</v>
          </cell>
          <cell r="B7502">
            <v>1950</v>
          </cell>
          <cell r="C7502">
            <v>84.78</v>
          </cell>
          <cell r="D7502" t="str">
            <v>18445-0P040</v>
          </cell>
          <cell r="E7502" t="str">
            <v>PROTECTOR MOMOLITHIC CONVERTER LWR.</v>
          </cell>
        </row>
        <row r="7503">
          <cell r="A7503" t="str">
            <v>YSP-980</v>
          </cell>
          <cell r="B7503">
            <v>33500</v>
          </cell>
          <cell r="C7503">
            <v>1456.52</v>
          </cell>
          <cell r="D7503" t="str">
            <v>61323-0K010</v>
          </cell>
          <cell r="E7503" t="str">
            <v>R/F CENTER BODY RH.</v>
          </cell>
        </row>
        <row r="7504">
          <cell r="A7504" t="str">
            <v>YSP-980</v>
          </cell>
          <cell r="B7504">
            <v>33500</v>
          </cell>
          <cell r="C7504">
            <v>1456.52</v>
          </cell>
          <cell r="D7504" t="str">
            <v>61323-0K010</v>
          </cell>
          <cell r="E7504" t="str">
            <v>R/F CENTER BODY RH.</v>
          </cell>
        </row>
        <row r="7505">
          <cell r="A7505" t="str">
            <v>YSP-980</v>
          </cell>
          <cell r="B7505">
            <v>33500</v>
          </cell>
          <cell r="C7505">
            <v>1456.52</v>
          </cell>
          <cell r="D7505" t="str">
            <v>61323-0K010</v>
          </cell>
          <cell r="E7505" t="str">
            <v>R/F CENTER BODY RH.</v>
          </cell>
        </row>
        <row r="7506">
          <cell r="A7506" t="str">
            <v>YSP-981</v>
          </cell>
          <cell r="B7506">
            <v>33600</v>
          </cell>
          <cell r="C7506">
            <v>1460.87</v>
          </cell>
          <cell r="D7506" t="str">
            <v>61324-0K010</v>
          </cell>
          <cell r="E7506" t="str">
            <v>R/F CENTER BODY LH.</v>
          </cell>
        </row>
        <row r="7507">
          <cell r="A7507" t="str">
            <v>YSP-981</v>
          </cell>
          <cell r="B7507">
            <v>33600</v>
          </cell>
          <cell r="C7507">
            <v>1460.87</v>
          </cell>
          <cell r="D7507" t="str">
            <v>61324-0K010</v>
          </cell>
          <cell r="E7507" t="str">
            <v>R/F CENTER BODY LH.</v>
          </cell>
        </row>
        <row r="7508">
          <cell r="A7508" t="str">
            <v>YSP-981</v>
          </cell>
          <cell r="B7508">
            <v>33600</v>
          </cell>
          <cell r="C7508">
            <v>1460.87</v>
          </cell>
          <cell r="D7508" t="str">
            <v>61324-0K010</v>
          </cell>
          <cell r="E7508" t="str">
            <v>R/F CENTER BODY LH.</v>
          </cell>
        </row>
        <row r="7509">
          <cell r="A7509" t="str">
            <v>YSP-982</v>
          </cell>
          <cell r="B7509">
            <v>7830</v>
          </cell>
          <cell r="C7509">
            <v>340.43</v>
          </cell>
          <cell r="D7509" t="str">
            <v>61323-0K030</v>
          </cell>
          <cell r="E7509" t="str">
            <v>R/F CENTER BODY RH.</v>
          </cell>
        </row>
        <row r="7510">
          <cell r="A7510" t="str">
            <v>YSP-982</v>
          </cell>
          <cell r="B7510">
            <v>7830</v>
          </cell>
          <cell r="C7510">
            <v>340.43</v>
          </cell>
          <cell r="D7510" t="str">
            <v>61323-0K030</v>
          </cell>
          <cell r="E7510" t="str">
            <v>R/F CENTER BODY RH.</v>
          </cell>
        </row>
        <row r="7511">
          <cell r="A7511" t="str">
            <v>YSP-982</v>
          </cell>
          <cell r="B7511">
            <v>7830</v>
          </cell>
          <cell r="C7511">
            <v>340.43</v>
          </cell>
          <cell r="D7511" t="str">
            <v>61323-0K030</v>
          </cell>
          <cell r="E7511" t="str">
            <v>R/F CENTER BODY RH.</v>
          </cell>
        </row>
        <row r="7512">
          <cell r="A7512" t="str">
            <v>YSP-983</v>
          </cell>
          <cell r="B7512">
            <v>7830</v>
          </cell>
          <cell r="C7512">
            <v>340.43</v>
          </cell>
          <cell r="D7512" t="str">
            <v>61324-0K030</v>
          </cell>
          <cell r="E7512" t="str">
            <v>R/F CENTER BODY LH.</v>
          </cell>
        </row>
        <row r="7513">
          <cell r="A7513" t="str">
            <v>YSP-983</v>
          </cell>
          <cell r="B7513">
            <v>7830</v>
          </cell>
          <cell r="C7513">
            <v>340.43</v>
          </cell>
          <cell r="D7513" t="str">
            <v>61324-0K030</v>
          </cell>
          <cell r="E7513" t="str">
            <v>R/F CENTER BODY LH.</v>
          </cell>
        </row>
        <row r="7514">
          <cell r="A7514" t="str">
            <v>YSP-983</v>
          </cell>
          <cell r="B7514">
            <v>7830</v>
          </cell>
          <cell r="C7514">
            <v>340.43</v>
          </cell>
          <cell r="D7514" t="str">
            <v>61324-0K030</v>
          </cell>
          <cell r="E7514" t="str">
            <v>R/F CENTER BODY LH.</v>
          </cell>
        </row>
        <row r="7515">
          <cell r="A7515" t="str">
            <v>YSP-984</v>
          </cell>
          <cell r="B7515">
            <v>7905</v>
          </cell>
          <cell r="C7515">
            <v>343.7</v>
          </cell>
          <cell r="D7515" t="str">
            <v>67188-0K010-01</v>
          </cell>
          <cell r="E7515" t="str">
            <v>R/F BACK DOOR RH.</v>
          </cell>
        </row>
        <row r="7516">
          <cell r="A7516" t="str">
            <v>YSP-984</v>
          </cell>
          <cell r="B7516">
            <v>7905</v>
          </cell>
          <cell r="C7516">
            <v>343.7</v>
          </cell>
          <cell r="D7516" t="str">
            <v>67188-0K010-01</v>
          </cell>
          <cell r="E7516" t="str">
            <v>R/F BACK DOOR RH.</v>
          </cell>
        </row>
        <row r="7517">
          <cell r="A7517" t="str">
            <v>YSP-984</v>
          </cell>
          <cell r="B7517">
            <v>7905</v>
          </cell>
          <cell r="C7517">
            <v>343.7</v>
          </cell>
          <cell r="D7517" t="str">
            <v>67188-0K010-01</v>
          </cell>
          <cell r="E7517" t="str">
            <v>R/F BACK DOOR RH.</v>
          </cell>
        </row>
        <row r="7518">
          <cell r="A7518" t="str">
            <v>YSP-985</v>
          </cell>
          <cell r="B7518">
            <v>7905</v>
          </cell>
          <cell r="C7518">
            <v>343.7</v>
          </cell>
          <cell r="D7518" t="str">
            <v>67189-0K010-01</v>
          </cell>
          <cell r="E7518" t="str">
            <v>R/F BACK DOOR LH.</v>
          </cell>
        </row>
        <row r="7519">
          <cell r="A7519" t="str">
            <v>YSP-985</v>
          </cell>
          <cell r="B7519">
            <v>7905</v>
          </cell>
          <cell r="C7519">
            <v>343.7</v>
          </cell>
          <cell r="D7519" t="str">
            <v>67189-0K010-01</v>
          </cell>
          <cell r="E7519" t="str">
            <v>R/F BACK DOOR LH.</v>
          </cell>
        </row>
        <row r="7520">
          <cell r="A7520" t="str">
            <v>YSP-985</v>
          </cell>
          <cell r="B7520">
            <v>7905</v>
          </cell>
          <cell r="C7520">
            <v>343.7</v>
          </cell>
          <cell r="D7520" t="str">
            <v>67189-0K010-01</v>
          </cell>
          <cell r="E7520" t="str">
            <v>R/F BACK DOOR LH.</v>
          </cell>
        </row>
        <row r="7521">
          <cell r="A7521" t="str">
            <v>YSP-986</v>
          </cell>
          <cell r="B7521">
            <v>7740</v>
          </cell>
          <cell r="C7521">
            <v>336.53</v>
          </cell>
          <cell r="D7521" t="str">
            <v>67337-0K060</v>
          </cell>
          <cell r="E7521" t="str">
            <v>R/F RR. DOOR RH.</v>
          </cell>
        </row>
        <row r="7522">
          <cell r="A7522" t="str">
            <v>YSP-986</v>
          </cell>
          <cell r="B7522">
            <v>7740</v>
          </cell>
          <cell r="C7522">
            <v>336.53</v>
          </cell>
          <cell r="D7522" t="str">
            <v>67337-0K060</v>
          </cell>
          <cell r="E7522" t="str">
            <v>R/F RR. DOOR RH.</v>
          </cell>
        </row>
        <row r="7523">
          <cell r="A7523" t="str">
            <v>YSP-987</v>
          </cell>
          <cell r="B7523">
            <v>7720</v>
          </cell>
          <cell r="C7523">
            <v>335.66</v>
          </cell>
          <cell r="D7523" t="str">
            <v>67338-0K060</v>
          </cell>
          <cell r="E7523" t="str">
            <v>R/F RR. DOOR LH.</v>
          </cell>
        </row>
        <row r="7524">
          <cell r="A7524" t="str">
            <v>YSP-987</v>
          </cell>
          <cell r="B7524">
            <v>7720</v>
          </cell>
          <cell r="C7524">
            <v>335.66</v>
          </cell>
          <cell r="D7524" t="str">
            <v>67338-0K060</v>
          </cell>
          <cell r="E7524" t="str">
            <v>R/F RR. DOOR LH.</v>
          </cell>
        </row>
        <row r="7525">
          <cell r="A7525" t="str">
            <v>YSP-988</v>
          </cell>
          <cell r="B7525">
            <v>2640</v>
          </cell>
          <cell r="C7525">
            <v>114.78</v>
          </cell>
          <cell r="D7525" t="str">
            <v>17581-0L030</v>
          </cell>
          <cell r="E7525" t="str">
            <v>DAMPER EXHAUST PIPE</v>
          </cell>
        </row>
        <row r="7526">
          <cell r="A7526" t="str">
            <v>YSP-989</v>
          </cell>
          <cell r="B7526">
            <v>8000</v>
          </cell>
          <cell r="C7526">
            <v>347.83</v>
          </cell>
          <cell r="D7526" t="str">
            <v>25051-0L060-08</v>
          </cell>
          <cell r="E7526" t="str">
            <v>ID PLATE</v>
          </cell>
        </row>
        <row r="7527">
          <cell r="A7527" t="str">
            <v>YSP-989</v>
          </cell>
          <cell r="B7527">
            <v>8000</v>
          </cell>
          <cell r="C7527">
            <v>347.83</v>
          </cell>
          <cell r="D7527" t="str">
            <v>25051-0L060-08</v>
          </cell>
          <cell r="E7527" t="str">
            <v>ID PLATE</v>
          </cell>
        </row>
        <row r="7528">
          <cell r="A7528" t="str">
            <v>YSP-990</v>
          </cell>
          <cell r="B7528">
            <v>62430</v>
          </cell>
          <cell r="C7528">
            <v>2714.35</v>
          </cell>
          <cell r="D7528" t="str">
            <v>57213-0K010</v>
          </cell>
          <cell r="E7528" t="str">
            <v>BRACKET BODY MOUNTING NO.2 RH</v>
          </cell>
        </row>
        <row r="7529">
          <cell r="A7529" t="str">
            <v>YSP-990</v>
          </cell>
          <cell r="B7529">
            <v>62430</v>
          </cell>
          <cell r="C7529">
            <v>2714.35</v>
          </cell>
          <cell r="D7529" t="str">
            <v>57213-0K010</v>
          </cell>
          <cell r="E7529" t="str">
            <v>BRACKET BODY MOUNTING NO.2 RH</v>
          </cell>
        </row>
        <row r="7530">
          <cell r="A7530" t="str">
            <v>YSP-990</v>
          </cell>
          <cell r="B7530">
            <v>62430</v>
          </cell>
          <cell r="C7530">
            <v>2714.35</v>
          </cell>
          <cell r="D7530" t="str">
            <v>57213-0K010</v>
          </cell>
          <cell r="E7530" t="str">
            <v>BRACKET BODY MOUNTING NO.2 RH</v>
          </cell>
        </row>
        <row r="7531">
          <cell r="A7531" t="str">
            <v>YSP-990</v>
          </cell>
          <cell r="B7531">
            <v>62430</v>
          </cell>
          <cell r="C7531">
            <v>2714.35</v>
          </cell>
          <cell r="D7531" t="str">
            <v>57213-0K010</v>
          </cell>
          <cell r="E7531" t="str">
            <v>BRACKET BODY MOUNTING NO.2 RH</v>
          </cell>
        </row>
        <row r="7532">
          <cell r="A7532" t="str">
            <v>YSP-991</v>
          </cell>
          <cell r="B7532">
            <v>62370</v>
          </cell>
          <cell r="C7532">
            <v>2711.74</v>
          </cell>
          <cell r="D7532" t="str">
            <v>57214-0K010</v>
          </cell>
          <cell r="E7532" t="str">
            <v>BRACKET BODY MOUNTING NO.2 LH</v>
          </cell>
        </row>
        <row r="7533">
          <cell r="A7533" t="str">
            <v>YSP-991</v>
          </cell>
          <cell r="B7533">
            <v>62370</v>
          </cell>
          <cell r="C7533">
            <v>2711.74</v>
          </cell>
          <cell r="D7533" t="str">
            <v>57214-0K010</v>
          </cell>
          <cell r="E7533" t="str">
            <v>BRACKET BODY MOUNTING NO.2 LH</v>
          </cell>
        </row>
        <row r="7534">
          <cell r="A7534" t="str">
            <v>YSP-991</v>
          </cell>
          <cell r="B7534">
            <v>62370</v>
          </cell>
          <cell r="C7534">
            <v>2711.74</v>
          </cell>
          <cell r="D7534" t="str">
            <v>57214-0K010</v>
          </cell>
          <cell r="E7534" t="str">
            <v>BRACKET BODY MOUNTING NO.2 LH</v>
          </cell>
        </row>
        <row r="7535">
          <cell r="A7535" t="str">
            <v>YSP-991</v>
          </cell>
          <cell r="B7535">
            <v>62370</v>
          </cell>
          <cell r="C7535">
            <v>2711.74</v>
          </cell>
          <cell r="D7535" t="str">
            <v>57214-0K010</v>
          </cell>
          <cell r="E7535" t="str">
            <v>BRACKET BODY MOUNTING NO.2 LH</v>
          </cell>
        </row>
        <row r="7536">
          <cell r="A7536" t="str">
            <v>YSP-993</v>
          </cell>
          <cell r="B7536">
            <v>1786</v>
          </cell>
          <cell r="C7536">
            <v>77.650000000000006</v>
          </cell>
          <cell r="D7536" t="str">
            <v>17405-0L140-00</v>
          </cell>
          <cell r="E7536" t="str">
            <v>PIPE SUB ASSY EXHAUST TAIL</v>
          </cell>
        </row>
        <row r="7537">
          <cell r="A7537" t="str">
            <v>YSP-993-01</v>
          </cell>
          <cell r="B7537">
            <v>1786</v>
          </cell>
          <cell r="C7537">
            <v>77.650000000000006</v>
          </cell>
          <cell r="D7537" t="str">
            <v>17431-0L090</v>
          </cell>
          <cell r="E7537" t="str">
            <v>PIPE EXHAUST TAIL NO.1</v>
          </cell>
        </row>
        <row r="7538">
          <cell r="A7538" t="str">
            <v>YSP-993-01</v>
          </cell>
          <cell r="B7538">
            <v>1786</v>
          </cell>
          <cell r="C7538">
            <v>77.650000000000006</v>
          </cell>
          <cell r="D7538" t="str">
            <v>17431-0L090</v>
          </cell>
          <cell r="E7538" t="str">
            <v>PIPE EXHAUST TAIL NO.1</v>
          </cell>
        </row>
        <row r="7539">
          <cell r="A7539" t="str">
            <v>YSP-993-01</v>
          </cell>
          <cell r="B7539">
            <v>1786</v>
          </cell>
          <cell r="C7539">
            <v>77.650000000000006</v>
          </cell>
          <cell r="D7539" t="str">
            <v>17431-0L090</v>
          </cell>
          <cell r="E7539" t="str">
            <v>PIPE EXHAUST TAIL NO.1</v>
          </cell>
        </row>
        <row r="7540">
          <cell r="A7540" t="str">
            <v>YSP-993-01</v>
          </cell>
          <cell r="B7540">
            <v>1786</v>
          </cell>
          <cell r="C7540">
            <v>77.650000000000006</v>
          </cell>
          <cell r="D7540" t="str">
            <v>17431-0L090</v>
          </cell>
          <cell r="E7540" t="str">
            <v>PIPE EXHAUST TAIL NO.1</v>
          </cell>
        </row>
        <row r="7541">
          <cell r="A7541" t="str">
            <v>YSP-994</v>
          </cell>
          <cell r="B7541">
            <v>50746</v>
          </cell>
          <cell r="C7541">
            <v>2206.35</v>
          </cell>
          <cell r="D7541" t="str">
            <v>53279-0K010</v>
          </cell>
          <cell r="E7541" t="str">
            <v>BRACKET HOOD LOCK S/P BRACE,UPR</v>
          </cell>
        </row>
        <row r="7542">
          <cell r="A7542" t="str">
            <v>YSP-994</v>
          </cell>
          <cell r="B7542">
            <v>50746</v>
          </cell>
          <cell r="C7542">
            <v>2206.35</v>
          </cell>
          <cell r="D7542" t="str">
            <v>53279-0K010</v>
          </cell>
          <cell r="E7542" t="str">
            <v>BRACKET HOOD LOCK S/P BRACE,UPR</v>
          </cell>
        </row>
        <row r="7543">
          <cell r="A7543" t="str">
            <v>YSP-994</v>
          </cell>
          <cell r="B7543">
            <v>50746</v>
          </cell>
          <cell r="C7543">
            <v>2206.35</v>
          </cell>
          <cell r="D7543" t="str">
            <v>53279-0K010</v>
          </cell>
          <cell r="E7543" t="str">
            <v>BRACKET HOOD LOCK S/P BRACE,UPR</v>
          </cell>
        </row>
        <row r="7544">
          <cell r="A7544" t="str">
            <v>YSP5001</v>
          </cell>
          <cell r="B7544">
            <v>6209</v>
          </cell>
          <cell r="C7544">
            <v>269.95999999999998</v>
          </cell>
          <cell r="D7544" t="str">
            <v>17430-0M060-00</v>
          </cell>
          <cell r="E7544" t="str">
            <v>PIPE ASSY EXH. TAIL</v>
          </cell>
        </row>
        <row r="7545">
          <cell r="A7545" t="str">
            <v>YSP5001</v>
          </cell>
          <cell r="B7545">
            <v>6209</v>
          </cell>
          <cell r="C7545">
            <v>269.95999999999998</v>
          </cell>
          <cell r="D7545" t="str">
            <v>17430-0M060-00</v>
          </cell>
          <cell r="E7545" t="str">
            <v>PIPE ASSY EXH. TAIL</v>
          </cell>
        </row>
        <row r="7546">
          <cell r="A7546" t="str">
            <v>YSP5001</v>
          </cell>
          <cell r="B7546">
            <v>6209</v>
          </cell>
          <cell r="C7546">
            <v>269.95999999999998</v>
          </cell>
          <cell r="D7546" t="str">
            <v>17430-0M060-00</v>
          </cell>
          <cell r="E7546" t="str">
            <v>PIPE ASSY EXH. TAIL</v>
          </cell>
        </row>
        <row r="7547">
          <cell r="A7547" t="str">
            <v>YSP5001-01</v>
          </cell>
          <cell r="B7547">
            <v>8249</v>
          </cell>
          <cell r="C7547">
            <v>358.66</v>
          </cell>
          <cell r="D7547" t="str">
            <v>17510-0M050</v>
          </cell>
          <cell r="E7547" t="str">
            <v>MAIN MUFFLER ASSY</v>
          </cell>
        </row>
        <row r="7548">
          <cell r="A7548" t="str">
            <v>YSP5001-01</v>
          </cell>
          <cell r="B7548">
            <v>8249</v>
          </cell>
          <cell r="C7548">
            <v>358.66</v>
          </cell>
          <cell r="D7548" t="str">
            <v>17510-0M050</v>
          </cell>
          <cell r="E7548" t="str">
            <v>MAIN MUFFLER ASSY</v>
          </cell>
        </row>
        <row r="7549">
          <cell r="A7549" t="str">
            <v>YSP5001-02</v>
          </cell>
          <cell r="B7549">
            <v>6399</v>
          </cell>
          <cell r="C7549">
            <v>278.22000000000003</v>
          </cell>
          <cell r="D7549" t="str">
            <v>17406-0M010-00</v>
          </cell>
          <cell r="E7549" t="str">
            <v>PIPE EXH. TAIL + BRKT.EXH. S/A EXH.PIPE</v>
          </cell>
        </row>
        <row r="7550">
          <cell r="A7550" t="str">
            <v>YSP5001-02</v>
          </cell>
          <cell r="B7550">
            <v>6399</v>
          </cell>
          <cell r="C7550">
            <v>278.22000000000003</v>
          </cell>
          <cell r="D7550" t="str">
            <v>17406-0M010-00</v>
          </cell>
          <cell r="E7550" t="str">
            <v>PIPE EXH. TAIL + BRKT.EXH. S/A EXH.PIPE</v>
          </cell>
        </row>
        <row r="7551">
          <cell r="A7551" t="str">
            <v>YSP5001-03</v>
          </cell>
          <cell r="B7551">
            <v>7959</v>
          </cell>
          <cell r="C7551">
            <v>346.05</v>
          </cell>
          <cell r="D7551" t="str">
            <v>17432-0M060</v>
          </cell>
          <cell r="E7551" t="str">
            <v>PIPE EXH.TAIL NO.2</v>
          </cell>
        </row>
        <row r="7552">
          <cell r="A7552" t="str">
            <v>YSP5001-03</v>
          </cell>
          <cell r="B7552">
            <v>7959</v>
          </cell>
          <cell r="C7552">
            <v>346.05</v>
          </cell>
          <cell r="D7552" t="str">
            <v>17432-0M060</v>
          </cell>
          <cell r="E7552" t="str">
            <v>PIPE EXH.TAIL NO.2</v>
          </cell>
        </row>
        <row r="7553">
          <cell r="A7553" t="str">
            <v>YSP5001-03</v>
          </cell>
          <cell r="B7553">
            <v>7959</v>
          </cell>
          <cell r="C7553">
            <v>346.05</v>
          </cell>
          <cell r="D7553" t="str">
            <v>17432-0M060</v>
          </cell>
          <cell r="E7553" t="str">
            <v>PIPE EXH.TAIL NO.2</v>
          </cell>
        </row>
        <row r="7554">
          <cell r="A7554" t="str">
            <v>YSP5001-03</v>
          </cell>
          <cell r="B7554">
            <v>7959</v>
          </cell>
          <cell r="C7554">
            <v>346.05</v>
          </cell>
          <cell r="D7554" t="str">
            <v>17432-0M060</v>
          </cell>
          <cell r="E7554" t="str">
            <v>PIPE EXH.TAIL NO.2</v>
          </cell>
        </row>
        <row r="7555">
          <cell r="A7555" t="str">
            <v>YSP5001-03</v>
          </cell>
          <cell r="B7555">
            <v>7959</v>
          </cell>
          <cell r="C7555">
            <v>346.05</v>
          </cell>
          <cell r="D7555" t="str">
            <v>17432-0M060</v>
          </cell>
          <cell r="E7555" t="str">
            <v>PIPE EXH.TAIL NO.2</v>
          </cell>
        </row>
        <row r="7556">
          <cell r="A7556" t="str">
            <v>YSP5001-03</v>
          </cell>
          <cell r="B7556">
            <v>7959</v>
          </cell>
          <cell r="C7556">
            <v>346.05</v>
          </cell>
          <cell r="D7556" t="str">
            <v>17432-0M060</v>
          </cell>
          <cell r="E7556" t="str">
            <v>PIPE EXH.TAIL NO.2</v>
          </cell>
        </row>
        <row r="7557">
          <cell r="A7557" t="str">
            <v>YSP5001-04</v>
          </cell>
          <cell r="B7557">
            <v>6399</v>
          </cell>
          <cell r="C7557">
            <v>278.22000000000003</v>
          </cell>
          <cell r="D7557" t="str">
            <v>17405-0M030-00</v>
          </cell>
          <cell r="E7557" t="str">
            <v>PIPE S/A EXH TAIL NO.1</v>
          </cell>
        </row>
        <row r="7558">
          <cell r="A7558" t="str">
            <v>YSP5001-04</v>
          </cell>
          <cell r="B7558">
            <v>6399</v>
          </cell>
          <cell r="C7558">
            <v>278.22000000000003</v>
          </cell>
          <cell r="D7558" t="str">
            <v>17405-0M030-00</v>
          </cell>
          <cell r="E7558" t="str">
            <v>PIPE S/A EXH TAIL NO.1</v>
          </cell>
        </row>
        <row r="7559">
          <cell r="A7559" t="str">
            <v>YSP5001-05</v>
          </cell>
          <cell r="B7559">
            <v>7939</v>
          </cell>
          <cell r="C7559">
            <v>345.18</v>
          </cell>
          <cell r="D7559" t="str">
            <v>17433-0M010</v>
          </cell>
          <cell r="E7559" t="str">
            <v>PIPE EXH. TAIL NO.3</v>
          </cell>
        </row>
        <row r="7560">
          <cell r="A7560" t="str">
            <v>YSP5001-05</v>
          </cell>
          <cell r="B7560">
            <v>7939</v>
          </cell>
          <cell r="C7560">
            <v>345.18</v>
          </cell>
          <cell r="D7560" t="str">
            <v>17433-0M010</v>
          </cell>
          <cell r="E7560" t="str">
            <v>PIPE EXH. TAIL NO.3</v>
          </cell>
        </row>
        <row r="7561">
          <cell r="A7561" t="str">
            <v>YSP5001-05</v>
          </cell>
          <cell r="B7561">
            <v>7939</v>
          </cell>
          <cell r="C7561">
            <v>345.18</v>
          </cell>
          <cell r="D7561" t="str">
            <v>17433-0M010</v>
          </cell>
          <cell r="E7561" t="str">
            <v>PIPE EXH. TAIL NO.3</v>
          </cell>
        </row>
        <row r="7562">
          <cell r="A7562" t="str">
            <v>YSP5001-05</v>
          </cell>
          <cell r="B7562">
            <v>7939</v>
          </cell>
          <cell r="C7562">
            <v>345.18</v>
          </cell>
          <cell r="D7562" t="str">
            <v>17433-0M010</v>
          </cell>
          <cell r="E7562" t="str">
            <v>PIPE EXH. TAIL NO.3</v>
          </cell>
        </row>
        <row r="7563">
          <cell r="A7563" t="str">
            <v>YSP5001-05</v>
          </cell>
          <cell r="B7563">
            <v>7939</v>
          </cell>
          <cell r="C7563">
            <v>345.18</v>
          </cell>
          <cell r="D7563" t="str">
            <v>17433-0M010</v>
          </cell>
          <cell r="E7563" t="str">
            <v>PIPE EXH. TAIL NO.3</v>
          </cell>
        </row>
        <row r="7564">
          <cell r="A7564" t="str">
            <v>YSP5001-05</v>
          </cell>
          <cell r="B7564">
            <v>7939</v>
          </cell>
          <cell r="C7564">
            <v>345.18</v>
          </cell>
          <cell r="D7564" t="str">
            <v>17433-0M010</v>
          </cell>
          <cell r="E7564" t="str">
            <v>PIPE EXH. TAIL NO.3</v>
          </cell>
        </row>
        <row r="7565">
          <cell r="A7565" t="str">
            <v>YSP5001-06</v>
          </cell>
          <cell r="B7565">
            <v>7949</v>
          </cell>
          <cell r="C7565">
            <v>345.61</v>
          </cell>
          <cell r="D7565" t="str">
            <v>17505-0M020</v>
          </cell>
          <cell r="E7565" t="str">
            <v>SUPPORT S/A EXH. PIPE</v>
          </cell>
        </row>
        <row r="7566">
          <cell r="A7566" t="str">
            <v>YSP5001-06</v>
          </cell>
          <cell r="B7566">
            <v>7949</v>
          </cell>
          <cell r="C7566">
            <v>345.61</v>
          </cell>
          <cell r="D7566" t="str">
            <v>17505-0M020</v>
          </cell>
          <cell r="E7566" t="str">
            <v>SUPPORT S/A EXH. PIPE</v>
          </cell>
        </row>
        <row r="7567">
          <cell r="A7567" t="str">
            <v>YSP5001-07</v>
          </cell>
          <cell r="B7567">
            <v>7949</v>
          </cell>
          <cell r="C7567">
            <v>345.61</v>
          </cell>
          <cell r="D7567" t="str">
            <v>17576-0M050</v>
          </cell>
          <cell r="E7567" t="str">
            <v>BRKT.EXH.PIPE NO.3 SUPPORT UPR</v>
          </cell>
        </row>
        <row r="7568">
          <cell r="A7568" t="str">
            <v>YSP5001-07</v>
          </cell>
          <cell r="B7568">
            <v>7949</v>
          </cell>
          <cell r="C7568">
            <v>345.61</v>
          </cell>
          <cell r="D7568" t="str">
            <v>17576-0M050</v>
          </cell>
          <cell r="E7568" t="str">
            <v>BRKT.EXH.PIPE NO.3 SUPPORT UPR</v>
          </cell>
        </row>
        <row r="7569">
          <cell r="A7569" t="str">
            <v>YSP5001-07</v>
          </cell>
          <cell r="B7569">
            <v>7949</v>
          </cell>
          <cell r="C7569">
            <v>345.61</v>
          </cell>
          <cell r="D7569" t="str">
            <v>17576-0M050</v>
          </cell>
          <cell r="E7569" t="str">
            <v>BRKT.EXH.PIPE NO.3 SUPPORT UPR</v>
          </cell>
        </row>
        <row r="7570">
          <cell r="A7570" t="str">
            <v>YSP5001-07</v>
          </cell>
          <cell r="B7570">
            <v>7949</v>
          </cell>
          <cell r="C7570">
            <v>345.61</v>
          </cell>
          <cell r="D7570" t="str">
            <v>17576-0M050</v>
          </cell>
          <cell r="E7570" t="str">
            <v>BRKT.EXH.PIPE NO.3 SUPPORT UPR</v>
          </cell>
        </row>
        <row r="7571">
          <cell r="A7571" t="str">
            <v>YSP5001-08</v>
          </cell>
          <cell r="B7571">
            <v>7949</v>
          </cell>
          <cell r="C7571">
            <v>345.61</v>
          </cell>
          <cell r="D7571" t="str">
            <v>17577-0M040</v>
          </cell>
          <cell r="E7571" t="str">
            <v>BRKT.PIPE NO.3 SUPPORT LWR</v>
          </cell>
        </row>
        <row r="7572">
          <cell r="A7572" t="str">
            <v>YSP5001-08</v>
          </cell>
          <cell r="B7572">
            <v>7949</v>
          </cell>
          <cell r="C7572">
            <v>345.61</v>
          </cell>
          <cell r="D7572" t="str">
            <v>17577-0M040</v>
          </cell>
          <cell r="E7572" t="str">
            <v>BRKT.PIPE NO.3 SUPPORT LWR</v>
          </cell>
        </row>
        <row r="7573">
          <cell r="A7573" t="str">
            <v>YSP5001-08</v>
          </cell>
          <cell r="B7573">
            <v>7949</v>
          </cell>
          <cell r="C7573">
            <v>345.61</v>
          </cell>
          <cell r="D7573" t="str">
            <v>17577-0M040</v>
          </cell>
          <cell r="E7573" t="str">
            <v>BRKT.PIPE NO.3 SUPPORT LWR</v>
          </cell>
        </row>
        <row r="7574">
          <cell r="A7574" t="str">
            <v>YSP5001-08</v>
          </cell>
          <cell r="B7574">
            <v>7949</v>
          </cell>
          <cell r="C7574">
            <v>345.61</v>
          </cell>
          <cell r="D7574" t="str">
            <v>17577-0M040</v>
          </cell>
          <cell r="E7574" t="str">
            <v>BRKT.PIPE NO.3 SUPPORT LWR</v>
          </cell>
        </row>
        <row r="7575">
          <cell r="A7575" t="str">
            <v>YSP5001-09</v>
          </cell>
          <cell r="B7575">
            <v>7959</v>
          </cell>
          <cell r="C7575">
            <v>346.05</v>
          </cell>
          <cell r="D7575" t="str">
            <v>17508-0M010</v>
          </cell>
          <cell r="E7575" t="str">
            <v>BRKT.EXH.S/A EXH.PIPE NO.3 SUPT</v>
          </cell>
        </row>
        <row r="7576">
          <cell r="A7576" t="str">
            <v>YSP5001-09</v>
          </cell>
          <cell r="B7576">
            <v>7959</v>
          </cell>
          <cell r="C7576">
            <v>346.05</v>
          </cell>
          <cell r="D7576" t="str">
            <v>17508-0M010</v>
          </cell>
          <cell r="E7576" t="str">
            <v>BRKT.EXH.S/A EXH.PIPE NO.3 SUPT</v>
          </cell>
        </row>
        <row r="7577">
          <cell r="A7577" t="str">
            <v>YSP5001-10</v>
          </cell>
          <cell r="B7577">
            <v>7959</v>
          </cell>
          <cell r="C7577">
            <v>346.05</v>
          </cell>
          <cell r="D7577" t="str">
            <v>17577-0M030</v>
          </cell>
          <cell r="E7577" t="str">
            <v>BRKT.EXH.PIPE NO.3 SUPT.LWR</v>
          </cell>
        </row>
        <row r="7578">
          <cell r="A7578" t="str">
            <v>YSP5001-10</v>
          </cell>
          <cell r="B7578">
            <v>7959</v>
          </cell>
          <cell r="C7578">
            <v>346.05</v>
          </cell>
          <cell r="D7578" t="str">
            <v>17577-0M030</v>
          </cell>
          <cell r="E7578" t="str">
            <v>BRKT.EXH.PIPE NO.3 SUPT.LWR</v>
          </cell>
        </row>
        <row r="7579">
          <cell r="A7579" t="str">
            <v>YSP5001-11</v>
          </cell>
          <cell r="B7579">
            <v>6399</v>
          </cell>
          <cell r="C7579">
            <v>278.22000000000003</v>
          </cell>
          <cell r="D7579" t="str">
            <v>17430-0M060-03</v>
          </cell>
          <cell r="E7579" t="str">
            <v>FLANGE EXH.PIPE NO.3 + NUT+PIPE</v>
          </cell>
        </row>
        <row r="7580">
          <cell r="A7580" t="str">
            <v>YSP5001-11</v>
          </cell>
          <cell r="B7580">
            <v>6399</v>
          </cell>
          <cell r="C7580">
            <v>278.22000000000003</v>
          </cell>
          <cell r="D7580" t="str">
            <v>17430-0M060-03</v>
          </cell>
          <cell r="E7580" t="str">
            <v>FLANGE EXH.PIPE NO.3 + NUT+PIPE</v>
          </cell>
        </row>
        <row r="7581">
          <cell r="A7581" t="str">
            <v>YSP5001-12</v>
          </cell>
          <cell r="B7581">
            <v>8009</v>
          </cell>
          <cell r="C7581">
            <v>348.22</v>
          </cell>
          <cell r="D7581" t="str">
            <v>17517-0M060-00</v>
          </cell>
          <cell r="E7581" t="str">
            <v>STAY MUFFLER</v>
          </cell>
        </row>
        <row r="7582">
          <cell r="A7582" t="str">
            <v>YSP5001-12</v>
          </cell>
          <cell r="B7582">
            <v>8009</v>
          </cell>
          <cell r="C7582">
            <v>348.22</v>
          </cell>
          <cell r="D7582" t="str">
            <v>17517-0M060-00</v>
          </cell>
          <cell r="E7582" t="str">
            <v>STAY MUFFLER</v>
          </cell>
        </row>
        <row r="7583">
          <cell r="A7583" t="str">
            <v>YSP5001-12</v>
          </cell>
          <cell r="B7583">
            <v>8009</v>
          </cell>
          <cell r="C7583">
            <v>348.22</v>
          </cell>
          <cell r="D7583" t="str">
            <v>17517-0M060-00</v>
          </cell>
          <cell r="E7583" t="str">
            <v>STAY MUFFLER</v>
          </cell>
        </row>
        <row r="7584">
          <cell r="A7584" t="str">
            <v>YSP5001-12</v>
          </cell>
          <cell r="B7584">
            <v>8009</v>
          </cell>
          <cell r="C7584">
            <v>348.22</v>
          </cell>
          <cell r="D7584" t="str">
            <v>17517-0M060-00</v>
          </cell>
          <cell r="E7584" t="str">
            <v>STAY MUFFLER</v>
          </cell>
        </row>
        <row r="7585">
          <cell r="A7585" t="str">
            <v>YSP5002</v>
          </cell>
          <cell r="B7585">
            <v>13530</v>
          </cell>
          <cell r="C7585">
            <v>588.26</v>
          </cell>
          <cell r="D7585" t="str">
            <v>17405-0M020</v>
          </cell>
          <cell r="E7585" t="str">
            <v>PIPE S/A EXH.TAIL</v>
          </cell>
        </row>
        <row r="7586">
          <cell r="A7586" t="str">
            <v>YSP5002</v>
          </cell>
          <cell r="B7586">
            <v>13530</v>
          </cell>
          <cell r="C7586">
            <v>588.26</v>
          </cell>
          <cell r="D7586" t="str">
            <v>17405-0M020</v>
          </cell>
          <cell r="E7586" t="str">
            <v>PIPE S/A EXH.TAIL</v>
          </cell>
        </row>
        <row r="7587">
          <cell r="A7587" t="str">
            <v>YSP5002-01</v>
          </cell>
          <cell r="B7587">
            <v>13530</v>
          </cell>
          <cell r="C7587">
            <v>588.26</v>
          </cell>
          <cell r="D7587" t="str">
            <v>17434-0M020</v>
          </cell>
          <cell r="E7587" t="str">
            <v>PIPE EXH. TAIL NO.4</v>
          </cell>
        </row>
        <row r="7588">
          <cell r="A7588" t="str">
            <v>YSP5002-01</v>
          </cell>
          <cell r="B7588">
            <v>13530</v>
          </cell>
          <cell r="C7588">
            <v>588.26</v>
          </cell>
          <cell r="D7588" t="str">
            <v>17434-0M020</v>
          </cell>
          <cell r="E7588" t="str">
            <v>PIPE EXH. TAIL NO.4</v>
          </cell>
        </row>
        <row r="7589">
          <cell r="A7589" t="str">
            <v>YSP5002-01</v>
          </cell>
          <cell r="B7589">
            <v>13530</v>
          </cell>
          <cell r="C7589">
            <v>588.26</v>
          </cell>
          <cell r="D7589" t="str">
            <v>17434-0M020</v>
          </cell>
          <cell r="E7589" t="str">
            <v>PIPE EXH. TAIL NO.4</v>
          </cell>
        </row>
        <row r="7590">
          <cell r="A7590" t="str">
            <v>YSP5002-01</v>
          </cell>
          <cell r="B7590">
            <v>13530</v>
          </cell>
          <cell r="C7590">
            <v>588.26</v>
          </cell>
          <cell r="D7590" t="str">
            <v>17434-0M020</v>
          </cell>
          <cell r="E7590" t="str">
            <v>PIPE EXH. TAIL NO.4</v>
          </cell>
        </row>
        <row r="7591">
          <cell r="A7591" t="str">
            <v>YSP5002-02</v>
          </cell>
          <cell r="B7591">
            <v>13530</v>
          </cell>
          <cell r="C7591">
            <v>588.26</v>
          </cell>
          <cell r="D7591" t="str">
            <v>17511-0M020</v>
          </cell>
          <cell r="E7591" t="str">
            <v>INSULATOR EXH. PIPE UPR NO.1</v>
          </cell>
        </row>
        <row r="7592">
          <cell r="A7592" t="str">
            <v>YSP5002-02</v>
          </cell>
          <cell r="B7592">
            <v>13530</v>
          </cell>
          <cell r="C7592">
            <v>588.26</v>
          </cell>
          <cell r="D7592" t="str">
            <v>17511-0M020</v>
          </cell>
          <cell r="E7592" t="str">
            <v>INSULATOR EXH. PIPE UPR NO.1</v>
          </cell>
        </row>
        <row r="7593">
          <cell r="A7593" t="str">
            <v>YSP5002-03</v>
          </cell>
          <cell r="B7593">
            <v>13530</v>
          </cell>
          <cell r="C7593">
            <v>588.26</v>
          </cell>
          <cell r="D7593" t="str">
            <v>17435-0M020</v>
          </cell>
          <cell r="E7593" t="str">
            <v>PIPE EXH.TAIL NO.5</v>
          </cell>
        </row>
        <row r="7594">
          <cell r="A7594" t="str">
            <v>YSP5002-03</v>
          </cell>
          <cell r="B7594">
            <v>13530</v>
          </cell>
          <cell r="C7594">
            <v>588.26</v>
          </cell>
          <cell r="D7594" t="str">
            <v>17435-0M020</v>
          </cell>
          <cell r="E7594" t="str">
            <v>PIPE EXH.TAIL NO.5</v>
          </cell>
        </row>
        <row r="7595">
          <cell r="A7595" t="str">
            <v>YSP5002-03</v>
          </cell>
          <cell r="B7595">
            <v>13530</v>
          </cell>
          <cell r="C7595">
            <v>588.26</v>
          </cell>
          <cell r="D7595" t="str">
            <v>17435-0M020</v>
          </cell>
          <cell r="E7595" t="str">
            <v>PIPE EXH.TAIL NO.5</v>
          </cell>
        </row>
        <row r="7596">
          <cell r="A7596" t="str">
            <v>YSP5002-03</v>
          </cell>
          <cell r="B7596">
            <v>13530</v>
          </cell>
          <cell r="C7596">
            <v>588.26</v>
          </cell>
          <cell r="D7596" t="str">
            <v>17435-0M020</v>
          </cell>
          <cell r="E7596" t="str">
            <v>PIPE EXH.TAIL NO.5</v>
          </cell>
        </row>
        <row r="7597">
          <cell r="A7597" t="str">
            <v>YSP5003</v>
          </cell>
          <cell r="B7597">
            <v>13520</v>
          </cell>
          <cell r="C7597">
            <v>587.83000000000004</v>
          </cell>
          <cell r="D7597" t="str">
            <v>17446-0M020</v>
          </cell>
          <cell r="E7597" t="str">
            <v>PIPE EXH. TAIL LH NO.2</v>
          </cell>
        </row>
        <row r="7598">
          <cell r="A7598" t="str">
            <v>YSP5003</v>
          </cell>
          <cell r="B7598">
            <v>13520</v>
          </cell>
          <cell r="C7598">
            <v>587.83000000000004</v>
          </cell>
          <cell r="D7598" t="str">
            <v>17446-0M020</v>
          </cell>
          <cell r="E7598" t="str">
            <v>PIPE EXH. TAIL LH NO.2</v>
          </cell>
        </row>
        <row r="7599">
          <cell r="A7599" t="str">
            <v>YSP5003</v>
          </cell>
          <cell r="B7599">
            <v>13520</v>
          </cell>
          <cell r="C7599">
            <v>587.83000000000004</v>
          </cell>
          <cell r="D7599" t="str">
            <v>17446-0M020</v>
          </cell>
          <cell r="E7599" t="str">
            <v>PIPE EXH. TAIL LH NO.2</v>
          </cell>
        </row>
        <row r="7600">
          <cell r="A7600" t="str">
            <v>YSP5003</v>
          </cell>
          <cell r="B7600">
            <v>13520</v>
          </cell>
          <cell r="C7600">
            <v>587.83000000000004</v>
          </cell>
          <cell r="D7600" t="str">
            <v>17446-0M020</v>
          </cell>
          <cell r="E7600" t="str">
            <v>PIPE EXH. TAIL LH NO.2</v>
          </cell>
        </row>
        <row r="7601">
          <cell r="A7601" t="str">
            <v>YSP5004</v>
          </cell>
          <cell r="B7601">
            <v>6500</v>
          </cell>
          <cell r="C7601">
            <v>282.61</v>
          </cell>
          <cell r="D7601" t="str">
            <v>55427-0D080</v>
          </cell>
          <cell r="E7601" t="str">
            <v>BRKT.AIR.BAG PASSENGER MT NO.1</v>
          </cell>
        </row>
        <row r="7602">
          <cell r="A7602" t="str">
            <v>YSP5004</v>
          </cell>
          <cell r="B7602">
            <v>6500</v>
          </cell>
          <cell r="C7602">
            <v>282.61</v>
          </cell>
          <cell r="D7602" t="str">
            <v>55427-0D080</v>
          </cell>
          <cell r="E7602" t="str">
            <v>BRKT.AIR.BAG PASSENGER MT NO.1</v>
          </cell>
        </row>
        <row r="7603">
          <cell r="A7603" t="str">
            <v>YSP5005</v>
          </cell>
          <cell r="B7603">
            <v>7649</v>
          </cell>
          <cell r="C7603">
            <v>332.57</v>
          </cell>
          <cell r="D7603" t="str">
            <v>53233-0D030-00</v>
          </cell>
          <cell r="E7603" t="str">
            <v>BRACKET HEADLAMP NO. RH</v>
          </cell>
        </row>
        <row r="7604">
          <cell r="A7604" t="str">
            <v>YSP5005-01</v>
          </cell>
          <cell r="B7604">
            <v>7649</v>
          </cell>
          <cell r="C7604">
            <v>332.57</v>
          </cell>
          <cell r="D7604" t="str">
            <v>53233-0D030-01</v>
          </cell>
          <cell r="E7604" t="str">
            <v>BRACKET HEADLAMP NO. RH</v>
          </cell>
        </row>
        <row r="7605">
          <cell r="A7605" t="str">
            <v>YSP5005-01</v>
          </cell>
          <cell r="B7605">
            <v>7649</v>
          </cell>
          <cell r="C7605">
            <v>332.57</v>
          </cell>
          <cell r="D7605" t="str">
            <v>53233-0D030-01</v>
          </cell>
          <cell r="E7605" t="str">
            <v>BRACKET HEADLAMP NO. RH</v>
          </cell>
        </row>
        <row r="7606">
          <cell r="A7606" t="str">
            <v>YSP5005-01</v>
          </cell>
          <cell r="B7606">
            <v>7649</v>
          </cell>
          <cell r="C7606">
            <v>332.57</v>
          </cell>
          <cell r="D7606" t="str">
            <v>53233-0D030-01</v>
          </cell>
          <cell r="E7606" t="str">
            <v>BRACKET HEADLAMP NO. RH</v>
          </cell>
        </row>
        <row r="7607">
          <cell r="A7607" t="str">
            <v>YSP5005-01</v>
          </cell>
          <cell r="B7607">
            <v>7649</v>
          </cell>
          <cell r="C7607">
            <v>332.57</v>
          </cell>
          <cell r="D7607" t="str">
            <v>53233-0D030-01</v>
          </cell>
          <cell r="E7607" t="str">
            <v>BRACKET HEADLAMP NO. RH</v>
          </cell>
        </row>
        <row r="7608">
          <cell r="A7608" t="str">
            <v>YSP5006</v>
          </cell>
          <cell r="B7608">
            <v>7649</v>
          </cell>
          <cell r="C7608">
            <v>332.57</v>
          </cell>
          <cell r="D7608" t="str">
            <v>53234-0D030-00</v>
          </cell>
          <cell r="E7608" t="str">
            <v>BRACKET HEADLAMP NO.1 LH</v>
          </cell>
        </row>
        <row r="7609">
          <cell r="A7609" t="str">
            <v>YSP5006-01</v>
          </cell>
          <cell r="B7609">
            <v>7649</v>
          </cell>
          <cell r="C7609">
            <v>332.57</v>
          </cell>
          <cell r="D7609" t="str">
            <v>53234-0D030-01</v>
          </cell>
          <cell r="E7609" t="str">
            <v>BRACKET HEADLAMP NO. LH</v>
          </cell>
        </row>
        <row r="7610">
          <cell r="A7610" t="str">
            <v>YSP5006-01</v>
          </cell>
          <cell r="B7610">
            <v>7649</v>
          </cell>
          <cell r="C7610">
            <v>332.57</v>
          </cell>
          <cell r="D7610" t="str">
            <v>53234-0D030-01</v>
          </cell>
          <cell r="E7610" t="str">
            <v>BRACKET HEADLAMP NO. LH</v>
          </cell>
        </row>
        <row r="7611">
          <cell r="A7611" t="str">
            <v>YSP5006-01</v>
          </cell>
          <cell r="B7611">
            <v>7649</v>
          </cell>
          <cell r="C7611">
            <v>332.57</v>
          </cell>
          <cell r="D7611" t="str">
            <v>53234-0D030-01</v>
          </cell>
          <cell r="E7611" t="str">
            <v>BRACKET HEADLAMP NO. LH</v>
          </cell>
        </row>
        <row r="7612">
          <cell r="A7612" t="str">
            <v>YSP5006-01</v>
          </cell>
          <cell r="B7612">
            <v>7649</v>
          </cell>
          <cell r="C7612">
            <v>332.57</v>
          </cell>
          <cell r="D7612" t="str">
            <v>53234-0D030-01</v>
          </cell>
          <cell r="E7612" t="str">
            <v>BRACKET HEADLAMP NO. LH</v>
          </cell>
        </row>
        <row r="7613">
          <cell r="A7613" t="str">
            <v>YSP5007</v>
          </cell>
          <cell r="B7613">
            <v>8450</v>
          </cell>
          <cell r="C7613">
            <v>367.39</v>
          </cell>
          <cell r="D7613" t="str">
            <v>61367-0D060</v>
          </cell>
          <cell r="E7613" t="str">
            <v>R/F BELT ANC TO CTR PLR LWR RH</v>
          </cell>
        </row>
        <row r="7614">
          <cell r="A7614" t="str">
            <v>YSP5007</v>
          </cell>
          <cell r="B7614">
            <v>8450</v>
          </cell>
          <cell r="C7614">
            <v>367.39</v>
          </cell>
          <cell r="D7614" t="str">
            <v>61367-0D060</v>
          </cell>
          <cell r="E7614" t="str">
            <v>R/F BELT ANC TO CTR PLR LWR RH</v>
          </cell>
        </row>
        <row r="7615">
          <cell r="A7615" t="str">
            <v>YSP5007-01</v>
          </cell>
          <cell r="B7615">
            <v>8450</v>
          </cell>
          <cell r="C7615">
            <v>367.39</v>
          </cell>
          <cell r="D7615" t="str">
            <v>61367-0D060-01</v>
          </cell>
          <cell r="E7615" t="str">
            <v>REINFORCE BELT ANC TO CTR PLR LWR RH</v>
          </cell>
        </row>
        <row r="7616">
          <cell r="A7616" t="str">
            <v>YSP5007-01</v>
          </cell>
          <cell r="B7616">
            <v>8450</v>
          </cell>
          <cell r="C7616">
            <v>367.39</v>
          </cell>
          <cell r="D7616" t="str">
            <v>61367-0D060-01</v>
          </cell>
          <cell r="E7616" t="str">
            <v>REINFORCE BELT ANC TO CTR PLR LWR RH</v>
          </cell>
        </row>
        <row r="7617">
          <cell r="A7617" t="str">
            <v>YSP5007-01</v>
          </cell>
          <cell r="B7617">
            <v>8450</v>
          </cell>
          <cell r="C7617">
            <v>367.39</v>
          </cell>
          <cell r="D7617" t="str">
            <v>61367-0D060-01</v>
          </cell>
          <cell r="E7617" t="str">
            <v>REINFORCE BELT ANC TO CTR PLR LWR RH</v>
          </cell>
        </row>
        <row r="7618">
          <cell r="A7618" t="str">
            <v>YSP5007-01</v>
          </cell>
          <cell r="B7618">
            <v>8450</v>
          </cell>
          <cell r="C7618">
            <v>367.39</v>
          </cell>
          <cell r="D7618" t="str">
            <v>61367-0D060-01</v>
          </cell>
          <cell r="E7618" t="str">
            <v>REINFORCE BELT ANC TO CTR PLR LWR RH</v>
          </cell>
        </row>
        <row r="7619">
          <cell r="A7619" t="str">
            <v>YSP5008</v>
          </cell>
          <cell r="B7619">
            <v>8450</v>
          </cell>
          <cell r="C7619">
            <v>367.39</v>
          </cell>
          <cell r="D7619" t="str">
            <v>61368-0D060</v>
          </cell>
          <cell r="E7619" t="str">
            <v>R/F BELT ANC TO CTR PLR LWR LH</v>
          </cell>
        </row>
        <row r="7620">
          <cell r="A7620" t="str">
            <v>YSP5008</v>
          </cell>
          <cell r="B7620">
            <v>8450</v>
          </cell>
          <cell r="C7620">
            <v>367.39</v>
          </cell>
          <cell r="D7620" t="str">
            <v>61368-0D060</v>
          </cell>
          <cell r="E7620" t="str">
            <v>R/F BELT ANC TO CTR PLR LWR LH</v>
          </cell>
        </row>
        <row r="7621">
          <cell r="A7621" t="str">
            <v>YSP5008-01</v>
          </cell>
          <cell r="B7621">
            <v>8450</v>
          </cell>
          <cell r="C7621">
            <v>367.39</v>
          </cell>
          <cell r="D7621" t="str">
            <v>61368-0D060-01</v>
          </cell>
          <cell r="E7621" t="str">
            <v>REINFORCE BELT ANC TO CTR PLR LWR LH</v>
          </cell>
        </row>
        <row r="7622">
          <cell r="A7622" t="str">
            <v>YSP5008-01</v>
          </cell>
          <cell r="B7622">
            <v>8450</v>
          </cell>
          <cell r="C7622">
            <v>367.39</v>
          </cell>
          <cell r="D7622" t="str">
            <v>61368-0D060-01</v>
          </cell>
          <cell r="E7622" t="str">
            <v>REINFORCE BELT ANC TO CTR PLR LWR LH</v>
          </cell>
        </row>
        <row r="7623">
          <cell r="A7623" t="str">
            <v>YSP5008-01</v>
          </cell>
          <cell r="B7623">
            <v>8450</v>
          </cell>
          <cell r="C7623">
            <v>367.39</v>
          </cell>
          <cell r="D7623" t="str">
            <v>61368-0D060-01</v>
          </cell>
          <cell r="E7623" t="str">
            <v>REINFORCE BELT ANC TO CTR PLR LWR LH</v>
          </cell>
        </row>
        <row r="7624">
          <cell r="A7624" t="str">
            <v>YSP5008-01</v>
          </cell>
          <cell r="B7624">
            <v>8450</v>
          </cell>
          <cell r="C7624">
            <v>367.39</v>
          </cell>
          <cell r="D7624" t="str">
            <v>61368-0D060-01</v>
          </cell>
          <cell r="E7624" t="str">
            <v>REINFORCE BELT ANC TO CTR PLR LWR LH</v>
          </cell>
        </row>
        <row r="7625">
          <cell r="A7625" t="str">
            <v>YSP5009</v>
          </cell>
          <cell r="B7625">
            <v>8440</v>
          </cell>
          <cell r="C7625">
            <v>366.96</v>
          </cell>
          <cell r="D7625" t="str">
            <v>61325-0D040</v>
          </cell>
          <cell r="E7625" t="str">
            <v>R/F CTR BODY PILLAR CTR RH</v>
          </cell>
        </row>
        <row r="7626">
          <cell r="A7626" t="str">
            <v>YSP5009</v>
          </cell>
          <cell r="B7626">
            <v>8440</v>
          </cell>
          <cell r="C7626">
            <v>366.96</v>
          </cell>
          <cell r="D7626" t="str">
            <v>61325-0D040</v>
          </cell>
          <cell r="E7626" t="str">
            <v>R/F CTR BODY PILLAR CTR RH</v>
          </cell>
        </row>
        <row r="7627">
          <cell r="A7627" t="str">
            <v>YSP5009</v>
          </cell>
          <cell r="B7627">
            <v>8440</v>
          </cell>
          <cell r="C7627">
            <v>366.96</v>
          </cell>
          <cell r="D7627" t="str">
            <v>61325-0D040</v>
          </cell>
          <cell r="E7627" t="str">
            <v>R/F CTR BODY PILLAR CTR RH</v>
          </cell>
        </row>
        <row r="7628">
          <cell r="A7628" t="str">
            <v>YSP5009</v>
          </cell>
          <cell r="B7628">
            <v>8440</v>
          </cell>
          <cell r="C7628">
            <v>366.96</v>
          </cell>
          <cell r="D7628" t="str">
            <v>61325-0D040</v>
          </cell>
          <cell r="E7628" t="str">
            <v>R/F CTR BODY PILLAR CTR RH</v>
          </cell>
        </row>
        <row r="7629">
          <cell r="A7629" t="str">
            <v>YSP5010</v>
          </cell>
          <cell r="B7629">
            <v>8440</v>
          </cell>
          <cell r="C7629">
            <v>366.96</v>
          </cell>
          <cell r="D7629" t="str">
            <v>61326-0D040</v>
          </cell>
          <cell r="E7629" t="str">
            <v>R/F CTR BODY PILLAR CTR LH</v>
          </cell>
        </row>
        <row r="7630">
          <cell r="A7630" t="str">
            <v>YSP5010</v>
          </cell>
          <cell r="B7630">
            <v>8440</v>
          </cell>
          <cell r="C7630">
            <v>366.96</v>
          </cell>
          <cell r="D7630" t="str">
            <v>61326-0D040</v>
          </cell>
          <cell r="E7630" t="str">
            <v>R/F CTR BODY PILLAR CTR LH</v>
          </cell>
        </row>
        <row r="7631">
          <cell r="A7631" t="str">
            <v>YSP5010</v>
          </cell>
          <cell r="B7631">
            <v>8440</v>
          </cell>
          <cell r="C7631">
            <v>366.96</v>
          </cell>
          <cell r="D7631" t="str">
            <v>61326-0D040</v>
          </cell>
          <cell r="E7631" t="str">
            <v>R/F CTR BODY PILLAR CTR LH</v>
          </cell>
        </row>
        <row r="7632">
          <cell r="A7632" t="str">
            <v>YSP5010</v>
          </cell>
          <cell r="B7632">
            <v>8440</v>
          </cell>
          <cell r="C7632">
            <v>366.96</v>
          </cell>
          <cell r="D7632" t="str">
            <v>61326-0D040</v>
          </cell>
          <cell r="E7632" t="str">
            <v>R/F CTR BODY PILLAR CTR LH</v>
          </cell>
        </row>
        <row r="7633">
          <cell r="A7633" t="str">
            <v>YSP5011</v>
          </cell>
          <cell r="B7633">
            <v>8420</v>
          </cell>
          <cell r="C7633">
            <v>366.09</v>
          </cell>
          <cell r="D7633" t="str">
            <v>61373-0D020</v>
          </cell>
          <cell r="E7633" t="str">
            <v>R/F CTR PLR LWR HINGE NO.1 RH</v>
          </cell>
        </row>
        <row r="7634">
          <cell r="A7634" t="str">
            <v>YSP5011</v>
          </cell>
          <cell r="B7634">
            <v>8420</v>
          </cell>
          <cell r="C7634">
            <v>366.09</v>
          </cell>
          <cell r="D7634" t="str">
            <v>61373-0D020</v>
          </cell>
          <cell r="E7634" t="str">
            <v>R/F CTR PLR LWR HINGE NO.1 RH</v>
          </cell>
        </row>
        <row r="7635">
          <cell r="A7635" t="str">
            <v>YSP5011-01</v>
          </cell>
          <cell r="B7635">
            <v>8420</v>
          </cell>
          <cell r="C7635">
            <v>366.09</v>
          </cell>
          <cell r="D7635" t="str">
            <v>61373-0D020-01</v>
          </cell>
          <cell r="E7635" t="str">
            <v>REINFORCE CTR PLR LWR HINGE NO. 1 RH</v>
          </cell>
        </row>
        <row r="7636">
          <cell r="A7636" t="str">
            <v>YSP5011-01</v>
          </cell>
          <cell r="B7636">
            <v>8420</v>
          </cell>
          <cell r="C7636">
            <v>366.09</v>
          </cell>
          <cell r="D7636" t="str">
            <v>61373-0D020-01</v>
          </cell>
          <cell r="E7636" t="str">
            <v>REINFORCE CTR PLR LWR HINGE NO. 1 RH</v>
          </cell>
        </row>
        <row r="7637">
          <cell r="A7637" t="str">
            <v>YSP5011-01</v>
          </cell>
          <cell r="B7637">
            <v>8420</v>
          </cell>
          <cell r="C7637">
            <v>366.09</v>
          </cell>
          <cell r="D7637" t="str">
            <v>61373-0D020-01</v>
          </cell>
          <cell r="E7637" t="str">
            <v>REINFORCE CTR PLR LWR HINGE NO. 1 RH</v>
          </cell>
        </row>
        <row r="7638">
          <cell r="A7638" t="str">
            <v>YSP5011-01</v>
          </cell>
          <cell r="B7638">
            <v>8420</v>
          </cell>
          <cell r="C7638">
            <v>366.09</v>
          </cell>
          <cell r="D7638" t="str">
            <v>61373-0D020-01</v>
          </cell>
          <cell r="E7638" t="str">
            <v>REINFORCE CTR PLR LWR HINGE NO. 1 RH</v>
          </cell>
        </row>
        <row r="7639">
          <cell r="A7639" t="str">
            <v>YSP5012</v>
          </cell>
          <cell r="B7639">
            <v>8420</v>
          </cell>
          <cell r="C7639">
            <v>366.09</v>
          </cell>
          <cell r="D7639" t="str">
            <v>61383-0D020</v>
          </cell>
          <cell r="E7639" t="str">
            <v>R/F CTR PLR LWR HINGE NO.1 LH</v>
          </cell>
        </row>
        <row r="7640">
          <cell r="A7640" t="str">
            <v>YSP5012</v>
          </cell>
          <cell r="B7640">
            <v>8420</v>
          </cell>
          <cell r="C7640">
            <v>366.09</v>
          </cell>
          <cell r="D7640" t="str">
            <v>61383-0D020</v>
          </cell>
          <cell r="E7640" t="str">
            <v>R/F CTR PLR LWR HINGE NO.1 LH</v>
          </cell>
        </row>
        <row r="7641">
          <cell r="A7641" t="str">
            <v>YSP5012-01</v>
          </cell>
          <cell r="B7641">
            <v>8420</v>
          </cell>
          <cell r="C7641">
            <v>366.09</v>
          </cell>
          <cell r="D7641" t="str">
            <v>61383-0D020-01</v>
          </cell>
          <cell r="E7641" t="str">
            <v>REINFORCE CTR PLR LWR HINGE NO.1 LH</v>
          </cell>
        </row>
        <row r="7642">
          <cell r="A7642" t="str">
            <v>YSP5012-01</v>
          </cell>
          <cell r="B7642">
            <v>8420</v>
          </cell>
          <cell r="C7642">
            <v>366.09</v>
          </cell>
          <cell r="D7642" t="str">
            <v>61383-0D020-01</v>
          </cell>
          <cell r="E7642" t="str">
            <v>REINFORCE CTR PLR LWR HINGE NO.1 LH</v>
          </cell>
        </row>
        <row r="7643">
          <cell r="A7643" t="str">
            <v>YSP5012-01</v>
          </cell>
          <cell r="B7643">
            <v>8420</v>
          </cell>
          <cell r="C7643">
            <v>366.09</v>
          </cell>
          <cell r="D7643" t="str">
            <v>61383-0D020-01</v>
          </cell>
          <cell r="E7643" t="str">
            <v>REINFORCE CTR PLR LWR HINGE NO.1 LH</v>
          </cell>
        </row>
        <row r="7644">
          <cell r="A7644" t="str">
            <v>YSP5012-01</v>
          </cell>
          <cell r="B7644">
            <v>8420</v>
          </cell>
          <cell r="C7644">
            <v>366.09</v>
          </cell>
          <cell r="D7644" t="str">
            <v>61383-0D020-01</v>
          </cell>
          <cell r="E7644" t="str">
            <v>REINFORCE CTR PLR LWR HINGE NO.1 LH</v>
          </cell>
        </row>
        <row r="7645">
          <cell r="A7645" t="str">
            <v>YSP5013</v>
          </cell>
          <cell r="B7645">
            <v>8440</v>
          </cell>
          <cell r="C7645">
            <v>366.96</v>
          </cell>
          <cell r="D7645" t="str">
            <v>61175-0D070</v>
          </cell>
          <cell r="E7645" t="str">
            <v>R/F FR BODY PLR UPR OUT NO.2 RH</v>
          </cell>
        </row>
        <row r="7646">
          <cell r="A7646" t="str">
            <v>YSP5013</v>
          </cell>
          <cell r="B7646">
            <v>8440</v>
          </cell>
          <cell r="C7646">
            <v>366.96</v>
          </cell>
          <cell r="D7646" t="str">
            <v>61175-0D070</v>
          </cell>
          <cell r="E7646" t="str">
            <v>R/F FR BODY PLR UPR OUT NO.2 RH</v>
          </cell>
        </row>
        <row r="7647">
          <cell r="A7647" t="str">
            <v>YSP5013-01</v>
          </cell>
          <cell r="B7647">
            <v>8440</v>
          </cell>
          <cell r="C7647">
            <v>366.96</v>
          </cell>
          <cell r="D7647" t="str">
            <v>61175-0D070-01</v>
          </cell>
          <cell r="E7647" t="str">
            <v>REINFORCE FR BODY PLR UPR OUT NO.2 RH</v>
          </cell>
        </row>
        <row r="7648">
          <cell r="A7648" t="str">
            <v>YSP5013-01</v>
          </cell>
          <cell r="B7648">
            <v>8440</v>
          </cell>
          <cell r="C7648">
            <v>366.96</v>
          </cell>
          <cell r="D7648" t="str">
            <v>61175-0D070-01</v>
          </cell>
          <cell r="E7648" t="str">
            <v>REINFORCE FR BODY PLR UPR OUT NO.2 RH</v>
          </cell>
        </row>
        <row r="7649">
          <cell r="A7649" t="str">
            <v>YSP5013-01</v>
          </cell>
          <cell r="B7649">
            <v>8440</v>
          </cell>
          <cell r="C7649">
            <v>366.96</v>
          </cell>
          <cell r="D7649" t="str">
            <v>61175-0D070-01</v>
          </cell>
          <cell r="E7649" t="str">
            <v>REINFORCE FR BODY PLR UPR OUT NO.2 RH</v>
          </cell>
        </row>
        <row r="7650">
          <cell r="A7650" t="str">
            <v>YSP5014</v>
          </cell>
          <cell r="B7650">
            <v>8440</v>
          </cell>
          <cell r="C7650">
            <v>366.96</v>
          </cell>
          <cell r="D7650" t="str">
            <v>61176-0D070</v>
          </cell>
          <cell r="E7650" t="str">
            <v>R/F FR BODY PLR UPR OUT NO.2 LH</v>
          </cell>
        </row>
        <row r="7651">
          <cell r="A7651" t="str">
            <v>YSP5014</v>
          </cell>
          <cell r="B7651">
            <v>8440</v>
          </cell>
          <cell r="C7651">
            <v>366.96</v>
          </cell>
          <cell r="D7651" t="str">
            <v>61176-0D070</v>
          </cell>
          <cell r="E7651" t="str">
            <v>R/F FR BODY PLR UPR OUT NO.2 LH</v>
          </cell>
        </row>
        <row r="7652">
          <cell r="A7652" t="str">
            <v>YSP5014-01</v>
          </cell>
          <cell r="B7652">
            <v>8440</v>
          </cell>
          <cell r="C7652">
            <v>366.96</v>
          </cell>
          <cell r="D7652" t="str">
            <v>61176-0D070-01</v>
          </cell>
          <cell r="E7652" t="str">
            <v>REINFORCE FR BODY PLR UPR OUT NO.2 LH</v>
          </cell>
        </row>
        <row r="7653">
          <cell r="A7653" t="str">
            <v>YSP5014-01</v>
          </cell>
          <cell r="B7653">
            <v>8440</v>
          </cell>
          <cell r="C7653">
            <v>366.96</v>
          </cell>
          <cell r="D7653" t="str">
            <v>61176-0D070-01</v>
          </cell>
          <cell r="E7653" t="str">
            <v>REINFORCE FR BODY PLR UPR OUT NO.2 LH</v>
          </cell>
        </row>
        <row r="7654">
          <cell r="A7654" t="str">
            <v>YSP5014-01</v>
          </cell>
          <cell r="B7654">
            <v>8440</v>
          </cell>
          <cell r="C7654">
            <v>366.96</v>
          </cell>
          <cell r="D7654" t="str">
            <v>61176-0D070-01</v>
          </cell>
          <cell r="E7654" t="str">
            <v>REINFORCE FR BODY PLR UPR OUT NO.2 LH</v>
          </cell>
        </row>
        <row r="7655">
          <cell r="A7655" t="str">
            <v>YSP5015</v>
          </cell>
          <cell r="B7655">
            <v>33800</v>
          </cell>
          <cell r="C7655">
            <v>1469.57</v>
          </cell>
          <cell r="D7655" t="str">
            <v>61235-0D030</v>
          </cell>
          <cell r="E7655" t="str">
            <v>BRACKET ASSIST GRIP NO.1 RH</v>
          </cell>
        </row>
        <row r="7656">
          <cell r="A7656" t="str">
            <v>YSP5015</v>
          </cell>
          <cell r="B7656">
            <v>33800</v>
          </cell>
          <cell r="C7656">
            <v>1469.57</v>
          </cell>
          <cell r="D7656" t="str">
            <v>61235-0D030</v>
          </cell>
          <cell r="E7656" t="str">
            <v>BRACKET ASSIST GRIP NO.1 RH</v>
          </cell>
        </row>
        <row r="7657">
          <cell r="A7657" t="str">
            <v>YSP5015</v>
          </cell>
          <cell r="B7657">
            <v>33800</v>
          </cell>
          <cell r="C7657">
            <v>1469.57</v>
          </cell>
          <cell r="D7657" t="str">
            <v>61235-0D030</v>
          </cell>
          <cell r="E7657" t="str">
            <v>BRACKET ASSIST GRIP NO.1 RH</v>
          </cell>
        </row>
        <row r="7658">
          <cell r="A7658" t="str">
            <v>YSP5015</v>
          </cell>
          <cell r="B7658">
            <v>33800</v>
          </cell>
          <cell r="C7658">
            <v>1469.57</v>
          </cell>
          <cell r="D7658" t="str">
            <v>61235-0D030</v>
          </cell>
          <cell r="E7658" t="str">
            <v>BRACKET ASSIST GRIP NO.1 RH</v>
          </cell>
        </row>
        <row r="7659">
          <cell r="A7659" t="str">
            <v>YSP5016</v>
          </cell>
          <cell r="B7659">
            <v>33800</v>
          </cell>
          <cell r="C7659">
            <v>1469.57</v>
          </cell>
          <cell r="D7659" t="str">
            <v>61236-0D030</v>
          </cell>
          <cell r="E7659" t="str">
            <v>RBRACKET ASSIST GRIP NO.1 LH</v>
          </cell>
        </row>
        <row r="7660">
          <cell r="A7660" t="str">
            <v>YSP5016</v>
          </cell>
          <cell r="B7660">
            <v>33800</v>
          </cell>
          <cell r="C7660">
            <v>1469.57</v>
          </cell>
          <cell r="D7660" t="str">
            <v>61236-0D030</v>
          </cell>
          <cell r="E7660" t="str">
            <v>RBRACKET ASSIST GRIP NO.1 LH</v>
          </cell>
        </row>
        <row r="7661">
          <cell r="A7661" t="str">
            <v>YSP5016</v>
          </cell>
          <cell r="B7661">
            <v>33800</v>
          </cell>
          <cell r="C7661">
            <v>1469.57</v>
          </cell>
          <cell r="D7661" t="str">
            <v>61236-0D030</v>
          </cell>
          <cell r="E7661" t="str">
            <v>RBRACKET ASSIST GRIP NO.1 LH</v>
          </cell>
        </row>
        <row r="7662">
          <cell r="A7662" t="str">
            <v>YSP5016</v>
          </cell>
          <cell r="B7662">
            <v>33800</v>
          </cell>
          <cell r="C7662">
            <v>1469.57</v>
          </cell>
          <cell r="D7662" t="str">
            <v>61236-0D030</v>
          </cell>
          <cell r="E7662" t="str">
            <v>RBRACKET ASSIST GRIP NO.1 LH</v>
          </cell>
        </row>
        <row r="7663">
          <cell r="A7663" t="str">
            <v>YSP5017</v>
          </cell>
          <cell r="B7663">
            <v>8500</v>
          </cell>
          <cell r="C7663">
            <v>369.57</v>
          </cell>
          <cell r="D7663" t="str">
            <v>53171-0D030</v>
          </cell>
          <cell r="E7663" t="str">
            <v>RETAINER RADT SUPT.CUSHION BAND</v>
          </cell>
        </row>
        <row r="7664">
          <cell r="A7664" t="str">
            <v>YSP5017</v>
          </cell>
          <cell r="B7664">
            <v>8500</v>
          </cell>
          <cell r="C7664">
            <v>369.57</v>
          </cell>
          <cell r="D7664" t="str">
            <v>53171-0D030</v>
          </cell>
          <cell r="E7664" t="str">
            <v>RETAINER RADT SUPT.CUSHION BAND</v>
          </cell>
        </row>
        <row r="7665">
          <cell r="A7665" t="str">
            <v>YSP5017</v>
          </cell>
          <cell r="B7665">
            <v>8500</v>
          </cell>
          <cell r="C7665">
            <v>369.57</v>
          </cell>
          <cell r="D7665" t="str">
            <v>53171-0D030</v>
          </cell>
          <cell r="E7665" t="str">
            <v>RETAINER RADT SUPT.CUSHION BAND</v>
          </cell>
        </row>
        <row r="7666">
          <cell r="A7666" t="str">
            <v>YSP5017</v>
          </cell>
          <cell r="B7666">
            <v>8500</v>
          </cell>
          <cell r="C7666">
            <v>369.57</v>
          </cell>
          <cell r="D7666" t="str">
            <v>53171-0D030</v>
          </cell>
          <cell r="E7666" t="str">
            <v>RETAINER RADT SUPT.CUSHION BAND</v>
          </cell>
        </row>
        <row r="7667">
          <cell r="A7667" t="str">
            <v>YSP5018</v>
          </cell>
          <cell r="B7667">
            <v>3400</v>
          </cell>
          <cell r="C7667">
            <v>147.83000000000001</v>
          </cell>
          <cell r="D7667" t="str">
            <v>72601-0D020</v>
          </cell>
          <cell r="E7667" t="str">
            <v>STRIKER S/A RR SEAT BACK LOCK</v>
          </cell>
        </row>
        <row r="7668">
          <cell r="A7668" t="str">
            <v>YSP5018</v>
          </cell>
          <cell r="B7668">
            <v>3400</v>
          </cell>
          <cell r="C7668">
            <v>147.83000000000001</v>
          </cell>
          <cell r="D7668" t="str">
            <v>72601-0D020</v>
          </cell>
          <cell r="E7668" t="str">
            <v>STRIKER S/A RR SEAT BACK LOCK</v>
          </cell>
        </row>
        <row r="7669">
          <cell r="A7669" t="str">
            <v>YSP5018-01</v>
          </cell>
          <cell r="B7669">
            <v>3400</v>
          </cell>
          <cell r="C7669">
            <v>147.83000000000001</v>
          </cell>
          <cell r="D7669" t="str">
            <v>72611-0D020</v>
          </cell>
          <cell r="E7669" t="str">
            <v>BASE RR SEAT BACK LOCK STRIKER</v>
          </cell>
        </row>
        <row r="7670">
          <cell r="A7670" t="str">
            <v>YSP5018-01</v>
          </cell>
          <cell r="B7670">
            <v>3400</v>
          </cell>
          <cell r="C7670">
            <v>147.83000000000001</v>
          </cell>
          <cell r="D7670" t="str">
            <v>72611-0D020</v>
          </cell>
          <cell r="E7670" t="str">
            <v>BASE RR SEAT BACK LOCK STRIKER</v>
          </cell>
        </row>
        <row r="7671">
          <cell r="A7671" t="str">
            <v>YSP5018-02</v>
          </cell>
          <cell r="B7671">
            <v>3400</v>
          </cell>
          <cell r="C7671">
            <v>147.83000000000001</v>
          </cell>
          <cell r="D7671" t="str">
            <v>72613-0D020</v>
          </cell>
          <cell r="E7671" t="str">
            <v>STRIKER RR SEATBACK LOCK</v>
          </cell>
        </row>
        <row r="7672">
          <cell r="A7672" t="str">
            <v>YSP5018-02</v>
          </cell>
          <cell r="B7672">
            <v>3400</v>
          </cell>
          <cell r="C7672">
            <v>147.83000000000001</v>
          </cell>
          <cell r="D7672" t="str">
            <v>72613-0D020</v>
          </cell>
          <cell r="E7672" t="str">
            <v>STRIKER RR SEATBACK LOCK</v>
          </cell>
        </row>
        <row r="7673">
          <cell r="A7673" t="str">
            <v>YSP5019</v>
          </cell>
          <cell r="B7673">
            <v>2200</v>
          </cell>
          <cell r="C7673">
            <v>95.65</v>
          </cell>
          <cell r="D7673" t="str">
            <v>55333-0D070</v>
          </cell>
          <cell r="E7673" t="str">
            <v>R/F INS PANEL NO.3</v>
          </cell>
        </row>
        <row r="7674">
          <cell r="A7674" t="str">
            <v>YSP5019</v>
          </cell>
          <cell r="B7674">
            <v>2200</v>
          </cell>
          <cell r="C7674">
            <v>95.65</v>
          </cell>
          <cell r="D7674" t="str">
            <v>55333-0D070</v>
          </cell>
          <cell r="E7674" t="str">
            <v>R/F INS PANEL NO.3</v>
          </cell>
        </row>
        <row r="7675">
          <cell r="A7675" t="str">
            <v>YSP5019</v>
          </cell>
          <cell r="B7675">
            <v>2200</v>
          </cell>
          <cell r="C7675">
            <v>95.65</v>
          </cell>
          <cell r="D7675" t="str">
            <v>55333-0D070</v>
          </cell>
          <cell r="E7675" t="str">
            <v>R/F INS PANEL NO.3</v>
          </cell>
        </row>
        <row r="7676">
          <cell r="A7676" t="str">
            <v>YSP5019</v>
          </cell>
          <cell r="B7676">
            <v>2200</v>
          </cell>
          <cell r="C7676">
            <v>95.65</v>
          </cell>
          <cell r="D7676" t="str">
            <v>55333-0D070</v>
          </cell>
          <cell r="E7676" t="str">
            <v>R/F INS PANEL NO.3</v>
          </cell>
        </row>
        <row r="7677">
          <cell r="A7677" t="str">
            <v>YSP5020</v>
          </cell>
          <cell r="B7677">
            <v>2200</v>
          </cell>
          <cell r="C7677">
            <v>95.65</v>
          </cell>
          <cell r="D7677" t="str">
            <v>55334-0D090</v>
          </cell>
          <cell r="E7677" t="str">
            <v>R/F INS PANEL NO.4</v>
          </cell>
        </row>
        <row r="7678">
          <cell r="A7678" t="str">
            <v>YSP5020</v>
          </cell>
          <cell r="B7678">
            <v>2200</v>
          </cell>
          <cell r="C7678">
            <v>95.65</v>
          </cell>
          <cell r="D7678" t="str">
            <v>55334-0D090</v>
          </cell>
          <cell r="E7678" t="str">
            <v>R/F INS PANEL NO.4</v>
          </cell>
        </row>
        <row r="7679">
          <cell r="A7679" t="str">
            <v>YSP5020</v>
          </cell>
          <cell r="B7679">
            <v>2200</v>
          </cell>
          <cell r="C7679">
            <v>95.65</v>
          </cell>
          <cell r="D7679" t="str">
            <v>55334-0D090</v>
          </cell>
          <cell r="E7679" t="str">
            <v>R/F INS PANEL NO.4</v>
          </cell>
        </row>
        <row r="7680">
          <cell r="A7680" t="str">
            <v>YSP5020</v>
          </cell>
          <cell r="B7680">
            <v>2200</v>
          </cell>
          <cell r="C7680">
            <v>95.65</v>
          </cell>
          <cell r="D7680" t="str">
            <v>55334-0D090</v>
          </cell>
          <cell r="E7680" t="str">
            <v>R/F INS PANEL NO.4</v>
          </cell>
        </row>
        <row r="7681">
          <cell r="A7681" t="str">
            <v>YSP5021</v>
          </cell>
          <cell r="B7681">
            <v>2213</v>
          </cell>
          <cell r="C7681">
            <v>96.22</v>
          </cell>
          <cell r="D7681" t="str">
            <v>55321-0D070</v>
          </cell>
          <cell r="E7681" t="str">
            <v>BKT INS PANEL NO.1</v>
          </cell>
        </row>
        <row r="7682">
          <cell r="A7682" t="str">
            <v>YSP5021</v>
          </cell>
          <cell r="B7682">
            <v>2213</v>
          </cell>
          <cell r="C7682">
            <v>96.22</v>
          </cell>
          <cell r="D7682" t="str">
            <v>55321-0D070</v>
          </cell>
          <cell r="E7682" t="str">
            <v>BKT INS PANEL NO.1</v>
          </cell>
        </row>
        <row r="7683">
          <cell r="A7683" t="str">
            <v>YSP5021</v>
          </cell>
          <cell r="B7683">
            <v>2213</v>
          </cell>
          <cell r="C7683">
            <v>96.22</v>
          </cell>
          <cell r="D7683" t="str">
            <v>55321-0D070</v>
          </cell>
          <cell r="E7683" t="str">
            <v>BKT INS PANEL NO.1</v>
          </cell>
        </row>
        <row r="7684">
          <cell r="A7684" t="str">
            <v>YSP5022</v>
          </cell>
          <cell r="B7684">
            <v>2213</v>
          </cell>
          <cell r="C7684">
            <v>96.22</v>
          </cell>
          <cell r="D7684" t="str">
            <v>55322-0D080</v>
          </cell>
          <cell r="E7684" t="str">
            <v>BKT.INS PANEL NO.2</v>
          </cell>
        </row>
        <row r="7685">
          <cell r="A7685" t="str">
            <v>YSP5023</v>
          </cell>
          <cell r="B7685">
            <v>2213</v>
          </cell>
          <cell r="C7685">
            <v>96.22</v>
          </cell>
          <cell r="D7685" t="str">
            <v>55336-0D040</v>
          </cell>
          <cell r="E7685" t="str">
            <v>R/F INST PANEL LWR CTR</v>
          </cell>
        </row>
        <row r="7686">
          <cell r="A7686" t="str">
            <v>YSP5024</v>
          </cell>
          <cell r="B7686">
            <v>2200</v>
          </cell>
          <cell r="C7686">
            <v>95.65</v>
          </cell>
          <cell r="D7686" t="str">
            <v>55123-0D080</v>
          </cell>
          <cell r="E7686" t="str">
            <v>R/F STEERING SUPT</v>
          </cell>
        </row>
        <row r="7687">
          <cell r="A7687" t="str">
            <v>YSP5024</v>
          </cell>
          <cell r="B7687">
            <v>2200</v>
          </cell>
          <cell r="C7687">
            <v>95.65</v>
          </cell>
          <cell r="D7687" t="str">
            <v>55123-0D080</v>
          </cell>
          <cell r="E7687" t="str">
            <v>R/F STEERING SUPT</v>
          </cell>
        </row>
        <row r="7688">
          <cell r="A7688" t="str">
            <v>YSP6001-01</v>
          </cell>
          <cell r="B7688">
            <v>185</v>
          </cell>
          <cell r="C7688">
            <v>8.0399999999999991</v>
          </cell>
          <cell r="D7688" t="str">
            <v>17442-0P040</v>
          </cell>
          <cell r="E7688" t="str">
            <v>FLANGE EXH. PIPE NO.2</v>
          </cell>
        </row>
        <row r="7689">
          <cell r="A7689" t="str">
            <v>YSP6001-01</v>
          </cell>
          <cell r="B7689">
            <v>185</v>
          </cell>
          <cell r="C7689">
            <v>8.0399999999999991</v>
          </cell>
          <cell r="D7689" t="str">
            <v>17442-0P040</v>
          </cell>
          <cell r="E7689" t="str">
            <v>FLANGE EXH. PIPE NO.2</v>
          </cell>
        </row>
        <row r="7690">
          <cell r="A7690" t="str">
            <v>YSP6001-01</v>
          </cell>
          <cell r="B7690">
            <v>185</v>
          </cell>
          <cell r="C7690">
            <v>8.0399999999999991</v>
          </cell>
          <cell r="D7690" t="str">
            <v>17442-0P040</v>
          </cell>
          <cell r="E7690" t="str">
            <v>FLANGE EXH. PIPE NO.2</v>
          </cell>
        </row>
        <row r="7691">
          <cell r="A7691" t="str">
            <v>YSP6001-02</v>
          </cell>
          <cell r="B7691">
            <v>185</v>
          </cell>
          <cell r="C7691">
            <v>8.0399999999999991</v>
          </cell>
          <cell r="D7691" t="str">
            <v>17442-0P050</v>
          </cell>
          <cell r="E7691" t="str">
            <v>FLANGE EXH. PIPE NO.2</v>
          </cell>
        </row>
        <row r="7692">
          <cell r="A7692" t="str">
            <v>YSP6001-02</v>
          </cell>
          <cell r="B7692">
            <v>185</v>
          </cell>
          <cell r="C7692">
            <v>8.0399999999999991</v>
          </cell>
          <cell r="D7692" t="str">
            <v>17442-0P050</v>
          </cell>
          <cell r="E7692" t="str">
            <v>FLANGE EXH. PIPE NO.2</v>
          </cell>
        </row>
        <row r="7693">
          <cell r="A7693" t="str">
            <v>YSP6001-02</v>
          </cell>
          <cell r="B7693">
            <v>185</v>
          </cell>
          <cell r="C7693">
            <v>8.0399999999999991</v>
          </cell>
          <cell r="D7693" t="str">
            <v>17442-0P050</v>
          </cell>
          <cell r="E7693" t="str">
            <v>FLANGE EXH. PIPE NO.2</v>
          </cell>
        </row>
        <row r="7694">
          <cell r="A7694" t="str">
            <v>YSP6001-03</v>
          </cell>
          <cell r="B7694">
            <v>339</v>
          </cell>
          <cell r="C7694">
            <v>14.74</v>
          </cell>
          <cell r="D7694" t="str">
            <v>17411-0P040-A</v>
          </cell>
          <cell r="E7694" t="str">
            <v>PIPE EXH. FR NO.1</v>
          </cell>
        </row>
        <row r="7695">
          <cell r="A7695" t="str">
            <v>YSP6001-03</v>
          </cell>
          <cell r="B7695">
            <v>339</v>
          </cell>
          <cell r="C7695">
            <v>14.74</v>
          </cell>
          <cell r="D7695" t="str">
            <v>17411-0P040-A</v>
          </cell>
          <cell r="E7695" t="str">
            <v>PIPE EXH. FR NO.1</v>
          </cell>
        </row>
        <row r="7696">
          <cell r="A7696" t="str">
            <v>YSP6001-03</v>
          </cell>
          <cell r="B7696">
            <v>339</v>
          </cell>
          <cell r="C7696">
            <v>14.74</v>
          </cell>
          <cell r="D7696" t="str">
            <v>17411-0P040-A</v>
          </cell>
          <cell r="E7696" t="str">
            <v>PIPE EXH. FR NO.1</v>
          </cell>
        </row>
        <row r="7697">
          <cell r="A7697" t="str">
            <v>YSP6001-03</v>
          </cell>
          <cell r="B7697">
            <v>339</v>
          </cell>
          <cell r="C7697">
            <v>14.74</v>
          </cell>
          <cell r="D7697" t="str">
            <v>17411-0P040-A</v>
          </cell>
          <cell r="E7697" t="str">
            <v>PIPE EXH. FR NO.1</v>
          </cell>
        </row>
        <row r="7698">
          <cell r="A7698" t="str">
            <v>YSP6001-04</v>
          </cell>
          <cell r="B7698">
            <v>185</v>
          </cell>
          <cell r="C7698">
            <v>8.0399999999999991</v>
          </cell>
          <cell r="D7698" t="str">
            <v>17412-0P050-A</v>
          </cell>
          <cell r="E7698" t="str">
            <v>PIPE EXH. FR NO.2</v>
          </cell>
        </row>
        <row r="7699">
          <cell r="A7699" t="str">
            <v>YSP6001-04</v>
          </cell>
          <cell r="B7699">
            <v>185</v>
          </cell>
          <cell r="C7699">
            <v>8.0399999999999991</v>
          </cell>
          <cell r="D7699" t="str">
            <v>17412-0P050-A</v>
          </cell>
          <cell r="E7699" t="str">
            <v>PIPE EXH. FR NO.2</v>
          </cell>
        </row>
        <row r="7700">
          <cell r="A7700" t="str">
            <v>YSP6001-04</v>
          </cell>
          <cell r="B7700">
            <v>185</v>
          </cell>
          <cell r="C7700">
            <v>8.0399999999999991</v>
          </cell>
          <cell r="D7700" t="str">
            <v>17412-0P050-A</v>
          </cell>
          <cell r="E7700" t="str">
            <v>PIPE EXH. FR NO.2</v>
          </cell>
        </row>
        <row r="7701">
          <cell r="A7701" t="str">
            <v>YSP6001-04</v>
          </cell>
          <cell r="B7701">
            <v>185</v>
          </cell>
          <cell r="C7701">
            <v>8.0399999999999991</v>
          </cell>
          <cell r="D7701" t="str">
            <v>17412-0P050-A</v>
          </cell>
          <cell r="E7701" t="str">
            <v>PIPE EXH. FR NO.2</v>
          </cell>
        </row>
        <row r="7702">
          <cell r="A7702" t="str">
            <v>YSP6001-05</v>
          </cell>
          <cell r="B7702">
            <v>345</v>
          </cell>
          <cell r="C7702">
            <v>15</v>
          </cell>
          <cell r="D7702" t="str">
            <v>17413-0P050-B</v>
          </cell>
          <cell r="E7702" t="str">
            <v>PIPE EXH. FR. NO.3</v>
          </cell>
        </row>
        <row r="7703">
          <cell r="A7703" t="str">
            <v>YSP6001-05</v>
          </cell>
          <cell r="B7703">
            <v>345</v>
          </cell>
          <cell r="C7703">
            <v>15</v>
          </cell>
          <cell r="D7703" t="str">
            <v>17413-0P050-B</v>
          </cell>
          <cell r="E7703" t="str">
            <v>PIPE EXH. FR. NO.3</v>
          </cell>
        </row>
        <row r="7704">
          <cell r="A7704" t="str">
            <v>YSP6001-05</v>
          </cell>
          <cell r="B7704">
            <v>345</v>
          </cell>
          <cell r="C7704">
            <v>15</v>
          </cell>
          <cell r="D7704" t="str">
            <v>17413-0P050-B</v>
          </cell>
          <cell r="E7704" t="str">
            <v>PIPE EXH. FR. NO.3</v>
          </cell>
        </row>
        <row r="7705">
          <cell r="A7705" t="str">
            <v>YSP6001-05</v>
          </cell>
          <cell r="B7705">
            <v>345</v>
          </cell>
          <cell r="C7705">
            <v>15</v>
          </cell>
          <cell r="D7705" t="str">
            <v>17413-0P050-B</v>
          </cell>
          <cell r="E7705" t="str">
            <v>PIPE EXH. FR. NO.3</v>
          </cell>
        </row>
        <row r="7706">
          <cell r="A7706" t="str">
            <v>YSP6001-06</v>
          </cell>
          <cell r="B7706">
            <v>185</v>
          </cell>
          <cell r="C7706">
            <v>8.0399999999999991</v>
          </cell>
          <cell r="D7706" t="str">
            <v>17414-0P040-A</v>
          </cell>
          <cell r="E7706" t="str">
            <v>PIPE EXH. FR NO.4</v>
          </cell>
        </row>
        <row r="7707">
          <cell r="A7707" t="str">
            <v>YSP6001-06</v>
          </cell>
          <cell r="B7707">
            <v>185</v>
          </cell>
          <cell r="C7707">
            <v>8.0399999999999991</v>
          </cell>
          <cell r="D7707" t="str">
            <v>17414-0P040-A</v>
          </cell>
          <cell r="E7707" t="str">
            <v>PIPE EXH. FR NO.4</v>
          </cell>
        </row>
        <row r="7708">
          <cell r="A7708" t="str">
            <v>YSP6001-06</v>
          </cell>
          <cell r="B7708">
            <v>185</v>
          </cell>
          <cell r="C7708">
            <v>8.0399999999999991</v>
          </cell>
          <cell r="D7708" t="str">
            <v>17414-0P040-A</v>
          </cell>
          <cell r="E7708" t="str">
            <v>PIPE EXH. FR NO.4</v>
          </cell>
        </row>
        <row r="7709">
          <cell r="A7709" t="str">
            <v>YSP6001-06</v>
          </cell>
          <cell r="B7709">
            <v>185</v>
          </cell>
          <cell r="C7709">
            <v>8.0399999999999991</v>
          </cell>
          <cell r="D7709" t="str">
            <v>17414-0P040-A</v>
          </cell>
          <cell r="E7709" t="str">
            <v>PIPE EXH. FR NO.4</v>
          </cell>
        </row>
        <row r="7710">
          <cell r="A7710" t="str">
            <v>YSP6001-07</v>
          </cell>
          <cell r="B7710">
            <v>185</v>
          </cell>
          <cell r="C7710">
            <v>8.0399999999999991</v>
          </cell>
          <cell r="D7710" t="str">
            <v>17415-0P020-A</v>
          </cell>
          <cell r="E7710" t="str">
            <v>PIPE EXH. FR NO.5</v>
          </cell>
        </row>
        <row r="7711">
          <cell r="A7711" t="str">
            <v>YSP6001-07</v>
          </cell>
          <cell r="B7711">
            <v>185</v>
          </cell>
          <cell r="C7711">
            <v>8.0399999999999991</v>
          </cell>
          <cell r="D7711" t="str">
            <v>17415-0P020-A</v>
          </cell>
          <cell r="E7711" t="str">
            <v>PIPE EXH. FR NO.5</v>
          </cell>
        </row>
        <row r="7712">
          <cell r="A7712" t="str">
            <v>YSP6001-07</v>
          </cell>
          <cell r="B7712">
            <v>185</v>
          </cell>
          <cell r="C7712">
            <v>8.0399999999999991</v>
          </cell>
          <cell r="D7712" t="str">
            <v>17415-0P020-A</v>
          </cell>
          <cell r="E7712" t="str">
            <v>PIPE EXH. FR NO.5</v>
          </cell>
        </row>
        <row r="7713">
          <cell r="A7713" t="str">
            <v>YSP6001-07</v>
          </cell>
          <cell r="B7713">
            <v>185</v>
          </cell>
          <cell r="C7713">
            <v>8.0399999999999991</v>
          </cell>
          <cell r="D7713" t="str">
            <v>17415-0P020-A</v>
          </cell>
          <cell r="E7713" t="str">
            <v>PIPE EXH. FR NO.5</v>
          </cell>
        </row>
        <row r="7714">
          <cell r="A7714" t="str">
            <v>YSP6001-08</v>
          </cell>
          <cell r="B7714">
            <v>185</v>
          </cell>
          <cell r="C7714">
            <v>8.0399999999999991</v>
          </cell>
          <cell r="D7714" t="str">
            <v>17416-0P050-A</v>
          </cell>
          <cell r="E7714" t="str">
            <v>PIPE EXH. FR NO.6</v>
          </cell>
        </row>
        <row r="7715">
          <cell r="A7715" t="str">
            <v>YSP6001-08</v>
          </cell>
          <cell r="B7715">
            <v>185</v>
          </cell>
          <cell r="C7715">
            <v>8.0399999999999991</v>
          </cell>
          <cell r="D7715" t="str">
            <v>17416-0P050-A</v>
          </cell>
          <cell r="E7715" t="str">
            <v>PIPE EXH. FR NO.6</v>
          </cell>
        </row>
        <row r="7716">
          <cell r="A7716" t="str">
            <v>YSP6001-09</v>
          </cell>
          <cell r="B7716">
            <v>185</v>
          </cell>
          <cell r="C7716">
            <v>8.0399999999999991</v>
          </cell>
          <cell r="D7716" t="str">
            <v>17485-21050</v>
          </cell>
          <cell r="E7716" t="str">
            <v>FLANGE EXH. PIPE OXYGEN SENSOR</v>
          </cell>
        </row>
        <row r="7717">
          <cell r="A7717" t="str">
            <v>YSP6001-09</v>
          </cell>
          <cell r="B7717">
            <v>185</v>
          </cell>
          <cell r="C7717">
            <v>8.0399999999999991</v>
          </cell>
          <cell r="D7717" t="str">
            <v>17485-21050</v>
          </cell>
          <cell r="E7717" t="str">
            <v>FLANGE EXH. PIPE OXYGEN SENSOR</v>
          </cell>
        </row>
        <row r="7718">
          <cell r="A7718" t="str">
            <v>YSP6001-10</v>
          </cell>
          <cell r="B7718">
            <v>185</v>
          </cell>
          <cell r="C7718">
            <v>8.0399999999999991</v>
          </cell>
          <cell r="D7718" t="str">
            <v>17572-0P050-A</v>
          </cell>
          <cell r="E7718" t="str">
            <v>BKT. EXH. PIPE NO.1 SUPT.</v>
          </cell>
        </row>
        <row r="7719">
          <cell r="A7719" t="str">
            <v>YSP6001-10</v>
          </cell>
          <cell r="B7719">
            <v>185</v>
          </cell>
          <cell r="C7719">
            <v>8.0399999999999991</v>
          </cell>
          <cell r="D7719" t="str">
            <v>17572-0P050-A</v>
          </cell>
          <cell r="E7719" t="str">
            <v>BKT. EXH. PIPE NO.1 SUPT.</v>
          </cell>
        </row>
        <row r="7720">
          <cell r="A7720" t="str">
            <v>YSP6001-10</v>
          </cell>
          <cell r="B7720">
            <v>185</v>
          </cell>
          <cell r="C7720">
            <v>8.0399999999999991</v>
          </cell>
          <cell r="D7720" t="str">
            <v>17572-0P050-A</v>
          </cell>
          <cell r="E7720" t="str">
            <v>BKT. EXH. PIPE NO.1 SUPT.</v>
          </cell>
        </row>
        <row r="7721">
          <cell r="A7721" t="str">
            <v>YSP6001-10</v>
          </cell>
          <cell r="B7721">
            <v>185</v>
          </cell>
          <cell r="C7721">
            <v>8.0399999999999991</v>
          </cell>
          <cell r="D7721" t="str">
            <v>17572-0P050-A</v>
          </cell>
          <cell r="E7721" t="str">
            <v>BKT. EXH. PIPE NO.1 SUPT.</v>
          </cell>
        </row>
        <row r="7722">
          <cell r="A7722" t="str">
            <v>YSP6001-11</v>
          </cell>
          <cell r="B7722">
            <v>3819</v>
          </cell>
          <cell r="C7722">
            <v>166.04</v>
          </cell>
          <cell r="D7722" t="str">
            <v>17561-0H030</v>
          </cell>
          <cell r="E7722" t="str">
            <v>SUPT. EXH. PIPE NO.1</v>
          </cell>
        </row>
        <row r="7723">
          <cell r="A7723" t="str">
            <v>YSP6001-11</v>
          </cell>
          <cell r="B7723">
            <v>3819</v>
          </cell>
          <cell r="C7723">
            <v>166.04</v>
          </cell>
          <cell r="D7723" t="str">
            <v>17561-0H030</v>
          </cell>
          <cell r="E7723" t="str">
            <v>SUPT. EXH. PIPE NO.1</v>
          </cell>
        </row>
        <row r="7724">
          <cell r="A7724" t="str">
            <v>YSP6001-11</v>
          </cell>
          <cell r="B7724">
            <v>3819</v>
          </cell>
          <cell r="C7724">
            <v>166.04</v>
          </cell>
          <cell r="D7724" t="str">
            <v>17561-0H030</v>
          </cell>
          <cell r="E7724" t="str">
            <v>SUPT. EXH. PIPE NO.1</v>
          </cell>
        </row>
        <row r="7725">
          <cell r="A7725" t="str">
            <v>YSP6001-11</v>
          </cell>
          <cell r="B7725">
            <v>3819</v>
          </cell>
          <cell r="C7725">
            <v>166.04</v>
          </cell>
          <cell r="D7725" t="str">
            <v>17561-0H030</v>
          </cell>
          <cell r="E7725" t="str">
            <v>SUPT. EXH. PIPE NO.1</v>
          </cell>
        </row>
        <row r="7726">
          <cell r="A7726" t="str">
            <v>YSP6001-11</v>
          </cell>
          <cell r="B7726">
            <v>3819</v>
          </cell>
          <cell r="C7726">
            <v>166.04</v>
          </cell>
          <cell r="D7726" t="str">
            <v>17561-0H030</v>
          </cell>
          <cell r="E7726" t="str">
            <v>SUPT. EXH. PIPE NO.1</v>
          </cell>
        </row>
        <row r="7727">
          <cell r="A7727" t="str">
            <v>YSP6001-11</v>
          </cell>
          <cell r="B7727">
            <v>3819</v>
          </cell>
          <cell r="C7727">
            <v>166.04</v>
          </cell>
          <cell r="D7727" t="str">
            <v>17561-0H030</v>
          </cell>
          <cell r="E7727" t="str">
            <v>SUPT. EXH. PIPE NO.1</v>
          </cell>
        </row>
        <row r="7728">
          <cell r="A7728" t="str">
            <v>YSP6001-12</v>
          </cell>
          <cell r="B7728">
            <v>345</v>
          </cell>
          <cell r="C7728">
            <v>15</v>
          </cell>
          <cell r="D7728" t="str">
            <v>17584-0P080</v>
          </cell>
          <cell r="E7728" t="str">
            <v>BKT. EXH. PIPE NO.1 SUPT.</v>
          </cell>
        </row>
        <row r="7729">
          <cell r="A7729" t="str">
            <v>YSP6001-12</v>
          </cell>
          <cell r="B7729">
            <v>345</v>
          </cell>
          <cell r="C7729">
            <v>15</v>
          </cell>
          <cell r="D7729" t="str">
            <v>17584-0P080</v>
          </cell>
          <cell r="E7729" t="str">
            <v>BKT. EXH. PIPE NO.1 SUPT.</v>
          </cell>
        </row>
        <row r="7730">
          <cell r="A7730" t="str">
            <v>YSP6001-12</v>
          </cell>
          <cell r="B7730">
            <v>345</v>
          </cell>
          <cell r="C7730">
            <v>15</v>
          </cell>
          <cell r="D7730" t="str">
            <v>17584-0P080</v>
          </cell>
          <cell r="E7730" t="str">
            <v>BKT. EXH. PIPE NO.1 SUPT.</v>
          </cell>
        </row>
        <row r="7731">
          <cell r="A7731" t="str">
            <v>YSP6001-12</v>
          </cell>
          <cell r="B7731">
            <v>345</v>
          </cell>
          <cell r="C7731">
            <v>15</v>
          </cell>
          <cell r="D7731" t="str">
            <v>17584-0P080</v>
          </cell>
          <cell r="E7731" t="str">
            <v>BKT. EXH. PIPE NO.1 SUPT.</v>
          </cell>
        </row>
        <row r="7732">
          <cell r="A7732" t="str">
            <v>YSP6001-12</v>
          </cell>
          <cell r="B7732">
            <v>345</v>
          </cell>
          <cell r="C7732">
            <v>15</v>
          </cell>
          <cell r="D7732" t="str">
            <v>17584-0P080</v>
          </cell>
          <cell r="E7732" t="str">
            <v>BKT. EXH. PIPE NO.1 SUPT.</v>
          </cell>
        </row>
        <row r="7733">
          <cell r="A7733" t="str">
            <v>YSP6001-13</v>
          </cell>
          <cell r="B7733">
            <v>345</v>
          </cell>
          <cell r="C7733">
            <v>15</v>
          </cell>
          <cell r="D7733" t="str">
            <v>17585-0P020</v>
          </cell>
          <cell r="E7733" t="str">
            <v>BKT. EXH. PIPE NO.2 SUPT.</v>
          </cell>
        </row>
        <row r="7734">
          <cell r="A7734" t="str">
            <v>YSP6001-13</v>
          </cell>
          <cell r="B7734">
            <v>345</v>
          </cell>
          <cell r="C7734">
            <v>15</v>
          </cell>
          <cell r="D7734" t="str">
            <v>17585-0P020</v>
          </cell>
          <cell r="E7734" t="str">
            <v>BKT. EXH. PIPE NO.2 SUPT.</v>
          </cell>
        </row>
        <row r="7735">
          <cell r="A7735" t="str">
            <v>YSP6001-13</v>
          </cell>
          <cell r="B7735">
            <v>345</v>
          </cell>
          <cell r="C7735">
            <v>15</v>
          </cell>
          <cell r="D7735" t="str">
            <v>17585-0P020</v>
          </cell>
          <cell r="E7735" t="str">
            <v>BKT. EXH. PIPE NO.2 SUPT.</v>
          </cell>
        </row>
        <row r="7736">
          <cell r="A7736" t="str">
            <v>YSP6001-13</v>
          </cell>
          <cell r="B7736">
            <v>345</v>
          </cell>
          <cell r="C7736">
            <v>15</v>
          </cell>
          <cell r="D7736" t="str">
            <v>17585-0P020</v>
          </cell>
          <cell r="E7736" t="str">
            <v>BKT. EXH. PIPE NO.2 SUPT.</v>
          </cell>
        </row>
        <row r="7737">
          <cell r="A7737" t="str">
            <v>YSP6001-14</v>
          </cell>
          <cell r="B7737">
            <v>3659</v>
          </cell>
          <cell r="C7737">
            <v>159.08000000000001</v>
          </cell>
          <cell r="D7737" t="str">
            <v>17450-31040</v>
          </cell>
          <cell r="E7737" t="str">
            <v>PIPE ASSY EXH. FLEXIBLE</v>
          </cell>
        </row>
        <row r="7738">
          <cell r="A7738" t="str">
            <v>YSP6001-14</v>
          </cell>
          <cell r="B7738">
            <v>3659</v>
          </cell>
          <cell r="C7738">
            <v>159.08000000000001</v>
          </cell>
          <cell r="D7738" t="str">
            <v>17450-31040</v>
          </cell>
          <cell r="E7738" t="str">
            <v>PIPE ASSY EXH. FLEXIBLE</v>
          </cell>
        </row>
        <row r="7739">
          <cell r="A7739" t="str">
            <v>YSP6001-14</v>
          </cell>
          <cell r="B7739">
            <v>3659</v>
          </cell>
          <cell r="C7739">
            <v>159.08000000000001</v>
          </cell>
          <cell r="D7739" t="str">
            <v>17450-31040</v>
          </cell>
          <cell r="E7739" t="str">
            <v>PIPE ASSY EXH. FLEXIBLE</v>
          </cell>
        </row>
        <row r="7740">
          <cell r="A7740" t="str">
            <v>YSP6001-14</v>
          </cell>
          <cell r="B7740">
            <v>3659</v>
          </cell>
          <cell r="C7740">
            <v>159.08000000000001</v>
          </cell>
          <cell r="D7740" t="str">
            <v>17450-31040</v>
          </cell>
          <cell r="E7740" t="str">
            <v>PIPE ASSY EXH. FLEXIBLE</v>
          </cell>
        </row>
        <row r="7741">
          <cell r="A7741" t="str">
            <v>YSP6001-15</v>
          </cell>
          <cell r="B7741">
            <v>3659</v>
          </cell>
          <cell r="C7741">
            <v>159.08000000000001</v>
          </cell>
          <cell r="D7741" t="str">
            <v>17450-31040-01</v>
          </cell>
          <cell r="E7741" t="str">
            <v>PIPE EXH. FLEXIBLE</v>
          </cell>
        </row>
        <row r="7742">
          <cell r="A7742" t="str">
            <v>YSP6001-15</v>
          </cell>
          <cell r="B7742">
            <v>3659</v>
          </cell>
          <cell r="C7742">
            <v>159.08000000000001</v>
          </cell>
          <cell r="D7742" t="str">
            <v>17450-31040-01</v>
          </cell>
          <cell r="E7742" t="str">
            <v>PIPE EXH. FLEXIBLE</v>
          </cell>
        </row>
        <row r="7743">
          <cell r="A7743" t="str">
            <v>YSP6001-16</v>
          </cell>
          <cell r="B7743">
            <v>3835</v>
          </cell>
          <cell r="C7743">
            <v>166.73</v>
          </cell>
          <cell r="D7743" t="str">
            <v>17595-0H030-A</v>
          </cell>
          <cell r="E7743" t="str">
            <v>PROTECTOR EXH. PIPE LWR NO.3</v>
          </cell>
        </row>
        <row r="7744">
          <cell r="A7744" t="str">
            <v>YSP6001-16</v>
          </cell>
          <cell r="B7744">
            <v>3835</v>
          </cell>
          <cell r="C7744">
            <v>166.73</v>
          </cell>
          <cell r="D7744" t="str">
            <v>17595-0H030-A</v>
          </cell>
          <cell r="E7744" t="str">
            <v>PROTECTOR EXH. PIPE LWR NO.3</v>
          </cell>
        </row>
        <row r="7745">
          <cell r="A7745" t="str">
            <v>YSP6001-16</v>
          </cell>
          <cell r="B7745">
            <v>3835</v>
          </cell>
          <cell r="C7745">
            <v>166.73</v>
          </cell>
          <cell r="D7745" t="str">
            <v>17595-0H030-A</v>
          </cell>
          <cell r="E7745" t="str">
            <v>PROTECTOR EXH. PIPE LWR NO.3</v>
          </cell>
        </row>
        <row r="7746">
          <cell r="A7746" t="str">
            <v>YSP6001-16</v>
          </cell>
          <cell r="B7746">
            <v>3835</v>
          </cell>
          <cell r="C7746">
            <v>166.73</v>
          </cell>
          <cell r="D7746" t="str">
            <v>17595-0H030-A</v>
          </cell>
          <cell r="E7746" t="str">
            <v>PROTECTOR EXH. PIPE LWR NO.3</v>
          </cell>
        </row>
        <row r="7747">
          <cell r="A7747" t="str">
            <v>YSP6001-17</v>
          </cell>
          <cell r="B7747">
            <v>185</v>
          </cell>
          <cell r="C7747">
            <v>8.0399999999999991</v>
          </cell>
          <cell r="D7747" t="str">
            <v>18450-0P150</v>
          </cell>
          <cell r="E7747" t="str">
            <v>CONVERTER ASSY MONOLITHIC</v>
          </cell>
        </row>
        <row r="7748">
          <cell r="A7748" t="str">
            <v>YSP6001-17</v>
          </cell>
          <cell r="B7748">
            <v>185</v>
          </cell>
          <cell r="C7748">
            <v>8.0399999999999991</v>
          </cell>
          <cell r="D7748" t="str">
            <v>18450-0P150</v>
          </cell>
          <cell r="E7748" t="str">
            <v>CONVERTER ASSY MONOLITHIC</v>
          </cell>
        </row>
        <row r="7749">
          <cell r="A7749" t="str">
            <v>YSP6001-18</v>
          </cell>
          <cell r="B7749">
            <v>19400</v>
          </cell>
          <cell r="C7749">
            <v>843.47</v>
          </cell>
          <cell r="D7749" t="str">
            <v>17442-0H110-A</v>
          </cell>
          <cell r="E7749" t="str">
            <v>FLANGE EXH. PIPE NO.2</v>
          </cell>
        </row>
        <row r="7750">
          <cell r="A7750" t="str">
            <v>YSP6001-18</v>
          </cell>
          <cell r="B7750">
            <v>19400</v>
          </cell>
          <cell r="C7750">
            <v>843.47</v>
          </cell>
          <cell r="D7750" t="str">
            <v>17442-0H110-A</v>
          </cell>
          <cell r="E7750" t="str">
            <v>FLANGE EXH. PIPE NO.2</v>
          </cell>
        </row>
        <row r="7751">
          <cell r="A7751" t="str">
            <v>YSP6001-18</v>
          </cell>
          <cell r="B7751">
            <v>19400</v>
          </cell>
          <cell r="C7751">
            <v>843.47</v>
          </cell>
          <cell r="D7751" t="str">
            <v>17442-0H110-A</v>
          </cell>
          <cell r="E7751" t="str">
            <v>FLANGE EXH. PIPE NO.2</v>
          </cell>
        </row>
        <row r="7752">
          <cell r="A7752" t="str">
            <v>YSP6001-19</v>
          </cell>
          <cell r="B7752">
            <v>19359</v>
          </cell>
          <cell r="C7752">
            <v>841.69</v>
          </cell>
          <cell r="D7752" t="str">
            <v>17485-0H030-1</v>
          </cell>
          <cell r="E7752" t="str">
            <v>OXYGEN SENSOR</v>
          </cell>
        </row>
        <row r="7753">
          <cell r="A7753" t="str">
            <v>YSP6001-19</v>
          </cell>
          <cell r="B7753">
            <v>19359</v>
          </cell>
          <cell r="C7753">
            <v>841.69</v>
          </cell>
          <cell r="D7753" t="str">
            <v>17485-0H030-1</v>
          </cell>
          <cell r="E7753" t="str">
            <v>OXYGEN SENSOR</v>
          </cell>
        </row>
        <row r="7754">
          <cell r="A7754" t="str">
            <v>YSP6002-01</v>
          </cell>
          <cell r="B7754">
            <v>3474</v>
          </cell>
          <cell r="C7754">
            <v>151.04</v>
          </cell>
          <cell r="D7754" t="str">
            <v>17411-0H050</v>
          </cell>
          <cell r="E7754" t="str">
            <v>PIPE EXH. FR. NO.1</v>
          </cell>
        </row>
        <row r="7755">
          <cell r="A7755" t="str">
            <v>YSP6002-01</v>
          </cell>
          <cell r="B7755">
            <v>3474</v>
          </cell>
          <cell r="C7755">
            <v>151.04</v>
          </cell>
          <cell r="D7755" t="str">
            <v>17411-0H050</v>
          </cell>
          <cell r="E7755" t="str">
            <v>PIPE EXH. FR. NO.1</v>
          </cell>
        </row>
        <row r="7756">
          <cell r="A7756" t="str">
            <v>YSP6002-01</v>
          </cell>
          <cell r="B7756">
            <v>3474</v>
          </cell>
          <cell r="C7756">
            <v>151.04</v>
          </cell>
          <cell r="D7756" t="str">
            <v>17411-0H050</v>
          </cell>
          <cell r="E7756" t="str">
            <v>PIPE EXH. FR. NO.1</v>
          </cell>
        </row>
        <row r="7757">
          <cell r="A7757" t="str">
            <v>YSP6002-01</v>
          </cell>
          <cell r="B7757">
            <v>3474</v>
          </cell>
          <cell r="C7757">
            <v>151.04</v>
          </cell>
          <cell r="D7757" t="str">
            <v>17411-0H050</v>
          </cell>
          <cell r="E7757" t="str">
            <v>PIPE EXH. FR. NO.1</v>
          </cell>
        </row>
        <row r="7758">
          <cell r="A7758" t="str">
            <v>YSP6002-02</v>
          </cell>
          <cell r="B7758">
            <v>3474</v>
          </cell>
          <cell r="C7758">
            <v>151.04</v>
          </cell>
          <cell r="D7758" t="str">
            <v>17412-0H050</v>
          </cell>
          <cell r="E7758" t="str">
            <v>PIPE EXH. FR. NO.2</v>
          </cell>
        </row>
        <row r="7759">
          <cell r="A7759" t="str">
            <v>YSP6002-02</v>
          </cell>
          <cell r="B7759">
            <v>3474</v>
          </cell>
          <cell r="C7759">
            <v>151.04</v>
          </cell>
          <cell r="D7759" t="str">
            <v>17412-0H050</v>
          </cell>
          <cell r="E7759" t="str">
            <v>PIPE EXH. FR. NO.2</v>
          </cell>
        </row>
        <row r="7760">
          <cell r="A7760" t="str">
            <v>YSP6002-02</v>
          </cell>
          <cell r="B7760">
            <v>3474</v>
          </cell>
          <cell r="C7760">
            <v>151.04</v>
          </cell>
          <cell r="D7760" t="str">
            <v>17412-0H050</v>
          </cell>
          <cell r="E7760" t="str">
            <v>PIPE EXH. FR. NO.2</v>
          </cell>
        </row>
        <row r="7761">
          <cell r="A7761" t="str">
            <v>YSP6002-02</v>
          </cell>
          <cell r="B7761">
            <v>3474</v>
          </cell>
          <cell r="C7761">
            <v>151.04</v>
          </cell>
          <cell r="D7761" t="str">
            <v>17412-0H050</v>
          </cell>
          <cell r="E7761" t="str">
            <v>PIPE EXH. FR. NO.2</v>
          </cell>
        </row>
        <row r="7762">
          <cell r="A7762" t="str">
            <v>YSP6002-03</v>
          </cell>
          <cell r="B7762">
            <v>3474</v>
          </cell>
          <cell r="C7762">
            <v>151.04</v>
          </cell>
          <cell r="D7762" t="str">
            <v>17413-0H010</v>
          </cell>
          <cell r="E7762" t="str">
            <v>PIPE EXH. FR. NO.3</v>
          </cell>
        </row>
        <row r="7763">
          <cell r="A7763" t="str">
            <v>YSP6002-03</v>
          </cell>
          <cell r="B7763">
            <v>3474</v>
          </cell>
          <cell r="C7763">
            <v>151.04</v>
          </cell>
          <cell r="D7763" t="str">
            <v>17413-0H010</v>
          </cell>
          <cell r="E7763" t="str">
            <v>PIPE EXH. FR. NO.3</v>
          </cell>
        </row>
        <row r="7764">
          <cell r="A7764" t="str">
            <v>YSP6002-04</v>
          </cell>
          <cell r="B7764">
            <v>3474</v>
          </cell>
          <cell r="C7764">
            <v>151.04</v>
          </cell>
          <cell r="D7764" t="str">
            <v>17572-0H110-A</v>
          </cell>
          <cell r="E7764" t="str">
            <v>BKT. EXH. PIPE NO.1 SUPT.</v>
          </cell>
        </row>
        <row r="7765">
          <cell r="A7765" t="str">
            <v>YSP6002-04</v>
          </cell>
          <cell r="B7765">
            <v>3474</v>
          </cell>
          <cell r="C7765">
            <v>151.04</v>
          </cell>
          <cell r="D7765" t="str">
            <v>17572-0H110-A</v>
          </cell>
          <cell r="E7765" t="str">
            <v>BKT. EXH. PIPE NO.1 SUPT.</v>
          </cell>
        </row>
        <row r="7766">
          <cell r="A7766" t="str">
            <v>YSP6002-04</v>
          </cell>
          <cell r="B7766">
            <v>3474</v>
          </cell>
          <cell r="C7766">
            <v>151.04</v>
          </cell>
          <cell r="D7766" t="str">
            <v>17572-0H110-A</v>
          </cell>
          <cell r="E7766" t="str">
            <v>BKT. EXH. PIPE NO.1 SUPT.</v>
          </cell>
        </row>
        <row r="7767">
          <cell r="A7767" t="str">
            <v>YSP6002-04</v>
          </cell>
          <cell r="B7767">
            <v>3474</v>
          </cell>
          <cell r="C7767">
            <v>151.04</v>
          </cell>
          <cell r="D7767" t="str">
            <v>17572-0H110-A</v>
          </cell>
          <cell r="E7767" t="str">
            <v>BKT. EXH. PIPE NO.1 SUPT.</v>
          </cell>
        </row>
        <row r="7768">
          <cell r="A7768" t="str">
            <v>YSP6002-05</v>
          </cell>
          <cell r="B7768">
            <v>3474</v>
          </cell>
          <cell r="C7768">
            <v>151.04</v>
          </cell>
          <cell r="D7768" t="str">
            <v>17584-0H070-A</v>
          </cell>
          <cell r="E7768" t="str">
            <v>BKT. EXH. PIPE NO.1 SUPT.</v>
          </cell>
        </row>
        <row r="7769">
          <cell r="A7769" t="str">
            <v>YSP6002-05</v>
          </cell>
          <cell r="B7769">
            <v>3474</v>
          </cell>
          <cell r="C7769">
            <v>151.04</v>
          </cell>
          <cell r="D7769" t="str">
            <v>17584-0H070-A</v>
          </cell>
          <cell r="E7769" t="str">
            <v>BKT. EXH. PIPE NO.1 SUPT.</v>
          </cell>
        </row>
        <row r="7770">
          <cell r="A7770" t="str">
            <v>YSP6002-05</v>
          </cell>
          <cell r="B7770">
            <v>3474</v>
          </cell>
          <cell r="C7770">
            <v>151.04</v>
          </cell>
          <cell r="D7770" t="str">
            <v>17584-0H070-A</v>
          </cell>
          <cell r="E7770" t="str">
            <v>BKT. EXH. PIPE NO.1 SUPT.</v>
          </cell>
        </row>
        <row r="7771">
          <cell r="A7771" t="str">
            <v>YSP6002-05</v>
          </cell>
          <cell r="B7771">
            <v>3474</v>
          </cell>
          <cell r="C7771">
            <v>151.04</v>
          </cell>
          <cell r="D7771" t="str">
            <v>17584-0H070-A</v>
          </cell>
          <cell r="E7771" t="str">
            <v>BKT. EXH. PIPE NO.1 SUPT.</v>
          </cell>
        </row>
        <row r="7772">
          <cell r="A7772" t="str">
            <v>YSP6002-06</v>
          </cell>
          <cell r="B7772">
            <v>3474</v>
          </cell>
          <cell r="C7772">
            <v>151.04</v>
          </cell>
          <cell r="D7772" t="str">
            <v>17585-0H050-A</v>
          </cell>
          <cell r="E7772" t="str">
            <v>BKT. EXH. PIPE NO.2 SUPT.</v>
          </cell>
        </row>
        <row r="7773">
          <cell r="A7773" t="str">
            <v>YSP6002-06</v>
          </cell>
          <cell r="B7773">
            <v>3474</v>
          </cell>
          <cell r="C7773">
            <v>151.04</v>
          </cell>
          <cell r="D7773" t="str">
            <v>17585-0H050-A</v>
          </cell>
          <cell r="E7773" t="str">
            <v>BKT. EXH. PIPE NO.2 SUPT.</v>
          </cell>
        </row>
        <row r="7774">
          <cell r="A7774" t="str">
            <v>YSP6002-06</v>
          </cell>
          <cell r="B7774">
            <v>3474</v>
          </cell>
          <cell r="C7774">
            <v>151.04</v>
          </cell>
          <cell r="D7774" t="str">
            <v>17585-0H050-A</v>
          </cell>
          <cell r="E7774" t="str">
            <v>BKT. EXH. PIPE NO.2 SUPT.</v>
          </cell>
        </row>
        <row r="7775">
          <cell r="A7775" t="str">
            <v>YSP6002-06</v>
          </cell>
          <cell r="B7775">
            <v>3474</v>
          </cell>
          <cell r="C7775">
            <v>151.04</v>
          </cell>
          <cell r="D7775" t="str">
            <v>17585-0H050-A</v>
          </cell>
          <cell r="E7775" t="str">
            <v>BKT. EXH. PIPE NO.2 SUPT.</v>
          </cell>
        </row>
        <row r="7776">
          <cell r="A7776" t="str">
            <v>YSP6002-06</v>
          </cell>
          <cell r="B7776">
            <v>3474</v>
          </cell>
          <cell r="C7776">
            <v>151.04</v>
          </cell>
          <cell r="D7776" t="str">
            <v>17585-0H050-A</v>
          </cell>
          <cell r="E7776" t="str">
            <v>BKT. EXH. PIPE NO.2 SUPT.</v>
          </cell>
        </row>
        <row r="7777">
          <cell r="A7777" t="str">
            <v>YSP6002-07</v>
          </cell>
          <cell r="B7777">
            <v>3474</v>
          </cell>
          <cell r="C7777">
            <v>151.04</v>
          </cell>
          <cell r="D7777" t="str">
            <v>18450-0H110-A</v>
          </cell>
          <cell r="E7777" t="str">
            <v>CONVERTER ASSY MONOLITHIC</v>
          </cell>
        </row>
        <row r="7778">
          <cell r="A7778" t="str">
            <v>YSP6002-07</v>
          </cell>
          <cell r="B7778">
            <v>3474</v>
          </cell>
          <cell r="C7778">
            <v>151.04</v>
          </cell>
          <cell r="D7778" t="str">
            <v>18450-0H110-A</v>
          </cell>
          <cell r="E7778" t="str">
            <v>CONVERTER ASSY MONOLITHIC</v>
          </cell>
        </row>
        <row r="7779">
          <cell r="A7779" t="str">
            <v>YSP6002-08</v>
          </cell>
          <cell r="B7779">
            <v>19215</v>
          </cell>
          <cell r="C7779">
            <v>835.43</v>
          </cell>
          <cell r="D7779" t="str">
            <v>17442-0H100-A</v>
          </cell>
          <cell r="E7779" t="str">
            <v>FLANGE EXH. PIPE NO.2</v>
          </cell>
        </row>
        <row r="7780">
          <cell r="A7780" t="str">
            <v>YSP6002-08</v>
          </cell>
          <cell r="B7780">
            <v>19215</v>
          </cell>
          <cell r="C7780">
            <v>835.43</v>
          </cell>
          <cell r="D7780" t="str">
            <v>17442-0H100-A</v>
          </cell>
          <cell r="E7780" t="str">
            <v>FLANGE EXH. PIPE NO.2</v>
          </cell>
        </row>
        <row r="7781">
          <cell r="A7781" t="str">
            <v>YSP6002-08</v>
          </cell>
          <cell r="B7781">
            <v>19215</v>
          </cell>
          <cell r="C7781">
            <v>835.43</v>
          </cell>
          <cell r="D7781" t="str">
            <v>17442-0H100-A</v>
          </cell>
          <cell r="E7781" t="str">
            <v>FLANGE EXH. PIPE NO.2</v>
          </cell>
        </row>
        <row r="7782">
          <cell r="A7782" t="str">
            <v>YSP6003-01</v>
          </cell>
          <cell r="B7782">
            <v>3844</v>
          </cell>
          <cell r="C7782">
            <v>167.12</v>
          </cell>
          <cell r="D7782" t="str">
            <v>17431-0H040</v>
          </cell>
          <cell r="E7782" t="str">
            <v>PIPE EXH. TAIL NO.1</v>
          </cell>
        </row>
        <row r="7783">
          <cell r="A7783" t="str">
            <v>YSP6003-01</v>
          </cell>
          <cell r="B7783">
            <v>3844</v>
          </cell>
          <cell r="C7783">
            <v>167.12</v>
          </cell>
          <cell r="D7783" t="str">
            <v>17431-0H040</v>
          </cell>
          <cell r="E7783" t="str">
            <v>PIPE EXH. TAIL NO.1</v>
          </cell>
        </row>
        <row r="7784">
          <cell r="A7784" t="str">
            <v>YSP6003-01</v>
          </cell>
          <cell r="B7784">
            <v>3844</v>
          </cell>
          <cell r="C7784">
            <v>167.12</v>
          </cell>
          <cell r="D7784" t="str">
            <v>17431-0H040</v>
          </cell>
          <cell r="E7784" t="str">
            <v>PIPE EXH. TAIL NO.1</v>
          </cell>
        </row>
        <row r="7785">
          <cell r="A7785" t="str">
            <v>YSP6003-01</v>
          </cell>
          <cell r="B7785">
            <v>3844</v>
          </cell>
          <cell r="C7785">
            <v>167.12</v>
          </cell>
          <cell r="D7785" t="str">
            <v>17431-0H040</v>
          </cell>
          <cell r="E7785" t="str">
            <v>PIPE EXH. TAIL NO.1</v>
          </cell>
        </row>
        <row r="7786">
          <cell r="A7786" t="str">
            <v>YSP6003-01</v>
          </cell>
          <cell r="B7786">
            <v>3844</v>
          </cell>
          <cell r="C7786">
            <v>167.12</v>
          </cell>
          <cell r="D7786" t="str">
            <v>17431-0H040</v>
          </cell>
          <cell r="E7786" t="str">
            <v>PIPE EXH. TAIL NO.1</v>
          </cell>
        </row>
        <row r="7787">
          <cell r="A7787" t="str">
            <v>YSP6003-01</v>
          </cell>
          <cell r="B7787">
            <v>3844</v>
          </cell>
          <cell r="C7787">
            <v>167.12</v>
          </cell>
          <cell r="D7787" t="str">
            <v>17431-0H040</v>
          </cell>
          <cell r="E7787" t="str">
            <v>PIPE EXH. TAIL NO.1</v>
          </cell>
        </row>
        <row r="7788">
          <cell r="A7788" t="str">
            <v>YSP6003-02</v>
          </cell>
          <cell r="B7788">
            <v>3659</v>
          </cell>
          <cell r="C7788">
            <v>159.08000000000001</v>
          </cell>
          <cell r="D7788" t="str">
            <v>17509-0H060-A</v>
          </cell>
          <cell r="E7788" t="str">
            <v>BKT. S/A EXH. PIPE NO.4 SUPT.</v>
          </cell>
        </row>
        <row r="7789">
          <cell r="A7789" t="str">
            <v>YSP6003-02</v>
          </cell>
          <cell r="B7789">
            <v>3659</v>
          </cell>
          <cell r="C7789">
            <v>159.08000000000001</v>
          </cell>
          <cell r="D7789" t="str">
            <v>17509-0H060-A</v>
          </cell>
          <cell r="E7789" t="str">
            <v>BKT. S/A EXH. PIPE NO.4 SUPT.</v>
          </cell>
        </row>
        <row r="7790">
          <cell r="A7790" t="str">
            <v>YSP6003-03</v>
          </cell>
          <cell r="B7790">
            <v>8041</v>
          </cell>
          <cell r="C7790">
            <v>349.61</v>
          </cell>
          <cell r="D7790" t="str">
            <v>17563-0H020</v>
          </cell>
          <cell r="E7790" t="str">
            <v>SUPT. EXH. PIPE NO.3</v>
          </cell>
        </row>
        <row r="7791">
          <cell r="A7791" t="str">
            <v>YSP6003-03</v>
          </cell>
          <cell r="B7791">
            <v>8041</v>
          </cell>
          <cell r="C7791">
            <v>349.61</v>
          </cell>
          <cell r="D7791" t="str">
            <v>17563-0H020</v>
          </cell>
          <cell r="E7791" t="str">
            <v>SUPT. EXH. PIPE NO.3</v>
          </cell>
        </row>
        <row r="7792">
          <cell r="A7792" t="str">
            <v>YSP6003-03</v>
          </cell>
          <cell r="B7792">
            <v>8041</v>
          </cell>
          <cell r="C7792">
            <v>349.61</v>
          </cell>
          <cell r="D7792" t="str">
            <v>17563-0H020</v>
          </cell>
          <cell r="E7792" t="str">
            <v>SUPT. EXH. PIPE NO.3</v>
          </cell>
        </row>
        <row r="7793">
          <cell r="A7793" t="str">
            <v>YSP6003-03</v>
          </cell>
          <cell r="B7793">
            <v>8041</v>
          </cell>
          <cell r="C7793">
            <v>349.61</v>
          </cell>
          <cell r="D7793" t="str">
            <v>17563-0H020</v>
          </cell>
          <cell r="E7793" t="str">
            <v>SUPT. EXH. PIPE NO.3</v>
          </cell>
        </row>
        <row r="7794">
          <cell r="A7794" t="str">
            <v>YSP6003-03</v>
          </cell>
          <cell r="B7794">
            <v>8041</v>
          </cell>
          <cell r="C7794">
            <v>349.61</v>
          </cell>
          <cell r="D7794" t="str">
            <v>17563-0H020</v>
          </cell>
          <cell r="E7794" t="str">
            <v>SUPT. EXH. PIPE NO.3</v>
          </cell>
        </row>
        <row r="7795">
          <cell r="A7795" t="str">
            <v>YSP6003-03</v>
          </cell>
          <cell r="B7795">
            <v>8041</v>
          </cell>
          <cell r="C7795">
            <v>349.61</v>
          </cell>
          <cell r="D7795" t="str">
            <v>17563-0H020</v>
          </cell>
          <cell r="E7795" t="str">
            <v>SUPT. EXH. PIPE NO.3</v>
          </cell>
        </row>
        <row r="7796">
          <cell r="A7796" t="str">
            <v>YSP6003-04</v>
          </cell>
          <cell r="B7796">
            <v>3813</v>
          </cell>
          <cell r="C7796">
            <v>165.78</v>
          </cell>
          <cell r="D7796" t="str">
            <v>17586-0H040</v>
          </cell>
          <cell r="E7796" t="str">
            <v>BKT. EXH. PIPE NO.3 SUPT.</v>
          </cell>
        </row>
        <row r="7797">
          <cell r="A7797" t="str">
            <v>YSP6003-04</v>
          </cell>
          <cell r="B7797">
            <v>3813</v>
          </cell>
          <cell r="C7797">
            <v>165.78</v>
          </cell>
          <cell r="D7797" t="str">
            <v>17586-0H040</v>
          </cell>
          <cell r="E7797" t="str">
            <v>BKT. EXH. PIPE NO.3 SUPT.</v>
          </cell>
        </row>
        <row r="7798">
          <cell r="A7798" t="str">
            <v>YSP6003-04</v>
          </cell>
          <cell r="B7798">
            <v>3813</v>
          </cell>
          <cell r="C7798">
            <v>165.78</v>
          </cell>
          <cell r="D7798" t="str">
            <v>17586-0H040</v>
          </cell>
          <cell r="E7798" t="str">
            <v>BKT. EXH. PIPE NO.3 SUPT.</v>
          </cell>
        </row>
        <row r="7799">
          <cell r="A7799" t="str">
            <v>YSP6003-04</v>
          </cell>
          <cell r="B7799">
            <v>3813</v>
          </cell>
          <cell r="C7799">
            <v>165.78</v>
          </cell>
          <cell r="D7799" t="str">
            <v>17586-0H040</v>
          </cell>
          <cell r="E7799" t="str">
            <v>BKT. EXH. PIPE NO.3 SUPT.</v>
          </cell>
        </row>
        <row r="7800">
          <cell r="A7800" t="str">
            <v>YSP6003-04</v>
          </cell>
          <cell r="B7800">
            <v>3813</v>
          </cell>
          <cell r="C7800">
            <v>165.78</v>
          </cell>
          <cell r="D7800" t="str">
            <v>17586-0H040</v>
          </cell>
          <cell r="E7800" t="str">
            <v>BKT. EXH. PIPE NO.3 SUPT.</v>
          </cell>
        </row>
        <row r="7801">
          <cell r="A7801" t="str">
            <v>YSP6003-05</v>
          </cell>
          <cell r="B7801">
            <v>3844</v>
          </cell>
          <cell r="C7801">
            <v>167.12</v>
          </cell>
          <cell r="D7801" t="str">
            <v>17405-28050</v>
          </cell>
          <cell r="E7801" t="str">
            <v>PIPE S/A EXH. TAIL</v>
          </cell>
        </row>
        <row r="7802">
          <cell r="A7802" t="str">
            <v>YSP6003-05</v>
          </cell>
          <cell r="B7802">
            <v>3844</v>
          </cell>
          <cell r="C7802">
            <v>167.12</v>
          </cell>
          <cell r="D7802" t="str">
            <v>17405-28050</v>
          </cell>
          <cell r="E7802" t="str">
            <v>PIPE S/A EXH. TAIL</v>
          </cell>
        </row>
        <row r="7803">
          <cell r="A7803" t="str">
            <v>YSP6003-06</v>
          </cell>
          <cell r="B7803">
            <v>4174</v>
          </cell>
          <cell r="C7803">
            <v>181.47</v>
          </cell>
          <cell r="D7803" t="str">
            <v>17506-0H020</v>
          </cell>
          <cell r="E7803" t="str">
            <v>BKT. S/A EXH. PIPE NO.1 SUPT.</v>
          </cell>
        </row>
        <row r="7804">
          <cell r="A7804" t="str">
            <v>YSP6003-06</v>
          </cell>
          <cell r="B7804">
            <v>4174</v>
          </cell>
          <cell r="C7804">
            <v>181.47</v>
          </cell>
          <cell r="D7804" t="str">
            <v>17506-0H020</v>
          </cell>
          <cell r="E7804" t="str">
            <v>BKT. S/A EXH. PIPE NO.1 SUPT.</v>
          </cell>
        </row>
        <row r="7805">
          <cell r="A7805" t="str">
            <v>YSP6003-07</v>
          </cell>
          <cell r="B7805">
            <v>4174</v>
          </cell>
          <cell r="C7805">
            <v>181.47</v>
          </cell>
          <cell r="D7805" t="str">
            <v>17566-0H020</v>
          </cell>
          <cell r="E7805" t="str">
            <v>SUPT. EXH. PIPE NO.1</v>
          </cell>
        </row>
        <row r="7806">
          <cell r="A7806" t="str">
            <v>YSP6003-07</v>
          </cell>
          <cell r="B7806">
            <v>4174</v>
          </cell>
          <cell r="C7806">
            <v>181.47</v>
          </cell>
          <cell r="D7806" t="str">
            <v>17566-0H020</v>
          </cell>
          <cell r="E7806" t="str">
            <v>SUPT. EXH. PIPE NO.1</v>
          </cell>
        </row>
        <row r="7807">
          <cell r="A7807" t="str">
            <v>YSP6003-07</v>
          </cell>
          <cell r="B7807">
            <v>4174</v>
          </cell>
          <cell r="C7807">
            <v>181.47</v>
          </cell>
          <cell r="D7807" t="str">
            <v>17566-0H020</v>
          </cell>
          <cell r="E7807" t="str">
            <v>SUPT. EXH. PIPE NO.1</v>
          </cell>
        </row>
        <row r="7808">
          <cell r="A7808" t="str">
            <v>YSP6003-07</v>
          </cell>
          <cell r="B7808">
            <v>4174</v>
          </cell>
          <cell r="C7808">
            <v>181.47</v>
          </cell>
          <cell r="D7808" t="str">
            <v>17566-0H020</v>
          </cell>
          <cell r="E7808" t="str">
            <v>SUPT. EXH. PIPE NO.1</v>
          </cell>
        </row>
        <row r="7809">
          <cell r="A7809" t="str">
            <v>YSP6003-07</v>
          </cell>
          <cell r="B7809">
            <v>4174</v>
          </cell>
          <cell r="C7809">
            <v>181.47</v>
          </cell>
          <cell r="D7809" t="str">
            <v>17566-0H020</v>
          </cell>
          <cell r="E7809" t="str">
            <v>SUPT. EXH. PIPE NO.1</v>
          </cell>
        </row>
        <row r="7810">
          <cell r="A7810" t="str">
            <v>YSP6003-07</v>
          </cell>
          <cell r="B7810">
            <v>4174</v>
          </cell>
          <cell r="C7810">
            <v>181.47</v>
          </cell>
          <cell r="D7810" t="str">
            <v>17566-0H020</v>
          </cell>
          <cell r="E7810" t="str">
            <v>SUPT. EXH. PIPE NO.1</v>
          </cell>
        </row>
        <row r="7811">
          <cell r="A7811" t="str">
            <v>YSP6003-08</v>
          </cell>
          <cell r="B7811">
            <v>4174</v>
          </cell>
          <cell r="C7811">
            <v>181.47</v>
          </cell>
          <cell r="D7811" t="str">
            <v>17584-0H080</v>
          </cell>
          <cell r="E7811" t="str">
            <v>BKT. EXH. PIPE NO.1 SUPT.</v>
          </cell>
        </row>
        <row r="7812">
          <cell r="A7812" t="str">
            <v>YSP6003-08</v>
          </cell>
          <cell r="B7812">
            <v>4174</v>
          </cell>
          <cell r="C7812">
            <v>181.47</v>
          </cell>
          <cell r="D7812" t="str">
            <v>17584-0H080</v>
          </cell>
          <cell r="E7812" t="str">
            <v>BKT. EXH. PIPE NO.1 SUPT.</v>
          </cell>
        </row>
        <row r="7813">
          <cell r="A7813" t="str">
            <v>YSP6003-08</v>
          </cell>
          <cell r="B7813">
            <v>4174</v>
          </cell>
          <cell r="C7813">
            <v>181.47</v>
          </cell>
          <cell r="D7813" t="str">
            <v>17584-0H080</v>
          </cell>
          <cell r="E7813" t="str">
            <v>BKT. EXH. PIPE NO.1 SUPT.</v>
          </cell>
        </row>
        <row r="7814">
          <cell r="A7814" t="str">
            <v>YSP6003-08</v>
          </cell>
          <cell r="B7814">
            <v>4174</v>
          </cell>
          <cell r="C7814">
            <v>181.47</v>
          </cell>
          <cell r="D7814" t="str">
            <v>17584-0H080</v>
          </cell>
          <cell r="E7814" t="str">
            <v>BKT. EXH. PIPE NO.1 SUPT.</v>
          </cell>
        </row>
        <row r="7815">
          <cell r="A7815" t="str">
            <v>YSP6003-08</v>
          </cell>
          <cell r="B7815">
            <v>4174</v>
          </cell>
          <cell r="C7815">
            <v>181.47</v>
          </cell>
          <cell r="D7815" t="str">
            <v>17584-0H080</v>
          </cell>
          <cell r="E7815" t="str">
            <v>BKT. EXH. PIPE NO.1 SUPT.</v>
          </cell>
        </row>
        <row r="7816">
          <cell r="A7816" t="str">
            <v>YSP6003-09</v>
          </cell>
          <cell r="B7816">
            <v>3844</v>
          </cell>
          <cell r="C7816">
            <v>167.12</v>
          </cell>
          <cell r="D7816" t="str">
            <v>17507-0H020</v>
          </cell>
          <cell r="E7816" t="str">
            <v>BKT. S/A EXH. PIPE NO.2 SUPT.</v>
          </cell>
        </row>
        <row r="7817">
          <cell r="A7817" t="str">
            <v>YSP6003-09</v>
          </cell>
          <cell r="B7817">
            <v>3844</v>
          </cell>
          <cell r="C7817">
            <v>167.12</v>
          </cell>
          <cell r="D7817" t="str">
            <v>17507-0H020</v>
          </cell>
          <cell r="E7817" t="str">
            <v>BKT. S/A EXH. PIPE NO.2 SUPT.</v>
          </cell>
        </row>
        <row r="7818">
          <cell r="A7818" t="str">
            <v>YSP6003-10</v>
          </cell>
          <cell r="B7818">
            <v>4174</v>
          </cell>
          <cell r="C7818">
            <v>181.47</v>
          </cell>
          <cell r="D7818" t="str">
            <v>17567-0H020</v>
          </cell>
          <cell r="E7818" t="str">
            <v>SUPT. EXH. PIPE NO.6</v>
          </cell>
        </row>
        <row r="7819">
          <cell r="A7819" t="str">
            <v>YSP6003-10</v>
          </cell>
          <cell r="B7819">
            <v>4174</v>
          </cell>
          <cell r="C7819">
            <v>181.47</v>
          </cell>
          <cell r="D7819" t="str">
            <v>17567-0H020</v>
          </cell>
          <cell r="E7819" t="str">
            <v>SUPT. EXH. PIPE NO.6</v>
          </cell>
        </row>
        <row r="7820">
          <cell r="A7820" t="str">
            <v>YSP6003-10</v>
          </cell>
          <cell r="B7820">
            <v>4174</v>
          </cell>
          <cell r="C7820">
            <v>181.47</v>
          </cell>
          <cell r="D7820" t="str">
            <v>17567-0H020</v>
          </cell>
          <cell r="E7820" t="str">
            <v>SUPT. EXH. PIPE NO.6</v>
          </cell>
        </row>
        <row r="7821">
          <cell r="A7821" t="str">
            <v>YSP6003-10</v>
          </cell>
          <cell r="B7821">
            <v>4174</v>
          </cell>
          <cell r="C7821">
            <v>181.47</v>
          </cell>
          <cell r="D7821" t="str">
            <v>17567-0H020</v>
          </cell>
          <cell r="E7821" t="str">
            <v>SUPT. EXH. PIPE NO.6</v>
          </cell>
        </row>
        <row r="7822">
          <cell r="A7822" t="str">
            <v>YSP6003-10</v>
          </cell>
          <cell r="B7822">
            <v>4174</v>
          </cell>
          <cell r="C7822">
            <v>181.47</v>
          </cell>
          <cell r="D7822" t="str">
            <v>17567-0H020</v>
          </cell>
          <cell r="E7822" t="str">
            <v>SUPT. EXH. PIPE NO.6</v>
          </cell>
        </row>
        <row r="7823">
          <cell r="A7823" t="str">
            <v>YSP6003-10</v>
          </cell>
          <cell r="B7823">
            <v>4174</v>
          </cell>
          <cell r="C7823">
            <v>181.47</v>
          </cell>
          <cell r="D7823" t="str">
            <v>17567-0H020</v>
          </cell>
          <cell r="E7823" t="str">
            <v>SUPT. EXH. PIPE NO.6</v>
          </cell>
        </row>
        <row r="7824">
          <cell r="A7824" t="str">
            <v>YSP6003-11</v>
          </cell>
          <cell r="B7824">
            <v>4174</v>
          </cell>
          <cell r="C7824">
            <v>181.47</v>
          </cell>
          <cell r="D7824" t="str">
            <v>17585-0H070</v>
          </cell>
          <cell r="E7824" t="str">
            <v>BKT. EXH. PIPE NO.2 SUPT.</v>
          </cell>
        </row>
        <row r="7825">
          <cell r="A7825" t="str">
            <v>YSP6003-11</v>
          </cell>
          <cell r="B7825">
            <v>4174</v>
          </cell>
          <cell r="C7825">
            <v>181.47</v>
          </cell>
          <cell r="D7825" t="str">
            <v>17585-0H070</v>
          </cell>
          <cell r="E7825" t="str">
            <v>BKT. EXH. PIPE NO.2 SUPT.</v>
          </cell>
        </row>
        <row r="7826">
          <cell r="A7826" t="str">
            <v>YSP6003-11</v>
          </cell>
          <cell r="B7826">
            <v>4174</v>
          </cell>
          <cell r="C7826">
            <v>181.47</v>
          </cell>
          <cell r="D7826" t="str">
            <v>17585-0H070</v>
          </cell>
          <cell r="E7826" t="str">
            <v>BKT. EXH. PIPE NO.2 SUPT.</v>
          </cell>
        </row>
        <row r="7827">
          <cell r="A7827" t="str">
            <v>YSP6003-11</v>
          </cell>
          <cell r="B7827">
            <v>4174</v>
          </cell>
          <cell r="C7827">
            <v>181.47</v>
          </cell>
          <cell r="D7827" t="str">
            <v>17585-0H070</v>
          </cell>
          <cell r="E7827" t="str">
            <v>BKT. EXH. PIPE NO.2 SUPT.</v>
          </cell>
        </row>
        <row r="7828">
          <cell r="A7828" t="str">
            <v>YSP6003-11</v>
          </cell>
          <cell r="B7828">
            <v>4174</v>
          </cell>
          <cell r="C7828">
            <v>181.47</v>
          </cell>
          <cell r="D7828" t="str">
            <v>17585-0H070</v>
          </cell>
          <cell r="E7828" t="str">
            <v>BKT. EXH. PIPE NO.2 SUPT.</v>
          </cell>
        </row>
        <row r="7829">
          <cell r="A7829" t="str">
            <v>YSP6003-12</v>
          </cell>
          <cell r="B7829">
            <v>3474</v>
          </cell>
          <cell r="C7829">
            <v>151.04</v>
          </cell>
          <cell r="D7829" t="str">
            <v>17510-0H120-D</v>
          </cell>
          <cell r="E7829" t="str">
            <v>MAIN MUFFLER ASSY</v>
          </cell>
        </row>
        <row r="7830">
          <cell r="A7830" t="str">
            <v>YSP6003-12</v>
          </cell>
          <cell r="B7830">
            <v>3474</v>
          </cell>
          <cell r="C7830">
            <v>151.04</v>
          </cell>
          <cell r="D7830" t="str">
            <v>17510-0H120-D</v>
          </cell>
          <cell r="E7830" t="str">
            <v>MAIN MUFFLER ASSY</v>
          </cell>
        </row>
        <row r="7831">
          <cell r="A7831" t="str">
            <v>YSP6003-13</v>
          </cell>
          <cell r="B7831">
            <v>6948</v>
          </cell>
          <cell r="C7831">
            <v>302.08999999999997</v>
          </cell>
          <cell r="D7831" t="str">
            <v>17551-0H020-C</v>
          </cell>
          <cell r="E7831" t="str">
            <v>INSULATOR MUFFLER</v>
          </cell>
        </row>
        <row r="7832">
          <cell r="A7832" t="str">
            <v>YSP6003-13</v>
          </cell>
          <cell r="B7832">
            <v>6948</v>
          </cell>
          <cell r="C7832">
            <v>302.08999999999997</v>
          </cell>
          <cell r="D7832" t="str">
            <v>17551-0H020-C</v>
          </cell>
          <cell r="E7832" t="str">
            <v>INSULATOR MUFFLER</v>
          </cell>
        </row>
        <row r="7833">
          <cell r="A7833" t="str">
            <v>YSP6003-13</v>
          </cell>
          <cell r="B7833">
            <v>6948</v>
          </cell>
          <cell r="C7833">
            <v>302.08999999999997</v>
          </cell>
          <cell r="D7833" t="str">
            <v>17551-0H020-C</v>
          </cell>
          <cell r="E7833" t="str">
            <v>INSULATOR MUFFLER</v>
          </cell>
        </row>
        <row r="7834">
          <cell r="A7834" t="str">
            <v>YSP6003-13</v>
          </cell>
          <cell r="B7834">
            <v>6948</v>
          </cell>
          <cell r="C7834">
            <v>302.08999999999997</v>
          </cell>
          <cell r="D7834" t="str">
            <v>17551-0H020-C</v>
          </cell>
          <cell r="E7834" t="str">
            <v>INSULATOR MUFFLER</v>
          </cell>
        </row>
        <row r="7835">
          <cell r="A7835" t="str">
            <v>YSP6003-13</v>
          </cell>
          <cell r="B7835">
            <v>6948</v>
          </cell>
          <cell r="C7835">
            <v>302.08999999999997</v>
          </cell>
          <cell r="D7835" t="str">
            <v>17551-0H020-C</v>
          </cell>
          <cell r="E7835" t="str">
            <v>INSULATOR MUFFLER</v>
          </cell>
        </row>
        <row r="7836">
          <cell r="A7836" t="str">
            <v>YSP6003-14</v>
          </cell>
          <cell r="B7836">
            <v>4141</v>
          </cell>
          <cell r="C7836">
            <v>180.03</v>
          </cell>
          <cell r="D7836" t="str">
            <v>17529-0H010-C</v>
          </cell>
          <cell r="E7836" t="str">
            <v>SEPARATOR EXH. PIPE</v>
          </cell>
        </row>
        <row r="7837">
          <cell r="A7837" t="str">
            <v>YSP6003-14</v>
          </cell>
          <cell r="B7837">
            <v>4141</v>
          </cell>
          <cell r="C7837">
            <v>180.03</v>
          </cell>
          <cell r="D7837" t="str">
            <v>17529-0H010-C</v>
          </cell>
          <cell r="E7837" t="str">
            <v>SEPARATOR EXH. PIPE</v>
          </cell>
        </row>
        <row r="7838">
          <cell r="A7838" t="str">
            <v>YSP6003-14</v>
          </cell>
          <cell r="B7838">
            <v>4141</v>
          </cell>
          <cell r="C7838">
            <v>180.03</v>
          </cell>
          <cell r="D7838" t="str">
            <v>17529-0H010-C</v>
          </cell>
          <cell r="E7838" t="str">
            <v>SEPARATOR EXH. PIPE</v>
          </cell>
        </row>
        <row r="7839">
          <cell r="A7839" t="str">
            <v>YSP6003-14</v>
          </cell>
          <cell r="B7839">
            <v>4141</v>
          </cell>
          <cell r="C7839">
            <v>180.03</v>
          </cell>
          <cell r="D7839" t="str">
            <v>17529-0H010-C</v>
          </cell>
          <cell r="E7839" t="str">
            <v>SEPARATOR EXH. PIPE</v>
          </cell>
        </row>
        <row r="7840">
          <cell r="A7840" t="str">
            <v>YSP6003-14</v>
          </cell>
          <cell r="B7840">
            <v>4141</v>
          </cell>
          <cell r="C7840">
            <v>180.03</v>
          </cell>
          <cell r="D7840" t="str">
            <v>17529-0H010-C</v>
          </cell>
          <cell r="E7840" t="str">
            <v>SEPARATOR EXH. PIPE</v>
          </cell>
        </row>
        <row r="7841">
          <cell r="A7841" t="str">
            <v>YSP6003-15</v>
          </cell>
          <cell r="B7841">
            <v>3813</v>
          </cell>
          <cell r="C7841">
            <v>165.78</v>
          </cell>
          <cell r="D7841" t="str">
            <v>17537-0H010-C</v>
          </cell>
          <cell r="E7841" t="str">
            <v>PALTE EXH. PIPE</v>
          </cell>
        </row>
        <row r="7842">
          <cell r="A7842" t="str">
            <v>YSP6003-15</v>
          </cell>
          <cell r="B7842">
            <v>3813</v>
          </cell>
          <cell r="C7842">
            <v>165.78</v>
          </cell>
          <cell r="D7842" t="str">
            <v>17537-0H010-C</v>
          </cell>
          <cell r="E7842" t="str">
            <v>PALTE EXH. PIPE</v>
          </cell>
        </row>
        <row r="7843">
          <cell r="A7843" t="str">
            <v>YSP6003-15</v>
          </cell>
          <cell r="B7843">
            <v>3813</v>
          </cell>
          <cell r="C7843">
            <v>165.78</v>
          </cell>
          <cell r="D7843" t="str">
            <v>17537-0H010-C</v>
          </cell>
          <cell r="E7843" t="str">
            <v>PALTE EXH. PIPE</v>
          </cell>
        </row>
        <row r="7844">
          <cell r="A7844" t="str">
            <v>YSP6003-15</v>
          </cell>
          <cell r="B7844">
            <v>3813</v>
          </cell>
          <cell r="C7844">
            <v>165.78</v>
          </cell>
          <cell r="D7844" t="str">
            <v>17537-0H010-C</v>
          </cell>
          <cell r="E7844" t="str">
            <v>PALTE EXH. PIPE</v>
          </cell>
        </row>
        <row r="7845">
          <cell r="A7845" t="str">
            <v>YSP6003-15</v>
          </cell>
          <cell r="B7845">
            <v>3813</v>
          </cell>
          <cell r="C7845">
            <v>165.78</v>
          </cell>
          <cell r="D7845" t="str">
            <v>17537-0H010-C</v>
          </cell>
          <cell r="E7845" t="str">
            <v>PALTE EXH. PIPE</v>
          </cell>
        </row>
        <row r="7846">
          <cell r="A7846" t="str">
            <v>YSP6003-16</v>
          </cell>
          <cell r="B7846">
            <v>3474</v>
          </cell>
          <cell r="C7846">
            <v>151.04</v>
          </cell>
          <cell r="D7846" t="str">
            <v>17531-0H010</v>
          </cell>
          <cell r="E7846" t="str">
            <v>SEPARATOR MUFFLER INNER</v>
          </cell>
        </row>
        <row r="7847">
          <cell r="A7847" t="str">
            <v>YSP6003-16</v>
          </cell>
          <cell r="B7847">
            <v>3474</v>
          </cell>
          <cell r="C7847">
            <v>151.04</v>
          </cell>
          <cell r="D7847" t="str">
            <v>17531-0H010</v>
          </cell>
          <cell r="E7847" t="str">
            <v>SEPARATOR MUFFLER INNER</v>
          </cell>
        </row>
        <row r="7848">
          <cell r="A7848" t="str">
            <v>YSP6003-16</v>
          </cell>
          <cell r="B7848">
            <v>3474</v>
          </cell>
          <cell r="C7848">
            <v>151.04</v>
          </cell>
          <cell r="D7848" t="str">
            <v>17531-0H010</v>
          </cell>
          <cell r="E7848" t="str">
            <v>SEPARATOR MUFFLER INNER</v>
          </cell>
        </row>
        <row r="7849">
          <cell r="A7849" t="str">
            <v>YSP6003-16</v>
          </cell>
          <cell r="B7849">
            <v>3474</v>
          </cell>
          <cell r="C7849">
            <v>151.04</v>
          </cell>
          <cell r="D7849" t="str">
            <v>17531-0H010</v>
          </cell>
          <cell r="E7849" t="str">
            <v>SEPARATOR MUFFLER INNER</v>
          </cell>
        </row>
        <row r="7850">
          <cell r="A7850" t="str">
            <v>YSP6003-16</v>
          </cell>
          <cell r="B7850">
            <v>3474</v>
          </cell>
          <cell r="C7850">
            <v>151.04</v>
          </cell>
          <cell r="D7850" t="str">
            <v>17531-0H010</v>
          </cell>
          <cell r="E7850" t="str">
            <v>SEPARATOR MUFFLER INNER</v>
          </cell>
        </row>
        <row r="7851">
          <cell r="A7851" t="str">
            <v>YSP6003-17</v>
          </cell>
          <cell r="B7851">
            <v>3474</v>
          </cell>
          <cell r="C7851">
            <v>151.04</v>
          </cell>
          <cell r="D7851" t="str">
            <v>17535-0H010</v>
          </cell>
          <cell r="E7851" t="str">
            <v>SEPARATOR MUFFLER</v>
          </cell>
        </row>
        <row r="7852">
          <cell r="A7852" t="str">
            <v>YSP6003-17</v>
          </cell>
          <cell r="B7852">
            <v>3474</v>
          </cell>
          <cell r="C7852">
            <v>151.04</v>
          </cell>
          <cell r="D7852" t="str">
            <v>17535-0H010</v>
          </cell>
          <cell r="E7852" t="str">
            <v>SEPARATOR MUFFLER</v>
          </cell>
        </row>
        <row r="7853">
          <cell r="A7853" t="str">
            <v>YSP6003-17</v>
          </cell>
          <cell r="B7853">
            <v>3474</v>
          </cell>
          <cell r="C7853">
            <v>151.04</v>
          </cell>
          <cell r="D7853" t="str">
            <v>17535-0H010</v>
          </cell>
          <cell r="E7853" t="str">
            <v>SEPARATOR MUFFLER</v>
          </cell>
        </row>
        <row r="7854">
          <cell r="A7854" t="str">
            <v>YSP6003-17</v>
          </cell>
          <cell r="B7854">
            <v>3474</v>
          </cell>
          <cell r="C7854">
            <v>151.04</v>
          </cell>
          <cell r="D7854" t="str">
            <v>17535-0H010</v>
          </cell>
          <cell r="E7854" t="str">
            <v>SEPARATOR MUFFLER</v>
          </cell>
        </row>
        <row r="7855">
          <cell r="A7855" t="str">
            <v>YSP6003-17</v>
          </cell>
          <cell r="B7855">
            <v>3474</v>
          </cell>
          <cell r="C7855">
            <v>151.04</v>
          </cell>
          <cell r="D7855" t="str">
            <v>17535-0H010</v>
          </cell>
          <cell r="E7855" t="str">
            <v>SEPARATOR MUFFLER</v>
          </cell>
        </row>
        <row r="7856">
          <cell r="A7856" t="str">
            <v>YSP6003-18</v>
          </cell>
          <cell r="B7856">
            <v>3474</v>
          </cell>
          <cell r="C7856">
            <v>151.04</v>
          </cell>
          <cell r="D7856" t="str">
            <v>17405-28030</v>
          </cell>
          <cell r="E7856" t="str">
            <v>PIPE S/A EXH. TAIL</v>
          </cell>
        </row>
        <row r="7857">
          <cell r="A7857" t="str">
            <v>YSP6003-18</v>
          </cell>
          <cell r="B7857">
            <v>3474</v>
          </cell>
          <cell r="C7857">
            <v>151.04</v>
          </cell>
          <cell r="D7857" t="str">
            <v>17405-28030</v>
          </cell>
          <cell r="E7857" t="str">
            <v>PIPE S/A EXH. TAIL</v>
          </cell>
        </row>
        <row r="7858">
          <cell r="A7858" t="str">
            <v>YSP6003-21</v>
          </cell>
          <cell r="B7858">
            <v>3474</v>
          </cell>
          <cell r="C7858">
            <v>151.04</v>
          </cell>
          <cell r="D7858" t="str">
            <v>17515-0H020</v>
          </cell>
          <cell r="E7858" t="str">
            <v>PIPE MUFFLER INNER NO.1</v>
          </cell>
        </row>
        <row r="7859">
          <cell r="A7859" t="str">
            <v>YSP6003-21</v>
          </cell>
          <cell r="B7859">
            <v>3474</v>
          </cell>
          <cell r="C7859">
            <v>151.04</v>
          </cell>
          <cell r="D7859" t="str">
            <v>17515-0H020</v>
          </cell>
          <cell r="E7859" t="str">
            <v>PIPE MUFFLER INNER NO.1</v>
          </cell>
        </row>
        <row r="7860">
          <cell r="A7860" t="str">
            <v>YSP6003-21</v>
          </cell>
          <cell r="B7860">
            <v>3474</v>
          </cell>
          <cell r="C7860">
            <v>151.04</v>
          </cell>
          <cell r="D7860" t="str">
            <v>17515-0H020</v>
          </cell>
          <cell r="E7860" t="str">
            <v>PIPE MUFFLER INNER NO.1</v>
          </cell>
        </row>
        <row r="7861">
          <cell r="A7861" t="str">
            <v>YSP6003-21</v>
          </cell>
          <cell r="B7861">
            <v>3474</v>
          </cell>
          <cell r="C7861">
            <v>151.04</v>
          </cell>
          <cell r="D7861" t="str">
            <v>17515-0H020</v>
          </cell>
          <cell r="E7861" t="str">
            <v>PIPE MUFFLER INNER NO.1</v>
          </cell>
        </row>
        <row r="7862">
          <cell r="A7862" t="str">
            <v>YSP6003-21</v>
          </cell>
          <cell r="B7862">
            <v>3474</v>
          </cell>
          <cell r="C7862">
            <v>151.04</v>
          </cell>
          <cell r="D7862" t="str">
            <v>17515-0H020</v>
          </cell>
          <cell r="E7862" t="str">
            <v>PIPE MUFFLER INNER NO.1</v>
          </cell>
        </row>
        <row r="7863">
          <cell r="A7863" t="str">
            <v>YSP6003-21</v>
          </cell>
          <cell r="B7863">
            <v>3474</v>
          </cell>
          <cell r="C7863">
            <v>151.04</v>
          </cell>
          <cell r="D7863" t="str">
            <v>17515-0H020</v>
          </cell>
          <cell r="E7863" t="str">
            <v>PIPE MUFFLER INNER NO.1</v>
          </cell>
        </row>
        <row r="7864">
          <cell r="A7864" t="str">
            <v>YSP6003-22</v>
          </cell>
          <cell r="B7864">
            <v>3474</v>
          </cell>
          <cell r="C7864">
            <v>151.04</v>
          </cell>
          <cell r="D7864" t="str">
            <v>17516-0H020-B</v>
          </cell>
          <cell r="E7864" t="str">
            <v>PIPE MUFFLER INNER NO.2</v>
          </cell>
        </row>
        <row r="7865">
          <cell r="A7865" t="str">
            <v>YSP6003-22</v>
          </cell>
          <cell r="B7865">
            <v>3474</v>
          </cell>
          <cell r="C7865">
            <v>151.04</v>
          </cell>
          <cell r="D7865" t="str">
            <v>17516-0H020-B</v>
          </cell>
          <cell r="E7865" t="str">
            <v>PIPE MUFFLER INNER NO.2</v>
          </cell>
        </row>
        <row r="7866">
          <cell r="A7866" t="str">
            <v>YSP6003-22</v>
          </cell>
          <cell r="B7866">
            <v>3474</v>
          </cell>
          <cell r="C7866">
            <v>151.04</v>
          </cell>
          <cell r="D7866" t="str">
            <v>17516-0H020-B</v>
          </cell>
          <cell r="E7866" t="str">
            <v>PIPE MUFFLER INNER NO.2</v>
          </cell>
        </row>
        <row r="7867">
          <cell r="A7867" t="str">
            <v>YSP6003-22</v>
          </cell>
          <cell r="B7867">
            <v>3474</v>
          </cell>
          <cell r="C7867">
            <v>151.04</v>
          </cell>
          <cell r="D7867" t="str">
            <v>17516-0H020-B</v>
          </cell>
          <cell r="E7867" t="str">
            <v>PIPE MUFFLER INNER NO.2</v>
          </cell>
        </row>
        <row r="7868">
          <cell r="A7868" t="str">
            <v>YSP6003-22</v>
          </cell>
          <cell r="B7868">
            <v>3474</v>
          </cell>
          <cell r="C7868">
            <v>151.04</v>
          </cell>
          <cell r="D7868" t="str">
            <v>17516-0H020-B</v>
          </cell>
          <cell r="E7868" t="str">
            <v>PIPE MUFFLER INNER NO.2</v>
          </cell>
        </row>
        <row r="7869">
          <cell r="A7869" t="str">
            <v>YSP6003-22</v>
          </cell>
          <cell r="B7869">
            <v>3474</v>
          </cell>
          <cell r="C7869">
            <v>151.04</v>
          </cell>
          <cell r="D7869" t="str">
            <v>17516-0H020-B</v>
          </cell>
          <cell r="E7869" t="str">
            <v>PIPE MUFFLER INNER NO.2</v>
          </cell>
        </row>
        <row r="7870">
          <cell r="A7870" t="str">
            <v>YSP6003-22</v>
          </cell>
          <cell r="B7870">
            <v>3474</v>
          </cell>
          <cell r="C7870">
            <v>151.04</v>
          </cell>
          <cell r="D7870" t="str">
            <v>17516-0H020-B</v>
          </cell>
          <cell r="E7870" t="str">
            <v>PIPE MUFFLER INNER NO.2</v>
          </cell>
        </row>
        <row r="7871">
          <cell r="A7871" t="str">
            <v>YSP6003-23</v>
          </cell>
          <cell r="B7871">
            <v>3474</v>
          </cell>
          <cell r="C7871">
            <v>151.04</v>
          </cell>
          <cell r="D7871" t="str">
            <v>17511-0H010</v>
          </cell>
          <cell r="E7871" t="str">
            <v>PIPE MUFFLER MAIN</v>
          </cell>
        </row>
        <row r="7872">
          <cell r="A7872" t="str">
            <v>YSP6003-23</v>
          </cell>
          <cell r="B7872">
            <v>3474</v>
          </cell>
          <cell r="C7872">
            <v>151.04</v>
          </cell>
          <cell r="D7872" t="str">
            <v>17511-0H010</v>
          </cell>
          <cell r="E7872" t="str">
            <v>PIPE MUFFLER MAIN</v>
          </cell>
        </row>
        <row r="7873">
          <cell r="A7873" t="str">
            <v>YSP6003-23</v>
          </cell>
          <cell r="B7873">
            <v>3474</v>
          </cell>
          <cell r="C7873">
            <v>151.04</v>
          </cell>
          <cell r="D7873" t="str">
            <v>17511-0H010</v>
          </cell>
          <cell r="E7873" t="str">
            <v>PIPE MUFFLER MAIN</v>
          </cell>
        </row>
        <row r="7874">
          <cell r="A7874" t="str">
            <v>YSP6003-23</v>
          </cell>
          <cell r="B7874">
            <v>3474</v>
          </cell>
          <cell r="C7874">
            <v>151.04</v>
          </cell>
          <cell r="D7874" t="str">
            <v>17511-0H010</v>
          </cell>
          <cell r="E7874" t="str">
            <v>PIPE MUFFLER MAIN</v>
          </cell>
        </row>
        <row r="7875">
          <cell r="A7875" t="str">
            <v>YSP6003-23</v>
          </cell>
          <cell r="B7875">
            <v>3474</v>
          </cell>
          <cell r="C7875">
            <v>151.04</v>
          </cell>
          <cell r="D7875" t="str">
            <v>17511-0H010</v>
          </cell>
          <cell r="E7875" t="str">
            <v>PIPE MUFFLER MAIN</v>
          </cell>
        </row>
        <row r="7876">
          <cell r="A7876" t="str">
            <v>YSP6003-23</v>
          </cell>
          <cell r="B7876">
            <v>3474</v>
          </cell>
          <cell r="C7876">
            <v>151.04</v>
          </cell>
          <cell r="D7876" t="str">
            <v>17511-0H010</v>
          </cell>
          <cell r="E7876" t="str">
            <v>PIPE MUFFLER MAIN</v>
          </cell>
        </row>
        <row r="7877">
          <cell r="A7877" t="str">
            <v>YSP6003-24</v>
          </cell>
          <cell r="B7877">
            <v>3474</v>
          </cell>
          <cell r="C7877">
            <v>151.04</v>
          </cell>
          <cell r="D7877" t="str">
            <v>17406-0H010-A</v>
          </cell>
          <cell r="E7877" t="str">
            <v>PIPE S/A EXH. TAIL</v>
          </cell>
        </row>
        <row r="7878">
          <cell r="A7878" t="str">
            <v>YSP6003-24</v>
          </cell>
          <cell r="B7878">
            <v>3474</v>
          </cell>
          <cell r="C7878">
            <v>151.04</v>
          </cell>
          <cell r="D7878" t="str">
            <v>17406-0H010-A</v>
          </cell>
          <cell r="E7878" t="str">
            <v>PIPE S/A EXH. TAIL</v>
          </cell>
        </row>
        <row r="7879">
          <cell r="A7879" t="str">
            <v>YSP6003-24</v>
          </cell>
          <cell r="B7879">
            <v>3474</v>
          </cell>
          <cell r="C7879">
            <v>151.04</v>
          </cell>
          <cell r="D7879" t="str">
            <v>17406-0H010-A</v>
          </cell>
          <cell r="E7879" t="str">
            <v>PIPE S/A EXH. TAIL</v>
          </cell>
        </row>
        <row r="7880">
          <cell r="A7880" t="str">
            <v>YSP6003-24</v>
          </cell>
          <cell r="B7880">
            <v>3474</v>
          </cell>
          <cell r="C7880">
            <v>151.04</v>
          </cell>
          <cell r="D7880" t="str">
            <v>17406-0H010-A</v>
          </cell>
          <cell r="E7880" t="str">
            <v>PIPE S/A EXH. TAIL</v>
          </cell>
        </row>
        <row r="7881">
          <cell r="A7881" t="str">
            <v>YSP6003-25</v>
          </cell>
          <cell r="B7881">
            <v>3474</v>
          </cell>
          <cell r="C7881">
            <v>151.04</v>
          </cell>
          <cell r="D7881" t="str">
            <v>17406-0H010-A-01</v>
          </cell>
          <cell r="E7881" t="str">
            <v>PIPE S/A (PIPE+GLASS WOOL)</v>
          </cell>
        </row>
        <row r="7882">
          <cell r="A7882" t="str">
            <v>YSP6003-25</v>
          </cell>
          <cell r="B7882">
            <v>3474</v>
          </cell>
          <cell r="C7882">
            <v>151.04</v>
          </cell>
          <cell r="D7882" t="str">
            <v>17406-0H010-A-01</v>
          </cell>
          <cell r="E7882" t="str">
            <v>PIPE S/A (PIPE+GLASS WOOL)</v>
          </cell>
        </row>
        <row r="7883">
          <cell r="A7883" t="str">
            <v>YSP6003-26</v>
          </cell>
          <cell r="B7883">
            <v>3474</v>
          </cell>
          <cell r="C7883">
            <v>151.04</v>
          </cell>
          <cell r="D7883" t="str">
            <v>17436-0H010</v>
          </cell>
          <cell r="E7883" t="str">
            <v>PIPE EXH. TAIL NO.5</v>
          </cell>
        </row>
        <row r="7884">
          <cell r="A7884" t="str">
            <v>YSP6003-26</v>
          </cell>
          <cell r="B7884">
            <v>3474</v>
          </cell>
          <cell r="C7884">
            <v>151.04</v>
          </cell>
          <cell r="D7884" t="str">
            <v>17436-0H010</v>
          </cell>
          <cell r="E7884" t="str">
            <v>PIPE EXH. TAIL NO.5</v>
          </cell>
        </row>
        <row r="7885">
          <cell r="A7885" t="str">
            <v>YSP6003-26</v>
          </cell>
          <cell r="B7885">
            <v>3474</v>
          </cell>
          <cell r="C7885">
            <v>151.04</v>
          </cell>
          <cell r="D7885" t="str">
            <v>17436-0H010</v>
          </cell>
          <cell r="E7885" t="str">
            <v>PIPE EXH. TAIL NO.5</v>
          </cell>
        </row>
        <row r="7886">
          <cell r="A7886" t="str">
            <v>YSP6003-26</v>
          </cell>
          <cell r="B7886">
            <v>3474</v>
          </cell>
          <cell r="C7886">
            <v>151.04</v>
          </cell>
          <cell r="D7886" t="str">
            <v>17436-0H010</v>
          </cell>
          <cell r="E7886" t="str">
            <v>PIPE EXH. TAIL NO.5</v>
          </cell>
        </row>
        <row r="7887">
          <cell r="A7887" t="str">
            <v>YSP6003-26</v>
          </cell>
          <cell r="B7887">
            <v>3474</v>
          </cell>
          <cell r="C7887">
            <v>151.04</v>
          </cell>
          <cell r="D7887" t="str">
            <v>17436-0H010</v>
          </cell>
          <cell r="E7887" t="str">
            <v>PIPE EXH. TAIL NO.5</v>
          </cell>
        </row>
        <row r="7888">
          <cell r="A7888" t="str">
            <v>YSP6003-26</v>
          </cell>
          <cell r="B7888">
            <v>3474</v>
          </cell>
          <cell r="C7888">
            <v>151.04</v>
          </cell>
          <cell r="D7888" t="str">
            <v>17436-0H010</v>
          </cell>
          <cell r="E7888" t="str">
            <v>PIPE EXH. TAIL NO.5</v>
          </cell>
        </row>
        <row r="7889">
          <cell r="A7889" t="str">
            <v>YSP6003-27</v>
          </cell>
          <cell r="B7889">
            <v>3474</v>
          </cell>
          <cell r="C7889">
            <v>151.04</v>
          </cell>
          <cell r="D7889" t="str">
            <v>17435-0H010</v>
          </cell>
          <cell r="E7889" t="str">
            <v>PIPE EXH. TAIL NO.5</v>
          </cell>
        </row>
        <row r="7890">
          <cell r="A7890" t="str">
            <v>YSP6003-27</v>
          </cell>
          <cell r="B7890">
            <v>3474</v>
          </cell>
          <cell r="C7890">
            <v>151.04</v>
          </cell>
          <cell r="D7890" t="str">
            <v>17435-0H010</v>
          </cell>
          <cell r="E7890" t="str">
            <v>PIPE EXH. TAIL NO.5</v>
          </cell>
        </row>
        <row r="7891">
          <cell r="A7891" t="str">
            <v>YSP6003-27</v>
          </cell>
          <cell r="B7891">
            <v>3474</v>
          </cell>
          <cell r="C7891">
            <v>151.04</v>
          </cell>
          <cell r="D7891" t="str">
            <v>17435-0H010</v>
          </cell>
          <cell r="E7891" t="str">
            <v>PIPE EXH. TAIL NO.5</v>
          </cell>
        </row>
        <row r="7892">
          <cell r="A7892" t="str">
            <v>YSP6003-27</v>
          </cell>
          <cell r="B7892">
            <v>3474</v>
          </cell>
          <cell r="C7892">
            <v>151.04</v>
          </cell>
          <cell r="D7892" t="str">
            <v>17435-0H010</v>
          </cell>
          <cell r="E7892" t="str">
            <v>PIPE EXH. TAIL NO.5</v>
          </cell>
        </row>
        <row r="7893">
          <cell r="A7893" t="str">
            <v>YSP6003-27</v>
          </cell>
          <cell r="B7893">
            <v>3474</v>
          </cell>
          <cell r="C7893">
            <v>151.04</v>
          </cell>
          <cell r="D7893" t="str">
            <v>17435-0H010</v>
          </cell>
          <cell r="E7893" t="str">
            <v>PIPE EXH. TAIL NO.5</v>
          </cell>
        </row>
        <row r="7894">
          <cell r="A7894" t="str">
            <v>YSP6003-27</v>
          </cell>
          <cell r="B7894">
            <v>3474</v>
          </cell>
          <cell r="C7894">
            <v>151.04</v>
          </cell>
          <cell r="D7894" t="str">
            <v>17435-0H010</v>
          </cell>
          <cell r="E7894" t="str">
            <v>PIPE EXH. TAIL NO.5</v>
          </cell>
        </row>
        <row r="7895">
          <cell r="A7895" t="str">
            <v>YSP6003-27</v>
          </cell>
          <cell r="B7895">
            <v>3474</v>
          </cell>
          <cell r="C7895">
            <v>151.04</v>
          </cell>
          <cell r="D7895" t="str">
            <v>17435-0H010</v>
          </cell>
          <cell r="E7895" t="str">
            <v>PIPE EXH. TAIL NO.5</v>
          </cell>
        </row>
        <row r="7896">
          <cell r="A7896" t="str">
            <v>YSP6003-28</v>
          </cell>
          <cell r="B7896">
            <v>3474</v>
          </cell>
          <cell r="C7896">
            <v>151.04</v>
          </cell>
          <cell r="D7896" t="str">
            <v>17552-0H010</v>
          </cell>
          <cell r="E7896" t="str">
            <v>INSULATOR EXH. PIPE HEAT NO.2</v>
          </cell>
        </row>
        <row r="7897">
          <cell r="A7897" t="str">
            <v>YSP6003-28</v>
          </cell>
          <cell r="B7897">
            <v>3474</v>
          </cell>
          <cell r="C7897">
            <v>151.04</v>
          </cell>
          <cell r="D7897" t="str">
            <v>17552-0H010</v>
          </cell>
          <cell r="E7897" t="str">
            <v>INSULATOR EXH. PIPE HEAT NO.2</v>
          </cell>
        </row>
        <row r="7898">
          <cell r="A7898" t="str">
            <v>YSP6003-30</v>
          </cell>
          <cell r="B7898">
            <v>20044</v>
          </cell>
          <cell r="C7898">
            <v>871.47</v>
          </cell>
          <cell r="D7898" t="str">
            <v>17442-0H130-A</v>
          </cell>
          <cell r="E7898" t="str">
            <v>FLANGE EXH. PIPE NO.2</v>
          </cell>
        </row>
        <row r="7899">
          <cell r="A7899" t="str">
            <v>YSP6003-30</v>
          </cell>
          <cell r="B7899">
            <v>20044</v>
          </cell>
          <cell r="C7899">
            <v>871.47</v>
          </cell>
          <cell r="D7899" t="str">
            <v>17442-0H130-A</v>
          </cell>
          <cell r="E7899" t="str">
            <v>FLANGE EXH. PIPE NO.2</v>
          </cell>
        </row>
        <row r="7900">
          <cell r="A7900" t="str">
            <v>YSP6003-30</v>
          </cell>
          <cell r="B7900">
            <v>20044</v>
          </cell>
          <cell r="C7900">
            <v>871.47</v>
          </cell>
          <cell r="D7900" t="str">
            <v>17442-0H130-A</v>
          </cell>
          <cell r="E7900" t="str">
            <v>FLANGE EXH. PIPE NO.2</v>
          </cell>
        </row>
        <row r="7901">
          <cell r="A7901" t="str">
            <v>YSP6003-30</v>
          </cell>
          <cell r="B7901">
            <v>20044</v>
          </cell>
          <cell r="C7901">
            <v>871.47</v>
          </cell>
          <cell r="D7901" t="str">
            <v>17442-0H130-A</v>
          </cell>
          <cell r="E7901" t="str">
            <v>FLANGE EXH. PIPE NO.2</v>
          </cell>
        </row>
        <row r="7902">
          <cell r="A7902" t="str">
            <v>YSP6003-30</v>
          </cell>
          <cell r="B7902">
            <v>20044</v>
          </cell>
          <cell r="C7902">
            <v>871.47</v>
          </cell>
          <cell r="D7902" t="str">
            <v>17442-0H130-A</v>
          </cell>
          <cell r="E7902" t="str">
            <v>FLANGE EXH. PIPE NO.2</v>
          </cell>
        </row>
        <row r="7903">
          <cell r="A7903" t="str">
            <v>YSP6004-01</v>
          </cell>
          <cell r="B7903">
            <v>185</v>
          </cell>
          <cell r="C7903">
            <v>8.0399999999999991</v>
          </cell>
          <cell r="D7903" t="str">
            <v>17510-0P060-C</v>
          </cell>
          <cell r="E7903" t="str">
            <v>MAIN MUFFLER ASSY</v>
          </cell>
        </row>
        <row r="7904">
          <cell r="A7904" t="str">
            <v>YSP6004-01</v>
          </cell>
          <cell r="B7904">
            <v>185</v>
          </cell>
          <cell r="C7904">
            <v>8.0399999999999991</v>
          </cell>
          <cell r="D7904" t="str">
            <v>17510-0P060-C</v>
          </cell>
          <cell r="E7904" t="str">
            <v>MAIN MUFFLER ASSY</v>
          </cell>
        </row>
        <row r="7905">
          <cell r="A7905" t="str">
            <v>YSP6004-02</v>
          </cell>
          <cell r="B7905">
            <v>370</v>
          </cell>
          <cell r="C7905">
            <v>16.09</v>
          </cell>
          <cell r="D7905" t="str">
            <v>17551-0P030-C</v>
          </cell>
          <cell r="E7905" t="str">
            <v>INSULATOR MUFFLER</v>
          </cell>
        </row>
        <row r="7906">
          <cell r="A7906" t="str">
            <v>YSP6004-02</v>
          </cell>
          <cell r="B7906">
            <v>370</v>
          </cell>
          <cell r="C7906">
            <v>16.09</v>
          </cell>
          <cell r="D7906" t="str">
            <v>17551-0P030-C</v>
          </cell>
          <cell r="E7906" t="str">
            <v>INSULATOR MUFFLER</v>
          </cell>
        </row>
        <row r="7907">
          <cell r="A7907" t="str">
            <v>YSP6004-02</v>
          </cell>
          <cell r="B7907">
            <v>370</v>
          </cell>
          <cell r="C7907">
            <v>16.09</v>
          </cell>
          <cell r="D7907" t="str">
            <v>17551-0P030-C</v>
          </cell>
          <cell r="E7907" t="str">
            <v>INSULATOR MUFFLER</v>
          </cell>
        </row>
        <row r="7908">
          <cell r="A7908" t="str">
            <v>YSP6004-02</v>
          </cell>
          <cell r="B7908">
            <v>370</v>
          </cell>
          <cell r="C7908">
            <v>16.09</v>
          </cell>
          <cell r="D7908" t="str">
            <v>17551-0P030-C</v>
          </cell>
          <cell r="E7908" t="str">
            <v>INSULATOR MUFFLER</v>
          </cell>
        </row>
        <row r="7909">
          <cell r="A7909" t="str">
            <v>YSP6004-02</v>
          </cell>
          <cell r="B7909">
            <v>370</v>
          </cell>
          <cell r="C7909">
            <v>16.09</v>
          </cell>
          <cell r="D7909" t="str">
            <v>17551-0P030-C</v>
          </cell>
          <cell r="E7909" t="str">
            <v>INSULATOR MUFFLER</v>
          </cell>
        </row>
        <row r="7910">
          <cell r="A7910" t="str">
            <v>YSP6004-05</v>
          </cell>
          <cell r="B7910">
            <v>339</v>
          </cell>
          <cell r="C7910">
            <v>14.74</v>
          </cell>
          <cell r="D7910" t="str">
            <v>17531-0P020</v>
          </cell>
          <cell r="E7910" t="str">
            <v>SEPARATOR MUFFLER INNER</v>
          </cell>
        </row>
        <row r="7911">
          <cell r="A7911" t="str">
            <v>YSP6004-05</v>
          </cell>
          <cell r="B7911">
            <v>339</v>
          </cell>
          <cell r="C7911">
            <v>14.74</v>
          </cell>
          <cell r="D7911" t="str">
            <v>17531-0P020</v>
          </cell>
          <cell r="E7911" t="str">
            <v>SEPARATOR MUFFLER INNER</v>
          </cell>
        </row>
        <row r="7912">
          <cell r="A7912" t="str">
            <v>YSP6004-05</v>
          </cell>
          <cell r="B7912">
            <v>339</v>
          </cell>
          <cell r="C7912">
            <v>14.74</v>
          </cell>
          <cell r="D7912" t="str">
            <v>17531-0P020</v>
          </cell>
          <cell r="E7912" t="str">
            <v>SEPARATOR MUFFLER INNER</v>
          </cell>
        </row>
        <row r="7913">
          <cell r="A7913" t="str">
            <v>YSP6004-05</v>
          </cell>
          <cell r="B7913">
            <v>339</v>
          </cell>
          <cell r="C7913">
            <v>14.74</v>
          </cell>
          <cell r="D7913" t="str">
            <v>17531-0P020</v>
          </cell>
          <cell r="E7913" t="str">
            <v>SEPARATOR MUFFLER INNER</v>
          </cell>
        </row>
        <row r="7914">
          <cell r="A7914" t="str">
            <v>YSP6004-06</v>
          </cell>
          <cell r="B7914">
            <v>339</v>
          </cell>
          <cell r="C7914">
            <v>14.74</v>
          </cell>
          <cell r="D7914" t="str">
            <v>17535-0P020</v>
          </cell>
          <cell r="E7914" t="str">
            <v>SEPARATOR MUFFLER</v>
          </cell>
        </row>
        <row r="7915">
          <cell r="A7915" t="str">
            <v>YSP6004-06</v>
          </cell>
          <cell r="B7915">
            <v>339</v>
          </cell>
          <cell r="C7915">
            <v>14.74</v>
          </cell>
          <cell r="D7915" t="str">
            <v>17535-0P020</v>
          </cell>
          <cell r="E7915" t="str">
            <v>SEPARATOR MUFFLER</v>
          </cell>
        </row>
        <row r="7916">
          <cell r="A7916" t="str">
            <v>YSP6004-06</v>
          </cell>
          <cell r="B7916">
            <v>339</v>
          </cell>
          <cell r="C7916">
            <v>14.74</v>
          </cell>
          <cell r="D7916" t="str">
            <v>17535-0P020</v>
          </cell>
          <cell r="E7916" t="str">
            <v>SEPARATOR MUFFLER</v>
          </cell>
        </row>
        <row r="7917">
          <cell r="A7917" t="str">
            <v>YSP6004-06</v>
          </cell>
          <cell r="B7917">
            <v>339</v>
          </cell>
          <cell r="C7917">
            <v>14.74</v>
          </cell>
          <cell r="D7917" t="str">
            <v>17535-0P020</v>
          </cell>
          <cell r="E7917" t="str">
            <v>SEPARATOR MUFFLER</v>
          </cell>
        </row>
        <row r="7918">
          <cell r="A7918" t="str">
            <v>YSP6004-06</v>
          </cell>
          <cell r="B7918">
            <v>339</v>
          </cell>
          <cell r="C7918">
            <v>14.74</v>
          </cell>
          <cell r="D7918" t="str">
            <v>17535-0P020</v>
          </cell>
          <cell r="E7918" t="str">
            <v>SEPARATOR MUFFLER</v>
          </cell>
        </row>
        <row r="7919">
          <cell r="A7919" t="str">
            <v>YSP6004-07</v>
          </cell>
          <cell r="B7919">
            <v>689</v>
          </cell>
          <cell r="C7919">
            <v>29.95</v>
          </cell>
          <cell r="D7919" t="str">
            <v>17515-0P030</v>
          </cell>
          <cell r="E7919" t="str">
            <v>PIPE MUFFLER INNER NO.1</v>
          </cell>
        </row>
        <row r="7920">
          <cell r="A7920" t="str">
            <v>YSP6004-07</v>
          </cell>
          <cell r="B7920">
            <v>689</v>
          </cell>
          <cell r="C7920">
            <v>29.95</v>
          </cell>
          <cell r="D7920" t="str">
            <v>17515-0P030</v>
          </cell>
          <cell r="E7920" t="str">
            <v>PIPE MUFFLER INNER NO.1</v>
          </cell>
        </row>
        <row r="7921">
          <cell r="A7921" t="str">
            <v>YSP6004-07</v>
          </cell>
          <cell r="B7921">
            <v>689</v>
          </cell>
          <cell r="C7921">
            <v>29.95</v>
          </cell>
          <cell r="D7921" t="str">
            <v>17515-0P030</v>
          </cell>
          <cell r="E7921" t="str">
            <v>PIPE MUFFLER INNER NO.1</v>
          </cell>
        </row>
        <row r="7922">
          <cell r="A7922" t="str">
            <v>YSP6004-07</v>
          </cell>
          <cell r="B7922">
            <v>689</v>
          </cell>
          <cell r="C7922">
            <v>29.95</v>
          </cell>
          <cell r="D7922" t="str">
            <v>17515-0P030</v>
          </cell>
          <cell r="E7922" t="str">
            <v>PIPE MUFFLER INNER NO.1</v>
          </cell>
        </row>
        <row r="7923">
          <cell r="A7923" t="str">
            <v>YSP6004-07</v>
          </cell>
          <cell r="B7923">
            <v>689</v>
          </cell>
          <cell r="C7923">
            <v>29.95</v>
          </cell>
          <cell r="D7923" t="str">
            <v>17515-0P030</v>
          </cell>
          <cell r="E7923" t="str">
            <v>PIPE MUFFLER INNER NO.1</v>
          </cell>
        </row>
        <row r="7924">
          <cell r="A7924" t="str">
            <v>YSP6004-07</v>
          </cell>
          <cell r="B7924">
            <v>689</v>
          </cell>
          <cell r="C7924">
            <v>29.95</v>
          </cell>
          <cell r="D7924" t="str">
            <v>17515-0P030</v>
          </cell>
          <cell r="E7924" t="str">
            <v>PIPE MUFFLER INNER NO.1</v>
          </cell>
        </row>
        <row r="7925">
          <cell r="A7925" t="str">
            <v>YSP6004-07</v>
          </cell>
          <cell r="B7925">
            <v>689</v>
          </cell>
          <cell r="C7925">
            <v>29.95</v>
          </cell>
          <cell r="D7925" t="str">
            <v>17515-0P030</v>
          </cell>
          <cell r="E7925" t="str">
            <v>PIPE MUFFLER INNER NO.1</v>
          </cell>
        </row>
        <row r="7926">
          <cell r="A7926" t="str">
            <v>YSP6004-08</v>
          </cell>
          <cell r="B7926">
            <v>370</v>
          </cell>
          <cell r="C7926">
            <v>16.079999999999998</v>
          </cell>
          <cell r="D7926" t="str">
            <v>17516-0P030</v>
          </cell>
          <cell r="E7926" t="str">
            <v>PIPE MUFFLER INNER NO.2</v>
          </cell>
        </row>
        <row r="7927">
          <cell r="A7927" t="str">
            <v>YSP6004-08</v>
          </cell>
          <cell r="B7927">
            <v>370</v>
          </cell>
          <cell r="C7927">
            <v>16.079999999999998</v>
          </cell>
          <cell r="D7927" t="str">
            <v>17516-0P030</v>
          </cell>
          <cell r="E7927" t="str">
            <v>PIPE MUFFLER INNER NO.2</v>
          </cell>
        </row>
        <row r="7928">
          <cell r="A7928" t="str">
            <v>YSP6004-08</v>
          </cell>
          <cell r="B7928">
            <v>370</v>
          </cell>
          <cell r="C7928">
            <v>16.079999999999998</v>
          </cell>
          <cell r="D7928" t="str">
            <v>17516-0P030</v>
          </cell>
          <cell r="E7928" t="str">
            <v>PIPE MUFFLER INNER NO.2</v>
          </cell>
        </row>
        <row r="7929">
          <cell r="A7929" t="str">
            <v>YSP6004-08</v>
          </cell>
          <cell r="B7929">
            <v>370</v>
          </cell>
          <cell r="C7929">
            <v>16.079999999999998</v>
          </cell>
          <cell r="D7929" t="str">
            <v>17516-0P030</v>
          </cell>
          <cell r="E7929" t="str">
            <v>PIPE MUFFLER INNER NO.2</v>
          </cell>
        </row>
        <row r="7930">
          <cell r="A7930" t="str">
            <v>YSP6004-08</v>
          </cell>
          <cell r="B7930">
            <v>370</v>
          </cell>
          <cell r="C7930">
            <v>16.079999999999998</v>
          </cell>
          <cell r="D7930" t="str">
            <v>17516-0P030</v>
          </cell>
          <cell r="E7930" t="str">
            <v>PIPE MUFFLER INNER NO.2</v>
          </cell>
        </row>
        <row r="7931">
          <cell r="A7931" t="str">
            <v>YSP6004-08</v>
          </cell>
          <cell r="B7931">
            <v>370</v>
          </cell>
          <cell r="C7931">
            <v>16.079999999999998</v>
          </cell>
          <cell r="D7931" t="str">
            <v>17516-0P030</v>
          </cell>
          <cell r="E7931" t="str">
            <v>PIPE MUFFLER INNER NO.2</v>
          </cell>
        </row>
        <row r="7932">
          <cell r="A7932" t="str">
            <v>YSP6004-09</v>
          </cell>
          <cell r="B7932">
            <v>656</v>
          </cell>
          <cell r="C7932">
            <v>28.51</v>
          </cell>
          <cell r="D7932" t="str">
            <v>17511-0P020</v>
          </cell>
          <cell r="E7932" t="str">
            <v>PIPE MUFFLER MAIN</v>
          </cell>
        </row>
        <row r="7933">
          <cell r="A7933" t="str">
            <v>YSP6004-09</v>
          </cell>
          <cell r="B7933">
            <v>656</v>
          </cell>
          <cell r="C7933">
            <v>28.51</v>
          </cell>
          <cell r="D7933" t="str">
            <v>17511-0P020</v>
          </cell>
          <cell r="E7933" t="str">
            <v>PIPE MUFFLER MAIN</v>
          </cell>
        </row>
        <row r="7934">
          <cell r="A7934" t="str">
            <v>YSP6004-09</v>
          </cell>
          <cell r="B7934">
            <v>656</v>
          </cell>
          <cell r="C7934">
            <v>28.51</v>
          </cell>
          <cell r="D7934" t="str">
            <v>17511-0P020</v>
          </cell>
          <cell r="E7934" t="str">
            <v>PIPE MUFFLER MAIN</v>
          </cell>
        </row>
        <row r="7935">
          <cell r="A7935" t="str">
            <v>YSP6004-09</v>
          </cell>
          <cell r="B7935">
            <v>656</v>
          </cell>
          <cell r="C7935">
            <v>28.51</v>
          </cell>
          <cell r="D7935" t="str">
            <v>17511-0P020</v>
          </cell>
          <cell r="E7935" t="str">
            <v>PIPE MUFFLER MAIN</v>
          </cell>
        </row>
        <row r="7936">
          <cell r="A7936" t="str">
            <v>YSP6004-09</v>
          </cell>
          <cell r="B7936">
            <v>656</v>
          </cell>
          <cell r="C7936">
            <v>28.51</v>
          </cell>
          <cell r="D7936" t="str">
            <v>17511-0P020</v>
          </cell>
          <cell r="E7936" t="str">
            <v>PIPE MUFFLER MAIN</v>
          </cell>
        </row>
        <row r="7937">
          <cell r="A7937" t="str">
            <v>YSP6004-09</v>
          </cell>
          <cell r="B7937">
            <v>656</v>
          </cell>
          <cell r="C7937">
            <v>28.51</v>
          </cell>
          <cell r="D7937" t="str">
            <v>17511-0P020</v>
          </cell>
          <cell r="E7937" t="str">
            <v>PIPE MUFFLER MAIN</v>
          </cell>
        </row>
        <row r="7938">
          <cell r="A7938" t="str">
            <v>YSP6004-09</v>
          </cell>
          <cell r="B7938">
            <v>656</v>
          </cell>
          <cell r="C7938">
            <v>28.51</v>
          </cell>
          <cell r="D7938" t="str">
            <v>17511-0P020</v>
          </cell>
          <cell r="E7938" t="str">
            <v>PIPE MUFFLER MAIN</v>
          </cell>
        </row>
        <row r="7939">
          <cell r="A7939" t="str">
            <v>YSP6004-10</v>
          </cell>
          <cell r="B7939">
            <v>370</v>
          </cell>
          <cell r="C7939">
            <v>16.079999999999998</v>
          </cell>
          <cell r="D7939" t="str">
            <v>17435-0P010</v>
          </cell>
          <cell r="E7939" t="str">
            <v>PIPE MUFFLER EXH. TAIL NO.5</v>
          </cell>
        </row>
        <row r="7940">
          <cell r="A7940" t="str">
            <v>YSP6004-10</v>
          </cell>
          <cell r="B7940">
            <v>370</v>
          </cell>
          <cell r="C7940">
            <v>16.079999999999998</v>
          </cell>
          <cell r="D7940" t="str">
            <v>17435-0P010</v>
          </cell>
          <cell r="E7940" t="str">
            <v>PIPE MUFFLER EXH. TAIL NO.5</v>
          </cell>
        </row>
        <row r="7941">
          <cell r="A7941" t="str">
            <v>YSP6004-10</v>
          </cell>
          <cell r="B7941">
            <v>370</v>
          </cell>
          <cell r="C7941">
            <v>16.079999999999998</v>
          </cell>
          <cell r="D7941" t="str">
            <v>17435-0P010</v>
          </cell>
          <cell r="E7941" t="str">
            <v>PIPE MUFFLER EXH. TAIL NO.5</v>
          </cell>
        </row>
        <row r="7942">
          <cell r="A7942" t="str">
            <v>YSP6004-10</v>
          </cell>
          <cell r="B7942">
            <v>370</v>
          </cell>
          <cell r="C7942">
            <v>16.079999999999998</v>
          </cell>
          <cell r="D7942" t="str">
            <v>17435-0P010</v>
          </cell>
          <cell r="E7942" t="str">
            <v>PIPE MUFFLER EXH. TAIL NO.5</v>
          </cell>
        </row>
        <row r="7943">
          <cell r="A7943" t="str">
            <v>YSP6004-10</v>
          </cell>
          <cell r="B7943">
            <v>370</v>
          </cell>
          <cell r="C7943">
            <v>16.079999999999998</v>
          </cell>
          <cell r="D7943" t="str">
            <v>17435-0P010</v>
          </cell>
          <cell r="E7943" t="str">
            <v>PIPE MUFFLER EXH. TAIL NO.5</v>
          </cell>
        </row>
        <row r="7944">
          <cell r="A7944" t="str">
            <v>YSP6004-10</v>
          </cell>
          <cell r="B7944">
            <v>370</v>
          </cell>
          <cell r="C7944">
            <v>16.079999999999998</v>
          </cell>
          <cell r="D7944" t="str">
            <v>17435-0P010</v>
          </cell>
          <cell r="E7944" t="str">
            <v>PIPE MUFFLER EXH. TAIL NO.5</v>
          </cell>
        </row>
        <row r="7945">
          <cell r="A7945" t="str">
            <v>YSP6004-11</v>
          </cell>
          <cell r="B7945">
            <v>684</v>
          </cell>
          <cell r="C7945">
            <v>29.73</v>
          </cell>
          <cell r="D7945" t="str">
            <v>17436-0P010</v>
          </cell>
          <cell r="E7945" t="str">
            <v>PIPE MUFFLER TAIL NO.6</v>
          </cell>
        </row>
        <row r="7946">
          <cell r="A7946" t="str">
            <v>YSP6004-11</v>
          </cell>
          <cell r="B7946">
            <v>684</v>
          </cell>
          <cell r="C7946">
            <v>29.73</v>
          </cell>
          <cell r="D7946" t="str">
            <v>17436-0P010</v>
          </cell>
          <cell r="E7946" t="str">
            <v>PIPE MUFFLER TAIL NO.6</v>
          </cell>
        </row>
        <row r="7947">
          <cell r="A7947" t="str">
            <v>YSP6004-11</v>
          </cell>
          <cell r="B7947">
            <v>684</v>
          </cell>
          <cell r="C7947">
            <v>29.73</v>
          </cell>
          <cell r="D7947" t="str">
            <v>17436-0P010</v>
          </cell>
          <cell r="E7947" t="str">
            <v>PIPE MUFFLER TAIL NO.6</v>
          </cell>
        </row>
        <row r="7948">
          <cell r="A7948" t="str">
            <v>YSP6004-11</v>
          </cell>
          <cell r="B7948">
            <v>684</v>
          </cell>
          <cell r="C7948">
            <v>29.73</v>
          </cell>
          <cell r="D7948" t="str">
            <v>17436-0P010</v>
          </cell>
          <cell r="E7948" t="str">
            <v>PIPE MUFFLER TAIL NO.6</v>
          </cell>
        </row>
        <row r="7949">
          <cell r="A7949" t="str">
            <v>YSP6004-11</v>
          </cell>
          <cell r="B7949">
            <v>684</v>
          </cell>
          <cell r="C7949">
            <v>29.73</v>
          </cell>
          <cell r="D7949" t="str">
            <v>17436-0P010</v>
          </cell>
          <cell r="E7949" t="str">
            <v>PIPE MUFFLER TAIL NO.6</v>
          </cell>
        </row>
        <row r="7950">
          <cell r="A7950" t="str">
            <v>YSP6004-11</v>
          </cell>
          <cell r="B7950">
            <v>684</v>
          </cell>
          <cell r="C7950">
            <v>29.73</v>
          </cell>
          <cell r="D7950" t="str">
            <v>17436-0P010</v>
          </cell>
          <cell r="E7950" t="str">
            <v>PIPE MUFFLER TAIL NO.6</v>
          </cell>
        </row>
        <row r="7951">
          <cell r="A7951" t="str">
            <v>YSP6004-11</v>
          </cell>
          <cell r="B7951">
            <v>684</v>
          </cell>
          <cell r="C7951">
            <v>29.73</v>
          </cell>
          <cell r="D7951" t="str">
            <v>17436-0P010</v>
          </cell>
          <cell r="E7951" t="str">
            <v>PIPE MUFFLER TAIL NO.6</v>
          </cell>
        </row>
        <row r="7952">
          <cell r="A7952" t="str">
            <v>YSP6005-01</v>
          </cell>
          <cell r="B7952">
            <v>185</v>
          </cell>
          <cell r="C7952">
            <v>8.0399999999999991</v>
          </cell>
          <cell r="D7952" t="str">
            <v>17520-0P030-B</v>
          </cell>
          <cell r="E7952" t="str">
            <v>MUFFLER ASSY</v>
          </cell>
        </row>
        <row r="7953">
          <cell r="A7953" t="str">
            <v>YSP6005-01</v>
          </cell>
          <cell r="B7953">
            <v>185</v>
          </cell>
          <cell r="C7953">
            <v>8.0399999999999991</v>
          </cell>
          <cell r="D7953" t="str">
            <v>17520-0P030-B</v>
          </cell>
          <cell r="E7953" t="str">
            <v>MUFFLER ASSY</v>
          </cell>
        </row>
        <row r="7954">
          <cell r="A7954" t="str">
            <v>YSP6005-02</v>
          </cell>
          <cell r="B7954">
            <v>370</v>
          </cell>
          <cell r="C7954">
            <v>16.09</v>
          </cell>
          <cell r="D7954" t="str">
            <v>17551-0P040-B</v>
          </cell>
          <cell r="E7954" t="str">
            <v>INSULATOR MUFFLER</v>
          </cell>
        </row>
        <row r="7955">
          <cell r="A7955" t="str">
            <v>YSP6005-02</v>
          </cell>
          <cell r="B7955">
            <v>370</v>
          </cell>
          <cell r="C7955">
            <v>16.09</v>
          </cell>
          <cell r="D7955" t="str">
            <v>17551-0P040-B</v>
          </cell>
          <cell r="E7955" t="str">
            <v>INSULATOR MUFFLER</v>
          </cell>
        </row>
        <row r="7956">
          <cell r="A7956" t="str">
            <v>YSP6005-02</v>
          </cell>
          <cell r="B7956">
            <v>370</v>
          </cell>
          <cell r="C7956">
            <v>16.09</v>
          </cell>
          <cell r="D7956" t="str">
            <v>17551-0P040-B</v>
          </cell>
          <cell r="E7956" t="str">
            <v>INSULATOR MUFFLER</v>
          </cell>
        </row>
        <row r="7957">
          <cell r="A7957" t="str">
            <v>YSP6005-02</v>
          </cell>
          <cell r="B7957">
            <v>370</v>
          </cell>
          <cell r="C7957">
            <v>16.09</v>
          </cell>
          <cell r="D7957" t="str">
            <v>17551-0P040-B</v>
          </cell>
          <cell r="E7957" t="str">
            <v>INSULATOR MUFFLER</v>
          </cell>
        </row>
        <row r="7958">
          <cell r="A7958" t="str">
            <v>YSP6005-02</v>
          </cell>
          <cell r="B7958">
            <v>370</v>
          </cell>
          <cell r="C7958">
            <v>16.09</v>
          </cell>
          <cell r="D7958" t="str">
            <v>17551-0P040-B</v>
          </cell>
          <cell r="E7958" t="str">
            <v>INSULATOR MUFFLER</v>
          </cell>
        </row>
        <row r="7959">
          <cell r="A7959" t="str">
            <v>YSP6005-05</v>
          </cell>
          <cell r="B7959">
            <v>328</v>
          </cell>
          <cell r="C7959">
            <v>14.26</v>
          </cell>
          <cell r="D7959" t="str">
            <v>17537-0P010</v>
          </cell>
          <cell r="E7959" t="str">
            <v>PLATE EXH. PIPE</v>
          </cell>
        </row>
        <row r="7960">
          <cell r="A7960" t="str">
            <v>YSP6005-05</v>
          </cell>
          <cell r="B7960">
            <v>328</v>
          </cell>
          <cell r="C7960">
            <v>14.26</v>
          </cell>
          <cell r="D7960" t="str">
            <v>17537-0P010</v>
          </cell>
          <cell r="E7960" t="str">
            <v>PLATE EXH. PIPE</v>
          </cell>
        </row>
        <row r="7961">
          <cell r="A7961" t="str">
            <v>YSP6005-05</v>
          </cell>
          <cell r="B7961">
            <v>328</v>
          </cell>
          <cell r="C7961">
            <v>14.26</v>
          </cell>
          <cell r="D7961" t="str">
            <v>17537-0P010</v>
          </cell>
          <cell r="E7961" t="str">
            <v>PLATE EXH. PIPE</v>
          </cell>
        </row>
        <row r="7962">
          <cell r="A7962" t="str">
            <v>YSP6005-05</v>
          </cell>
          <cell r="B7962">
            <v>328</v>
          </cell>
          <cell r="C7962">
            <v>14.26</v>
          </cell>
          <cell r="D7962" t="str">
            <v>17537-0P010</v>
          </cell>
          <cell r="E7962" t="str">
            <v>PLATE EXH. PIPE</v>
          </cell>
        </row>
        <row r="7963">
          <cell r="A7963" t="str">
            <v>YSP6005-05</v>
          </cell>
          <cell r="B7963">
            <v>328</v>
          </cell>
          <cell r="C7963">
            <v>14.26</v>
          </cell>
          <cell r="D7963" t="str">
            <v>17537-0P010</v>
          </cell>
          <cell r="E7963" t="str">
            <v>PLATE EXH. PIPE</v>
          </cell>
        </row>
        <row r="7964">
          <cell r="A7964" t="str">
            <v>YSP6005-06</v>
          </cell>
          <cell r="B7964">
            <v>339</v>
          </cell>
          <cell r="C7964">
            <v>14.74</v>
          </cell>
          <cell r="D7964" t="str">
            <v>17531-0P030</v>
          </cell>
          <cell r="E7964" t="str">
            <v>SEPARATOR MUFFLER INNER</v>
          </cell>
        </row>
        <row r="7965">
          <cell r="A7965" t="str">
            <v>YSP6005-06</v>
          </cell>
          <cell r="B7965">
            <v>339</v>
          </cell>
          <cell r="C7965">
            <v>14.74</v>
          </cell>
          <cell r="D7965" t="str">
            <v>17531-0P030</v>
          </cell>
          <cell r="E7965" t="str">
            <v>SEPARATOR MUFFLER INNER</v>
          </cell>
        </row>
        <row r="7966">
          <cell r="A7966" t="str">
            <v>YSP6005-06</v>
          </cell>
          <cell r="B7966">
            <v>339</v>
          </cell>
          <cell r="C7966">
            <v>14.74</v>
          </cell>
          <cell r="D7966" t="str">
            <v>17531-0P030</v>
          </cell>
          <cell r="E7966" t="str">
            <v>SEPARATOR MUFFLER INNER</v>
          </cell>
        </row>
        <row r="7967">
          <cell r="A7967" t="str">
            <v>YSP6005-06</v>
          </cell>
          <cell r="B7967">
            <v>339</v>
          </cell>
          <cell r="C7967">
            <v>14.74</v>
          </cell>
          <cell r="D7967" t="str">
            <v>17531-0P030</v>
          </cell>
          <cell r="E7967" t="str">
            <v>SEPARATOR MUFFLER INNER</v>
          </cell>
        </row>
        <row r="7968">
          <cell r="A7968" t="str">
            <v>YSP6005-07</v>
          </cell>
          <cell r="B7968">
            <v>339</v>
          </cell>
          <cell r="C7968">
            <v>14.74</v>
          </cell>
          <cell r="D7968" t="str">
            <v>17535-0P030</v>
          </cell>
          <cell r="E7968" t="str">
            <v>SEPARATOR MUFFLER</v>
          </cell>
        </row>
        <row r="7969">
          <cell r="A7969" t="str">
            <v>YSP6005-07</v>
          </cell>
          <cell r="B7969">
            <v>339</v>
          </cell>
          <cell r="C7969">
            <v>14.74</v>
          </cell>
          <cell r="D7969" t="str">
            <v>17535-0P030</v>
          </cell>
          <cell r="E7969" t="str">
            <v>SEPARATOR MUFFLER</v>
          </cell>
        </row>
        <row r="7970">
          <cell r="A7970" t="str">
            <v>YSP6005-07</v>
          </cell>
          <cell r="B7970">
            <v>339</v>
          </cell>
          <cell r="C7970">
            <v>14.74</v>
          </cell>
          <cell r="D7970" t="str">
            <v>17535-0P030</v>
          </cell>
          <cell r="E7970" t="str">
            <v>SEPARATOR MUFFLER</v>
          </cell>
        </row>
        <row r="7971">
          <cell r="A7971" t="str">
            <v>YSP6005-07</v>
          </cell>
          <cell r="B7971">
            <v>339</v>
          </cell>
          <cell r="C7971">
            <v>14.74</v>
          </cell>
          <cell r="D7971" t="str">
            <v>17535-0P030</v>
          </cell>
          <cell r="E7971" t="str">
            <v>SEPARATOR MUFFLER</v>
          </cell>
        </row>
        <row r="7972">
          <cell r="A7972" t="str">
            <v>YSP6005-07</v>
          </cell>
          <cell r="B7972">
            <v>339</v>
          </cell>
          <cell r="C7972">
            <v>14.74</v>
          </cell>
          <cell r="D7972" t="str">
            <v>17535-0P030</v>
          </cell>
          <cell r="E7972" t="str">
            <v>SEPARATOR MUFFLER</v>
          </cell>
        </row>
        <row r="7973">
          <cell r="A7973" t="str">
            <v>YSP6006</v>
          </cell>
          <cell r="B7973">
            <v>19953</v>
          </cell>
          <cell r="C7973">
            <v>867.52</v>
          </cell>
          <cell r="D7973" t="str">
            <v>17442-0H120-A</v>
          </cell>
          <cell r="E7973" t="str">
            <v>FLANGE EXH. PIPE NO.2 (V6,L4)</v>
          </cell>
        </row>
        <row r="7974">
          <cell r="A7974" t="str">
            <v>YSP6006</v>
          </cell>
          <cell r="B7974">
            <v>19953</v>
          </cell>
          <cell r="C7974">
            <v>867.52</v>
          </cell>
          <cell r="D7974" t="str">
            <v>17442-0H120-A</v>
          </cell>
          <cell r="E7974" t="str">
            <v>FLANGE EXH. PIPE NO.2 (V6,L4)</v>
          </cell>
        </row>
        <row r="7975">
          <cell r="A7975" t="str">
            <v>YSP6007</v>
          </cell>
          <cell r="B7975">
            <v>372</v>
          </cell>
          <cell r="C7975">
            <v>16.170000000000002</v>
          </cell>
          <cell r="D7975" t="str">
            <v>17403-0P040-A</v>
          </cell>
          <cell r="E7975" t="str">
            <v>PIPE S/A EXH. CTR (V6)</v>
          </cell>
        </row>
        <row r="7976">
          <cell r="A7976" t="str">
            <v>YSP6007</v>
          </cell>
          <cell r="B7976">
            <v>372</v>
          </cell>
          <cell r="C7976">
            <v>16.170000000000002</v>
          </cell>
          <cell r="D7976" t="str">
            <v>17403-0P040-A</v>
          </cell>
          <cell r="E7976" t="str">
            <v>PIPE S/A EXH. CTR (V6)</v>
          </cell>
        </row>
        <row r="7977">
          <cell r="A7977" t="str">
            <v>YSP6007-01</v>
          </cell>
          <cell r="B7977">
            <v>372</v>
          </cell>
          <cell r="C7977">
            <v>16.170000000000002</v>
          </cell>
          <cell r="D7977" t="str">
            <v>17515-0P020-B</v>
          </cell>
          <cell r="E7977" t="str">
            <v>PIPE MUFFLR INNER NO.1</v>
          </cell>
        </row>
        <row r="7978">
          <cell r="A7978" t="str">
            <v>YSP6007-01</v>
          </cell>
          <cell r="B7978">
            <v>372</v>
          </cell>
          <cell r="C7978">
            <v>16.170000000000002</v>
          </cell>
          <cell r="D7978" t="str">
            <v>17515-0P020-B</v>
          </cell>
          <cell r="E7978" t="str">
            <v>PIPE MUFFLR INNER NO.1</v>
          </cell>
        </row>
        <row r="7979">
          <cell r="A7979" t="str">
            <v>YSP6007-01</v>
          </cell>
          <cell r="B7979">
            <v>372</v>
          </cell>
          <cell r="C7979">
            <v>16.170000000000002</v>
          </cell>
          <cell r="D7979" t="str">
            <v>17515-0P020-B</v>
          </cell>
          <cell r="E7979" t="str">
            <v>PIPE MUFFLR INNER NO.1</v>
          </cell>
        </row>
        <row r="7980">
          <cell r="A7980" t="str">
            <v>YSP6007-01</v>
          </cell>
          <cell r="B7980">
            <v>372</v>
          </cell>
          <cell r="C7980">
            <v>16.170000000000002</v>
          </cell>
          <cell r="D7980" t="str">
            <v>17515-0P020-B</v>
          </cell>
          <cell r="E7980" t="str">
            <v>PIPE MUFFLR INNER NO.1</v>
          </cell>
        </row>
        <row r="7981">
          <cell r="A7981" t="str">
            <v>YSP6007-01</v>
          </cell>
          <cell r="B7981">
            <v>372</v>
          </cell>
          <cell r="C7981">
            <v>16.170000000000002</v>
          </cell>
          <cell r="D7981" t="str">
            <v>17515-0P020-B</v>
          </cell>
          <cell r="E7981" t="str">
            <v>PIPE MUFFLR INNER NO.1</v>
          </cell>
        </row>
        <row r="7982">
          <cell r="A7982" t="str">
            <v>YSP6007-02</v>
          </cell>
          <cell r="B7982">
            <v>372</v>
          </cell>
          <cell r="C7982">
            <v>16.170000000000002</v>
          </cell>
          <cell r="D7982" t="str">
            <v>17416-0P060-A</v>
          </cell>
          <cell r="E7982" t="str">
            <v>RING EXH. PIPE SUPT</v>
          </cell>
        </row>
        <row r="7983">
          <cell r="A7983" t="str">
            <v>YSP6007-02</v>
          </cell>
          <cell r="B7983">
            <v>372</v>
          </cell>
          <cell r="C7983">
            <v>16.170000000000002</v>
          </cell>
          <cell r="D7983" t="str">
            <v>17416-0P060-A</v>
          </cell>
          <cell r="E7983" t="str">
            <v>RING EXH. PIPE SUPT</v>
          </cell>
        </row>
        <row r="7984">
          <cell r="A7984" t="str">
            <v>YSP6008</v>
          </cell>
          <cell r="B7984">
            <v>4245</v>
          </cell>
          <cell r="C7984">
            <v>184.56</v>
          </cell>
          <cell r="D7984" t="str">
            <v>17574-0H020-A</v>
          </cell>
          <cell r="E7984" t="str">
            <v>BRKT. EXH. PIPE NO.2 SUPPORT (V6)</v>
          </cell>
        </row>
        <row r="7985">
          <cell r="A7985" t="str">
            <v>YSP6008-01</v>
          </cell>
          <cell r="B7985">
            <v>4245</v>
          </cell>
          <cell r="C7985">
            <v>184.56</v>
          </cell>
          <cell r="D7985" t="str">
            <v>17562-0H020</v>
          </cell>
          <cell r="E7985" t="str">
            <v>SUPPORT.EXH.PIPE NO.2</v>
          </cell>
        </row>
        <row r="7986">
          <cell r="A7986" t="str">
            <v>YSP6008-01</v>
          </cell>
          <cell r="B7986">
            <v>4245</v>
          </cell>
          <cell r="C7986">
            <v>184.56</v>
          </cell>
          <cell r="D7986" t="str">
            <v>17562-0H020</v>
          </cell>
          <cell r="E7986" t="str">
            <v>SUPPORT.EXH.PIPE NO.2</v>
          </cell>
        </row>
        <row r="7987">
          <cell r="A7987" t="str">
            <v>YSP6008-01</v>
          </cell>
          <cell r="B7987">
            <v>4245</v>
          </cell>
          <cell r="C7987">
            <v>184.56</v>
          </cell>
          <cell r="D7987" t="str">
            <v>17562-0H020</v>
          </cell>
          <cell r="E7987" t="str">
            <v>SUPPORT.EXH.PIPE NO.2</v>
          </cell>
        </row>
        <row r="7988">
          <cell r="A7988" t="str">
            <v>YSP6008-01</v>
          </cell>
          <cell r="B7988">
            <v>4245</v>
          </cell>
          <cell r="C7988">
            <v>184.56</v>
          </cell>
          <cell r="D7988" t="str">
            <v>17562-0H020</v>
          </cell>
          <cell r="E7988" t="str">
            <v>SUPPORT.EXH.PIPE NO.2</v>
          </cell>
        </row>
        <row r="7989">
          <cell r="A7989" t="str">
            <v>YSP6008-02</v>
          </cell>
          <cell r="B7989">
            <v>4245</v>
          </cell>
          <cell r="C7989">
            <v>184.56</v>
          </cell>
          <cell r="D7989" t="str">
            <v>17585-0H060-A</v>
          </cell>
          <cell r="E7989" t="str">
            <v>BRKT. EXH. PIPE NO.2 SUPPORT</v>
          </cell>
        </row>
        <row r="7990">
          <cell r="A7990" t="str">
            <v>YSP6008-02</v>
          </cell>
          <cell r="B7990">
            <v>4245</v>
          </cell>
          <cell r="C7990">
            <v>184.56</v>
          </cell>
          <cell r="D7990" t="str">
            <v>17585-0H060-A</v>
          </cell>
          <cell r="E7990" t="str">
            <v>BRKT. EXH. PIPE NO.2 SUPPORT</v>
          </cell>
        </row>
        <row r="7991">
          <cell r="A7991" t="str">
            <v>YSP6008-02</v>
          </cell>
          <cell r="B7991">
            <v>4245</v>
          </cell>
          <cell r="C7991">
            <v>184.56</v>
          </cell>
          <cell r="D7991" t="str">
            <v>17585-0H060-A</v>
          </cell>
          <cell r="E7991" t="str">
            <v>BRKT. EXH. PIPE NO.2 SUPPORT</v>
          </cell>
        </row>
        <row r="7992">
          <cell r="A7992" t="str">
            <v>YSP6009</v>
          </cell>
          <cell r="B7992">
            <v>358</v>
          </cell>
          <cell r="C7992">
            <v>15.57</v>
          </cell>
          <cell r="D7992" t="str">
            <v>17508-0P070-A</v>
          </cell>
          <cell r="E7992" t="str">
            <v>BRKT. S/A EXH. PIPE NO.3 SUPPORT (V6)</v>
          </cell>
        </row>
        <row r="7993">
          <cell r="A7993" t="str">
            <v>YSP6009-01</v>
          </cell>
          <cell r="B7993">
            <v>358</v>
          </cell>
          <cell r="C7993">
            <v>15.57</v>
          </cell>
          <cell r="D7993" t="str">
            <v>17586-0P020-A</v>
          </cell>
          <cell r="E7993" t="str">
            <v>BRKT. EXH. PIPE NO.3 SUPPORT</v>
          </cell>
        </row>
        <row r="7994">
          <cell r="A7994" t="str">
            <v>YSP6009-01</v>
          </cell>
          <cell r="B7994">
            <v>358</v>
          </cell>
          <cell r="C7994">
            <v>15.57</v>
          </cell>
          <cell r="D7994" t="str">
            <v>17586-0P020-A</v>
          </cell>
          <cell r="E7994" t="str">
            <v>BRKT. EXH. PIPE NO.3 SUPPORT</v>
          </cell>
        </row>
        <row r="7995">
          <cell r="A7995" t="str">
            <v>YSP6009-01</v>
          </cell>
          <cell r="B7995">
            <v>358</v>
          </cell>
          <cell r="C7995">
            <v>15.57</v>
          </cell>
          <cell r="D7995" t="str">
            <v>17586-0P020-A</v>
          </cell>
          <cell r="E7995" t="str">
            <v>BRKT. EXH. PIPE NO.3 SUPPORT</v>
          </cell>
        </row>
        <row r="7996">
          <cell r="A7996" t="str">
            <v>YSP6010</v>
          </cell>
          <cell r="B7996">
            <v>3870</v>
          </cell>
          <cell r="C7996">
            <v>168.26</v>
          </cell>
          <cell r="D7996" t="str">
            <v>17508-0H020-B</v>
          </cell>
          <cell r="E7996" t="str">
            <v>SUPPORT EXH. PIPE NO.3</v>
          </cell>
        </row>
        <row r="7997">
          <cell r="A7997" t="str">
            <v>YSP6010</v>
          </cell>
          <cell r="B7997">
            <v>3870</v>
          </cell>
          <cell r="C7997">
            <v>168.26</v>
          </cell>
          <cell r="D7997" t="str">
            <v>17508-0H020-B</v>
          </cell>
          <cell r="E7997" t="str">
            <v>SUPPORT EXH. PIPE NO.3</v>
          </cell>
        </row>
        <row r="7998">
          <cell r="A7998" t="str">
            <v>YSP6010-01</v>
          </cell>
          <cell r="B7998">
            <v>3870</v>
          </cell>
          <cell r="C7998">
            <v>168.26</v>
          </cell>
          <cell r="D7998" t="str">
            <v>17586-0H030</v>
          </cell>
          <cell r="E7998" t="str">
            <v>BRKT. EXH. PIPE NO.3 SUPPORT</v>
          </cell>
        </row>
        <row r="7999">
          <cell r="A7999" t="str">
            <v>YSP6010-01</v>
          </cell>
          <cell r="B7999">
            <v>3870</v>
          </cell>
          <cell r="C7999">
            <v>168.26</v>
          </cell>
          <cell r="D7999" t="str">
            <v>17586-0H030</v>
          </cell>
          <cell r="E7999" t="str">
            <v>BRKT. EXH. PIPE NO.3 SUPPORT</v>
          </cell>
        </row>
        <row r="8000">
          <cell r="A8000" t="str">
            <v>YSP6010-01</v>
          </cell>
          <cell r="B8000">
            <v>3870</v>
          </cell>
          <cell r="C8000">
            <v>168.26</v>
          </cell>
          <cell r="D8000" t="str">
            <v>17586-0H030</v>
          </cell>
          <cell r="E8000" t="str">
            <v>BRKT. EXH. PIPE NO.3 SUPPORT</v>
          </cell>
        </row>
        <row r="8001">
          <cell r="A8001" t="str">
            <v>YSP6011</v>
          </cell>
          <cell r="B8001">
            <v>20378</v>
          </cell>
          <cell r="C8001">
            <v>886</v>
          </cell>
          <cell r="D8001" t="str">
            <v>17443-0H050-B</v>
          </cell>
          <cell r="E8001" t="str">
            <v>FLANGE EXH. PIPE NO.3 (L4)</v>
          </cell>
        </row>
        <row r="8002">
          <cell r="A8002" t="str">
            <v>YSP6011</v>
          </cell>
          <cell r="B8002">
            <v>20378</v>
          </cell>
          <cell r="C8002">
            <v>886</v>
          </cell>
          <cell r="D8002" t="str">
            <v>17443-0H050-B</v>
          </cell>
          <cell r="E8002" t="str">
            <v>FLANGE EXH. PIPE NO.3 (L4)</v>
          </cell>
        </row>
        <row r="8003">
          <cell r="A8003" t="str">
            <v>YSP6012</v>
          </cell>
          <cell r="B8003">
            <v>3860</v>
          </cell>
          <cell r="C8003">
            <v>167.83</v>
          </cell>
          <cell r="D8003" t="str">
            <v>17403-0H010-C</v>
          </cell>
          <cell r="E8003" t="str">
            <v>PIPE S/A EXH. CTR (L4)</v>
          </cell>
        </row>
        <row r="8004">
          <cell r="A8004" t="str">
            <v>YSP6012</v>
          </cell>
          <cell r="B8004">
            <v>3860</v>
          </cell>
          <cell r="C8004">
            <v>167.83</v>
          </cell>
          <cell r="D8004" t="str">
            <v>17403-0H010-C</v>
          </cell>
          <cell r="E8004" t="str">
            <v>PIPE S/A EXH. CTR (L4)</v>
          </cell>
        </row>
        <row r="8005">
          <cell r="A8005" t="str">
            <v>YSP6012-01</v>
          </cell>
          <cell r="B8005">
            <v>3860</v>
          </cell>
          <cell r="C8005">
            <v>167.83</v>
          </cell>
          <cell r="D8005" t="str">
            <v>17515-0H010-C</v>
          </cell>
          <cell r="E8005" t="str">
            <v>PIPE MUFFLER INNER NO.1</v>
          </cell>
        </row>
        <row r="8006">
          <cell r="A8006" t="str">
            <v>YSP6012-01</v>
          </cell>
          <cell r="B8006">
            <v>3860</v>
          </cell>
          <cell r="C8006">
            <v>167.83</v>
          </cell>
          <cell r="D8006" t="str">
            <v>17515-0H010-C</v>
          </cell>
          <cell r="E8006" t="str">
            <v>PIPE MUFFLER INNER NO.1</v>
          </cell>
        </row>
        <row r="8007">
          <cell r="A8007" t="str">
            <v>YSP6012-01</v>
          </cell>
          <cell r="B8007">
            <v>3860</v>
          </cell>
          <cell r="C8007">
            <v>167.83</v>
          </cell>
          <cell r="D8007" t="str">
            <v>17515-0H010-C</v>
          </cell>
          <cell r="E8007" t="str">
            <v>PIPE MUFFLER INNER NO.1</v>
          </cell>
        </row>
        <row r="8008">
          <cell r="A8008" t="str">
            <v>YSP6012-01</v>
          </cell>
          <cell r="B8008">
            <v>3860</v>
          </cell>
          <cell r="C8008">
            <v>167.83</v>
          </cell>
          <cell r="D8008" t="str">
            <v>17515-0H010-C</v>
          </cell>
          <cell r="E8008" t="str">
            <v>PIPE MUFFLER INNER NO.1</v>
          </cell>
        </row>
        <row r="8009">
          <cell r="A8009" t="str">
            <v>YSP6012-02</v>
          </cell>
          <cell r="B8009">
            <v>3860</v>
          </cell>
          <cell r="C8009">
            <v>167.83</v>
          </cell>
          <cell r="D8009" t="str">
            <v>17516-0H010-D</v>
          </cell>
          <cell r="E8009" t="str">
            <v>PIPE MUFFLER INNER NO.2</v>
          </cell>
        </row>
        <row r="8010">
          <cell r="A8010" t="str">
            <v>YSP6012-02</v>
          </cell>
          <cell r="B8010">
            <v>3860</v>
          </cell>
          <cell r="C8010">
            <v>167.83</v>
          </cell>
          <cell r="D8010" t="str">
            <v>17516-0H010-D</v>
          </cell>
          <cell r="E8010" t="str">
            <v>PIPE MUFFLER INNER NO.2</v>
          </cell>
        </row>
        <row r="8011">
          <cell r="A8011" t="str">
            <v>YSP6012-02</v>
          </cell>
          <cell r="B8011">
            <v>3860</v>
          </cell>
          <cell r="C8011">
            <v>167.83</v>
          </cell>
          <cell r="D8011" t="str">
            <v>17516-0H010-D</v>
          </cell>
          <cell r="E8011" t="str">
            <v>PIPE MUFFLER INNER NO.2</v>
          </cell>
        </row>
        <row r="8012">
          <cell r="A8012" t="str">
            <v>YSP6012-02</v>
          </cell>
          <cell r="B8012">
            <v>3860</v>
          </cell>
          <cell r="C8012">
            <v>167.83</v>
          </cell>
          <cell r="D8012" t="str">
            <v>17516-0H010-D</v>
          </cell>
          <cell r="E8012" t="str">
            <v>PIPE MUFFLER INNER NO.2</v>
          </cell>
        </row>
        <row r="8013">
          <cell r="A8013" t="str">
            <v>YSP6012-02</v>
          </cell>
          <cell r="B8013">
            <v>3860</v>
          </cell>
          <cell r="C8013">
            <v>167.83</v>
          </cell>
          <cell r="D8013" t="str">
            <v>17516-0H010-D</v>
          </cell>
          <cell r="E8013" t="str">
            <v>PIPE MUFFLER INNER NO.2</v>
          </cell>
        </row>
        <row r="8014">
          <cell r="A8014" t="str">
            <v>YSP6012-03</v>
          </cell>
          <cell r="B8014">
            <v>7720</v>
          </cell>
          <cell r="C8014">
            <v>335.65</v>
          </cell>
          <cell r="D8014" t="str">
            <v>17416-0H010-B</v>
          </cell>
          <cell r="E8014" t="str">
            <v>RING MUFFLER PIPE SUPPORT</v>
          </cell>
        </row>
        <row r="8015">
          <cell r="A8015" t="str">
            <v>YSP6012-03</v>
          </cell>
          <cell r="B8015">
            <v>7720</v>
          </cell>
          <cell r="C8015">
            <v>335.65</v>
          </cell>
          <cell r="D8015" t="str">
            <v>17416-0H010-B</v>
          </cell>
          <cell r="E8015" t="str">
            <v>RING MUFFLER PIPE SUPPORT</v>
          </cell>
        </row>
        <row r="8016">
          <cell r="A8016" t="str">
            <v>YSP6013</v>
          </cell>
          <cell r="B8016">
            <v>372</v>
          </cell>
          <cell r="C8016">
            <v>16.170000000000002</v>
          </cell>
          <cell r="D8016" t="str">
            <v>17455-0P010-B</v>
          </cell>
          <cell r="E8016" t="str">
            <v>BKT, EXT PIPE</v>
          </cell>
        </row>
        <row r="8017">
          <cell r="A8017" t="str">
            <v>YSP6013-01</v>
          </cell>
          <cell r="B8017">
            <v>372</v>
          </cell>
          <cell r="C8017">
            <v>16.170000000000002</v>
          </cell>
          <cell r="D8017" t="str">
            <v>17568-0P010-B-01</v>
          </cell>
          <cell r="E8017" t="str">
            <v>STAY, EXT PIPE SUPT</v>
          </cell>
        </row>
        <row r="8018">
          <cell r="A8018" t="str">
            <v>YSP6013-01</v>
          </cell>
          <cell r="B8018">
            <v>372</v>
          </cell>
          <cell r="C8018">
            <v>16.170000000000002</v>
          </cell>
          <cell r="D8018" t="str">
            <v>17568-0P010-B-01</v>
          </cell>
          <cell r="E8018" t="str">
            <v>STAY, EXT PIPE SUPT</v>
          </cell>
        </row>
        <row r="8019">
          <cell r="A8019" t="str">
            <v>YSP6013-02</v>
          </cell>
          <cell r="B8019">
            <v>1116</v>
          </cell>
          <cell r="C8019">
            <v>48.52</v>
          </cell>
          <cell r="D8019" t="str">
            <v>17568-0P010</v>
          </cell>
          <cell r="E8019" t="str">
            <v>STAY, EXH PIPE SUPT</v>
          </cell>
        </row>
        <row r="8020">
          <cell r="A8020" t="str">
            <v>YSP6013-02</v>
          </cell>
          <cell r="B8020">
            <v>1116</v>
          </cell>
          <cell r="C8020">
            <v>48.52</v>
          </cell>
          <cell r="D8020" t="str">
            <v>17568-0P010</v>
          </cell>
          <cell r="E8020" t="str">
            <v>STAY, EXH PIPE SUPT</v>
          </cell>
        </row>
        <row r="8021">
          <cell r="A8021" t="str">
            <v>YSP6013-02</v>
          </cell>
          <cell r="B8021">
            <v>1116</v>
          </cell>
          <cell r="C8021">
            <v>48.52</v>
          </cell>
          <cell r="D8021" t="str">
            <v>17568-0P010</v>
          </cell>
          <cell r="E8021" t="str">
            <v>STAY, EXH PIPE SUPT</v>
          </cell>
        </row>
        <row r="8022">
          <cell r="A8022" t="str">
            <v>YSP6014</v>
          </cell>
          <cell r="B8022">
            <v>4040</v>
          </cell>
          <cell r="C8022">
            <v>175.65</v>
          </cell>
          <cell r="D8022" t="str">
            <v>55108-06060</v>
          </cell>
          <cell r="E8022" t="str">
            <v>BRACE S/A DASH TO FRAME RH</v>
          </cell>
        </row>
        <row r="8023">
          <cell r="A8023" t="str">
            <v>YSP6014</v>
          </cell>
          <cell r="B8023">
            <v>4040</v>
          </cell>
          <cell r="C8023">
            <v>175.65</v>
          </cell>
          <cell r="D8023" t="str">
            <v>55108-06060</v>
          </cell>
          <cell r="E8023" t="str">
            <v>BRACE S/A DASH TO FRAME RH</v>
          </cell>
        </row>
        <row r="8024">
          <cell r="A8024" t="str">
            <v>YSP6014-01</v>
          </cell>
          <cell r="B8024">
            <v>8080</v>
          </cell>
          <cell r="C8024">
            <v>351.3</v>
          </cell>
          <cell r="D8024" t="str">
            <v>57221-06050</v>
          </cell>
          <cell r="E8024" t="str">
            <v>BKT, FR SIDE MEMBER</v>
          </cell>
        </row>
        <row r="8025">
          <cell r="A8025" t="str">
            <v>YSP6014-01</v>
          </cell>
          <cell r="B8025">
            <v>8080</v>
          </cell>
          <cell r="C8025">
            <v>351.3</v>
          </cell>
          <cell r="D8025" t="str">
            <v>57221-06050</v>
          </cell>
          <cell r="E8025" t="str">
            <v>BKT, FR SIDE MEMBER</v>
          </cell>
        </row>
        <row r="8026">
          <cell r="A8026" t="str">
            <v>YSP6014-01</v>
          </cell>
          <cell r="B8026">
            <v>8080</v>
          </cell>
          <cell r="C8026">
            <v>351.3</v>
          </cell>
          <cell r="D8026" t="str">
            <v>57221-06050</v>
          </cell>
          <cell r="E8026" t="str">
            <v>BKT, FR SIDE MEMBER</v>
          </cell>
        </row>
        <row r="8027">
          <cell r="A8027" t="str">
            <v>YSP6014-02</v>
          </cell>
          <cell r="B8027">
            <v>4040</v>
          </cell>
          <cell r="C8027">
            <v>175.65</v>
          </cell>
          <cell r="D8027" t="str">
            <v>55133-06050</v>
          </cell>
          <cell r="E8027" t="str">
            <v>RETAINER TOE-BOARD R/F RH</v>
          </cell>
        </row>
        <row r="8028">
          <cell r="A8028" t="str">
            <v>YSP6014-02</v>
          </cell>
          <cell r="B8028">
            <v>4040</v>
          </cell>
          <cell r="C8028">
            <v>175.65</v>
          </cell>
          <cell r="D8028" t="str">
            <v>55133-06050</v>
          </cell>
          <cell r="E8028" t="str">
            <v>RETAINER TOE-BOARD R/F RH</v>
          </cell>
        </row>
        <row r="8029">
          <cell r="A8029" t="str">
            <v>YSP6014-02</v>
          </cell>
          <cell r="B8029">
            <v>4040</v>
          </cell>
          <cell r="C8029">
            <v>175.65</v>
          </cell>
          <cell r="D8029" t="str">
            <v>55133-06050</v>
          </cell>
          <cell r="E8029" t="str">
            <v>RETAINER TOE-BOARD R/F RH</v>
          </cell>
        </row>
        <row r="8030">
          <cell r="A8030" t="str">
            <v>YSP6014-03</v>
          </cell>
          <cell r="B8030">
            <v>4040</v>
          </cell>
          <cell r="C8030">
            <v>175.65</v>
          </cell>
          <cell r="D8030" t="str">
            <v>55137-06050</v>
          </cell>
          <cell r="E8030" t="str">
            <v>BRACE DASH TO FRAME RH</v>
          </cell>
        </row>
        <row r="8031">
          <cell r="A8031" t="str">
            <v>YSP6014-03</v>
          </cell>
          <cell r="B8031">
            <v>4040</v>
          </cell>
          <cell r="C8031">
            <v>175.65</v>
          </cell>
          <cell r="D8031" t="str">
            <v>55137-06050</v>
          </cell>
          <cell r="E8031" t="str">
            <v>BRACE DASH TO FRAME RH</v>
          </cell>
        </row>
        <row r="8032">
          <cell r="A8032" t="str">
            <v>YSP6014-03</v>
          </cell>
          <cell r="B8032">
            <v>4040</v>
          </cell>
          <cell r="C8032">
            <v>175.65</v>
          </cell>
          <cell r="D8032" t="str">
            <v>55137-06050</v>
          </cell>
          <cell r="E8032" t="str">
            <v>BRACE DASH TO FRAME RH</v>
          </cell>
        </row>
        <row r="8033">
          <cell r="A8033" t="str">
            <v>YSP6015</v>
          </cell>
          <cell r="B8033">
            <v>4040</v>
          </cell>
          <cell r="C8033">
            <v>175.65</v>
          </cell>
          <cell r="D8033" t="str">
            <v>55109-06050</v>
          </cell>
          <cell r="E8033" t="str">
            <v>BRACE S/A DASH TO FRAME LH</v>
          </cell>
        </row>
        <row r="8034">
          <cell r="A8034" t="str">
            <v>YSP6015</v>
          </cell>
          <cell r="B8034">
            <v>4040</v>
          </cell>
          <cell r="C8034">
            <v>175.65</v>
          </cell>
          <cell r="D8034" t="str">
            <v>55109-06050</v>
          </cell>
          <cell r="E8034" t="str">
            <v>BRACE S/A DASH TO FRAME LH</v>
          </cell>
        </row>
        <row r="8035">
          <cell r="A8035" t="str">
            <v>YSP6015-01</v>
          </cell>
          <cell r="B8035">
            <v>4040</v>
          </cell>
          <cell r="C8035">
            <v>175.65</v>
          </cell>
          <cell r="D8035" t="str">
            <v>55134-06050</v>
          </cell>
          <cell r="E8035" t="str">
            <v>RETAINER TOE-BOARD R/F LH</v>
          </cell>
        </row>
        <row r="8036">
          <cell r="A8036" t="str">
            <v>YSP6015-01</v>
          </cell>
          <cell r="B8036">
            <v>4040</v>
          </cell>
          <cell r="C8036">
            <v>175.65</v>
          </cell>
          <cell r="D8036" t="str">
            <v>55134-06050</v>
          </cell>
          <cell r="E8036" t="str">
            <v>RETAINER TOE-BOARD R/F LH</v>
          </cell>
        </row>
        <row r="8037">
          <cell r="A8037" t="str">
            <v>YSP6015-01</v>
          </cell>
          <cell r="B8037">
            <v>4040</v>
          </cell>
          <cell r="C8037">
            <v>175.65</v>
          </cell>
          <cell r="D8037" t="str">
            <v>55134-06050</v>
          </cell>
          <cell r="E8037" t="str">
            <v>RETAINER TOE-BOARD R/F LH</v>
          </cell>
        </row>
        <row r="8038">
          <cell r="A8038" t="str">
            <v>YSP6015-02</v>
          </cell>
          <cell r="B8038">
            <v>4040</v>
          </cell>
          <cell r="C8038">
            <v>175.65</v>
          </cell>
          <cell r="D8038" t="str">
            <v>55138-06050</v>
          </cell>
          <cell r="E8038" t="str">
            <v>BRACE DASH TO FRAME LH</v>
          </cell>
        </row>
        <row r="8039">
          <cell r="A8039" t="str">
            <v>YSP6015-02</v>
          </cell>
          <cell r="B8039">
            <v>4040</v>
          </cell>
          <cell r="C8039">
            <v>175.65</v>
          </cell>
          <cell r="D8039" t="str">
            <v>55138-06050</v>
          </cell>
          <cell r="E8039" t="str">
            <v>BRACE DASH TO FRAME LH</v>
          </cell>
        </row>
        <row r="8040">
          <cell r="A8040" t="str">
            <v>YSP6015-02</v>
          </cell>
          <cell r="B8040">
            <v>4040</v>
          </cell>
          <cell r="C8040">
            <v>175.65</v>
          </cell>
          <cell r="D8040" t="str">
            <v>55138-06050</v>
          </cell>
          <cell r="E8040" t="str">
            <v>BRACE DASH TO FRAME LH</v>
          </cell>
        </row>
        <row r="8041">
          <cell r="A8041" t="str">
            <v>YSP6016</v>
          </cell>
          <cell r="B8041">
            <v>16140</v>
          </cell>
          <cell r="C8041">
            <v>701.74</v>
          </cell>
          <cell r="D8041" t="str">
            <v>61245-06060</v>
          </cell>
          <cell r="E8041" t="str">
            <v>BKT, ASSIST GRIP NO.3 RH</v>
          </cell>
        </row>
        <row r="8042">
          <cell r="A8042" t="str">
            <v>YSP6016</v>
          </cell>
          <cell r="B8042">
            <v>16140</v>
          </cell>
          <cell r="C8042">
            <v>701.74</v>
          </cell>
          <cell r="D8042" t="str">
            <v>61245-06060</v>
          </cell>
          <cell r="E8042" t="str">
            <v>BKT, ASSIST GRIP NO.3 RH</v>
          </cell>
        </row>
        <row r="8043">
          <cell r="A8043" t="str">
            <v>YSP6016</v>
          </cell>
          <cell r="B8043">
            <v>16140</v>
          </cell>
          <cell r="C8043">
            <v>701.74</v>
          </cell>
          <cell r="D8043" t="str">
            <v>61245-06060</v>
          </cell>
          <cell r="E8043" t="str">
            <v>BKT, ASSIST GRIP NO.3 RH</v>
          </cell>
        </row>
        <row r="8044">
          <cell r="A8044" t="str">
            <v>YSP6017</v>
          </cell>
          <cell r="B8044">
            <v>7179</v>
          </cell>
          <cell r="C8044">
            <v>312.13</v>
          </cell>
          <cell r="D8044" t="str">
            <v>52144-06080-00</v>
          </cell>
          <cell r="E8044" t="str">
            <v>STAY FR BUMPER CTR</v>
          </cell>
        </row>
        <row r="8045">
          <cell r="A8045" t="str">
            <v>YSP6017</v>
          </cell>
          <cell r="B8045">
            <v>7179</v>
          </cell>
          <cell r="C8045">
            <v>312.13</v>
          </cell>
          <cell r="D8045" t="str">
            <v>52144-06080-00</v>
          </cell>
          <cell r="E8045" t="str">
            <v>STAY FR BUMPER CTR</v>
          </cell>
        </row>
        <row r="8046">
          <cell r="A8046" t="str">
            <v>YSP6018</v>
          </cell>
          <cell r="B8046">
            <v>4080</v>
          </cell>
          <cell r="C8046">
            <v>177.39</v>
          </cell>
          <cell r="D8046" t="str">
            <v>61383-06040-A</v>
          </cell>
          <cell r="E8046" t="str">
            <v>REINFORCE HINGE NO.1 LH</v>
          </cell>
        </row>
        <row r="8047">
          <cell r="A8047" t="str">
            <v>YSP6018</v>
          </cell>
          <cell r="B8047">
            <v>4080</v>
          </cell>
          <cell r="C8047">
            <v>177.39</v>
          </cell>
          <cell r="D8047" t="str">
            <v>61383-06040-A</v>
          </cell>
          <cell r="E8047" t="str">
            <v>REINFORCE HINGE NO.1 LH</v>
          </cell>
        </row>
        <row r="8048">
          <cell r="A8048" t="str">
            <v>YSP6018-01</v>
          </cell>
          <cell r="B8048">
            <v>4080</v>
          </cell>
          <cell r="C8048">
            <v>177.39</v>
          </cell>
          <cell r="D8048" t="str">
            <v>61383-06040-A-01</v>
          </cell>
          <cell r="E8048" t="str">
            <v>REINFORCE HINGE NO.1 LH</v>
          </cell>
        </row>
        <row r="8049">
          <cell r="A8049" t="str">
            <v>YSP6018-01</v>
          </cell>
          <cell r="B8049">
            <v>4080</v>
          </cell>
          <cell r="C8049">
            <v>177.39</v>
          </cell>
          <cell r="D8049" t="str">
            <v>61383-06040-A-01</v>
          </cell>
          <cell r="E8049" t="str">
            <v>REINFORCE HINGE NO.1 LH</v>
          </cell>
        </row>
        <row r="8050">
          <cell r="A8050" t="str">
            <v>YSP6019</v>
          </cell>
          <cell r="B8050">
            <v>4080</v>
          </cell>
          <cell r="C8050">
            <v>177.39</v>
          </cell>
          <cell r="D8050" t="str">
            <v>61373-06040-A</v>
          </cell>
          <cell r="E8050" t="str">
            <v>REINFORCE HINGE NO.1 RH</v>
          </cell>
        </row>
        <row r="8051">
          <cell r="A8051" t="str">
            <v>YSP6019</v>
          </cell>
          <cell r="B8051">
            <v>4080</v>
          </cell>
          <cell r="C8051">
            <v>177.39</v>
          </cell>
          <cell r="D8051" t="str">
            <v>61373-06040-A</v>
          </cell>
          <cell r="E8051" t="str">
            <v>REINFORCE HINGE NO.1 RH</v>
          </cell>
        </row>
        <row r="8052">
          <cell r="A8052" t="str">
            <v>YSP6019-01</v>
          </cell>
          <cell r="B8052">
            <v>4080</v>
          </cell>
          <cell r="C8052">
            <v>177.39</v>
          </cell>
          <cell r="D8052" t="str">
            <v>61373-06040-A-01</v>
          </cell>
          <cell r="E8052" t="str">
            <v>REINFORCE HINGE NO.1 RH</v>
          </cell>
        </row>
        <row r="8053">
          <cell r="A8053" t="str">
            <v>YSP6019-01</v>
          </cell>
          <cell r="B8053">
            <v>4080</v>
          </cell>
          <cell r="C8053">
            <v>177.39</v>
          </cell>
          <cell r="D8053" t="str">
            <v>61373-06040-A-01</v>
          </cell>
          <cell r="E8053" t="str">
            <v>REINFORCE HINGE NO.1 RH</v>
          </cell>
        </row>
        <row r="8054">
          <cell r="A8054" t="str">
            <v>YSP6020</v>
          </cell>
          <cell r="B8054">
            <v>16140</v>
          </cell>
          <cell r="C8054">
            <v>701.74</v>
          </cell>
          <cell r="D8054" t="str">
            <v>61235-06050</v>
          </cell>
          <cell r="E8054" t="str">
            <v>BKT, ASSIST GRIP</v>
          </cell>
        </row>
        <row r="8055">
          <cell r="A8055" t="str">
            <v>YSP6020</v>
          </cell>
          <cell r="B8055">
            <v>16140</v>
          </cell>
          <cell r="C8055">
            <v>701.74</v>
          </cell>
          <cell r="D8055" t="str">
            <v>61235-06050</v>
          </cell>
          <cell r="E8055" t="str">
            <v>BKT, ASSIST GRIP</v>
          </cell>
        </row>
        <row r="8056">
          <cell r="A8056" t="str">
            <v>YSP6020</v>
          </cell>
          <cell r="B8056">
            <v>16140</v>
          </cell>
          <cell r="C8056">
            <v>701.74</v>
          </cell>
          <cell r="D8056" t="str">
            <v>61235-06050</v>
          </cell>
          <cell r="E8056" t="str">
            <v>BKT, ASSIST GRIP</v>
          </cell>
        </row>
        <row r="8057">
          <cell r="A8057" t="str">
            <v>YSP6021</v>
          </cell>
          <cell r="B8057">
            <v>4080</v>
          </cell>
          <cell r="C8057">
            <v>177.39</v>
          </cell>
          <cell r="D8057" t="str">
            <v>61423-06060-A</v>
          </cell>
          <cell r="E8057" t="str">
            <v>REIN ROCKER PANEL NO.3 RH</v>
          </cell>
        </row>
        <row r="8058">
          <cell r="A8058" t="str">
            <v>YSP6021</v>
          </cell>
          <cell r="B8058">
            <v>4080</v>
          </cell>
          <cell r="C8058">
            <v>177.39</v>
          </cell>
          <cell r="D8058" t="str">
            <v>61423-06060-A</v>
          </cell>
          <cell r="E8058" t="str">
            <v>REIN ROCKER PANEL NO.3 RH</v>
          </cell>
        </row>
        <row r="8059">
          <cell r="A8059" t="str">
            <v>YSP6021-01</v>
          </cell>
          <cell r="B8059">
            <v>4080</v>
          </cell>
          <cell r="C8059">
            <v>177.39</v>
          </cell>
          <cell r="D8059" t="str">
            <v>61423-06060-01</v>
          </cell>
          <cell r="E8059" t="str">
            <v>REIN ROCKER PANEL NO.3 RH</v>
          </cell>
        </row>
        <row r="8060">
          <cell r="A8060" t="str">
            <v>YSP6021-01</v>
          </cell>
          <cell r="B8060">
            <v>4080</v>
          </cell>
          <cell r="C8060">
            <v>177.39</v>
          </cell>
          <cell r="D8060" t="str">
            <v>61423-06060-01</v>
          </cell>
          <cell r="E8060" t="str">
            <v>REIN ROCKER PANEL NO.3 RH</v>
          </cell>
        </row>
        <row r="8061">
          <cell r="A8061" t="str">
            <v>YSP6021-01</v>
          </cell>
          <cell r="B8061">
            <v>4080</v>
          </cell>
          <cell r="C8061">
            <v>177.39</v>
          </cell>
          <cell r="D8061" t="str">
            <v>61423-06060-01</v>
          </cell>
          <cell r="E8061" t="str">
            <v>REIN ROCKER PANEL NO.3 RH</v>
          </cell>
        </row>
        <row r="8062">
          <cell r="A8062" t="str">
            <v>YSP6022</v>
          </cell>
          <cell r="B8062">
            <v>4080</v>
          </cell>
          <cell r="C8062">
            <v>177.39</v>
          </cell>
          <cell r="D8062" t="str">
            <v>61424-06050-A</v>
          </cell>
          <cell r="E8062" t="str">
            <v>REIN ROCKER PANEL NO.3 LH</v>
          </cell>
        </row>
        <row r="8063">
          <cell r="A8063" t="str">
            <v>YSP6022</v>
          </cell>
          <cell r="B8063">
            <v>4080</v>
          </cell>
          <cell r="C8063">
            <v>177.39</v>
          </cell>
          <cell r="D8063" t="str">
            <v>61424-06050-A</v>
          </cell>
          <cell r="E8063" t="str">
            <v>REIN ROCKER PANEL NO.3 LH</v>
          </cell>
        </row>
        <row r="8064">
          <cell r="A8064" t="str">
            <v>YSP6022-01</v>
          </cell>
          <cell r="B8064">
            <v>4080</v>
          </cell>
          <cell r="C8064">
            <v>177.39</v>
          </cell>
          <cell r="D8064" t="str">
            <v>61424-06050-A-01</v>
          </cell>
          <cell r="E8064" t="str">
            <v>REIN ROCKER PANEL NO.3 LH</v>
          </cell>
        </row>
        <row r="8065">
          <cell r="A8065" t="str">
            <v>YSP6022-01</v>
          </cell>
          <cell r="B8065">
            <v>4080</v>
          </cell>
          <cell r="C8065">
            <v>177.39</v>
          </cell>
          <cell r="D8065" t="str">
            <v>61424-06050-A-01</v>
          </cell>
          <cell r="E8065" t="str">
            <v>REIN ROCKER PANEL NO.3 LH</v>
          </cell>
        </row>
        <row r="8066">
          <cell r="A8066" t="str">
            <v>YSP6022-01</v>
          </cell>
          <cell r="B8066">
            <v>4080</v>
          </cell>
          <cell r="C8066">
            <v>177.39</v>
          </cell>
          <cell r="D8066" t="str">
            <v>61424-06050-A-01</v>
          </cell>
          <cell r="E8066" t="str">
            <v>REIN ROCKER PANEL NO.3 LH</v>
          </cell>
        </row>
        <row r="8067">
          <cell r="A8067" t="str">
            <v>YSP6023</v>
          </cell>
          <cell r="B8067">
            <v>4050</v>
          </cell>
          <cell r="C8067">
            <v>176.09</v>
          </cell>
          <cell r="D8067" t="str">
            <v>67323-06070-B</v>
          </cell>
          <cell r="E8067" t="str">
            <v>EXTENSION DOOR BEAM PR RH</v>
          </cell>
        </row>
        <row r="8068">
          <cell r="A8068" t="str">
            <v>YSP6023</v>
          </cell>
          <cell r="B8068">
            <v>4050</v>
          </cell>
          <cell r="C8068">
            <v>176.09</v>
          </cell>
          <cell r="D8068" t="str">
            <v>67323-06070-B</v>
          </cell>
          <cell r="E8068" t="str">
            <v>EXTENSION DOOR BEAM PR RH</v>
          </cell>
        </row>
        <row r="8069">
          <cell r="A8069" t="str">
            <v>YSP6023</v>
          </cell>
          <cell r="B8069">
            <v>4050</v>
          </cell>
          <cell r="C8069">
            <v>176.09</v>
          </cell>
          <cell r="D8069" t="str">
            <v>67323-06070-B</v>
          </cell>
          <cell r="E8069" t="str">
            <v>EXTENSION DOOR BEAM PR RH</v>
          </cell>
        </row>
        <row r="8070">
          <cell r="A8070" t="str">
            <v>YSP6024</v>
          </cell>
          <cell r="B8070">
            <v>4050</v>
          </cell>
          <cell r="C8070">
            <v>176.09</v>
          </cell>
          <cell r="D8070" t="str">
            <v>67324-06060-B</v>
          </cell>
          <cell r="E8070" t="str">
            <v>EXTENSION DOOR BEAM PR LH</v>
          </cell>
        </row>
        <row r="8071">
          <cell r="A8071" t="str">
            <v>YSP6024</v>
          </cell>
          <cell r="B8071">
            <v>4050</v>
          </cell>
          <cell r="C8071">
            <v>176.09</v>
          </cell>
          <cell r="D8071" t="str">
            <v>67324-06060-B</v>
          </cell>
          <cell r="E8071" t="str">
            <v>EXTENSION DOOR BEAM PR LH</v>
          </cell>
        </row>
        <row r="8072">
          <cell r="A8072" t="str">
            <v>YSP6024</v>
          </cell>
          <cell r="B8072">
            <v>4050</v>
          </cell>
          <cell r="C8072">
            <v>176.09</v>
          </cell>
          <cell r="D8072" t="str">
            <v>67324-06060-B</v>
          </cell>
          <cell r="E8072" t="str">
            <v>EXTENSION DOOR BEAM PR LH</v>
          </cell>
        </row>
        <row r="8073">
          <cell r="A8073" t="str">
            <v>YSP6025</v>
          </cell>
          <cell r="B8073">
            <v>4050</v>
          </cell>
          <cell r="C8073">
            <v>176.09</v>
          </cell>
          <cell r="D8073" t="str">
            <v>67327-06060-B</v>
          </cell>
          <cell r="E8073" t="str">
            <v>EXTENSION DOOR BEAM RR RH</v>
          </cell>
        </row>
        <row r="8074">
          <cell r="A8074" t="str">
            <v>YSP6025</v>
          </cell>
          <cell r="B8074">
            <v>4050</v>
          </cell>
          <cell r="C8074">
            <v>176.09</v>
          </cell>
          <cell r="D8074" t="str">
            <v>67327-06060-B</v>
          </cell>
          <cell r="E8074" t="str">
            <v>EXTENSION DOOR BEAM RR RH</v>
          </cell>
        </row>
        <row r="8075">
          <cell r="A8075" t="str">
            <v>YSP6025</v>
          </cell>
          <cell r="B8075">
            <v>4050</v>
          </cell>
          <cell r="C8075">
            <v>176.09</v>
          </cell>
          <cell r="D8075" t="str">
            <v>67327-06060-B</v>
          </cell>
          <cell r="E8075" t="str">
            <v>EXTENSION DOOR BEAM RR RH</v>
          </cell>
        </row>
        <row r="8076">
          <cell r="A8076" t="str">
            <v>YSP6026</v>
          </cell>
          <cell r="B8076">
            <v>4050</v>
          </cell>
          <cell r="C8076">
            <v>176.09</v>
          </cell>
          <cell r="D8076" t="str">
            <v>67328-06060-B</v>
          </cell>
          <cell r="E8076" t="str">
            <v>EXTENSION DOOR BEAM RR LH</v>
          </cell>
        </row>
        <row r="8077">
          <cell r="A8077" t="str">
            <v>YSP6026</v>
          </cell>
          <cell r="B8077">
            <v>4050</v>
          </cell>
          <cell r="C8077">
            <v>176.09</v>
          </cell>
          <cell r="D8077" t="str">
            <v>67328-06060-B</v>
          </cell>
          <cell r="E8077" t="str">
            <v>EXTENSION DOOR BEAM RR LH</v>
          </cell>
        </row>
        <row r="8078">
          <cell r="A8078" t="str">
            <v>YSP6026</v>
          </cell>
          <cell r="B8078">
            <v>4050</v>
          </cell>
          <cell r="C8078">
            <v>176.09</v>
          </cell>
          <cell r="D8078" t="str">
            <v>67328-06060-B</v>
          </cell>
          <cell r="E8078" t="str">
            <v>EXTENSION DOOR BEAM RR LH</v>
          </cell>
        </row>
        <row r="8079">
          <cell r="A8079" t="str">
            <v>YSP6027</v>
          </cell>
          <cell r="B8079">
            <v>4050</v>
          </cell>
          <cell r="C8079">
            <v>176.09</v>
          </cell>
          <cell r="D8079" t="str">
            <v>57162-06030</v>
          </cell>
          <cell r="E8079" t="str">
            <v>MEMBER FR CROSS INNER</v>
          </cell>
        </row>
        <row r="8080">
          <cell r="A8080" t="str">
            <v>YSP6027</v>
          </cell>
          <cell r="B8080">
            <v>4050</v>
          </cell>
          <cell r="C8080">
            <v>176.09</v>
          </cell>
          <cell r="D8080" t="str">
            <v>57162-06030</v>
          </cell>
          <cell r="E8080" t="str">
            <v>MEMBER FR CROSS INNER</v>
          </cell>
        </row>
        <row r="8081">
          <cell r="A8081" t="str">
            <v>YSP6027</v>
          </cell>
          <cell r="B8081">
            <v>4050</v>
          </cell>
          <cell r="C8081">
            <v>176.09</v>
          </cell>
          <cell r="D8081" t="str">
            <v>57162-06030</v>
          </cell>
          <cell r="E8081" t="str">
            <v>MEMBER FR CROSS INNER</v>
          </cell>
        </row>
        <row r="8082">
          <cell r="A8082" t="str">
            <v>YSP6028</v>
          </cell>
          <cell r="B8082">
            <v>3659</v>
          </cell>
          <cell r="C8082">
            <v>159.08000000000001</v>
          </cell>
          <cell r="D8082" t="str">
            <v>53215-06090-00</v>
          </cell>
          <cell r="E8082" t="str">
            <v>SUPT HOOD LOCK</v>
          </cell>
        </row>
        <row r="8083">
          <cell r="A8083" t="str">
            <v>YSP6028-01</v>
          </cell>
          <cell r="B8083">
            <v>3659</v>
          </cell>
          <cell r="C8083">
            <v>159.08000000000001</v>
          </cell>
          <cell r="D8083" t="str">
            <v>53215-06090-A-01</v>
          </cell>
          <cell r="E8083" t="str">
            <v>SUPT HOOD LOCK</v>
          </cell>
        </row>
        <row r="8084">
          <cell r="A8084" t="str">
            <v>YSP6028-01</v>
          </cell>
          <cell r="B8084">
            <v>3659</v>
          </cell>
          <cell r="C8084">
            <v>159.08000000000001</v>
          </cell>
          <cell r="D8084" t="str">
            <v>53215-06090-A-01</v>
          </cell>
          <cell r="E8084" t="str">
            <v>SUPT HOOD LOCK</v>
          </cell>
        </row>
        <row r="8085">
          <cell r="A8085" t="str">
            <v>YSP6028-01</v>
          </cell>
          <cell r="B8085">
            <v>3659</v>
          </cell>
          <cell r="C8085">
            <v>159.08000000000001</v>
          </cell>
          <cell r="D8085" t="str">
            <v>53215-06090-A-01</v>
          </cell>
          <cell r="E8085" t="str">
            <v>SUPT HOOD LOCK</v>
          </cell>
        </row>
        <row r="8086">
          <cell r="A8086" t="str">
            <v>YSP6029</v>
          </cell>
          <cell r="B8086">
            <v>4050</v>
          </cell>
          <cell r="C8086">
            <v>176.09</v>
          </cell>
          <cell r="D8086" t="str">
            <v>61215-06030</v>
          </cell>
          <cell r="E8086" t="str">
            <v>RAIL ROOF SIDE OUTER NO.3 RH</v>
          </cell>
        </row>
        <row r="8087">
          <cell r="A8087" t="str">
            <v>YSP6029</v>
          </cell>
          <cell r="B8087">
            <v>4050</v>
          </cell>
          <cell r="C8087">
            <v>176.09</v>
          </cell>
          <cell r="D8087" t="str">
            <v>61215-06030</v>
          </cell>
          <cell r="E8087" t="str">
            <v>RAIL ROOF SIDE OUTER NO.3 RH</v>
          </cell>
        </row>
        <row r="8088">
          <cell r="A8088" t="str">
            <v>YSP6029</v>
          </cell>
          <cell r="B8088">
            <v>4050</v>
          </cell>
          <cell r="C8088">
            <v>176.09</v>
          </cell>
          <cell r="D8088" t="str">
            <v>61215-06030</v>
          </cell>
          <cell r="E8088" t="str">
            <v>RAIL ROOF SIDE OUTER NO.3 RH</v>
          </cell>
        </row>
        <row r="8089">
          <cell r="A8089" t="str">
            <v>YSP6030</v>
          </cell>
          <cell r="B8089">
            <v>4050</v>
          </cell>
          <cell r="C8089">
            <v>176.09</v>
          </cell>
          <cell r="D8089" t="str">
            <v>61216-06030</v>
          </cell>
          <cell r="E8089" t="str">
            <v>RAIL ROOF SIDE OUTER NO.3 LH</v>
          </cell>
        </row>
        <row r="8090">
          <cell r="A8090" t="str">
            <v>YSP6030</v>
          </cell>
          <cell r="B8090">
            <v>4050</v>
          </cell>
          <cell r="C8090">
            <v>176.09</v>
          </cell>
          <cell r="D8090" t="str">
            <v>61216-06030</v>
          </cell>
          <cell r="E8090" t="str">
            <v>RAIL ROOF SIDE OUTER NO.3 LH</v>
          </cell>
        </row>
        <row r="8091">
          <cell r="A8091" t="str">
            <v>YSP6030</v>
          </cell>
          <cell r="B8091">
            <v>4050</v>
          </cell>
          <cell r="C8091">
            <v>176.09</v>
          </cell>
          <cell r="D8091" t="str">
            <v>61216-06030</v>
          </cell>
          <cell r="E8091" t="str">
            <v>RAIL ROOF SIDE OUTER NO.3 LH</v>
          </cell>
        </row>
        <row r="8092">
          <cell r="A8092" t="str">
            <v>YSP6031</v>
          </cell>
          <cell r="B8092">
            <v>4050</v>
          </cell>
          <cell r="C8092">
            <v>176.09</v>
          </cell>
          <cell r="D8092" t="str">
            <v>61367-06050-A</v>
          </cell>
          <cell r="E8092" t="str">
            <v>R/F BELT TO CTR PLR LWR RH</v>
          </cell>
        </row>
        <row r="8093">
          <cell r="A8093" t="str">
            <v>YSP6031</v>
          </cell>
          <cell r="B8093">
            <v>4050</v>
          </cell>
          <cell r="C8093">
            <v>176.09</v>
          </cell>
          <cell r="D8093" t="str">
            <v>61367-06050-A</v>
          </cell>
          <cell r="E8093" t="str">
            <v>R/F BELT TO CTR PLR LWR RH</v>
          </cell>
        </row>
        <row r="8094">
          <cell r="A8094" t="str">
            <v>YSP6031-01</v>
          </cell>
          <cell r="B8094">
            <v>4050</v>
          </cell>
          <cell r="C8094">
            <v>176.09</v>
          </cell>
          <cell r="D8094" t="str">
            <v>61367-06050-A-01</v>
          </cell>
          <cell r="E8094" t="str">
            <v>R/F BELT TO CTR PLR LWR RH</v>
          </cell>
        </row>
        <row r="8095">
          <cell r="A8095" t="str">
            <v>YSP6031-01</v>
          </cell>
          <cell r="B8095">
            <v>4050</v>
          </cell>
          <cell r="C8095">
            <v>176.09</v>
          </cell>
          <cell r="D8095" t="str">
            <v>61367-06050-A-01</v>
          </cell>
          <cell r="E8095" t="str">
            <v>R/F BELT TO CTR PLR LWR RH</v>
          </cell>
        </row>
        <row r="8096">
          <cell r="A8096" t="str">
            <v>YSP6031-01</v>
          </cell>
          <cell r="B8096">
            <v>4050</v>
          </cell>
          <cell r="C8096">
            <v>176.09</v>
          </cell>
          <cell r="D8096" t="str">
            <v>61367-06050-A-01</v>
          </cell>
          <cell r="E8096" t="str">
            <v>R/F BELT TO CTR PLR LWR RH</v>
          </cell>
        </row>
        <row r="8097">
          <cell r="A8097" t="str">
            <v>YSP6032</v>
          </cell>
          <cell r="B8097">
            <v>4050</v>
          </cell>
          <cell r="C8097">
            <v>176.09</v>
          </cell>
          <cell r="D8097" t="str">
            <v>61368-06040-A</v>
          </cell>
          <cell r="E8097" t="str">
            <v>R/F BELT TO CTR LWR LH</v>
          </cell>
        </row>
        <row r="8098">
          <cell r="A8098" t="str">
            <v>YSP6032</v>
          </cell>
          <cell r="B8098">
            <v>4050</v>
          </cell>
          <cell r="C8098">
            <v>176.09</v>
          </cell>
          <cell r="D8098" t="str">
            <v>61368-06040-A</v>
          </cell>
          <cell r="E8098" t="str">
            <v>R/F BELT TO CTR LWR LH</v>
          </cell>
        </row>
        <row r="8099">
          <cell r="A8099" t="str">
            <v>YSP6032-01</v>
          </cell>
          <cell r="B8099">
            <v>4050</v>
          </cell>
          <cell r="C8099">
            <v>176.09</v>
          </cell>
          <cell r="D8099" t="str">
            <v>61368-06040-A-01</v>
          </cell>
          <cell r="E8099" t="str">
            <v>R/F BELT TO CTR PLR LWR LH</v>
          </cell>
        </row>
        <row r="8100">
          <cell r="A8100" t="str">
            <v>YSP6032-01</v>
          </cell>
          <cell r="B8100">
            <v>4050</v>
          </cell>
          <cell r="C8100">
            <v>176.09</v>
          </cell>
          <cell r="D8100" t="str">
            <v>61368-06040-A-01</v>
          </cell>
          <cell r="E8100" t="str">
            <v>R/F BELT TO CTR PLR LWR LH</v>
          </cell>
        </row>
        <row r="8101">
          <cell r="A8101" t="str">
            <v>YSP6032-01</v>
          </cell>
          <cell r="B8101">
            <v>4050</v>
          </cell>
          <cell r="C8101">
            <v>176.09</v>
          </cell>
          <cell r="D8101" t="str">
            <v>61368-06040-A-01</v>
          </cell>
          <cell r="E8101" t="str">
            <v>R/F BELT TO CTR PLR LWR LH</v>
          </cell>
        </row>
        <row r="8102">
          <cell r="A8102" t="str">
            <v>YSP6033</v>
          </cell>
          <cell r="B8102">
            <v>4040</v>
          </cell>
          <cell r="C8102">
            <v>175.65</v>
          </cell>
          <cell r="D8102" t="str">
            <v>57113-06080</v>
          </cell>
          <cell r="E8102" t="str">
            <v>EXTENSION SIDE MEMBER RH</v>
          </cell>
        </row>
        <row r="8103">
          <cell r="A8103" t="str">
            <v>YSP6033</v>
          </cell>
          <cell r="B8103">
            <v>4040</v>
          </cell>
          <cell r="C8103">
            <v>175.65</v>
          </cell>
          <cell r="D8103" t="str">
            <v>57113-06080</v>
          </cell>
          <cell r="E8103" t="str">
            <v>EXTENSION SIDE MEMBER RH</v>
          </cell>
        </row>
        <row r="8104">
          <cell r="A8104" t="str">
            <v>YSP6033-01</v>
          </cell>
          <cell r="B8104">
            <v>4040</v>
          </cell>
          <cell r="C8104">
            <v>175.65</v>
          </cell>
          <cell r="D8104" t="str">
            <v>57113-06080-01</v>
          </cell>
          <cell r="E8104" t="str">
            <v>EXTENSION SIDE MENBER RH.</v>
          </cell>
        </row>
        <row r="8105">
          <cell r="A8105" t="str">
            <v>YSP6033-01</v>
          </cell>
          <cell r="B8105">
            <v>4040</v>
          </cell>
          <cell r="C8105">
            <v>175.65</v>
          </cell>
          <cell r="D8105" t="str">
            <v>57113-06080-01</v>
          </cell>
          <cell r="E8105" t="str">
            <v>EXTENSION SIDE MENBER RH.</v>
          </cell>
        </row>
        <row r="8106">
          <cell r="A8106" t="str">
            <v>YSP6033-02</v>
          </cell>
          <cell r="B8106">
            <v>4040</v>
          </cell>
          <cell r="C8106">
            <v>175.65</v>
          </cell>
          <cell r="D8106" t="str">
            <v>57113-06080-02</v>
          </cell>
          <cell r="E8106" t="str">
            <v>EXTENSION SIDE MEMBER RH</v>
          </cell>
        </row>
        <row r="8107">
          <cell r="A8107" t="str">
            <v>YSP6033-02</v>
          </cell>
          <cell r="B8107">
            <v>4040</v>
          </cell>
          <cell r="C8107">
            <v>175.65</v>
          </cell>
          <cell r="D8107" t="str">
            <v>57113-06080-02</v>
          </cell>
          <cell r="E8107" t="str">
            <v>EXTENSION SIDE MEMBER RH</v>
          </cell>
        </row>
        <row r="8108">
          <cell r="A8108" t="str">
            <v>YSP6033-02</v>
          </cell>
          <cell r="B8108">
            <v>4040</v>
          </cell>
          <cell r="C8108">
            <v>175.65</v>
          </cell>
          <cell r="D8108" t="str">
            <v>57113-06080-02</v>
          </cell>
          <cell r="E8108" t="str">
            <v>EXTENSION SIDE MEMBER RH</v>
          </cell>
        </row>
        <row r="8109">
          <cell r="A8109" t="str">
            <v>YSP6034</v>
          </cell>
          <cell r="B8109">
            <v>4040</v>
          </cell>
          <cell r="C8109">
            <v>175.65</v>
          </cell>
          <cell r="D8109" t="str">
            <v>57114-06080</v>
          </cell>
          <cell r="E8109" t="str">
            <v>EXTENSION SIDE MEMBER LH</v>
          </cell>
        </row>
        <row r="8110">
          <cell r="A8110" t="str">
            <v>YSP6034</v>
          </cell>
          <cell r="B8110">
            <v>4040</v>
          </cell>
          <cell r="C8110">
            <v>175.65</v>
          </cell>
          <cell r="D8110" t="str">
            <v>57114-06080</v>
          </cell>
          <cell r="E8110" t="str">
            <v>EXTENSION SIDE MEMBER LH</v>
          </cell>
        </row>
        <row r="8111">
          <cell r="A8111" t="str">
            <v>YSP6034-01</v>
          </cell>
          <cell r="B8111">
            <v>4040</v>
          </cell>
          <cell r="C8111">
            <v>175.65</v>
          </cell>
          <cell r="D8111" t="str">
            <v>57114-06080-01</v>
          </cell>
          <cell r="E8111" t="str">
            <v>EXTENSION SIDE MEMBER LH</v>
          </cell>
        </row>
        <row r="8112">
          <cell r="A8112" t="str">
            <v>YSP6034-01</v>
          </cell>
          <cell r="B8112">
            <v>4040</v>
          </cell>
          <cell r="C8112">
            <v>175.65</v>
          </cell>
          <cell r="D8112" t="str">
            <v>57114-06080-01</v>
          </cell>
          <cell r="E8112" t="str">
            <v>EXTENSION SIDE MEMBER LH</v>
          </cell>
        </row>
        <row r="8113">
          <cell r="A8113" t="str">
            <v>YSP6034-01</v>
          </cell>
          <cell r="B8113">
            <v>4040</v>
          </cell>
          <cell r="C8113">
            <v>175.65</v>
          </cell>
          <cell r="D8113" t="str">
            <v>57114-06080-01</v>
          </cell>
          <cell r="E8113" t="str">
            <v>EXTENSION SIDE MEMBER LH</v>
          </cell>
        </row>
        <row r="8114">
          <cell r="A8114" t="str">
            <v>YSP6035</v>
          </cell>
          <cell r="B8114">
            <v>10965</v>
          </cell>
          <cell r="C8114">
            <v>476.74</v>
          </cell>
          <cell r="D8114" t="str">
            <v>55123-06100</v>
          </cell>
          <cell r="E8114" t="str">
            <v>R/F STEERING SUPT LHD</v>
          </cell>
        </row>
        <row r="8115">
          <cell r="A8115" t="str">
            <v>YSP6035</v>
          </cell>
          <cell r="B8115">
            <v>10965</v>
          </cell>
          <cell r="C8115">
            <v>476.74</v>
          </cell>
          <cell r="D8115" t="str">
            <v>55123-06100</v>
          </cell>
          <cell r="E8115" t="str">
            <v>R/F STEERING SUPT LHD</v>
          </cell>
        </row>
        <row r="8116">
          <cell r="A8116" t="str">
            <v>YSP6036</v>
          </cell>
          <cell r="B8116">
            <v>30</v>
          </cell>
          <cell r="C8116">
            <v>1.3</v>
          </cell>
          <cell r="D8116" t="str">
            <v>55123-06110</v>
          </cell>
          <cell r="E8116" t="str">
            <v>R/F STEERING SUPT RHD (PWR)</v>
          </cell>
        </row>
        <row r="8117">
          <cell r="A8117" t="str">
            <v>YSP6036</v>
          </cell>
          <cell r="B8117">
            <v>30</v>
          </cell>
          <cell r="C8117">
            <v>1.3</v>
          </cell>
          <cell r="D8117" t="str">
            <v>55123-06110</v>
          </cell>
          <cell r="E8117" t="str">
            <v>R/F STEERING SUPT RHD (PWR)</v>
          </cell>
        </row>
        <row r="8118">
          <cell r="A8118" t="str">
            <v>YSP6036</v>
          </cell>
          <cell r="B8118">
            <v>30</v>
          </cell>
          <cell r="C8118">
            <v>1.3</v>
          </cell>
          <cell r="D8118" t="str">
            <v>55123-06110</v>
          </cell>
          <cell r="E8118" t="str">
            <v>R/F STEERING SUPT RHD (PWR)</v>
          </cell>
        </row>
        <row r="8119">
          <cell r="A8119" t="str">
            <v>YSP6037</v>
          </cell>
          <cell r="B8119">
            <v>9171</v>
          </cell>
          <cell r="C8119">
            <v>398.74</v>
          </cell>
          <cell r="D8119" t="str">
            <v>55123-06120-A</v>
          </cell>
          <cell r="E8119" t="str">
            <v>R/F STEERING SUPT</v>
          </cell>
        </row>
        <row r="8120">
          <cell r="A8120" t="str">
            <v>YSP6037</v>
          </cell>
          <cell r="B8120">
            <v>9171</v>
          </cell>
          <cell r="C8120">
            <v>398.74</v>
          </cell>
          <cell r="D8120" t="str">
            <v>55123-06120-A</v>
          </cell>
          <cell r="E8120" t="str">
            <v>R/F STEERING SUPT</v>
          </cell>
        </row>
        <row r="8121">
          <cell r="A8121" t="str">
            <v>YSP6038</v>
          </cell>
          <cell r="B8121">
            <v>20261</v>
          </cell>
          <cell r="C8121">
            <v>880.91</v>
          </cell>
          <cell r="D8121" t="str">
            <v>55321-06090</v>
          </cell>
          <cell r="E8121" t="str">
            <v>BKT, INSTRUMENT PANEL NO.1 LHD</v>
          </cell>
        </row>
        <row r="8122">
          <cell r="A8122" t="str">
            <v>YSP6038-01</v>
          </cell>
          <cell r="B8122">
            <v>20261</v>
          </cell>
          <cell r="C8122">
            <v>880.91</v>
          </cell>
          <cell r="D8122" t="str">
            <v>55321-06090-01</v>
          </cell>
          <cell r="E8122" t="str">
            <v>BKT, INSTRUMENT PANEL NO.1 LHD</v>
          </cell>
        </row>
        <row r="8123">
          <cell r="A8123" t="str">
            <v>YSP6038-01</v>
          </cell>
          <cell r="B8123">
            <v>20261</v>
          </cell>
          <cell r="C8123">
            <v>880.91</v>
          </cell>
          <cell r="D8123" t="str">
            <v>55321-06090-01</v>
          </cell>
          <cell r="E8123" t="str">
            <v>BKT, INSTRUMENT PANEL NO.1 LHD</v>
          </cell>
        </row>
        <row r="8124">
          <cell r="A8124" t="str">
            <v>YSP6040</v>
          </cell>
          <cell r="B8124">
            <v>20336</v>
          </cell>
          <cell r="C8124">
            <v>884.17</v>
          </cell>
          <cell r="D8124" t="str">
            <v>55322-06080</v>
          </cell>
          <cell r="E8124" t="str">
            <v>BKT,INSTRUMENT PANEL NO.2</v>
          </cell>
        </row>
        <row r="8125">
          <cell r="A8125" t="str">
            <v>YSP6040-01</v>
          </cell>
          <cell r="B8125">
            <v>20336</v>
          </cell>
          <cell r="C8125">
            <v>884.17</v>
          </cell>
          <cell r="D8125" t="str">
            <v>55322-06080-01</v>
          </cell>
          <cell r="E8125" t="str">
            <v>BKT,INSTRUMENT PANEL NO.2</v>
          </cell>
        </row>
        <row r="8126">
          <cell r="A8126" t="str">
            <v>YSP6040-01</v>
          </cell>
          <cell r="B8126">
            <v>20336</v>
          </cell>
          <cell r="C8126">
            <v>884.17</v>
          </cell>
          <cell r="D8126" t="str">
            <v>55322-06080-01</v>
          </cell>
          <cell r="E8126" t="str">
            <v>BKT,INSTRUMENT PANEL NO.2</v>
          </cell>
        </row>
        <row r="8127">
          <cell r="A8127" t="str">
            <v>YSP6042</v>
          </cell>
          <cell r="B8127">
            <v>11054</v>
          </cell>
          <cell r="C8127">
            <v>480.61</v>
          </cell>
          <cell r="D8127" t="str">
            <v>55324-06100</v>
          </cell>
          <cell r="E8127" t="str">
            <v>BKT,INSTRUMENT PANEL NO.4 LH</v>
          </cell>
        </row>
        <row r="8128">
          <cell r="A8128" t="str">
            <v>YSP6042-01</v>
          </cell>
          <cell r="B8128">
            <v>11054</v>
          </cell>
          <cell r="C8128">
            <v>480.61</v>
          </cell>
          <cell r="D8128" t="str">
            <v>55324-06100-01</v>
          </cell>
          <cell r="E8128" t="str">
            <v>BKT,INSTRUMENT PANEL NO.4 LH</v>
          </cell>
        </row>
        <row r="8129">
          <cell r="A8129" t="str">
            <v>YSP6042-01</v>
          </cell>
          <cell r="B8129">
            <v>11054</v>
          </cell>
          <cell r="C8129">
            <v>480.61</v>
          </cell>
          <cell r="D8129" t="str">
            <v>55324-06100-01</v>
          </cell>
          <cell r="E8129" t="str">
            <v>BKT,INSTRUMENT PANEL NO.4 LH</v>
          </cell>
        </row>
        <row r="8130">
          <cell r="A8130" t="str">
            <v>YSP6042-01</v>
          </cell>
          <cell r="B8130">
            <v>11054</v>
          </cell>
          <cell r="C8130">
            <v>480.61</v>
          </cell>
          <cell r="D8130" t="str">
            <v>55324-06100-01</v>
          </cell>
          <cell r="E8130" t="str">
            <v>BKT,INSTRUMENT PANEL NO.4 LH</v>
          </cell>
        </row>
        <row r="8131">
          <cell r="A8131" t="str">
            <v>YSP6042-01</v>
          </cell>
          <cell r="B8131">
            <v>11054</v>
          </cell>
          <cell r="C8131">
            <v>480.61</v>
          </cell>
          <cell r="D8131" t="str">
            <v>55324-06100-01</v>
          </cell>
          <cell r="E8131" t="str">
            <v>BKT,INSTRUMENT PANEL NO.4 LH</v>
          </cell>
        </row>
        <row r="8132">
          <cell r="A8132" t="str">
            <v>YSP6043</v>
          </cell>
          <cell r="B8132">
            <v>9189</v>
          </cell>
          <cell r="C8132">
            <v>399.52</v>
          </cell>
          <cell r="D8132" t="str">
            <v>55324-06110</v>
          </cell>
          <cell r="E8132" t="str">
            <v>BKT,INSTRUMENT NO.5 RH</v>
          </cell>
        </row>
        <row r="8133">
          <cell r="A8133" t="str">
            <v>YSP6043-01</v>
          </cell>
          <cell r="B8133">
            <v>9189</v>
          </cell>
          <cell r="C8133">
            <v>399.52</v>
          </cell>
          <cell r="D8133" t="str">
            <v>55324-06110-A-01</v>
          </cell>
          <cell r="E8133" t="str">
            <v>BKT,INSTRUMENT PANEL NO.5 RH</v>
          </cell>
        </row>
        <row r="8134">
          <cell r="A8134" t="str">
            <v>YSP6043-01</v>
          </cell>
          <cell r="B8134">
            <v>9189</v>
          </cell>
          <cell r="C8134">
            <v>399.52</v>
          </cell>
          <cell r="D8134" t="str">
            <v>55324-06110-A-01</v>
          </cell>
          <cell r="E8134" t="str">
            <v>BKT,INSTRUMENT PANEL NO.5 RH</v>
          </cell>
        </row>
        <row r="8135">
          <cell r="A8135" t="str">
            <v>YSP6043-01</v>
          </cell>
          <cell r="B8135">
            <v>9189</v>
          </cell>
          <cell r="C8135">
            <v>399.52</v>
          </cell>
          <cell r="D8135" t="str">
            <v>55324-06110-A-01</v>
          </cell>
          <cell r="E8135" t="str">
            <v>BKT,INSTRUMENT PANEL NO.5 RH</v>
          </cell>
        </row>
        <row r="8136">
          <cell r="A8136" t="str">
            <v>YSP6043-01</v>
          </cell>
          <cell r="B8136">
            <v>9189</v>
          </cell>
          <cell r="C8136">
            <v>399.52</v>
          </cell>
          <cell r="D8136" t="str">
            <v>55324-06110-A-01</v>
          </cell>
          <cell r="E8136" t="str">
            <v>BKT,INSTRUMENT PANEL NO.5 RH</v>
          </cell>
        </row>
        <row r="8137">
          <cell r="A8137" t="str">
            <v>YSP6044</v>
          </cell>
          <cell r="B8137">
            <v>9211</v>
          </cell>
          <cell r="C8137">
            <v>400.47</v>
          </cell>
          <cell r="D8137" t="str">
            <v>55325-06080</v>
          </cell>
          <cell r="E8137" t="str">
            <v>BKT,INSTRUMENT PANEL</v>
          </cell>
        </row>
        <row r="8138">
          <cell r="A8138" t="str">
            <v>YSP6044-01</v>
          </cell>
          <cell r="B8138">
            <v>9211</v>
          </cell>
          <cell r="C8138">
            <v>400.47</v>
          </cell>
          <cell r="D8138" t="str">
            <v>55325-06080-01</v>
          </cell>
          <cell r="E8138" t="str">
            <v>BKT,INSTRUMENT PANEL</v>
          </cell>
        </row>
        <row r="8139">
          <cell r="A8139" t="str">
            <v>YSP6044-01</v>
          </cell>
          <cell r="B8139">
            <v>9211</v>
          </cell>
          <cell r="C8139">
            <v>400.47</v>
          </cell>
          <cell r="D8139" t="str">
            <v>55325-06080-01</v>
          </cell>
          <cell r="E8139" t="str">
            <v>BKT,INSTRUMENT PANEL</v>
          </cell>
        </row>
        <row r="8140">
          <cell r="A8140" t="str">
            <v>YSP6044-01</v>
          </cell>
          <cell r="B8140">
            <v>9211</v>
          </cell>
          <cell r="C8140">
            <v>400.47</v>
          </cell>
          <cell r="D8140" t="str">
            <v>55325-06080-01</v>
          </cell>
          <cell r="E8140" t="str">
            <v>BKT,INSTRUMENT PANEL</v>
          </cell>
        </row>
        <row r="8141">
          <cell r="A8141" t="str">
            <v>YSP6044-01</v>
          </cell>
          <cell r="B8141">
            <v>9211</v>
          </cell>
          <cell r="C8141">
            <v>400.47</v>
          </cell>
          <cell r="D8141" t="str">
            <v>55325-06080-01</v>
          </cell>
          <cell r="E8141" t="str">
            <v>BKT,INSTRUMENT PANEL</v>
          </cell>
        </row>
        <row r="8142">
          <cell r="A8142" t="str">
            <v>YSP6045</v>
          </cell>
          <cell r="B8142">
            <v>20266</v>
          </cell>
          <cell r="C8142">
            <v>881.13</v>
          </cell>
          <cell r="D8142" t="str">
            <v>55336-06100</v>
          </cell>
          <cell r="E8142" t="str">
            <v>R/F INSTRUMENT PANEL BRACE</v>
          </cell>
        </row>
        <row r="8143">
          <cell r="A8143" t="str">
            <v>YSP6045-01</v>
          </cell>
          <cell r="B8143">
            <v>20266</v>
          </cell>
          <cell r="C8143">
            <v>881.13</v>
          </cell>
          <cell r="D8143" t="str">
            <v>55336-06100-A-01</v>
          </cell>
          <cell r="E8143" t="str">
            <v>R/F INSTRUMENT PANEL BRACE</v>
          </cell>
        </row>
        <row r="8144">
          <cell r="A8144" t="str">
            <v>YSP6045-01</v>
          </cell>
          <cell r="B8144">
            <v>20266</v>
          </cell>
          <cell r="C8144">
            <v>881.13</v>
          </cell>
          <cell r="D8144" t="str">
            <v>55336-06100-A-01</v>
          </cell>
          <cell r="E8144" t="str">
            <v>R/F INSTRUMENT PANEL BRACE</v>
          </cell>
        </row>
        <row r="8145">
          <cell r="A8145" t="str">
            <v>YSP6045-01</v>
          </cell>
          <cell r="B8145">
            <v>20266</v>
          </cell>
          <cell r="C8145">
            <v>881.13</v>
          </cell>
          <cell r="D8145" t="str">
            <v>55336-06100-A-01</v>
          </cell>
          <cell r="E8145" t="str">
            <v>R/F INSTRUMENT PANEL BRACE</v>
          </cell>
        </row>
        <row r="8146">
          <cell r="A8146" t="str">
            <v>YSP6046</v>
          </cell>
          <cell r="B8146">
            <v>11065</v>
          </cell>
          <cell r="C8146">
            <v>481.09</v>
          </cell>
          <cell r="D8146" t="str">
            <v>55341-06120</v>
          </cell>
          <cell r="E8146" t="str">
            <v>BRACE I/P TO COWL UPR</v>
          </cell>
        </row>
        <row r="8147">
          <cell r="A8147" t="str">
            <v>YSP6046-01</v>
          </cell>
          <cell r="B8147">
            <v>11065</v>
          </cell>
          <cell r="C8147">
            <v>481.09</v>
          </cell>
          <cell r="D8147" t="str">
            <v>55341-06120-01</v>
          </cell>
          <cell r="E8147" t="str">
            <v>BRACE I/P TO COWL UPR.</v>
          </cell>
        </row>
        <row r="8148">
          <cell r="A8148" t="str">
            <v>YSP6046-01</v>
          </cell>
          <cell r="B8148">
            <v>11065</v>
          </cell>
          <cell r="C8148">
            <v>481.09</v>
          </cell>
          <cell r="D8148" t="str">
            <v>55341-06120-01</v>
          </cell>
          <cell r="E8148" t="str">
            <v>BRACE I/P TO COWL UPR.</v>
          </cell>
        </row>
        <row r="8149">
          <cell r="A8149" t="str">
            <v>YSP6046-02</v>
          </cell>
          <cell r="B8149">
            <v>11065</v>
          </cell>
          <cell r="C8149">
            <v>481.09</v>
          </cell>
          <cell r="D8149" t="str">
            <v>55341-06120-02</v>
          </cell>
          <cell r="E8149" t="str">
            <v>BRACE I/P TO COWL UPR</v>
          </cell>
        </row>
        <row r="8150">
          <cell r="A8150" t="str">
            <v>YSP6046-02</v>
          </cell>
          <cell r="B8150">
            <v>11065</v>
          </cell>
          <cell r="C8150">
            <v>481.09</v>
          </cell>
          <cell r="D8150" t="str">
            <v>55341-06120-02</v>
          </cell>
          <cell r="E8150" t="str">
            <v>BRACE I/P TO COWL UPR</v>
          </cell>
        </row>
        <row r="8151">
          <cell r="A8151" t="str">
            <v>YSP6046-02</v>
          </cell>
          <cell r="B8151">
            <v>11065</v>
          </cell>
          <cell r="C8151">
            <v>481.09</v>
          </cell>
          <cell r="D8151" t="str">
            <v>55341-06120-02</v>
          </cell>
          <cell r="E8151" t="str">
            <v>BRACE I/P TO COWL UPR</v>
          </cell>
        </row>
        <row r="8152">
          <cell r="A8152" t="str">
            <v>YSP6047</v>
          </cell>
          <cell r="B8152">
            <v>9201</v>
          </cell>
          <cell r="C8152">
            <v>400.04</v>
          </cell>
          <cell r="D8152" t="str">
            <v>55341-06130</v>
          </cell>
          <cell r="E8152" t="str">
            <v>BRACE I/P COWL UPR RHD</v>
          </cell>
        </row>
        <row r="8153">
          <cell r="A8153" t="str">
            <v>YSP6047-01</v>
          </cell>
          <cell r="B8153">
            <v>9201</v>
          </cell>
          <cell r="C8153">
            <v>400.04</v>
          </cell>
          <cell r="D8153" t="str">
            <v>55341-06130-01</v>
          </cell>
          <cell r="E8153" t="str">
            <v>BRACE I/P TOP COWL UPR RHD</v>
          </cell>
        </row>
        <row r="8154">
          <cell r="A8154" t="str">
            <v>YSP6047-01</v>
          </cell>
          <cell r="B8154">
            <v>9201</v>
          </cell>
          <cell r="C8154">
            <v>400.04</v>
          </cell>
          <cell r="D8154" t="str">
            <v>55341-06130-01</v>
          </cell>
          <cell r="E8154" t="str">
            <v>BRACE I/P TOP COWL UPR RHD</v>
          </cell>
        </row>
        <row r="8155">
          <cell r="A8155" t="str">
            <v>YSP6047-01</v>
          </cell>
          <cell r="B8155">
            <v>9201</v>
          </cell>
          <cell r="C8155">
            <v>400.04</v>
          </cell>
          <cell r="D8155" t="str">
            <v>55341-06130-01</v>
          </cell>
          <cell r="E8155" t="str">
            <v>BRACE I/P TOP COWL UPR RHD</v>
          </cell>
        </row>
        <row r="8156">
          <cell r="A8156" t="str">
            <v>YSP6048</v>
          </cell>
          <cell r="B8156">
            <v>10965</v>
          </cell>
          <cell r="C8156">
            <v>476.74</v>
          </cell>
          <cell r="D8156" t="str">
            <v>55342-06080</v>
          </cell>
          <cell r="E8156" t="str">
            <v>BKT I/P TO COWL LOWER LHD</v>
          </cell>
        </row>
        <row r="8157">
          <cell r="A8157" t="str">
            <v>YSP6048</v>
          </cell>
          <cell r="B8157">
            <v>10965</v>
          </cell>
          <cell r="C8157">
            <v>476.74</v>
          </cell>
          <cell r="D8157" t="str">
            <v>55342-06080</v>
          </cell>
          <cell r="E8157" t="str">
            <v>BKT I/P TO COWL LOWER LHD</v>
          </cell>
        </row>
        <row r="8158">
          <cell r="A8158" t="str">
            <v>YSP6049</v>
          </cell>
          <cell r="B8158">
            <v>40</v>
          </cell>
          <cell r="C8158">
            <v>1.74</v>
          </cell>
          <cell r="D8158" t="str">
            <v>55342-06090</v>
          </cell>
          <cell r="E8158" t="str">
            <v>BKT I/P TO COWL LOWER RHD</v>
          </cell>
        </row>
        <row r="8159">
          <cell r="A8159" t="str">
            <v>YSP6049</v>
          </cell>
          <cell r="B8159">
            <v>40</v>
          </cell>
          <cell r="C8159">
            <v>1.74</v>
          </cell>
          <cell r="D8159" t="str">
            <v>55342-06090</v>
          </cell>
          <cell r="E8159" t="str">
            <v>BKT I/P TO COWL LOWER RHD</v>
          </cell>
        </row>
        <row r="8160">
          <cell r="A8160" t="str">
            <v>YSP6049</v>
          </cell>
          <cell r="B8160">
            <v>40</v>
          </cell>
          <cell r="C8160">
            <v>1.74</v>
          </cell>
          <cell r="D8160" t="str">
            <v>55342-06090</v>
          </cell>
          <cell r="E8160" t="str">
            <v>BKT I/P TO COWL LOWER RHD</v>
          </cell>
        </row>
        <row r="8161">
          <cell r="A8161" t="str">
            <v>YSP6050</v>
          </cell>
          <cell r="B8161">
            <v>9181</v>
          </cell>
          <cell r="C8161">
            <v>399.17</v>
          </cell>
          <cell r="D8161" t="str">
            <v>55342-06100</v>
          </cell>
          <cell r="E8161" t="str">
            <v>BRACE INSTRUMENT PANEL TO COWL LWR RHD</v>
          </cell>
        </row>
        <row r="8162">
          <cell r="A8162" t="str">
            <v>YSP6050</v>
          </cell>
          <cell r="B8162">
            <v>9181</v>
          </cell>
          <cell r="C8162">
            <v>399.17</v>
          </cell>
          <cell r="D8162" t="str">
            <v>55342-06100</v>
          </cell>
          <cell r="E8162" t="str">
            <v>BRACE INSTRUMENT PANEL TO COWL LWR RHD</v>
          </cell>
        </row>
        <row r="8163">
          <cell r="A8163" t="str">
            <v>YSP6051</v>
          </cell>
          <cell r="B8163">
            <v>20400</v>
          </cell>
          <cell r="C8163">
            <v>886.96</v>
          </cell>
          <cell r="D8163" t="str">
            <v>55313-30070</v>
          </cell>
          <cell r="E8163" t="str">
            <v>BKT INSTRUMENT PANEL</v>
          </cell>
        </row>
        <row r="8164">
          <cell r="A8164" t="str">
            <v>YSP6051</v>
          </cell>
          <cell r="B8164">
            <v>20400</v>
          </cell>
          <cell r="C8164">
            <v>886.96</v>
          </cell>
          <cell r="D8164" t="str">
            <v>55313-30070</v>
          </cell>
          <cell r="E8164" t="str">
            <v>BKT INSTRUMENT PANEL</v>
          </cell>
        </row>
        <row r="8165">
          <cell r="A8165" t="str">
            <v>YSP6052</v>
          </cell>
          <cell r="B8165">
            <v>9211</v>
          </cell>
          <cell r="C8165">
            <v>400.47</v>
          </cell>
          <cell r="D8165" t="str">
            <v>55358-06080</v>
          </cell>
          <cell r="E8165" t="str">
            <v>BKT FUSE BOX MOUNTING NO.2</v>
          </cell>
        </row>
        <row r="8166">
          <cell r="A8166" t="str">
            <v>YSP6052-01</v>
          </cell>
          <cell r="B8166">
            <v>9211</v>
          </cell>
          <cell r="C8166">
            <v>400.47</v>
          </cell>
          <cell r="D8166" t="str">
            <v>55358-06080-01</v>
          </cell>
          <cell r="E8166" t="str">
            <v>BKT,FUSE BOX MOUNTING NO.2</v>
          </cell>
        </row>
        <row r="8167">
          <cell r="A8167" t="str">
            <v>YSP6052-01</v>
          </cell>
          <cell r="B8167">
            <v>9211</v>
          </cell>
          <cell r="C8167">
            <v>400.47</v>
          </cell>
          <cell r="D8167" t="str">
            <v>55358-06080-01</v>
          </cell>
          <cell r="E8167" t="str">
            <v>BKT,FUSE BOX MOUNTING NO.2</v>
          </cell>
        </row>
        <row r="8168">
          <cell r="A8168" t="str">
            <v>YSP6052-01</v>
          </cell>
          <cell r="B8168">
            <v>9211</v>
          </cell>
          <cell r="C8168">
            <v>400.47</v>
          </cell>
          <cell r="D8168" t="str">
            <v>55358-06080-01</v>
          </cell>
          <cell r="E8168" t="str">
            <v>BKT,FUSE BOX MOUNTING NO.2</v>
          </cell>
        </row>
        <row r="8169">
          <cell r="A8169" t="str">
            <v>YSP6053</v>
          </cell>
          <cell r="B8169">
            <v>11065</v>
          </cell>
          <cell r="C8169">
            <v>481.09</v>
          </cell>
          <cell r="D8169" t="str">
            <v>55358-06090</v>
          </cell>
          <cell r="E8169" t="str">
            <v>EXTENSION INSTR PANEL REINF LHD</v>
          </cell>
        </row>
        <row r="8170">
          <cell r="A8170" t="str">
            <v>YSP6053-01</v>
          </cell>
          <cell r="B8170">
            <v>11065</v>
          </cell>
          <cell r="C8170">
            <v>481.09</v>
          </cell>
          <cell r="D8170" t="str">
            <v>55358-06090</v>
          </cell>
          <cell r="E8170" t="str">
            <v>EXTENSION INSTR PANEL REINF LHD</v>
          </cell>
        </row>
        <row r="8171">
          <cell r="A8171" t="str">
            <v>YSP6053-01</v>
          </cell>
          <cell r="B8171">
            <v>11065</v>
          </cell>
          <cell r="C8171">
            <v>481.09</v>
          </cell>
          <cell r="D8171" t="str">
            <v>55358-06090</v>
          </cell>
          <cell r="E8171" t="str">
            <v>EXTENSION INSTR PANEL REINF LHD</v>
          </cell>
        </row>
        <row r="8172">
          <cell r="A8172" t="str">
            <v>YSP6053-01</v>
          </cell>
          <cell r="B8172">
            <v>11065</v>
          </cell>
          <cell r="C8172">
            <v>481.09</v>
          </cell>
          <cell r="D8172" t="str">
            <v>55358-06090</v>
          </cell>
          <cell r="E8172" t="str">
            <v>EXTENSION INSTR PANEL REINF LHD</v>
          </cell>
        </row>
        <row r="8173">
          <cell r="A8173" t="str">
            <v>YSP6053-01</v>
          </cell>
          <cell r="B8173">
            <v>11065</v>
          </cell>
          <cell r="C8173">
            <v>481.09</v>
          </cell>
          <cell r="D8173" t="str">
            <v>55358-06090</v>
          </cell>
          <cell r="E8173" t="str">
            <v>EXTENSION INSTR PANEL REINF LHD</v>
          </cell>
        </row>
        <row r="8174">
          <cell r="A8174" t="str">
            <v>YSP6054</v>
          </cell>
          <cell r="B8174">
            <v>11116</v>
          </cell>
          <cell r="C8174">
            <v>483.31</v>
          </cell>
          <cell r="D8174" t="str">
            <v>55367-06050</v>
          </cell>
          <cell r="E8174" t="str">
            <v>BKT,INSTRUMENT PANEL BOX MOUNTING</v>
          </cell>
        </row>
        <row r="8175">
          <cell r="A8175" t="str">
            <v>YSP6054-01</v>
          </cell>
          <cell r="B8175">
            <v>11116</v>
          </cell>
          <cell r="C8175">
            <v>483.31</v>
          </cell>
          <cell r="D8175" t="str">
            <v>55367-06050-01</v>
          </cell>
          <cell r="E8175" t="str">
            <v>BKT,INSTRUMENT PANEL BOX MOUNTING</v>
          </cell>
        </row>
        <row r="8176">
          <cell r="A8176" t="str">
            <v>YSP6054-01</v>
          </cell>
          <cell r="B8176">
            <v>11116</v>
          </cell>
          <cell r="C8176">
            <v>483.31</v>
          </cell>
          <cell r="D8176" t="str">
            <v>55367-06050-01</v>
          </cell>
          <cell r="E8176" t="str">
            <v>BKT,INSTRUMENT PANEL BOX MOUNTING</v>
          </cell>
        </row>
        <row r="8177">
          <cell r="A8177" t="str">
            <v>YSP6055</v>
          </cell>
          <cell r="B8177">
            <v>9275</v>
          </cell>
          <cell r="C8177">
            <v>403.26</v>
          </cell>
          <cell r="D8177" t="str">
            <v>55367-06060</v>
          </cell>
          <cell r="E8177" t="str">
            <v>BKT,INSTRUMENT PANEL BOX MOUNTING</v>
          </cell>
        </row>
        <row r="8178">
          <cell r="A8178" t="str">
            <v>YSP6055-01</v>
          </cell>
          <cell r="B8178">
            <v>9275</v>
          </cell>
          <cell r="C8178">
            <v>403.26</v>
          </cell>
          <cell r="D8178" t="str">
            <v>55367-06060-01</v>
          </cell>
          <cell r="E8178" t="str">
            <v>BKT,INSTRUMENT PANEL BOX MOUNTING</v>
          </cell>
        </row>
        <row r="8179">
          <cell r="A8179" t="str">
            <v>YSP6055-01</v>
          </cell>
          <cell r="B8179">
            <v>9275</v>
          </cell>
          <cell r="C8179">
            <v>403.26</v>
          </cell>
          <cell r="D8179" t="str">
            <v>55367-06060-01</v>
          </cell>
          <cell r="E8179" t="str">
            <v>BKT,INSTRUMENT PANEL BOX MOUNTING</v>
          </cell>
        </row>
        <row r="8180">
          <cell r="A8180" t="str">
            <v>YSP6056</v>
          </cell>
          <cell r="B8180">
            <v>20325</v>
          </cell>
          <cell r="C8180">
            <v>883.69</v>
          </cell>
          <cell r="D8180" t="str">
            <v>55381-06070</v>
          </cell>
          <cell r="E8180" t="str">
            <v>BKT,FINISH PANEL MOUNTING</v>
          </cell>
        </row>
        <row r="8181">
          <cell r="A8181" t="str">
            <v>YSP6056-01</v>
          </cell>
          <cell r="B8181">
            <v>20325</v>
          </cell>
          <cell r="C8181">
            <v>883.69</v>
          </cell>
          <cell r="D8181" t="str">
            <v>55381-06070-01</v>
          </cell>
          <cell r="E8181" t="str">
            <v>BKT,FINISH PANEL MOUNTING</v>
          </cell>
        </row>
        <row r="8182">
          <cell r="A8182" t="str">
            <v>YSP6056-01</v>
          </cell>
          <cell r="B8182">
            <v>20325</v>
          </cell>
          <cell r="C8182">
            <v>883.69</v>
          </cell>
          <cell r="D8182" t="str">
            <v>55381-06070-01</v>
          </cell>
          <cell r="E8182" t="str">
            <v>BKT,FINISH PANEL MOUNTING</v>
          </cell>
        </row>
        <row r="8183">
          <cell r="A8183" t="str">
            <v>YSP6057</v>
          </cell>
          <cell r="B8183">
            <v>36000</v>
          </cell>
          <cell r="C8183">
            <v>1565.22</v>
          </cell>
          <cell r="D8183" t="str">
            <v>25051-0H080-05</v>
          </cell>
          <cell r="E8183" t="str">
            <v>PLATE EXH.MANIFOLD</v>
          </cell>
        </row>
        <row r="8184">
          <cell r="A8184" t="str">
            <v>YSP6057</v>
          </cell>
          <cell r="B8184">
            <v>36000</v>
          </cell>
          <cell r="C8184">
            <v>1565.22</v>
          </cell>
          <cell r="D8184" t="str">
            <v>25051-0H080-05</v>
          </cell>
          <cell r="E8184" t="str">
            <v>PLATE EXH.MANIFOLD</v>
          </cell>
        </row>
        <row r="8185">
          <cell r="A8185" t="str">
            <v>YSP6057</v>
          </cell>
          <cell r="B8185">
            <v>36000</v>
          </cell>
          <cell r="C8185">
            <v>1565.22</v>
          </cell>
          <cell r="D8185" t="str">
            <v>25051-0H080-05</v>
          </cell>
          <cell r="E8185" t="str">
            <v>PLATE EXH.MANIFOLD</v>
          </cell>
        </row>
        <row r="8186">
          <cell r="A8186" t="str">
            <v>YSP6058</v>
          </cell>
          <cell r="B8186">
            <v>18000</v>
          </cell>
          <cell r="C8186">
            <v>782.61</v>
          </cell>
          <cell r="D8186" t="str">
            <v>25051-0H080-14</v>
          </cell>
          <cell r="E8186" t="str">
            <v>BKT,HEAT INSULATOR NO.1</v>
          </cell>
        </row>
        <row r="8187">
          <cell r="A8187" t="str">
            <v>YSP6058</v>
          </cell>
          <cell r="B8187">
            <v>18000</v>
          </cell>
          <cell r="C8187">
            <v>782.61</v>
          </cell>
          <cell r="D8187" t="str">
            <v>25051-0H080-14</v>
          </cell>
          <cell r="E8187" t="str">
            <v>BKT,HEAT INSULATOR NO.1</v>
          </cell>
        </row>
        <row r="8188">
          <cell r="A8188" t="str">
            <v>YSP6058-01</v>
          </cell>
          <cell r="B8188">
            <v>18000</v>
          </cell>
          <cell r="C8188">
            <v>782.61</v>
          </cell>
          <cell r="D8188" t="str">
            <v>25051-0H080-14-01</v>
          </cell>
          <cell r="E8188" t="str">
            <v>BKT,HEAT INSULATOR NO.1</v>
          </cell>
        </row>
        <row r="8189">
          <cell r="A8189" t="str">
            <v>YSP6058-01</v>
          </cell>
          <cell r="B8189">
            <v>18000</v>
          </cell>
          <cell r="C8189">
            <v>782.61</v>
          </cell>
          <cell r="D8189" t="str">
            <v>25051-0H080-14-01</v>
          </cell>
          <cell r="E8189" t="str">
            <v>BKT,HEAT INSULATOR NO.1</v>
          </cell>
        </row>
        <row r="8190">
          <cell r="A8190" t="str">
            <v>YSP6058-01</v>
          </cell>
          <cell r="B8190">
            <v>18000</v>
          </cell>
          <cell r="C8190">
            <v>782.61</v>
          </cell>
          <cell r="D8190" t="str">
            <v>25051-0H080-14-01</v>
          </cell>
          <cell r="E8190" t="str">
            <v>BKT,HEAT INSULATOR NO.1</v>
          </cell>
        </row>
        <row r="8191">
          <cell r="A8191" t="str">
            <v>YSP6059</v>
          </cell>
          <cell r="B8191">
            <v>18000</v>
          </cell>
          <cell r="C8191">
            <v>782.61</v>
          </cell>
          <cell r="D8191" t="str">
            <v>25051-0H080-16</v>
          </cell>
          <cell r="E8191" t="str">
            <v>BKT,HEAT INSULATOR NO.2</v>
          </cell>
        </row>
        <row r="8192">
          <cell r="A8192" t="str">
            <v>YSP6059</v>
          </cell>
          <cell r="B8192">
            <v>18000</v>
          </cell>
          <cell r="C8192">
            <v>782.61</v>
          </cell>
          <cell r="D8192" t="str">
            <v>25051-0H080-16</v>
          </cell>
          <cell r="E8192" t="str">
            <v>BKT,HEAT INSULATOR NO.2</v>
          </cell>
        </row>
        <row r="8193">
          <cell r="A8193" t="str">
            <v>YSP6059-01</v>
          </cell>
          <cell r="B8193">
            <v>18000</v>
          </cell>
          <cell r="C8193">
            <v>782.61</v>
          </cell>
          <cell r="D8193" t="str">
            <v>25051-0H080-16-01</v>
          </cell>
          <cell r="E8193" t="str">
            <v>BKT,HEAT INSULATOR NO.2</v>
          </cell>
        </row>
        <row r="8194">
          <cell r="A8194" t="str">
            <v>YSP6059-01</v>
          </cell>
          <cell r="B8194">
            <v>18000</v>
          </cell>
          <cell r="C8194">
            <v>782.61</v>
          </cell>
          <cell r="D8194" t="str">
            <v>25051-0H080-16-01</v>
          </cell>
          <cell r="E8194" t="str">
            <v>BKT,HEAT INSULATOR NO.2</v>
          </cell>
        </row>
        <row r="8195">
          <cell r="A8195" t="str">
            <v>YSP6059-01</v>
          </cell>
          <cell r="B8195">
            <v>18000</v>
          </cell>
          <cell r="C8195">
            <v>782.61</v>
          </cell>
          <cell r="D8195" t="str">
            <v>25051-0H080-16-01</v>
          </cell>
          <cell r="E8195" t="str">
            <v>BKT,HEAT INSULATOR NO.2</v>
          </cell>
        </row>
        <row r="8196">
          <cell r="A8196" t="str">
            <v>YSP6059-01</v>
          </cell>
          <cell r="B8196">
            <v>18000</v>
          </cell>
          <cell r="C8196">
            <v>782.61</v>
          </cell>
          <cell r="D8196" t="str">
            <v>25051-0H080-16-01</v>
          </cell>
          <cell r="E8196" t="str">
            <v>BKT,HEAT INSULATOR NO.2</v>
          </cell>
        </row>
        <row r="8197">
          <cell r="A8197" t="str">
            <v>YSP6060</v>
          </cell>
          <cell r="B8197">
            <v>18000</v>
          </cell>
          <cell r="C8197">
            <v>782.61</v>
          </cell>
          <cell r="D8197" t="str">
            <v>25051-0H080-17</v>
          </cell>
          <cell r="E8197" t="str">
            <v>BKT,HEAT INSULATOR NO.3</v>
          </cell>
        </row>
        <row r="8198">
          <cell r="A8198" t="str">
            <v>YSP6060</v>
          </cell>
          <cell r="B8198">
            <v>18000</v>
          </cell>
          <cell r="C8198">
            <v>782.61</v>
          </cell>
          <cell r="D8198" t="str">
            <v>25051-0H080-17</v>
          </cell>
          <cell r="E8198" t="str">
            <v>BKT,HEAT INSULATOR NO.3</v>
          </cell>
        </row>
        <row r="8199">
          <cell r="A8199" t="str">
            <v>YSP6060-01</v>
          </cell>
          <cell r="B8199">
            <v>18000</v>
          </cell>
          <cell r="C8199">
            <v>782.61</v>
          </cell>
          <cell r="D8199" t="str">
            <v>25051-0H080-17-01</v>
          </cell>
          <cell r="E8199" t="str">
            <v>BKT,HEAT INSULATOR NO.3</v>
          </cell>
        </row>
        <row r="8200">
          <cell r="A8200" t="str">
            <v>YSP6060-01</v>
          </cell>
          <cell r="B8200">
            <v>18000</v>
          </cell>
          <cell r="C8200">
            <v>782.61</v>
          </cell>
          <cell r="D8200" t="str">
            <v>25051-0H080-17-01</v>
          </cell>
          <cell r="E8200" t="str">
            <v>BKT,HEAT INSULATOR NO.3</v>
          </cell>
        </row>
        <row r="8201">
          <cell r="A8201" t="str">
            <v>YSP6060-01</v>
          </cell>
          <cell r="B8201">
            <v>18000</v>
          </cell>
          <cell r="C8201">
            <v>782.61</v>
          </cell>
          <cell r="D8201" t="str">
            <v>25051-0H080-17-01</v>
          </cell>
          <cell r="E8201" t="str">
            <v>BKT,HEAT INSULATOR NO.3</v>
          </cell>
        </row>
        <row r="8202">
          <cell r="A8202" t="str">
            <v>YSP6060-01</v>
          </cell>
          <cell r="B8202">
            <v>18000</v>
          </cell>
          <cell r="C8202">
            <v>782.61</v>
          </cell>
          <cell r="D8202" t="str">
            <v>25051-0H080-17-01</v>
          </cell>
          <cell r="E8202" t="str">
            <v>BKT,HEAT INSULATOR NO.3</v>
          </cell>
        </row>
        <row r="8203">
          <cell r="A8203" t="str">
            <v>YSP6061</v>
          </cell>
          <cell r="B8203">
            <v>18000</v>
          </cell>
          <cell r="C8203">
            <v>782.61</v>
          </cell>
          <cell r="D8203" t="str">
            <v>25051-0H080-18</v>
          </cell>
          <cell r="E8203" t="str">
            <v>BKT,HEAT INSULATOR NO.4</v>
          </cell>
        </row>
        <row r="8204">
          <cell r="A8204" t="str">
            <v>YSP6061</v>
          </cell>
          <cell r="B8204">
            <v>18000</v>
          </cell>
          <cell r="C8204">
            <v>782.61</v>
          </cell>
          <cell r="D8204" t="str">
            <v>25051-0H080-18</v>
          </cell>
          <cell r="E8204" t="str">
            <v>BKT,HEAT INSULATOR NO.4</v>
          </cell>
        </row>
        <row r="8205">
          <cell r="A8205" t="str">
            <v>YSP6061-01</v>
          </cell>
          <cell r="B8205">
            <v>18000</v>
          </cell>
          <cell r="C8205">
            <v>782.61</v>
          </cell>
          <cell r="D8205" t="str">
            <v>25051-0H080-18-01</v>
          </cell>
          <cell r="E8205" t="str">
            <v>BKT,HEAT INSULATOR NO.4</v>
          </cell>
        </row>
        <row r="8206">
          <cell r="A8206" t="str">
            <v>YSP6061-01</v>
          </cell>
          <cell r="B8206">
            <v>18000</v>
          </cell>
          <cell r="C8206">
            <v>782.61</v>
          </cell>
          <cell r="D8206" t="str">
            <v>25051-0H080-18-01</v>
          </cell>
          <cell r="E8206" t="str">
            <v>BKT,HEAT INSULATOR NO.4</v>
          </cell>
        </row>
        <row r="8207">
          <cell r="A8207" t="str">
            <v>YSP6061-01</v>
          </cell>
          <cell r="B8207">
            <v>18000</v>
          </cell>
          <cell r="C8207">
            <v>782.61</v>
          </cell>
          <cell r="D8207" t="str">
            <v>25051-0H080-18-01</v>
          </cell>
          <cell r="E8207" t="str">
            <v>BKT,HEAT INSULATOR NO.4</v>
          </cell>
        </row>
        <row r="8208">
          <cell r="A8208" t="str">
            <v>YSP6061-01</v>
          </cell>
          <cell r="B8208">
            <v>18000</v>
          </cell>
          <cell r="C8208">
            <v>782.61</v>
          </cell>
          <cell r="D8208" t="str">
            <v>25051-0H080-18-01</v>
          </cell>
          <cell r="E8208" t="str">
            <v>BKT,HEAT INSULATOR NO.4</v>
          </cell>
        </row>
        <row r="8209">
          <cell r="A8209" t="str">
            <v>YSP6062</v>
          </cell>
          <cell r="B8209">
            <v>18000</v>
          </cell>
          <cell r="C8209">
            <v>782.61</v>
          </cell>
          <cell r="D8209" t="str">
            <v>25051-0H080-19</v>
          </cell>
          <cell r="E8209" t="str">
            <v>BKT,HEAT INSULATOR NO.5</v>
          </cell>
        </row>
        <row r="8210">
          <cell r="A8210" t="str">
            <v>YSP6062</v>
          </cell>
          <cell r="B8210">
            <v>18000</v>
          </cell>
          <cell r="C8210">
            <v>782.61</v>
          </cell>
          <cell r="D8210" t="str">
            <v>25051-0H080-19</v>
          </cell>
          <cell r="E8210" t="str">
            <v>BKT,HEAT INSULATOR NO.5</v>
          </cell>
        </row>
        <row r="8211">
          <cell r="A8211" t="str">
            <v>YSP6062-01</v>
          </cell>
          <cell r="B8211">
            <v>18000</v>
          </cell>
          <cell r="C8211">
            <v>782.61</v>
          </cell>
          <cell r="D8211" t="str">
            <v>25051-0H080-19-01</v>
          </cell>
          <cell r="E8211" t="str">
            <v>BKT,HEAT INSULATOR NO.5</v>
          </cell>
        </row>
        <row r="8212">
          <cell r="A8212" t="str">
            <v>YSP6062-01</v>
          </cell>
          <cell r="B8212">
            <v>18000</v>
          </cell>
          <cell r="C8212">
            <v>782.61</v>
          </cell>
          <cell r="D8212" t="str">
            <v>25051-0H080-19-01</v>
          </cell>
          <cell r="E8212" t="str">
            <v>BKT,HEAT INSULATOR NO.5</v>
          </cell>
        </row>
        <row r="8213">
          <cell r="A8213" t="str">
            <v>YSP6062-01</v>
          </cell>
          <cell r="B8213">
            <v>18000</v>
          </cell>
          <cell r="C8213">
            <v>782.61</v>
          </cell>
          <cell r="D8213" t="str">
            <v>25051-0H080-19-01</v>
          </cell>
          <cell r="E8213" t="str">
            <v>BKT,HEAT INSULATOR NO.5</v>
          </cell>
        </row>
        <row r="8214">
          <cell r="A8214" t="str">
            <v>YSP6062-01</v>
          </cell>
          <cell r="B8214">
            <v>18000</v>
          </cell>
          <cell r="C8214">
            <v>782.61</v>
          </cell>
          <cell r="D8214" t="str">
            <v>25051-0H080-19-01</v>
          </cell>
          <cell r="E8214" t="str">
            <v>BKT,HEAT INSULATOR NO.5</v>
          </cell>
        </row>
        <row r="8215">
          <cell r="A8215" t="str">
            <v>YSP6063</v>
          </cell>
          <cell r="B8215">
            <v>7200</v>
          </cell>
          <cell r="C8215">
            <v>313.04000000000002</v>
          </cell>
          <cell r="D8215" t="str">
            <v>25051-0H080-20</v>
          </cell>
          <cell r="E8215" t="str">
            <v>PLATE EXH.MANIFOLD</v>
          </cell>
        </row>
        <row r="8216">
          <cell r="A8216" t="str">
            <v>YSP6063</v>
          </cell>
          <cell r="B8216">
            <v>7200</v>
          </cell>
          <cell r="C8216">
            <v>313.04000000000002</v>
          </cell>
          <cell r="D8216" t="str">
            <v>25051-0H080-20</v>
          </cell>
          <cell r="E8216" t="str">
            <v>PLATE EXH.MANIFOLD</v>
          </cell>
        </row>
        <row r="8217">
          <cell r="A8217" t="str">
            <v>YSP6064</v>
          </cell>
          <cell r="B8217">
            <v>11000</v>
          </cell>
          <cell r="C8217">
            <v>478.26</v>
          </cell>
          <cell r="D8217" t="str">
            <v>25051-0H090-20</v>
          </cell>
          <cell r="E8217" t="str">
            <v>PLATE EXH.MANIFOLD</v>
          </cell>
        </row>
        <row r="8218">
          <cell r="A8218" t="str">
            <v>YSP6064</v>
          </cell>
          <cell r="B8218">
            <v>11000</v>
          </cell>
          <cell r="C8218">
            <v>478.26</v>
          </cell>
          <cell r="D8218" t="str">
            <v>25051-0H090-20</v>
          </cell>
          <cell r="E8218" t="str">
            <v>PLATE EXH.MANIFOLD</v>
          </cell>
        </row>
        <row r="8219">
          <cell r="A8219" t="str">
            <v>YSP6066</v>
          </cell>
          <cell r="B8219">
            <v>18373</v>
          </cell>
          <cell r="C8219">
            <v>798.83</v>
          </cell>
          <cell r="D8219" t="str">
            <v>17167-0H060-05</v>
          </cell>
          <cell r="E8219" t="str">
            <v>PATCH</v>
          </cell>
        </row>
        <row r="8220">
          <cell r="A8220" t="str">
            <v>YSP6066</v>
          </cell>
          <cell r="B8220">
            <v>18373</v>
          </cell>
          <cell r="C8220">
            <v>798.83</v>
          </cell>
          <cell r="D8220" t="str">
            <v>17167-0H060-05</v>
          </cell>
          <cell r="E8220" t="str">
            <v>PATCH</v>
          </cell>
        </row>
        <row r="8221">
          <cell r="A8221" t="str">
            <v>YSP6066</v>
          </cell>
          <cell r="B8221">
            <v>18373</v>
          </cell>
          <cell r="C8221">
            <v>798.83</v>
          </cell>
          <cell r="D8221" t="str">
            <v>17167-0H060-05</v>
          </cell>
          <cell r="E8221" t="str">
            <v>PATCH</v>
          </cell>
        </row>
        <row r="8222">
          <cell r="A8222" t="str">
            <v>YSP7001</v>
          </cell>
          <cell r="B8222">
            <v>1320</v>
          </cell>
          <cell r="C8222">
            <v>57.39</v>
          </cell>
          <cell r="D8222" t="str">
            <v>208A0-CJ20A-04</v>
          </cell>
          <cell r="E8222" t="str">
            <v>BRAKET</v>
          </cell>
        </row>
        <row r="8223">
          <cell r="A8223" t="str">
            <v>YSP7001</v>
          </cell>
          <cell r="B8223">
            <v>1320</v>
          </cell>
          <cell r="C8223">
            <v>57.39</v>
          </cell>
          <cell r="D8223" t="str">
            <v>208A0-CJ20A-04</v>
          </cell>
          <cell r="E8223" t="str">
            <v>BRAKET</v>
          </cell>
        </row>
        <row r="8224">
          <cell r="A8224" t="str">
            <v>YSP7001</v>
          </cell>
          <cell r="B8224">
            <v>1320</v>
          </cell>
          <cell r="C8224">
            <v>57.39</v>
          </cell>
          <cell r="D8224" t="str">
            <v>208A0-CJ20A-04</v>
          </cell>
          <cell r="E8224" t="str">
            <v>BRAKET</v>
          </cell>
        </row>
        <row r="8225">
          <cell r="A8225" t="str">
            <v>YSP7002</v>
          </cell>
          <cell r="B8225">
            <v>660</v>
          </cell>
          <cell r="C8225">
            <v>28.7</v>
          </cell>
          <cell r="D8225" t="str">
            <v>208A0-CJ20A-05</v>
          </cell>
          <cell r="E8225" t="str">
            <v>ID PLATE</v>
          </cell>
        </row>
        <row r="8226">
          <cell r="A8226" t="str">
            <v>YSP7002</v>
          </cell>
          <cell r="B8226">
            <v>660</v>
          </cell>
          <cell r="C8226">
            <v>28.7</v>
          </cell>
          <cell r="D8226" t="str">
            <v>208A0-CJ20A-05</v>
          </cell>
          <cell r="E8226" t="str">
            <v>ID PLATE</v>
          </cell>
        </row>
        <row r="8227">
          <cell r="A8227" t="str">
            <v>YST0001</v>
          </cell>
          <cell r="B8227">
            <v>2300</v>
          </cell>
          <cell r="C8227">
            <v>109.52</v>
          </cell>
          <cell r="D8227" t="str">
            <v>18307-SWE-Z010-M1-200</v>
          </cell>
          <cell r="E8227" t="str">
            <v>PIPE FR, EXH</v>
          </cell>
        </row>
        <row r="8228">
          <cell r="A8228" t="str">
            <v>YST0001</v>
          </cell>
          <cell r="B8228">
            <v>2300</v>
          </cell>
          <cell r="C8228">
            <v>109.52</v>
          </cell>
          <cell r="D8228" t="str">
            <v>18307-SWE-Z010-M1-200</v>
          </cell>
          <cell r="E8228" t="str">
            <v>PIPE FR, EXH</v>
          </cell>
        </row>
        <row r="8229">
          <cell r="A8229" t="str">
            <v>YST0001</v>
          </cell>
          <cell r="B8229">
            <v>2300</v>
          </cell>
          <cell r="C8229">
            <v>109.52</v>
          </cell>
          <cell r="D8229" t="str">
            <v>18307-SWE-Z010-M1-200</v>
          </cell>
          <cell r="E8229" t="str">
            <v>PIPE FR, EXH</v>
          </cell>
        </row>
        <row r="8230">
          <cell r="A8230" t="str">
            <v>YST0001</v>
          </cell>
          <cell r="B8230">
            <v>2300</v>
          </cell>
          <cell r="C8230">
            <v>109.52</v>
          </cell>
          <cell r="D8230" t="str">
            <v>18307-SWE-Z010-M1-200</v>
          </cell>
          <cell r="E8230" t="str">
            <v>PIPE FR, EXH</v>
          </cell>
        </row>
        <row r="8231">
          <cell r="A8231" t="str">
            <v>YST0002</v>
          </cell>
          <cell r="B8231">
            <v>3100</v>
          </cell>
          <cell r="C8231">
            <v>147.62</v>
          </cell>
          <cell r="D8231" t="str">
            <v>18308-SWE-Z010-Y1-C50</v>
          </cell>
          <cell r="E8231" t="str">
            <v>PIPE B/SEPARATOR COMP</v>
          </cell>
        </row>
        <row r="8232">
          <cell r="A8232" t="str">
            <v>YST0002</v>
          </cell>
          <cell r="B8232">
            <v>3100</v>
          </cell>
          <cell r="C8232">
            <v>147.62</v>
          </cell>
          <cell r="D8232" t="str">
            <v>18308-SWE-Z010-Y1-C50</v>
          </cell>
          <cell r="E8232" t="str">
            <v>PIPE B/SEPARATOR COMP</v>
          </cell>
        </row>
        <row r="8233">
          <cell r="A8233" t="str">
            <v>YST0002-01</v>
          </cell>
          <cell r="B8233">
            <v>3100</v>
          </cell>
          <cell r="C8233">
            <v>147.62</v>
          </cell>
          <cell r="D8233" t="str">
            <v>18308-SWE-Z010-Y1-21</v>
          </cell>
          <cell r="E8233" t="str">
            <v>PIPE B INNER</v>
          </cell>
        </row>
        <row r="8234">
          <cell r="A8234" t="str">
            <v>YST0002-01</v>
          </cell>
          <cell r="B8234">
            <v>3100</v>
          </cell>
          <cell r="C8234">
            <v>147.62</v>
          </cell>
          <cell r="D8234" t="str">
            <v>18308-SWE-Z010-Y1-21</v>
          </cell>
          <cell r="E8234" t="str">
            <v>PIPE B INNER</v>
          </cell>
        </row>
        <row r="8235">
          <cell r="A8235" t="str">
            <v>YST0002-01</v>
          </cell>
          <cell r="B8235">
            <v>3100</v>
          </cell>
          <cell r="C8235">
            <v>147.62</v>
          </cell>
          <cell r="D8235" t="str">
            <v>18308-SWE-Z010-Y1-21</v>
          </cell>
          <cell r="E8235" t="str">
            <v>PIPE B INNER</v>
          </cell>
        </row>
        <row r="8236">
          <cell r="A8236" t="str">
            <v>YST0002-01</v>
          </cell>
          <cell r="B8236">
            <v>3100</v>
          </cell>
          <cell r="C8236">
            <v>147.62</v>
          </cell>
          <cell r="D8236" t="str">
            <v>18308-SWE-Z010-Y1-21</v>
          </cell>
          <cell r="E8236" t="str">
            <v>PIPE B INNER</v>
          </cell>
        </row>
        <row r="8237">
          <cell r="A8237" t="str">
            <v>YST0002-02</v>
          </cell>
          <cell r="B8237">
            <v>3100</v>
          </cell>
          <cell r="C8237">
            <v>147.62</v>
          </cell>
          <cell r="D8237" t="str">
            <v>18308-SWE-Z010-Y1-44</v>
          </cell>
          <cell r="E8237" t="str">
            <v>SEPARATOR A EXH.</v>
          </cell>
        </row>
        <row r="8238">
          <cell r="A8238" t="str">
            <v>YST0002-02</v>
          </cell>
          <cell r="B8238">
            <v>3100</v>
          </cell>
          <cell r="C8238">
            <v>147.62</v>
          </cell>
          <cell r="D8238" t="str">
            <v>18308-SWE-Z010-Y1-44</v>
          </cell>
          <cell r="E8238" t="str">
            <v>SEPARATOR A EXH.</v>
          </cell>
        </row>
        <row r="8239">
          <cell r="A8239" t="str">
            <v>YST0002-03</v>
          </cell>
          <cell r="B8239">
            <v>3100</v>
          </cell>
          <cell r="C8239">
            <v>147.62</v>
          </cell>
          <cell r="D8239" t="str">
            <v>18308-SWE-Z010-Y1-45</v>
          </cell>
          <cell r="E8239" t="str">
            <v>SEPARATOR B EXH.</v>
          </cell>
        </row>
        <row r="8240">
          <cell r="A8240" t="str">
            <v>YST0002-03</v>
          </cell>
          <cell r="B8240">
            <v>3100</v>
          </cell>
          <cell r="C8240">
            <v>147.62</v>
          </cell>
          <cell r="D8240" t="str">
            <v>18308-SWE-Z010-Y1-45</v>
          </cell>
          <cell r="E8240" t="str">
            <v>SEPARATOR B EXH.</v>
          </cell>
        </row>
        <row r="8241">
          <cell r="A8241" t="str">
            <v>YST0003</v>
          </cell>
          <cell r="B8241">
            <v>3050</v>
          </cell>
          <cell r="C8241">
            <v>145.24</v>
          </cell>
          <cell r="D8241" t="str">
            <v>18308-SWE-Z010-Y1-220</v>
          </cell>
          <cell r="E8241" t="str">
            <v>PIPE C,INNER</v>
          </cell>
        </row>
        <row r="8242">
          <cell r="A8242" t="str">
            <v>YST0003</v>
          </cell>
          <cell r="B8242">
            <v>3050</v>
          </cell>
          <cell r="C8242">
            <v>145.24</v>
          </cell>
          <cell r="D8242" t="str">
            <v>18308-SWE-Z010-Y1-220</v>
          </cell>
          <cell r="E8242" t="str">
            <v>PIPE C,INNER</v>
          </cell>
        </row>
        <row r="8243">
          <cell r="A8243" t="str">
            <v>YST0003</v>
          </cell>
          <cell r="B8243">
            <v>3050</v>
          </cell>
          <cell r="C8243">
            <v>145.24</v>
          </cell>
          <cell r="D8243" t="str">
            <v>18308-SWE-Z010-Y1-220</v>
          </cell>
          <cell r="E8243" t="str">
            <v>PIPE C,INNER</v>
          </cell>
        </row>
        <row r="8244">
          <cell r="A8244" t="str">
            <v>YST0003</v>
          </cell>
          <cell r="B8244">
            <v>3050</v>
          </cell>
          <cell r="C8244">
            <v>145.24</v>
          </cell>
          <cell r="D8244" t="str">
            <v>18308-SWE-Z010-Y1-220</v>
          </cell>
          <cell r="E8244" t="str">
            <v>PIPE C,INNER</v>
          </cell>
        </row>
        <row r="8245">
          <cell r="A8245" t="str">
            <v>YST0004</v>
          </cell>
          <cell r="B8245">
            <v>800</v>
          </cell>
          <cell r="C8245">
            <v>38.1</v>
          </cell>
          <cell r="D8245" t="str">
            <v>18220-SWG-Z010-M1-200</v>
          </cell>
          <cell r="E8245" t="str">
            <v>PIPE FR,EXH.</v>
          </cell>
        </row>
        <row r="8246">
          <cell r="A8246" t="str">
            <v>YST0004</v>
          </cell>
          <cell r="B8246">
            <v>800</v>
          </cell>
          <cell r="C8246">
            <v>38.1</v>
          </cell>
          <cell r="D8246" t="str">
            <v>18220-SWG-Z010-M1-200</v>
          </cell>
          <cell r="E8246" t="str">
            <v>PIPE FR,EXH.</v>
          </cell>
        </row>
        <row r="8247">
          <cell r="A8247" t="str">
            <v>YST0004</v>
          </cell>
          <cell r="B8247">
            <v>800</v>
          </cell>
          <cell r="C8247">
            <v>38.1</v>
          </cell>
          <cell r="D8247" t="str">
            <v>18220-SWG-Z010-M1-200</v>
          </cell>
          <cell r="E8247" t="str">
            <v>PIPE FR,EXH.</v>
          </cell>
        </row>
        <row r="8248">
          <cell r="A8248" t="str">
            <v>YST0004</v>
          </cell>
          <cell r="B8248">
            <v>800</v>
          </cell>
          <cell r="C8248">
            <v>38.1</v>
          </cell>
          <cell r="D8248" t="str">
            <v>18220-SWG-Z010-M1-200</v>
          </cell>
          <cell r="E8248" t="str">
            <v>PIPE FR,EXH.</v>
          </cell>
        </row>
        <row r="8249">
          <cell r="A8249" t="str">
            <v>YST0005</v>
          </cell>
          <cell r="B8249">
            <v>900</v>
          </cell>
          <cell r="C8249">
            <v>42.86</v>
          </cell>
          <cell r="D8249" t="str">
            <v>18220-SWG-Z010-M1-210</v>
          </cell>
          <cell r="E8249" t="str">
            <v>PIPE RR,EXH</v>
          </cell>
        </row>
        <row r="8250">
          <cell r="A8250" t="str">
            <v>YST0005</v>
          </cell>
          <cell r="B8250">
            <v>900</v>
          </cell>
          <cell r="C8250">
            <v>42.86</v>
          </cell>
          <cell r="D8250" t="str">
            <v>18220-SWG-Z010-M1-210</v>
          </cell>
          <cell r="E8250" t="str">
            <v>PIPE RR,EXH</v>
          </cell>
        </row>
        <row r="8251">
          <cell r="A8251" t="str">
            <v>YST0005</v>
          </cell>
          <cell r="B8251">
            <v>900</v>
          </cell>
          <cell r="C8251">
            <v>42.86</v>
          </cell>
          <cell r="D8251" t="str">
            <v>18220-SWG-Z010-M1-210</v>
          </cell>
          <cell r="E8251" t="str">
            <v>PIPE RR,EXH</v>
          </cell>
        </row>
        <row r="8252">
          <cell r="A8252" t="str">
            <v>YST0005</v>
          </cell>
          <cell r="B8252">
            <v>900</v>
          </cell>
          <cell r="C8252">
            <v>42.86</v>
          </cell>
          <cell r="D8252" t="str">
            <v>18220-SWG-Z010-M1-210</v>
          </cell>
          <cell r="E8252" t="str">
            <v>PIPE RR,EXH</v>
          </cell>
        </row>
        <row r="8253">
          <cell r="A8253" t="str">
            <v>YST0006</v>
          </cell>
          <cell r="B8253">
            <v>1300</v>
          </cell>
          <cell r="C8253">
            <v>61.9</v>
          </cell>
          <cell r="D8253" t="str">
            <v>18220-SWE-Z010-M1-200</v>
          </cell>
          <cell r="E8253" t="str">
            <v>PIPE FR,EXH</v>
          </cell>
        </row>
        <row r="8254">
          <cell r="A8254" t="str">
            <v>YST0006</v>
          </cell>
          <cell r="B8254">
            <v>1300</v>
          </cell>
          <cell r="C8254">
            <v>61.9</v>
          </cell>
          <cell r="D8254" t="str">
            <v>18220-SWE-Z010-M1-200</v>
          </cell>
          <cell r="E8254" t="str">
            <v>PIPE FR,EXH</v>
          </cell>
        </row>
        <row r="8255">
          <cell r="A8255" t="str">
            <v>YST0006</v>
          </cell>
          <cell r="B8255">
            <v>1300</v>
          </cell>
          <cell r="C8255">
            <v>61.9</v>
          </cell>
          <cell r="D8255" t="str">
            <v>18220-SWE-Z010-M1-200</v>
          </cell>
          <cell r="E8255" t="str">
            <v>PIPE FR,EXH</v>
          </cell>
        </row>
        <row r="8256">
          <cell r="A8256" t="str">
            <v>YST0006</v>
          </cell>
          <cell r="B8256">
            <v>1300</v>
          </cell>
          <cell r="C8256">
            <v>61.9</v>
          </cell>
          <cell r="D8256" t="str">
            <v>18220-SWE-Z010-M1-200</v>
          </cell>
          <cell r="E8256" t="str">
            <v>PIPE FR,EXH</v>
          </cell>
        </row>
        <row r="8257">
          <cell r="A8257" t="str">
            <v>YST0007</v>
          </cell>
          <cell r="B8257">
            <v>1300</v>
          </cell>
          <cell r="C8257">
            <v>61.9</v>
          </cell>
          <cell r="D8257" t="str">
            <v>18220-SWE-Z010-M1-210</v>
          </cell>
          <cell r="E8257" t="str">
            <v>PIPE RR,EXH</v>
          </cell>
        </row>
        <row r="8258">
          <cell r="A8258" t="str">
            <v>YST0007</v>
          </cell>
          <cell r="B8258">
            <v>1300</v>
          </cell>
          <cell r="C8258">
            <v>61.9</v>
          </cell>
          <cell r="D8258" t="str">
            <v>18220-SWE-Z010-M1-210</v>
          </cell>
          <cell r="E8258" t="str">
            <v>PIPE RR,EXH</v>
          </cell>
        </row>
        <row r="8259">
          <cell r="A8259" t="str">
            <v>YST0007</v>
          </cell>
          <cell r="B8259">
            <v>1300</v>
          </cell>
          <cell r="C8259">
            <v>61.9</v>
          </cell>
          <cell r="D8259" t="str">
            <v>18220-SWE-Z010-M1-210</v>
          </cell>
          <cell r="E8259" t="str">
            <v>PIPE RR,EXH</v>
          </cell>
        </row>
        <row r="8260">
          <cell r="A8260" t="str">
            <v>YST0007</v>
          </cell>
          <cell r="B8260">
            <v>1300</v>
          </cell>
          <cell r="C8260">
            <v>61.9</v>
          </cell>
          <cell r="D8260" t="str">
            <v>18220-SWE-Z010-M1-210</v>
          </cell>
          <cell r="E8260" t="str">
            <v>PIPE RR,EXH</v>
          </cell>
        </row>
        <row r="8261">
          <cell r="A8261" t="str">
            <v>YST0008</v>
          </cell>
          <cell r="B8261">
            <v>1300</v>
          </cell>
          <cell r="C8261">
            <v>61.9</v>
          </cell>
          <cell r="D8261" t="str">
            <v>18210-SWG-Z010-M1-200</v>
          </cell>
          <cell r="E8261" t="str">
            <v>PIPE FR EXH</v>
          </cell>
        </row>
        <row r="8262">
          <cell r="A8262" t="str">
            <v>YST0008</v>
          </cell>
          <cell r="B8262">
            <v>1300</v>
          </cell>
          <cell r="C8262">
            <v>61.9</v>
          </cell>
          <cell r="D8262" t="str">
            <v>18210-SWG-Z010-M1-200</v>
          </cell>
          <cell r="E8262" t="str">
            <v>PIPE FR EXH</v>
          </cell>
        </row>
        <row r="8263">
          <cell r="A8263" t="str">
            <v>YST0008</v>
          </cell>
          <cell r="B8263">
            <v>1300</v>
          </cell>
          <cell r="C8263">
            <v>61.9</v>
          </cell>
          <cell r="D8263" t="str">
            <v>18210-SWG-Z010-M1-200</v>
          </cell>
          <cell r="E8263" t="str">
            <v>PIPE FR EXH</v>
          </cell>
        </row>
        <row r="8264">
          <cell r="A8264" t="str">
            <v>YST0008</v>
          </cell>
          <cell r="B8264">
            <v>1300</v>
          </cell>
          <cell r="C8264">
            <v>61.9</v>
          </cell>
          <cell r="D8264" t="str">
            <v>18210-SWG-Z010-M1-200</v>
          </cell>
          <cell r="E8264" t="str">
            <v>PIPE FR EXH</v>
          </cell>
        </row>
        <row r="8265">
          <cell r="A8265" t="str">
            <v>YTC-001</v>
          </cell>
          <cell r="B8265">
            <v>8400</v>
          </cell>
          <cell r="C8265">
            <v>350</v>
          </cell>
          <cell r="D8265" t="str">
            <v>AF090-SAAA-0400</v>
          </cell>
          <cell r="E8265" t="str">
            <v>BRKT.TRNS MT (CVT)</v>
          </cell>
        </row>
        <row r="8266">
          <cell r="A8266" t="str">
            <v>YTC-001</v>
          </cell>
          <cell r="B8266">
            <v>8400</v>
          </cell>
          <cell r="C8266">
            <v>350</v>
          </cell>
          <cell r="D8266" t="str">
            <v>AF090-SAAA-0400</v>
          </cell>
          <cell r="E8266" t="str">
            <v>BRKT.TRNS MT (CVT)</v>
          </cell>
        </row>
        <row r="8267">
          <cell r="A8267" t="str">
            <v>YTC-001</v>
          </cell>
          <cell r="B8267">
            <v>8400</v>
          </cell>
          <cell r="C8267">
            <v>350</v>
          </cell>
          <cell r="D8267" t="str">
            <v>AF090-SAAA-0400</v>
          </cell>
          <cell r="E8267" t="str">
            <v>BRKT.TRNS MT (CVT)</v>
          </cell>
        </row>
        <row r="8268">
          <cell r="A8268" t="str">
            <v>YTC-001-01</v>
          </cell>
          <cell r="B8268">
            <v>13400</v>
          </cell>
          <cell r="C8268">
            <v>558.33000000000004</v>
          </cell>
          <cell r="D8268" t="str">
            <v>P090-S5AA-N600-20</v>
          </cell>
          <cell r="E8268" t="str">
            <v>BRACKET A</v>
          </cell>
        </row>
        <row r="8269">
          <cell r="A8269" t="str">
            <v>YTC-001-01</v>
          </cell>
          <cell r="B8269">
            <v>13400</v>
          </cell>
          <cell r="C8269">
            <v>558.33000000000004</v>
          </cell>
          <cell r="D8269" t="str">
            <v>P090-S5AA-N600-20</v>
          </cell>
          <cell r="E8269" t="str">
            <v>BRACKET A</v>
          </cell>
        </row>
        <row r="8270">
          <cell r="A8270" t="str">
            <v>YTC-001-01</v>
          </cell>
          <cell r="B8270">
            <v>13400</v>
          </cell>
          <cell r="C8270">
            <v>558.33000000000004</v>
          </cell>
          <cell r="D8270" t="str">
            <v>P090-S5AA-N600-20</v>
          </cell>
          <cell r="E8270" t="str">
            <v>BRACKET A</v>
          </cell>
        </row>
        <row r="8271">
          <cell r="A8271" t="str">
            <v>YTC-001-01</v>
          </cell>
          <cell r="B8271">
            <v>13400</v>
          </cell>
          <cell r="C8271">
            <v>558.33000000000004</v>
          </cell>
          <cell r="D8271" t="str">
            <v>P090-S5AA-N600-20</v>
          </cell>
          <cell r="E8271" t="str">
            <v>BRACKET A</v>
          </cell>
        </row>
        <row r="8272">
          <cell r="A8272" t="str">
            <v>YTC-001-01</v>
          </cell>
          <cell r="B8272">
            <v>13400</v>
          </cell>
          <cell r="C8272">
            <v>558.33000000000004</v>
          </cell>
          <cell r="D8272" t="str">
            <v>P090-S5AA-N600-20</v>
          </cell>
          <cell r="E8272" t="str">
            <v>BRACKET A</v>
          </cell>
        </row>
        <row r="8273">
          <cell r="A8273" t="str">
            <v>YTC-001-02</v>
          </cell>
          <cell r="B8273">
            <v>13400</v>
          </cell>
          <cell r="C8273">
            <v>558.33000000000004</v>
          </cell>
          <cell r="D8273" t="str">
            <v>AF090-SAAA-0000-21</v>
          </cell>
          <cell r="E8273" t="str">
            <v>BRACKET B</v>
          </cell>
        </row>
        <row r="8274">
          <cell r="A8274" t="str">
            <v>YTC-001-02</v>
          </cell>
          <cell r="B8274">
            <v>13400</v>
          </cell>
          <cell r="C8274">
            <v>558.33000000000004</v>
          </cell>
          <cell r="D8274" t="str">
            <v>AF090-SAAA-0000-21</v>
          </cell>
          <cell r="E8274" t="str">
            <v>BRACKET B</v>
          </cell>
        </row>
        <row r="8275">
          <cell r="A8275" t="str">
            <v>YTC-001-03</v>
          </cell>
          <cell r="B8275">
            <v>8400</v>
          </cell>
          <cell r="C8275">
            <v>350</v>
          </cell>
          <cell r="D8275" t="str">
            <v>AF090-SAAA-0400-22</v>
          </cell>
          <cell r="E8275" t="str">
            <v>BRACKET C</v>
          </cell>
        </row>
        <row r="8276">
          <cell r="A8276" t="str">
            <v>YTC-001-03</v>
          </cell>
          <cell r="B8276">
            <v>8400</v>
          </cell>
          <cell r="C8276">
            <v>350</v>
          </cell>
          <cell r="D8276" t="str">
            <v>AF090-SAAA-0400-22</v>
          </cell>
          <cell r="E8276" t="str">
            <v>BRACKET C</v>
          </cell>
        </row>
        <row r="8277">
          <cell r="A8277" t="str">
            <v>YTC-001-03</v>
          </cell>
          <cell r="B8277">
            <v>8400</v>
          </cell>
          <cell r="C8277">
            <v>350</v>
          </cell>
          <cell r="D8277" t="str">
            <v>AF090-SAAA-0400-22</v>
          </cell>
          <cell r="E8277" t="str">
            <v>BRACKET C</v>
          </cell>
        </row>
        <row r="8278">
          <cell r="A8278" t="str">
            <v>YTC-001-03</v>
          </cell>
          <cell r="B8278">
            <v>8400</v>
          </cell>
          <cell r="C8278">
            <v>350</v>
          </cell>
          <cell r="D8278" t="str">
            <v>AF090-SAAA-0400-22</v>
          </cell>
          <cell r="E8278" t="str">
            <v>BRACKET C</v>
          </cell>
        </row>
        <row r="8279">
          <cell r="A8279" t="str">
            <v>YTC-001-04</v>
          </cell>
          <cell r="B8279">
            <v>13400</v>
          </cell>
          <cell r="C8279">
            <v>558.33000000000004</v>
          </cell>
          <cell r="D8279" t="str">
            <v>AF090-SAAA-0100-23</v>
          </cell>
          <cell r="E8279" t="str">
            <v>BRACKET D</v>
          </cell>
        </row>
        <row r="8280">
          <cell r="A8280" t="str">
            <v>YTC-001-04</v>
          </cell>
          <cell r="B8280">
            <v>13400</v>
          </cell>
          <cell r="C8280">
            <v>558.33000000000004</v>
          </cell>
          <cell r="D8280" t="str">
            <v>AF090-SAAA-0100-23</v>
          </cell>
          <cell r="E8280" t="str">
            <v>BRACKET D</v>
          </cell>
        </row>
        <row r="8281">
          <cell r="A8281" t="str">
            <v>YTC-001-05</v>
          </cell>
          <cell r="B8281">
            <v>13400</v>
          </cell>
          <cell r="C8281">
            <v>558.33000000000004</v>
          </cell>
          <cell r="D8281" t="str">
            <v>AF090-SAAA-0100-23/A</v>
          </cell>
          <cell r="E8281" t="str">
            <v>BRKT. D ASM.</v>
          </cell>
        </row>
        <row r="8282">
          <cell r="A8282" t="str">
            <v>YTC-001-05</v>
          </cell>
          <cell r="B8282">
            <v>13400</v>
          </cell>
          <cell r="C8282">
            <v>558.33000000000004</v>
          </cell>
          <cell r="D8282" t="str">
            <v>AF090-SAAA-0100-23/A</v>
          </cell>
          <cell r="E8282" t="str">
            <v>BRKT. D ASM.</v>
          </cell>
        </row>
        <row r="8283">
          <cell r="A8283" t="str">
            <v>YTC-001-06</v>
          </cell>
          <cell r="B8283">
            <v>13400</v>
          </cell>
          <cell r="C8283">
            <v>558.33000000000004</v>
          </cell>
          <cell r="D8283" t="str">
            <v>94061-08001-1</v>
          </cell>
          <cell r="E8283" t="str">
            <v>NUT WELD 8X 1.25MM</v>
          </cell>
        </row>
        <row r="8284">
          <cell r="A8284" t="str">
            <v>YTC-001-06</v>
          </cell>
          <cell r="B8284">
            <v>13400</v>
          </cell>
          <cell r="C8284">
            <v>558.33000000000004</v>
          </cell>
          <cell r="D8284" t="str">
            <v>94061-08001-1</v>
          </cell>
          <cell r="E8284" t="str">
            <v>NUT WELD 8X 1.25MM</v>
          </cell>
        </row>
        <row r="8285">
          <cell r="A8285" t="str">
            <v>YTC-002</v>
          </cell>
          <cell r="B8285">
            <v>5000</v>
          </cell>
          <cell r="C8285">
            <v>208.33</v>
          </cell>
          <cell r="D8285" t="str">
            <v>50840-SAAA-0030-20</v>
          </cell>
          <cell r="E8285" t="str">
            <v>HOLDER FR STPR</v>
          </cell>
        </row>
        <row r="8286">
          <cell r="A8286" t="str">
            <v>YTC-002</v>
          </cell>
          <cell r="B8286">
            <v>5000</v>
          </cell>
          <cell r="C8286">
            <v>208.33</v>
          </cell>
          <cell r="D8286" t="str">
            <v>50840-SAAA-0030-20</v>
          </cell>
          <cell r="E8286" t="str">
            <v>HOLDER FR STPR</v>
          </cell>
        </row>
        <row r="8287">
          <cell r="A8287" t="str">
            <v>YTC-002</v>
          </cell>
          <cell r="B8287">
            <v>5000</v>
          </cell>
          <cell r="C8287">
            <v>208.33</v>
          </cell>
          <cell r="D8287" t="str">
            <v>50840-SAAA-0030-20</v>
          </cell>
          <cell r="E8287" t="str">
            <v>HOLDER FR STPR</v>
          </cell>
        </row>
        <row r="8288">
          <cell r="A8288" t="str">
            <v>YTC-002-01</v>
          </cell>
          <cell r="B8288">
            <v>5000</v>
          </cell>
          <cell r="C8288">
            <v>208.33</v>
          </cell>
          <cell r="D8288" t="str">
            <v>50840-SAAA-0032-20</v>
          </cell>
          <cell r="E8288" t="str">
            <v>HOLDER</v>
          </cell>
        </row>
        <row r="8289">
          <cell r="A8289" t="str">
            <v>YTC-002-01</v>
          </cell>
          <cell r="B8289">
            <v>5000</v>
          </cell>
          <cell r="C8289">
            <v>208.33</v>
          </cell>
          <cell r="D8289" t="str">
            <v>50840-SAAA-0032-20</v>
          </cell>
          <cell r="E8289" t="str">
            <v>HOLDER</v>
          </cell>
        </row>
        <row r="8290">
          <cell r="A8290" t="str">
            <v>YTC-002-01</v>
          </cell>
          <cell r="B8290">
            <v>5000</v>
          </cell>
          <cell r="C8290">
            <v>208.33</v>
          </cell>
          <cell r="D8290" t="str">
            <v>50840-SAAA-0032-20</v>
          </cell>
          <cell r="E8290" t="str">
            <v>HOLDER</v>
          </cell>
        </row>
        <row r="8291">
          <cell r="A8291" t="str">
            <v>YTC-002-02</v>
          </cell>
          <cell r="B8291">
            <v>5000</v>
          </cell>
          <cell r="C8291">
            <v>208.33</v>
          </cell>
          <cell r="D8291" t="str">
            <v>50840-SAAA-0030-21</v>
          </cell>
          <cell r="E8291" t="str">
            <v>STAY</v>
          </cell>
        </row>
        <row r="8292">
          <cell r="A8292" t="str">
            <v>YTC-002-02</v>
          </cell>
          <cell r="B8292">
            <v>5000</v>
          </cell>
          <cell r="C8292">
            <v>208.33</v>
          </cell>
          <cell r="D8292" t="str">
            <v>50840-SAAA-0030-21</v>
          </cell>
          <cell r="E8292" t="str">
            <v>STAY</v>
          </cell>
        </row>
        <row r="8293">
          <cell r="A8293" t="str">
            <v>YTC-003</v>
          </cell>
          <cell r="B8293">
            <v>8520</v>
          </cell>
          <cell r="C8293">
            <v>355</v>
          </cell>
          <cell r="D8293" t="str">
            <v>AG020-SAAA-0800</v>
          </cell>
          <cell r="E8293" t="str">
            <v>BRKT LWR, ENG.SIDE</v>
          </cell>
        </row>
        <row r="8294">
          <cell r="A8294" t="str">
            <v>YTC-003</v>
          </cell>
          <cell r="B8294">
            <v>8520</v>
          </cell>
          <cell r="C8294">
            <v>355</v>
          </cell>
          <cell r="D8294" t="str">
            <v>AG020-SAAA-0800</v>
          </cell>
          <cell r="E8294" t="str">
            <v>BRKT LWR, ENG.SIDE</v>
          </cell>
        </row>
        <row r="8295">
          <cell r="A8295" t="str">
            <v>YTC-003-01</v>
          </cell>
          <cell r="B8295">
            <v>8520</v>
          </cell>
          <cell r="C8295">
            <v>355</v>
          </cell>
          <cell r="D8295" t="str">
            <v>AG020-SAAA-0800-20</v>
          </cell>
          <cell r="E8295" t="str">
            <v>BRACKET A</v>
          </cell>
        </row>
        <row r="8296">
          <cell r="A8296" t="str">
            <v>YTC-003-01</v>
          </cell>
          <cell r="B8296">
            <v>8520</v>
          </cell>
          <cell r="C8296">
            <v>355</v>
          </cell>
          <cell r="D8296" t="str">
            <v>AG020-SAAA-0800-20</v>
          </cell>
          <cell r="E8296" t="str">
            <v>BRACKET A</v>
          </cell>
        </row>
        <row r="8297">
          <cell r="A8297" t="str">
            <v>YTC-003-01</v>
          </cell>
          <cell r="B8297">
            <v>8520</v>
          </cell>
          <cell r="C8297">
            <v>355</v>
          </cell>
          <cell r="D8297" t="str">
            <v>AG020-SAAA-0800-20</v>
          </cell>
          <cell r="E8297" t="str">
            <v>BRACKET A</v>
          </cell>
        </row>
        <row r="8298">
          <cell r="A8298" t="str">
            <v>YTC-003-02</v>
          </cell>
          <cell r="B8298">
            <v>15720</v>
          </cell>
          <cell r="C8298">
            <v>655</v>
          </cell>
          <cell r="D8298" t="str">
            <v>AG020-SAAA-0500-21</v>
          </cell>
          <cell r="E8298" t="str">
            <v>BRACKET B</v>
          </cell>
        </row>
        <row r="8299">
          <cell r="A8299" t="str">
            <v>YTC-003-02</v>
          </cell>
          <cell r="B8299">
            <v>15720</v>
          </cell>
          <cell r="C8299">
            <v>655</v>
          </cell>
          <cell r="D8299" t="str">
            <v>AG020-SAAA-0500-21</v>
          </cell>
          <cell r="E8299" t="str">
            <v>BRACKET B</v>
          </cell>
        </row>
        <row r="8300">
          <cell r="A8300" t="str">
            <v>YTC-003-02</v>
          </cell>
          <cell r="B8300">
            <v>15720</v>
          </cell>
          <cell r="C8300">
            <v>655</v>
          </cell>
          <cell r="D8300" t="str">
            <v>AG020-SAAA-0500-21</v>
          </cell>
          <cell r="E8300" t="str">
            <v>BRACKET B</v>
          </cell>
        </row>
        <row r="8301">
          <cell r="A8301" t="str">
            <v>YTC-003-02</v>
          </cell>
          <cell r="B8301">
            <v>15720</v>
          </cell>
          <cell r="C8301">
            <v>655</v>
          </cell>
          <cell r="D8301" t="str">
            <v>AG020-SAAA-0500-21</v>
          </cell>
          <cell r="E8301" t="str">
            <v>BRACKET B</v>
          </cell>
        </row>
        <row r="8302">
          <cell r="A8302" t="str">
            <v>YTC-003-02</v>
          </cell>
          <cell r="B8302">
            <v>15720</v>
          </cell>
          <cell r="C8302">
            <v>655</v>
          </cell>
          <cell r="D8302" t="str">
            <v>AG020-SAAA-0500-21</v>
          </cell>
          <cell r="E8302" t="str">
            <v>BRACKET B</v>
          </cell>
        </row>
        <row r="8303">
          <cell r="A8303" t="str">
            <v>YTC-003-03</v>
          </cell>
          <cell r="B8303">
            <v>8520</v>
          </cell>
          <cell r="C8303">
            <v>355</v>
          </cell>
          <cell r="D8303" t="str">
            <v>AG-0200-SAAA-0700-22</v>
          </cell>
          <cell r="E8303" t="str">
            <v>BRACKET C</v>
          </cell>
        </row>
        <row r="8304">
          <cell r="A8304" t="str">
            <v>YTC-003-03</v>
          </cell>
          <cell r="B8304">
            <v>8520</v>
          </cell>
          <cell r="C8304">
            <v>355</v>
          </cell>
          <cell r="D8304" t="str">
            <v>AG-0200-SAAA-0700-22</v>
          </cell>
          <cell r="E8304" t="str">
            <v>BRACKET C</v>
          </cell>
        </row>
        <row r="8305">
          <cell r="A8305" t="str">
            <v>YTC-003-04</v>
          </cell>
          <cell r="B8305">
            <v>8520</v>
          </cell>
          <cell r="C8305">
            <v>355</v>
          </cell>
          <cell r="D8305" t="str">
            <v>AG020-SAAA-0800/S</v>
          </cell>
          <cell r="E8305" t="str">
            <v>BRAKET A&amp;B ASM</v>
          </cell>
        </row>
        <row r="8306">
          <cell r="A8306" t="str">
            <v>YTC-003-04</v>
          </cell>
          <cell r="B8306">
            <v>8520</v>
          </cell>
          <cell r="C8306">
            <v>355</v>
          </cell>
          <cell r="D8306" t="str">
            <v>AG020-SAAA-0800/S</v>
          </cell>
          <cell r="E8306" t="str">
            <v>BRAKET A&amp;B ASM</v>
          </cell>
        </row>
        <row r="8307">
          <cell r="A8307" t="str">
            <v>YTC-004</v>
          </cell>
          <cell r="B8307">
            <v>16800</v>
          </cell>
          <cell r="C8307">
            <v>700</v>
          </cell>
          <cell r="D8307" t="str">
            <v>50810-SEL-T010-H1</v>
          </cell>
          <cell r="E8307" t="str">
            <v>BRKT. RR. MT</v>
          </cell>
        </row>
        <row r="8308">
          <cell r="A8308" t="str">
            <v>YTC-004</v>
          </cell>
          <cell r="B8308">
            <v>16800</v>
          </cell>
          <cell r="C8308">
            <v>700</v>
          </cell>
          <cell r="D8308" t="str">
            <v>50810-SEL-T010-H1</v>
          </cell>
          <cell r="E8308" t="str">
            <v>BRKT. RR. MT</v>
          </cell>
        </row>
        <row r="8309">
          <cell r="A8309" t="str">
            <v>YTC-004-01</v>
          </cell>
          <cell r="B8309">
            <v>16800</v>
          </cell>
          <cell r="C8309">
            <v>700</v>
          </cell>
          <cell r="D8309" t="str">
            <v>50810-SELA-9810-20</v>
          </cell>
          <cell r="E8309" t="str">
            <v>BRACKET A</v>
          </cell>
        </row>
        <row r="8310">
          <cell r="A8310" t="str">
            <v>YTC-004-01</v>
          </cell>
          <cell r="B8310">
            <v>16800</v>
          </cell>
          <cell r="C8310">
            <v>700</v>
          </cell>
          <cell r="D8310" t="str">
            <v>50810-SELA-9810-20</v>
          </cell>
          <cell r="E8310" t="str">
            <v>BRACKET A</v>
          </cell>
        </row>
        <row r="8311">
          <cell r="A8311" t="str">
            <v>YTC-004-01</v>
          </cell>
          <cell r="B8311">
            <v>16800</v>
          </cell>
          <cell r="C8311">
            <v>700</v>
          </cell>
          <cell r="D8311" t="str">
            <v>50810-SELA-9810-20</v>
          </cell>
          <cell r="E8311" t="str">
            <v>BRACKET A</v>
          </cell>
        </row>
        <row r="8312">
          <cell r="A8312" t="str">
            <v>YTC-004-01</v>
          </cell>
          <cell r="B8312">
            <v>16800</v>
          </cell>
          <cell r="C8312">
            <v>700</v>
          </cell>
          <cell r="D8312" t="str">
            <v>50810-SELA-9810-20</v>
          </cell>
          <cell r="E8312" t="str">
            <v>BRACKET A</v>
          </cell>
        </row>
        <row r="8313">
          <cell r="A8313" t="str">
            <v>YTC-004-01</v>
          </cell>
          <cell r="B8313">
            <v>16800</v>
          </cell>
          <cell r="C8313">
            <v>700</v>
          </cell>
          <cell r="D8313" t="str">
            <v>50810-SELA-9810-20</v>
          </cell>
          <cell r="E8313" t="str">
            <v>BRACKET A</v>
          </cell>
        </row>
        <row r="8314">
          <cell r="A8314" t="str">
            <v>YTC-004-02</v>
          </cell>
          <cell r="B8314">
            <v>16800</v>
          </cell>
          <cell r="C8314">
            <v>700</v>
          </cell>
          <cell r="D8314" t="str">
            <v>50810-SELA-9810-21</v>
          </cell>
          <cell r="E8314" t="str">
            <v>BRACKET B</v>
          </cell>
        </row>
        <row r="8315">
          <cell r="A8315" t="str">
            <v>YTC-004-02</v>
          </cell>
          <cell r="B8315">
            <v>16800</v>
          </cell>
          <cell r="C8315">
            <v>700</v>
          </cell>
          <cell r="D8315" t="str">
            <v>50810-SELA-9810-21</v>
          </cell>
          <cell r="E8315" t="str">
            <v>BRACKET B</v>
          </cell>
        </row>
        <row r="8316">
          <cell r="A8316" t="str">
            <v>YTC-004-02</v>
          </cell>
          <cell r="B8316">
            <v>16800</v>
          </cell>
          <cell r="C8316">
            <v>700</v>
          </cell>
          <cell r="D8316" t="str">
            <v>50810-SELA-9810-21</v>
          </cell>
          <cell r="E8316" t="str">
            <v>BRACKET B</v>
          </cell>
        </row>
        <row r="8317">
          <cell r="A8317" t="str">
            <v>YTC-004-02</v>
          </cell>
          <cell r="B8317">
            <v>16800</v>
          </cell>
          <cell r="C8317">
            <v>700</v>
          </cell>
          <cell r="D8317" t="str">
            <v>50810-SELA-9810-21</v>
          </cell>
          <cell r="E8317" t="str">
            <v>BRACKET B</v>
          </cell>
        </row>
        <row r="8318">
          <cell r="A8318" t="str">
            <v>YTC-004-02</v>
          </cell>
          <cell r="B8318">
            <v>16800</v>
          </cell>
          <cell r="C8318">
            <v>700</v>
          </cell>
          <cell r="D8318" t="str">
            <v>50810-SELA-9810-21</v>
          </cell>
          <cell r="E8318" t="str">
            <v>BRACKET B</v>
          </cell>
        </row>
        <row r="8319">
          <cell r="A8319" t="str">
            <v>YTC-004-03</v>
          </cell>
          <cell r="B8319">
            <v>16800</v>
          </cell>
          <cell r="C8319">
            <v>700</v>
          </cell>
          <cell r="D8319" t="str">
            <v>50810-SELA-9810-22</v>
          </cell>
          <cell r="E8319" t="str">
            <v>BRACKET C</v>
          </cell>
        </row>
        <row r="8320">
          <cell r="A8320" t="str">
            <v>YTC-004-03</v>
          </cell>
          <cell r="B8320">
            <v>16800</v>
          </cell>
          <cell r="C8320">
            <v>700</v>
          </cell>
          <cell r="D8320" t="str">
            <v>50810-SELA-9810-22</v>
          </cell>
          <cell r="E8320" t="str">
            <v>BRACKET C</v>
          </cell>
        </row>
        <row r="8321">
          <cell r="A8321" t="str">
            <v>YTC-004-04</v>
          </cell>
          <cell r="B8321">
            <v>16800</v>
          </cell>
          <cell r="C8321">
            <v>700</v>
          </cell>
          <cell r="D8321" t="str">
            <v>50810-SELA-9810-21/A</v>
          </cell>
          <cell r="E8321" t="str">
            <v>BRKT. B ASM.</v>
          </cell>
        </row>
        <row r="8322">
          <cell r="A8322" t="str">
            <v>YTC-004-04</v>
          </cell>
          <cell r="B8322">
            <v>16800</v>
          </cell>
          <cell r="C8322">
            <v>700</v>
          </cell>
          <cell r="D8322" t="str">
            <v>50810-SELA-9810-21/A</v>
          </cell>
          <cell r="E8322" t="str">
            <v>BRKT. B ASM.</v>
          </cell>
        </row>
        <row r="8323">
          <cell r="A8323" t="str">
            <v>YTC-004-04</v>
          </cell>
          <cell r="B8323">
            <v>16800</v>
          </cell>
          <cell r="C8323">
            <v>700</v>
          </cell>
          <cell r="D8323" t="str">
            <v>50810-SELA-9810-21/A</v>
          </cell>
          <cell r="E8323" t="str">
            <v>BRKT. B ASM.</v>
          </cell>
        </row>
        <row r="8324">
          <cell r="A8324" t="str">
            <v>YTC-004-04</v>
          </cell>
          <cell r="B8324">
            <v>16800</v>
          </cell>
          <cell r="C8324">
            <v>700</v>
          </cell>
          <cell r="D8324" t="str">
            <v>50810-SELA-9810-21/A</v>
          </cell>
          <cell r="E8324" t="str">
            <v>BRKT. B ASM.</v>
          </cell>
        </row>
        <row r="8325">
          <cell r="A8325" t="str">
            <v>YTC-004-05</v>
          </cell>
          <cell r="B8325">
            <v>16800</v>
          </cell>
          <cell r="C8325">
            <v>700</v>
          </cell>
          <cell r="D8325" t="str">
            <v>94063-10000-1</v>
          </cell>
          <cell r="E8325" t="str">
            <v>NUT WELD HEX</v>
          </cell>
        </row>
        <row r="8326">
          <cell r="A8326" t="str">
            <v>YTC-004-05</v>
          </cell>
          <cell r="B8326">
            <v>16800</v>
          </cell>
          <cell r="C8326">
            <v>700</v>
          </cell>
          <cell r="D8326" t="str">
            <v>94063-10000-1</v>
          </cell>
          <cell r="E8326" t="str">
            <v>NUT WELD HEX</v>
          </cell>
        </row>
        <row r="8327">
          <cell r="A8327" t="str">
            <v>YTC-005</v>
          </cell>
          <cell r="B8327">
            <v>5000</v>
          </cell>
          <cell r="C8327">
            <v>208.33</v>
          </cell>
          <cell r="D8327" t="str">
            <v>AF090-SAAA-N300</v>
          </cell>
          <cell r="E8327" t="str">
            <v>BRKT. TRNS MT</v>
          </cell>
        </row>
        <row r="8328">
          <cell r="A8328" t="str">
            <v>YTC-005</v>
          </cell>
          <cell r="B8328">
            <v>5000</v>
          </cell>
          <cell r="C8328">
            <v>208.33</v>
          </cell>
          <cell r="D8328" t="str">
            <v>AF090-SAAA-N300</v>
          </cell>
          <cell r="E8328" t="str">
            <v>BRKT. TRNS MT</v>
          </cell>
        </row>
        <row r="8329">
          <cell r="A8329" t="str">
            <v>YTC-005</v>
          </cell>
          <cell r="B8329">
            <v>5000</v>
          </cell>
          <cell r="C8329">
            <v>208.33</v>
          </cell>
          <cell r="D8329" t="str">
            <v>AF090-SAAA-N300</v>
          </cell>
          <cell r="E8329" t="str">
            <v>BRKT. TRNS MT</v>
          </cell>
        </row>
        <row r="8330">
          <cell r="A8330" t="str">
            <v>YTC-005-01</v>
          </cell>
          <cell r="B8330">
            <v>5000</v>
          </cell>
          <cell r="C8330">
            <v>208.33</v>
          </cell>
          <cell r="D8330" t="str">
            <v>AF090-SAAA-N100-21</v>
          </cell>
          <cell r="E8330" t="str">
            <v>BRACKET C</v>
          </cell>
        </row>
        <row r="8331">
          <cell r="A8331" t="str">
            <v>YTC-005-01</v>
          </cell>
          <cell r="B8331">
            <v>5000</v>
          </cell>
          <cell r="C8331">
            <v>208.33</v>
          </cell>
          <cell r="D8331" t="str">
            <v>AF090-SAAA-N100-21</v>
          </cell>
          <cell r="E8331" t="str">
            <v>BRACKET C</v>
          </cell>
        </row>
        <row r="8332">
          <cell r="A8332" t="str">
            <v>YTC-005-01</v>
          </cell>
          <cell r="B8332">
            <v>5000</v>
          </cell>
          <cell r="C8332">
            <v>208.33</v>
          </cell>
          <cell r="D8332" t="str">
            <v>AF090-SAAA-N100-21</v>
          </cell>
          <cell r="E8332" t="str">
            <v>BRACKET C</v>
          </cell>
        </row>
        <row r="8333">
          <cell r="A8333" t="str">
            <v>YTC-005-02</v>
          </cell>
          <cell r="B8333">
            <v>5000</v>
          </cell>
          <cell r="C8333">
            <v>208.33</v>
          </cell>
          <cell r="D8333" t="str">
            <v>AF090-SAAA-N200-22</v>
          </cell>
          <cell r="E8333" t="str">
            <v>BRKT E</v>
          </cell>
        </row>
        <row r="8334">
          <cell r="A8334" t="str">
            <v>YTC-005-02</v>
          </cell>
          <cell r="B8334">
            <v>5000</v>
          </cell>
          <cell r="C8334">
            <v>208.33</v>
          </cell>
          <cell r="D8334" t="str">
            <v>AF090-SAAA-N200-22</v>
          </cell>
          <cell r="E8334" t="str">
            <v>BRKT E</v>
          </cell>
        </row>
        <row r="8335">
          <cell r="A8335" t="str">
            <v>YTC-005-02</v>
          </cell>
          <cell r="B8335">
            <v>5000</v>
          </cell>
          <cell r="C8335">
            <v>208.33</v>
          </cell>
          <cell r="D8335" t="str">
            <v>AF090-SAAA-N200-22</v>
          </cell>
          <cell r="E8335" t="str">
            <v>BRKT E</v>
          </cell>
        </row>
        <row r="8336">
          <cell r="A8336" t="str">
            <v>YTC-005-02</v>
          </cell>
          <cell r="B8336">
            <v>5000</v>
          </cell>
          <cell r="C8336">
            <v>208.33</v>
          </cell>
          <cell r="D8336" t="str">
            <v>AF090-SAAA-N200-22</v>
          </cell>
          <cell r="E8336" t="str">
            <v>BRKT E</v>
          </cell>
        </row>
        <row r="8337">
          <cell r="A8337" t="str">
            <v>YTC-006</v>
          </cell>
          <cell r="B8337">
            <v>7200</v>
          </cell>
          <cell r="C8337">
            <v>300</v>
          </cell>
          <cell r="D8337" t="str">
            <v>EA020-SAAA-0200</v>
          </cell>
          <cell r="E8337" t="str">
            <v>BRKT. LWR. ENG.</v>
          </cell>
        </row>
        <row r="8338">
          <cell r="A8338" t="str">
            <v>YTC-006</v>
          </cell>
          <cell r="B8338">
            <v>7200</v>
          </cell>
          <cell r="C8338">
            <v>300</v>
          </cell>
          <cell r="D8338" t="str">
            <v>EA020-SAAA-0200</v>
          </cell>
          <cell r="E8338" t="str">
            <v>BRKT. LWR. ENG.</v>
          </cell>
        </row>
        <row r="8339">
          <cell r="A8339" t="str">
            <v>YTC-006-01</v>
          </cell>
          <cell r="B8339">
            <v>7200</v>
          </cell>
          <cell r="C8339">
            <v>300</v>
          </cell>
          <cell r="D8339" t="str">
            <v>EA020-SAAA-0300-20</v>
          </cell>
          <cell r="E8339" t="str">
            <v>BRACKET A</v>
          </cell>
        </row>
        <row r="8340">
          <cell r="A8340" t="str">
            <v>YTC-006-01</v>
          </cell>
          <cell r="B8340">
            <v>7200</v>
          </cell>
          <cell r="C8340">
            <v>300</v>
          </cell>
          <cell r="D8340" t="str">
            <v>EA020-SAAA-0300-20</v>
          </cell>
          <cell r="E8340" t="str">
            <v>BRACKET A</v>
          </cell>
        </row>
        <row r="8341">
          <cell r="A8341" t="str">
            <v>YTC-006-01</v>
          </cell>
          <cell r="B8341">
            <v>7200</v>
          </cell>
          <cell r="C8341">
            <v>300</v>
          </cell>
          <cell r="D8341" t="str">
            <v>EA020-SAAA-0300-20</v>
          </cell>
          <cell r="E8341" t="str">
            <v>BRACKET A</v>
          </cell>
        </row>
        <row r="8342">
          <cell r="A8342" t="str">
            <v>YTC-006-02</v>
          </cell>
          <cell r="B8342">
            <v>7200</v>
          </cell>
          <cell r="C8342">
            <v>300</v>
          </cell>
          <cell r="D8342" t="str">
            <v>EA020-SAAA-0200-22</v>
          </cell>
          <cell r="E8342" t="str">
            <v>BRACKET C</v>
          </cell>
        </row>
        <row r="8343">
          <cell r="A8343" t="str">
            <v>YTC-006-02</v>
          </cell>
          <cell r="B8343">
            <v>7200</v>
          </cell>
          <cell r="C8343">
            <v>300</v>
          </cell>
          <cell r="D8343" t="str">
            <v>EA020-SAAA-0200-22</v>
          </cell>
          <cell r="E8343" t="str">
            <v>BRACKET C</v>
          </cell>
        </row>
        <row r="8344">
          <cell r="A8344" t="str">
            <v>YTC-006-02</v>
          </cell>
          <cell r="B8344">
            <v>7200</v>
          </cell>
          <cell r="C8344">
            <v>300</v>
          </cell>
          <cell r="D8344" t="str">
            <v>EA020-SAAA-0200-22</v>
          </cell>
          <cell r="E8344" t="str">
            <v>BRACKET C</v>
          </cell>
        </row>
        <row r="8345">
          <cell r="A8345" t="str">
            <v>YTC-006-03</v>
          </cell>
          <cell r="B8345">
            <v>7200</v>
          </cell>
          <cell r="C8345">
            <v>300</v>
          </cell>
          <cell r="D8345" t="str">
            <v>EA020-SAAA-0300/A</v>
          </cell>
          <cell r="E8345" t="str">
            <v>BRAKET A&amp;B ASM.</v>
          </cell>
        </row>
        <row r="8346">
          <cell r="A8346" t="str">
            <v>YTC-006-03</v>
          </cell>
          <cell r="B8346">
            <v>7200</v>
          </cell>
          <cell r="C8346">
            <v>300</v>
          </cell>
          <cell r="D8346" t="str">
            <v>EA020-SAAA-0300/A</v>
          </cell>
          <cell r="E8346" t="str">
            <v>BRAKET A&amp;B ASM.</v>
          </cell>
        </row>
        <row r="8347">
          <cell r="A8347" t="str">
            <v>YSP6025</v>
          </cell>
          <cell r="B8347">
            <v>3510</v>
          </cell>
          <cell r="C8347">
            <v>140.4</v>
          </cell>
          <cell r="D8347" t="str">
            <v>67327-06060-B</v>
          </cell>
          <cell r="E8347" t="str">
            <v>EXTENSION DOOR BEAM RR RH</v>
          </cell>
        </row>
        <row r="8348">
          <cell r="A8348" t="str">
            <v>YSP6025</v>
          </cell>
          <cell r="B8348">
            <v>3510</v>
          </cell>
          <cell r="C8348">
            <v>140.4</v>
          </cell>
          <cell r="D8348" t="str">
            <v>67327-06060-B</v>
          </cell>
          <cell r="E8348" t="str">
            <v>EXTENSION DOOR BEAM RR RH</v>
          </cell>
        </row>
        <row r="8349">
          <cell r="A8349" t="str">
            <v>YSP6025</v>
          </cell>
          <cell r="B8349">
            <v>3510</v>
          </cell>
          <cell r="C8349">
            <v>140.4</v>
          </cell>
          <cell r="D8349" t="str">
            <v>67327-06060-B</v>
          </cell>
          <cell r="E8349" t="str">
            <v>EXTENSION DOOR BEAM RR RH</v>
          </cell>
        </row>
        <row r="8350">
          <cell r="A8350" t="str">
            <v>YSP6026</v>
          </cell>
          <cell r="B8350">
            <v>3870</v>
          </cell>
          <cell r="C8350">
            <v>154.80000000000001</v>
          </cell>
          <cell r="D8350" t="str">
            <v>67328-06060-B</v>
          </cell>
          <cell r="E8350" t="str">
            <v>EXTENSION DOOR BEAM RR LH</v>
          </cell>
        </row>
        <row r="8351">
          <cell r="A8351" t="str">
            <v>YSP6026</v>
          </cell>
          <cell r="B8351">
            <v>3870</v>
          </cell>
          <cell r="C8351">
            <v>154.80000000000001</v>
          </cell>
          <cell r="D8351" t="str">
            <v>67328-06060-B</v>
          </cell>
          <cell r="E8351" t="str">
            <v>EXTENSION DOOR BEAM RR LH</v>
          </cell>
        </row>
        <row r="8352">
          <cell r="A8352" t="str">
            <v>YSP6026</v>
          </cell>
          <cell r="B8352">
            <v>3870</v>
          </cell>
          <cell r="C8352">
            <v>154.80000000000001</v>
          </cell>
          <cell r="D8352" t="str">
            <v>67328-06060-B</v>
          </cell>
          <cell r="E8352" t="str">
            <v>EXTENSION DOOR BEAM RR LH</v>
          </cell>
        </row>
        <row r="8353">
          <cell r="A8353" t="str">
            <v>YSP6027</v>
          </cell>
          <cell r="B8353">
            <v>3870</v>
          </cell>
          <cell r="C8353">
            <v>154.80000000000001</v>
          </cell>
          <cell r="D8353" t="str">
            <v>57162-06030</v>
          </cell>
          <cell r="E8353" t="str">
            <v>MEMBER FR CROSS INNER</v>
          </cell>
        </row>
        <row r="8354">
          <cell r="A8354" t="str">
            <v>YSP6027</v>
          </cell>
          <cell r="B8354">
            <v>3870</v>
          </cell>
          <cell r="C8354">
            <v>154.80000000000001</v>
          </cell>
          <cell r="D8354" t="str">
            <v>57162-06030</v>
          </cell>
          <cell r="E8354" t="str">
            <v>MEMBER FR CROSS INNER</v>
          </cell>
        </row>
        <row r="8355">
          <cell r="A8355" t="str">
            <v>YSP6027</v>
          </cell>
          <cell r="B8355">
            <v>3870</v>
          </cell>
          <cell r="C8355">
            <v>154.80000000000001</v>
          </cell>
          <cell r="D8355" t="str">
            <v>57162-06030</v>
          </cell>
          <cell r="E8355" t="str">
            <v>MEMBER FR CROSS INNER</v>
          </cell>
        </row>
        <row r="8356">
          <cell r="A8356" t="str">
            <v>YSP6028</v>
          </cell>
          <cell r="B8356">
            <v>3493</v>
          </cell>
          <cell r="C8356">
            <v>139.72</v>
          </cell>
          <cell r="D8356" t="str">
            <v>53215-06090-00</v>
          </cell>
          <cell r="E8356" t="str">
            <v>SUPT HOOD LOCK</v>
          </cell>
        </row>
        <row r="8357">
          <cell r="A8357" t="str">
            <v>YSP6028-01</v>
          </cell>
          <cell r="B8357">
            <v>3493</v>
          </cell>
          <cell r="C8357">
            <v>139.72</v>
          </cell>
          <cell r="D8357" t="str">
            <v>53215-06090-A-01</v>
          </cell>
          <cell r="E8357" t="str">
            <v>SUPT HOOD LOCK</v>
          </cell>
        </row>
        <row r="8358">
          <cell r="A8358" t="str">
            <v>YSP6028-01</v>
          </cell>
          <cell r="B8358">
            <v>3493</v>
          </cell>
          <cell r="C8358">
            <v>139.72</v>
          </cell>
          <cell r="D8358" t="str">
            <v>53215-06090-A-01</v>
          </cell>
          <cell r="E8358" t="str">
            <v>SUPT HOOD LOCK</v>
          </cell>
        </row>
        <row r="8359">
          <cell r="A8359" t="str">
            <v>YSP6028-01</v>
          </cell>
          <cell r="B8359">
            <v>3493</v>
          </cell>
          <cell r="C8359">
            <v>139.72</v>
          </cell>
          <cell r="D8359" t="str">
            <v>53215-06090-A-01</v>
          </cell>
          <cell r="E8359" t="str">
            <v>SUPT HOOD LOCK</v>
          </cell>
        </row>
        <row r="8360">
          <cell r="A8360" t="str">
            <v>YSP6029</v>
          </cell>
          <cell r="B8360">
            <v>3870</v>
          </cell>
          <cell r="C8360">
            <v>154.80000000000001</v>
          </cell>
          <cell r="D8360" t="str">
            <v>61215-06030</v>
          </cell>
          <cell r="E8360" t="str">
            <v>RAIL ROOF SIDE OUTER NO.3 RH</v>
          </cell>
        </row>
        <row r="8361">
          <cell r="A8361" t="str">
            <v>YSP6029</v>
          </cell>
          <cell r="B8361">
            <v>3870</v>
          </cell>
          <cell r="C8361">
            <v>154.80000000000001</v>
          </cell>
          <cell r="D8361" t="str">
            <v>61215-06030</v>
          </cell>
          <cell r="E8361" t="str">
            <v>RAIL ROOF SIDE OUTER NO.3 RH</v>
          </cell>
        </row>
        <row r="8362">
          <cell r="A8362" t="str">
            <v>YSP6029</v>
          </cell>
          <cell r="B8362">
            <v>3870</v>
          </cell>
          <cell r="C8362">
            <v>154.80000000000001</v>
          </cell>
          <cell r="D8362" t="str">
            <v>61215-06030</v>
          </cell>
          <cell r="E8362" t="str">
            <v>RAIL ROOF SIDE OUTER NO.3 RH</v>
          </cell>
        </row>
        <row r="8363">
          <cell r="A8363" t="str">
            <v>YSP6030</v>
          </cell>
          <cell r="B8363">
            <v>3870</v>
          </cell>
          <cell r="C8363">
            <v>154.80000000000001</v>
          </cell>
          <cell r="D8363" t="str">
            <v>61216-06030</v>
          </cell>
          <cell r="E8363" t="str">
            <v>RAIL ROOF SIDE OUTER NO.3 LH</v>
          </cell>
        </row>
        <row r="8364">
          <cell r="A8364" t="str">
            <v>YSP6030</v>
          </cell>
          <cell r="B8364">
            <v>3870</v>
          </cell>
          <cell r="C8364">
            <v>154.80000000000001</v>
          </cell>
          <cell r="D8364" t="str">
            <v>61216-06030</v>
          </cell>
          <cell r="E8364" t="str">
            <v>RAIL ROOF SIDE OUTER NO.3 LH</v>
          </cell>
        </row>
        <row r="8365">
          <cell r="A8365" t="str">
            <v>YSP6030</v>
          </cell>
          <cell r="B8365">
            <v>3870</v>
          </cell>
          <cell r="C8365">
            <v>154.80000000000001</v>
          </cell>
          <cell r="D8365" t="str">
            <v>61216-06030</v>
          </cell>
          <cell r="E8365" t="str">
            <v>RAIL ROOF SIDE OUTER NO.3 LH</v>
          </cell>
        </row>
        <row r="8366">
          <cell r="A8366" t="str">
            <v>YSP6031</v>
          </cell>
          <cell r="B8366">
            <v>3870</v>
          </cell>
          <cell r="C8366">
            <v>154.80000000000001</v>
          </cell>
          <cell r="D8366" t="str">
            <v>61367-06050-A</v>
          </cell>
          <cell r="E8366" t="str">
            <v>R/F BELT TO CTR PLR LWR RH</v>
          </cell>
        </row>
        <row r="8367">
          <cell r="A8367" t="str">
            <v>YSP6031</v>
          </cell>
          <cell r="B8367">
            <v>3870</v>
          </cell>
          <cell r="C8367">
            <v>154.80000000000001</v>
          </cell>
          <cell r="D8367" t="str">
            <v>61367-06050-A</v>
          </cell>
          <cell r="E8367" t="str">
            <v>R/F BELT TO CTR PLR LWR RH</v>
          </cell>
        </row>
        <row r="8368">
          <cell r="A8368" t="str">
            <v>YSP6031-01</v>
          </cell>
          <cell r="B8368">
            <v>3870</v>
          </cell>
          <cell r="C8368">
            <v>154.80000000000001</v>
          </cell>
          <cell r="D8368" t="str">
            <v>61367-06050-A-01</v>
          </cell>
          <cell r="E8368" t="str">
            <v>R/F BELT TO CTR PLR LWR RH</v>
          </cell>
        </row>
        <row r="8369">
          <cell r="A8369" t="str">
            <v>YSP6031-01</v>
          </cell>
          <cell r="B8369">
            <v>3870</v>
          </cell>
          <cell r="C8369">
            <v>154.80000000000001</v>
          </cell>
          <cell r="D8369" t="str">
            <v>61367-06050-A-01</v>
          </cell>
          <cell r="E8369" t="str">
            <v>R/F BELT TO CTR PLR LWR RH</v>
          </cell>
        </row>
        <row r="8370">
          <cell r="A8370" t="str">
            <v>YSP6031-01</v>
          </cell>
          <cell r="B8370">
            <v>3870</v>
          </cell>
          <cell r="C8370">
            <v>154.80000000000001</v>
          </cell>
          <cell r="D8370" t="str">
            <v>61367-06050-A-01</v>
          </cell>
          <cell r="E8370" t="str">
            <v>R/F BELT TO CTR PLR LWR RH</v>
          </cell>
        </row>
        <row r="8371">
          <cell r="A8371" t="str">
            <v>YSP6032</v>
          </cell>
          <cell r="B8371">
            <v>3870</v>
          </cell>
          <cell r="C8371">
            <v>154.80000000000001</v>
          </cell>
          <cell r="D8371" t="str">
            <v>61368-06040-A</v>
          </cell>
          <cell r="E8371" t="str">
            <v>R/F BELT TO CTR LWR LH</v>
          </cell>
        </row>
        <row r="8372">
          <cell r="A8372" t="str">
            <v>YSP6032</v>
          </cell>
          <cell r="B8372">
            <v>3870</v>
          </cell>
          <cell r="C8372">
            <v>154.80000000000001</v>
          </cell>
          <cell r="D8372" t="str">
            <v>61368-06040-A</v>
          </cell>
          <cell r="E8372" t="str">
            <v>R/F BELT TO CTR LWR LH</v>
          </cell>
        </row>
        <row r="8373">
          <cell r="A8373" t="str">
            <v>YSP6032-01</v>
          </cell>
          <cell r="B8373">
            <v>3870</v>
          </cell>
          <cell r="C8373">
            <v>154.80000000000001</v>
          </cell>
          <cell r="D8373" t="str">
            <v>61368-06040-A-01</v>
          </cell>
          <cell r="E8373" t="str">
            <v>R/F BELT TO CTR PLR LWR LH</v>
          </cell>
        </row>
        <row r="8374">
          <cell r="A8374" t="str">
            <v>YSP6032-01</v>
          </cell>
          <cell r="B8374">
            <v>3870</v>
          </cell>
          <cell r="C8374">
            <v>154.80000000000001</v>
          </cell>
          <cell r="D8374" t="str">
            <v>61368-06040-A-01</v>
          </cell>
          <cell r="E8374" t="str">
            <v>R/F BELT TO CTR PLR LWR LH</v>
          </cell>
        </row>
        <row r="8375">
          <cell r="A8375" t="str">
            <v>YSP6032-01</v>
          </cell>
          <cell r="B8375">
            <v>3870</v>
          </cell>
          <cell r="C8375">
            <v>154.80000000000001</v>
          </cell>
          <cell r="D8375" t="str">
            <v>61368-06040-A-01</v>
          </cell>
          <cell r="E8375" t="str">
            <v>R/F BELT TO CTR PLR LWR LH</v>
          </cell>
        </row>
        <row r="8376">
          <cell r="A8376" t="str">
            <v>YSP6033</v>
          </cell>
          <cell r="B8376">
            <v>3860</v>
          </cell>
          <cell r="C8376">
            <v>154.4</v>
          </cell>
          <cell r="D8376" t="str">
            <v>57113-06080</v>
          </cell>
          <cell r="E8376" t="str">
            <v>EXTENSION SIDE MEMBER RH</v>
          </cell>
        </row>
        <row r="8377">
          <cell r="A8377" t="str">
            <v>YSP6033</v>
          </cell>
          <cell r="B8377">
            <v>3860</v>
          </cell>
          <cell r="C8377">
            <v>154.4</v>
          </cell>
          <cell r="D8377" t="str">
            <v>57113-06080</v>
          </cell>
          <cell r="E8377" t="str">
            <v>EXTENSION SIDE MEMBER RH</v>
          </cell>
        </row>
        <row r="8378">
          <cell r="A8378" t="str">
            <v>YSP6033-01</v>
          </cell>
          <cell r="B8378">
            <v>3860</v>
          </cell>
          <cell r="C8378">
            <v>154.4</v>
          </cell>
          <cell r="D8378" t="str">
            <v>57113-06080-01</v>
          </cell>
          <cell r="E8378" t="str">
            <v>EXTENSION SIDE MENBER RH.</v>
          </cell>
        </row>
        <row r="8379">
          <cell r="A8379" t="str">
            <v>YSP6033-01</v>
          </cell>
          <cell r="B8379">
            <v>3860</v>
          </cell>
          <cell r="C8379">
            <v>154.4</v>
          </cell>
          <cell r="D8379" t="str">
            <v>57113-06080-01</v>
          </cell>
          <cell r="E8379" t="str">
            <v>EXTENSION SIDE MENBER RH.</v>
          </cell>
        </row>
        <row r="8380">
          <cell r="A8380" t="str">
            <v>YSP6033-02</v>
          </cell>
          <cell r="B8380">
            <v>3860</v>
          </cell>
          <cell r="C8380">
            <v>154.4</v>
          </cell>
          <cell r="D8380" t="str">
            <v>57113-06080-02</v>
          </cell>
          <cell r="E8380" t="str">
            <v>EXTENSION SIDE MEMBER RH</v>
          </cell>
        </row>
        <row r="8381">
          <cell r="A8381" t="str">
            <v>YSP6033-02</v>
          </cell>
          <cell r="B8381">
            <v>3860</v>
          </cell>
          <cell r="C8381">
            <v>154.4</v>
          </cell>
          <cell r="D8381" t="str">
            <v>57113-06080-02</v>
          </cell>
          <cell r="E8381" t="str">
            <v>EXTENSION SIDE MEMBER RH</v>
          </cell>
        </row>
        <row r="8382">
          <cell r="A8382" t="str">
            <v>YSP6033-02</v>
          </cell>
          <cell r="B8382">
            <v>3860</v>
          </cell>
          <cell r="C8382">
            <v>154.4</v>
          </cell>
          <cell r="D8382" t="str">
            <v>57113-06080-02</v>
          </cell>
          <cell r="E8382" t="str">
            <v>EXTENSION SIDE MEMBER RH</v>
          </cell>
        </row>
        <row r="8383">
          <cell r="A8383" t="str">
            <v>YSP6034</v>
          </cell>
          <cell r="B8383">
            <v>3860</v>
          </cell>
          <cell r="C8383">
            <v>154.4</v>
          </cell>
          <cell r="D8383" t="str">
            <v>57114-06080</v>
          </cell>
          <cell r="E8383" t="str">
            <v>EXTENSION SIDE MEMBER LH</v>
          </cell>
        </row>
        <row r="8384">
          <cell r="A8384" t="str">
            <v>YSP6034</v>
          </cell>
          <cell r="B8384">
            <v>3860</v>
          </cell>
          <cell r="C8384">
            <v>154.4</v>
          </cell>
          <cell r="D8384" t="str">
            <v>57114-06080</v>
          </cell>
          <cell r="E8384" t="str">
            <v>EXTENSION SIDE MEMBER LH</v>
          </cell>
        </row>
        <row r="8385">
          <cell r="A8385" t="str">
            <v>YSP6034-01</v>
          </cell>
          <cell r="B8385">
            <v>3860</v>
          </cell>
          <cell r="C8385">
            <v>154.4</v>
          </cell>
          <cell r="D8385" t="str">
            <v>57114-06080-01</v>
          </cell>
          <cell r="E8385" t="str">
            <v>EXTENSION SIDE MEMBER LH</v>
          </cell>
        </row>
        <row r="8386">
          <cell r="A8386" t="str">
            <v>YSP6034-01</v>
          </cell>
          <cell r="B8386">
            <v>3860</v>
          </cell>
          <cell r="C8386">
            <v>154.4</v>
          </cell>
          <cell r="D8386" t="str">
            <v>57114-06080-01</v>
          </cell>
          <cell r="E8386" t="str">
            <v>EXTENSION SIDE MEMBER LH</v>
          </cell>
        </row>
        <row r="8387">
          <cell r="A8387" t="str">
            <v>YSP6034-01</v>
          </cell>
          <cell r="B8387">
            <v>3860</v>
          </cell>
          <cell r="C8387">
            <v>154.4</v>
          </cell>
          <cell r="D8387" t="str">
            <v>57114-06080-01</v>
          </cell>
          <cell r="E8387" t="str">
            <v>EXTENSION SIDE MEMBER LH</v>
          </cell>
        </row>
        <row r="8388">
          <cell r="A8388" t="str">
            <v>YSP6035</v>
          </cell>
          <cell r="B8388">
            <v>11520</v>
          </cell>
          <cell r="C8388">
            <v>460.8</v>
          </cell>
          <cell r="D8388" t="str">
            <v>55123-06100</v>
          </cell>
          <cell r="E8388" t="str">
            <v>R/F STEERING SUPT LHD</v>
          </cell>
        </row>
        <row r="8389">
          <cell r="A8389" t="str">
            <v>YSP6035</v>
          </cell>
          <cell r="B8389">
            <v>11520</v>
          </cell>
          <cell r="C8389">
            <v>460.8</v>
          </cell>
          <cell r="D8389" t="str">
            <v>55123-06100</v>
          </cell>
          <cell r="E8389" t="str">
            <v>R/F STEERING SUPT LHD</v>
          </cell>
        </row>
        <row r="8390">
          <cell r="A8390" t="str">
            <v>YSP6036</v>
          </cell>
          <cell r="B8390">
            <v>90</v>
          </cell>
          <cell r="C8390">
            <v>3.6</v>
          </cell>
          <cell r="D8390" t="str">
            <v>55123-06110</v>
          </cell>
          <cell r="E8390" t="str">
            <v>R/F STEERING SUPT RHD (PWR)</v>
          </cell>
        </row>
        <row r="8391">
          <cell r="A8391" t="str">
            <v>YSP6036</v>
          </cell>
          <cell r="B8391">
            <v>90</v>
          </cell>
          <cell r="C8391">
            <v>3.6</v>
          </cell>
          <cell r="D8391" t="str">
            <v>55123-06110</v>
          </cell>
          <cell r="E8391" t="str">
            <v>R/F STEERING SUPT RHD (PWR)</v>
          </cell>
        </row>
        <row r="8392">
          <cell r="A8392" t="str">
            <v>YSP6036</v>
          </cell>
          <cell r="B8392">
            <v>90</v>
          </cell>
          <cell r="C8392">
            <v>3.6</v>
          </cell>
          <cell r="D8392" t="str">
            <v>55123-06110</v>
          </cell>
          <cell r="E8392" t="str">
            <v>R/F STEERING SUPT RHD (PWR)</v>
          </cell>
        </row>
        <row r="8393">
          <cell r="A8393" t="str">
            <v>YSP6037</v>
          </cell>
          <cell r="B8393">
            <v>8777</v>
          </cell>
          <cell r="C8393">
            <v>351.08</v>
          </cell>
          <cell r="D8393" t="str">
            <v>55123-06120-A</v>
          </cell>
          <cell r="E8393" t="str">
            <v>R/F STEERING SUPT</v>
          </cell>
        </row>
        <row r="8394">
          <cell r="A8394" t="str">
            <v>YSP6037</v>
          </cell>
          <cell r="B8394">
            <v>8777</v>
          </cell>
          <cell r="C8394">
            <v>351.08</v>
          </cell>
          <cell r="D8394" t="str">
            <v>55123-06120-A</v>
          </cell>
          <cell r="E8394" t="str">
            <v>R/F STEERING SUPT</v>
          </cell>
        </row>
        <row r="8395">
          <cell r="A8395" t="str">
            <v>YSP6038</v>
          </cell>
          <cell r="B8395">
            <v>20431</v>
          </cell>
          <cell r="C8395">
            <v>817.24</v>
          </cell>
          <cell r="D8395" t="str">
            <v>55321-06090</v>
          </cell>
          <cell r="E8395" t="str">
            <v>BKT, INSTRUMENT PANEL NO.1 LHD</v>
          </cell>
        </row>
        <row r="8396">
          <cell r="A8396" t="str">
            <v>YSP6038-01</v>
          </cell>
          <cell r="B8396">
            <v>20431</v>
          </cell>
          <cell r="C8396">
            <v>817.24</v>
          </cell>
          <cell r="D8396" t="str">
            <v>55321-06090-01</v>
          </cell>
          <cell r="E8396" t="str">
            <v>BKT, INSTRUMENT PANEL NO.1 LHD</v>
          </cell>
        </row>
        <row r="8397">
          <cell r="A8397" t="str">
            <v>YSP6038-01</v>
          </cell>
          <cell r="B8397">
            <v>20431</v>
          </cell>
          <cell r="C8397">
            <v>817.24</v>
          </cell>
          <cell r="D8397" t="str">
            <v>55321-06090-01</v>
          </cell>
          <cell r="E8397" t="str">
            <v>BKT, INSTRUMENT PANEL NO.1 LHD</v>
          </cell>
        </row>
        <row r="8398">
          <cell r="A8398" t="str">
            <v>YSP6040</v>
          </cell>
          <cell r="B8398">
            <v>20488</v>
          </cell>
          <cell r="C8398">
            <v>819.52</v>
          </cell>
          <cell r="D8398" t="str">
            <v>55322-06080</v>
          </cell>
          <cell r="E8398" t="str">
            <v>BKT,INSTRUMENT PANEL NO.2</v>
          </cell>
        </row>
        <row r="8399">
          <cell r="A8399" t="str">
            <v>YSP6040-01</v>
          </cell>
          <cell r="B8399">
            <v>20488</v>
          </cell>
          <cell r="C8399">
            <v>819.52</v>
          </cell>
          <cell r="D8399" t="str">
            <v>55322-06080-01</v>
          </cell>
          <cell r="E8399" t="str">
            <v>BKT,INSTRUMENT PANEL NO.2</v>
          </cell>
        </row>
        <row r="8400">
          <cell r="A8400" t="str">
            <v>YSP6040-01</v>
          </cell>
          <cell r="B8400">
            <v>20488</v>
          </cell>
          <cell r="C8400">
            <v>819.52</v>
          </cell>
          <cell r="D8400" t="str">
            <v>55322-06080-01</v>
          </cell>
          <cell r="E8400" t="str">
            <v>BKT,INSTRUMENT PANEL NO.2</v>
          </cell>
        </row>
        <row r="8401">
          <cell r="A8401" t="str">
            <v>YSP6042</v>
          </cell>
          <cell r="B8401">
            <v>11609</v>
          </cell>
          <cell r="C8401">
            <v>464.36</v>
          </cell>
          <cell r="D8401" t="str">
            <v>55324-06100</v>
          </cell>
          <cell r="E8401" t="str">
            <v>BKT,INSTRUMENT PANEL NO.4 LH</v>
          </cell>
        </row>
        <row r="8402">
          <cell r="A8402" t="str">
            <v>YSP6042-01</v>
          </cell>
          <cell r="B8402">
            <v>11609</v>
          </cell>
          <cell r="C8402">
            <v>464.36</v>
          </cell>
          <cell r="D8402" t="str">
            <v>55324-06100-01</v>
          </cell>
          <cell r="E8402" t="str">
            <v>BKT,INSTRUMENT PANEL NO.4 LH</v>
          </cell>
        </row>
        <row r="8403">
          <cell r="A8403" t="str">
            <v>YSP6042-01</v>
          </cell>
          <cell r="B8403">
            <v>11609</v>
          </cell>
          <cell r="C8403">
            <v>464.36</v>
          </cell>
          <cell r="D8403" t="str">
            <v>55324-06100-01</v>
          </cell>
          <cell r="E8403" t="str">
            <v>BKT,INSTRUMENT PANEL NO.4 LH</v>
          </cell>
        </row>
        <row r="8404">
          <cell r="A8404" t="str">
            <v>YSP6042-01</v>
          </cell>
          <cell r="B8404">
            <v>11609</v>
          </cell>
          <cell r="C8404">
            <v>464.36</v>
          </cell>
          <cell r="D8404" t="str">
            <v>55324-06100-01</v>
          </cell>
          <cell r="E8404" t="str">
            <v>BKT,INSTRUMENT PANEL NO.4 LH</v>
          </cell>
        </row>
        <row r="8405">
          <cell r="A8405" t="str">
            <v>YSP6042-01</v>
          </cell>
          <cell r="B8405">
            <v>11609</v>
          </cell>
          <cell r="C8405">
            <v>464.36</v>
          </cell>
          <cell r="D8405" t="str">
            <v>55324-06100-01</v>
          </cell>
          <cell r="E8405" t="str">
            <v>BKT,INSTRUMENT PANEL NO.4 LH</v>
          </cell>
        </row>
        <row r="8406">
          <cell r="A8406" t="str">
            <v>YSP6043</v>
          </cell>
          <cell r="B8406">
            <v>8837</v>
          </cell>
          <cell r="C8406">
            <v>353.48</v>
          </cell>
          <cell r="D8406" t="str">
            <v>55324-06110</v>
          </cell>
          <cell r="E8406" t="str">
            <v>BKT,INSTRUMENT NO.5 RH</v>
          </cell>
        </row>
        <row r="8407">
          <cell r="A8407" t="str">
            <v>YSP6043-01</v>
          </cell>
          <cell r="B8407">
            <v>8837</v>
          </cell>
          <cell r="C8407">
            <v>353.48</v>
          </cell>
          <cell r="D8407" t="str">
            <v>55324-06110-A-01</v>
          </cell>
          <cell r="E8407" t="str">
            <v>BKT,INSTRUMENT PANEL NO.5 RH</v>
          </cell>
        </row>
        <row r="8408">
          <cell r="A8408" t="str">
            <v>YSP6043-01</v>
          </cell>
          <cell r="B8408">
            <v>8837</v>
          </cell>
          <cell r="C8408">
            <v>353.48</v>
          </cell>
          <cell r="D8408" t="str">
            <v>55324-06110-A-01</v>
          </cell>
          <cell r="E8408" t="str">
            <v>BKT,INSTRUMENT PANEL NO.5 RH</v>
          </cell>
        </row>
        <row r="8409">
          <cell r="A8409" t="str">
            <v>YSP6043-01</v>
          </cell>
          <cell r="B8409">
            <v>8837</v>
          </cell>
          <cell r="C8409">
            <v>353.48</v>
          </cell>
          <cell r="D8409" t="str">
            <v>55324-06110-A-01</v>
          </cell>
          <cell r="E8409" t="str">
            <v>BKT,INSTRUMENT PANEL NO.5 RH</v>
          </cell>
        </row>
        <row r="8410">
          <cell r="A8410" t="str">
            <v>YSP6043-01</v>
          </cell>
          <cell r="B8410">
            <v>8837</v>
          </cell>
          <cell r="C8410">
            <v>353.48</v>
          </cell>
          <cell r="D8410" t="str">
            <v>55324-06110-A-01</v>
          </cell>
          <cell r="E8410" t="str">
            <v>BKT,INSTRUMENT PANEL NO.5 RH</v>
          </cell>
        </row>
        <row r="8411">
          <cell r="A8411" t="str">
            <v>YSP6044</v>
          </cell>
          <cell r="B8411">
            <v>8847</v>
          </cell>
          <cell r="C8411">
            <v>353.88</v>
          </cell>
          <cell r="D8411" t="str">
            <v>55325-06080</v>
          </cell>
          <cell r="E8411" t="str">
            <v>BKT,INSTRUMENT PANEL</v>
          </cell>
        </row>
        <row r="8412">
          <cell r="A8412" t="str">
            <v>YSP6044-01</v>
          </cell>
          <cell r="B8412">
            <v>8847</v>
          </cell>
          <cell r="C8412">
            <v>353.88</v>
          </cell>
          <cell r="D8412" t="str">
            <v>55325-06080-01</v>
          </cell>
          <cell r="E8412" t="str">
            <v>BKT,INSTRUMENT PANEL</v>
          </cell>
        </row>
        <row r="8413">
          <cell r="A8413" t="str">
            <v>YSP6044-01</v>
          </cell>
          <cell r="B8413">
            <v>8847</v>
          </cell>
          <cell r="C8413">
            <v>353.88</v>
          </cell>
          <cell r="D8413" t="str">
            <v>55325-06080-01</v>
          </cell>
          <cell r="E8413" t="str">
            <v>BKT,INSTRUMENT PANEL</v>
          </cell>
        </row>
        <row r="8414">
          <cell r="A8414" t="str">
            <v>YSP6044-01</v>
          </cell>
          <cell r="B8414">
            <v>8847</v>
          </cell>
          <cell r="C8414">
            <v>353.88</v>
          </cell>
          <cell r="D8414" t="str">
            <v>55325-06080-01</v>
          </cell>
          <cell r="E8414" t="str">
            <v>BKT,INSTRUMENT PANEL</v>
          </cell>
        </row>
        <row r="8415">
          <cell r="A8415" t="str">
            <v>YSP6044-01</v>
          </cell>
          <cell r="B8415">
            <v>8847</v>
          </cell>
          <cell r="C8415">
            <v>353.88</v>
          </cell>
          <cell r="D8415" t="str">
            <v>55325-06080-01</v>
          </cell>
          <cell r="E8415" t="str">
            <v>BKT,INSTRUMENT PANEL</v>
          </cell>
        </row>
        <row r="8416">
          <cell r="A8416" t="str">
            <v>YSP6045</v>
          </cell>
          <cell r="B8416">
            <v>20479</v>
          </cell>
          <cell r="C8416">
            <v>819.16</v>
          </cell>
          <cell r="D8416" t="str">
            <v>55336-06100</v>
          </cell>
          <cell r="E8416" t="str">
            <v>R/F INSTRUMENT PANEL BRACE</v>
          </cell>
        </row>
        <row r="8417">
          <cell r="A8417" t="str">
            <v>YSP6045-01</v>
          </cell>
          <cell r="B8417">
            <v>20479</v>
          </cell>
          <cell r="C8417">
            <v>819.16</v>
          </cell>
          <cell r="D8417" t="str">
            <v>55336-06100-A-01</v>
          </cell>
          <cell r="E8417" t="str">
            <v>R/F INSTRUMENT PANEL BRACE</v>
          </cell>
        </row>
        <row r="8418">
          <cell r="A8418" t="str">
            <v>YSP6045-01</v>
          </cell>
          <cell r="B8418">
            <v>20479</v>
          </cell>
          <cell r="C8418">
            <v>819.16</v>
          </cell>
          <cell r="D8418" t="str">
            <v>55336-06100-A-01</v>
          </cell>
          <cell r="E8418" t="str">
            <v>R/F INSTRUMENT PANEL BRACE</v>
          </cell>
        </row>
        <row r="8419">
          <cell r="A8419" t="str">
            <v>YSP6045-01</v>
          </cell>
          <cell r="B8419">
            <v>20479</v>
          </cell>
          <cell r="C8419">
            <v>819.16</v>
          </cell>
          <cell r="D8419" t="str">
            <v>55336-06100-A-01</v>
          </cell>
          <cell r="E8419" t="str">
            <v>R/F INSTRUMENT PANEL BRACE</v>
          </cell>
        </row>
        <row r="8420">
          <cell r="A8420" t="str">
            <v>YSP6046</v>
          </cell>
          <cell r="B8420">
            <v>11610</v>
          </cell>
          <cell r="C8420">
            <v>464.4</v>
          </cell>
          <cell r="D8420" t="str">
            <v>55341-06120</v>
          </cell>
          <cell r="E8420" t="str">
            <v>BRACE I/P TO COWL UPR</v>
          </cell>
        </row>
        <row r="8421">
          <cell r="A8421" t="str">
            <v>YSP6046-01</v>
          </cell>
          <cell r="B8421">
            <v>11610</v>
          </cell>
          <cell r="C8421">
            <v>464.4</v>
          </cell>
          <cell r="D8421" t="str">
            <v>55341-06120-01</v>
          </cell>
          <cell r="E8421" t="str">
            <v>BRACE I/P TO COWL UPR.</v>
          </cell>
        </row>
        <row r="8422">
          <cell r="A8422" t="str">
            <v>YSP6046-01</v>
          </cell>
          <cell r="B8422">
            <v>11610</v>
          </cell>
          <cell r="C8422">
            <v>464.4</v>
          </cell>
          <cell r="D8422" t="str">
            <v>55341-06120-01</v>
          </cell>
          <cell r="E8422" t="str">
            <v>BRACE I/P TO COWL UPR.</v>
          </cell>
        </row>
        <row r="8423">
          <cell r="A8423" t="str">
            <v>YSP6046-02</v>
          </cell>
          <cell r="B8423">
            <v>11610</v>
          </cell>
          <cell r="C8423">
            <v>464.4</v>
          </cell>
          <cell r="D8423" t="str">
            <v>55341-06120-02</v>
          </cell>
          <cell r="E8423" t="str">
            <v>BRACE I/P TO COWL UPR</v>
          </cell>
        </row>
        <row r="8424">
          <cell r="A8424" t="str">
            <v>YSP6046-02</v>
          </cell>
          <cell r="B8424">
            <v>11610</v>
          </cell>
          <cell r="C8424">
            <v>464.4</v>
          </cell>
          <cell r="D8424" t="str">
            <v>55341-06120-02</v>
          </cell>
          <cell r="E8424" t="str">
            <v>BRACE I/P TO COWL UPR</v>
          </cell>
        </row>
        <row r="8425">
          <cell r="A8425" t="str">
            <v>YSP6046-02</v>
          </cell>
          <cell r="B8425">
            <v>11610</v>
          </cell>
          <cell r="C8425">
            <v>464.4</v>
          </cell>
          <cell r="D8425" t="str">
            <v>55341-06120-02</v>
          </cell>
          <cell r="E8425" t="str">
            <v>BRACE I/P TO COWL UPR</v>
          </cell>
        </row>
        <row r="8426">
          <cell r="A8426" t="str">
            <v>YSP6047</v>
          </cell>
          <cell r="B8426">
            <v>8827</v>
          </cell>
          <cell r="C8426">
            <v>353.08</v>
          </cell>
          <cell r="D8426" t="str">
            <v>55341-06130</v>
          </cell>
          <cell r="E8426" t="str">
            <v>BRACE I/P COWL UPR RHD</v>
          </cell>
        </row>
        <row r="8427">
          <cell r="A8427" t="str">
            <v>YSP6047-01</v>
          </cell>
          <cell r="B8427">
            <v>8827</v>
          </cell>
          <cell r="C8427">
            <v>353.08</v>
          </cell>
          <cell r="D8427" t="str">
            <v>55341-06130-01</v>
          </cell>
          <cell r="E8427" t="str">
            <v>BRACE I/P TOP COWL UPR RHD</v>
          </cell>
        </row>
        <row r="8428">
          <cell r="A8428" t="str">
            <v>YSP6047-01</v>
          </cell>
          <cell r="B8428">
            <v>8827</v>
          </cell>
          <cell r="C8428">
            <v>353.08</v>
          </cell>
          <cell r="D8428" t="str">
            <v>55341-06130-01</v>
          </cell>
          <cell r="E8428" t="str">
            <v>BRACE I/P TOP COWL UPR RHD</v>
          </cell>
        </row>
        <row r="8429">
          <cell r="A8429" t="str">
            <v>YSP6047-01</v>
          </cell>
          <cell r="B8429">
            <v>8827</v>
          </cell>
          <cell r="C8429">
            <v>353.08</v>
          </cell>
          <cell r="D8429" t="str">
            <v>55341-06130-01</v>
          </cell>
          <cell r="E8429" t="str">
            <v>BRACE I/P TOP COWL UPR RHD</v>
          </cell>
        </row>
        <row r="8430">
          <cell r="A8430" t="str">
            <v>YSP6048</v>
          </cell>
          <cell r="B8430">
            <v>11520</v>
          </cell>
          <cell r="C8430">
            <v>460.8</v>
          </cell>
          <cell r="D8430" t="str">
            <v>55342-06080</v>
          </cell>
          <cell r="E8430" t="str">
            <v>BKT I/P TO COWL LOWER LHD</v>
          </cell>
        </row>
        <row r="8431">
          <cell r="A8431" t="str">
            <v>YSP6048</v>
          </cell>
          <cell r="B8431">
            <v>11520</v>
          </cell>
          <cell r="C8431">
            <v>460.8</v>
          </cell>
          <cell r="D8431" t="str">
            <v>55342-06080</v>
          </cell>
          <cell r="E8431" t="str">
            <v>BKT I/P TO COWL LOWER LHD</v>
          </cell>
        </row>
        <row r="8432">
          <cell r="A8432" t="str">
            <v>YSP6049</v>
          </cell>
          <cell r="B8432">
            <v>80</v>
          </cell>
          <cell r="C8432">
            <v>3.2</v>
          </cell>
          <cell r="D8432" t="str">
            <v>55342-06090</v>
          </cell>
          <cell r="E8432" t="str">
            <v>BKT I/P TO COWL LOWER RHD</v>
          </cell>
        </row>
        <row r="8433">
          <cell r="A8433" t="str">
            <v>YSP6049</v>
          </cell>
          <cell r="B8433">
            <v>80</v>
          </cell>
          <cell r="C8433">
            <v>3.2</v>
          </cell>
          <cell r="D8433" t="str">
            <v>55342-06090</v>
          </cell>
          <cell r="E8433" t="str">
            <v>BKT I/P TO COWL LOWER RHD</v>
          </cell>
        </row>
        <row r="8434">
          <cell r="A8434" t="str">
            <v>YSP6049</v>
          </cell>
          <cell r="B8434">
            <v>80</v>
          </cell>
          <cell r="C8434">
            <v>3.2</v>
          </cell>
          <cell r="D8434" t="str">
            <v>55342-06090</v>
          </cell>
          <cell r="E8434" t="str">
            <v>BKT I/P TO COWL LOWER RHD</v>
          </cell>
        </row>
        <row r="8435">
          <cell r="A8435" t="str">
            <v>YSP6050</v>
          </cell>
          <cell r="B8435">
            <v>8772</v>
          </cell>
          <cell r="C8435">
            <v>350.88</v>
          </cell>
          <cell r="D8435" t="str">
            <v>55342-06100</v>
          </cell>
          <cell r="E8435" t="str">
            <v>BRACE INSTRUMENT PANEL TO COWL LWR RHD</v>
          </cell>
        </row>
        <row r="8436">
          <cell r="A8436" t="str">
            <v>YSP6050</v>
          </cell>
          <cell r="B8436">
            <v>8772</v>
          </cell>
          <cell r="C8436">
            <v>350.88</v>
          </cell>
          <cell r="D8436" t="str">
            <v>55342-06100</v>
          </cell>
          <cell r="E8436" t="str">
            <v>BRACE INSTRUMENT PANEL TO COWL LWR RHD</v>
          </cell>
        </row>
        <row r="8437">
          <cell r="A8437" t="str">
            <v>YSP6051</v>
          </cell>
          <cell r="B8437">
            <v>20600</v>
          </cell>
          <cell r="C8437">
            <v>824</v>
          </cell>
          <cell r="D8437" t="str">
            <v>55313-30070</v>
          </cell>
          <cell r="E8437" t="str">
            <v>BKT INSTRUMENT PANEL</v>
          </cell>
        </row>
        <row r="8438">
          <cell r="A8438" t="str">
            <v>YSP6051</v>
          </cell>
          <cell r="B8438">
            <v>20600</v>
          </cell>
          <cell r="C8438">
            <v>824</v>
          </cell>
          <cell r="D8438" t="str">
            <v>55313-30070</v>
          </cell>
          <cell r="E8438" t="str">
            <v>BKT INSTRUMENT PANEL</v>
          </cell>
        </row>
        <row r="8439">
          <cell r="A8439" t="str">
            <v>YSP6052</v>
          </cell>
          <cell r="B8439">
            <v>8847</v>
          </cell>
          <cell r="C8439">
            <v>353.88</v>
          </cell>
          <cell r="D8439" t="str">
            <v>55358-06080</v>
          </cell>
          <cell r="E8439" t="str">
            <v>BKT FUSE BOX MOUNTING NO.2</v>
          </cell>
        </row>
        <row r="8440">
          <cell r="A8440" t="str">
            <v>YSP6052-01</v>
          </cell>
          <cell r="B8440">
            <v>8847</v>
          </cell>
          <cell r="C8440">
            <v>353.88</v>
          </cell>
          <cell r="D8440" t="str">
            <v>55358-06080-01</v>
          </cell>
          <cell r="E8440" t="str">
            <v>BKT,FUSE BOX MOUNTING NO.2</v>
          </cell>
        </row>
        <row r="8441">
          <cell r="A8441" t="str">
            <v>YSP6052-01</v>
          </cell>
          <cell r="B8441">
            <v>8847</v>
          </cell>
          <cell r="C8441">
            <v>353.88</v>
          </cell>
          <cell r="D8441" t="str">
            <v>55358-06080-01</v>
          </cell>
          <cell r="E8441" t="str">
            <v>BKT,FUSE BOX MOUNTING NO.2</v>
          </cell>
        </row>
        <row r="8442">
          <cell r="A8442" t="str">
            <v>YSP6052-01</v>
          </cell>
          <cell r="B8442">
            <v>8847</v>
          </cell>
          <cell r="C8442">
            <v>353.88</v>
          </cell>
          <cell r="D8442" t="str">
            <v>55358-06080-01</v>
          </cell>
          <cell r="E8442" t="str">
            <v>BKT,FUSE BOX MOUNTING NO.2</v>
          </cell>
        </row>
        <row r="8443">
          <cell r="A8443" t="str">
            <v>YSP6053</v>
          </cell>
          <cell r="B8443">
            <v>11620</v>
          </cell>
          <cell r="C8443">
            <v>464.8</v>
          </cell>
          <cell r="D8443" t="str">
            <v>55358-06090</v>
          </cell>
          <cell r="E8443" t="str">
            <v>EXTENSION INSTR PANEL REINF LHD</v>
          </cell>
        </row>
        <row r="8444">
          <cell r="A8444" t="str">
            <v>YSP6053-01</v>
          </cell>
          <cell r="B8444">
            <v>11620</v>
          </cell>
          <cell r="C8444">
            <v>464.8</v>
          </cell>
          <cell r="D8444" t="str">
            <v>55358-06090</v>
          </cell>
          <cell r="E8444" t="str">
            <v>EXTENSION INSTR PANEL REINF LHD</v>
          </cell>
        </row>
        <row r="8445">
          <cell r="A8445" t="str">
            <v>YSP6053-01</v>
          </cell>
          <cell r="B8445">
            <v>11620</v>
          </cell>
          <cell r="C8445">
            <v>464.8</v>
          </cell>
          <cell r="D8445" t="str">
            <v>55358-06090</v>
          </cell>
          <cell r="E8445" t="str">
            <v>EXTENSION INSTR PANEL REINF LHD</v>
          </cell>
        </row>
        <row r="8446">
          <cell r="A8446" t="str">
            <v>YSP6053-01</v>
          </cell>
          <cell r="B8446">
            <v>11620</v>
          </cell>
          <cell r="C8446">
            <v>464.8</v>
          </cell>
          <cell r="D8446" t="str">
            <v>55358-06090</v>
          </cell>
          <cell r="E8446" t="str">
            <v>EXTENSION INSTR PANEL REINF LHD</v>
          </cell>
        </row>
        <row r="8447">
          <cell r="A8447" t="str">
            <v>YSP6053-01</v>
          </cell>
          <cell r="B8447">
            <v>11620</v>
          </cell>
          <cell r="C8447">
            <v>464.8</v>
          </cell>
          <cell r="D8447" t="str">
            <v>55358-06090</v>
          </cell>
          <cell r="E8447" t="str">
            <v>EXTENSION INSTR PANEL REINF LHD</v>
          </cell>
        </row>
        <row r="8448">
          <cell r="A8448" t="str">
            <v>YSP6054</v>
          </cell>
          <cell r="B8448">
            <v>11700</v>
          </cell>
          <cell r="C8448">
            <v>468</v>
          </cell>
          <cell r="D8448" t="str">
            <v>55367-06050</v>
          </cell>
          <cell r="E8448" t="str">
            <v>BKT,INSTRUMENT PANEL BOX MOUNTING</v>
          </cell>
        </row>
        <row r="8449">
          <cell r="A8449" t="str">
            <v>YSP6054-01</v>
          </cell>
          <cell r="B8449">
            <v>11700</v>
          </cell>
          <cell r="C8449">
            <v>468</v>
          </cell>
          <cell r="D8449" t="str">
            <v>55367-06050-01</v>
          </cell>
          <cell r="E8449" t="str">
            <v>BKT,INSTRUMENT PANEL BOX MOUNTING</v>
          </cell>
        </row>
        <row r="8450">
          <cell r="A8450" t="str">
            <v>YSP6054-01</v>
          </cell>
          <cell r="B8450">
            <v>11700</v>
          </cell>
          <cell r="C8450">
            <v>468</v>
          </cell>
          <cell r="D8450" t="str">
            <v>55367-06050-01</v>
          </cell>
          <cell r="E8450" t="str">
            <v>BKT,INSTRUMENT PANEL BOX MOUNTING</v>
          </cell>
        </row>
        <row r="8451">
          <cell r="A8451" t="str">
            <v>YSP6055</v>
          </cell>
          <cell r="B8451">
            <v>8855</v>
          </cell>
          <cell r="C8451">
            <v>354.2</v>
          </cell>
          <cell r="D8451" t="str">
            <v>55367-06060</v>
          </cell>
          <cell r="E8451" t="str">
            <v>BKT,INSTRUMENT PANEL BOX MOUNTING</v>
          </cell>
        </row>
        <row r="8452">
          <cell r="A8452" t="str">
            <v>YSP6055-01</v>
          </cell>
          <cell r="B8452">
            <v>8855</v>
          </cell>
          <cell r="C8452">
            <v>354.2</v>
          </cell>
          <cell r="D8452" t="str">
            <v>55367-06060-01</v>
          </cell>
          <cell r="E8452" t="str">
            <v>BKT,INSTRUMENT PANEL BOX MOUNTING</v>
          </cell>
        </row>
        <row r="8453">
          <cell r="A8453" t="str">
            <v>YSP6055-01</v>
          </cell>
          <cell r="B8453">
            <v>8855</v>
          </cell>
          <cell r="C8453">
            <v>354.2</v>
          </cell>
          <cell r="D8453" t="str">
            <v>55367-06060-01</v>
          </cell>
          <cell r="E8453" t="str">
            <v>BKT,INSTRUMENT PANEL BOX MOUNTING</v>
          </cell>
        </row>
        <row r="8454">
          <cell r="A8454" t="str">
            <v>YSP6056</v>
          </cell>
          <cell r="B8454">
            <v>20455</v>
          </cell>
          <cell r="C8454">
            <v>818.2</v>
          </cell>
          <cell r="D8454" t="str">
            <v>55381-06070</v>
          </cell>
          <cell r="E8454" t="str">
            <v>BKT,FINISH PANEL MOUNTING</v>
          </cell>
        </row>
        <row r="8455">
          <cell r="A8455" t="str">
            <v>YSP6056-01</v>
          </cell>
          <cell r="B8455">
            <v>20455</v>
          </cell>
          <cell r="C8455">
            <v>818.2</v>
          </cell>
          <cell r="D8455" t="str">
            <v>55381-06070-01</v>
          </cell>
          <cell r="E8455" t="str">
            <v>BKT,FINISH PANEL MOUNTING</v>
          </cell>
        </row>
        <row r="8456">
          <cell r="A8456" t="str">
            <v>YSP6056-01</v>
          </cell>
          <cell r="B8456">
            <v>20455</v>
          </cell>
          <cell r="C8456">
            <v>818.2</v>
          </cell>
          <cell r="D8456" t="str">
            <v>55381-06070-01</v>
          </cell>
          <cell r="E8456" t="str">
            <v>BKT,FINISH PANEL MOUNTING</v>
          </cell>
        </row>
        <row r="8457">
          <cell r="A8457" t="str">
            <v>YSP6057</v>
          </cell>
          <cell r="B8457">
            <v>35200</v>
          </cell>
          <cell r="C8457">
            <v>1408</v>
          </cell>
          <cell r="D8457" t="str">
            <v>25051-0H080-05</v>
          </cell>
          <cell r="E8457" t="str">
            <v>PLATE EXH.MANIFOLD</v>
          </cell>
        </row>
        <row r="8458">
          <cell r="A8458" t="str">
            <v>YSP6057</v>
          </cell>
          <cell r="B8458">
            <v>35200</v>
          </cell>
          <cell r="C8458">
            <v>1408</v>
          </cell>
          <cell r="D8458" t="str">
            <v>25051-0H080-05</v>
          </cell>
          <cell r="E8458" t="str">
            <v>PLATE EXH.MANIFOLD</v>
          </cell>
        </row>
        <row r="8459">
          <cell r="A8459" t="str">
            <v>YSP6057</v>
          </cell>
          <cell r="B8459">
            <v>35200</v>
          </cell>
          <cell r="C8459">
            <v>1408</v>
          </cell>
          <cell r="D8459" t="str">
            <v>25051-0H080-05</v>
          </cell>
          <cell r="E8459" t="str">
            <v>PLATE EXH.MANIFOLD</v>
          </cell>
        </row>
        <row r="8460">
          <cell r="A8460" t="str">
            <v>YSP6058</v>
          </cell>
          <cell r="B8460">
            <v>17600</v>
          </cell>
          <cell r="C8460">
            <v>704</v>
          </cell>
          <cell r="D8460" t="str">
            <v>25051-0H080-14</v>
          </cell>
          <cell r="E8460" t="str">
            <v>BKT,HEAT INSULATOR NO.1</v>
          </cell>
        </row>
        <row r="8461">
          <cell r="A8461" t="str">
            <v>YSP6058</v>
          </cell>
          <cell r="B8461">
            <v>17600</v>
          </cell>
          <cell r="C8461">
            <v>704</v>
          </cell>
          <cell r="D8461" t="str">
            <v>25051-0H080-14</v>
          </cell>
          <cell r="E8461" t="str">
            <v>BKT,HEAT INSULATOR NO.1</v>
          </cell>
        </row>
        <row r="8462">
          <cell r="A8462" t="str">
            <v>YSP6058-01</v>
          </cell>
          <cell r="B8462">
            <v>17600</v>
          </cell>
          <cell r="C8462">
            <v>704</v>
          </cell>
          <cell r="D8462" t="str">
            <v>25051-0H080-14-01</v>
          </cell>
          <cell r="E8462" t="str">
            <v>BKT,HEAT INSULATOR NO.1</v>
          </cell>
        </row>
        <row r="8463">
          <cell r="A8463" t="str">
            <v>YSP6058-01</v>
          </cell>
          <cell r="B8463">
            <v>17600</v>
          </cell>
          <cell r="C8463">
            <v>704</v>
          </cell>
          <cell r="D8463" t="str">
            <v>25051-0H080-14-01</v>
          </cell>
          <cell r="E8463" t="str">
            <v>BKT,HEAT INSULATOR NO.1</v>
          </cell>
        </row>
        <row r="8464">
          <cell r="A8464" t="str">
            <v>YSP6058-01</v>
          </cell>
          <cell r="B8464">
            <v>17600</v>
          </cell>
          <cell r="C8464">
            <v>704</v>
          </cell>
          <cell r="D8464" t="str">
            <v>25051-0H080-14-01</v>
          </cell>
          <cell r="E8464" t="str">
            <v>BKT,HEAT INSULATOR NO.1</v>
          </cell>
        </row>
        <row r="8465">
          <cell r="A8465" t="str">
            <v>YSP6059</v>
          </cell>
          <cell r="B8465">
            <v>17600</v>
          </cell>
          <cell r="C8465">
            <v>704</v>
          </cell>
          <cell r="D8465" t="str">
            <v>25051-0H080-16</v>
          </cell>
          <cell r="E8465" t="str">
            <v>BKT,HEAT INSULATOR NO.2</v>
          </cell>
        </row>
        <row r="8466">
          <cell r="A8466" t="str">
            <v>YSP6059</v>
          </cell>
          <cell r="B8466">
            <v>17600</v>
          </cell>
          <cell r="C8466">
            <v>704</v>
          </cell>
          <cell r="D8466" t="str">
            <v>25051-0H080-16</v>
          </cell>
          <cell r="E8466" t="str">
            <v>BKT,HEAT INSULATOR NO.2</v>
          </cell>
        </row>
        <row r="8467">
          <cell r="A8467" t="str">
            <v>YSP6059-01</v>
          </cell>
          <cell r="B8467">
            <v>17600</v>
          </cell>
          <cell r="C8467">
            <v>704</v>
          </cell>
          <cell r="D8467" t="str">
            <v>25051-0H080-16-01</v>
          </cell>
          <cell r="E8467" t="str">
            <v>BKT,HEAT INSULATOR NO.2</v>
          </cell>
        </row>
        <row r="8468">
          <cell r="A8468" t="str">
            <v>YSP6059-01</v>
          </cell>
          <cell r="B8468">
            <v>17600</v>
          </cell>
          <cell r="C8468">
            <v>704</v>
          </cell>
          <cell r="D8468" t="str">
            <v>25051-0H080-16-01</v>
          </cell>
          <cell r="E8468" t="str">
            <v>BKT,HEAT INSULATOR NO.2</v>
          </cell>
        </row>
        <row r="8469">
          <cell r="A8469" t="str">
            <v>YSP6059-01</v>
          </cell>
          <cell r="B8469">
            <v>17600</v>
          </cell>
          <cell r="C8469">
            <v>704</v>
          </cell>
          <cell r="D8469" t="str">
            <v>25051-0H080-16-01</v>
          </cell>
          <cell r="E8469" t="str">
            <v>BKT,HEAT INSULATOR NO.2</v>
          </cell>
        </row>
        <row r="8470">
          <cell r="A8470" t="str">
            <v>YSP6059-01</v>
          </cell>
          <cell r="B8470">
            <v>17600</v>
          </cell>
          <cell r="C8470">
            <v>704</v>
          </cell>
          <cell r="D8470" t="str">
            <v>25051-0H080-16-01</v>
          </cell>
          <cell r="E8470" t="str">
            <v>BKT,HEAT INSULATOR NO.2</v>
          </cell>
        </row>
        <row r="8471">
          <cell r="A8471" t="str">
            <v>YSP6060</v>
          </cell>
          <cell r="B8471">
            <v>17600</v>
          </cell>
          <cell r="C8471">
            <v>704</v>
          </cell>
          <cell r="D8471" t="str">
            <v>25051-0H080-17</v>
          </cell>
          <cell r="E8471" t="str">
            <v>BKT,HEAT INSULATOR NO.3</v>
          </cell>
        </row>
        <row r="8472">
          <cell r="A8472" t="str">
            <v>YSP6060</v>
          </cell>
          <cell r="B8472">
            <v>17600</v>
          </cell>
          <cell r="C8472">
            <v>704</v>
          </cell>
          <cell r="D8472" t="str">
            <v>25051-0H080-17</v>
          </cell>
          <cell r="E8472" t="str">
            <v>BKT,HEAT INSULATOR NO.3</v>
          </cell>
        </row>
        <row r="8473">
          <cell r="A8473" t="str">
            <v>YSP6060-01</v>
          </cell>
          <cell r="B8473">
            <v>17600</v>
          </cell>
          <cell r="C8473">
            <v>704</v>
          </cell>
          <cell r="D8473" t="str">
            <v>25051-0H080-17-01</v>
          </cell>
          <cell r="E8473" t="str">
            <v>BKT,HEAT INSULATOR NO.3</v>
          </cell>
        </row>
        <row r="8474">
          <cell r="A8474" t="str">
            <v>YSP6060-01</v>
          </cell>
          <cell r="B8474">
            <v>17600</v>
          </cell>
          <cell r="C8474">
            <v>704</v>
          </cell>
          <cell r="D8474" t="str">
            <v>25051-0H080-17-01</v>
          </cell>
          <cell r="E8474" t="str">
            <v>BKT,HEAT INSULATOR NO.3</v>
          </cell>
        </row>
        <row r="8475">
          <cell r="A8475" t="str">
            <v>YSP6060-01</v>
          </cell>
          <cell r="B8475">
            <v>17600</v>
          </cell>
          <cell r="C8475">
            <v>704</v>
          </cell>
          <cell r="D8475" t="str">
            <v>25051-0H080-17-01</v>
          </cell>
          <cell r="E8475" t="str">
            <v>BKT,HEAT INSULATOR NO.3</v>
          </cell>
        </row>
        <row r="8476">
          <cell r="A8476" t="str">
            <v>YSP6060-01</v>
          </cell>
          <cell r="B8476">
            <v>17600</v>
          </cell>
          <cell r="C8476">
            <v>704</v>
          </cell>
          <cell r="D8476" t="str">
            <v>25051-0H080-17-01</v>
          </cell>
          <cell r="E8476" t="str">
            <v>BKT,HEAT INSULATOR NO.3</v>
          </cell>
        </row>
        <row r="8477">
          <cell r="A8477" t="str">
            <v>YSP6061</v>
          </cell>
          <cell r="B8477">
            <v>17600</v>
          </cell>
          <cell r="C8477">
            <v>704</v>
          </cell>
          <cell r="D8477" t="str">
            <v>25051-0H080-18</v>
          </cell>
          <cell r="E8477" t="str">
            <v>BKT,HEAT INSULATOR NO.4</v>
          </cell>
        </row>
        <row r="8478">
          <cell r="A8478" t="str">
            <v>YSP6061</v>
          </cell>
          <cell r="B8478">
            <v>17600</v>
          </cell>
          <cell r="C8478">
            <v>704</v>
          </cell>
          <cell r="D8478" t="str">
            <v>25051-0H080-18</v>
          </cell>
          <cell r="E8478" t="str">
            <v>BKT,HEAT INSULATOR NO.4</v>
          </cell>
        </row>
        <row r="8479">
          <cell r="A8479" t="str">
            <v>YSP6061-01</v>
          </cell>
          <cell r="B8479">
            <v>17600</v>
          </cell>
          <cell r="C8479">
            <v>704</v>
          </cell>
          <cell r="D8479" t="str">
            <v>25051-0H080-18-01</v>
          </cell>
          <cell r="E8479" t="str">
            <v>BKT,HEAT INSULATOR NO.4</v>
          </cell>
        </row>
        <row r="8480">
          <cell r="A8480" t="str">
            <v>YSP6061-01</v>
          </cell>
          <cell r="B8480">
            <v>17600</v>
          </cell>
          <cell r="C8480">
            <v>704</v>
          </cell>
          <cell r="D8480" t="str">
            <v>25051-0H080-18-01</v>
          </cell>
          <cell r="E8480" t="str">
            <v>BKT,HEAT INSULATOR NO.4</v>
          </cell>
        </row>
        <row r="8481">
          <cell r="A8481" t="str">
            <v>YSP6061-01</v>
          </cell>
          <cell r="B8481">
            <v>17600</v>
          </cell>
          <cell r="C8481">
            <v>704</v>
          </cell>
          <cell r="D8481" t="str">
            <v>25051-0H080-18-01</v>
          </cell>
          <cell r="E8481" t="str">
            <v>BKT,HEAT INSULATOR NO.4</v>
          </cell>
        </row>
        <row r="8482">
          <cell r="A8482" t="str">
            <v>YSP6061-01</v>
          </cell>
          <cell r="B8482">
            <v>17600</v>
          </cell>
          <cell r="C8482">
            <v>704</v>
          </cell>
          <cell r="D8482" t="str">
            <v>25051-0H080-18-01</v>
          </cell>
          <cell r="E8482" t="str">
            <v>BKT,HEAT INSULATOR NO.4</v>
          </cell>
        </row>
        <row r="8483">
          <cell r="A8483" t="str">
            <v>YSP6062</v>
          </cell>
          <cell r="B8483">
            <v>17600</v>
          </cell>
          <cell r="C8483">
            <v>704</v>
          </cell>
          <cell r="D8483" t="str">
            <v>25051-0H080-19</v>
          </cell>
          <cell r="E8483" t="str">
            <v>BKT,HEAT INSULATOR NO.5</v>
          </cell>
        </row>
        <row r="8484">
          <cell r="A8484" t="str">
            <v>YSP6062</v>
          </cell>
          <cell r="B8484">
            <v>17600</v>
          </cell>
          <cell r="C8484">
            <v>704</v>
          </cell>
          <cell r="D8484" t="str">
            <v>25051-0H080-19</v>
          </cell>
          <cell r="E8484" t="str">
            <v>BKT,HEAT INSULATOR NO.5</v>
          </cell>
        </row>
        <row r="8485">
          <cell r="A8485" t="str">
            <v>YSP6062-01</v>
          </cell>
          <cell r="B8485">
            <v>17600</v>
          </cell>
          <cell r="C8485">
            <v>704</v>
          </cell>
          <cell r="D8485" t="str">
            <v>25051-0H080-19-01</v>
          </cell>
          <cell r="E8485" t="str">
            <v>BKT,HEAT INSULATOR NO.5</v>
          </cell>
        </row>
        <row r="8486">
          <cell r="A8486" t="str">
            <v>YSP6062-01</v>
          </cell>
          <cell r="B8486">
            <v>17600</v>
          </cell>
          <cell r="C8486">
            <v>704</v>
          </cell>
          <cell r="D8486" t="str">
            <v>25051-0H080-19-01</v>
          </cell>
          <cell r="E8486" t="str">
            <v>BKT,HEAT INSULATOR NO.5</v>
          </cell>
        </row>
        <row r="8487">
          <cell r="A8487" t="str">
            <v>YSP6062-01</v>
          </cell>
          <cell r="B8487">
            <v>17600</v>
          </cell>
          <cell r="C8487">
            <v>704</v>
          </cell>
          <cell r="D8487" t="str">
            <v>25051-0H080-19-01</v>
          </cell>
          <cell r="E8487" t="str">
            <v>BKT,HEAT INSULATOR NO.5</v>
          </cell>
        </row>
        <row r="8488">
          <cell r="A8488" t="str">
            <v>YSP6062-01</v>
          </cell>
          <cell r="B8488">
            <v>17600</v>
          </cell>
          <cell r="C8488">
            <v>704</v>
          </cell>
          <cell r="D8488" t="str">
            <v>25051-0H080-19-01</v>
          </cell>
          <cell r="E8488" t="str">
            <v>BKT,HEAT INSULATOR NO.5</v>
          </cell>
        </row>
        <row r="8489">
          <cell r="A8489" t="str">
            <v>YSP6063</v>
          </cell>
          <cell r="B8489">
            <v>8700</v>
          </cell>
          <cell r="C8489">
            <v>348</v>
          </cell>
          <cell r="D8489" t="str">
            <v>25051-0H080-20</v>
          </cell>
          <cell r="E8489" t="str">
            <v>PLATE EXH.MANIFOLD</v>
          </cell>
        </row>
        <row r="8490">
          <cell r="A8490" t="str">
            <v>YSP6063</v>
          </cell>
          <cell r="B8490">
            <v>8700</v>
          </cell>
          <cell r="C8490">
            <v>348</v>
          </cell>
          <cell r="D8490" t="str">
            <v>25051-0H080-20</v>
          </cell>
          <cell r="E8490" t="str">
            <v>PLATE EXH.MANIFOLD</v>
          </cell>
        </row>
        <row r="8491">
          <cell r="A8491" t="str">
            <v>YSP6064</v>
          </cell>
          <cell r="B8491">
            <v>9000</v>
          </cell>
          <cell r="C8491">
            <v>360</v>
          </cell>
          <cell r="D8491" t="str">
            <v>25051-0H090-20</v>
          </cell>
          <cell r="E8491" t="str">
            <v>PLATE EXH.MANIFOLD</v>
          </cell>
        </row>
        <row r="8492">
          <cell r="A8492" t="str">
            <v>YSP6064</v>
          </cell>
          <cell r="B8492">
            <v>9000</v>
          </cell>
          <cell r="C8492">
            <v>360</v>
          </cell>
          <cell r="D8492" t="str">
            <v>25051-0H090-20</v>
          </cell>
          <cell r="E8492" t="str">
            <v>PLATE EXH.MANIFOLD</v>
          </cell>
        </row>
        <row r="8493">
          <cell r="A8493" t="str">
            <v>YSP6066</v>
          </cell>
          <cell r="B8493">
            <v>17384</v>
          </cell>
          <cell r="C8493">
            <v>695.36</v>
          </cell>
          <cell r="D8493" t="str">
            <v>17167-0H060-05</v>
          </cell>
          <cell r="E8493" t="str">
            <v>PATCH</v>
          </cell>
        </row>
        <row r="8494">
          <cell r="A8494" t="str">
            <v>YSP6066</v>
          </cell>
          <cell r="B8494">
            <v>17384</v>
          </cell>
          <cell r="C8494">
            <v>695.36</v>
          </cell>
          <cell r="D8494" t="str">
            <v>17167-0H060-05</v>
          </cell>
          <cell r="E8494" t="str">
            <v>PATCH</v>
          </cell>
        </row>
        <row r="8495">
          <cell r="A8495" t="str">
            <v>YSP6066</v>
          </cell>
          <cell r="B8495">
            <v>17384</v>
          </cell>
          <cell r="C8495">
            <v>695.36</v>
          </cell>
          <cell r="D8495" t="str">
            <v>17167-0H060-05</v>
          </cell>
          <cell r="E8495" t="str">
            <v>PATCH</v>
          </cell>
        </row>
        <row r="8496">
          <cell r="A8496" t="str">
            <v>YSP7001</v>
          </cell>
          <cell r="B8496">
            <v>1760</v>
          </cell>
          <cell r="C8496">
            <v>70.400000000000006</v>
          </cell>
          <cell r="D8496" t="str">
            <v>208A0-CJ20A-04</v>
          </cell>
          <cell r="E8496" t="str">
            <v>BRAKET</v>
          </cell>
        </row>
        <row r="8497">
          <cell r="A8497" t="str">
            <v>YSP7001</v>
          </cell>
          <cell r="B8497">
            <v>1760</v>
          </cell>
          <cell r="C8497">
            <v>70.400000000000006</v>
          </cell>
          <cell r="D8497" t="str">
            <v>208A0-CJ20A-04</v>
          </cell>
          <cell r="E8497" t="str">
            <v>BRAKET</v>
          </cell>
        </row>
        <row r="8498">
          <cell r="A8498" t="str">
            <v>YSP7001</v>
          </cell>
          <cell r="B8498">
            <v>1760</v>
          </cell>
          <cell r="C8498">
            <v>70.400000000000006</v>
          </cell>
          <cell r="D8498" t="str">
            <v>208A0-CJ20A-04</v>
          </cell>
          <cell r="E8498" t="str">
            <v>BRAKET</v>
          </cell>
        </row>
        <row r="8499">
          <cell r="A8499" t="str">
            <v>YSP7002</v>
          </cell>
          <cell r="B8499">
            <v>880</v>
          </cell>
          <cell r="C8499">
            <v>35.200000000000003</v>
          </cell>
          <cell r="D8499" t="str">
            <v>208A0-CJ20A-05</v>
          </cell>
          <cell r="E8499" t="str">
            <v>ID PLATE</v>
          </cell>
        </row>
        <row r="8500">
          <cell r="A8500" t="str">
            <v>YSP7002</v>
          </cell>
          <cell r="B8500">
            <v>880</v>
          </cell>
          <cell r="C8500">
            <v>35.200000000000003</v>
          </cell>
          <cell r="D8500" t="str">
            <v>208A0-CJ20A-05</v>
          </cell>
          <cell r="E8500" t="str">
            <v>ID PLATE</v>
          </cell>
        </row>
        <row r="8501">
          <cell r="A8501" t="str">
            <v>YST0001</v>
          </cell>
          <cell r="B8501">
            <v>3800</v>
          </cell>
          <cell r="C8501">
            <v>172.73</v>
          </cell>
          <cell r="D8501" t="str">
            <v>18307-SWE-Z010-M1-200</v>
          </cell>
          <cell r="E8501" t="str">
            <v>PIPE FR, EXH</v>
          </cell>
        </row>
        <row r="8502">
          <cell r="A8502" t="str">
            <v>YST0001</v>
          </cell>
          <cell r="B8502">
            <v>3800</v>
          </cell>
          <cell r="C8502">
            <v>172.73</v>
          </cell>
          <cell r="D8502" t="str">
            <v>18307-SWE-Z010-M1-200</v>
          </cell>
          <cell r="E8502" t="str">
            <v>PIPE FR, EXH</v>
          </cell>
        </row>
        <row r="8503">
          <cell r="A8503" t="str">
            <v>YST0001</v>
          </cell>
          <cell r="B8503">
            <v>3800</v>
          </cell>
          <cell r="C8503">
            <v>172.73</v>
          </cell>
          <cell r="D8503" t="str">
            <v>18307-SWE-Z010-M1-200</v>
          </cell>
          <cell r="E8503" t="str">
            <v>PIPE FR, EXH</v>
          </cell>
        </row>
        <row r="8504">
          <cell r="A8504" t="str">
            <v>YST0001</v>
          </cell>
          <cell r="B8504">
            <v>3800</v>
          </cell>
          <cell r="C8504">
            <v>172.73</v>
          </cell>
          <cell r="D8504" t="str">
            <v>18307-SWE-Z010-M1-200</v>
          </cell>
          <cell r="E8504" t="str">
            <v>PIPE FR, EXH</v>
          </cell>
        </row>
        <row r="8505">
          <cell r="A8505" t="str">
            <v>YST0002</v>
          </cell>
          <cell r="B8505">
            <v>4400</v>
          </cell>
          <cell r="C8505">
            <v>200</v>
          </cell>
          <cell r="D8505" t="str">
            <v>18308-SWE-Z010-Y1-C50</v>
          </cell>
          <cell r="E8505" t="str">
            <v>PIPE B/SEPARATOR COMP</v>
          </cell>
        </row>
        <row r="8506">
          <cell r="A8506" t="str">
            <v>YST0002</v>
          </cell>
          <cell r="B8506">
            <v>4400</v>
          </cell>
          <cell r="C8506">
            <v>200</v>
          </cell>
          <cell r="D8506" t="str">
            <v>18308-SWE-Z010-Y1-C50</v>
          </cell>
          <cell r="E8506" t="str">
            <v>PIPE B/SEPARATOR COMP</v>
          </cell>
        </row>
        <row r="8507">
          <cell r="A8507" t="str">
            <v>YST0002-01</v>
          </cell>
          <cell r="B8507">
            <v>4400</v>
          </cell>
          <cell r="C8507">
            <v>200</v>
          </cell>
          <cell r="D8507" t="str">
            <v>18308-SWE-Z010-Y1-21</v>
          </cell>
          <cell r="E8507" t="str">
            <v>PIPE B INNER</v>
          </cell>
        </row>
        <row r="8508">
          <cell r="A8508" t="str">
            <v>YST0002-01</v>
          </cell>
          <cell r="B8508">
            <v>4400</v>
          </cell>
          <cell r="C8508">
            <v>200</v>
          </cell>
          <cell r="D8508" t="str">
            <v>18308-SWE-Z010-Y1-21</v>
          </cell>
          <cell r="E8508" t="str">
            <v>PIPE B INNER</v>
          </cell>
        </row>
        <row r="8509">
          <cell r="A8509" t="str">
            <v>YST0002-01</v>
          </cell>
          <cell r="B8509">
            <v>4400</v>
          </cell>
          <cell r="C8509">
            <v>200</v>
          </cell>
          <cell r="D8509" t="str">
            <v>18308-SWE-Z010-Y1-21</v>
          </cell>
          <cell r="E8509" t="str">
            <v>PIPE B INNER</v>
          </cell>
        </row>
        <row r="8510">
          <cell r="A8510" t="str">
            <v>YST0002-01</v>
          </cell>
          <cell r="B8510">
            <v>4400</v>
          </cell>
          <cell r="C8510">
            <v>200</v>
          </cell>
          <cell r="D8510" t="str">
            <v>18308-SWE-Z010-Y1-21</v>
          </cell>
          <cell r="E8510" t="str">
            <v>PIPE B INNER</v>
          </cell>
        </row>
        <row r="8511">
          <cell r="A8511" t="str">
            <v>YST0002-02</v>
          </cell>
          <cell r="B8511">
            <v>4400</v>
          </cell>
          <cell r="C8511">
            <v>200</v>
          </cell>
          <cell r="D8511" t="str">
            <v>18308-SWE-Z010-Y1-44</v>
          </cell>
          <cell r="E8511" t="str">
            <v>SEPARATOR A EXH.</v>
          </cell>
        </row>
        <row r="8512">
          <cell r="A8512" t="str">
            <v>YST0002-02</v>
          </cell>
          <cell r="B8512">
            <v>4400</v>
          </cell>
          <cell r="C8512">
            <v>200</v>
          </cell>
          <cell r="D8512" t="str">
            <v>18308-SWE-Z010-Y1-44</v>
          </cell>
          <cell r="E8512" t="str">
            <v>SEPARATOR A EXH.</v>
          </cell>
        </row>
        <row r="8513">
          <cell r="A8513" t="str">
            <v>YST0002-03</v>
          </cell>
          <cell r="B8513">
            <v>4400</v>
          </cell>
          <cell r="C8513">
            <v>200</v>
          </cell>
          <cell r="D8513" t="str">
            <v>18308-SWE-Z010-Y1-45</v>
          </cell>
          <cell r="E8513" t="str">
            <v>SEPARATOR B EXH.</v>
          </cell>
        </row>
        <row r="8514">
          <cell r="A8514" t="str">
            <v>YST0002-03</v>
          </cell>
          <cell r="B8514">
            <v>4400</v>
          </cell>
          <cell r="C8514">
            <v>200</v>
          </cell>
          <cell r="D8514" t="str">
            <v>18308-SWE-Z010-Y1-45</v>
          </cell>
          <cell r="E8514" t="str">
            <v>SEPARATOR B EXH.</v>
          </cell>
        </row>
        <row r="8515">
          <cell r="A8515" t="str">
            <v>YST0003</v>
          </cell>
          <cell r="B8515">
            <v>4530</v>
          </cell>
          <cell r="C8515">
            <v>205.91</v>
          </cell>
          <cell r="D8515" t="str">
            <v>18308-SWE-Z010-Y1-220</v>
          </cell>
          <cell r="E8515" t="str">
            <v>PIPE C,INNER</v>
          </cell>
        </row>
        <row r="8516">
          <cell r="A8516" t="str">
            <v>YST0003</v>
          </cell>
          <cell r="B8516">
            <v>4530</v>
          </cell>
          <cell r="C8516">
            <v>205.91</v>
          </cell>
          <cell r="D8516" t="str">
            <v>18308-SWE-Z010-Y1-220</v>
          </cell>
          <cell r="E8516" t="str">
            <v>PIPE C,INNER</v>
          </cell>
        </row>
        <row r="8517">
          <cell r="A8517" t="str">
            <v>YST0003</v>
          </cell>
          <cell r="B8517">
            <v>4530</v>
          </cell>
          <cell r="C8517">
            <v>205.91</v>
          </cell>
          <cell r="D8517" t="str">
            <v>18308-SWE-Z010-Y1-220</v>
          </cell>
          <cell r="E8517" t="str">
            <v>PIPE C,INNER</v>
          </cell>
        </row>
        <row r="8518">
          <cell r="A8518" t="str">
            <v>YST0003</v>
          </cell>
          <cell r="B8518">
            <v>4530</v>
          </cell>
          <cell r="C8518">
            <v>205.91</v>
          </cell>
          <cell r="D8518" t="str">
            <v>18308-SWE-Z010-Y1-220</v>
          </cell>
          <cell r="E8518" t="str">
            <v>PIPE C,INNER</v>
          </cell>
        </row>
        <row r="8519">
          <cell r="A8519" t="str">
            <v>YST0004</v>
          </cell>
          <cell r="B8519">
            <v>1200</v>
          </cell>
          <cell r="C8519">
            <v>54.55</v>
          </cell>
          <cell r="D8519" t="str">
            <v>18220-SWG-Z010-M1-200</v>
          </cell>
          <cell r="E8519" t="str">
            <v>PIPE FR,EXH.</v>
          </cell>
        </row>
        <row r="8520">
          <cell r="A8520" t="str">
            <v>YST0004</v>
          </cell>
          <cell r="B8520">
            <v>1200</v>
          </cell>
          <cell r="C8520">
            <v>54.55</v>
          </cell>
          <cell r="D8520" t="str">
            <v>18220-SWG-Z010-M1-200</v>
          </cell>
          <cell r="E8520" t="str">
            <v>PIPE FR,EXH.</v>
          </cell>
        </row>
        <row r="8521">
          <cell r="A8521" t="str">
            <v>YST0004</v>
          </cell>
          <cell r="B8521">
            <v>1200</v>
          </cell>
          <cell r="C8521">
            <v>54.55</v>
          </cell>
          <cell r="D8521" t="str">
            <v>18220-SWG-Z010-M1-200</v>
          </cell>
          <cell r="E8521" t="str">
            <v>PIPE FR,EXH.</v>
          </cell>
        </row>
        <row r="8522">
          <cell r="A8522" t="str">
            <v>YST0004</v>
          </cell>
          <cell r="B8522">
            <v>1200</v>
          </cell>
          <cell r="C8522">
            <v>54.55</v>
          </cell>
          <cell r="D8522" t="str">
            <v>18220-SWG-Z010-M1-200</v>
          </cell>
          <cell r="E8522" t="str">
            <v>PIPE FR,EXH.</v>
          </cell>
        </row>
        <row r="8523">
          <cell r="A8523" t="str">
            <v>YST0005</v>
          </cell>
          <cell r="B8523">
            <v>1500</v>
          </cell>
          <cell r="C8523">
            <v>68.180000000000007</v>
          </cell>
          <cell r="D8523" t="str">
            <v>18220-SWG-Z010-M1-210</v>
          </cell>
          <cell r="E8523" t="str">
            <v>PIPE RR,EXH</v>
          </cell>
        </row>
        <row r="8524">
          <cell r="A8524" t="str">
            <v>YST0005</v>
          </cell>
          <cell r="B8524">
            <v>1500</v>
          </cell>
          <cell r="C8524">
            <v>68.180000000000007</v>
          </cell>
          <cell r="D8524" t="str">
            <v>18220-SWG-Z010-M1-210</v>
          </cell>
          <cell r="E8524" t="str">
            <v>PIPE RR,EXH</v>
          </cell>
        </row>
        <row r="8525">
          <cell r="A8525" t="str">
            <v>YST0005</v>
          </cell>
          <cell r="B8525">
            <v>1500</v>
          </cell>
          <cell r="C8525">
            <v>68.180000000000007</v>
          </cell>
          <cell r="D8525" t="str">
            <v>18220-SWG-Z010-M1-210</v>
          </cell>
          <cell r="E8525" t="str">
            <v>PIPE RR,EXH</v>
          </cell>
        </row>
        <row r="8526">
          <cell r="A8526" t="str">
            <v>YST0005</v>
          </cell>
          <cell r="B8526">
            <v>1500</v>
          </cell>
          <cell r="C8526">
            <v>68.180000000000007</v>
          </cell>
          <cell r="D8526" t="str">
            <v>18220-SWG-Z010-M1-210</v>
          </cell>
          <cell r="E8526" t="str">
            <v>PIPE RR,EXH</v>
          </cell>
        </row>
        <row r="8527">
          <cell r="A8527" t="str">
            <v>YST0006</v>
          </cell>
          <cell r="B8527">
            <v>3600</v>
          </cell>
          <cell r="C8527">
            <v>163.63999999999999</v>
          </cell>
          <cell r="D8527" t="str">
            <v>18220-SWE-Z010-M1-200</v>
          </cell>
          <cell r="E8527" t="str">
            <v>PIPE FR,EXH</v>
          </cell>
        </row>
        <row r="8528">
          <cell r="A8528" t="str">
            <v>YST0006</v>
          </cell>
          <cell r="B8528">
            <v>3600</v>
          </cell>
          <cell r="C8528">
            <v>163.63999999999999</v>
          </cell>
          <cell r="D8528" t="str">
            <v>18220-SWE-Z010-M1-200</v>
          </cell>
          <cell r="E8528" t="str">
            <v>PIPE FR,EXH</v>
          </cell>
        </row>
        <row r="8529">
          <cell r="A8529" t="str">
            <v>YST0006</v>
          </cell>
          <cell r="B8529">
            <v>3600</v>
          </cell>
          <cell r="C8529">
            <v>163.63999999999999</v>
          </cell>
          <cell r="D8529" t="str">
            <v>18220-SWE-Z010-M1-200</v>
          </cell>
          <cell r="E8529" t="str">
            <v>PIPE FR,EXH</v>
          </cell>
        </row>
        <row r="8530">
          <cell r="A8530" t="str">
            <v>YST0006</v>
          </cell>
          <cell r="B8530">
            <v>3600</v>
          </cell>
          <cell r="C8530">
            <v>163.63999999999999</v>
          </cell>
          <cell r="D8530" t="str">
            <v>18220-SWE-Z010-M1-200</v>
          </cell>
          <cell r="E8530" t="str">
            <v>PIPE FR,EXH</v>
          </cell>
        </row>
        <row r="8531">
          <cell r="A8531" t="str">
            <v>YST0007</v>
          </cell>
          <cell r="B8531">
            <v>3500</v>
          </cell>
          <cell r="C8531">
            <v>159.09</v>
          </cell>
          <cell r="D8531" t="str">
            <v>18220-SWE-Z010-M1-210</v>
          </cell>
          <cell r="E8531" t="str">
            <v>PIPE RR,EXH</v>
          </cell>
        </row>
        <row r="8532">
          <cell r="A8532" t="str">
            <v>YST0007</v>
          </cell>
          <cell r="B8532">
            <v>3500</v>
          </cell>
          <cell r="C8532">
            <v>159.09</v>
          </cell>
          <cell r="D8532" t="str">
            <v>18220-SWE-Z010-M1-210</v>
          </cell>
          <cell r="E8532" t="str">
            <v>PIPE RR,EXH</v>
          </cell>
        </row>
        <row r="8533">
          <cell r="A8533" t="str">
            <v>YST0007</v>
          </cell>
          <cell r="B8533">
            <v>3500</v>
          </cell>
          <cell r="C8533">
            <v>159.09</v>
          </cell>
          <cell r="D8533" t="str">
            <v>18220-SWE-Z010-M1-210</v>
          </cell>
          <cell r="E8533" t="str">
            <v>PIPE RR,EXH</v>
          </cell>
        </row>
        <row r="8534">
          <cell r="A8534" t="str">
            <v>YST0007</v>
          </cell>
          <cell r="B8534">
            <v>3500</v>
          </cell>
          <cell r="C8534">
            <v>159.09</v>
          </cell>
          <cell r="D8534" t="str">
            <v>18220-SWE-Z010-M1-210</v>
          </cell>
          <cell r="E8534" t="str">
            <v>PIPE RR,EXH</v>
          </cell>
        </row>
        <row r="8535">
          <cell r="A8535" t="str">
            <v>YST0008</v>
          </cell>
          <cell r="B8535">
            <v>2300</v>
          </cell>
          <cell r="C8535">
            <v>104.55</v>
          </cell>
          <cell r="D8535" t="str">
            <v>18210-SWG-Z010-M1-200</v>
          </cell>
          <cell r="E8535" t="str">
            <v>PIPE FR EXH</v>
          </cell>
        </row>
        <row r="8536">
          <cell r="A8536" t="str">
            <v>YST0008</v>
          </cell>
          <cell r="B8536">
            <v>2300</v>
          </cell>
          <cell r="C8536">
            <v>104.55</v>
          </cell>
          <cell r="D8536" t="str">
            <v>18210-SWG-Z010-M1-200</v>
          </cell>
          <cell r="E8536" t="str">
            <v>PIPE FR EXH</v>
          </cell>
        </row>
        <row r="8537">
          <cell r="A8537" t="str">
            <v>YST0008</v>
          </cell>
          <cell r="B8537">
            <v>2300</v>
          </cell>
          <cell r="C8537">
            <v>104.55</v>
          </cell>
          <cell r="D8537" t="str">
            <v>18210-SWG-Z010-M1-200</v>
          </cell>
          <cell r="E8537" t="str">
            <v>PIPE FR EXH</v>
          </cell>
        </row>
        <row r="8538">
          <cell r="A8538" t="str">
            <v>YST0008</v>
          </cell>
          <cell r="B8538">
            <v>2300</v>
          </cell>
          <cell r="C8538">
            <v>104.55</v>
          </cell>
          <cell r="D8538" t="str">
            <v>18210-SWG-Z010-M1-200</v>
          </cell>
          <cell r="E8538" t="str">
            <v>PIPE FR EXH</v>
          </cell>
        </row>
        <row r="8539">
          <cell r="A8539" t="str">
            <v>YTC-001</v>
          </cell>
          <cell r="B8539">
            <v>8000</v>
          </cell>
          <cell r="C8539">
            <v>363.64</v>
          </cell>
          <cell r="D8539" t="str">
            <v>AF090-SAAA-0400</v>
          </cell>
          <cell r="E8539" t="str">
            <v>BRKT.TRNS MT (CVT)</v>
          </cell>
        </row>
        <row r="8540">
          <cell r="A8540" t="str">
            <v>YTC-001</v>
          </cell>
          <cell r="B8540">
            <v>8000</v>
          </cell>
          <cell r="C8540">
            <v>363.64</v>
          </cell>
          <cell r="D8540" t="str">
            <v>AF090-SAAA-0400</v>
          </cell>
          <cell r="E8540" t="str">
            <v>BRKT.TRNS MT (CVT)</v>
          </cell>
        </row>
        <row r="8541">
          <cell r="A8541" t="str">
            <v>YTC-001</v>
          </cell>
          <cell r="B8541">
            <v>8000</v>
          </cell>
          <cell r="C8541">
            <v>363.64</v>
          </cell>
          <cell r="D8541" t="str">
            <v>AF090-SAAA-0400</v>
          </cell>
          <cell r="E8541" t="str">
            <v>BRKT.TRNS MT (CVT)</v>
          </cell>
        </row>
        <row r="8542">
          <cell r="A8542" t="str">
            <v>YTC-001-01</v>
          </cell>
          <cell r="B8542">
            <v>13500</v>
          </cell>
          <cell r="C8542">
            <v>613.64</v>
          </cell>
          <cell r="D8542" t="str">
            <v>P090-S5AA-N600-20</v>
          </cell>
          <cell r="E8542" t="str">
            <v>BRACKET A</v>
          </cell>
        </row>
        <row r="8543">
          <cell r="A8543" t="str">
            <v>YTC-001-01</v>
          </cell>
          <cell r="B8543">
            <v>13500</v>
          </cell>
          <cell r="C8543">
            <v>613.64</v>
          </cell>
          <cell r="D8543" t="str">
            <v>P090-S5AA-N600-20</v>
          </cell>
          <cell r="E8543" t="str">
            <v>BRACKET A</v>
          </cell>
        </row>
        <row r="8544">
          <cell r="A8544" t="str">
            <v>YTC-001-01</v>
          </cell>
          <cell r="B8544">
            <v>13500</v>
          </cell>
          <cell r="C8544">
            <v>613.64</v>
          </cell>
          <cell r="D8544" t="str">
            <v>P090-S5AA-N600-20</v>
          </cell>
          <cell r="E8544" t="str">
            <v>BRACKET A</v>
          </cell>
        </row>
        <row r="8545">
          <cell r="A8545" t="str">
            <v>YTC-001-01</v>
          </cell>
          <cell r="B8545">
            <v>13500</v>
          </cell>
          <cell r="C8545">
            <v>613.64</v>
          </cell>
          <cell r="D8545" t="str">
            <v>P090-S5AA-N600-20</v>
          </cell>
          <cell r="E8545" t="str">
            <v>BRACKET A</v>
          </cell>
        </row>
        <row r="8546">
          <cell r="A8546" t="str">
            <v>YTC-001-01</v>
          </cell>
          <cell r="B8546">
            <v>13500</v>
          </cell>
          <cell r="C8546">
            <v>613.64</v>
          </cell>
          <cell r="D8546" t="str">
            <v>P090-S5AA-N600-20</v>
          </cell>
          <cell r="E8546" t="str">
            <v>BRACKET A</v>
          </cell>
        </row>
        <row r="8547">
          <cell r="A8547" t="str">
            <v>YTC-001-02</v>
          </cell>
          <cell r="B8547">
            <v>13500</v>
          </cell>
          <cell r="C8547">
            <v>613.64</v>
          </cell>
          <cell r="D8547" t="str">
            <v>AF090-SAAA-0000-21</v>
          </cell>
          <cell r="E8547" t="str">
            <v>BRACKET B</v>
          </cell>
        </row>
        <row r="8548">
          <cell r="A8548" t="str">
            <v>YTC-001-02</v>
          </cell>
          <cell r="B8548">
            <v>13500</v>
          </cell>
          <cell r="C8548">
            <v>613.64</v>
          </cell>
          <cell r="D8548" t="str">
            <v>AF090-SAAA-0000-21</v>
          </cell>
          <cell r="E8548" t="str">
            <v>BRACKET B</v>
          </cell>
        </row>
        <row r="8549">
          <cell r="A8549" t="str">
            <v>YTC-001-03</v>
          </cell>
          <cell r="B8549">
            <v>8000</v>
          </cell>
          <cell r="C8549">
            <v>363.64</v>
          </cell>
          <cell r="D8549" t="str">
            <v>AF090-SAAA-0400-22</v>
          </cell>
          <cell r="E8549" t="str">
            <v>BRACKET C</v>
          </cell>
        </row>
        <row r="8550">
          <cell r="A8550" t="str">
            <v>YTC-001-03</v>
          </cell>
          <cell r="B8550">
            <v>8000</v>
          </cell>
          <cell r="C8550">
            <v>363.64</v>
          </cell>
          <cell r="D8550" t="str">
            <v>AF090-SAAA-0400-22</v>
          </cell>
          <cell r="E8550" t="str">
            <v>BRACKET C</v>
          </cell>
        </row>
        <row r="8551">
          <cell r="A8551" t="str">
            <v>YTC-001-03</v>
          </cell>
          <cell r="B8551">
            <v>8000</v>
          </cell>
          <cell r="C8551">
            <v>363.64</v>
          </cell>
          <cell r="D8551" t="str">
            <v>AF090-SAAA-0400-22</v>
          </cell>
          <cell r="E8551" t="str">
            <v>BRACKET C</v>
          </cell>
        </row>
        <row r="8552">
          <cell r="A8552" t="str">
            <v>YTC-001-03</v>
          </cell>
          <cell r="B8552">
            <v>8000</v>
          </cell>
          <cell r="C8552">
            <v>363.64</v>
          </cell>
          <cell r="D8552" t="str">
            <v>AF090-SAAA-0400-22</v>
          </cell>
          <cell r="E8552" t="str">
            <v>BRACKET C</v>
          </cell>
        </row>
        <row r="8553">
          <cell r="A8553" t="str">
            <v>YTC-001-04</v>
          </cell>
          <cell r="B8553">
            <v>13500</v>
          </cell>
          <cell r="C8553">
            <v>613.64</v>
          </cell>
          <cell r="D8553" t="str">
            <v>AF090-SAAA-0100-23</v>
          </cell>
          <cell r="E8553" t="str">
            <v>BRACKET D</v>
          </cell>
        </row>
        <row r="8554">
          <cell r="A8554" t="str">
            <v>YTC-001-04</v>
          </cell>
          <cell r="B8554">
            <v>13500</v>
          </cell>
          <cell r="C8554">
            <v>613.64</v>
          </cell>
          <cell r="D8554" t="str">
            <v>AF090-SAAA-0100-23</v>
          </cell>
          <cell r="E8554" t="str">
            <v>BRACKET D</v>
          </cell>
        </row>
        <row r="8555">
          <cell r="A8555" t="str">
            <v>YTC-001-05</v>
          </cell>
          <cell r="B8555">
            <v>13500</v>
          </cell>
          <cell r="C8555">
            <v>613.64</v>
          </cell>
          <cell r="D8555" t="str">
            <v>AF090-SAAA-0100-23/A</v>
          </cell>
          <cell r="E8555" t="str">
            <v>BRKT. D ASM.</v>
          </cell>
        </row>
        <row r="8556">
          <cell r="A8556" t="str">
            <v>YTC-001-05</v>
          </cell>
          <cell r="B8556">
            <v>13500</v>
          </cell>
          <cell r="C8556">
            <v>613.64</v>
          </cell>
          <cell r="D8556" t="str">
            <v>AF090-SAAA-0100-23/A</v>
          </cell>
          <cell r="E8556" t="str">
            <v>BRKT. D ASM.</v>
          </cell>
        </row>
        <row r="8557">
          <cell r="A8557" t="str">
            <v>YTC-001-06</v>
          </cell>
          <cell r="B8557">
            <v>13500</v>
          </cell>
          <cell r="C8557">
            <v>613.64</v>
          </cell>
          <cell r="D8557" t="str">
            <v>94061-08001-1</v>
          </cell>
          <cell r="E8557" t="str">
            <v>NUT WELD 8X 1.25MM</v>
          </cell>
        </row>
        <row r="8558">
          <cell r="A8558" t="str">
            <v>YTC-001-06</v>
          </cell>
          <cell r="B8558">
            <v>13500</v>
          </cell>
          <cell r="C8558">
            <v>613.64</v>
          </cell>
          <cell r="D8558" t="str">
            <v>94061-08001-1</v>
          </cell>
          <cell r="E8558" t="str">
            <v>NUT WELD 8X 1.25MM</v>
          </cell>
        </row>
        <row r="8559">
          <cell r="A8559" t="str">
            <v>YTC-002</v>
          </cell>
          <cell r="B8559">
            <v>6500</v>
          </cell>
          <cell r="C8559">
            <v>295.45</v>
          </cell>
          <cell r="D8559" t="str">
            <v>50840-SAAA-0030-20</v>
          </cell>
          <cell r="E8559" t="str">
            <v>HOLDER FR STPR</v>
          </cell>
        </row>
        <row r="8560">
          <cell r="A8560" t="str">
            <v>YTC-002</v>
          </cell>
          <cell r="B8560">
            <v>6500</v>
          </cell>
          <cell r="C8560">
            <v>295.45</v>
          </cell>
          <cell r="D8560" t="str">
            <v>50840-SAAA-0030-20</v>
          </cell>
          <cell r="E8560" t="str">
            <v>HOLDER FR STPR</v>
          </cell>
        </row>
        <row r="8561">
          <cell r="A8561" t="str">
            <v>YTC-002</v>
          </cell>
          <cell r="B8561">
            <v>6500</v>
          </cell>
          <cell r="C8561">
            <v>295.45</v>
          </cell>
          <cell r="D8561" t="str">
            <v>50840-SAAA-0030-20</v>
          </cell>
          <cell r="E8561" t="str">
            <v>HOLDER FR STPR</v>
          </cell>
        </row>
        <row r="8562">
          <cell r="A8562" t="str">
            <v>YTC-002-01</v>
          </cell>
          <cell r="B8562">
            <v>6500</v>
          </cell>
          <cell r="C8562">
            <v>295.45</v>
          </cell>
          <cell r="D8562" t="str">
            <v>50840-SAAA-0032-20</v>
          </cell>
          <cell r="E8562" t="str">
            <v>HOLDER</v>
          </cell>
        </row>
        <row r="8563">
          <cell r="A8563" t="str">
            <v>YTC-002-01</v>
          </cell>
          <cell r="B8563">
            <v>6500</v>
          </cell>
          <cell r="C8563">
            <v>295.45</v>
          </cell>
          <cell r="D8563" t="str">
            <v>50840-SAAA-0032-20</v>
          </cell>
          <cell r="E8563" t="str">
            <v>HOLDER</v>
          </cell>
        </row>
        <row r="8564">
          <cell r="A8564" t="str">
            <v>YTC-002-01</v>
          </cell>
          <cell r="B8564">
            <v>6500</v>
          </cell>
          <cell r="C8564">
            <v>295.45</v>
          </cell>
          <cell r="D8564" t="str">
            <v>50840-SAAA-0032-20</v>
          </cell>
          <cell r="E8564" t="str">
            <v>HOLDER</v>
          </cell>
        </row>
        <row r="8565">
          <cell r="A8565" t="str">
            <v>YTC-002-02</v>
          </cell>
          <cell r="B8565">
            <v>6500</v>
          </cell>
          <cell r="C8565">
            <v>295.45</v>
          </cell>
          <cell r="D8565" t="str">
            <v>50840-SAAA-0030-21</v>
          </cell>
          <cell r="E8565" t="str">
            <v>STAY</v>
          </cell>
        </row>
        <row r="8566">
          <cell r="A8566" t="str">
            <v>YTC-002-02</v>
          </cell>
          <cell r="B8566">
            <v>6500</v>
          </cell>
          <cell r="C8566">
            <v>295.45</v>
          </cell>
          <cell r="D8566" t="str">
            <v>50840-SAAA-0030-21</v>
          </cell>
          <cell r="E8566" t="str">
            <v>STAY</v>
          </cell>
        </row>
        <row r="8567">
          <cell r="A8567" t="str">
            <v>YTC-003</v>
          </cell>
          <cell r="B8567">
            <v>9000</v>
          </cell>
          <cell r="C8567">
            <v>409.09</v>
          </cell>
          <cell r="D8567" t="str">
            <v>AG020-SAAA-0800</v>
          </cell>
          <cell r="E8567" t="str">
            <v>BRKT LWR, ENG.SIDE</v>
          </cell>
        </row>
        <row r="8568">
          <cell r="A8568" t="str">
            <v>YTC-003</v>
          </cell>
          <cell r="B8568">
            <v>9000</v>
          </cell>
          <cell r="C8568">
            <v>409.09</v>
          </cell>
          <cell r="D8568" t="str">
            <v>AG020-SAAA-0800</v>
          </cell>
          <cell r="E8568" t="str">
            <v>BRKT LWR, ENG.SIDE</v>
          </cell>
        </row>
        <row r="8569">
          <cell r="A8569" t="str">
            <v>YTC-003-01</v>
          </cell>
          <cell r="B8569">
            <v>9000</v>
          </cell>
          <cell r="C8569">
            <v>409.09</v>
          </cell>
          <cell r="D8569" t="str">
            <v>AG020-SAAA-0800-20</v>
          </cell>
          <cell r="E8569" t="str">
            <v>BRACKET A</v>
          </cell>
        </row>
        <row r="8570">
          <cell r="A8570" t="str">
            <v>YTC-003-01</v>
          </cell>
          <cell r="B8570">
            <v>9000</v>
          </cell>
          <cell r="C8570">
            <v>409.09</v>
          </cell>
          <cell r="D8570" t="str">
            <v>AG020-SAAA-0800-20</v>
          </cell>
          <cell r="E8570" t="str">
            <v>BRACKET A</v>
          </cell>
        </row>
        <row r="8571">
          <cell r="A8571" t="str">
            <v>YTC-003-01</v>
          </cell>
          <cell r="B8571">
            <v>9000</v>
          </cell>
          <cell r="C8571">
            <v>409.09</v>
          </cell>
          <cell r="D8571" t="str">
            <v>AG020-SAAA-0800-20</v>
          </cell>
          <cell r="E8571" t="str">
            <v>BRACKET A</v>
          </cell>
        </row>
        <row r="8572">
          <cell r="A8572" t="str">
            <v>YTC-003-02</v>
          </cell>
          <cell r="B8572">
            <v>17700</v>
          </cell>
          <cell r="C8572">
            <v>804.54</v>
          </cell>
          <cell r="D8572" t="str">
            <v>AG020-SAAA-0500-21</v>
          </cell>
          <cell r="E8572" t="str">
            <v>BRACKET B</v>
          </cell>
        </row>
        <row r="8573">
          <cell r="A8573" t="str">
            <v>YTC-003-02</v>
          </cell>
          <cell r="B8573">
            <v>17700</v>
          </cell>
          <cell r="C8573">
            <v>804.54</v>
          </cell>
          <cell r="D8573" t="str">
            <v>AG020-SAAA-0500-21</v>
          </cell>
          <cell r="E8573" t="str">
            <v>BRACKET B</v>
          </cell>
        </row>
        <row r="8574">
          <cell r="A8574" t="str">
            <v>YTC-003-02</v>
          </cell>
          <cell r="B8574">
            <v>17700</v>
          </cell>
          <cell r="C8574">
            <v>804.54</v>
          </cell>
          <cell r="D8574" t="str">
            <v>AG020-SAAA-0500-21</v>
          </cell>
          <cell r="E8574" t="str">
            <v>BRACKET B</v>
          </cell>
        </row>
        <row r="8575">
          <cell r="A8575" t="str">
            <v>YTC-003-02</v>
          </cell>
          <cell r="B8575">
            <v>17700</v>
          </cell>
          <cell r="C8575">
            <v>804.54</v>
          </cell>
          <cell r="D8575" t="str">
            <v>AG020-SAAA-0500-21</v>
          </cell>
          <cell r="E8575" t="str">
            <v>BRACKET B</v>
          </cell>
        </row>
        <row r="8576">
          <cell r="A8576" t="str">
            <v>YTC-003-02</v>
          </cell>
          <cell r="B8576">
            <v>17700</v>
          </cell>
          <cell r="C8576">
            <v>804.54</v>
          </cell>
          <cell r="D8576" t="str">
            <v>AG020-SAAA-0500-21</v>
          </cell>
          <cell r="E8576" t="str">
            <v>BRACKET B</v>
          </cell>
        </row>
        <row r="8577">
          <cell r="A8577" t="str">
            <v>YTC-003-03</v>
          </cell>
          <cell r="B8577">
            <v>9000</v>
          </cell>
          <cell r="C8577">
            <v>409.09</v>
          </cell>
          <cell r="D8577" t="str">
            <v>AG-0200-SAAA-0700-22</v>
          </cell>
          <cell r="E8577" t="str">
            <v>BRACKET C</v>
          </cell>
        </row>
        <row r="8578">
          <cell r="A8578" t="str">
            <v>YTC-003-03</v>
          </cell>
          <cell r="B8578">
            <v>9000</v>
          </cell>
          <cell r="C8578">
            <v>409.09</v>
          </cell>
          <cell r="D8578" t="str">
            <v>AG-0200-SAAA-0700-22</v>
          </cell>
          <cell r="E8578" t="str">
            <v>BRACKET C</v>
          </cell>
        </row>
        <row r="8579">
          <cell r="A8579" t="str">
            <v>YTC-003-04</v>
          </cell>
          <cell r="B8579">
            <v>9000</v>
          </cell>
          <cell r="C8579">
            <v>409.09</v>
          </cell>
          <cell r="D8579" t="str">
            <v>AG020-SAAA-0800/S</v>
          </cell>
          <cell r="E8579" t="str">
            <v>BRAKET A&amp;B ASM</v>
          </cell>
        </row>
        <row r="8580">
          <cell r="A8580" t="str">
            <v>YTC-003-04</v>
          </cell>
          <cell r="B8580">
            <v>9000</v>
          </cell>
          <cell r="C8580">
            <v>409.09</v>
          </cell>
          <cell r="D8580" t="str">
            <v>AG020-SAAA-0800/S</v>
          </cell>
          <cell r="E8580" t="str">
            <v>BRAKET A&amp;B ASM</v>
          </cell>
        </row>
        <row r="8581">
          <cell r="A8581" t="str">
            <v>YTC-004</v>
          </cell>
          <cell r="B8581">
            <v>17520</v>
          </cell>
          <cell r="C8581">
            <v>796.36</v>
          </cell>
          <cell r="D8581" t="str">
            <v>50810-SEL-T010-H1</v>
          </cell>
          <cell r="E8581" t="str">
            <v>BRKT. RR. MT</v>
          </cell>
        </row>
        <row r="8582">
          <cell r="A8582" t="str">
            <v>YTC-004</v>
          </cell>
          <cell r="B8582">
            <v>17520</v>
          </cell>
          <cell r="C8582">
            <v>796.36</v>
          </cell>
          <cell r="D8582" t="str">
            <v>50810-SEL-T010-H1</v>
          </cell>
          <cell r="E8582" t="str">
            <v>BRKT. RR. MT</v>
          </cell>
        </row>
        <row r="8583">
          <cell r="A8583" t="str">
            <v>YTC-004-01</v>
          </cell>
          <cell r="B8583">
            <v>17520</v>
          </cell>
          <cell r="C8583">
            <v>796.36</v>
          </cell>
          <cell r="D8583" t="str">
            <v>50810-SELA-9810-20</v>
          </cell>
          <cell r="E8583" t="str">
            <v>BRACKET A</v>
          </cell>
        </row>
        <row r="8584">
          <cell r="A8584" t="str">
            <v>YTC-004-01</v>
          </cell>
          <cell r="B8584">
            <v>17520</v>
          </cell>
          <cell r="C8584">
            <v>796.36</v>
          </cell>
          <cell r="D8584" t="str">
            <v>50810-SELA-9810-20</v>
          </cell>
          <cell r="E8584" t="str">
            <v>BRACKET A</v>
          </cell>
        </row>
        <row r="8585">
          <cell r="A8585" t="str">
            <v>YTC-004-01</v>
          </cell>
          <cell r="B8585">
            <v>17520</v>
          </cell>
          <cell r="C8585">
            <v>796.36</v>
          </cell>
          <cell r="D8585" t="str">
            <v>50810-SELA-9810-20</v>
          </cell>
          <cell r="E8585" t="str">
            <v>BRACKET A</v>
          </cell>
        </row>
        <row r="8586">
          <cell r="A8586" t="str">
            <v>YTC-004-01</v>
          </cell>
          <cell r="B8586">
            <v>17520</v>
          </cell>
          <cell r="C8586">
            <v>796.36</v>
          </cell>
          <cell r="D8586" t="str">
            <v>50810-SELA-9810-20</v>
          </cell>
          <cell r="E8586" t="str">
            <v>BRACKET A</v>
          </cell>
        </row>
        <row r="8587">
          <cell r="A8587" t="str">
            <v>YTC-004-01</v>
          </cell>
          <cell r="B8587">
            <v>17520</v>
          </cell>
          <cell r="C8587">
            <v>796.36</v>
          </cell>
          <cell r="D8587" t="str">
            <v>50810-SELA-9810-20</v>
          </cell>
          <cell r="E8587" t="str">
            <v>BRACKET A</v>
          </cell>
        </row>
        <row r="8588">
          <cell r="A8588" t="str">
            <v>YTC-004-02</v>
          </cell>
          <cell r="B8588">
            <v>17520</v>
          </cell>
          <cell r="C8588">
            <v>796.36</v>
          </cell>
          <cell r="D8588" t="str">
            <v>50810-SELA-9810-21</v>
          </cell>
          <cell r="E8588" t="str">
            <v>BRACKET B</v>
          </cell>
        </row>
        <row r="8589">
          <cell r="A8589" t="str">
            <v>YTC-004-02</v>
          </cell>
          <cell r="B8589">
            <v>17520</v>
          </cell>
          <cell r="C8589">
            <v>796.36</v>
          </cell>
          <cell r="D8589" t="str">
            <v>50810-SELA-9810-21</v>
          </cell>
          <cell r="E8589" t="str">
            <v>BRACKET B</v>
          </cell>
        </row>
        <row r="8590">
          <cell r="A8590" t="str">
            <v>YTC-004-02</v>
          </cell>
          <cell r="B8590">
            <v>17520</v>
          </cell>
          <cell r="C8590">
            <v>796.36</v>
          </cell>
          <cell r="D8590" t="str">
            <v>50810-SELA-9810-21</v>
          </cell>
          <cell r="E8590" t="str">
            <v>BRACKET B</v>
          </cell>
        </row>
        <row r="8591">
          <cell r="A8591" t="str">
            <v>YTC-004-02</v>
          </cell>
          <cell r="B8591">
            <v>17520</v>
          </cell>
          <cell r="C8591">
            <v>796.36</v>
          </cell>
          <cell r="D8591" t="str">
            <v>50810-SELA-9810-21</v>
          </cell>
          <cell r="E8591" t="str">
            <v>BRACKET B</v>
          </cell>
        </row>
        <row r="8592">
          <cell r="A8592" t="str">
            <v>YTC-004-02</v>
          </cell>
          <cell r="B8592">
            <v>17520</v>
          </cell>
          <cell r="C8592">
            <v>796.36</v>
          </cell>
          <cell r="D8592" t="str">
            <v>50810-SELA-9810-21</v>
          </cell>
          <cell r="E8592" t="str">
            <v>BRACKET B</v>
          </cell>
        </row>
        <row r="8593">
          <cell r="A8593" t="str">
            <v>YTC-004-03</v>
          </cell>
          <cell r="B8593">
            <v>17520</v>
          </cell>
          <cell r="C8593">
            <v>796.36</v>
          </cell>
          <cell r="D8593" t="str">
            <v>50810-SELA-9810-22</v>
          </cell>
          <cell r="E8593" t="str">
            <v>BRACKET C</v>
          </cell>
        </row>
        <row r="8594">
          <cell r="A8594" t="str">
            <v>YTC-004-03</v>
          </cell>
          <cell r="B8594">
            <v>17520</v>
          </cell>
          <cell r="C8594">
            <v>796.36</v>
          </cell>
          <cell r="D8594" t="str">
            <v>50810-SELA-9810-22</v>
          </cell>
          <cell r="E8594" t="str">
            <v>BRACKET C</v>
          </cell>
        </row>
        <row r="8595">
          <cell r="A8595" t="str">
            <v>YTC-004-04</v>
          </cell>
          <cell r="B8595">
            <v>17520</v>
          </cell>
          <cell r="C8595">
            <v>796.36</v>
          </cell>
          <cell r="D8595" t="str">
            <v>50810-SELA-9810-21/A</v>
          </cell>
          <cell r="E8595" t="str">
            <v>BRKT. B ASM.</v>
          </cell>
        </row>
        <row r="8596">
          <cell r="A8596" t="str">
            <v>YTC-004-04</v>
          </cell>
          <cell r="B8596">
            <v>17520</v>
          </cell>
          <cell r="C8596">
            <v>796.36</v>
          </cell>
          <cell r="D8596" t="str">
            <v>50810-SELA-9810-21/A</v>
          </cell>
          <cell r="E8596" t="str">
            <v>BRKT. B ASM.</v>
          </cell>
        </row>
        <row r="8597">
          <cell r="A8597" t="str">
            <v>YTC-004-04</v>
          </cell>
          <cell r="B8597">
            <v>17520</v>
          </cell>
          <cell r="C8597">
            <v>796.36</v>
          </cell>
          <cell r="D8597" t="str">
            <v>50810-SELA-9810-21/A</v>
          </cell>
          <cell r="E8597" t="str">
            <v>BRKT. B ASM.</v>
          </cell>
        </row>
        <row r="8598">
          <cell r="A8598" t="str">
            <v>YTC-004-04</v>
          </cell>
          <cell r="B8598">
            <v>17520</v>
          </cell>
          <cell r="C8598">
            <v>796.36</v>
          </cell>
          <cell r="D8598" t="str">
            <v>50810-SELA-9810-21/A</v>
          </cell>
          <cell r="E8598" t="str">
            <v>BRKT. B ASM.</v>
          </cell>
        </row>
        <row r="8599">
          <cell r="A8599" t="str">
            <v>YTC-004-05</v>
          </cell>
          <cell r="B8599">
            <v>17520</v>
          </cell>
          <cell r="C8599">
            <v>796.36</v>
          </cell>
          <cell r="D8599" t="str">
            <v>94063-10000-1</v>
          </cell>
          <cell r="E8599" t="str">
            <v>NUT WELD HEX</v>
          </cell>
        </row>
        <row r="8600">
          <cell r="A8600" t="str">
            <v>YTC-004-05</v>
          </cell>
          <cell r="B8600">
            <v>17520</v>
          </cell>
          <cell r="C8600">
            <v>796.36</v>
          </cell>
          <cell r="D8600" t="str">
            <v>94063-10000-1</v>
          </cell>
          <cell r="E8600" t="str">
            <v>NUT WELD HEX</v>
          </cell>
        </row>
        <row r="8601">
          <cell r="A8601" t="str">
            <v>YTC-005</v>
          </cell>
          <cell r="B8601">
            <v>5500</v>
          </cell>
          <cell r="C8601">
            <v>250</v>
          </cell>
          <cell r="D8601" t="str">
            <v>AF090-SAAA-N300</v>
          </cell>
          <cell r="E8601" t="str">
            <v>BRKT. TRNS MT</v>
          </cell>
        </row>
        <row r="8602">
          <cell r="A8602" t="str">
            <v>YTC-005</v>
          </cell>
          <cell r="B8602">
            <v>5500</v>
          </cell>
          <cell r="C8602">
            <v>250</v>
          </cell>
          <cell r="D8602" t="str">
            <v>AF090-SAAA-N300</v>
          </cell>
          <cell r="E8602" t="str">
            <v>BRKT. TRNS MT</v>
          </cell>
        </row>
        <row r="8603">
          <cell r="A8603" t="str">
            <v>YTC-005</v>
          </cell>
          <cell r="B8603">
            <v>5500</v>
          </cell>
          <cell r="C8603">
            <v>250</v>
          </cell>
          <cell r="D8603" t="str">
            <v>AF090-SAAA-N300</v>
          </cell>
          <cell r="E8603" t="str">
            <v>BRKT. TRNS MT</v>
          </cell>
        </row>
        <row r="8604">
          <cell r="A8604" t="str">
            <v>YTC-005-01</v>
          </cell>
          <cell r="B8604">
            <v>5500</v>
          </cell>
          <cell r="C8604">
            <v>250</v>
          </cell>
          <cell r="D8604" t="str">
            <v>AF090-SAAA-N100-21</v>
          </cell>
          <cell r="E8604" t="str">
            <v>BRACKET C</v>
          </cell>
        </row>
        <row r="8605">
          <cell r="A8605" t="str">
            <v>YTC-005-01</v>
          </cell>
          <cell r="B8605">
            <v>5500</v>
          </cell>
          <cell r="C8605">
            <v>250</v>
          </cell>
          <cell r="D8605" t="str">
            <v>AF090-SAAA-N100-21</v>
          </cell>
          <cell r="E8605" t="str">
            <v>BRACKET C</v>
          </cell>
        </row>
        <row r="8606">
          <cell r="A8606" t="str">
            <v>YTC-005-01</v>
          </cell>
          <cell r="B8606">
            <v>5500</v>
          </cell>
          <cell r="C8606">
            <v>250</v>
          </cell>
          <cell r="D8606" t="str">
            <v>AF090-SAAA-N100-21</v>
          </cell>
          <cell r="E8606" t="str">
            <v>BRACKET C</v>
          </cell>
        </row>
        <row r="8607">
          <cell r="A8607" t="str">
            <v>YTC-005-02</v>
          </cell>
          <cell r="B8607">
            <v>5500</v>
          </cell>
          <cell r="C8607">
            <v>250</v>
          </cell>
          <cell r="D8607" t="str">
            <v>AF090-SAAA-N200-22</v>
          </cell>
          <cell r="E8607" t="str">
            <v>BRKT E</v>
          </cell>
        </row>
        <row r="8608">
          <cell r="A8608" t="str">
            <v>YTC-005-02</v>
          </cell>
          <cell r="B8608">
            <v>5500</v>
          </cell>
          <cell r="C8608">
            <v>250</v>
          </cell>
          <cell r="D8608" t="str">
            <v>AF090-SAAA-N200-22</v>
          </cell>
          <cell r="E8608" t="str">
            <v>BRKT E</v>
          </cell>
        </row>
        <row r="8609">
          <cell r="A8609" t="str">
            <v>YTC-005-02</v>
          </cell>
          <cell r="B8609">
            <v>5500</v>
          </cell>
          <cell r="C8609">
            <v>250</v>
          </cell>
          <cell r="D8609" t="str">
            <v>AF090-SAAA-N200-22</v>
          </cell>
          <cell r="E8609" t="str">
            <v>BRKT E</v>
          </cell>
        </row>
        <row r="8610">
          <cell r="A8610" t="str">
            <v>YTC-005-02</v>
          </cell>
          <cell r="B8610">
            <v>5500</v>
          </cell>
          <cell r="C8610">
            <v>250</v>
          </cell>
          <cell r="D8610" t="str">
            <v>AF090-SAAA-N200-22</v>
          </cell>
          <cell r="E8610" t="str">
            <v>BRKT E</v>
          </cell>
        </row>
        <row r="8611">
          <cell r="A8611" t="str">
            <v>YTC-006</v>
          </cell>
          <cell r="B8611">
            <v>8700</v>
          </cell>
          <cell r="C8611">
            <v>395.45</v>
          </cell>
          <cell r="D8611" t="str">
            <v>EA020-SAAA-0200</v>
          </cell>
          <cell r="E8611" t="str">
            <v>BRKT. LWR. ENG.</v>
          </cell>
        </row>
        <row r="8612">
          <cell r="A8612" t="str">
            <v>YTC-006</v>
          </cell>
          <cell r="B8612">
            <v>8700</v>
          </cell>
          <cell r="C8612">
            <v>395.45</v>
          </cell>
          <cell r="D8612" t="str">
            <v>EA020-SAAA-0200</v>
          </cell>
          <cell r="E8612" t="str">
            <v>BRKT. LWR. ENG.</v>
          </cell>
        </row>
        <row r="8613">
          <cell r="A8613" t="str">
            <v>YTC-006-01</v>
          </cell>
          <cell r="B8613">
            <v>8700</v>
          </cell>
          <cell r="C8613">
            <v>395.45</v>
          </cell>
          <cell r="D8613" t="str">
            <v>EA020-SAAA-0300-20</v>
          </cell>
          <cell r="E8613" t="str">
            <v>BRACKET A</v>
          </cell>
        </row>
        <row r="8614">
          <cell r="A8614" t="str">
            <v>YTC-006-01</v>
          </cell>
          <cell r="B8614">
            <v>8700</v>
          </cell>
          <cell r="C8614">
            <v>395.45</v>
          </cell>
          <cell r="D8614" t="str">
            <v>EA020-SAAA-0300-20</v>
          </cell>
          <cell r="E8614" t="str">
            <v>BRACKET A</v>
          </cell>
        </row>
        <row r="8615">
          <cell r="A8615" t="str">
            <v>YTC-006-01</v>
          </cell>
          <cell r="B8615">
            <v>8700</v>
          </cell>
          <cell r="C8615">
            <v>395.45</v>
          </cell>
          <cell r="D8615" t="str">
            <v>EA020-SAAA-0300-20</v>
          </cell>
          <cell r="E8615" t="str">
            <v>BRACKET A</v>
          </cell>
        </row>
        <row r="8616">
          <cell r="A8616" t="str">
            <v>YTC-006-02</v>
          </cell>
          <cell r="B8616">
            <v>8700</v>
          </cell>
          <cell r="C8616">
            <v>395.45</v>
          </cell>
          <cell r="D8616" t="str">
            <v>EA020-SAAA-0200-22</v>
          </cell>
          <cell r="E8616" t="str">
            <v>BRACKET C</v>
          </cell>
        </row>
        <row r="8617">
          <cell r="A8617" t="str">
            <v>YTC-006-02</v>
          </cell>
          <cell r="B8617">
            <v>8700</v>
          </cell>
          <cell r="C8617">
            <v>395.45</v>
          </cell>
          <cell r="D8617" t="str">
            <v>EA020-SAAA-0200-22</v>
          </cell>
          <cell r="E8617" t="str">
            <v>BRACKET C</v>
          </cell>
        </row>
        <row r="8618">
          <cell r="A8618" t="str">
            <v>YTC-006-02</v>
          </cell>
          <cell r="B8618">
            <v>8700</v>
          </cell>
          <cell r="C8618">
            <v>395.45</v>
          </cell>
          <cell r="D8618" t="str">
            <v>EA020-SAAA-0200-22</v>
          </cell>
          <cell r="E8618" t="str">
            <v>BRACKET C</v>
          </cell>
        </row>
        <row r="8619">
          <cell r="A8619" t="str">
            <v>YTC-006-03</v>
          </cell>
          <cell r="B8619">
            <v>8700</v>
          </cell>
          <cell r="C8619">
            <v>395.45</v>
          </cell>
          <cell r="D8619" t="str">
            <v>EA020-SAAA-0300/A</v>
          </cell>
          <cell r="E8619" t="str">
            <v>BRAKET A&amp;B ASM.</v>
          </cell>
        </row>
        <row r="8620">
          <cell r="A8620" t="str">
            <v>YTC-006-03</v>
          </cell>
          <cell r="B8620">
            <v>8700</v>
          </cell>
          <cell r="C8620">
            <v>395.45</v>
          </cell>
          <cell r="D8620" t="str">
            <v>EA020-SAAA-0300/A</v>
          </cell>
          <cell r="E8620" t="str">
            <v>BRAKET A&amp;B ASM.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ummary Schedule Plan &amp; In char"/>
      <sheetName val="Summary Page"/>
      <sheetName val="Yield Ratio"/>
      <sheetName val="1.2 Reduce NG Part Activity"/>
      <sheetName val="Grinding"/>
      <sheetName val="Electric&amp;Gas"/>
      <sheetName val="HRD"/>
      <sheetName val="LABOUR COST"/>
      <sheetName val="Low &amp; High Vol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 xml:space="preserve"> YARNAPUND PUBLIC COMPANY LIMITED</v>
          </cell>
        </row>
        <row r="3">
          <cell r="A3" t="str">
            <v>Target : EBITDA Overall 619 MB.</v>
          </cell>
        </row>
        <row r="4">
          <cell r="A4" t="str">
            <v>Activity for support EBITDA</v>
          </cell>
        </row>
        <row r="5">
          <cell r="A5" t="str">
            <v>General Expense</v>
          </cell>
        </row>
        <row r="6">
          <cell r="A6" t="str">
            <v>1.1 Material low volume control</v>
          </cell>
        </row>
        <row r="7">
          <cell r="A7" t="str">
            <v xml:space="preserve">Target: Move store from MCS to Press shop for reduce safety cost 5 % </v>
          </cell>
        </row>
        <row r="8">
          <cell r="A8" t="str">
            <v>1.2 Material hight volume control</v>
          </cell>
        </row>
        <row r="9">
          <cell r="A9" t="str">
            <v xml:space="preserve">Target: reduce safety cost 15 % to 8 %   </v>
          </cell>
        </row>
        <row r="10">
          <cell r="A10" t="str">
            <v>Control Activity</v>
          </cell>
        </row>
        <row r="11">
          <cell r="A11" t="str">
            <v>1.1 Material low volume control (Target : reduce safety cost 5 % )</v>
          </cell>
        </row>
        <row r="12">
          <cell r="A12" t="str">
            <v xml:space="preserve">1.1.1 Move material stock 20 Items to Press shop    </v>
          </cell>
        </row>
        <row r="13">
          <cell r="A13" t="str">
            <v>1.1.2 Make Kanban waiting post for control PW Material Kanban</v>
          </cell>
        </row>
        <row r="14">
          <cell r="A14" t="str">
            <v>1.1.3 Control Lot size for production</v>
          </cell>
        </row>
        <row r="15">
          <cell r="A15" t="str">
            <v>1.1.4 Check Quality/Lot and follow Kanban system</v>
          </cell>
        </row>
        <row r="16">
          <cell r="A16" t="str">
            <v>1.1.5 Check volume and order production line</v>
          </cell>
        </row>
        <row r="30">
          <cell r="B30" t="str">
            <v>Cutsize low volume (20 Item)</v>
          </cell>
        </row>
        <row r="31">
          <cell r="B31" t="str">
            <v>Substance</v>
          </cell>
          <cell r="D31" t="str">
            <v>Jan'10</v>
          </cell>
          <cell r="E31" t="str">
            <v>Feb'10</v>
          </cell>
          <cell r="F31" t="str">
            <v>Mar'10</v>
          </cell>
          <cell r="G31" t="str">
            <v>Apr'10</v>
          </cell>
          <cell r="H31" t="str">
            <v>May'10</v>
          </cell>
          <cell r="I31" t="str">
            <v>Jun'10</v>
          </cell>
          <cell r="J31" t="str">
            <v>Jul'10</v>
          </cell>
          <cell r="K31" t="str">
            <v>Aug'10</v>
          </cell>
          <cell r="L31" t="str">
            <v>Sep'10</v>
          </cell>
          <cell r="M31" t="str">
            <v>Oct'10</v>
          </cell>
          <cell r="N31" t="str">
            <v>Nov'10</v>
          </cell>
          <cell r="O31" t="str">
            <v>Dec'10</v>
          </cell>
          <cell r="P31" t="str">
            <v>Total</v>
          </cell>
        </row>
        <row r="32">
          <cell r="B32" t="str">
            <v>Max cost</v>
          </cell>
          <cell r="D32">
            <v>70570.247634579689</v>
          </cell>
          <cell r="E32">
            <v>73430.304466822141</v>
          </cell>
          <cell r="F32">
            <v>84540.728571115425</v>
          </cell>
          <cell r="G32">
            <v>60240.34859541474</v>
          </cell>
          <cell r="H32">
            <v>54554.685656322719</v>
          </cell>
          <cell r="I32">
            <v>67622.821241185709</v>
          </cell>
          <cell r="J32">
            <v>67275.135412268239</v>
          </cell>
          <cell r="K32">
            <v>61310.993056069892</v>
          </cell>
          <cell r="L32">
            <v>64565.467041546683</v>
          </cell>
          <cell r="M32">
            <v>75360.788849926903</v>
          </cell>
          <cell r="N32">
            <v>70514.474926015755</v>
          </cell>
          <cell r="O32">
            <v>60697.262908601675</v>
          </cell>
          <cell r="P32">
            <v>810683.25835986948</v>
          </cell>
        </row>
        <row r="33">
          <cell r="B33" t="str">
            <v>Safety cost 2009</v>
          </cell>
          <cell r="D33">
            <v>13216.154547255384</v>
          </cell>
          <cell r="E33">
            <v>13772.091507177014</v>
          </cell>
          <cell r="F33">
            <v>15898.111842853279</v>
          </cell>
          <cell r="G33">
            <v>11299.779576082808</v>
          </cell>
          <cell r="H33">
            <v>10345.540351063086</v>
          </cell>
          <cell r="I33">
            <v>12764.136195135376</v>
          </cell>
          <cell r="J33">
            <v>12681.994044687672</v>
          </cell>
          <cell r="K33">
            <v>11570.266802232807</v>
          </cell>
          <cell r="L33">
            <v>12205.788588416806</v>
          </cell>
          <cell r="M33">
            <v>14223.140215161111</v>
          </cell>
          <cell r="N33">
            <v>13304.493211097099</v>
          </cell>
          <cell r="O33">
            <v>11439.823637674395</v>
          </cell>
          <cell r="P33">
            <v>152721.32051883684</v>
          </cell>
        </row>
        <row r="34">
          <cell r="B34" t="str">
            <v>Safety cost 2010 (5%)</v>
          </cell>
          <cell r="D34">
            <v>3528.5123817289714</v>
          </cell>
          <cell r="E34">
            <v>3671.5152233411063</v>
          </cell>
          <cell r="F34">
            <v>4227.0364285557735</v>
          </cell>
          <cell r="G34">
            <v>3012.0174297707199</v>
          </cell>
          <cell r="H34">
            <v>2727.7342828161345</v>
          </cell>
          <cell r="I34">
            <v>3381.1410620592942</v>
          </cell>
          <cell r="J34">
            <v>3363.7567706134141</v>
          </cell>
          <cell r="K34">
            <v>3065.5496528034855</v>
          </cell>
          <cell r="L34">
            <v>3228.2733520773327</v>
          </cell>
          <cell r="M34">
            <v>3768.0394424963306</v>
          </cell>
          <cell r="N34">
            <v>3525.7237463007914</v>
          </cell>
          <cell r="O34">
            <v>3034.8631454300848</v>
          </cell>
          <cell r="P34">
            <v>40534.162917993439</v>
          </cell>
        </row>
        <row r="35">
          <cell r="B35" t="str">
            <v>Total cost 2009</v>
          </cell>
          <cell r="D35">
            <v>83786.402181835074</v>
          </cell>
          <cell r="E35">
            <v>87202.395973999155</v>
          </cell>
          <cell r="F35">
            <v>100438.8404139687</v>
          </cell>
          <cell r="G35">
            <v>71540.128171497548</v>
          </cell>
          <cell r="H35">
            <v>64900.226007385805</v>
          </cell>
          <cell r="I35">
            <v>80386.957436321085</v>
          </cell>
          <cell r="J35">
            <v>79957.12945695591</v>
          </cell>
          <cell r="K35">
            <v>72881.259858302699</v>
          </cell>
          <cell r="L35">
            <v>76771.255629963489</v>
          </cell>
          <cell r="M35">
            <v>89583.929065088014</v>
          </cell>
          <cell r="N35">
            <v>83818.968137112854</v>
          </cell>
          <cell r="O35">
            <v>72137.08654627607</v>
          </cell>
          <cell r="P35">
            <v>963404.57887870644</v>
          </cell>
        </row>
        <row r="36">
          <cell r="B36" t="str">
            <v>Total cost 2010</v>
          </cell>
          <cell r="D36">
            <v>74098.760016308661</v>
          </cell>
          <cell r="E36">
            <v>77101.819690163247</v>
          </cell>
          <cell r="F36">
            <v>88767.764999671199</v>
          </cell>
          <cell r="G36">
            <v>63252.36602518546</v>
          </cell>
          <cell r="H36">
            <v>57282.419939138854</v>
          </cell>
          <cell r="I36">
            <v>71003.962303245004</v>
          </cell>
          <cell r="J36">
            <v>70638.892182881653</v>
          </cell>
          <cell r="K36">
            <v>64376.542708873378</v>
          </cell>
          <cell r="L36">
            <v>67793.740393624015</v>
          </cell>
          <cell r="M36">
            <v>79128.828292423234</v>
          </cell>
          <cell r="N36">
            <v>74040.198672316546</v>
          </cell>
          <cell r="O36">
            <v>63732.12605403176</v>
          </cell>
          <cell r="P36">
            <v>851217.42127786309</v>
          </cell>
        </row>
        <row r="37">
          <cell r="B37" t="str">
            <v>Volume cost reduce</v>
          </cell>
          <cell r="D37">
            <v>9687.642165526413</v>
          </cell>
          <cell r="E37">
            <v>10100.576283835908</v>
          </cell>
          <cell r="F37">
            <v>11671.075414297506</v>
          </cell>
          <cell r="G37">
            <v>8287.7621463120886</v>
          </cell>
          <cell r="H37">
            <v>7617.8060682469513</v>
          </cell>
          <cell r="I37">
            <v>9382.9951330760814</v>
          </cell>
          <cell r="J37">
            <v>9318.2372740742576</v>
          </cell>
          <cell r="K37">
            <v>8504.7171494293216</v>
          </cell>
          <cell r="L37">
            <v>8977.5152363394736</v>
          </cell>
          <cell r="M37">
            <v>10455.10077266478</v>
          </cell>
          <cell r="N37">
            <v>9778.7694647963071</v>
          </cell>
          <cell r="O37">
            <v>8404.9604922443104</v>
          </cell>
          <cell r="P37">
            <v>112187.15760084341</v>
          </cell>
        </row>
        <row r="39">
          <cell r="B39" t="str">
            <v>Coil low volume (20 Item)</v>
          </cell>
        </row>
        <row r="40">
          <cell r="B40" t="str">
            <v>Substance</v>
          </cell>
          <cell r="D40" t="str">
            <v>Jan'10</v>
          </cell>
          <cell r="E40" t="str">
            <v>Feb'10</v>
          </cell>
          <cell r="F40" t="str">
            <v>Mar'10</v>
          </cell>
          <cell r="G40" t="str">
            <v>Apr'10</v>
          </cell>
          <cell r="H40" t="str">
            <v>May'10</v>
          </cell>
          <cell r="I40" t="str">
            <v>Jun'10</v>
          </cell>
          <cell r="J40" t="str">
            <v>Jul'10</v>
          </cell>
          <cell r="K40" t="str">
            <v>Aug'10</v>
          </cell>
          <cell r="L40" t="str">
            <v>Sep'10</v>
          </cell>
          <cell r="M40" t="str">
            <v>Oct'10</v>
          </cell>
          <cell r="N40" t="str">
            <v>Nov'10</v>
          </cell>
          <cell r="O40" t="str">
            <v>Dec'10</v>
          </cell>
          <cell r="P40" t="str">
            <v>Total</v>
          </cell>
        </row>
        <row r="41">
          <cell r="B41" t="str">
            <v>Max cost</v>
          </cell>
          <cell r="D41">
            <v>415523.09341250389</v>
          </cell>
          <cell r="E41">
            <v>455902.80409774912</v>
          </cell>
          <cell r="F41">
            <v>526937.7904697248</v>
          </cell>
          <cell r="G41">
            <v>416867.37155266199</v>
          </cell>
          <cell r="H41">
            <v>399787.58136866149</v>
          </cell>
          <cell r="I41">
            <v>376031.04860761447</v>
          </cell>
          <cell r="J41">
            <v>348886.28984292771</v>
          </cell>
          <cell r="K41">
            <v>335394.84514674864</v>
          </cell>
          <cell r="L41">
            <v>388417.52062007843</v>
          </cell>
          <cell r="M41">
            <v>396225.47933966422</v>
          </cell>
          <cell r="N41">
            <v>362639.64922688674</v>
          </cell>
          <cell r="O41">
            <v>287037.36027244764</v>
          </cell>
          <cell r="P41">
            <v>4709650.8339576693</v>
          </cell>
        </row>
        <row r="42">
          <cell r="B42" t="str">
            <v>Safety cost 2009</v>
          </cell>
          <cell r="D42">
            <v>58558.103812200716</v>
          </cell>
          <cell r="E42">
            <v>64961.035882134573</v>
          </cell>
          <cell r="F42">
            <v>73147.928245363175</v>
          </cell>
          <cell r="G42">
            <v>57988.256081898406</v>
          </cell>
          <cell r="H42">
            <v>56618.582329093828</v>
          </cell>
          <cell r="I42">
            <v>156701.70596538729</v>
          </cell>
          <cell r="J42">
            <v>49451.393697461986</v>
          </cell>
          <cell r="K42">
            <v>47550.461498346645</v>
          </cell>
          <cell r="L42">
            <v>55017.649389056547</v>
          </cell>
          <cell r="M42">
            <v>56117.690048366436</v>
          </cell>
          <cell r="N42">
            <v>51388.073542013532</v>
          </cell>
          <cell r="O42">
            <v>40740.78748173092</v>
          </cell>
          <cell r="P42">
            <v>768241.66797305411</v>
          </cell>
        </row>
        <row r="43">
          <cell r="B43" t="str">
            <v>Safety cost 2010 (5%)</v>
          </cell>
          <cell r="D43">
            <v>20776.154670625168</v>
          </cell>
          <cell r="E43">
            <v>22795.14020488743</v>
          </cell>
          <cell r="F43">
            <v>26346.889523486258</v>
          </cell>
          <cell r="G43">
            <v>20843.368577633053</v>
          </cell>
          <cell r="H43">
            <v>19989.379068432958</v>
          </cell>
          <cell r="I43">
            <v>18801.552430380776</v>
          </cell>
          <cell r="J43">
            <v>17444.314492146368</v>
          </cell>
          <cell r="K43">
            <v>16769.742257337435</v>
          </cell>
          <cell r="L43">
            <v>19420.876031003892</v>
          </cell>
          <cell r="M43">
            <v>19811.273966983077</v>
          </cell>
          <cell r="N43">
            <v>18131.982461344393</v>
          </cell>
          <cell r="O43">
            <v>14351.868013622472</v>
          </cell>
          <cell r="P43">
            <v>235482.54169788328</v>
          </cell>
        </row>
        <row r="44">
          <cell r="B44" t="str">
            <v>Total cost 2009</v>
          </cell>
          <cell r="D44">
            <v>474081.19722470461</v>
          </cell>
          <cell r="E44">
            <v>520863.83997988369</v>
          </cell>
          <cell r="F44">
            <v>600085.71871508798</v>
          </cell>
          <cell r="G44">
            <v>474855.6276345604</v>
          </cell>
          <cell r="H44">
            <v>456406.16369775531</v>
          </cell>
          <cell r="I44">
            <v>532732.75457300176</v>
          </cell>
          <cell r="J44">
            <v>398337.6835403897</v>
          </cell>
          <cell r="K44">
            <v>382945.30664509529</v>
          </cell>
          <cell r="L44">
            <v>443435.17000913498</v>
          </cell>
          <cell r="M44">
            <v>452343.16938803066</v>
          </cell>
          <cell r="N44">
            <v>414027.72276890028</v>
          </cell>
          <cell r="O44">
            <v>327778.14775417856</v>
          </cell>
          <cell r="P44">
            <v>5477892.501930723</v>
          </cell>
        </row>
        <row r="45">
          <cell r="B45" t="str">
            <v>Total cost 2010</v>
          </cell>
          <cell r="D45">
            <v>436299.24808312906</v>
          </cell>
          <cell r="E45">
            <v>478697.94430263655</v>
          </cell>
          <cell r="F45">
            <v>553284.67999321106</v>
          </cell>
          <cell r="G45">
            <v>437710.74013029505</v>
          </cell>
          <cell r="H45">
            <v>419776.96043709444</v>
          </cell>
          <cell r="I45">
            <v>394832.60103799525</v>
          </cell>
          <cell r="J45">
            <v>366330.60433507408</v>
          </cell>
          <cell r="K45">
            <v>352164.58740408608</v>
          </cell>
          <cell r="L45">
            <v>407838.39665108232</v>
          </cell>
          <cell r="M45">
            <v>416036.7533066473</v>
          </cell>
          <cell r="N45">
            <v>380771.63168823114</v>
          </cell>
          <cell r="O45">
            <v>301389.22828607011</v>
          </cell>
          <cell r="P45">
            <v>4945133.3756555514</v>
          </cell>
        </row>
        <row r="46">
          <cell r="B46" t="str">
            <v>Volume cost reduce</v>
          </cell>
          <cell r="D46">
            <v>37781.949141575547</v>
          </cell>
          <cell r="E46">
            <v>42165.895677247143</v>
          </cell>
          <cell r="F46">
            <v>46801.038721876917</v>
          </cell>
          <cell r="G46">
            <v>37144.887504265353</v>
          </cell>
          <cell r="H46">
            <v>36629.20326066087</v>
          </cell>
          <cell r="I46">
            <v>137900.15353500651</v>
          </cell>
          <cell r="J46">
            <v>32007.079205315618</v>
          </cell>
          <cell r="K46">
            <v>30780.71924100921</v>
          </cell>
          <cell r="L46">
            <v>35596.773358052655</v>
          </cell>
          <cell r="M46">
            <v>36306.416081383359</v>
          </cell>
          <cell r="N46">
            <v>33256.091080669139</v>
          </cell>
          <cell r="O46">
            <v>26388.919468108448</v>
          </cell>
          <cell r="P46">
            <v>532759.12627517083</v>
          </cell>
        </row>
        <row r="48">
          <cell r="C48" t="str">
            <v>YARNAPUND PUBLIC COMPANY LIMITED</v>
          </cell>
        </row>
        <row r="50">
          <cell r="A50" t="str">
            <v>Control Activity</v>
          </cell>
        </row>
        <row r="51">
          <cell r="A51" t="str">
            <v xml:space="preserve">1.2 Material High volume control (Target: reduce safety cost 15 % until 8 %)   </v>
          </cell>
        </row>
        <row r="52">
          <cell r="A52" t="str">
            <v>1.2.1 Check volume and order</v>
          </cell>
        </row>
        <row r="53">
          <cell r="A53" t="str">
            <v xml:space="preserve">1.2.2 Calculation Kanban for support MCS   </v>
          </cell>
        </row>
        <row r="54">
          <cell r="A54" t="str">
            <v>1.2.3 Control Lot size for production</v>
          </cell>
        </row>
        <row r="55">
          <cell r="A55" t="str">
            <v>1.2.4 Check Quality/Lot and follow Kanban system</v>
          </cell>
        </row>
        <row r="56">
          <cell r="A56" t="str">
            <v>1.2.5 Improvement store area</v>
          </cell>
        </row>
        <row r="60">
          <cell r="B60" t="str">
            <v>Cutsize High volume (20 Item)</v>
          </cell>
        </row>
        <row r="61">
          <cell r="B61" t="str">
            <v>Substance</v>
          </cell>
          <cell r="D61" t="str">
            <v>Jan'10</v>
          </cell>
          <cell r="E61" t="str">
            <v>Feb'10</v>
          </cell>
          <cell r="F61" t="str">
            <v>Mar'10</v>
          </cell>
          <cell r="G61" t="str">
            <v>Apr'10</v>
          </cell>
          <cell r="H61" t="str">
            <v>May'10</v>
          </cell>
          <cell r="I61" t="str">
            <v>Jun'10</v>
          </cell>
          <cell r="J61" t="str">
            <v>Jul'10</v>
          </cell>
          <cell r="K61" t="str">
            <v>Aug'10</v>
          </cell>
          <cell r="L61" t="str">
            <v>Sep'10</v>
          </cell>
          <cell r="M61" t="str">
            <v>Oct'10</v>
          </cell>
          <cell r="N61" t="str">
            <v>Nov'10</v>
          </cell>
          <cell r="O61" t="str">
            <v>Dec'10</v>
          </cell>
          <cell r="P61" t="str">
            <v>Total</v>
          </cell>
        </row>
        <row r="62">
          <cell r="B62" t="str">
            <v>Max cost</v>
          </cell>
          <cell r="D62">
            <v>20826253.057737336</v>
          </cell>
          <cell r="E62">
            <v>22477471.208725743</v>
          </cell>
          <cell r="F62">
            <v>26067368.374127753</v>
          </cell>
          <cell r="G62">
            <v>19551821.810234025</v>
          </cell>
          <cell r="H62">
            <v>19534015.002195552</v>
          </cell>
          <cell r="I62">
            <v>18263206.785056327</v>
          </cell>
          <cell r="J62">
            <v>16811612.730984572</v>
          </cell>
          <cell r="K62">
            <v>16088757.233757842</v>
          </cell>
          <cell r="L62">
            <v>18925520.71225322</v>
          </cell>
          <cell r="M62">
            <v>19343839.661125768</v>
          </cell>
          <cell r="N62">
            <v>17546925.520357285</v>
          </cell>
          <cell r="O62">
            <v>13501785.057067666</v>
          </cell>
          <cell r="P62">
            <v>228938577.1536231</v>
          </cell>
        </row>
        <row r="63">
          <cell r="B63" t="str">
            <v>Safety cost 2009</v>
          </cell>
          <cell r="D63">
            <v>5360760.3690774553</v>
          </cell>
          <cell r="E63">
            <v>5694001.1767238416</v>
          </cell>
          <cell r="F63">
            <v>6698621.2279849015</v>
          </cell>
          <cell r="G63">
            <v>5165940.1894015297</v>
          </cell>
          <cell r="H63">
            <v>4956813.395459041</v>
          </cell>
          <cell r="I63">
            <v>4634342.0688766055</v>
          </cell>
          <cell r="J63">
            <v>4266022.3708095029</v>
          </cell>
          <cell r="K63">
            <v>4082596.134311758</v>
          </cell>
          <cell r="L63">
            <v>4802455.6866833158</v>
          </cell>
          <cell r="M63">
            <v>4908611.353855934</v>
          </cell>
          <cell r="N63">
            <v>4452621.1712469086</v>
          </cell>
          <cell r="O63">
            <v>3426134.3858117945</v>
          </cell>
          <cell r="P63">
            <v>58448919.530242592</v>
          </cell>
        </row>
        <row r="64">
          <cell r="B64" t="str">
            <v>Safety cost 2010 (8%)</v>
          </cell>
          <cell r="D64">
            <v>1666100.2446189858</v>
          </cell>
          <cell r="E64">
            <v>1798197.6966980584</v>
          </cell>
          <cell r="F64">
            <v>2085389.4699302167</v>
          </cell>
          <cell r="G64">
            <v>1564145.7448187284</v>
          </cell>
          <cell r="H64">
            <v>1562721.2001756467</v>
          </cell>
          <cell r="I64">
            <v>1461056.5428045094</v>
          </cell>
          <cell r="J64">
            <v>1344929.0184787698</v>
          </cell>
          <cell r="K64">
            <v>1287100.5787006244</v>
          </cell>
          <cell r="L64">
            <v>1514041.6569802612</v>
          </cell>
          <cell r="M64">
            <v>1547507.1728900634</v>
          </cell>
          <cell r="N64">
            <v>1403754.0416285768</v>
          </cell>
          <cell r="O64">
            <v>1080142.8045654148</v>
          </cell>
          <cell r="P64">
            <v>18315086.172289856</v>
          </cell>
        </row>
        <row r="65">
          <cell r="B65" t="str">
            <v>Total cost 2009</v>
          </cell>
          <cell r="D65">
            <v>26187013.426814791</v>
          </cell>
          <cell r="E65">
            <v>28171472.385449585</v>
          </cell>
          <cell r="F65">
            <v>32765989.602112655</v>
          </cell>
          <cell r="G65">
            <v>24717761.999635555</v>
          </cell>
          <cell r="H65">
            <v>24490828.397654593</v>
          </cell>
          <cell r="I65">
            <v>22897548.853932932</v>
          </cell>
          <cell r="J65">
            <v>21077635.101794075</v>
          </cell>
          <cell r="K65">
            <v>20171353.3680696</v>
          </cell>
          <cell r="L65">
            <v>23727976.398936536</v>
          </cell>
          <cell r="M65">
            <v>24252451.014981702</v>
          </cell>
          <cell r="N65">
            <v>21999546.691604193</v>
          </cell>
          <cell r="O65">
            <v>16927919.442879461</v>
          </cell>
          <cell r="P65">
            <v>287387496.68386567</v>
          </cell>
        </row>
        <row r="66">
          <cell r="B66" t="str">
            <v>Total cost 2010</v>
          </cell>
          <cell r="D66">
            <v>22492353.302356321</v>
          </cell>
          <cell r="E66">
            <v>24275668.905423801</v>
          </cell>
          <cell r="F66">
            <v>28152757.84405797</v>
          </cell>
          <cell r="G66">
            <v>21115967.555052754</v>
          </cell>
          <cell r="H66">
            <v>21096736.202371199</v>
          </cell>
          <cell r="I66">
            <v>19724263.327860836</v>
          </cell>
          <cell r="J66">
            <v>18156541.749463342</v>
          </cell>
          <cell r="K66">
            <v>17375857.812458467</v>
          </cell>
          <cell r="L66">
            <v>20439562.369233482</v>
          </cell>
          <cell r="M66">
            <v>20891346.834015831</v>
          </cell>
          <cell r="N66">
            <v>18950679.561985862</v>
          </cell>
          <cell r="O66">
            <v>14581927.861633081</v>
          </cell>
          <cell r="P66">
            <v>247253663.32591298</v>
          </cell>
        </row>
        <row r="67">
          <cell r="B67" t="str">
            <v>Volume cost reduce</v>
          </cell>
          <cell r="D67">
            <v>3694660.1244584695</v>
          </cell>
          <cell r="E67">
            <v>3895803.4800257832</v>
          </cell>
          <cell r="F67">
            <v>4613231.7580546848</v>
          </cell>
          <cell r="G67">
            <v>3601794.4445828013</v>
          </cell>
          <cell r="H67">
            <v>3394092.1952833943</v>
          </cell>
          <cell r="I67">
            <v>3173285.5260720961</v>
          </cell>
          <cell r="J67">
            <v>2921093.3523307331</v>
          </cell>
          <cell r="K67">
            <v>2795495.5556111336</v>
          </cell>
          <cell r="L67">
            <v>3288414.0297030546</v>
          </cell>
          <cell r="M67">
            <v>3361104.1809658706</v>
          </cell>
          <cell r="N67">
            <v>3048867.1296183318</v>
          </cell>
          <cell r="O67">
            <v>2345991.5812463798</v>
          </cell>
          <cell r="P67">
            <v>40133833.357952729</v>
          </cell>
        </row>
        <row r="69">
          <cell r="B69" t="str">
            <v>Coil High volume (20 Item)</v>
          </cell>
        </row>
        <row r="70">
          <cell r="B70" t="str">
            <v>Substance</v>
          </cell>
          <cell r="D70" t="str">
            <v>Jan'10</v>
          </cell>
          <cell r="E70" t="str">
            <v>Feb'10</v>
          </cell>
          <cell r="F70" t="str">
            <v>Mar'10</v>
          </cell>
          <cell r="G70" t="str">
            <v>Apr'10</v>
          </cell>
          <cell r="H70" t="str">
            <v>May'10</v>
          </cell>
          <cell r="I70" t="str">
            <v>Jun'10</v>
          </cell>
          <cell r="J70" t="str">
            <v>Jul'10</v>
          </cell>
          <cell r="K70" t="str">
            <v>Aug'10</v>
          </cell>
          <cell r="L70" t="str">
            <v>Sep'10</v>
          </cell>
          <cell r="M70" t="str">
            <v>Oct'10</v>
          </cell>
          <cell r="N70" t="str">
            <v>Nov'10</v>
          </cell>
          <cell r="O70" t="str">
            <v>Dec'10</v>
          </cell>
          <cell r="P70" t="str">
            <v>Total</v>
          </cell>
        </row>
        <row r="71">
          <cell r="B71" t="str">
            <v>Max cost</v>
          </cell>
          <cell r="D71">
            <v>17612930.731826432</v>
          </cell>
          <cell r="E71">
            <v>20137560.025550794</v>
          </cell>
          <cell r="F71">
            <v>22488729.940216806</v>
          </cell>
          <cell r="G71">
            <v>15394484.378695268</v>
          </cell>
          <cell r="H71">
            <v>17072813.203454792</v>
          </cell>
          <cell r="I71">
            <v>16002790.373645432</v>
          </cell>
          <cell r="J71">
            <v>14743260.585460061</v>
          </cell>
          <cell r="K71">
            <v>14101450.766126946</v>
          </cell>
          <cell r="L71">
            <v>16569479.935864197</v>
          </cell>
          <cell r="M71">
            <v>16958539.987785008</v>
          </cell>
          <cell r="N71">
            <v>15388411.034050578</v>
          </cell>
          <cell r="O71">
            <v>11856473.593574917</v>
          </cell>
          <cell r="P71">
            <v>198326924.55625123</v>
          </cell>
        </row>
        <row r="72">
          <cell r="B72" t="str">
            <v>Safety cost 2009</v>
          </cell>
          <cell r="D72">
            <v>2241428.0923009403</v>
          </cell>
          <cell r="E72">
            <v>2561091.5320502929</v>
          </cell>
          <cell r="F72">
            <v>2854450.9887232855</v>
          </cell>
          <cell r="G72">
            <v>1958923.2652659789</v>
          </cell>
          <cell r="H72">
            <v>2167097.1622958519</v>
          </cell>
          <cell r="I72">
            <v>2032213.7291778773</v>
          </cell>
          <cell r="J72">
            <v>1872547.2081281357</v>
          </cell>
          <cell r="K72">
            <v>1790857.5446118768</v>
          </cell>
          <cell r="L72">
            <v>2103871.8282983024</v>
          </cell>
          <cell r="M72">
            <v>2153801.5791500621</v>
          </cell>
          <cell r="N72">
            <v>1954509.705928294</v>
          </cell>
          <cell r="O72">
            <v>1506270.9068142492</v>
          </cell>
          <cell r="P72">
            <v>25197063.542745143</v>
          </cell>
        </row>
        <row r="73">
          <cell r="B73" t="str">
            <v>Safety cost 2010 (8%)</v>
          </cell>
          <cell r="D73">
            <v>1409034.4585461169</v>
          </cell>
          <cell r="E73">
            <v>1611004.8020440526</v>
          </cell>
          <cell r="F73">
            <v>1799098.3952173442</v>
          </cell>
          <cell r="G73">
            <v>1231558.7502956223</v>
          </cell>
          <cell r="H73">
            <v>1365825.0562763736</v>
          </cell>
          <cell r="I73">
            <v>1280223.2298916355</v>
          </cell>
          <cell r="J73">
            <v>1179460.8468367998</v>
          </cell>
          <cell r="K73">
            <v>1128116.0612901561</v>
          </cell>
          <cell r="L73">
            <v>1325558.394869132</v>
          </cell>
          <cell r="M73">
            <v>1356683.1990228146</v>
          </cell>
          <cell r="N73">
            <v>1231072.882724056</v>
          </cell>
          <cell r="O73">
            <v>948517.88748599403</v>
          </cell>
          <cell r="P73">
            <v>15866153.964500098</v>
          </cell>
        </row>
        <row r="74">
          <cell r="B74" t="str">
            <v>Total cost 2009</v>
          </cell>
          <cell r="D74">
            <v>19854358.824127372</v>
          </cell>
          <cell r="E74">
            <v>22698651.557601087</v>
          </cell>
          <cell r="F74">
            <v>25343180.928940091</v>
          </cell>
          <cell r="G74">
            <v>17353407.643961247</v>
          </cell>
          <cell r="H74">
            <v>19239910.365750644</v>
          </cell>
          <cell r="I74">
            <v>18035004.10282331</v>
          </cell>
          <cell r="J74">
            <v>16615807.793588197</v>
          </cell>
          <cell r="K74">
            <v>15892308.310738822</v>
          </cell>
          <cell r="L74">
            <v>18673351.764162499</v>
          </cell>
          <cell r="M74">
            <v>19112341.56693507</v>
          </cell>
          <cell r="N74">
            <v>17342920.739978872</v>
          </cell>
          <cell r="O74">
            <v>13362744.500389166</v>
          </cell>
          <cell r="P74">
            <v>223523988.09899637</v>
          </cell>
        </row>
        <row r="75">
          <cell r="B75" t="str">
            <v>Total cost 2010</v>
          </cell>
          <cell r="D75">
            <v>19021965.190372549</v>
          </cell>
          <cell r="E75">
            <v>21748564.827594846</v>
          </cell>
          <cell r="F75">
            <v>24287828.33543415</v>
          </cell>
          <cell r="G75">
            <v>16626043.12899089</v>
          </cell>
          <cell r="H75">
            <v>18438638.259731166</v>
          </cell>
          <cell r="I75">
            <v>17283013.603537068</v>
          </cell>
          <cell r="J75">
            <v>15922721.432296861</v>
          </cell>
          <cell r="K75">
            <v>15229566.827417102</v>
          </cell>
          <cell r="L75">
            <v>17895038.330733329</v>
          </cell>
          <cell r="M75">
            <v>18315223.186807822</v>
          </cell>
          <cell r="N75">
            <v>16619483.916774634</v>
          </cell>
          <cell r="O75">
            <v>12804991.481060911</v>
          </cell>
          <cell r="P75">
            <v>214193078.52075133</v>
          </cell>
        </row>
        <row r="76">
          <cell r="B76" t="str">
            <v>Volume cost reduce</v>
          </cell>
          <cell r="D76">
            <v>832393.63375482336</v>
          </cell>
          <cell r="E76">
            <v>950086.73000624031</v>
          </cell>
          <cell r="F76">
            <v>1055352.5935059413</v>
          </cell>
          <cell r="G76">
            <v>727364.5149703566</v>
          </cell>
          <cell r="H76">
            <v>801272.10601947829</v>
          </cell>
          <cell r="I76">
            <v>751990.49928624183</v>
          </cell>
          <cell r="J76">
            <v>693086.3612913359</v>
          </cell>
          <cell r="K76">
            <v>662741.48332172073</v>
          </cell>
          <cell r="L76">
            <v>778313.4334291704</v>
          </cell>
          <cell r="M76">
            <v>797118.38012724742</v>
          </cell>
          <cell r="N76">
            <v>723436.82320423797</v>
          </cell>
          <cell r="O76">
            <v>557753.01932825521</v>
          </cell>
          <cell r="P76">
            <v>9330909.5782450493</v>
          </cell>
        </row>
        <row r="83">
          <cell r="Q83" t="str">
            <v>Summary result cost control material</v>
          </cell>
        </row>
        <row r="84">
          <cell r="Q84" t="str">
            <v>No.</v>
          </cell>
          <cell r="R84" t="str">
            <v>Type</v>
          </cell>
          <cell r="T84" t="str">
            <v>Total cost 2009</v>
          </cell>
          <cell r="V84" t="str">
            <v>Total cost 2010</v>
          </cell>
          <cell r="X84" t="str">
            <v>Volume cost reduce</v>
          </cell>
        </row>
        <row r="85">
          <cell r="T85" t="str">
            <v>(Baht)</v>
          </cell>
          <cell r="V85" t="str">
            <v>(Baht)</v>
          </cell>
          <cell r="X85" t="str">
            <v>(Baht)</v>
          </cell>
        </row>
        <row r="86">
          <cell r="Q86">
            <v>1</v>
          </cell>
          <cell r="R86" t="str">
            <v>Cutsize low volume</v>
          </cell>
          <cell r="T86">
            <v>963404.57887870644</v>
          </cell>
          <cell r="V86">
            <v>851217.42127786309</v>
          </cell>
          <cell r="X86">
            <v>112187.15760084341</v>
          </cell>
        </row>
        <row r="87">
          <cell r="Q87">
            <v>2</v>
          </cell>
          <cell r="R87" t="str">
            <v>Coil low volume</v>
          </cell>
          <cell r="T87">
            <v>5477892.501930723</v>
          </cell>
          <cell r="V87">
            <v>4945133.3756555514</v>
          </cell>
          <cell r="X87">
            <v>532759.12627517083</v>
          </cell>
        </row>
        <row r="88">
          <cell r="Q88">
            <v>3</v>
          </cell>
          <cell r="R88" t="str">
            <v>Cutsize High volume</v>
          </cell>
          <cell r="T88">
            <v>287387496.68386567</v>
          </cell>
          <cell r="V88">
            <v>247253663.32591298</v>
          </cell>
          <cell r="X88">
            <v>40133833.357952729</v>
          </cell>
        </row>
        <row r="89">
          <cell r="Q89">
            <v>4</v>
          </cell>
          <cell r="R89" t="str">
            <v>Coil High volume</v>
          </cell>
          <cell r="T89">
            <v>223523988.09899637</v>
          </cell>
          <cell r="V89">
            <v>214193078.52075133</v>
          </cell>
          <cell r="X89">
            <v>9330909.5782450493</v>
          </cell>
        </row>
        <row r="90">
          <cell r="Q90" t="str">
            <v>Total</v>
          </cell>
          <cell r="T90">
            <v>517352781.86367142</v>
          </cell>
          <cell r="V90">
            <v>467243092.64359772</v>
          </cell>
          <cell r="X90">
            <v>50109689.220073797</v>
          </cell>
        </row>
        <row r="97">
          <cell r="B97" t="str">
            <v>Cutsize</v>
          </cell>
        </row>
        <row r="98">
          <cell r="B98" t="str">
            <v>Item</v>
          </cell>
          <cell r="C98" t="str">
            <v>Code</v>
          </cell>
          <cell r="D98" t="str">
            <v>Part</v>
          </cell>
          <cell r="E98" t="str">
            <v>Current Safety</v>
          </cell>
          <cell r="F98" t="str">
            <v>Cost</v>
          </cell>
          <cell r="G98" t="str">
            <v>Max cost (Baht.)</v>
          </cell>
        </row>
        <row r="99">
          <cell r="C99" t="str">
            <v>Mat'l</v>
          </cell>
          <cell r="D99" t="str">
            <v>Code</v>
          </cell>
          <cell r="E99" t="str">
            <v>%</v>
          </cell>
          <cell r="F99" t="str">
            <v>BT./kg.</v>
          </cell>
          <cell r="G99" t="str">
            <v>Jan'10</v>
          </cell>
          <cell r="H99" t="str">
            <v>Feb'10</v>
          </cell>
          <cell r="I99" t="str">
            <v>Mar'10</v>
          </cell>
          <cell r="J99" t="str">
            <v>Apr'10</v>
          </cell>
          <cell r="K99" t="str">
            <v>May'10</v>
          </cell>
          <cell r="L99" t="str">
            <v>Jun'10</v>
          </cell>
          <cell r="M99" t="str">
            <v>Jul'10</v>
          </cell>
          <cell r="N99" t="str">
            <v>Aug'10</v>
          </cell>
          <cell r="O99" t="str">
            <v>Sep'10</v>
          </cell>
          <cell r="P99" t="str">
            <v>Oct'10</v>
          </cell>
          <cell r="Q99" t="str">
            <v>Nov'10</v>
          </cell>
          <cell r="R99" t="str">
            <v>Dec'10</v>
          </cell>
        </row>
        <row r="100">
          <cell r="B100">
            <v>1</v>
          </cell>
          <cell r="C100" t="str">
            <v>F18</v>
          </cell>
          <cell r="D100" t="str">
            <v>HMT-362-03</v>
          </cell>
          <cell r="E100">
            <v>20</v>
          </cell>
          <cell r="F100">
            <v>29.5</v>
          </cell>
          <cell r="G100">
            <v>557.94721634706639</v>
          </cell>
          <cell r="H100">
            <v>325.46920953578871</v>
          </cell>
          <cell r="I100">
            <v>650.93841907157741</v>
          </cell>
          <cell r="J100">
            <v>209.2302061301499</v>
          </cell>
          <cell r="K100">
            <v>383.47787499999998</v>
          </cell>
          <cell r="L100">
            <v>592.64762500000006</v>
          </cell>
          <cell r="M100">
            <v>615.8887083333334</v>
          </cell>
          <cell r="N100">
            <v>546.16545833333339</v>
          </cell>
          <cell r="O100">
            <v>534.54491666666672</v>
          </cell>
          <cell r="P100">
            <v>673.99141666666662</v>
          </cell>
          <cell r="Q100">
            <v>639.12979166666662</v>
          </cell>
          <cell r="R100">
            <v>581.02708333333339</v>
          </cell>
        </row>
        <row r="101">
          <cell r="B101">
            <v>2</v>
          </cell>
          <cell r="C101" t="str">
            <v>D28</v>
          </cell>
          <cell r="D101" t="str">
            <v>HMT-362-07</v>
          </cell>
          <cell r="E101">
            <v>20</v>
          </cell>
          <cell r="F101">
            <v>30.83</v>
          </cell>
          <cell r="G101">
            <v>637.35649319072456</v>
          </cell>
          <cell r="H101">
            <v>371.7912876945893</v>
          </cell>
          <cell r="I101">
            <v>743.5825753891786</v>
          </cell>
          <cell r="J101">
            <v>239.0086849465217</v>
          </cell>
          <cell r="K101">
            <v>438.1037861538461</v>
          </cell>
          <cell r="L101">
            <v>677.06948769230758</v>
          </cell>
          <cell r="M101">
            <v>703.62123230769214</v>
          </cell>
          <cell r="N101">
            <v>623.96599846153833</v>
          </cell>
          <cell r="O101">
            <v>610.69012615384599</v>
          </cell>
          <cell r="P101">
            <v>770.00059384615383</v>
          </cell>
          <cell r="Q101">
            <v>730.17297692307693</v>
          </cell>
          <cell r="R101">
            <v>663.79361538461535</v>
          </cell>
        </row>
        <row r="102">
          <cell r="B102">
            <v>3</v>
          </cell>
          <cell r="C102">
            <v>459</v>
          </cell>
          <cell r="D102" t="str">
            <v>HMT-361</v>
          </cell>
          <cell r="E102">
            <v>30</v>
          </cell>
          <cell r="F102">
            <v>31.32</v>
          </cell>
          <cell r="G102">
            <v>0</v>
          </cell>
          <cell r="H102">
            <v>0</v>
          </cell>
          <cell r="I102">
            <v>263.88269494569477</v>
          </cell>
          <cell r="J102">
            <v>791.6480848370843</v>
          </cell>
          <cell r="K102">
            <v>131.91983999999999</v>
          </cell>
          <cell r="L102">
            <v>263.83967999999999</v>
          </cell>
          <cell r="M102">
            <v>263.83967999999999</v>
          </cell>
          <cell r="N102">
            <v>263.83967999999999</v>
          </cell>
          <cell r="O102">
            <v>263.83967999999999</v>
          </cell>
          <cell r="P102">
            <v>395.75951999999995</v>
          </cell>
          <cell r="Q102">
            <v>395.75951999999995</v>
          </cell>
          <cell r="R102">
            <v>395.75951999999995</v>
          </cell>
        </row>
        <row r="103">
          <cell r="B103">
            <v>4</v>
          </cell>
          <cell r="C103">
            <v>377</v>
          </cell>
          <cell r="D103" t="str">
            <v>YSP6067</v>
          </cell>
          <cell r="E103">
            <v>20</v>
          </cell>
          <cell r="F103">
            <v>31.91</v>
          </cell>
          <cell r="G103">
            <v>742.35424</v>
          </cell>
          <cell r="H103">
            <v>742.35424</v>
          </cell>
          <cell r="I103">
            <v>1113.5313599999999</v>
          </cell>
          <cell r="J103">
            <v>371.17712</v>
          </cell>
          <cell r="K103">
            <v>742.35424</v>
          </cell>
          <cell r="L103">
            <v>686.67767200000003</v>
          </cell>
          <cell r="M103">
            <v>631.00110400000005</v>
          </cell>
          <cell r="N103">
            <v>612.44224799999995</v>
          </cell>
          <cell r="O103">
            <v>723.7953839999999</v>
          </cell>
          <cell r="P103">
            <v>742.35424</v>
          </cell>
          <cell r="Q103">
            <v>668.11881600000004</v>
          </cell>
          <cell r="R103">
            <v>519.64796799999988</v>
          </cell>
        </row>
        <row r="104">
          <cell r="B104">
            <v>5</v>
          </cell>
          <cell r="C104" t="str">
            <v>A62</v>
          </cell>
          <cell r="D104" t="str">
            <v>YSP6036</v>
          </cell>
          <cell r="E104">
            <v>20</v>
          </cell>
          <cell r="F104">
            <v>31.54</v>
          </cell>
          <cell r="G104">
            <v>1362.5279999999998</v>
          </cell>
          <cell r="H104">
            <v>681.2639999999999</v>
          </cell>
          <cell r="I104">
            <v>1362.5279999999998</v>
          </cell>
          <cell r="J104">
            <v>681.2639999999999</v>
          </cell>
          <cell r="K104">
            <v>681.2639999999999</v>
          </cell>
          <cell r="L104">
            <v>635.84640000000002</v>
          </cell>
          <cell r="M104">
            <v>590.42879999999991</v>
          </cell>
          <cell r="N104">
            <v>567.72</v>
          </cell>
          <cell r="O104">
            <v>658.5551999999999</v>
          </cell>
          <cell r="P104">
            <v>681.2639999999999</v>
          </cell>
          <cell r="Q104">
            <v>613.13759999999991</v>
          </cell>
          <cell r="R104">
            <v>476.88479999999998</v>
          </cell>
        </row>
        <row r="105">
          <cell r="B105">
            <v>6</v>
          </cell>
          <cell r="C105" t="str">
            <v>F61</v>
          </cell>
          <cell r="D105" t="str">
            <v>HMT-359-08</v>
          </cell>
          <cell r="E105">
            <v>10</v>
          </cell>
          <cell r="F105">
            <v>31.56</v>
          </cell>
          <cell r="G105">
            <v>1215.8737916509488</v>
          </cell>
          <cell r="H105">
            <v>1452.2936955830776</v>
          </cell>
          <cell r="I105">
            <v>1350.9708796121652</v>
          </cell>
          <cell r="J105">
            <v>1790.0364154861188</v>
          </cell>
          <cell r="K105">
            <v>742.92240000000004</v>
          </cell>
          <cell r="L105">
            <v>1148.1528000000001</v>
          </cell>
          <cell r="M105">
            <v>1198.8065999999999</v>
          </cell>
          <cell r="N105">
            <v>1063.7298000000001</v>
          </cell>
          <cell r="O105">
            <v>1046.8452</v>
          </cell>
          <cell r="P105">
            <v>1333.8833999999999</v>
          </cell>
          <cell r="Q105">
            <v>1266.345</v>
          </cell>
          <cell r="R105">
            <v>1148.1528000000001</v>
          </cell>
        </row>
        <row r="106">
          <cell r="B106">
            <v>7</v>
          </cell>
          <cell r="C106" t="str">
            <v>031</v>
          </cell>
          <cell r="D106" t="str">
            <v>HMT-366-04</v>
          </cell>
          <cell r="E106">
            <v>15</v>
          </cell>
          <cell r="F106">
            <v>29.74</v>
          </cell>
          <cell r="G106">
            <v>808.00463752700671</v>
          </cell>
          <cell r="H106">
            <v>861.87161336214035</v>
          </cell>
          <cell r="I106">
            <v>1063.872772743892</v>
          </cell>
          <cell r="J106">
            <v>808.00463752700671</v>
          </cell>
          <cell r="K106">
            <v>563.49369333333345</v>
          </cell>
          <cell r="L106">
            <v>869.28037333333339</v>
          </cell>
          <cell r="M106">
            <v>903.89773333333335</v>
          </cell>
          <cell r="N106">
            <v>800.04565333333335</v>
          </cell>
          <cell r="O106">
            <v>786.58334666666667</v>
          </cell>
          <cell r="P106">
            <v>996.21069333333344</v>
          </cell>
          <cell r="Q106">
            <v>948.13102666666657</v>
          </cell>
          <cell r="R106">
            <v>861.58762666666667</v>
          </cell>
        </row>
        <row r="107">
          <cell r="D107" t="str">
            <v>HMT-366-05</v>
          </cell>
          <cell r="E107">
            <v>15</v>
          </cell>
          <cell r="F107">
            <v>29.74</v>
          </cell>
          <cell r="G107">
            <v>808.00463752700671</v>
          </cell>
          <cell r="H107">
            <v>861.87161336214035</v>
          </cell>
          <cell r="I107">
            <v>1063.872772743892</v>
          </cell>
          <cell r="J107">
            <v>808.00463752700671</v>
          </cell>
          <cell r="K107">
            <v>563.49369333333345</v>
          </cell>
          <cell r="L107">
            <v>869.28037333333339</v>
          </cell>
          <cell r="M107">
            <v>903.89773333333335</v>
          </cell>
          <cell r="N107">
            <v>800.04565333333335</v>
          </cell>
          <cell r="O107">
            <v>786.58334666666667</v>
          </cell>
          <cell r="P107">
            <v>996.21069333333344</v>
          </cell>
          <cell r="Q107">
            <v>948.13102666666657</v>
          </cell>
          <cell r="R107">
            <v>861.58762666666667</v>
          </cell>
        </row>
        <row r="108">
          <cell r="B108">
            <v>8</v>
          </cell>
          <cell r="C108" t="str">
            <v>034</v>
          </cell>
          <cell r="D108" t="str">
            <v>HMT-366-07</v>
          </cell>
          <cell r="E108">
            <v>15</v>
          </cell>
          <cell r="F108">
            <v>30.31</v>
          </cell>
          <cell r="G108">
            <v>1562.0425358318143</v>
          </cell>
          <cell r="H108">
            <v>1686.5531727459445</v>
          </cell>
          <cell r="I108">
            <v>2221.3829540361853</v>
          </cell>
          <cell r="J108">
            <v>1392.2553036761824</v>
          </cell>
          <cell r="K108">
            <v>1007.3118423529411</v>
          </cell>
          <cell r="L108">
            <v>1553.410678235294</v>
          </cell>
          <cell r="M108">
            <v>1615.6602864705881</v>
          </cell>
          <cell r="N108">
            <v>1428.9114617647058</v>
          </cell>
          <cell r="O108">
            <v>1403.4457129411765</v>
          </cell>
          <cell r="P108">
            <v>1776.943362352941</v>
          </cell>
          <cell r="Q108">
            <v>1692.0575329411765</v>
          </cell>
          <cell r="R108">
            <v>1536.4335123529411</v>
          </cell>
        </row>
        <row r="109">
          <cell r="B109">
            <v>9</v>
          </cell>
          <cell r="C109">
            <v>310</v>
          </cell>
          <cell r="D109" t="str">
            <v>HMT-363-09</v>
          </cell>
          <cell r="E109">
            <v>20</v>
          </cell>
          <cell r="F109">
            <v>32.328901356413496</v>
          </cell>
          <cell r="G109">
            <v>1884.1163973846096</v>
          </cell>
          <cell r="H109">
            <v>2041.6970415295041</v>
          </cell>
          <cell r="I109">
            <v>2689.1479489943977</v>
          </cell>
          <cell r="J109">
            <v>1685.4277591149598</v>
          </cell>
          <cell r="K109">
            <v>1222.9628252114649</v>
          </cell>
          <cell r="L109">
            <v>1884.1163973846096</v>
          </cell>
          <cell r="M109">
            <v>1959.4810532799941</v>
          </cell>
          <cell r="N109">
            <v>1736.8127517709038</v>
          </cell>
          <cell r="O109">
            <v>1705.9817561773373</v>
          </cell>
          <cell r="P109">
            <v>2161.5953577267069</v>
          </cell>
          <cell r="Q109">
            <v>2058.825372414819</v>
          </cell>
          <cell r="R109">
            <v>1870.413732676358</v>
          </cell>
        </row>
        <row r="110">
          <cell r="B110">
            <v>10</v>
          </cell>
          <cell r="C110" t="str">
            <v>E98</v>
          </cell>
          <cell r="D110" t="str">
            <v>YSP3019-02</v>
          </cell>
          <cell r="E110">
            <v>20</v>
          </cell>
          <cell r="F110">
            <v>33.15</v>
          </cell>
          <cell r="G110">
            <v>2222.2485000000001</v>
          </cell>
          <cell r="H110">
            <v>3671.5409999999997</v>
          </cell>
          <cell r="I110">
            <v>2512.107</v>
          </cell>
          <cell r="J110">
            <v>2318.8679999999999</v>
          </cell>
          <cell r="K110">
            <v>2341.4125499999996</v>
          </cell>
          <cell r="L110">
            <v>2190.0419999999999</v>
          </cell>
          <cell r="M110">
            <v>2016.1268999999998</v>
          </cell>
          <cell r="N110">
            <v>1929.1693499999999</v>
          </cell>
          <cell r="O110">
            <v>2270.5582499999996</v>
          </cell>
          <cell r="P110">
            <v>2322.0886499999997</v>
          </cell>
          <cell r="Q110">
            <v>2106.3050999999996</v>
          </cell>
          <cell r="R110">
            <v>1619.9869499999998</v>
          </cell>
        </row>
        <row r="111">
          <cell r="B111">
            <v>11</v>
          </cell>
          <cell r="C111" t="str">
            <v>E56</v>
          </cell>
          <cell r="D111" t="str">
            <v>YSP3018</v>
          </cell>
          <cell r="E111">
            <v>20</v>
          </cell>
          <cell r="F111">
            <v>33.39</v>
          </cell>
          <cell r="G111">
            <v>2460.7476000000001</v>
          </cell>
          <cell r="H111">
            <v>3896.1837</v>
          </cell>
          <cell r="I111">
            <v>2665.8099000000002</v>
          </cell>
          <cell r="J111">
            <v>2460.7476000000001</v>
          </cell>
          <cell r="K111">
            <v>2484.6715349999999</v>
          </cell>
          <cell r="L111">
            <v>2324.0394000000001</v>
          </cell>
          <cell r="M111">
            <v>2139.4833300000005</v>
          </cell>
          <cell r="N111">
            <v>2047.2052950000002</v>
          </cell>
          <cell r="O111">
            <v>2409.4820249999998</v>
          </cell>
          <cell r="P111">
            <v>2464.1653050000004</v>
          </cell>
          <cell r="Q111">
            <v>2235.1790700000001</v>
          </cell>
          <cell r="R111">
            <v>1719.1056150000002</v>
          </cell>
        </row>
        <row r="112">
          <cell r="B112">
            <v>12</v>
          </cell>
          <cell r="C112" t="str">
            <v>F27</v>
          </cell>
          <cell r="D112" t="str">
            <v>YSP3017</v>
          </cell>
          <cell r="E112">
            <v>20</v>
          </cell>
          <cell r="F112">
            <v>33.39</v>
          </cell>
          <cell r="G112">
            <v>3145.7232692307693</v>
          </cell>
          <cell r="H112">
            <v>5197.2819230769237</v>
          </cell>
          <cell r="I112">
            <v>3556.0349999999999</v>
          </cell>
          <cell r="J112">
            <v>3282.4938461538463</v>
          </cell>
          <cell r="K112">
            <v>3314.4069807692304</v>
          </cell>
          <cell r="L112">
            <v>3100.1330769230767</v>
          </cell>
          <cell r="M112">
            <v>2853.9460384615381</v>
          </cell>
          <cell r="N112">
            <v>2730.8525192307698</v>
          </cell>
          <cell r="O112">
            <v>3214.1085576923078</v>
          </cell>
          <cell r="P112">
            <v>3287.052865384615</v>
          </cell>
          <cell r="Q112">
            <v>2981.598576923077</v>
          </cell>
          <cell r="R112">
            <v>2293.1866730769229</v>
          </cell>
        </row>
        <row r="113">
          <cell r="B113">
            <v>13</v>
          </cell>
          <cell r="C113">
            <v>67</v>
          </cell>
          <cell r="D113" t="str">
            <v>TMT6033</v>
          </cell>
          <cell r="E113">
            <v>15</v>
          </cell>
          <cell r="F113">
            <v>34.338957959273706</v>
          </cell>
          <cell r="G113">
            <v>5415.3252096732112</v>
          </cell>
          <cell r="H113">
            <v>4479.1164446110633</v>
          </cell>
          <cell r="I113">
            <v>3818.263198684841</v>
          </cell>
          <cell r="J113">
            <v>3781.5491294667172</v>
          </cell>
          <cell r="K113">
            <v>3480.493761878105</v>
          </cell>
          <cell r="L113">
            <v>3252.866532725739</v>
          </cell>
          <cell r="M113">
            <v>2995.8680481988754</v>
          </cell>
          <cell r="N113">
            <v>2867.3688059354427</v>
          </cell>
          <cell r="O113">
            <v>3374.0229611455466</v>
          </cell>
          <cell r="P113">
            <v>3447.4510995817936</v>
          </cell>
          <cell r="Q113">
            <v>3128.0386973841196</v>
          </cell>
          <cell r="R113">
            <v>2408.4429407088996</v>
          </cell>
        </row>
        <row r="114">
          <cell r="B114">
            <v>14</v>
          </cell>
          <cell r="C114" t="str">
            <v>C24</v>
          </cell>
          <cell r="D114" t="str">
            <v>HMT-363-10</v>
          </cell>
          <cell r="E114">
            <v>20</v>
          </cell>
          <cell r="F114">
            <v>31.853831860582375</v>
          </cell>
          <cell r="G114">
            <v>4168.7445059437423</v>
          </cell>
          <cell r="H114">
            <v>4517.4031373499456</v>
          </cell>
          <cell r="I114">
            <v>5949.9353403015239</v>
          </cell>
          <cell r="J114">
            <v>3729.1314489533115</v>
          </cell>
          <cell r="K114">
            <v>2705.8941611307564</v>
          </cell>
          <cell r="L114">
            <v>4168.7445059437423</v>
          </cell>
          <cell r="M114">
            <v>4335.4942861814916</v>
          </cell>
          <cell r="N114">
            <v>3842.8244809335952</v>
          </cell>
          <cell r="O114">
            <v>3774.6086617454248</v>
          </cell>
          <cell r="P114">
            <v>4782.6868786372752</v>
          </cell>
          <cell r="Q114">
            <v>4555.300814676707</v>
          </cell>
          <cell r="R114">
            <v>4138.4263640823328</v>
          </cell>
        </row>
        <row r="115">
          <cell r="B115">
            <v>15</v>
          </cell>
          <cell r="C115">
            <v>644</v>
          </cell>
          <cell r="D115" t="str">
            <v>YSP6072-01</v>
          </cell>
          <cell r="E115">
            <v>20</v>
          </cell>
          <cell r="F115">
            <v>32.5</v>
          </cell>
          <cell r="G115">
            <v>6618.978260869565</v>
          </cell>
          <cell r="H115">
            <v>5903.413043478261</v>
          </cell>
          <cell r="I115">
            <v>5545.6304347826072</v>
          </cell>
          <cell r="J115">
            <v>6440.086956521739</v>
          </cell>
          <cell r="K115">
            <v>5053.6793478260861</v>
          </cell>
          <cell r="L115">
            <v>4725.711956521739</v>
          </cell>
          <cell r="M115">
            <v>4350.0402173913035</v>
          </cell>
          <cell r="N115">
            <v>4162.2043478260875</v>
          </cell>
          <cell r="O115">
            <v>4895.6586956521742</v>
          </cell>
          <cell r="P115">
            <v>5002.9934782608698</v>
          </cell>
          <cell r="Q115">
            <v>4537.8760869565212</v>
          </cell>
          <cell r="R115">
            <v>3491.3619565217386</v>
          </cell>
        </row>
        <row r="116">
          <cell r="B116">
            <v>16</v>
          </cell>
          <cell r="C116">
            <v>253</v>
          </cell>
          <cell r="D116" t="str">
            <v>HMT-363-06</v>
          </cell>
          <cell r="E116">
            <v>20</v>
          </cell>
          <cell r="F116">
            <v>31.839975638917096</v>
          </cell>
          <cell r="G116">
            <v>4940.8819339676711</v>
          </cell>
          <cell r="H116">
            <v>5354.11933208133</v>
          </cell>
          <cell r="I116">
            <v>7051.9860330265847</v>
          </cell>
          <cell r="J116">
            <v>4419.8434754765358</v>
          </cell>
          <cell r="K116">
            <v>3207.0815462299247</v>
          </cell>
          <cell r="L116">
            <v>4940.8819339676711</v>
          </cell>
          <cell r="M116">
            <v>5138.517211326377</v>
          </cell>
          <cell r="N116">
            <v>4554.59480094838</v>
          </cell>
          <cell r="O116">
            <v>4473.7440056652731</v>
          </cell>
          <cell r="P116">
            <v>5668.5390915156368</v>
          </cell>
          <cell r="Q116">
            <v>5399.0364405719456</v>
          </cell>
          <cell r="R116">
            <v>4904.9482471751789</v>
          </cell>
        </row>
        <row r="117">
          <cell r="B117">
            <v>17</v>
          </cell>
          <cell r="C117">
            <v>283</v>
          </cell>
          <cell r="D117" t="str">
            <v>HMT-362-06</v>
          </cell>
          <cell r="E117">
            <v>20</v>
          </cell>
          <cell r="F117">
            <v>31.853831860582375</v>
          </cell>
          <cell r="G117">
            <v>6388.0948566486313</v>
          </cell>
          <cell r="H117">
            <v>3726.3886663783683</v>
          </cell>
          <cell r="I117">
            <v>7452.7773327567365</v>
          </cell>
          <cell r="J117">
            <v>2395.5355712432365</v>
          </cell>
          <cell r="K117">
            <v>4391.8152139459344</v>
          </cell>
          <cell r="L117">
            <v>6787.3507851891709</v>
          </cell>
          <cell r="M117">
            <v>7053.5214042161979</v>
          </cell>
          <cell r="N117">
            <v>6255.0095471351178</v>
          </cell>
          <cell r="O117">
            <v>6121.9242376216052</v>
          </cell>
          <cell r="P117">
            <v>7718.9479517837626</v>
          </cell>
          <cell r="Q117">
            <v>7319.692023243224</v>
          </cell>
          <cell r="R117">
            <v>6654.2654756756583</v>
          </cell>
        </row>
        <row r="118">
          <cell r="B118">
            <v>18</v>
          </cell>
          <cell r="C118">
            <v>131</v>
          </cell>
          <cell r="D118" t="str">
            <v>YSP-946</v>
          </cell>
          <cell r="E118">
            <v>20</v>
          </cell>
          <cell r="F118">
            <v>32.909999999999997</v>
          </cell>
          <cell r="G118">
            <v>3607.1753454545451</v>
          </cell>
          <cell r="H118">
            <v>3864.830727272727</v>
          </cell>
          <cell r="I118">
            <v>3607.1753454545451</v>
          </cell>
          <cell r="J118">
            <v>3091.8645818181813</v>
          </cell>
          <cell r="K118">
            <v>4586.2657963636366</v>
          </cell>
          <cell r="L118">
            <v>4286.7414149999995</v>
          </cell>
          <cell r="M118">
            <v>3945.3480340909086</v>
          </cell>
          <cell r="N118">
            <v>3774.6513436363634</v>
          </cell>
          <cell r="O118">
            <v>4441.3346440909081</v>
          </cell>
          <cell r="P118">
            <v>4537.9554122727268</v>
          </cell>
          <cell r="Q118">
            <v>4116.0447245454543</v>
          </cell>
          <cell r="R118">
            <v>3165.9405040909087</v>
          </cell>
        </row>
        <row r="119">
          <cell r="D119" t="str">
            <v>YSP-947</v>
          </cell>
          <cell r="E119">
            <v>20</v>
          </cell>
          <cell r="F119">
            <v>32.909999999999997</v>
          </cell>
          <cell r="G119">
            <v>3607.1753454545451</v>
          </cell>
          <cell r="H119">
            <v>3864.830727272727</v>
          </cell>
          <cell r="I119">
            <v>3607.1753454545451</v>
          </cell>
          <cell r="J119">
            <v>3091.8645818181813</v>
          </cell>
          <cell r="K119">
            <v>4586.2657963636366</v>
          </cell>
          <cell r="L119">
            <v>4286.7414149999995</v>
          </cell>
          <cell r="M119">
            <v>3945.3480340909086</v>
          </cell>
          <cell r="N119">
            <v>3774.6513436363634</v>
          </cell>
          <cell r="O119">
            <v>4441.3346440909081</v>
          </cell>
          <cell r="P119">
            <v>4537.9554122727268</v>
          </cell>
          <cell r="Q119">
            <v>4116.0447245454543</v>
          </cell>
          <cell r="R119">
            <v>3165.9405040909087</v>
          </cell>
        </row>
        <row r="120">
          <cell r="B120">
            <v>19</v>
          </cell>
          <cell r="C120">
            <v>30</v>
          </cell>
          <cell r="D120" t="str">
            <v>HMT-366-03</v>
          </cell>
          <cell r="E120">
            <v>15</v>
          </cell>
          <cell r="F120">
            <v>29.749802559904513</v>
          </cell>
          <cell r="G120">
            <v>6932.7749893499085</v>
          </cell>
          <cell r="H120">
            <v>7485.3874885009873</v>
          </cell>
          <cell r="I120">
            <v>9859.1093598544903</v>
          </cell>
          <cell r="J120">
            <v>6179.2124905075261</v>
          </cell>
          <cell r="K120">
            <v>4471.1374931314631</v>
          </cell>
          <cell r="L120">
            <v>6895.0968644077884</v>
          </cell>
          <cell r="M120">
            <v>7171.4031139833287</v>
          </cell>
          <cell r="N120">
            <v>6342.4843652567088</v>
          </cell>
          <cell r="O120">
            <v>6229.449990430352</v>
          </cell>
          <cell r="P120">
            <v>7887.2874878835919</v>
          </cell>
          <cell r="Q120">
            <v>7510.5062384624007</v>
          </cell>
          <cell r="R120">
            <v>6819.7406145235509</v>
          </cell>
        </row>
        <row r="121">
          <cell r="B121">
            <v>20</v>
          </cell>
          <cell r="C121" t="str">
            <v>A57</v>
          </cell>
          <cell r="D121" t="str">
            <v>HMT-363-02</v>
          </cell>
          <cell r="E121">
            <v>20</v>
          </cell>
          <cell r="F121">
            <v>29.842283145307842</v>
          </cell>
          <cell r="G121">
            <v>11484.14986852792</v>
          </cell>
          <cell r="H121">
            <v>12444.642402986619</v>
          </cell>
          <cell r="I121">
            <v>16391.013903262578</v>
          </cell>
          <cell r="J121">
            <v>10273.094064210431</v>
          </cell>
          <cell r="K121">
            <v>7454.2572782990319</v>
          </cell>
          <cell r="L121">
            <v>11484.14986852792</v>
          </cell>
          <cell r="M121">
            <v>11943.515863269036</v>
          </cell>
          <cell r="N121">
            <v>10586.298151533918</v>
          </cell>
          <cell r="O121">
            <v>10398.375699139826</v>
          </cell>
          <cell r="P121">
            <v>13175.451940074759</v>
          </cell>
          <cell r="Q121">
            <v>12549.043765427783</v>
          </cell>
          <cell r="R121">
            <v>11400.62877857499</v>
          </cell>
        </row>
        <row r="122">
          <cell r="F122">
            <v>789.34</v>
          </cell>
          <cell r="G122">
            <v>70570.247634579689</v>
          </cell>
          <cell r="H122">
            <v>73430.304466822141</v>
          </cell>
          <cell r="I122">
            <v>84540.728571115425</v>
          </cell>
          <cell r="J122">
            <v>60240.34859541474</v>
          </cell>
          <cell r="K122">
            <v>54554.685656322719</v>
          </cell>
          <cell r="L122">
            <v>67622.821241185709</v>
          </cell>
          <cell r="M122">
            <v>67275.135412268239</v>
          </cell>
          <cell r="N122">
            <v>61310.993056069892</v>
          </cell>
          <cell r="O122">
            <v>64565.467041546683</v>
          </cell>
          <cell r="P122">
            <v>75360.788849926903</v>
          </cell>
          <cell r="Q122">
            <v>70514.474926015755</v>
          </cell>
          <cell r="R122">
            <v>60697.262908601675</v>
          </cell>
        </row>
        <row r="125">
          <cell r="F125" t="str">
            <v>Current Safety</v>
          </cell>
          <cell r="G125" t="str">
            <v>Total cost current (Baht.)</v>
          </cell>
        </row>
        <row r="126">
          <cell r="F126" t="str">
            <v>%</v>
          </cell>
          <cell r="G126" t="str">
            <v>Jan'10</v>
          </cell>
          <cell r="H126" t="str">
            <v>Feb'10</v>
          </cell>
          <cell r="I126" t="str">
            <v>Mar'10</v>
          </cell>
          <cell r="J126" t="str">
            <v>Apr'10</v>
          </cell>
          <cell r="K126" t="str">
            <v>May'10</v>
          </cell>
          <cell r="L126" t="str">
            <v>Jun'10</v>
          </cell>
          <cell r="M126" t="str">
            <v>Jul'10</v>
          </cell>
          <cell r="N126" t="str">
            <v>Aug'10</v>
          </cell>
          <cell r="O126" t="str">
            <v>Sep'10</v>
          </cell>
          <cell r="P126" t="str">
            <v>Oct'10</v>
          </cell>
          <cell r="Q126" t="str">
            <v>Nov'10</v>
          </cell>
          <cell r="R126" t="str">
            <v>Dec'10</v>
          </cell>
        </row>
        <row r="127">
          <cell r="F127">
            <v>20</v>
          </cell>
          <cell r="G127">
            <v>669.53665961647971</v>
          </cell>
          <cell r="H127">
            <v>390.56305144294646</v>
          </cell>
          <cell r="I127">
            <v>781.12610288589292</v>
          </cell>
          <cell r="J127">
            <v>251.07624735617986</v>
          </cell>
          <cell r="K127">
            <v>460.17345</v>
          </cell>
          <cell r="L127">
            <v>711.1771500000001</v>
          </cell>
          <cell r="M127">
            <v>739.06645000000003</v>
          </cell>
          <cell r="N127">
            <v>655.39855000000011</v>
          </cell>
          <cell r="O127">
            <v>641.45390000000009</v>
          </cell>
          <cell r="P127">
            <v>808.78969999999993</v>
          </cell>
          <cell r="Q127">
            <v>766.95574999999997</v>
          </cell>
          <cell r="R127">
            <v>697.23250000000007</v>
          </cell>
        </row>
        <row r="128">
          <cell r="F128">
            <v>20</v>
          </cell>
          <cell r="G128">
            <v>764.82779182886952</v>
          </cell>
          <cell r="H128">
            <v>446.14954523350718</v>
          </cell>
          <cell r="I128">
            <v>892.29909046701437</v>
          </cell>
          <cell r="J128">
            <v>286.81042193582607</v>
          </cell>
          <cell r="K128">
            <v>525.72454338461534</v>
          </cell>
          <cell r="L128">
            <v>812.48338523076904</v>
          </cell>
          <cell r="M128">
            <v>844.34547876923057</v>
          </cell>
          <cell r="N128">
            <v>748.759198153846</v>
          </cell>
          <cell r="O128">
            <v>732.82815138461524</v>
          </cell>
          <cell r="P128">
            <v>924.0007126153846</v>
          </cell>
          <cell r="Q128">
            <v>876.20757230769232</v>
          </cell>
          <cell r="R128">
            <v>796.5523384615384</v>
          </cell>
        </row>
        <row r="129">
          <cell r="F129">
            <v>30</v>
          </cell>
          <cell r="G129">
            <v>0</v>
          </cell>
          <cell r="H129">
            <v>0</v>
          </cell>
          <cell r="I129">
            <v>343.04750342940321</v>
          </cell>
          <cell r="J129">
            <v>1029.1425102882095</v>
          </cell>
          <cell r="K129">
            <v>171.49579199999999</v>
          </cell>
          <cell r="L129">
            <v>342.99158399999999</v>
          </cell>
          <cell r="M129">
            <v>342.99158399999999</v>
          </cell>
          <cell r="N129">
            <v>342.99158399999999</v>
          </cell>
          <cell r="O129">
            <v>342.99158399999999</v>
          </cell>
          <cell r="P129">
            <v>514.48737599999993</v>
          </cell>
          <cell r="Q129">
            <v>514.48737599999993</v>
          </cell>
          <cell r="R129">
            <v>514.48737599999993</v>
          </cell>
        </row>
        <row r="130">
          <cell r="F130">
            <v>20</v>
          </cell>
          <cell r="G130">
            <v>890.82508800000005</v>
          </cell>
          <cell r="H130">
            <v>890.82508800000005</v>
          </cell>
          <cell r="I130">
            <v>1336.2376319999998</v>
          </cell>
          <cell r="J130">
            <v>445.41254400000003</v>
          </cell>
          <cell r="K130">
            <v>890.82508800000005</v>
          </cell>
          <cell r="L130">
            <v>824.01320640000006</v>
          </cell>
          <cell r="M130">
            <v>757.20132480000007</v>
          </cell>
          <cell r="N130">
            <v>734.93069759999992</v>
          </cell>
          <cell r="O130">
            <v>868.5544607999999</v>
          </cell>
          <cell r="P130">
            <v>890.82508800000005</v>
          </cell>
          <cell r="Q130">
            <v>801.74257920000002</v>
          </cell>
          <cell r="R130">
            <v>623.57756159999985</v>
          </cell>
        </row>
        <row r="131">
          <cell r="F131">
            <v>20</v>
          </cell>
          <cell r="G131">
            <v>1635.0335999999998</v>
          </cell>
          <cell r="H131">
            <v>817.51679999999988</v>
          </cell>
          <cell r="I131">
            <v>1635.0335999999998</v>
          </cell>
          <cell r="J131">
            <v>817.51679999999988</v>
          </cell>
          <cell r="K131">
            <v>817.51679999999988</v>
          </cell>
          <cell r="L131">
            <v>763.01567999999997</v>
          </cell>
          <cell r="M131">
            <v>708.51455999999985</v>
          </cell>
          <cell r="N131">
            <v>681.26400000000001</v>
          </cell>
          <cell r="O131">
            <v>790.26623999999993</v>
          </cell>
          <cell r="P131">
            <v>817.51679999999988</v>
          </cell>
          <cell r="Q131">
            <v>735.76511999999991</v>
          </cell>
          <cell r="R131">
            <v>572.26175999999998</v>
          </cell>
        </row>
        <row r="132">
          <cell r="F132">
            <v>10</v>
          </cell>
          <cell r="G132">
            <v>1337.4611708160437</v>
          </cell>
          <cell r="H132">
            <v>1597.5230651413854</v>
          </cell>
          <cell r="I132">
            <v>1486.0679675733818</v>
          </cell>
          <cell r="J132">
            <v>1969.0400570347306</v>
          </cell>
          <cell r="K132">
            <v>817.21464000000003</v>
          </cell>
          <cell r="L132">
            <v>1262.9680800000001</v>
          </cell>
          <cell r="M132">
            <v>1318.6872599999999</v>
          </cell>
          <cell r="N132">
            <v>1170.1027800000002</v>
          </cell>
          <cell r="O132">
            <v>1151.52972</v>
          </cell>
          <cell r="P132">
            <v>1467.2717399999999</v>
          </cell>
          <cell r="Q132">
            <v>1392.9794999999999</v>
          </cell>
          <cell r="R132">
            <v>1262.9680800000001</v>
          </cell>
        </row>
        <row r="133">
          <cell r="F133">
            <v>15</v>
          </cell>
          <cell r="G133">
            <v>929.20533315605769</v>
          </cell>
          <cell r="H133">
            <v>991.15235536646139</v>
          </cell>
          <cell r="I133">
            <v>1223.4536886554758</v>
          </cell>
          <cell r="J133">
            <v>929.20533315605769</v>
          </cell>
          <cell r="K133">
            <v>648.01774733333343</v>
          </cell>
          <cell r="L133">
            <v>999.67242933333341</v>
          </cell>
          <cell r="M133">
            <v>1039.4823933333332</v>
          </cell>
          <cell r="N133">
            <v>920.05250133333334</v>
          </cell>
          <cell r="O133">
            <v>904.57084866666662</v>
          </cell>
          <cell r="P133">
            <v>1145.6422973333335</v>
          </cell>
          <cell r="Q133">
            <v>1090.3506806666664</v>
          </cell>
          <cell r="R133">
            <v>990.8257706666667</v>
          </cell>
        </row>
        <row r="134">
          <cell r="F134">
            <v>15</v>
          </cell>
          <cell r="G134">
            <v>929.20533315605769</v>
          </cell>
          <cell r="H134">
            <v>991.15235536646139</v>
          </cell>
          <cell r="I134">
            <v>1223.4536886554758</v>
          </cell>
          <cell r="J134">
            <v>929.20533315605769</v>
          </cell>
          <cell r="K134">
            <v>648.01774733333343</v>
          </cell>
          <cell r="L134">
            <v>999.67242933333341</v>
          </cell>
          <cell r="M134">
            <v>1039.4823933333332</v>
          </cell>
          <cell r="N134">
            <v>920.05250133333334</v>
          </cell>
          <cell r="O134">
            <v>904.57084866666662</v>
          </cell>
          <cell r="P134">
            <v>1145.6422973333335</v>
          </cell>
          <cell r="Q134">
            <v>1090.3506806666664</v>
          </cell>
          <cell r="R134">
            <v>990.8257706666667</v>
          </cell>
        </row>
        <row r="135">
          <cell r="F135">
            <v>15</v>
          </cell>
          <cell r="G135">
            <v>1796.3489162065864</v>
          </cell>
          <cell r="H135">
            <v>1939.5361486578361</v>
          </cell>
          <cell r="I135">
            <v>2554.5903971416133</v>
          </cell>
          <cell r="J135">
            <v>1601.0935992276097</v>
          </cell>
          <cell r="K135">
            <v>1158.4086187058822</v>
          </cell>
          <cell r="L135">
            <v>1786.4222799705881</v>
          </cell>
          <cell r="M135">
            <v>1858.0093294411763</v>
          </cell>
          <cell r="N135">
            <v>1643.2481810294116</v>
          </cell>
          <cell r="O135">
            <v>1613.9625698823529</v>
          </cell>
          <cell r="P135">
            <v>2043.4848667058823</v>
          </cell>
          <cell r="Q135">
            <v>1945.8661628823529</v>
          </cell>
          <cell r="R135">
            <v>1766.8985392058821</v>
          </cell>
        </row>
        <row r="136">
          <cell r="F136">
            <v>20</v>
          </cell>
          <cell r="G136">
            <v>2260.9396768615316</v>
          </cell>
          <cell r="H136">
            <v>2450.0364498354047</v>
          </cell>
          <cell r="I136">
            <v>3226.9775387932773</v>
          </cell>
          <cell r="J136">
            <v>2022.5133109379517</v>
          </cell>
          <cell r="K136">
            <v>1467.5553902537579</v>
          </cell>
          <cell r="L136">
            <v>2260.9396768615316</v>
          </cell>
          <cell r="M136">
            <v>2351.3772639359931</v>
          </cell>
          <cell r="N136">
            <v>2084.1753021250847</v>
          </cell>
          <cell r="O136">
            <v>2047.1781074128048</v>
          </cell>
          <cell r="P136">
            <v>2593.9144292720484</v>
          </cell>
          <cell r="Q136">
            <v>2470.5904468977828</v>
          </cell>
          <cell r="R136">
            <v>2244.4964792116298</v>
          </cell>
        </row>
        <row r="137">
          <cell r="F137">
            <v>20</v>
          </cell>
          <cell r="G137">
            <v>2666.6982000000003</v>
          </cell>
          <cell r="H137">
            <v>4405.8491999999997</v>
          </cell>
          <cell r="I137">
            <v>3014.5284000000001</v>
          </cell>
          <cell r="J137">
            <v>2782.6415999999999</v>
          </cell>
          <cell r="K137">
            <v>2809.6950599999996</v>
          </cell>
          <cell r="L137">
            <v>2628.0504000000001</v>
          </cell>
          <cell r="M137">
            <v>2419.3522799999996</v>
          </cell>
          <cell r="N137">
            <v>2315.0032200000001</v>
          </cell>
          <cell r="O137">
            <v>2724.6698999999994</v>
          </cell>
          <cell r="P137">
            <v>2786.5063799999998</v>
          </cell>
          <cell r="Q137">
            <v>2527.5661199999995</v>
          </cell>
          <cell r="R137">
            <v>1943.9843399999997</v>
          </cell>
        </row>
        <row r="138">
          <cell r="F138">
            <v>20</v>
          </cell>
          <cell r="G138">
            <v>2952.8971200000001</v>
          </cell>
          <cell r="H138">
            <v>4675.4204399999999</v>
          </cell>
          <cell r="I138">
            <v>3198.9718800000001</v>
          </cell>
          <cell r="J138">
            <v>2952.8971200000001</v>
          </cell>
          <cell r="K138">
            <v>2981.6058419999999</v>
          </cell>
          <cell r="L138">
            <v>2788.84728</v>
          </cell>
          <cell r="M138">
            <v>2567.3799960000006</v>
          </cell>
          <cell r="N138">
            <v>2456.6463540000004</v>
          </cell>
          <cell r="O138">
            <v>2891.3784299999998</v>
          </cell>
          <cell r="P138">
            <v>2956.9983660000007</v>
          </cell>
          <cell r="Q138">
            <v>2682.214884</v>
          </cell>
          <cell r="R138">
            <v>2062.9267380000001</v>
          </cell>
        </row>
        <row r="139">
          <cell r="F139">
            <v>20</v>
          </cell>
          <cell r="G139">
            <v>3774.867923076923</v>
          </cell>
          <cell r="H139">
            <v>6236.7383076923088</v>
          </cell>
          <cell r="I139">
            <v>4267.2420000000002</v>
          </cell>
          <cell r="J139">
            <v>3938.9926153846154</v>
          </cell>
          <cell r="K139">
            <v>3977.2883769230766</v>
          </cell>
          <cell r="L139">
            <v>3720.1596923076922</v>
          </cell>
          <cell r="M139">
            <v>3424.7352461538458</v>
          </cell>
          <cell r="N139">
            <v>3277.0230230769239</v>
          </cell>
          <cell r="O139">
            <v>3856.9302692307692</v>
          </cell>
          <cell r="P139">
            <v>3944.4634384615379</v>
          </cell>
          <cell r="Q139">
            <v>3577.9182923076924</v>
          </cell>
          <cell r="R139">
            <v>2751.8240076923075</v>
          </cell>
        </row>
        <row r="140">
          <cell r="F140">
            <v>15</v>
          </cell>
          <cell r="G140">
            <v>6227.6239911241928</v>
          </cell>
          <cell r="H140">
            <v>5150.9839113027228</v>
          </cell>
          <cell r="I140">
            <v>4391.0026784875672</v>
          </cell>
          <cell r="J140">
            <v>4348.7814988867249</v>
          </cell>
          <cell r="K140">
            <v>4002.5678261598209</v>
          </cell>
          <cell r="L140">
            <v>3740.7965126345998</v>
          </cell>
          <cell r="M140">
            <v>3445.2482554287067</v>
          </cell>
          <cell r="N140">
            <v>3297.474126825759</v>
          </cell>
          <cell r="O140">
            <v>3880.1264053173786</v>
          </cell>
          <cell r="P140">
            <v>3964.5687645190628</v>
          </cell>
          <cell r="Q140">
            <v>3597.2445019917377</v>
          </cell>
          <cell r="R140">
            <v>2769.7093818152343</v>
          </cell>
        </row>
        <row r="141">
          <cell r="F141">
            <v>20</v>
          </cell>
          <cell r="G141">
            <v>5002.4934071324906</v>
          </cell>
          <cell r="H141">
            <v>5420.8837648199351</v>
          </cell>
          <cell r="I141">
            <v>7139.9224083618283</v>
          </cell>
          <cell r="J141">
            <v>4474.957738743974</v>
          </cell>
          <cell r="K141">
            <v>3247.0729933569078</v>
          </cell>
          <cell r="L141">
            <v>5002.4934071324906</v>
          </cell>
          <cell r="M141">
            <v>5202.5931434177901</v>
          </cell>
          <cell r="N141">
            <v>4611.3893771203147</v>
          </cell>
          <cell r="O141">
            <v>4529.5303940945096</v>
          </cell>
          <cell r="P141">
            <v>5739.2242543647299</v>
          </cell>
          <cell r="Q141">
            <v>5466.3609776120484</v>
          </cell>
          <cell r="R141">
            <v>4966.1116368987996</v>
          </cell>
        </row>
        <row r="142">
          <cell r="F142">
            <v>20</v>
          </cell>
          <cell r="G142">
            <v>7942.7739130434784</v>
          </cell>
          <cell r="H142">
            <v>7084.0956521739135</v>
          </cell>
          <cell r="I142">
            <v>6654.7565217391284</v>
          </cell>
          <cell r="J142">
            <v>7728.1043478260872</v>
          </cell>
          <cell r="K142">
            <v>6064.4152173913035</v>
          </cell>
          <cell r="L142">
            <v>5670.8543478260872</v>
          </cell>
          <cell r="M142">
            <v>5220.0482608695638</v>
          </cell>
          <cell r="N142">
            <v>4994.6452173913049</v>
          </cell>
          <cell r="O142">
            <v>5874.7904347826088</v>
          </cell>
          <cell r="P142">
            <v>6003.5921739130436</v>
          </cell>
          <cell r="Q142">
            <v>5445.4513043478255</v>
          </cell>
          <cell r="R142">
            <v>4189.634347826086</v>
          </cell>
        </row>
        <row r="143">
          <cell r="F143">
            <v>20</v>
          </cell>
          <cell r="G143">
            <v>5929.0583207612053</v>
          </cell>
          <cell r="H143">
            <v>6424.9431984975963</v>
          </cell>
          <cell r="I143">
            <v>8462.3832396319012</v>
          </cell>
          <cell r="J143">
            <v>5303.8121705718431</v>
          </cell>
          <cell r="K143">
            <v>3848.4978554759095</v>
          </cell>
          <cell r="L143">
            <v>5929.0583207612053</v>
          </cell>
          <cell r="M143">
            <v>6166.2206535916521</v>
          </cell>
          <cell r="N143">
            <v>5465.513761138056</v>
          </cell>
          <cell r="O143">
            <v>5368.4928067983274</v>
          </cell>
          <cell r="P143">
            <v>6802.2469098187639</v>
          </cell>
          <cell r="Q143">
            <v>6478.8437286863345</v>
          </cell>
          <cell r="R143">
            <v>5885.9378966102149</v>
          </cell>
        </row>
        <row r="144">
          <cell r="F144">
            <v>20</v>
          </cell>
          <cell r="G144">
            <v>7665.7138279783576</v>
          </cell>
          <cell r="H144">
            <v>4471.6663996540419</v>
          </cell>
          <cell r="I144">
            <v>8943.3327993080838</v>
          </cell>
          <cell r="J144">
            <v>2874.6426854918836</v>
          </cell>
          <cell r="K144">
            <v>5270.1782567351211</v>
          </cell>
          <cell r="L144">
            <v>8144.8209422270047</v>
          </cell>
          <cell r="M144">
            <v>8464.2256850594385</v>
          </cell>
          <cell r="N144">
            <v>7506.0114565621416</v>
          </cell>
          <cell r="O144">
            <v>7346.3090851459265</v>
          </cell>
          <cell r="P144">
            <v>9262.7375421405159</v>
          </cell>
          <cell r="Q144">
            <v>8783.6304278918687</v>
          </cell>
          <cell r="R144">
            <v>7985.1185708107896</v>
          </cell>
        </row>
        <row r="145">
          <cell r="F145">
            <v>20</v>
          </cell>
          <cell r="G145">
            <v>4328.6104145454538</v>
          </cell>
          <cell r="H145">
            <v>4637.7968727272728</v>
          </cell>
          <cell r="I145">
            <v>4328.6104145454538</v>
          </cell>
          <cell r="J145">
            <v>3710.2374981818175</v>
          </cell>
          <cell r="K145">
            <v>5503.5189556363639</v>
          </cell>
          <cell r="L145">
            <v>5144.0896979999998</v>
          </cell>
          <cell r="M145">
            <v>4734.4176409090906</v>
          </cell>
          <cell r="N145">
            <v>4529.5816123636359</v>
          </cell>
          <cell r="O145">
            <v>5329.6015729090896</v>
          </cell>
          <cell r="P145">
            <v>5445.5464947272721</v>
          </cell>
          <cell r="Q145">
            <v>4939.2536694545452</v>
          </cell>
          <cell r="R145">
            <v>3799.1286049090904</v>
          </cell>
        </row>
        <row r="146">
          <cell r="F146">
            <v>20</v>
          </cell>
          <cell r="G146">
            <v>4328.6104145454538</v>
          </cell>
          <cell r="H146">
            <v>4637.7968727272728</v>
          </cell>
          <cell r="I146">
            <v>4328.6104145454538</v>
          </cell>
          <cell r="J146">
            <v>3710.2374981818175</v>
          </cell>
          <cell r="K146">
            <v>5503.5189556363639</v>
          </cell>
          <cell r="L146">
            <v>5144.0896979999998</v>
          </cell>
          <cell r="M146">
            <v>4734.4176409090906</v>
          </cell>
          <cell r="N146">
            <v>4529.5816123636359</v>
          </cell>
          <cell r="O146">
            <v>5329.6015729090896</v>
          </cell>
          <cell r="P146">
            <v>5445.5464947272721</v>
          </cell>
          <cell r="Q146">
            <v>4939.2536694545452</v>
          </cell>
          <cell r="R146">
            <v>3799.1286049090904</v>
          </cell>
        </row>
        <row r="147">
          <cell r="F147">
            <v>15</v>
          </cell>
          <cell r="G147">
            <v>7972.691237752395</v>
          </cell>
          <cell r="H147">
            <v>8608.1956117761347</v>
          </cell>
          <cell r="I147">
            <v>11337.975763832665</v>
          </cell>
          <cell r="J147">
            <v>7106.0943640836549</v>
          </cell>
          <cell r="K147">
            <v>5141.8081171011827</v>
          </cell>
          <cell r="L147">
            <v>7929.3613940689565</v>
          </cell>
          <cell r="M147">
            <v>8247.1135810808282</v>
          </cell>
          <cell r="N147">
            <v>7293.857020045215</v>
          </cell>
          <cell r="O147">
            <v>7163.8674889949052</v>
          </cell>
          <cell r="P147">
            <v>9070.3806110661299</v>
          </cell>
          <cell r="Q147">
            <v>8637.0821742317603</v>
          </cell>
          <cell r="R147">
            <v>7842.7017067020834</v>
          </cell>
        </row>
        <row r="148">
          <cell r="F148">
            <v>20</v>
          </cell>
          <cell r="G148">
            <v>13780.979842233504</v>
          </cell>
          <cell r="H148">
            <v>14933.570883583943</v>
          </cell>
          <cell r="I148">
            <v>19669.216683915092</v>
          </cell>
          <cell r="J148">
            <v>12327.712877052516</v>
          </cell>
          <cell r="K148">
            <v>8945.1087339588375</v>
          </cell>
          <cell r="L148">
            <v>13780.979842233504</v>
          </cell>
          <cell r="M148">
            <v>14332.219035922844</v>
          </cell>
          <cell r="N148">
            <v>12703.557781840702</v>
          </cell>
          <cell r="O148">
            <v>12478.050838967791</v>
          </cell>
          <cell r="P148">
            <v>15810.542328089712</v>
          </cell>
          <cell r="Q148">
            <v>15058.85251851334</v>
          </cell>
          <cell r="R148">
            <v>13680.754534289988</v>
          </cell>
        </row>
        <row r="149">
          <cell r="G149">
            <v>83786.402181835074</v>
          </cell>
          <cell r="H149">
            <v>87202.395973999155</v>
          </cell>
          <cell r="I149">
            <v>100438.8404139687</v>
          </cell>
          <cell r="J149">
            <v>71540.128171497548</v>
          </cell>
          <cell r="K149">
            <v>64900.226007385805</v>
          </cell>
          <cell r="L149">
            <v>80386.957436321085</v>
          </cell>
          <cell r="M149">
            <v>79957.12945695591</v>
          </cell>
          <cell r="N149">
            <v>72881.259858302699</v>
          </cell>
          <cell r="O149">
            <v>76771.255629963489</v>
          </cell>
          <cell r="P149">
            <v>89583.929065088014</v>
          </cell>
          <cell r="Q149">
            <v>83818.968137112854</v>
          </cell>
          <cell r="R149">
            <v>72137.08654627607</v>
          </cell>
        </row>
        <row r="151">
          <cell r="G151" t="str">
            <v>Cutsize low volume (20 Item)</v>
          </cell>
        </row>
        <row r="152">
          <cell r="G152" t="str">
            <v>Jan'10</v>
          </cell>
          <cell r="H152" t="str">
            <v>Feb'10</v>
          </cell>
          <cell r="I152" t="str">
            <v>Mar'10</v>
          </cell>
          <cell r="J152" t="str">
            <v>Apr'10</v>
          </cell>
          <cell r="K152" t="str">
            <v>May'10</v>
          </cell>
          <cell r="L152" t="str">
            <v>Jun'10</v>
          </cell>
          <cell r="M152" t="str">
            <v>Jul'10</v>
          </cell>
          <cell r="N152" t="str">
            <v>Aug'10</v>
          </cell>
          <cell r="O152" t="str">
            <v>Sep'10</v>
          </cell>
          <cell r="P152" t="str">
            <v>Oct'10</v>
          </cell>
          <cell r="Q152" t="str">
            <v>Nov'10</v>
          </cell>
          <cell r="R152" t="str">
            <v>Dec'10</v>
          </cell>
        </row>
        <row r="153">
          <cell r="E153" t="str">
            <v>Max cost</v>
          </cell>
          <cell r="G153">
            <v>70570.247634579689</v>
          </cell>
          <cell r="H153">
            <v>73430.304466822141</v>
          </cell>
          <cell r="I153">
            <v>84540.728571115425</v>
          </cell>
          <cell r="J153">
            <v>60240.34859541474</v>
          </cell>
        </row>
        <row r="154">
          <cell r="E154" t="str">
            <v>Safety cost current</v>
          </cell>
          <cell r="G154">
            <v>13216.154547255384</v>
          </cell>
          <cell r="H154">
            <v>13772.091507177014</v>
          </cell>
          <cell r="I154">
            <v>15898.111842853279</v>
          </cell>
          <cell r="J154">
            <v>11299.779576082808</v>
          </cell>
        </row>
        <row r="155">
          <cell r="E155" t="str">
            <v>Safety cost target</v>
          </cell>
          <cell r="G155">
            <v>3528.5123817289714</v>
          </cell>
          <cell r="H155">
            <v>3671.5152233411063</v>
          </cell>
          <cell r="I155">
            <v>4227.0364285557735</v>
          </cell>
          <cell r="J155">
            <v>3012.0174297707199</v>
          </cell>
        </row>
        <row r="156">
          <cell r="E156" t="str">
            <v>Total cost current</v>
          </cell>
          <cell r="G156">
            <v>83786.402181835074</v>
          </cell>
          <cell r="H156">
            <v>87202.395973999155</v>
          </cell>
          <cell r="I156">
            <v>100438.8404139687</v>
          </cell>
          <cell r="J156">
            <v>71540.128171497548</v>
          </cell>
        </row>
        <row r="157">
          <cell r="E157" t="str">
            <v>Total cost target</v>
          </cell>
          <cell r="G157">
            <v>74098.760016308661</v>
          </cell>
          <cell r="H157">
            <v>77101.819690163247</v>
          </cell>
          <cell r="I157">
            <v>88767.764999671199</v>
          </cell>
          <cell r="J157">
            <v>63252.36602518546</v>
          </cell>
        </row>
        <row r="158">
          <cell r="E158" t="str">
            <v>Volume cost reduce</v>
          </cell>
          <cell r="G158">
            <v>9687.642165526413</v>
          </cell>
          <cell r="H158">
            <v>10100.576283835908</v>
          </cell>
          <cell r="I158">
            <v>11671.075414297506</v>
          </cell>
          <cell r="J158">
            <v>8287.7621463120886</v>
          </cell>
        </row>
        <row r="161">
          <cell r="F161" t="str">
            <v>Current Safety</v>
          </cell>
          <cell r="G161" t="str">
            <v>Max cost (Baht.)</v>
          </cell>
        </row>
        <row r="162">
          <cell r="F162" t="str">
            <v>%</v>
          </cell>
          <cell r="G162" t="str">
            <v>Jan'10</v>
          </cell>
          <cell r="H162" t="str">
            <v>Feb'10</v>
          </cell>
          <cell r="I162" t="str">
            <v>Mar'10</v>
          </cell>
          <cell r="J162" t="str">
            <v>Apr'10</v>
          </cell>
          <cell r="K162" t="str">
            <v>May'10</v>
          </cell>
          <cell r="L162" t="str">
            <v>Jun'10</v>
          </cell>
          <cell r="M162" t="str">
            <v>Jul'10</v>
          </cell>
          <cell r="N162" t="str">
            <v>Aug'10</v>
          </cell>
          <cell r="O162" t="str">
            <v>Sep'10</v>
          </cell>
          <cell r="P162" t="str">
            <v>Oct'10</v>
          </cell>
          <cell r="Q162" t="str">
            <v>Nov'10</v>
          </cell>
          <cell r="R162" t="str">
            <v>Dec'10</v>
          </cell>
        </row>
        <row r="163">
          <cell r="F163">
            <v>5</v>
          </cell>
          <cell r="G163">
            <v>585.84457716441966</v>
          </cell>
          <cell r="H163">
            <v>341.74267001257812</v>
          </cell>
          <cell r="I163">
            <v>683.48534002515623</v>
          </cell>
          <cell r="J163">
            <v>219.6917164366574</v>
          </cell>
          <cell r="K163">
            <v>402.65176874999997</v>
          </cell>
          <cell r="L163">
            <v>622.28000625000004</v>
          </cell>
          <cell r="M163">
            <v>646.68314375000011</v>
          </cell>
          <cell r="N163">
            <v>573.47373125000001</v>
          </cell>
          <cell r="O163">
            <v>561.27216250000004</v>
          </cell>
          <cell r="P163">
            <v>707.69098750000001</v>
          </cell>
          <cell r="Q163">
            <v>671.08628124999996</v>
          </cell>
          <cell r="R163">
            <v>610.07843750000006</v>
          </cell>
        </row>
        <row r="164">
          <cell r="F164">
            <v>5</v>
          </cell>
          <cell r="G164">
            <v>669.22431785026083</v>
          </cell>
          <cell r="H164">
            <v>390.38085207931874</v>
          </cell>
          <cell r="I164">
            <v>780.76170415863749</v>
          </cell>
          <cell r="J164">
            <v>250.95911919384778</v>
          </cell>
          <cell r="K164">
            <v>460.0089754615384</v>
          </cell>
          <cell r="L164">
            <v>710.922962076923</v>
          </cell>
          <cell r="M164">
            <v>738.80229392307672</v>
          </cell>
          <cell r="N164">
            <v>655.16429838461522</v>
          </cell>
          <cell r="O164">
            <v>641.22463246153825</v>
          </cell>
          <cell r="P164">
            <v>808.50062353846147</v>
          </cell>
          <cell r="Q164">
            <v>766.68162576923078</v>
          </cell>
          <cell r="R164">
            <v>696.98329615384614</v>
          </cell>
        </row>
        <row r="165">
          <cell r="F165">
            <v>5</v>
          </cell>
          <cell r="G165">
            <v>0</v>
          </cell>
          <cell r="H165">
            <v>0</v>
          </cell>
          <cell r="I165">
            <v>277.07682969297952</v>
          </cell>
          <cell r="J165">
            <v>831.23048907893849</v>
          </cell>
          <cell r="K165">
            <v>138.51583199999999</v>
          </cell>
          <cell r="L165">
            <v>277.03166399999998</v>
          </cell>
          <cell r="M165">
            <v>277.03166399999998</v>
          </cell>
          <cell r="N165">
            <v>277.03166399999998</v>
          </cell>
          <cell r="O165">
            <v>277.03166399999998</v>
          </cell>
          <cell r="P165">
            <v>415.54749599999997</v>
          </cell>
          <cell r="Q165">
            <v>415.54749599999997</v>
          </cell>
          <cell r="R165">
            <v>415.54749599999997</v>
          </cell>
        </row>
        <row r="166">
          <cell r="F166">
            <v>5</v>
          </cell>
          <cell r="G166">
            <v>779.47195199999999</v>
          </cell>
          <cell r="H166">
            <v>779.47195199999999</v>
          </cell>
          <cell r="I166">
            <v>1169.207928</v>
          </cell>
          <cell r="J166">
            <v>389.73597599999999</v>
          </cell>
          <cell r="K166">
            <v>779.47195199999999</v>
          </cell>
          <cell r="L166">
            <v>721.01155560000007</v>
          </cell>
          <cell r="M166">
            <v>662.55115920000003</v>
          </cell>
          <cell r="N166">
            <v>643.06436039999994</v>
          </cell>
          <cell r="O166">
            <v>759.9851531999999</v>
          </cell>
          <cell r="P166">
            <v>779.47195199999999</v>
          </cell>
          <cell r="Q166">
            <v>701.52475680000009</v>
          </cell>
          <cell r="R166">
            <v>545.63036639999984</v>
          </cell>
        </row>
        <row r="167">
          <cell r="F167">
            <v>5</v>
          </cell>
          <cell r="G167">
            <v>1430.6543999999999</v>
          </cell>
          <cell r="H167">
            <v>715.32719999999995</v>
          </cell>
          <cell r="I167">
            <v>1430.6543999999999</v>
          </cell>
          <cell r="J167">
            <v>715.32719999999995</v>
          </cell>
          <cell r="K167">
            <v>715.32719999999995</v>
          </cell>
          <cell r="L167">
            <v>667.63872000000003</v>
          </cell>
          <cell r="M167">
            <v>619.95023999999989</v>
          </cell>
          <cell r="N167">
            <v>596.10599999999999</v>
          </cell>
          <cell r="O167">
            <v>691.48295999999993</v>
          </cell>
          <cell r="P167">
            <v>715.32719999999995</v>
          </cell>
          <cell r="Q167">
            <v>643.79447999999991</v>
          </cell>
          <cell r="R167">
            <v>500.72904</v>
          </cell>
        </row>
        <row r="168">
          <cell r="F168">
            <v>5</v>
          </cell>
          <cell r="G168">
            <v>1276.6674812334961</v>
          </cell>
          <cell r="H168">
            <v>1524.9083803622314</v>
          </cell>
          <cell r="I168">
            <v>1418.5194235927734</v>
          </cell>
          <cell r="J168">
            <v>1879.5382362604248</v>
          </cell>
          <cell r="K168">
            <v>780.06852000000003</v>
          </cell>
          <cell r="L168">
            <v>1205.56044</v>
          </cell>
          <cell r="M168">
            <v>1258.7469299999998</v>
          </cell>
          <cell r="N168">
            <v>1116.9162900000001</v>
          </cell>
          <cell r="O168">
            <v>1099.1874599999999</v>
          </cell>
          <cell r="P168">
            <v>1400.5775699999999</v>
          </cell>
          <cell r="Q168">
            <v>1329.6622500000001</v>
          </cell>
          <cell r="R168">
            <v>1205.56044</v>
          </cell>
        </row>
        <row r="169">
          <cell r="F169">
            <v>5</v>
          </cell>
          <cell r="G169">
            <v>848.404869403357</v>
          </cell>
          <cell r="H169">
            <v>904.9651940302474</v>
          </cell>
          <cell r="I169">
            <v>1117.0664113810867</v>
          </cell>
          <cell r="J169">
            <v>848.404869403357</v>
          </cell>
          <cell r="K169">
            <v>591.66837800000008</v>
          </cell>
          <cell r="L169">
            <v>912.74439200000006</v>
          </cell>
          <cell r="M169">
            <v>949.09262000000001</v>
          </cell>
          <cell r="N169">
            <v>840.04793600000005</v>
          </cell>
          <cell r="O169">
            <v>825.91251399999999</v>
          </cell>
          <cell r="P169">
            <v>1046.0212280000001</v>
          </cell>
          <cell r="Q169">
            <v>995.53757799999994</v>
          </cell>
          <cell r="R169">
            <v>904.66700800000001</v>
          </cell>
        </row>
        <row r="170">
          <cell r="F170">
            <v>5</v>
          </cell>
          <cell r="G170">
            <v>848.404869403357</v>
          </cell>
          <cell r="H170">
            <v>904.9651940302474</v>
          </cell>
          <cell r="I170">
            <v>1117.0664113810867</v>
          </cell>
          <cell r="J170">
            <v>848.404869403357</v>
          </cell>
          <cell r="K170">
            <v>591.66837800000008</v>
          </cell>
          <cell r="L170">
            <v>912.74439200000006</v>
          </cell>
          <cell r="M170">
            <v>949.09262000000001</v>
          </cell>
          <cell r="N170">
            <v>840.04793600000005</v>
          </cell>
          <cell r="O170">
            <v>825.91251399999999</v>
          </cell>
          <cell r="P170">
            <v>1046.0212280000001</v>
          </cell>
          <cell r="Q170">
            <v>995.53757799999994</v>
          </cell>
          <cell r="R170">
            <v>904.66700800000001</v>
          </cell>
        </row>
        <row r="171">
          <cell r="F171">
            <v>5</v>
          </cell>
          <cell r="G171">
            <v>1640.1446626234051</v>
          </cell>
          <cell r="H171">
            <v>1770.8808313832417</v>
          </cell>
          <cell r="I171">
            <v>2332.4521017379948</v>
          </cell>
          <cell r="J171">
            <v>1461.8680688599916</v>
          </cell>
          <cell r="K171">
            <v>1057.6774344705882</v>
          </cell>
          <cell r="L171">
            <v>1631.0812121470587</v>
          </cell>
          <cell r="M171">
            <v>1696.4433007941175</v>
          </cell>
          <cell r="N171">
            <v>1500.3570348529411</v>
          </cell>
          <cell r="O171">
            <v>1473.6179985882352</v>
          </cell>
          <cell r="P171">
            <v>1865.790530470588</v>
          </cell>
          <cell r="Q171">
            <v>1776.6604095882353</v>
          </cell>
          <cell r="R171">
            <v>1613.2551879705882</v>
          </cell>
        </row>
        <row r="172">
          <cell r="F172">
            <v>5</v>
          </cell>
          <cell r="G172">
            <v>1978.3222172538401</v>
          </cell>
          <cell r="H172">
            <v>2143.7818936059793</v>
          </cell>
          <cell r="I172">
            <v>2823.6053464441175</v>
          </cell>
          <cell r="J172">
            <v>1769.6991470707078</v>
          </cell>
          <cell r="K172">
            <v>1284.1109664720382</v>
          </cell>
          <cell r="L172">
            <v>1978.3222172538401</v>
          </cell>
          <cell r="M172">
            <v>2057.4551059439937</v>
          </cell>
          <cell r="N172">
            <v>1823.653389359449</v>
          </cell>
          <cell r="O172">
            <v>1791.2808439862042</v>
          </cell>
          <cell r="P172">
            <v>2269.6751256130424</v>
          </cell>
          <cell r="Q172">
            <v>2161.76664103556</v>
          </cell>
          <cell r="R172">
            <v>1963.9344193101758</v>
          </cell>
        </row>
        <row r="173">
          <cell r="F173">
            <v>5</v>
          </cell>
          <cell r="G173">
            <v>2333.360925</v>
          </cell>
          <cell r="H173">
            <v>3855.1180499999996</v>
          </cell>
          <cell r="I173">
            <v>2637.7123499999998</v>
          </cell>
          <cell r="J173">
            <v>2434.8114</v>
          </cell>
          <cell r="K173">
            <v>2458.4831774999993</v>
          </cell>
          <cell r="L173">
            <v>2299.5441000000001</v>
          </cell>
          <cell r="M173">
            <v>2116.9332449999997</v>
          </cell>
          <cell r="N173">
            <v>2025.6278175</v>
          </cell>
          <cell r="O173">
            <v>2384.0861624999998</v>
          </cell>
          <cell r="P173">
            <v>2438.1930824999995</v>
          </cell>
          <cell r="Q173">
            <v>2211.6203549999996</v>
          </cell>
          <cell r="R173">
            <v>1700.9862974999996</v>
          </cell>
        </row>
        <row r="174">
          <cell r="F174">
            <v>5</v>
          </cell>
          <cell r="G174">
            <v>2583.7849800000004</v>
          </cell>
          <cell r="H174">
            <v>4090.9928850000001</v>
          </cell>
          <cell r="I174">
            <v>2799.1003950000004</v>
          </cell>
          <cell r="J174">
            <v>2583.7849800000004</v>
          </cell>
          <cell r="K174">
            <v>2608.9051117499998</v>
          </cell>
          <cell r="L174">
            <v>2440.2413700000002</v>
          </cell>
          <cell r="M174">
            <v>2246.4574965000006</v>
          </cell>
          <cell r="N174">
            <v>2149.5655597500004</v>
          </cell>
          <cell r="O174">
            <v>2529.9561262499997</v>
          </cell>
          <cell r="P174">
            <v>2587.3735702500003</v>
          </cell>
          <cell r="Q174">
            <v>2346.9380235000003</v>
          </cell>
          <cell r="R174">
            <v>1805.0608957500001</v>
          </cell>
        </row>
        <row r="175">
          <cell r="F175">
            <v>5</v>
          </cell>
          <cell r="G175">
            <v>3303.0094326923077</v>
          </cell>
          <cell r="H175">
            <v>5457.1460192307695</v>
          </cell>
          <cell r="I175">
            <v>3733.8367499999999</v>
          </cell>
          <cell r="J175">
            <v>3446.6185384615387</v>
          </cell>
          <cell r="K175">
            <v>3480.1273298076917</v>
          </cell>
          <cell r="L175">
            <v>3255.1397307692305</v>
          </cell>
          <cell r="M175">
            <v>2996.6433403846149</v>
          </cell>
          <cell r="N175">
            <v>2867.3951451923081</v>
          </cell>
          <cell r="O175">
            <v>3374.8139855769232</v>
          </cell>
          <cell r="P175">
            <v>3451.4055086538456</v>
          </cell>
          <cell r="Q175">
            <v>3130.6785057692309</v>
          </cell>
          <cell r="R175">
            <v>2407.8460067307692</v>
          </cell>
        </row>
        <row r="176">
          <cell r="F176">
            <v>5</v>
          </cell>
          <cell r="G176">
            <v>5686.0914701568718</v>
          </cell>
          <cell r="H176">
            <v>4703.0722668416165</v>
          </cell>
          <cell r="I176">
            <v>4009.1763586190832</v>
          </cell>
          <cell r="J176">
            <v>3970.6265859400532</v>
          </cell>
          <cell r="K176">
            <v>3654.5184499720103</v>
          </cell>
          <cell r="L176">
            <v>3415.509859362026</v>
          </cell>
          <cell r="M176">
            <v>3145.661450608819</v>
          </cell>
          <cell r="N176">
            <v>3010.7372462322146</v>
          </cell>
          <cell r="O176">
            <v>3542.7241092028239</v>
          </cell>
          <cell r="P176">
            <v>3619.8236545608834</v>
          </cell>
          <cell r="Q176">
            <v>3284.4406322533255</v>
          </cell>
          <cell r="R176">
            <v>2528.8650877443447</v>
          </cell>
        </row>
        <row r="177">
          <cell r="F177">
            <v>5</v>
          </cell>
          <cell r="G177">
            <v>4377.1817312409294</v>
          </cell>
          <cell r="H177">
            <v>4743.2732942174425</v>
          </cell>
          <cell r="I177">
            <v>6247.4321073166002</v>
          </cell>
          <cell r="J177">
            <v>3915.5880214009771</v>
          </cell>
          <cell r="K177">
            <v>2841.1888691872941</v>
          </cell>
          <cell r="L177">
            <v>4377.1817312409294</v>
          </cell>
          <cell r="M177">
            <v>4552.2690004905662</v>
          </cell>
          <cell r="N177">
            <v>4034.9657049802749</v>
          </cell>
          <cell r="O177">
            <v>3963.339094832696</v>
          </cell>
          <cell r="P177">
            <v>5021.8212225691386</v>
          </cell>
          <cell r="Q177">
            <v>4783.0658554105421</v>
          </cell>
          <cell r="R177">
            <v>4345.3476822864495</v>
          </cell>
        </row>
        <row r="178">
          <cell r="F178">
            <v>5</v>
          </cell>
          <cell r="G178">
            <v>6949.9271739130436</v>
          </cell>
          <cell r="H178">
            <v>6198.5836956521744</v>
          </cell>
          <cell r="I178">
            <v>5822.9119565217379</v>
          </cell>
          <cell r="J178">
            <v>6762.0913043478258</v>
          </cell>
          <cell r="K178">
            <v>5306.3633152173907</v>
          </cell>
          <cell r="L178">
            <v>4961.9975543478258</v>
          </cell>
          <cell r="M178">
            <v>4567.5422282608688</v>
          </cell>
          <cell r="N178">
            <v>4370.3145652173916</v>
          </cell>
          <cell r="O178">
            <v>5140.4416304347833</v>
          </cell>
          <cell r="P178">
            <v>5253.1431521739132</v>
          </cell>
          <cell r="Q178">
            <v>4764.7698913043478</v>
          </cell>
          <cell r="R178">
            <v>3665.9300543478257</v>
          </cell>
        </row>
        <row r="179">
          <cell r="F179">
            <v>5</v>
          </cell>
          <cell r="G179">
            <v>5187.9260306660544</v>
          </cell>
          <cell r="H179">
            <v>5621.8252986853968</v>
          </cell>
          <cell r="I179">
            <v>7404.585334677914</v>
          </cell>
          <cell r="J179">
            <v>4640.8356492503626</v>
          </cell>
          <cell r="K179">
            <v>3367.4356235414211</v>
          </cell>
          <cell r="L179">
            <v>5187.9260306660544</v>
          </cell>
          <cell r="M179">
            <v>5395.443071892696</v>
          </cell>
          <cell r="N179">
            <v>4782.324540995799</v>
          </cell>
          <cell r="O179">
            <v>4697.4312059485364</v>
          </cell>
          <cell r="P179">
            <v>5951.9660460914183</v>
          </cell>
          <cell r="Q179">
            <v>5668.9882626005428</v>
          </cell>
          <cell r="R179">
            <v>5150.1956595339379</v>
          </cell>
        </row>
        <row r="180">
          <cell r="F180">
            <v>5</v>
          </cell>
          <cell r="G180">
            <v>6707.4995994810633</v>
          </cell>
          <cell r="H180">
            <v>3912.7080996972868</v>
          </cell>
          <cell r="I180">
            <v>7825.4161993945736</v>
          </cell>
          <cell r="J180">
            <v>2515.3123498053983</v>
          </cell>
          <cell r="K180">
            <v>4611.4059746432313</v>
          </cell>
          <cell r="L180">
            <v>7126.7183244486296</v>
          </cell>
          <cell r="M180">
            <v>7406.1974744270083</v>
          </cell>
          <cell r="N180">
            <v>6567.760024491874</v>
          </cell>
          <cell r="O180">
            <v>6428.0204495026856</v>
          </cell>
          <cell r="P180">
            <v>8104.8953493729505</v>
          </cell>
          <cell r="Q180">
            <v>7685.6766244053852</v>
          </cell>
          <cell r="R180">
            <v>6986.9787494594411</v>
          </cell>
        </row>
        <row r="181">
          <cell r="F181">
            <v>5</v>
          </cell>
          <cell r="G181">
            <v>3787.5341127272723</v>
          </cell>
          <cell r="H181">
            <v>4058.0722636363635</v>
          </cell>
          <cell r="I181">
            <v>3787.5341127272723</v>
          </cell>
          <cell r="J181">
            <v>3246.4578109090903</v>
          </cell>
          <cell r="K181">
            <v>4815.5790861818186</v>
          </cell>
          <cell r="L181">
            <v>4501.0784857499993</v>
          </cell>
          <cell r="M181">
            <v>4142.6154357954538</v>
          </cell>
          <cell r="N181">
            <v>3963.3839108181814</v>
          </cell>
          <cell r="O181">
            <v>4663.4013762954537</v>
          </cell>
          <cell r="P181">
            <v>4764.8531828863634</v>
          </cell>
          <cell r="Q181">
            <v>4321.8469607727275</v>
          </cell>
          <cell r="R181">
            <v>3324.2375292954539</v>
          </cell>
        </row>
        <row r="182">
          <cell r="F182">
            <v>5</v>
          </cell>
          <cell r="G182">
            <v>3787.5341127272723</v>
          </cell>
          <cell r="H182">
            <v>4058.0722636363635</v>
          </cell>
          <cell r="I182">
            <v>3787.5341127272723</v>
          </cell>
          <cell r="J182">
            <v>3246.4578109090903</v>
          </cell>
          <cell r="K182">
            <v>4815.5790861818186</v>
          </cell>
          <cell r="L182">
            <v>4501.0784857499993</v>
          </cell>
          <cell r="M182">
            <v>4142.6154357954538</v>
          </cell>
          <cell r="N182">
            <v>3963.3839108181814</v>
          </cell>
          <cell r="O182">
            <v>4663.4013762954537</v>
          </cell>
          <cell r="P182">
            <v>4764.8531828863634</v>
          </cell>
          <cell r="Q182">
            <v>4321.8469607727275</v>
          </cell>
          <cell r="R182">
            <v>3324.2375292954539</v>
          </cell>
        </row>
        <row r="183">
          <cell r="F183">
            <v>5</v>
          </cell>
          <cell r="G183">
            <v>7279.413738817404</v>
          </cell>
          <cell r="H183">
            <v>7859.6568629260364</v>
          </cell>
          <cell r="I183">
            <v>10352.064827847214</v>
          </cell>
          <cell r="J183">
            <v>6488.1731150329024</v>
          </cell>
          <cell r="K183">
            <v>4694.6943677880363</v>
          </cell>
          <cell r="L183">
            <v>7239.8517076281778</v>
          </cell>
          <cell r="M183">
            <v>7529.9732696824949</v>
          </cell>
          <cell r="N183">
            <v>6659.6085835195445</v>
          </cell>
          <cell r="O183">
            <v>6540.9224899518695</v>
          </cell>
          <cell r="P183">
            <v>8281.6518622777712</v>
          </cell>
          <cell r="Q183">
            <v>7886.0315503855209</v>
          </cell>
          <cell r="R183">
            <v>7160.7276452497281</v>
          </cell>
        </row>
        <row r="184">
          <cell r="F184">
            <v>5</v>
          </cell>
          <cell r="G184">
            <v>12058.357361954317</v>
          </cell>
          <cell r="H184">
            <v>13066.87452313595</v>
          </cell>
          <cell r="I184">
            <v>17210.564598425706</v>
          </cell>
          <cell r="J184">
            <v>10786.748767420951</v>
          </cell>
          <cell r="K184">
            <v>7826.9701422139833</v>
          </cell>
          <cell r="L184">
            <v>12058.357361954317</v>
          </cell>
          <cell r="M184">
            <v>12540.691656432487</v>
          </cell>
          <cell r="N184">
            <v>11115.613059110614</v>
          </cell>
          <cell r="O184">
            <v>10918.294484096818</v>
          </cell>
          <cell r="P184">
            <v>13834.224537078497</v>
          </cell>
          <cell r="Q184">
            <v>13176.495953699172</v>
          </cell>
          <cell r="R184">
            <v>11970.660217503739</v>
          </cell>
        </row>
        <row r="185">
          <cell r="G185">
            <v>74098.760016308661</v>
          </cell>
          <cell r="H185">
            <v>77101.819690163247</v>
          </cell>
          <cell r="I185">
            <v>88767.764999671199</v>
          </cell>
          <cell r="J185">
            <v>63252.36602518546</v>
          </cell>
          <cell r="K185">
            <v>57282.419939138854</v>
          </cell>
          <cell r="L185">
            <v>71003.962303245004</v>
          </cell>
          <cell r="M185">
            <v>70638.892182881653</v>
          </cell>
          <cell r="N185">
            <v>64376.542708873378</v>
          </cell>
          <cell r="O185">
            <v>67793.740393624015</v>
          </cell>
          <cell r="P185">
            <v>79128.828292423234</v>
          </cell>
          <cell r="Q185">
            <v>74040.198672316546</v>
          </cell>
          <cell r="R185">
            <v>63732.12605403176</v>
          </cell>
        </row>
        <row r="192">
          <cell r="B192" t="str">
            <v>Coil</v>
          </cell>
        </row>
        <row r="193">
          <cell r="B193" t="str">
            <v>Item</v>
          </cell>
          <cell r="C193" t="str">
            <v>Code</v>
          </cell>
          <cell r="D193" t="str">
            <v>Part</v>
          </cell>
          <cell r="E193" t="str">
            <v>Current Safety</v>
          </cell>
          <cell r="F193" t="str">
            <v>Cost</v>
          </cell>
          <cell r="G193" t="str">
            <v>Max cost (Baht.)</v>
          </cell>
        </row>
        <row r="194">
          <cell r="C194" t="str">
            <v>Mat'l</v>
          </cell>
          <cell r="D194" t="str">
            <v>Code</v>
          </cell>
          <cell r="E194" t="str">
            <v>%</v>
          </cell>
          <cell r="F194" t="str">
            <v>BT./kg.</v>
          </cell>
          <cell r="G194" t="str">
            <v>Jan'10</v>
          </cell>
          <cell r="H194" t="str">
            <v>Feb'10</v>
          </cell>
          <cell r="I194" t="str">
            <v>Mar'10</v>
          </cell>
          <cell r="J194" t="str">
            <v>Apr'10</v>
          </cell>
          <cell r="K194" t="str">
            <v>May'10</v>
          </cell>
          <cell r="L194" t="str">
            <v>Jun'10</v>
          </cell>
          <cell r="M194" t="str">
            <v>Jul'10</v>
          </cell>
          <cell r="N194" t="str">
            <v>Aug'10</v>
          </cell>
          <cell r="O194" t="str">
            <v>Sep'10</v>
          </cell>
          <cell r="P194" t="str">
            <v>Oct'10</v>
          </cell>
          <cell r="Q194" t="str">
            <v>Nov'10</v>
          </cell>
          <cell r="R194" t="str">
            <v>Dec'10</v>
          </cell>
        </row>
        <row r="195">
          <cell r="B195">
            <v>1</v>
          </cell>
          <cell r="C195" t="str">
            <v>092</v>
          </cell>
          <cell r="D195" t="str">
            <v>YSP-873</v>
          </cell>
          <cell r="E195">
            <v>15</v>
          </cell>
          <cell r="F195">
            <v>91.42</v>
          </cell>
          <cell r="G195">
            <v>3510.5279999999998</v>
          </cell>
          <cell r="H195">
            <v>6143.424</v>
          </cell>
          <cell r="I195">
            <v>10970.4</v>
          </cell>
          <cell r="J195">
            <v>10970.4</v>
          </cell>
          <cell r="K195">
            <v>2889.6033599999996</v>
          </cell>
          <cell r="L195">
            <v>2889.6033599999996</v>
          </cell>
          <cell r="M195">
            <v>2889.6033599999996</v>
          </cell>
          <cell r="N195">
            <v>2889.6033599999996</v>
          </cell>
          <cell r="O195">
            <v>2889.6033599999996</v>
          </cell>
          <cell r="P195">
            <v>2889.6033599999996</v>
          </cell>
          <cell r="Q195">
            <v>2889.6033599999996</v>
          </cell>
          <cell r="R195">
            <v>2889.6033599999996</v>
          </cell>
        </row>
        <row r="196">
          <cell r="B196">
            <v>2</v>
          </cell>
          <cell r="C196" t="str">
            <v>091</v>
          </cell>
          <cell r="D196" t="str">
            <v>YSP-872</v>
          </cell>
          <cell r="E196">
            <v>15</v>
          </cell>
          <cell r="F196">
            <v>91.42</v>
          </cell>
          <cell r="G196">
            <v>7642.9412882386468</v>
          </cell>
          <cell r="H196">
            <v>9032.56697700931</v>
          </cell>
          <cell r="I196">
            <v>13722.553676610298</v>
          </cell>
          <cell r="J196">
            <v>13722.553676610298</v>
          </cell>
          <cell r="K196">
            <v>6862.1453543606303</v>
          </cell>
          <cell r="L196">
            <v>6862.1453543606303</v>
          </cell>
          <cell r="M196">
            <v>6862.1453543606303</v>
          </cell>
          <cell r="N196">
            <v>6862.1453543606303</v>
          </cell>
          <cell r="O196">
            <v>6862.1453543606303</v>
          </cell>
          <cell r="P196">
            <v>6862.1453543606303</v>
          </cell>
          <cell r="Q196">
            <v>6862.1453543606303</v>
          </cell>
          <cell r="R196">
            <v>6862.1453543606303</v>
          </cell>
        </row>
        <row r="197">
          <cell r="B197">
            <v>3</v>
          </cell>
          <cell r="C197" t="str">
            <v>624</v>
          </cell>
          <cell r="D197" t="str">
            <v>TMT-566-01</v>
          </cell>
          <cell r="E197">
            <v>10</v>
          </cell>
          <cell r="F197">
            <v>34.338957959273706</v>
          </cell>
          <cell r="G197">
            <v>6016.1854344647536</v>
          </cell>
          <cell r="H197">
            <v>6744.1713432013557</v>
          </cell>
          <cell r="I197">
            <v>6593.0799281805521</v>
          </cell>
          <cell r="J197">
            <v>5961.243101729915</v>
          </cell>
          <cell r="K197">
            <v>6388.4197387432805</v>
          </cell>
          <cell r="L197">
            <v>5972.9183474360689</v>
          </cell>
          <cell r="M197">
            <v>5498.3539484389057</v>
          </cell>
          <cell r="N197">
            <v>5262.1019176791033</v>
          </cell>
          <cell r="O197">
            <v>6189.9405617386792</v>
          </cell>
          <cell r="P197">
            <v>6326.6096144165876</v>
          </cell>
          <cell r="Q197">
            <v>5738.726654153822</v>
          </cell>
          <cell r="R197">
            <v>4415.989993562599</v>
          </cell>
        </row>
        <row r="198">
          <cell r="B198">
            <v>4</v>
          </cell>
          <cell r="C198" t="str">
            <v>C87</v>
          </cell>
          <cell r="D198" t="str">
            <v>YSP7001</v>
          </cell>
          <cell r="E198">
            <v>15</v>
          </cell>
          <cell r="F198">
            <v>91.42</v>
          </cell>
          <cell r="G198">
            <v>24657.946635730863</v>
          </cell>
          <cell r="H198">
            <v>24127.668213457076</v>
          </cell>
          <cell r="I198">
            <v>23067.111368909511</v>
          </cell>
          <cell r="J198">
            <v>23067.111368909511</v>
          </cell>
          <cell r="K198">
            <v>19100.628770301624</v>
          </cell>
          <cell r="L198">
            <v>19100.628770301624</v>
          </cell>
          <cell r="M198">
            <v>19100.628770301624</v>
          </cell>
          <cell r="N198">
            <v>19100.628770301624</v>
          </cell>
          <cell r="O198">
            <v>19100.628770301624</v>
          </cell>
          <cell r="P198">
            <v>19100.628770301624</v>
          </cell>
          <cell r="Q198">
            <v>19100.628770301624</v>
          </cell>
          <cell r="R198">
            <v>19100.628770301624</v>
          </cell>
        </row>
        <row r="199">
          <cell r="B199">
            <v>5</v>
          </cell>
          <cell r="C199" t="str">
            <v>089</v>
          </cell>
          <cell r="D199" t="str">
            <v>YSP-870-01</v>
          </cell>
          <cell r="E199">
            <v>15</v>
          </cell>
          <cell r="F199">
            <v>29.87</v>
          </cell>
          <cell r="G199">
            <v>6631.6373728029594</v>
          </cell>
          <cell r="H199">
            <v>8731.6558741905646</v>
          </cell>
          <cell r="I199">
            <v>14258.020351526364</v>
          </cell>
          <cell r="J199">
            <v>14258.020351526364</v>
          </cell>
          <cell r="K199">
            <v>5821.4723404255319</v>
          </cell>
          <cell r="L199">
            <v>5821.4723404255319</v>
          </cell>
          <cell r="M199">
            <v>5821.4723404255319</v>
          </cell>
          <cell r="N199">
            <v>5821.4723404255319</v>
          </cell>
          <cell r="O199">
            <v>5821.4723404255319</v>
          </cell>
          <cell r="P199">
            <v>5821.4723404255319</v>
          </cell>
          <cell r="Q199">
            <v>5821.4723404255319</v>
          </cell>
          <cell r="R199">
            <v>5821.4723404255319</v>
          </cell>
        </row>
        <row r="200">
          <cell r="B200">
            <v>6</v>
          </cell>
          <cell r="C200" t="str">
            <v>A77</v>
          </cell>
          <cell r="D200" t="str">
            <v>YSP6059-01</v>
          </cell>
          <cell r="E200">
            <v>15</v>
          </cell>
          <cell r="F200">
            <v>84.14</v>
          </cell>
          <cell r="G200">
            <v>33800.39001560062</v>
          </cell>
          <cell r="H200">
            <v>37081.981279251166</v>
          </cell>
          <cell r="I200">
            <v>41348.049921996877</v>
          </cell>
          <cell r="J200">
            <v>36753.82215288611</v>
          </cell>
          <cell r="K200">
            <v>38079.585023400934</v>
          </cell>
          <cell r="L200">
            <v>35601.983619344777</v>
          </cell>
          <cell r="M200">
            <v>32773.251950078004</v>
          </cell>
          <cell r="N200">
            <v>31362.167706708271</v>
          </cell>
          <cell r="O200">
            <v>36891.648985959437</v>
          </cell>
          <cell r="P200">
            <v>37708.765210608421</v>
          </cell>
          <cell r="Q200">
            <v>34207.307332293291</v>
          </cell>
          <cell r="R200">
            <v>26321.64352574103</v>
          </cell>
        </row>
        <row r="201">
          <cell r="B201">
            <v>7</v>
          </cell>
          <cell r="C201" t="str">
            <v>E60</v>
          </cell>
          <cell r="D201" t="str">
            <v>YSP3008-01</v>
          </cell>
          <cell r="E201">
            <v>15</v>
          </cell>
          <cell r="F201">
            <v>32.42</v>
          </cell>
          <cell r="G201">
            <v>13329.584120982987</v>
          </cell>
          <cell r="H201">
            <v>17313.13799621928</v>
          </cell>
          <cell r="I201">
            <v>11644.234404536863</v>
          </cell>
          <cell r="J201">
            <v>9192.8166351606797</v>
          </cell>
          <cell r="K201">
            <v>17006.710775047261</v>
          </cell>
          <cell r="L201">
            <v>15900.508506616257</v>
          </cell>
          <cell r="M201">
            <v>14638.028355387523</v>
          </cell>
          <cell r="N201">
            <v>14009.852551984877</v>
          </cell>
          <cell r="O201">
            <v>16479.65595463138</v>
          </cell>
          <cell r="P201">
            <v>16844.304347826088</v>
          </cell>
          <cell r="Q201">
            <v>15278.461247637053</v>
          </cell>
          <cell r="R201">
            <v>11757.61247637051</v>
          </cell>
        </row>
        <row r="202">
          <cell r="B202">
            <v>8</v>
          </cell>
          <cell r="C202" t="str">
            <v>339</v>
          </cell>
          <cell r="D202" t="str">
            <v>HMT-915-01</v>
          </cell>
          <cell r="E202">
            <v>10</v>
          </cell>
          <cell r="F202">
            <v>29.275576757577166</v>
          </cell>
          <cell r="G202">
            <v>11837.273151420533</v>
          </cell>
          <cell r="H202">
            <v>14340.514365140376</v>
          </cell>
          <cell r="I202">
            <v>17662.621234694037</v>
          </cell>
          <cell r="J202">
            <v>10617.612491043581</v>
          </cell>
          <cell r="K202">
            <v>11904.648173735975</v>
          </cell>
          <cell r="L202">
            <v>11130.699199445782</v>
          </cell>
          <cell r="M202">
            <v>10246.186085971276</v>
          </cell>
          <cell r="N202">
            <v>9805.6570939087778</v>
          </cell>
          <cell r="O202">
            <v>11534.949333338427</v>
          </cell>
          <cell r="P202">
            <v>11790.628905202151</v>
          </cell>
          <cell r="Q202">
            <v>10695.352901407548</v>
          </cell>
          <cell r="R202">
            <v>8230.1181105323158</v>
          </cell>
        </row>
        <row r="203">
          <cell r="B203">
            <v>9</v>
          </cell>
          <cell r="C203" t="str">
            <v>B63</v>
          </cell>
          <cell r="D203" t="str">
            <v>YSP5004</v>
          </cell>
          <cell r="E203">
            <v>10</v>
          </cell>
          <cell r="F203">
            <v>32.026706821773402</v>
          </cell>
          <cell r="G203">
            <v>14412.01806979803</v>
          </cell>
          <cell r="H203">
            <v>7606.3428701711828</v>
          </cell>
          <cell r="I203">
            <v>21217.693269424879</v>
          </cell>
          <cell r="J203">
            <v>17614.688751975373</v>
          </cell>
          <cell r="K203">
            <v>8479.0706310645073</v>
          </cell>
          <cell r="L203">
            <v>7926.6099383889168</v>
          </cell>
          <cell r="M203">
            <v>7298.0858170116144</v>
          </cell>
          <cell r="N203">
            <v>6985.8254254993235</v>
          </cell>
          <cell r="O203">
            <v>8218.8536381375998</v>
          </cell>
          <cell r="P203">
            <v>8399.0038640100738</v>
          </cell>
          <cell r="Q203">
            <v>7618.3528852293484</v>
          </cell>
          <cell r="R203">
            <v>5860.8873483845327</v>
          </cell>
        </row>
        <row r="204">
          <cell r="B204">
            <v>0</v>
          </cell>
          <cell r="C204" t="str">
            <v>A73</v>
          </cell>
          <cell r="D204" t="str">
            <v>YSP6058-01</v>
          </cell>
          <cell r="E204">
            <v>15</v>
          </cell>
          <cell r="F204">
            <v>30.19</v>
          </cell>
          <cell r="G204">
            <v>16641.837455830388</v>
          </cell>
          <cell r="H204">
            <v>18242.014134275621</v>
          </cell>
          <cell r="I204">
            <v>20162.226148409893</v>
          </cell>
          <cell r="J204">
            <v>17921.978798586573</v>
          </cell>
          <cell r="K204">
            <v>18728.467844522969</v>
          </cell>
          <cell r="L204">
            <v>17510.73339222615</v>
          </cell>
          <cell r="M204">
            <v>16118.579681978799</v>
          </cell>
          <cell r="N204">
            <v>15425.703180212015</v>
          </cell>
          <cell r="O204">
            <v>18146.003533568906</v>
          </cell>
          <cell r="P204">
            <v>18547.647879858661</v>
          </cell>
          <cell r="Q204">
            <v>16824.257597173146</v>
          </cell>
          <cell r="R204">
            <v>12945.429328621907</v>
          </cell>
        </row>
        <row r="205">
          <cell r="B205">
            <v>0</v>
          </cell>
          <cell r="C205" t="str">
            <v>289</v>
          </cell>
          <cell r="D205" t="str">
            <v>YSP-955</v>
          </cell>
          <cell r="E205">
            <v>15</v>
          </cell>
          <cell r="F205">
            <v>36.36</v>
          </cell>
          <cell r="G205">
            <v>21517.97095983406</v>
          </cell>
          <cell r="H205">
            <v>23437.789930228173</v>
          </cell>
          <cell r="I205">
            <v>26757.476899868001</v>
          </cell>
          <cell r="J205">
            <v>20118.102960588345</v>
          </cell>
          <cell r="K205">
            <v>19606.951159720909</v>
          </cell>
          <cell r="L205">
            <v>18331.471431265323</v>
          </cell>
          <cell r="M205">
            <v>16874.408825193284</v>
          </cell>
          <cell r="N205">
            <v>16148.877239298508</v>
          </cell>
          <cell r="O205">
            <v>18996.208749764282</v>
          </cell>
          <cell r="P205">
            <v>19416.169149537996</v>
          </cell>
          <cell r="Q205">
            <v>17612.739204224024</v>
          </cell>
          <cell r="R205">
            <v>13552.322081840466</v>
          </cell>
        </row>
        <row r="206">
          <cell r="B206">
            <v>0</v>
          </cell>
          <cell r="C206" t="str">
            <v>344</v>
          </cell>
          <cell r="D206" t="str">
            <v>HMT9003-01</v>
          </cell>
          <cell r="E206">
            <v>20</v>
          </cell>
          <cell r="F206">
            <v>29.616232662297275</v>
          </cell>
          <cell r="G206">
            <v>19046.310604702488</v>
          </cell>
          <cell r="H206">
            <v>23786.786522365896</v>
          </cell>
          <cell r="I206">
            <v>20800.606071826238</v>
          </cell>
          <cell r="J206">
            <v>14816.8388283079</v>
          </cell>
          <cell r="K206">
            <v>17855.488454067119</v>
          </cell>
          <cell r="L206">
            <v>16694.322793773244</v>
          </cell>
          <cell r="M206">
            <v>15366.624533869441</v>
          </cell>
          <cell r="N206">
            <v>14705.056672405348</v>
          </cell>
          <cell r="O206">
            <v>17298.858943042156</v>
          </cell>
          <cell r="P206">
            <v>17682.112048993771</v>
          </cell>
          <cell r="Q206">
            <v>16039.598737772571</v>
          </cell>
          <cell r="R206">
            <v>12341.662519037067</v>
          </cell>
        </row>
        <row r="207">
          <cell r="B207">
            <v>0</v>
          </cell>
          <cell r="C207" t="str">
            <v>D41</v>
          </cell>
          <cell r="D207" t="str">
            <v>YSP-994</v>
          </cell>
          <cell r="E207">
            <v>15</v>
          </cell>
          <cell r="F207">
            <v>33.549999999999997</v>
          </cell>
          <cell r="G207">
            <v>24155.999999999996</v>
          </cell>
          <cell r="H207">
            <v>26571.599999999999</v>
          </cell>
          <cell r="I207">
            <v>29524</v>
          </cell>
          <cell r="J207">
            <v>23082.399999999998</v>
          </cell>
          <cell r="K207">
            <v>22813.463199999995</v>
          </cell>
          <cell r="L207">
            <v>21329.211199999998</v>
          </cell>
          <cell r="M207">
            <v>19633.996799999997</v>
          </cell>
          <cell r="N207">
            <v>18789.610399999998</v>
          </cell>
          <cell r="O207">
            <v>22102.739999999998</v>
          </cell>
          <cell r="P207">
            <v>22591.227999999999</v>
          </cell>
          <cell r="Q207">
            <v>20492.339999999997</v>
          </cell>
          <cell r="R207">
            <v>15767.963199999998</v>
          </cell>
        </row>
        <row r="208">
          <cell r="B208">
            <v>0</v>
          </cell>
          <cell r="C208" t="str">
            <v>342</v>
          </cell>
          <cell r="D208" t="str">
            <v>HMT9002-01</v>
          </cell>
          <cell r="E208">
            <v>20</v>
          </cell>
          <cell r="F208">
            <v>29.781003608077889</v>
          </cell>
          <cell r="G208">
            <v>24654.17574166086</v>
          </cell>
          <cell r="H208">
            <v>25299.243517926396</v>
          </cell>
          <cell r="I208">
            <v>30984.231074608029</v>
          </cell>
          <cell r="J208">
            <v>22375.460710869185</v>
          </cell>
          <cell r="K208">
            <v>19388.744462225099</v>
          </cell>
          <cell r="L208">
            <v>18127.453403754684</v>
          </cell>
          <cell r="M208">
            <v>16687.850927454765</v>
          </cell>
          <cell r="N208">
            <v>15969.360802671199</v>
          </cell>
          <cell r="O208">
            <v>18785.632313684153</v>
          </cell>
          <cell r="P208">
            <v>19199.944137464452</v>
          </cell>
          <cell r="Q208">
            <v>17416.829959169474</v>
          </cell>
          <cell r="R208">
            <v>13402.200831272989</v>
          </cell>
        </row>
        <row r="209">
          <cell r="B209">
            <v>0</v>
          </cell>
          <cell r="C209" t="str">
            <v>113</v>
          </cell>
          <cell r="D209" t="str">
            <v>YSP-954</v>
          </cell>
          <cell r="E209">
            <v>15</v>
          </cell>
          <cell r="F209">
            <v>36.36</v>
          </cell>
          <cell r="G209">
            <v>34156.779181595324</v>
          </cell>
          <cell r="H209">
            <v>36716.537808787478</v>
          </cell>
          <cell r="I209">
            <v>43195.926833867619</v>
          </cell>
          <cell r="J209">
            <v>31557.024325853286</v>
          </cell>
          <cell r="K209">
            <v>31465.832924759572</v>
          </cell>
          <cell r="L209">
            <v>29418.825947576843</v>
          </cell>
          <cell r="M209">
            <v>27080.646426551011</v>
          </cell>
          <cell r="N209">
            <v>25915.956251178577</v>
          </cell>
          <cell r="O209">
            <v>30485.525363002078</v>
          </cell>
          <cell r="P209">
            <v>31159.461814067508</v>
          </cell>
          <cell r="Q209">
            <v>28264.934753912876</v>
          </cell>
          <cell r="R209">
            <v>21748.749198566846</v>
          </cell>
        </row>
        <row r="210">
          <cell r="B210">
            <v>0</v>
          </cell>
          <cell r="C210" t="str">
            <v>868</v>
          </cell>
          <cell r="D210" t="str">
            <v>TMT-543</v>
          </cell>
          <cell r="E210">
            <v>10</v>
          </cell>
          <cell r="F210">
            <v>34.056130900000007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B211">
            <v>0</v>
          </cell>
          <cell r="C211" t="str">
            <v>868</v>
          </cell>
          <cell r="D211" t="str">
            <v>TMT-544</v>
          </cell>
          <cell r="E211">
            <v>10</v>
          </cell>
          <cell r="F211">
            <v>34.056130900000007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B212">
            <v>0</v>
          </cell>
          <cell r="C212" t="str">
            <v>868</v>
          </cell>
          <cell r="D212" t="str">
            <v>TMT-416-01</v>
          </cell>
          <cell r="E212">
            <v>10</v>
          </cell>
          <cell r="F212">
            <v>34.056130900000007</v>
          </cell>
          <cell r="G212">
            <v>10231.671085802347</v>
          </cell>
          <cell r="H212">
            <v>9158.6462579480758</v>
          </cell>
          <cell r="I212">
            <v>20658.437594850926</v>
          </cell>
          <cell r="J212">
            <v>16008.663340815749</v>
          </cell>
          <cell r="K212">
            <v>7792.9782952244577</v>
          </cell>
          <cell r="L212">
            <v>7283.5624678592985</v>
          </cell>
          <cell r="M212">
            <v>6698.2761981206049</v>
          </cell>
          <cell r="N212">
            <v>6416.471697876048</v>
          </cell>
          <cell r="O212">
            <v>7543.6896988542721</v>
          </cell>
          <cell r="P212">
            <v>7706.2692182261317</v>
          </cell>
          <cell r="Q212">
            <v>6990.9193329899508</v>
          </cell>
          <cell r="R212">
            <v>5386.8014085209388</v>
          </cell>
        </row>
        <row r="213">
          <cell r="B213">
            <v>0</v>
          </cell>
          <cell r="C213" t="str">
            <v>868</v>
          </cell>
          <cell r="D213" t="str">
            <v>TMT-417-01</v>
          </cell>
          <cell r="E213">
            <v>10</v>
          </cell>
          <cell r="F213">
            <v>34.056130900000007</v>
          </cell>
          <cell r="G213">
            <v>10231.671085802347</v>
          </cell>
          <cell r="H213">
            <v>9158.6462579480758</v>
          </cell>
          <cell r="I213">
            <v>20658.437594850926</v>
          </cell>
          <cell r="J213">
            <v>16008.663340815749</v>
          </cell>
          <cell r="K213">
            <v>7792.9782952244577</v>
          </cell>
          <cell r="L213">
            <v>7283.5624678592985</v>
          </cell>
          <cell r="M213">
            <v>6698.2761981206049</v>
          </cell>
          <cell r="N213">
            <v>6416.471697876048</v>
          </cell>
          <cell r="O213">
            <v>7543.6896988542721</v>
          </cell>
          <cell r="P213">
            <v>7706.2692182261317</v>
          </cell>
          <cell r="Q213">
            <v>6990.9193329899508</v>
          </cell>
          <cell r="R213">
            <v>5386.8014085209388</v>
          </cell>
        </row>
        <row r="214">
          <cell r="B214">
            <v>0</v>
          </cell>
          <cell r="C214" t="str">
            <v>484</v>
          </cell>
          <cell r="D214" t="str">
            <v>TMT-303-15</v>
          </cell>
          <cell r="E214">
            <v>10</v>
          </cell>
          <cell r="F214">
            <v>29.516852961068196</v>
          </cell>
          <cell r="G214">
            <v>29062.064068052365</v>
          </cell>
          <cell r="H214">
            <v>32829.72452932025</v>
          </cell>
          <cell r="I214">
            <v>36714.543237902981</v>
          </cell>
          <cell r="J214">
            <v>26772.829108614675</v>
          </cell>
          <cell r="K214">
            <v>28924.449618825409</v>
          </cell>
          <cell r="L214">
            <v>27043.098927817176</v>
          </cell>
          <cell r="M214">
            <v>24893.338072325725</v>
          </cell>
          <cell r="N214">
            <v>23823.416723831426</v>
          </cell>
          <cell r="O214">
            <v>28025.616504505164</v>
          </cell>
          <cell r="P214">
            <v>28644.261641120062</v>
          </cell>
          <cell r="Q214">
            <v>25982.475852919288</v>
          </cell>
          <cell r="R214">
            <v>19993.147887014333</v>
          </cell>
        </row>
        <row r="215">
          <cell r="B215">
            <v>0</v>
          </cell>
          <cell r="C215" t="str">
            <v>140</v>
          </cell>
          <cell r="D215" t="str">
            <v>YSP-934</v>
          </cell>
          <cell r="E215">
            <v>15</v>
          </cell>
          <cell r="F215">
            <v>30.66</v>
          </cell>
          <cell r="G215">
            <v>15195.501213365691</v>
          </cell>
          <cell r="H215">
            <v>17427.608736232964</v>
          </cell>
          <cell r="I215">
            <v>19659.716259100242</v>
          </cell>
          <cell r="J215">
            <v>13049.243979839464</v>
          </cell>
          <cell r="K215">
            <v>14848.236792981146</v>
          </cell>
          <cell r="L215">
            <v>13882.421037894344</v>
          </cell>
          <cell r="M215">
            <v>12779.244819861864</v>
          </cell>
          <cell r="N215">
            <v>12229.802968079148</v>
          </cell>
          <cell r="O215">
            <v>14386.362236326302</v>
          </cell>
          <cell r="P215">
            <v>14704.437558334888</v>
          </cell>
          <cell r="Q215">
            <v>13338.559454918799</v>
          </cell>
          <cell r="R215">
            <v>10263.402090722419</v>
          </cell>
        </row>
        <row r="216">
          <cell r="B216">
            <v>0</v>
          </cell>
          <cell r="C216" t="str">
            <v>140</v>
          </cell>
          <cell r="D216" t="str">
            <v>YSP-935</v>
          </cell>
          <cell r="E216">
            <v>15</v>
          </cell>
          <cell r="F216">
            <v>30.66</v>
          </cell>
          <cell r="G216">
            <v>15281.351502706741</v>
          </cell>
          <cell r="H216">
            <v>17599.309314915063</v>
          </cell>
          <cell r="I216">
            <v>19659.716259100242</v>
          </cell>
          <cell r="J216">
            <v>13049.243979839464</v>
          </cell>
          <cell r="K216">
            <v>14848.236792981146</v>
          </cell>
          <cell r="L216">
            <v>13882.421037894344</v>
          </cell>
          <cell r="M216">
            <v>12779.244819861864</v>
          </cell>
          <cell r="N216">
            <v>12229.802968079148</v>
          </cell>
          <cell r="O216">
            <v>14386.362236326302</v>
          </cell>
          <cell r="P216">
            <v>14704.437558334888</v>
          </cell>
          <cell r="Q216">
            <v>13338.559454918799</v>
          </cell>
          <cell r="R216">
            <v>10263.402090722419</v>
          </cell>
        </row>
        <row r="217">
          <cell r="B217">
            <v>0</v>
          </cell>
          <cell r="C217" t="str">
            <v>321</v>
          </cell>
          <cell r="D217" t="str">
            <v>TMT-945-02</v>
          </cell>
          <cell r="E217">
            <v>10</v>
          </cell>
          <cell r="F217">
            <v>32.320341249999998</v>
          </cell>
          <cell r="G217">
            <v>37316.807444519996</v>
          </cell>
          <cell r="H217">
            <v>37735.679067119992</v>
          </cell>
          <cell r="I217">
            <v>46134.830788439998</v>
          </cell>
          <cell r="J217">
            <v>35045.592424199996</v>
          </cell>
          <cell r="K217">
            <v>32952.785687579999</v>
          </cell>
          <cell r="L217">
            <v>30805.68077766</v>
          </cell>
          <cell r="M217">
            <v>28352.954720879996</v>
          </cell>
          <cell r="N217">
            <v>27139.778391719996</v>
          </cell>
          <cell r="O217">
            <v>31927.325900399999</v>
          </cell>
          <cell r="P217">
            <v>32631.65077692</v>
          </cell>
          <cell r="Q217">
            <v>29597.158577639999</v>
          </cell>
          <cell r="R217">
            <v>22766.4483765</v>
          </cell>
        </row>
        <row r="218">
          <cell r="B218">
            <v>0</v>
          </cell>
          <cell r="C218" t="str">
            <v>D08</v>
          </cell>
          <cell r="D218" t="str">
            <v>YSP3005</v>
          </cell>
          <cell r="E218">
            <v>15</v>
          </cell>
          <cell r="F218">
            <v>32.54</v>
          </cell>
          <cell r="G218">
            <v>36192.448979591834</v>
          </cell>
          <cell r="H218">
            <v>46817.755102040806</v>
          </cell>
          <cell r="I218">
            <v>31543.877551020403</v>
          </cell>
          <cell r="J218">
            <v>24903.061224489793</v>
          </cell>
          <cell r="K218">
            <v>46236.683673469386</v>
          </cell>
          <cell r="L218">
            <v>43231.714285714283</v>
          </cell>
          <cell r="M218">
            <v>39795.091836734697</v>
          </cell>
          <cell r="N218">
            <v>38085.081632653055</v>
          </cell>
          <cell r="O218">
            <v>44800.607142857138</v>
          </cell>
          <cell r="P218">
            <v>45788.42857142858</v>
          </cell>
          <cell r="Q218">
            <v>41538.306122448979</v>
          </cell>
          <cell r="R218">
            <v>31958.928571428569</v>
          </cell>
        </row>
        <row r="219">
          <cell r="G219">
            <v>415523.09341250389</v>
          </cell>
          <cell r="H219">
            <v>455902.80409774912</v>
          </cell>
          <cell r="I219">
            <v>526937.7904697248</v>
          </cell>
          <cell r="J219">
            <v>416867.37155266199</v>
          </cell>
          <cell r="K219">
            <v>399787.58136866149</v>
          </cell>
          <cell r="L219">
            <v>376031.04860761447</v>
          </cell>
          <cell r="M219">
            <v>348886.28984292771</v>
          </cell>
          <cell r="N219">
            <v>335394.84514674864</v>
          </cell>
          <cell r="O219">
            <v>388417.52062007843</v>
          </cell>
          <cell r="P219">
            <v>396225.47933966422</v>
          </cell>
          <cell r="Q219">
            <v>362639.64922688674</v>
          </cell>
          <cell r="R219">
            <v>287037.36027244764</v>
          </cell>
        </row>
        <row r="221">
          <cell r="F221" t="str">
            <v>Current Safety</v>
          </cell>
          <cell r="G221" t="str">
            <v>Total cost current (Baht.)</v>
          </cell>
        </row>
        <row r="222">
          <cell r="F222" t="str">
            <v>%</v>
          </cell>
          <cell r="G222" t="str">
            <v>Jan'10</v>
          </cell>
          <cell r="H222" t="str">
            <v>Feb'10</v>
          </cell>
          <cell r="I222" t="str">
            <v>Mar'10</v>
          </cell>
          <cell r="J222" t="str">
            <v>Apr'10</v>
          </cell>
          <cell r="K222" t="str">
            <v>May'10</v>
          </cell>
          <cell r="L222" t="str">
            <v>Jun'10</v>
          </cell>
          <cell r="M222" t="str">
            <v>Jul'10</v>
          </cell>
          <cell r="N222" t="str">
            <v>Aug'10</v>
          </cell>
          <cell r="O222" t="str">
            <v>Sep'10</v>
          </cell>
          <cell r="P222" t="str">
            <v>Oct'10</v>
          </cell>
          <cell r="Q222" t="str">
            <v>Nov'10</v>
          </cell>
          <cell r="R222" t="str">
            <v>Dec'10</v>
          </cell>
        </row>
        <row r="223">
          <cell r="F223">
            <v>15</v>
          </cell>
          <cell r="G223">
            <v>4037.1071999999995</v>
          </cell>
          <cell r="H223">
            <v>7064.9376000000002</v>
          </cell>
          <cell r="I223">
            <v>12615.96</v>
          </cell>
          <cell r="J223">
            <v>12615.96</v>
          </cell>
          <cell r="K223">
            <v>3323.0438639999993</v>
          </cell>
          <cell r="L223">
            <v>5531.2787517119996</v>
          </cell>
          <cell r="M223">
            <v>3323.0438639999993</v>
          </cell>
          <cell r="N223">
            <v>3323.0438639999993</v>
          </cell>
          <cell r="O223">
            <v>3323.0438639999993</v>
          </cell>
          <cell r="P223">
            <v>3323.0438639999993</v>
          </cell>
          <cell r="Q223">
            <v>3323.0438639999993</v>
          </cell>
          <cell r="R223">
            <v>3323.0438639999993</v>
          </cell>
        </row>
        <row r="224">
          <cell r="F224">
            <v>15</v>
          </cell>
          <cell r="G224">
            <v>8789.3824814744439</v>
          </cell>
          <cell r="H224">
            <v>10387.452023560707</v>
          </cell>
          <cell r="I224">
            <v>15780.936728101842</v>
          </cell>
          <cell r="J224">
            <v>15780.936728101842</v>
          </cell>
          <cell r="K224">
            <v>7891.4671575147249</v>
          </cell>
          <cell r="L224">
            <v>13135.51863731712</v>
          </cell>
          <cell r="M224">
            <v>7891.4671575147249</v>
          </cell>
          <cell r="N224">
            <v>7891.4671575147249</v>
          </cell>
          <cell r="O224">
            <v>7891.4671575147249</v>
          </cell>
          <cell r="P224">
            <v>7891.4671575147249</v>
          </cell>
          <cell r="Q224">
            <v>7891.4671575147249</v>
          </cell>
          <cell r="R224">
            <v>7891.4671575147249</v>
          </cell>
        </row>
        <row r="225">
          <cell r="F225">
            <v>10</v>
          </cell>
          <cell r="G225">
            <v>6617.8039779112287</v>
          </cell>
          <cell r="H225">
            <v>7418.5884775214909</v>
          </cell>
          <cell r="I225">
            <v>7252.3879209986071</v>
          </cell>
          <cell r="J225">
            <v>6557.3674119029065</v>
          </cell>
          <cell r="K225">
            <v>7027.2617126176083</v>
          </cell>
          <cell r="L225">
            <v>8023.9562677038866</v>
          </cell>
          <cell r="M225">
            <v>6048.1893432827965</v>
          </cell>
          <cell r="N225">
            <v>5788.3121094470134</v>
          </cell>
          <cell r="O225">
            <v>6808.9346179125469</v>
          </cell>
          <cell r="P225">
            <v>6959.270575858247</v>
          </cell>
          <cell r="Q225">
            <v>6312.5993195692045</v>
          </cell>
          <cell r="R225">
            <v>4857.5889929188588</v>
          </cell>
        </row>
        <row r="226">
          <cell r="F226">
            <v>15</v>
          </cell>
          <cell r="G226">
            <v>28356.638631090493</v>
          </cell>
          <cell r="H226">
            <v>27746.818445475637</v>
          </cell>
          <cell r="I226">
            <v>26527.178074245938</v>
          </cell>
          <cell r="J226">
            <v>26527.178074245938</v>
          </cell>
          <cell r="K226">
            <v>21965.723085846868</v>
          </cell>
          <cell r="L226">
            <v>36562.423592111372</v>
          </cell>
          <cell r="M226">
            <v>21965.723085846868</v>
          </cell>
          <cell r="N226">
            <v>21965.723085846868</v>
          </cell>
          <cell r="O226">
            <v>21965.723085846868</v>
          </cell>
          <cell r="P226">
            <v>21965.723085846868</v>
          </cell>
          <cell r="Q226">
            <v>21965.723085846868</v>
          </cell>
          <cell r="R226">
            <v>21965.723085846868</v>
          </cell>
        </row>
        <row r="227">
          <cell r="F227">
            <v>15</v>
          </cell>
          <cell r="G227">
            <v>7626.3829787234035</v>
          </cell>
          <cell r="H227">
            <v>10041.40425531915</v>
          </cell>
          <cell r="I227">
            <v>16396.723404255317</v>
          </cell>
          <cell r="J227">
            <v>16396.723404255317</v>
          </cell>
          <cell r="K227">
            <v>6694.6931914893612</v>
          </cell>
          <cell r="L227">
            <v>7560.3461285106387</v>
          </cell>
          <cell r="M227">
            <v>6694.6931914893612</v>
          </cell>
          <cell r="N227">
            <v>6694.6931914893612</v>
          </cell>
          <cell r="O227">
            <v>6694.6931914893612</v>
          </cell>
          <cell r="P227">
            <v>6694.6931914893612</v>
          </cell>
          <cell r="Q227">
            <v>6694.6931914893612</v>
          </cell>
          <cell r="R227">
            <v>6694.6931914893612</v>
          </cell>
        </row>
        <row r="228">
          <cell r="F228">
            <v>15</v>
          </cell>
          <cell r="G228">
            <v>38870.448517940713</v>
          </cell>
          <cell r="H228">
            <v>42644.278471138838</v>
          </cell>
          <cell r="I228">
            <v>47550.257410296406</v>
          </cell>
          <cell r="J228">
            <v>42266.895475819023</v>
          </cell>
          <cell r="K228">
            <v>43791.522776911072</v>
          </cell>
          <cell r="L228">
            <v>65557.492636661482</v>
          </cell>
          <cell r="M228">
            <v>37689.239742589707</v>
          </cell>
          <cell r="N228">
            <v>36066.492862714513</v>
          </cell>
          <cell r="O228">
            <v>42425.39633385335</v>
          </cell>
          <cell r="P228">
            <v>43365.07999219968</v>
          </cell>
          <cell r="Q228">
            <v>39338.403432137282</v>
          </cell>
          <cell r="R228">
            <v>30269.890054602183</v>
          </cell>
        </row>
        <row r="229">
          <cell r="F229">
            <v>15</v>
          </cell>
          <cell r="G229">
            <v>15329.021739130434</v>
          </cell>
          <cell r="H229">
            <v>19910.108695652172</v>
          </cell>
          <cell r="I229">
            <v>13390.869565217392</v>
          </cell>
          <cell r="J229">
            <v>10571.739130434782</v>
          </cell>
          <cell r="K229">
            <v>19557.717391304348</v>
          </cell>
          <cell r="L229">
            <v>21055.453364461249</v>
          </cell>
          <cell r="M229">
            <v>16833.732608695653</v>
          </cell>
          <cell r="N229">
            <v>16111.330434782609</v>
          </cell>
          <cell r="O229">
            <v>18951.604347826087</v>
          </cell>
          <cell r="P229">
            <v>19370.95</v>
          </cell>
          <cell r="Q229">
            <v>17570.23043478261</v>
          </cell>
          <cell r="R229">
            <v>13521.254347826087</v>
          </cell>
        </row>
        <row r="230">
          <cell r="F230">
            <v>10</v>
          </cell>
          <cell r="G230">
            <v>13021.000466562587</v>
          </cell>
          <cell r="H230">
            <v>15774.565801654413</v>
          </cell>
          <cell r="I230">
            <v>19428.883358163443</v>
          </cell>
          <cell r="J230">
            <v>11679.373740147939</v>
          </cell>
          <cell r="K230">
            <v>13095.112991109572</v>
          </cell>
          <cell r="L230">
            <v>14389.275587234559</v>
          </cell>
          <cell r="M230">
            <v>11270.804694568404</v>
          </cell>
          <cell r="N230">
            <v>10786.222803299655</v>
          </cell>
          <cell r="O230">
            <v>12688.44426667227</v>
          </cell>
          <cell r="P230">
            <v>12969.691795722367</v>
          </cell>
          <cell r="Q230">
            <v>11764.888191548303</v>
          </cell>
          <cell r="R230">
            <v>9053.129921585547</v>
          </cell>
        </row>
        <row r="231">
          <cell r="F231">
            <v>10</v>
          </cell>
          <cell r="G231">
            <v>15853.219876777834</v>
          </cell>
          <cell r="H231">
            <v>8366.9771571883011</v>
          </cell>
          <cell r="I231">
            <v>23339.462596367368</v>
          </cell>
          <cell r="J231">
            <v>19376.15762717291</v>
          </cell>
          <cell r="K231">
            <v>9326.9776941709588</v>
          </cell>
          <cell r="L231">
            <v>10465.242064262289</v>
          </cell>
          <cell r="M231">
            <v>8027.8943987127759</v>
          </cell>
          <cell r="N231">
            <v>7684.4079680492559</v>
          </cell>
          <cell r="O231">
            <v>9040.7390019513605</v>
          </cell>
          <cell r="P231">
            <v>9238.9042504110803</v>
          </cell>
          <cell r="Q231">
            <v>8380.1881737522835</v>
          </cell>
          <cell r="R231">
            <v>6446.9760832229858</v>
          </cell>
        </row>
        <row r="232">
          <cell r="F232">
            <v>15</v>
          </cell>
          <cell r="G232">
            <v>19138.113074204946</v>
          </cell>
          <cell r="H232">
            <v>20978.316254416965</v>
          </cell>
          <cell r="I232">
            <v>23186.560070671378</v>
          </cell>
          <cell r="J232">
            <v>20610.275618374559</v>
          </cell>
          <cell r="K232">
            <v>21537.738021201414</v>
          </cell>
          <cell r="L232">
            <v>22797.223803339224</v>
          </cell>
          <cell r="M232">
            <v>18536.366634275619</v>
          </cell>
          <cell r="N232">
            <v>17739.558657243815</v>
          </cell>
          <cell r="O232">
            <v>20867.904063604241</v>
          </cell>
          <cell r="P232">
            <v>21329.79506183746</v>
          </cell>
          <cell r="Q232">
            <v>19347.896236749119</v>
          </cell>
          <cell r="R232">
            <v>14887.243727915193</v>
          </cell>
        </row>
        <row r="233">
          <cell r="F233">
            <v>15</v>
          </cell>
          <cell r="G233">
            <v>24745.666603809168</v>
          </cell>
          <cell r="H233">
            <v>26953.458419762399</v>
          </cell>
          <cell r="I233">
            <v>30771.098434848202</v>
          </cell>
          <cell r="J233">
            <v>23135.818404676596</v>
          </cell>
          <cell r="K233">
            <v>22547.993833679044</v>
          </cell>
          <cell r="L233">
            <v>24996.794443673396</v>
          </cell>
          <cell r="M233">
            <v>19405.570148972278</v>
          </cell>
          <cell r="N233">
            <v>18571.208825193284</v>
          </cell>
          <cell r="O233">
            <v>21845.640062228926</v>
          </cell>
          <cell r="P233">
            <v>22328.594521968695</v>
          </cell>
          <cell r="Q233">
            <v>20254.650084857629</v>
          </cell>
          <cell r="R233">
            <v>15585.170394116536</v>
          </cell>
        </row>
        <row r="234">
          <cell r="F234">
            <v>20</v>
          </cell>
          <cell r="G234">
            <v>22855.572725642985</v>
          </cell>
          <cell r="H234">
            <v>28544.143826839074</v>
          </cell>
          <cell r="I234">
            <v>24960.727286191486</v>
          </cell>
          <cell r="J234">
            <v>17780.20659396948</v>
          </cell>
          <cell r="K234">
            <v>21426.586144880544</v>
          </cell>
          <cell r="L234">
            <v>21638.552273772053</v>
          </cell>
          <cell r="M234">
            <v>18439.94944064333</v>
          </cell>
          <cell r="N234">
            <v>17646.068006886417</v>
          </cell>
          <cell r="O234">
            <v>20758.630731650588</v>
          </cell>
          <cell r="P234">
            <v>21218.534458792525</v>
          </cell>
          <cell r="Q234">
            <v>19247.518485327084</v>
          </cell>
          <cell r="R234">
            <v>14809.99502284448</v>
          </cell>
        </row>
        <row r="235">
          <cell r="F235">
            <v>15</v>
          </cell>
          <cell r="G235">
            <v>27779.399999999994</v>
          </cell>
          <cell r="H235">
            <v>30557.339999999997</v>
          </cell>
          <cell r="I235">
            <v>33952.6</v>
          </cell>
          <cell r="J235">
            <v>26544.76</v>
          </cell>
          <cell r="K235">
            <v>26235.482679999994</v>
          </cell>
          <cell r="L235">
            <v>28485.161557599997</v>
          </cell>
          <cell r="M235">
            <v>22579.096319999997</v>
          </cell>
          <cell r="N235">
            <v>21608.051959999997</v>
          </cell>
          <cell r="O235">
            <v>25418.150999999998</v>
          </cell>
          <cell r="P235">
            <v>25979.912199999999</v>
          </cell>
          <cell r="Q235">
            <v>23566.190999999995</v>
          </cell>
          <cell r="R235">
            <v>18133.157679999997</v>
          </cell>
        </row>
        <row r="236">
          <cell r="F236">
            <v>20</v>
          </cell>
          <cell r="G236">
            <v>29585.010889993031</v>
          </cell>
          <cell r="H236">
            <v>30359.092221511673</v>
          </cell>
          <cell r="I236">
            <v>37181.07728952964</v>
          </cell>
          <cell r="J236">
            <v>26850.552853043024</v>
          </cell>
          <cell r="K236">
            <v>23266.493354670118</v>
          </cell>
          <cell r="L236">
            <v>23525.990955979505</v>
          </cell>
          <cell r="M236">
            <v>20025.421112945718</v>
          </cell>
          <cell r="N236">
            <v>19163.232963205439</v>
          </cell>
          <cell r="O236">
            <v>22542.758776420982</v>
          </cell>
          <cell r="P236">
            <v>23039.932964957341</v>
          </cell>
          <cell r="Q236">
            <v>20900.19595100337</v>
          </cell>
          <cell r="R236">
            <v>16082.640997527586</v>
          </cell>
        </row>
        <row r="237">
          <cell r="F237">
            <v>15</v>
          </cell>
          <cell r="G237">
            <v>39280.296058834625</v>
          </cell>
          <cell r="H237">
            <v>42224.018480105602</v>
          </cell>
          <cell r="I237">
            <v>49675.315858947761</v>
          </cell>
          <cell r="J237">
            <v>36290.577974731277</v>
          </cell>
          <cell r="K237">
            <v>36185.707863473508</v>
          </cell>
          <cell r="L237">
            <v>40115.51106211578</v>
          </cell>
          <cell r="M237">
            <v>31142.743390533662</v>
          </cell>
          <cell r="N237">
            <v>29803.349688855364</v>
          </cell>
          <cell r="O237">
            <v>35058.354167452388</v>
          </cell>
          <cell r="P237">
            <v>35833.381086177636</v>
          </cell>
          <cell r="Q237">
            <v>32504.674966999806</v>
          </cell>
          <cell r="R237">
            <v>25011.061578351873</v>
          </cell>
        </row>
        <row r="238">
          <cell r="F238">
            <v>10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F239">
            <v>10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F240">
            <v>10</v>
          </cell>
          <cell r="G240">
            <v>11254.838194382583</v>
          </cell>
          <cell r="H240">
            <v>10074.510883742883</v>
          </cell>
          <cell r="I240">
            <v>22724.281354336017</v>
          </cell>
          <cell r="J240">
            <v>17609.529674897323</v>
          </cell>
          <cell r="K240">
            <v>8572.2761247469043</v>
          </cell>
          <cell r="L240">
            <v>9764.0620360967332</v>
          </cell>
          <cell r="M240">
            <v>7368.1038179326652</v>
          </cell>
          <cell r="N240">
            <v>7058.118867663653</v>
          </cell>
          <cell r="O240">
            <v>8298.058668739699</v>
          </cell>
          <cell r="P240">
            <v>8476.8961400487442</v>
          </cell>
          <cell r="Q240">
            <v>7690.011266288946</v>
          </cell>
          <cell r="R240">
            <v>5925.481549373033</v>
          </cell>
        </row>
        <row r="241">
          <cell r="F241">
            <v>10</v>
          </cell>
          <cell r="G241">
            <v>11254.838194382583</v>
          </cell>
          <cell r="H241">
            <v>10074.510883742883</v>
          </cell>
          <cell r="I241">
            <v>22724.281354336017</v>
          </cell>
          <cell r="J241">
            <v>17609.529674897323</v>
          </cell>
          <cell r="K241">
            <v>8572.2761247469043</v>
          </cell>
          <cell r="L241">
            <v>9764.0620360967332</v>
          </cell>
          <cell r="M241">
            <v>7368.1038179326652</v>
          </cell>
          <cell r="N241">
            <v>7058.118867663653</v>
          </cell>
          <cell r="O241">
            <v>8298.058668739699</v>
          </cell>
          <cell r="P241">
            <v>8476.8961400487442</v>
          </cell>
          <cell r="Q241">
            <v>7690.011266288946</v>
          </cell>
          <cell r="R241">
            <v>5925.481549373033</v>
          </cell>
        </row>
        <row r="242">
          <cell r="F242">
            <v>10</v>
          </cell>
          <cell r="G242">
            <v>31968.2704748576</v>
          </cell>
          <cell r="H242">
            <v>36112.696982252273</v>
          </cell>
          <cell r="I242">
            <v>40385.997561693279</v>
          </cell>
          <cell r="J242">
            <v>29450.112019476142</v>
          </cell>
          <cell r="K242">
            <v>31816.894580707951</v>
          </cell>
          <cell r="L242">
            <v>35025.370674457183</v>
          </cell>
          <cell r="M242">
            <v>27382.671879558296</v>
          </cell>
          <cell r="N242">
            <v>26205.758396214569</v>
          </cell>
          <cell r="O242">
            <v>30828.17815495568</v>
          </cell>
          <cell r="P242">
            <v>31508.687805232068</v>
          </cell>
          <cell r="Q242">
            <v>28580.723438211215</v>
          </cell>
          <cell r="R242">
            <v>21992.462675715768</v>
          </cell>
        </row>
        <row r="243">
          <cell r="F243">
            <v>15</v>
          </cell>
          <cell r="G243">
            <v>17474.826395370546</v>
          </cell>
          <cell r="H243">
            <v>20041.750046667908</v>
          </cell>
          <cell r="I243">
            <v>22608.673697965278</v>
          </cell>
          <cell r="J243">
            <v>15006.630576815383</v>
          </cell>
          <cell r="K243">
            <v>17075.472311928319</v>
          </cell>
          <cell r="L243">
            <v>18138.771328112751</v>
          </cell>
          <cell r="M243">
            <v>14696.131542841144</v>
          </cell>
          <cell r="N243">
            <v>14064.273413291019</v>
          </cell>
          <cell r="O243">
            <v>16544.316571775249</v>
          </cell>
          <cell r="P243">
            <v>16910.10319208512</v>
          </cell>
          <cell r="Q243">
            <v>15339.343373156618</v>
          </cell>
          <cell r="R243">
            <v>11802.912404330782</v>
          </cell>
        </row>
        <row r="244">
          <cell r="F244">
            <v>15</v>
          </cell>
          <cell r="G244">
            <v>17573.554228112753</v>
          </cell>
          <cell r="H244">
            <v>20239.205712152321</v>
          </cell>
          <cell r="I244">
            <v>22608.673697965278</v>
          </cell>
          <cell r="J244">
            <v>15006.630576815383</v>
          </cell>
          <cell r="K244">
            <v>17075.472311928319</v>
          </cell>
          <cell r="L244">
            <v>18138.771328112751</v>
          </cell>
          <cell r="M244">
            <v>14696.131542841144</v>
          </cell>
          <cell r="N244">
            <v>14064.273413291019</v>
          </cell>
          <cell r="O244">
            <v>16544.316571775249</v>
          </cell>
          <cell r="P244">
            <v>16910.10319208512</v>
          </cell>
          <cell r="Q244">
            <v>15339.343373156618</v>
          </cell>
          <cell r="R244">
            <v>11802.912404330782</v>
          </cell>
        </row>
        <row r="245">
          <cell r="F245">
            <v>10</v>
          </cell>
          <cell r="G245">
            <v>41048.488188971998</v>
          </cell>
          <cell r="H245">
            <v>41509.246973831992</v>
          </cell>
          <cell r="I245">
            <v>50748.313867284</v>
          </cell>
          <cell r="J245">
            <v>38550.151666619997</v>
          </cell>
          <cell r="K245">
            <v>36248.064256337995</v>
          </cell>
          <cell r="L245">
            <v>40762.181929385362</v>
          </cell>
          <cell r="M245">
            <v>31188.250192967997</v>
          </cell>
          <cell r="N245">
            <v>29853.756230891995</v>
          </cell>
          <cell r="O245">
            <v>35120.058490440002</v>
          </cell>
          <cell r="P245">
            <v>35894.815854612003</v>
          </cell>
          <cell r="Q245">
            <v>32556.874435403999</v>
          </cell>
          <cell r="R245">
            <v>25043.093214150002</v>
          </cell>
        </row>
        <row r="246">
          <cell r="F246">
            <v>15</v>
          </cell>
          <cell r="G246">
            <v>41621.316326530607</v>
          </cell>
          <cell r="H246">
            <v>53840.418367346923</v>
          </cell>
          <cell r="I246">
            <v>36275.459183673462</v>
          </cell>
          <cell r="J246">
            <v>28638.520408163262</v>
          </cell>
          <cell r="K246">
            <v>53172.186224489793</v>
          </cell>
          <cell r="L246">
            <v>57299.314114285706</v>
          </cell>
          <cell r="M246">
            <v>45764.355612244901</v>
          </cell>
          <cell r="N246">
            <v>43797.843877551015</v>
          </cell>
          <cell r="O246">
            <v>51520.698214285709</v>
          </cell>
          <cell r="P246">
            <v>52656.692857142865</v>
          </cell>
          <cell r="Q246">
            <v>47769.052040816328</v>
          </cell>
          <cell r="R246">
            <v>36752.767857142855</v>
          </cell>
        </row>
        <row r="247">
          <cell r="G247">
            <v>474081.19722470461</v>
          </cell>
          <cell r="H247">
            <v>520863.83997988369</v>
          </cell>
          <cell r="I247">
            <v>600085.71871508798</v>
          </cell>
          <cell r="J247">
            <v>474855.6276345604</v>
          </cell>
          <cell r="K247">
            <v>456406.16369775531</v>
          </cell>
          <cell r="L247">
            <v>532732.75457300176</v>
          </cell>
          <cell r="M247">
            <v>398337.6835403897</v>
          </cell>
          <cell r="N247">
            <v>382945.30664509529</v>
          </cell>
          <cell r="O247">
            <v>443435.17000913498</v>
          </cell>
          <cell r="P247">
            <v>452343.16938803066</v>
          </cell>
          <cell r="Q247">
            <v>414027.72276890028</v>
          </cell>
          <cell r="R247">
            <v>327778.14775417856</v>
          </cell>
        </row>
        <row r="249">
          <cell r="G249" t="str">
            <v>Cutsize low volume (20 Item)</v>
          </cell>
        </row>
        <row r="250">
          <cell r="G250" t="str">
            <v>Jan'10</v>
          </cell>
          <cell r="H250" t="str">
            <v>Feb'10</v>
          </cell>
          <cell r="I250" t="str">
            <v>Mar'10</v>
          </cell>
          <cell r="J250" t="str">
            <v>Apr'10</v>
          </cell>
          <cell r="K250" t="str">
            <v>May'10</v>
          </cell>
          <cell r="L250" t="str">
            <v>Jun'10</v>
          </cell>
          <cell r="M250" t="str">
            <v>Jul'10</v>
          </cell>
          <cell r="N250" t="str">
            <v>Aug'10</v>
          </cell>
          <cell r="O250" t="str">
            <v>Sep'10</v>
          </cell>
          <cell r="P250" t="str">
            <v>Oct'10</v>
          </cell>
          <cell r="Q250" t="str">
            <v>Nov'10</v>
          </cell>
          <cell r="R250" t="str">
            <v>Dec'10</v>
          </cell>
        </row>
        <row r="251">
          <cell r="E251" t="str">
            <v>Max cost</v>
          </cell>
          <cell r="G251">
            <v>37316.807444519996</v>
          </cell>
          <cell r="H251">
            <v>37735.679067119992</v>
          </cell>
          <cell r="I251">
            <v>46134.830788439998</v>
          </cell>
          <cell r="J251">
            <v>35045.592424199996</v>
          </cell>
        </row>
        <row r="252">
          <cell r="E252" t="str">
            <v>Safety cost current</v>
          </cell>
          <cell r="G252">
            <v>436764.3897801846</v>
          </cell>
          <cell r="H252">
            <v>483128.16091276368</v>
          </cell>
          <cell r="I252">
            <v>553950.88792664802</v>
          </cell>
          <cell r="J252">
            <v>439810.03521036042</v>
          </cell>
        </row>
        <row r="253">
          <cell r="E253" t="str">
            <v>Safety cost target</v>
          </cell>
          <cell r="G253">
            <v>398982.44063860906</v>
          </cell>
          <cell r="H253">
            <v>440962.26523551653</v>
          </cell>
          <cell r="I253">
            <v>507149.84920477105</v>
          </cell>
          <cell r="J253">
            <v>402665.14770609507</v>
          </cell>
        </row>
        <row r="254">
          <cell r="E254" t="str">
            <v>Total cost current</v>
          </cell>
          <cell r="G254">
            <v>474081.19722470461</v>
          </cell>
          <cell r="H254">
            <v>520863.83997988369</v>
          </cell>
          <cell r="I254">
            <v>600085.71871508798</v>
          </cell>
          <cell r="J254">
            <v>474855.6276345604</v>
          </cell>
        </row>
        <row r="255">
          <cell r="E255" t="str">
            <v>Total cost target</v>
          </cell>
          <cell r="G255">
            <v>436299.24808312906</v>
          </cell>
          <cell r="H255">
            <v>478697.94430263655</v>
          </cell>
          <cell r="I255">
            <v>553284.67999321106</v>
          </cell>
          <cell r="J255">
            <v>437710.74013029505</v>
          </cell>
        </row>
        <row r="256">
          <cell r="E256" t="str">
            <v>Volume cost reduce</v>
          </cell>
          <cell r="G256">
            <v>37781.949141575547</v>
          </cell>
          <cell r="H256">
            <v>42165.895677247143</v>
          </cell>
          <cell r="I256">
            <v>46801.038721876917</v>
          </cell>
          <cell r="J256">
            <v>37144.887504265353</v>
          </cell>
        </row>
        <row r="259">
          <cell r="F259" t="str">
            <v>Current Safety</v>
          </cell>
          <cell r="G259" t="str">
            <v>Max cost (Baht.)</v>
          </cell>
        </row>
        <row r="260">
          <cell r="F260" t="str">
            <v>%</v>
          </cell>
          <cell r="G260" t="str">
            <v>Jan'10</v>
          </cell>
          <cell r="H260" t="str">
            <v>Feb'10</v>
          </cell>
          <cell r="I260" t="str">
            <v>Mar'10</v>
          </cell>
          <cell r="J260" t="str">
            <v>Apr'10</v>
          </cell>
          <cell r="K260" t="str">
            <v>May'10</v>
          </cell>
          <cell r="L260" t="str">
            <v>Jun'10</v>
          </cell>
          <cell r="M260" t="str">
            <v>Jul'10</v>
          </cell>
          <cell r="N260" t="str">
            <v>Aug'10</v>
          </cell>
          <cell r="O260" t="str">
            <v>Sep'10</v>
          </cell>
          <cell r="P260" t="str">
            <v>Oct'10</v>
          </cell>
          <cell r="Q260" t="str">
            <v>Nov'10</v>
          </cell>
          <cell r="R260" t="str">
            <v>Dec'10</v>
          </cell>
        </row>
        <row r="261">
          <cell r="F261">
            <v>5</v>
          </cell>
          <cell r="G261">
            <v>3686.0544</v>
          </cell>
          <cell r="H261">
            <v>6450.5951999999997</v>
          </cell>
          <cell r="I261">
            <v>11518.92</v>
          </cell>
          <cell r="J261">
            <v>11518.92</v>
          </cell>
          <cell r="K261">
            <v>3034.0835279999997</v>
          </cell>
          <cell r="L261">
            <v>3034.0835279999997</v>
          </cell>
          <cell r="M261">
            <v>3034.0835279999997</v>
          </cell>
          <cell r="N261">
            <v>3034.0835279999997</v>
          </cell>
          <cell r="O261">
            <v>3034.0835279999997</v>
          </cell>
          <cell r="P261">
            <v>3034.0835279999997</v>
          </cell>
          <cell r="Q261">
            <v>3034.0835279999997</v>
          </cell>
          <cell r="R261">
            <v>3034.0835279999997</v>
          </cell>
        </row>
        <row r="262">
          <cell r="F262">
            <v>5</v>
          </cell>
          <cell r="G262">
            <v>8025.0883526505795</v>
          </cell>
          <cell r="H262">
            <v>9484.195325859775</v>
          </cell>
          <cell r="I262">
            <v>14408.681360440813</v>
          </cell>
          <cell r="J262">
            <v>14408.681360440813</v>
          </cell>
          <cell r="K262">
            <v>7205.2526220786622</v>
          </cell>
          <cell r="L262">
            <v>7205.2526220786622</v>
          </cell>
          <cell r="M262">
            <v>7205.2526220786622</v>
          </cell>
          <cell r="N262">
            <v>7205.2526220786622</v>
          </cell>
          <cell r="O262">
            <v>7205.2526220786622</v>
          </cell>
          <cell r="P262">
            <v>7205.2526220786622</v>
          </cell>
          <cell r="Q262">
            <v>7205.2526220786622</v>
          </cell>
          <cell r="R262">
            <v>7205.2526220786622</v>
          </cell>
        </row>
        <row r="263">
          <cell r="F263">
            <v>5</v>
          </cell>
          <cell r="G263">
            <v>6316.9947061879911</v>
          </cell>
          <cell r="H263">
            <v>7081.3799103614238</v>
          </cell>
          <cell r="I263">
            <v>6922.7339245895801</v>
          </cell>
          <cell r="J263">
            <v>6259.3052568164112</v>
          </cell>
          <cell r="K263">
            <v>6707.8407256804448</v>
          </cell>
          <cell r="L263">
            <v>6271.564264807872</v>
          </cell>
          <cell r="M263">
            <v>5773.2716458608511</v>
          </cell>
          <cell r="N263">
            <v>5525.2070135630584</v>
          </cell>
          <cell r="O263">
            <v>6499.437589825613</v>
          </cell>
          <cell r="P263">
            <v>6642.9400951374173</v>
          </cell>
          <cell r="Q263">
            <v>6025.6629868615128</v>
          </cell>
          <cell r="R263">
            <v>4636.7894932407289</v>
          </cell>
        </row>
        <row r="264">
          <cell r="F264">
            <v>5</v>
          </cell>
          <cell r="G264">
            <v>25890.843967517405</v>
          </cell>
          <cell r="H264">
            <v>25334.05162412993</v>
          </cell>
          <cell r="I264">
            <v>24220.466937354988</v>
          </cell>
          <cell r="J264">
            <v>24220.466937354988</v>
          </cell>
          <cell r="K264">
            <v>20055.660208816706</v>
          </cell>
          <cell r="L264">
            <v>20055.660208816706</v>
          </cell>
          <cell r="M264">
            <v>20055.660208816706</v>
          </cell>
          <cell r="N264">
            <v>20055.660208816706</v>
          </cell>
          <cell r="O264">
            <v>20055.660208816706</v>
          </cell>
          <cell r="P264">
            <v>20055.660208816706</v>
          </cell>
          <cell r="Q264">
            <v>20055.660208816706</v>
          </cell>
          <cell r="R264">
            <v>20055.660208816706</v>
          </cell>
        </row>
        <row r="265">
          <cell r="F265">
            <v>5</v>
          </cell>
          <cell r="G265">
            <v>6963.2192414431074</v>
          </cell>
          <cell r="H265">
            <v>9168.238667900092</v>
          </cell>
          <cell r="I265">
            <v>14970.921369102682</v>
          </cell>
          <cell r="J265">
            <v>14970.921369102682</v>
          </cell>
          <cell r="K265">
            <v>6112.5459574468086</v>
          </cell>
          <cell r="L265">
            <v>6112.5459574468086</v>
          </cell>
          <cell r="M265">
            <v>6112.5459574468086</v>
          </cell>
          <cell r="N265">
            <v>6112.5459574468086</v>
          </cell>
          <cell r="O265">
            <v>6112.5459574468086</v>
          </cell>
          <cell r="P265">
            <v>6112.5459574468086</v>
          </cell>
          <cell r="Q265">
            <v>6112.5459574468086</v>
          </cell>
          <cell r="R265">
            <v>6112.5459574468086</v>
          </cell>
        </row>
        <row r="266">
          <cell r="F266">
            <v>5</v>
          </cell>
          <cell r="G266">
            <v>35490.409516380649</v>
          </cell>
          <cell r="H266">
            <v>38936.080343213725</v>
          </cell>
          <cell r="I266">
            <v>43415.45241809672</v>
          </cell>
          <cell r="J266">
            <v>38591.513260530417</v>
          </cell>
          <cell r="K266">
            <v>39983.564274570977</v>
          </cell>
          <cell r="L266">
            <v>37382.082800312019</v>
          </cell>
          <cell r="M266">
            <v>34411.914547581902</v>
          </cell>
          <cell r="N266">
            <v>32930.276092043685</v>
          </cell>
          <cell r="O266">
            <v>38736.23143525741</v>
          </cell>
          <cell r="P266">
            <v>39594.203471138841</v>
          </cell>
          <cell r="Q266">
            <v>35917.672698907954</v>
          </cell>
          <cell r="R266">
            <v>27637.725702028081</v>
          </cell>
        </row>
        <row r="267">
          <cell r="F267">
            <v>5</v>
          </cell>
          <cell r="G267">
            <v>13996.063327032136</v>
          </cell>
          <cell r="H267">
            <v>18178.794896030246</v>
          </cell>
          <cell r="I267">
            <v>12226.446124763706</v>
          </cell>
          <cell r="J267">
            <v>9652.4574669187132</v>
          </cell>
          <cell r="K267">
            <v>17857.046313799623</v>
          </cell>
          <cell r="L267">
            <v>16695.53393194707</v>
          </cell>
          <cell r="M267">
            <v>15369.929773156899</v>
          </cell>
          <cell r="N267">
            <v>14710.345179584121</v>
          </cell>
          <cell r="O267">
            <v>17303.638752362949</v>
          </cell>
          <cell r="P267">
            <v>17686.519565217393</v>
          </cell>
          <cell r="Q267">
            <v>16042.384310018906</v>
          </cell>
          <cell r="R267">
            <v>12345.493100189036</v>
          </cell>
        </row>
        <row r="268">
          <cell r="F268">
            <v>5</v>
          </cell>
          <cell r="G268">
            <v>12429.13680899156</v>
          </cell>
          <cell r="H268">
            <v>15057.540083397394</v>
          </cell>
          <cell r="I268">
            <v>18545.752296428738</v>
          </cell>
          <cell r="J268">
            <v>11148.49311559576</v>
          </cell>
          <cell r="K268">
            <v>12499.880582422775</v>
          </cell>
          <cell r="L268">
            <v>11687.234159418071</v>
          </cell>
          <cell r="M268">
            <v>10758.49539026984</v>
          </cell>
          <cell r="N268">
            <v>10295.939948604217</v>
          </cell>
          <cell r="O268">
            <v>12111.696800005349</v>
          </cell>
          <cell r="P268">
            <v>12380.160350462258</v>
          </cell>
          <cell r="Q268">
            <v>11230.120546477925</v>
          </cell>
          <cell r="R268">
            <v>8641.6240160589314</v>
          </cell>
        </row>
        <row r="269">
          <cell r="F269">
            <v>5</v>
          </cell>
          <cell r="G269">
            <v>15132.618973287932</v>
          </cell>
          <cell r="H269">
            <v>7986.6600136797424</v>
          </cell>
          <cell r="I269">
            <v>22278.577932896122</v>
          </cell>
          <cell r="J269">
            <v>18495.42318957414</v>
          </cell>
          <cell r="K269">
            <v>8903.0241626177321</v>
          </cell>
          <cell r="L269">
            <v>8322.9404353083628</v>
          </cell>
          <cell r="M269">
            <v>7662.9901078621951</v>
          </cell>
          <cell r="N269">
            <v>7335.1166967742902</v>
          </cell>
          <cell r="O269">
            <v>8629.7963200444792</v>
          </cell>
          <cell r="P269">
            <v>8818.954057210578</v>
          </cell>
          <cell r="Q269">
            <v>7999.2705294908155</v>
          </cell>
          <cell r="R269">
            <v>6153.9317158037593</v>
          </cell>
        </row>
        <row r="270">
          <cell r="F270">
            <v>5</v>
          </cell>
          <cell r="G270">
            <v>17473.929328621907</v>
          </cell>
          <cell r="H270">
            <v>19154.114840989401</v>
          </cell>
          <cell r="I270">
            <v>21170.337455830388</v>
          </cell>
          <cell r="J270">
            <v>18818.077738515902</v>
          </cell>
          <cell r="K270">
            <v>19664.891236749118</v>
          </cell>
          <cell r="L270">
            <v>18386.270061837458</v>
          </cell>
          <cell r="M270">
            <v>16924.508666077738</v>
          </cell>
          <cell r="N270">
            <v>16196.988339222615</v>
          </cell>
          <cell r="O270">
            <v>19053.30371024735</v>
          </cell>
          <cell r="P270">
            <v>19475.030273851593</v>
          </cell>
          <cell r="Q270">
            <v>17665.470477031802</v>
          </cell>
          <cell r="R270">
            <v>13592.700795053002</v>
          </cell>
        </row>
        <row r="271">
          <cell r="F271">
            <v>5</v>
          </cell>
          <cell r="G271">
            <v>22593.869507825762</v>
          </cell>
          <cell r="H271">
            <v>24609.679426739582</v>
          </cell>
          <cell r="I271">
            <v>28095.3507448614</v>
          </cell>
          <cell r="J271">
            <v>21124.008108617763</v>
          </cell>
          <cell r="K271">
            <v>20587.298717706955</v>
          </cell>
          <cell r="L271">
            <v>19248.045002828589</v>
          </cell>
          <cell r="M271">
            <v>17718.12926645295</v>
          </cell>
          <cell r="N271">
            <v>16956.321101263435</v>
          </cell>
          <cell r="O271">
            <v>19946.019187252496</v>
          </cell>
          <cell r="P271">
            <v>20386.977607014895</v>
          </cell>
          <cell r="Q271">
            <v>18493.376164435227</v>
          </cell>
          <cell r="R271">
            <v>14229.938185932489</v>
          </cell>
        </row>
        <row r="272">
          <cell r="F272">
            <v>5</v>
          </cell>
          <cell r="G272">
            <v>19998.626134937615</v>
          </cell>
          <cell r="H272">
            <v>24976.125848484189</v>
          </cell>
          <cell r="I272">
            <v>21840.636375417551</v>
          </cell>
          <cell r="J272">
            <v>15557.680769723294</v>
          </cell>
          <cell r="K272">
            <v>18748.262876770474</v>
          </cell>
          <cell r="L272">
            <v>17529.038933461907</v>
          </cell>
          <cell r="M272">
            <v>16134.955760562912</v>
          </cell>
          <cell r="N272">
            <v>15440.309506025615</v>
          </cell>
          <cell r="O272">
            <v>18163.801890194263</v>
          </cell>
          <cell r="P272">
            <v>18566.217651443461</v>
          </cell>
          <cell r="Q272">
            <v>16841.578674661199</v>
          </cell>
          <cell r="R272">
            <v>12958.74564498892</v>
          </cell>
        </row>
        <row r="273">
          <cell r="F273">
            <v>5</v>
          </cell>
          <cell r="G273">
            <v>25363.799999999996</v>
          </cell>
          <cell r="H273">
            <v>27900.18</v>
          </cell>
          <cell r="I273">
            <v>31000.2</v>
          </cell>
          <cell r="J273">
            <v>24236.519999999997</v>
          </cell>
          <cell r="K273">
            <v>23954.136359999993</v>
          </cell>
          <cell r="L273">
            <v>22395.671759999997</v>
          </cell>
          <cell r="M273">
            <v>20615.696639999998</v>
          </cell>
          <cell r="N273">
            <v>19729.090919999999</v>
          </cell>
          <cell r="O273">
            <v>23207.876999999997</v>
          </cell>
          <cell r="P273">
            <v>23720.789399999998</v>
          </cell>
          <cell r="Q273">
            <v>21516.956999999995</v>
          </cell>
          <cell r="R273">
            <v>16556.361359999999</v>
          </cell>
        </row>
        <row r="274">
          <cell r="F274">
            <v>5</v>
          </cell>
          <cell r="G274">
            <v>25886.884528743904</v>
          </cell>
          <cell r="H274">
            <v>26564.205693822714</v>
          </cell>
          <cell r="I274">
            <v>32533.442628338431</v>
          </cell>
          <cell r="J274">
            <v>23494.233746412643</v>
          </cell>
          <cell r="K274">
            <v>20358.181685336353</v>
          </cell>
          <cell r="L274">
            <v>19033.826073942419</v>
          </cell>
          <cell r="M274">
            <v>17522.243473827504</v>
          </cell>
          <cell r="N274">
            <v>16767.82884280476</v>
          </cell>
          <cell r="O274">
            <v>19724.913929368362</v>
          </cell>
          <cell r="P274">
            <v>20159.941344337676</v>
          </cell>
          <cell r="Q274">
            <v>18287.671457127948</v>
          </cell>
          <cell r="R274">
            <v>14072.310872836639</v>
          </cell>
        </row>
        <row r="275">
          <cell r="F275">
            <v>5</v>
          </cell>
          <cell r="G275">
            <v>35864.618140675091</v>
          </cell>
          <cell r="H275">
            <v>38552.364699226855</v>
          </cell>
          <cell r="I275">
            <v>45355.723175560997</v>
          </cell>
          <cell r="J275">
            <v>33134.87554214595</v>
          </cell>
          <cell r="K275">
            <v>33039.124570997548</v>
          </cell>
          <cell r="L275">
            <v>30889.767244955685</v>
          </cell>
          <cell r="M275">
            <v>28434.678747878563</v>
          </cell>
          <cell r="N275">
            <v>27211.754063737506</v>
          </cell>
          <cell r="O275">
            <v>32009.801631152182</v>
          </cell>
          <cell r="P275">
            <v>32717.434904770882</v>
          </cell>
          <cell r="Q275">
            <v>29678.18149160852</v>
          </cell>
          <cell r="R275">
            <v>22836.186658495189</v>
          </cell>
        </row>
        <row r="276">
          <cell r="F276">
            <v>5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F277">
            <v>5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F278">
            <v>5</v>
          </cell>
          <cell r="G278">
            <v>10743.254640092464</v>
          </cell>
          <cell r="H278">
            <v>9616.5785708454787</v>
          </cell>
          <cell r="I278">
            <v>21691.359474593472</v>
          </cell>
          <cell r="J278">
            <v>16809.096507856535</v>
          </cell>
          <cell r="K278">
            <v>8182.6272099856806</v>
          </cell>
          <cell r="L278">
            <v>7647.7405912522636</v>
          </cell>
          <cell r="M278">
            <v>7033.190008026635</v>
          </cell>
          <cell r="N278">
            <v>6737.29528276985</v>
          </cell>
          <cell r="O278">
            <v>7920.8741837969856</v>
          </cell>
          <cell r="P278">
            <v>8091.5826791374384</v>
          </cell>
          <cell r="Q278">
            <v>7340.4652996394489</v>
          </cell>
          <cell r="R278">
            <v>5656.1414789469854</v>
          </cell>
        </row>
        <row r="279">
          <cell r="F279">
            <v>5</v>
          </cell>
          <cell r="G279">
            <v>10743.254640092464</v>
          </cell>
          <cell r="H279">
            <v>9616.5785708454787</v>
          </cell>
          <cell r="I279">
            <v>21691.359474593472</v>
          </cell>
          <cell r="J279">
            <v>16809.096507856535</v>
          </cell>
          <cell r="K279">
            <v>8182.6272099856806</v>
          </cell>
          <cell r="L279">
            <v>7647.7405912522636</v>
          </cell>
          <cell r="M279">
            <v>7033.190008026635</v>
          </cell>
          <cell r="N279">
            <v>6737.29528276985</v>
          </cell>
          <cell r="O279">
            <v>7920.8741837969856</v>
          </cell>
          <cell r="P279">
            <v>8091.5826791374384</v>
          </cell>
          <cell r="Q279">
            <v>7340.4652996394489</v>
          </cell>
          <cell r="R279">
            <v>5656.1414789469854</v>
          </cell>
        </row>
        <row r="280">
          <cell r="F280">
            <v>5</v>
          </cell>
          <cell r="G280">
            <v>30515.167271454982</v>
          </cell>
          <cell r="H280">
            <v>34471.210755786262</v>
          </cell>
          <cell r="I280">
            <v>38550.27039979813</v>
          </cell>
          <cell r="J280">
            <v>28111.470564045409</v>
          </cell>
          <cell r="K280">
            <v>30370.672099766678</v>
          </cell>
          <cell r="L280">
            <v>28395.253874208036</v>
          </cell>
          <cell r="M280">
            <v>26138.004975942011</v>
          </cell>
          <cell r="N280">
            <v>25014.587560022996</v>
          </cell>
          <cell r="O280">
            <v>29426.897329730422</v>
          </cell>
          <cell r="P280">
            <v>30076.474723176063</v>
          </cell>
          <cell r="Q280">
            <v>27281.599645565253</v>
          </cell>
          <cell r="R280">
            <v>20992.80528136505</v>
          </cell>
        </row>
        <row r="281">
          <cell r="F281">
            <v>5</v>
          </cell>
          <cell r="G281">
            <v>15955.276274033975</v>
          </cell>
          <cell r="H281">
            <v>18298.989173044611</v>
          </cell>
          <cell r="I281">
            <v>20642.702072055254</v>
          </cell>
          <cell r="J281">
            <v>13701.706178831439</v>
          </cell>
          <cell r="K281">
            <v>15590.648632630204</v>
          </cell>
          <cell r="L281">
            <v>14576.542089789062</v>
          </cell>
          <cell r="M281">
            <v>13418.207060854957</v>
          </cell>
          <cell r="N281">
            <v>12841.293116483106</v>
          </cell>
          <cell r="O281">
            <v>15105.680348142618</v>
          </cell>
          <cell r="P281">
            <v>15439.659436251633</v>
          </cell>
          <cell r="Q281">
            <v>14005.487427664739</v>
          </cell>
          <cell r="R281">
            <v>10776.572195258539</v>
          </cell>
        </row>
        <row r="282">
          <cell r="F282">
            <v>5</v>
          </cell>
          <cell r="G282">
            <v>16045.419077842078</v>
          </cell>
          <cell r="H282">
            <v>18479.274780660817</v>
          </cell>
          <cell r="I282">
            <v>20642.702072055254</v>
          </cell>
          <cell r="J282">
            <v>13701.706178831439</v>
          </cell>
          <cell r="K282">
            <v>15590.648632630204</v>
          </cell>
          <cell r="L282">
            <v>14576.542089789062</v>
          </cell>
          <cell r="M282">
            <v>13418.207060854957</v>
          </cell>
          <cell r="N282">
            <v>12841.293116483106</v>
          </cell>
          <cell r="O282">
            <v>15105.680348142618</v>
          </cell>
          <cell r="P282">
            <v>15439.659436251633</v>
          </cell>
          <cell r="Q282">
            <v>14005.487427664739</v>
          </cell>
          <cell r="R282">
            <v>10776.572195258539</v>
          </cell>
        </row>
        <row r="283">
          <cell r="F283">
            <v>5</v>
          </cell>
          <cell r="G283">
            <v>39182.647816745994</v>
          </cell>
          <cell r="H283">
            <v>39622.463020475989</v>
          </cell>
          <cell r="I283">
            <v>48441.572327861999</v>
          </cell>
          <cell r="J283">
            <v>36797.872045409997</v>
          </cell>
          <cell r="K283">
            <v>34600.424971959001</v>
          </cell>
          <cell r="L283">
            <v>32345.964816543001</v>
          </cell>
          <cell r="M283">
            <v>29770.602456923996</v>
          </cell>
          <cell r="N283">
            <v>28496.767311305997</v>
          </cell>
          <cell r="O283">
            <v>33523.692195420001</v>
          </cell>
          <cell r="P283">
            <v>34263.233315766003</v>
          </cell>
          <cell r="Q283">
            <v>31077.016506521999</v>
          </cell>
          <cell r="R283">
            <v>23904.770795324999</v>
          </cell>
        </row>
        <row r="284">
          <cell r="F284">
            <v>5</v>
          </cell>
          <cell r="G284">
            <v>38002.071428571428</v>
          </cell>
          <cell r="H284">
            <v>49158.642857142848</v>
          </cell>
          <cell r="I284">
            <v>33121.07142857142</v>
          </cell>
          <cell r="J284">
            <v>26148.214285714283</v>
          </cell>
          <cell r="K284">
            <v>48548.517857142855</v>
          </cell>
          <cell r="L284">
            <v>45393.299999999996</v>
          </cell>
          <cell r="M284">
            <v>41784.846428571429</v>
          </cell>
          <cell r="N284">
            <v>39989.335714285706</v>
          </cell>
          <cell r="O284">
            <v>47040.637499999997</v>
          </cell>
          <cell r="P284">
            <v>48077.850000000006</v>
          </cell>
          <cell r="Q284">
            <v>43615.221428571429</v>
          </cell>
          <cell r="R284">
            <v>33556.875</v>
          </cell>
        </row>
        <row r="285">
          <cell r="G285">
            <v>436299.24808312906</v>
          </cell>
          <cell r="H285">
            <v>478697.94430263655</v>
          </cell>
          <cell r="I285">
            <v>553284.67999321106</v>
          </cell>
          <cell r="J285">
            <v>437710.74013029505</v>
          </cell>
          <cell r="K285">
            <v>419776.96043709444</v>
          </cell>
          <cell r="L285">
            <v>394832.60103799525</v>
          </cell>
          <cell r="M285">
            <v>366330.60433507408</v>
          </cell>
          <cell r="N285">
            <v>352164.58740408608</v>
          </cell>
          <cell r="O285">
            <v>407838.39665108232</v>
          </cell>
          <cell r="P285">
            <v>416036.7533066473</v>
          </cell>
          <cell r="Q285">
            <v>380771.63168823114</v>
          </cell>
          <cell r="R285">
            <v>301389.22828607011</v>
          </cell>
        </row>
        <row r="288">
          <cell r="B288" t="str">
            <v>cutsize high</v>
          </cell>
        </row>
        <row r="289">
          <cell r="B289" t="str">
            <v>Item</v>
          </cell>
          <cell r="C289" t="str">
            <v>Code</v>
          </cell>
          <cell r="D289" t="str">
            <v>Part</v>
          </cell>
          <cell r="E289" t="str">
            <v>Current Safety</v>
          </cell>
          <cell r="F289" t="str">
            <v>Cost</v>
          </cell>
          <cell r="G289" t="str">
            <v>Max cost (Baht.)</v>
          </cell>
        </row>
        <row r="290">
          <cell r="C290" t="str">
            <v>Mat'l</v>
          </cell>
          <cell r="D290" t="str">
            <v>Code</v>
          </cell>
          <cell r="E290" t="str">
            <v>%</v>
          </cell>
          <cell r="F290" t="str">
            <v>BT./kg.</v>
          </cell>
          <cell r="G290" t="str">
            <v>Jan'10</v>
          </cell>
          <cell r="H290" t="str">
            <v>Feb'10</v>
          </cell>
          <cell r="I290" t="str">
            <v>Mar'10</v>
          </cell>
          <cell r="J290" t="str">
            <v>Apr'10</v>
          </cell>
          <cell r="K290" t="str">
            <v>May'10</v>
          </cell>
          <cell r="L290" t="str">
            <v>Jun'10</v>
          </cell>
          <cell r="M290" t="str">
            <v>Jul'10</v>
          </cell>
          <cell r="N290" t="str">
            <v>Aug'10</v>
          </cell>
          <cell r="O290" t="str">
            <v>Sep'10</v>
          </cell>
          <cell r="P290" t="str">
            <v>Oct'10</v>
          </cell>
          <cell r="Q290" t="str">
            <v>Nov'10</v>
          </cell>
          <cell r="R290" t="str">
            <v>Dec'10</v>
          </cell>
        </row>
        <row r="291">
          <cell r="C291" t="str">
            <v>A92</v>
          </cell>
          <cell r="D291" t="str">
            <v>HMT6001-03</v>
          </cell>
          <cell r="E291">
            <v>10</v>
          </cell>
          <cell r="F291">
            <v>41.689279359988774</v>
          </cell>
          <cell r="G291">
            <v>375296.89822566533</v>
          </cell>
          <cell r="H291">
            <v>383416.30227381678</v>
          </cell>
          <cell r="I291">
            <v>393249.80273213348</v>
          </cell>
          <cell r="J291">
            <v>245386.43345524275</v>
          </cell>
          <cell r="K291">
            <v>368981.80618821422</v>
          </cell>
          <cell r="L291">
            <v>344984.45644590008</v>
          </cell>
          <cell r="M291">
            <v>317558.91388325533</v>
          </cell>
          <cell r="N291">
            <v>303936.35820246796</v>
          </cell>
          <cell r="O291">
            <v>357524.42492026725</v>
          </cell>
          <cell r="P291">
            <v>365463.39776734868</v>
          </cell>
          <cell r="Q291">
            <v>331542.33196618274</v>
          </cell>
          <cell r="R291">
            <v>255129.71831302444</v>
          </cell>
        </row>
        <row r="292">
          <cell r="C292" t="str">
            <v>E30</v>
          </cell>
          <cell r="D292" t="str">
            <v>TMT-921-02</v>
          </cell>
          <cell r="E292">
            <v>10</v>
          </cell>
          <cell r="F292">
            <v>35.230340580754685</v>
          </cell>
          <cell r="G292">
            <v>95274.255560708829</v>
          </cell>
          <cell r="H292">
            <v>107205.36270178721</v>
          </cell>
          <cell r="I292">
            <v>118758.16644570944</v>
          </cell>
          <cell r="J292">
            <v>85612.968802567324</v>
          </cell>
          <cell r="K292">
            <v>100264.95037703795</v>
          </cell>
          <cell r="L292">
            <v>93746.491841424402</v>
          </cell>
          <cell r="M292">
            <v>86282.274812920485</v>
          </cell>
          <cell r="N292">
            <v>82571.991494658316</v>
          </cell>
          <cell r="O292">
            <v>97122.122154509983</v>
          </cell>
          <cell r="P292">
            <v>99275.541492168049</v>
          </cell>
          <cell r="Q292">
            <v>90050.758653822064</v>
          </cell>
          <cell r="R292">
            <v>69302.272332873574</v>
          </cell>
        </row>
        <row r="293">
          <cell r="C293" t="str">
            <v>E30</v>
          </cell>
          <cell r="D293" t="str">
            <v>TMT-925-02</v>
          </cell>
          <cell r="E293">
            <v>10</v>
          </cell>
          <cell r="F293">
            <v>35.230340580754685</v>
          </cell>
          <cell r="G293">
            <v>297564.7221246268</v>
          </cell>
          <cell r="H293">
            <v>349901.5421081133</v>
          </cell>
          <cell r="I293">
            <v>393173.63069051219</v>
          </cell>
          <cell r="J293">
            <v>260156.33619814811</v>
          </cell>
          <cell r="K293">
            <v>285153.4606717733</v>
          </cell>
          <cell r="L293">
            <v>266587.49394980259</v>
          </cell>
          <cell r="M293">
            <v>245402.50370905851</v>
          </cell>
          <cell r="N293">
            <v>234853.65898066602</v>
          </cell>
          <cell r="O293">
            <v>276263.3308386039</v>
          </cell>
          <cell r="P293">
            <v>282359.83558508178</v>
          </cell>
          <cell r="Q293">
            <v>256140.50013602903</v>
          </cell>
          <cell r="R293">
            <v>197096.0699183509</v>
          </cell>
        </row>
        <row r="294">
          <cell r="C294" t="str">
            <v>455</v>
          </cell>
          <cell r="D294" t="str">
            <v>TMT-920-01</v>
          </cell>
          <cell r="E294">
            <v>10</v>
          </cell>
          <cell r="F294">
            <v>33.678299583333342</v>
          </cell>
          <cell r="G294">
            <v>185434.40142081256</v>
          </cell>
          <cell r="H294">
            <v>212529.94056758756</v>
          </cell>
          <cell r="I294">
            <v>231512.37734473759</v>
          </cell>
          <cell r="J294">
            <v>164884.91336405004</v>
          </cell>
          <cell r="K294">
            <v>187823.87677625005</v>
          </cell>
          <cell r="L294">
            <v>175609.76786636253</v>
          </cell>
          <cell r="M294">
            <v>161650.78625506256</v>
          </cell>
          <cell r="N294">
            <v>154704.63696600005</v>
          </cell>
          <cell r="O294">
            <v>181989.11137343754</v>
          </cell>
          <cell r="P294">
            <v>186012.32104166254</v>
          </cell>
          <cell r="Q294">
            <v>168719.18777161255</v>
          </cell>
          <cell r="R294">
            <v>129820.75175286253</v>
          </cell>
        </row>
        <row r="295">
          <cell r="C295" t="str">
            <v>455</v>
          </cell>
          <cell r="D295" t="str">
            <v>TMT-919-01</v>
          </cell>
          <cell r="E295">
            <v>10</v>
          </cell>
          <cell r="F295">
            <v>33.678299583333342</v>
          </cell>
          <cell r="G295">
            <v>198348.68217903757</v>
          </cell>
          <cell r="H295">
            <v>226477.80834002508</v>
          </cell>
          <cell r="I295">
            <v>264609.38947726256</v>
          </cell>
          <cell r="J295">
            <v>169975.05156307505</v>
          </cell>
          <cell r="K295">
            <v>199071.08170510005</v>
          </cell>
          <cell r="L295">
            <v>186112.34559142505</v>
          </cell>
          <cell r="M295">
            <v>171319.82606543755</v>
          </cell>
          <cell r="N295">
            <v>163951.35089960005</v>
          </cell>
          <cell r="O295">
            <v>192858.44578096256</v>
          </cell>
          <cell r="P295">
            <v>197115.04606530006</v>
          </cell>
          <cell r="Q295">
            <v>178788.32578103754</v>
          </cell>
          <cell r="R295">
            <v>137578.21127888755</v>
          </cell>
        </row>
        <row r="296">
          <cell r="C296" t="str">
            <v>D21</v>
          </cell>
          <cell r="D296" t="str">
            <v>YSP3025</v>
          </cell>
          <cell r="E296">
            <v>20</v>
          </cell>
          <cell r="F296">
            <v>33.89</v>
          </cell>
          <cell r="G296">
            <v>440891.95500000002</v>
          </cell>
          <cell r="H296">
            <v>524586.69900000002</v>
          </cell>
          <cell r="I296">
            <v>430430.11199999996</v>
          </cell>
          <cell r="J296">
            <v>363175.40700000001</v>
          </cell>
          <cell r="K296">
            <v>515719.0416</v>
          </cell>
          <cell r="L296">
            <v>482191.32569999999</v>
          </cell>
          <cell r="M296">
            <v>443881.05299999996</v>
          </cell>
          <cell r="N296">
            <v>424800.64410000003</v>
          </cell>
          <cell r="O296">
            <v>499727.36729999998</v>
          </cell>
          <cell r="P296">
            <v>510787.02990000002</v>
          </cell>
          <cell r="Q296">
            <v>463360.00829999999</v>
          </cell>
          <cell r="R296">
            <v>356549.57309999998</v>
          </cell>
        </row>
        <row r="297">
          <cell r="C297" t="str">
            <v>E31</v>
          </cell>
          <cell r="D297" t="str">
            <v>TMT-922-02</v>
          </cell>
          <cell r="E297">
            <v>10</v>
          </cell>
          <cell r="F297">
            <v>35.383541292607035</v>
          </cell>
          <cell r="G297">
            <v>111906.95990946758</v>
          </cell>
          <cell r="H297">
            <v>125920.96527381752</v>
          </cell>
          <cell r="I297">
            <v>139490.62412661492</v>
          </cell>
          <cell r="J297">
            <v>100559.03361443299</v>
          </cell>
          <cell r="K297">
            <v>117768.9158118725</v>
          </cell>
          <cell r="L297">
            <v>110112.48361281303</v>
          </cell>
          <cell r="M297">
            <v>101345.18513487214</v>
          </cell>
          <cell r="N297">
            <v>96987.171271568193</v>
          </cell>
          <cell r="O297">
            <v>114077.42171589739</v>
          </cell>
          <cell r="P297">
            <v>116606.77878165811</v>
          </cell>
          <cell r="Q297">
            <v>105771.5599999534</v>
          </cell>
          <cell r="R297">
            <v>81400.862866339972</v>
          </cell>
        </row>
        <row r="298">
          <cell r="C298" t="str">
            <v>E31</v>
          </cell>
          <cell r="D298" t="str">
            <v>TMT-926-02</v>
          </cell>
          <cell r="E298">
            <v>10</v>
          </cell>
          <cell r="F298">
            <v>35.383541292607035</v>
          </cell>
          <cell r="G298">
            <v>349512.71183697646</v>
          </cell>
          <cell r="H298">
            <v>410986.3426852285</v>
          </cell>
          <cell r="I298">
            <v>461812.74750666361</v>
          </cell>
          <cell r="J298">
            <v>305573.677944606</v>
          </cell>
          <cell r="K298">
            <v>334934.72820796358</v>
          </cell>
          <cell r="L298">
            <v>313127.56864099955</v>
          </cell>
          <cell r="M298">
            <v>288244.16399405623</v>
          </cell>
          <cell r="N298">
            <v>275853.73242191761</v>
          </cell>
          <cell r="O298">
            <v>324492.58518647845</v>
          </cell>
          <cell r="P298">
            <v>331653.40012265241</v>
          </cell>
          <cell r="Q298">
            <v>300856.7688219712</v>
          </cell>
          <cell r="R298">
            <v>231504.53251888329</v>
          </cell>
        </row>
        <row r="299">
          <cell r="C299" t="str">
            <v>430</v>
          </cell>
          <cell r="D299" t="str">
            <v>TMT-412-01</v>
          </cell>
          <cell r="E299">
            <v>10</v>
          </cell>
          <cell r="F299">
            <v>33.078535213699553</v>
          </cell>
          <cell r="G299">
            <v>395811.13666008617</v>
          </cell>
          <cell r="H299">
            <v>344142.46465628745</v>
          </cell>
          <cell r="I299">
            <v>570611.34814336</v>
          </cell>
          <cell r="J299">
            <v>468220.05024287448</v>
          </cell>
          <cell r="K299">
            <v>316015.78616407869</v>
          </cell>
          <cell r="L299">
            <v>295457.47652876441</v>
          </cell>
          <cell r="M299">
            <v>271951.86940590956</v>
          </cell>
          <cell r="N299">
            <v>260271.83862195219</v>
          </cell>
          <cell r="O299">
            <v>306155.07481687487</v>
          </cell>
          <cell r="P299">
            <v>312922.94312159775</v>
          </cell>
          <cell r="Q299">
            <v>283886.60491101234</v>
          </cell>
          <cell r="R299">
            <v>218427.49157662227</v>
          </cell>
        </row>
        <row r="300">
          <cell r="C300" t="str">
            <v>698</v>
          </cell>
          <cell r="D300" t="str">
            <v>TMT-303-13</v>
          </cell>
          <cell r="E300">
            <v>10</v>
          </cell>
          <cell r="F300">
            <v>29.548739056995331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C301" t="str">
            <v>698</v>
          </cell>
          <cell r="D301" t="str">
            <v>TMT-304-02</v>
          </cell>
          <cell r="E301">
            <v>10</v>
          </cell>
          <cell r="F301">
            <v>29.548739056995331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B302">
            <v>0</v>
          </cell>
          <cell r="C302" t="str">
            <v>698</v>
          </cell>
          <cell r="D302" t="str">
            <v>TMT-400-09</v>
          </cell>
          <cell r="E302">
            <v>10</v>
          </cell>
          <cell r="F302">
            <v>29.548739056995331</v>
          </cell>
          <cell r="G302">
            <v>79263.34359588899</v>
          </cell>
          <cell r="H302">
            <v>86427.965519399411</v>
          </cell>
          <cell r="I302">
            <v>120742.73367937039</v>
          </cell>
          <cell r="J302">
            <v>95364.888655567687</v>
          </cell>
          <cell r="K302">
            <v>75843.650697529258</v>
          </cell>
          <cell r="L302">
            <v>70955.681661555369</v>
          </cell>
          <cell r="M302">
            <v>65346.536866175491</v>
          </cell>
          <cell r="N302">
            <v>62501.899148518569</v>
          </cell>
          <cell r="O302">
            <v>73519.862139443299</v>
          </cell>
          <cell r="P302">
            <v>75122.474938123269</v>
          </cell>
          <cell r="Q302">
            <v>68151.109263865423</v>
          </cell>
          <cell r="R302">
            <v>52445.503836801792</v>
          </cell>
        </row>
        <row r="303">
          <cell r="B303">
            <v>0</v>
          </cell>
          <cell r="C303" t="str">
            <v>698</v>
          </cell>
          <cell r="D303" t="str">
            <v>TMT-401-03</v>
          </cell>
          <cell r="E303">
            <v>10</v>
          </cell>
          <cell r="F303">
            <v>29.548739056995331</v>
          </cell>
          <cell r="G303">
            <v>263509.60942295293</v>
          </cell>
          <cell r="H303">
            <v>261105.69022493297</v>
          </cell>
          <cell r="I303">
            <v>402055.48586883576</v>
          </cell>
          <cell r="J303">
            <v>323407.26277361659</v>
          </cell>
          <cell r="K303">
            <v>239069.76424308351</v>
          </cell>
          <cell r="L303">
            <v>223524.42009588788</v>
          </cell>
          <cell r="M303">
            <v>205735.41803054026</v>
          </cell>
          <cell r="N303">
            <v>196921.04763780048</v>
          </cell>
          <cell r="O303">
            <v>231657.68004918867</v>
          </cell>
          <cell r="P303">
            <v>236786.04100496456</v>
          </cell>
          <cell r="Q303">
            <v>214750.11502311504</v>
          </cell>
          <cell r="R303">
            <v>165229.37954390419</v>
          </cell>
        </row>
        <row r="304">
          <cell r="B304">
            <v>0</v>
          </cell>
          <cell r="C304" t="str">
            <v>427</v>
          </cell>
          <cell r="D304" t="str">
            <v>TMT-987-11</v>
          </cell>
          <cell r="E304">
            <v>15</v>
          </cell>
          <cell r="F304">
            <v>29.548739056995331</v>
          </cell>
          <cell r="G304">
            <v>14608.305614997351</v>
          </cell>
          <cell r="H304">
            <v>21158.97739603827</v>
          </cell>
          <cell r="I304">
            <v>17130.16047906005</v>
          </cell>
          <cell r="J304">
            <v>10210.436766692885</v>
          </cell>
          <cell r="K304">
            <v>10364.208404745488</v>
          </cell>
          <cell r="L304">
            <v>9687.6131973140327</v>
          </cell>
          <cell r="M304">
            <v>8918.7550070510151</v>
          </cell>
          <cell r="N304">
            <v>8549.7030757247667</v>
          </cell>
          <cell r="O304">
            <v>10056.665128640283</v>
          </cell>
          <cell r="P304">
            <v>10271.945421913926</v>
          </cell>
          <cell r="Q304">
            <v>9318.5612659877843</v>
          </cell>
          <cell r="R304">
            <v>7165.7583332513332</v>
          </cell>
        </row>
        <row r="305">
          <cell r="B305">
            <v>0</v>
          </cell>
          <cell r="C305" t="str">
            <v>427</v>
          </cell>
          <cell r="D305" t="str">
            <v>TMT-902-13</v>
          </cell>
          <cell r="E305">
            <v>15</v>
          </cell>
          <cell r="F305">
            <v>29.548739056995331</v>
          </cell>
          <cell r="G305">
            <v>428100.24033844867</v>
          </cell>
          <cell r="H305">
            <v>484841.97477985948</v>
          </cell>
          <cell r="I305">
            <v>556530.31243998336</v>
          </cell>
          <cell r="J305">
            <v>372773.20496712194</v>
          </cell>
          <cell r="K305">
            <v>423333.31955881795</v>
          </cell>
          <cell r="L305">
            <v>395838.95067501243</v>
          </cell>
          <cell r="M305">
            <v>364377.27352944971</v>
          </cell>
          <cell r="N305">
            <v>348723.32077569468</v>
          </cell>
          <cell r="O305">
            <v>410201.22166912566</v>
          </cell>
          <cell r="P305">
            <v>419273.74831422925</v>
          </cell>
          <cell r="Q305">
            <v>380338.76955930999</v>
          </cell>
          <cell r="R305">
            <v>292627.42721410486</v>
          </cell>
        </row>
        <row r="306">
          <cell r="B306">
            <v>0</v>
          </cell>
          <cell r="C306" t="str">
            <v>095</v>
          </cell>
          <cell r="D306" t="str">
            <v>YSP-986</v>
          </cell>
          <cell r="E306">
            <v>40</v>
          </cell>
          <cell r="F306">
            <v>34.82</v>
          </cell>
          <cell r="G306">
            <v>276888.64</v>
          </cell>
          <cell r="H306">
            <v>290040.8504</v>
          </cell>
          <cell r="I306">
            <v>350264.12960000004</v>
          </cell>
          <cell r="J306">
            <v>261659.7648</v>
          </cell>
          <cell r="K306">
            <v>259998.43296000001</v>
          </cell>
          <cell r="L306">
            <v>243073.61483999999</v>
          </cell>
          <cell r="M306">
            <v>223760.63219999999</v>
          </cell>
          <cell r="N306">
            <v>214138.75195999999</v>
          </cell>
          <cell r="O306">
            <v>251899.44024000003</v>
          </cell>
          <cell r="P306">
            <v>257471.82412</v>
          </cell>
          <cell r="Q306">
            <v>233555.56784</v>
          </cell>
          <cell r="R306">
            <v>179700.72735999999</v>
          </cell>
        </row>
        <row r="307">
          <cell r="B307">
            <v>0</v>
          </cell>
          <cell r="C307" t="str">
            <v>095</v>
          </cell>
          <cell r="D307" t="str">
            <v>YSP-987</v>
          </cell>
          <cell r="E307">
            <v>40</v>
          </cell>
          <cell r="F307">
            <v>34.82</v>
          </cell>
          <cell r="G307">
            <v>277580.8616</v>
          </cell>
          <cell r="H307">
            <v>290040.8504</v>
          </cell>
          <cell r="I307">
            <v>350264.12960000004</v>
          </cell>
          <cell r="J307">
            <v>261659.7648</v>
          </cell>
          <cell r="K307">
            <v>259998.43296000001</v>
          </cell>
          <cell r="L307">
            <v>243073.61483999999</v>
          </cell>
          <cell r="M307">
            <v>223760.63219999999</v>
          </cell>
          <cell r="N307">
            <v>214138.75195999999</v>
          </cell>
          <cell r="O307">
            <v>251899.44024000003</v>
          </cell>
          <cell r="P307">
            <v>257471.82412</v>
          </cell>
          <cell r="Q307">
            <v>233555.56784</v>
          </cell>
          <cell r="R307">
            <v>179700.72735999999</v>
          </cell>
        </row>
        <row r="308">
          <cell r="B308">
            <v>0</v>
          </cell>
          <cell r="C308" t="str">
            <v>432</v>
          </cell>
          <cell r="D308" t="str">
            <v>TMT6012</v>
          </cell>
          <cell r="E308">
            <v>15</v>
          </cell>
          <cell r="F308">
            <v>30.835545475614129</v>
          </cell>
          <cell r="G308">
            <v>586352.12782303954</v>
          </cell>
          <cell r="H308">
            <v>642619.35880964389</v>
          </cell>
          <cell r="I308">
            <v>576614.6325883863</v>
          </cell>
          <cell r="J308">
            <v>597306.80996202445</v>
          </cell>
          <cell r="K308">
            <v>575895.38578128128</v>
          </cell>
          <cell r="L308">
            <v>538383.89845687861</v>
          </cell>
          <cell r="M308">
            <v>495616.37677286181</v>
          </cell>
          <cell r="N308">
            <v>474260.27926958824</v>
          </cell>
          <cell r="O308">
            <v>557858.88892618497</v>
          </cell>
          <cell r="P308">
            <v>570196.73800191039</v>
          </cell>
          <cell r="Q308">
            <v>517249.10766348348</v>
          </cell>
          <cell r="R308">
            <v>398020.11771645094</v>
          </cell>
        </row>
        <row r="309">
          <cell r="B309">
            <v>0</v>
          </cell>
          <cell r="C309" t="str">
            <v>261</v>
          </cell>
          <cell r="D309" t="str">
            <v>HMT-909-01</v>
          </cell>
          <cell r="E309">
            <v>20</v>
          </cell>
          <cell r="F309">
            <v>31.24777522854216</v>
          </cell>
          <cell r="G309">
            <v>583041.88455984241</v>
          </cell>
          <cell r="H309">
            <v>598233.24046939996</v>
          </cell>
          <cell r="I309">
            <v>699803.35265539552</v>
          </cell>
          <cell r="J309">
            <v>516211.69480268017</v>
          </cell>
          <cell r="K309">
            <v>555779.87763687666</v>
          </cell>
          <cell r="L309">
            <v>519626.80582110776</v>
          </cell>
          <cell r="M309">
            <v>478321.62686546962</v>
          </cell>
          <cell r="N309">
            <v>457772.07953044784</v>
          </cell>
          <cell r="O309">
            <v>538468.79764691566</v>
          </cell>
          <cell r="P309">
            <v>550392.24559918465</v>
          </cell>
          <cell r="Q309">
            <v>499253.90215945302</v>
          </cell>
          <cell r="R309">
            <v>384170.54896088591</v>
          </cell>
        </row>
        <row r="310">
          <cell r="B310">
            <v>0</v>
          </cell>
          <cell r="C310" t="str">
            <v>438</v>
          </cell>
          <cell r="D310" t="str">
            <v>TMT-988-03</v>
          </cell>
          <cell r="E310">
            <v>15</v>
          </cell>
          <cell r="F310">
            <v>29.548739056995331</v>
          </cell>
          <cell r="G310">
            <v>9199.0195825232531</v>
          </cell>
          <cell r="H310">
            <v>7637.71809374637</v>
          </cell>
          <cell r="I310">
            <v>7679.9154312808796</v>
          </cell>
          <cell r="J310">
            <v>5105.8778416757496</v>
          </cell>
          <cell r="K310">
            <v>7089.1527057977364</v>
          </cell>
          <cell r="L310">
            <v>6624.9819929181222</v>
          </cell>
          <cell r="M310">
            <v>6076.4166049694877</v>
          </cell>
          <cell r="N310">
            <v>5823.2325797624262</v>
          </cell>
          <cell r="O310">
            <v>6835.968680590674</v>
          </cell>
          <cell r="P310">
            <v>7004.7580307287162</v>
          </cell>
          <cell r="Q310">
            <v>6371.7979677110607</v>
          </cell>
          <cell r="R310">
            <v>4937.0884915377092</v>
          </cell>
        </row>
        <row r="311">
          <cell r="B311">
            <v>0</v>
          </cell>
          <cell r="C311" t="str">
            <v>438</v>
          </cell>
          <cell r="D311" t="str">
            <v>TMT-904-03</v>
          </cell>
          <cell r="E311">
            <v>15</v>
          </cell>
          <cell r="F311">
            <v>29.548739056995331</v>
          </cell>
          <cell r="G311">
            <v>598020.66753908037</v>
          </cell>
          <cell r="H311">
            <v>687605.61512484588</v>
          </cell>
          <cell r="I311">
            <v>764024.99339984404</v>
          </cell>
          <cell r="J311">
            <v>538691.21096555889</v>
          </cell>
          <cell r="K311">
            <v>598400.44357689098</v>
          </cell>
          <cell r="L311">
            <v>559494.49837007257</v>
          </cell>
          <cell r="M311">
            <v>515018.50460869865</v>
          </cell>
          <cell r="N311">
            <v>492864.90240308066</v>
          </cell>
          <cell r="O311">
            <v>579749.22038663737</v>
          </cell>
          <cell r="P311">
            <v>592535.01365959411</v>
          </cell>
          <cell r="Q311">
            <v>537467.48817705817</v>
          </cell>
          <cell r="R311">
            <v>413533.90783820132</v>
          </cell>
        </row>
        <row r="312">
          <cell r="B312">
            <v>0</v>
          </cell>
          <cell r="C312" t="str">
            <v>094</v>
          </cell>
          <cell r="D312" t="str">
            <v>YSP-984</v>
          </cell>
          <cell r="E312">
            <v>40</v>
          </cell>
          <cell r="F312">
            <v>34.5</v>
          </cell>
          <cell r="G312">
            <v>402966.9</v>
          </cell>
          <cell r="H312">
            <v>421622.77499999997</v>
          </cell>
          <cell r="I312">
            <v>493261.33500000002</v>
          </cell>
          <cell r="J312">
            <v>381326.08500000002</v>
          </cell>
          <cell r="K312">
            <v>378341.14500000002</v>
          </cell>
          <cell r="L312">
            <v>353715.38999999996</v>
          </cell>
          <cell r="M312">
            <v>325607.20499999996</v>
          </cell>
          <cell r="N312">
            <v>311627.73599999998</v>
          </cell>
          <cell r="O312">
            <v>366600.38099999999</v>
          </cell>
          <cell r="P312">
            <v>374709.46799999999</v>
          </cell>
          <cell r="Q312">
            <v>339885.16799999995</v>
          </cell>
          <cell r="R312">
            <v>261530.49299999999</v>
          </cell>
        </row>
        <row r="313">
          <cell r="B313">
            <v>0</v>
          </cell>
          <cell r="C313" t="str">
            <v>094</v>
          </cell>
          <cell r="D313" t="str">
            <v>YSP-985</v>
          </cell>
          <cell r="E313">
            <v>40</v>
          </cell>
          <cell r="F313">
            <v>34.5</v>
          </cell>
          <cell r="G313">
            <v>402966.9</v>
          </cell>
          <cell r="H313">
            <v>421622.77499999997</v>
          </cell>
          <cell r="I313">
            <v>493261.33500000002</v>
          </cell>
          <cell r="J313">
            <v>381326.08500000002</v>
          </cell>
          <cell r="K313">
            <v>379087.37999999995</v>
          </cell>
          <cell r="L313">
            <v>354411.87599999999</v>
          </cell>
          <cell r="M313">
            <v>326253.94200000004</v>
          </cell>
          <cell r="N313">
            <v>312224.72399999999</v>
          </cell>
          <cell r="O313">
            <v>367296.86700000003</v>
          </cell>
          <cell r="P313">
            <v>375405.95400000003</v>
          </cell>
          <cell r="Q313">
            <v>340531.90499999997</v>
          </cell>
          <cell r="R313">
            <v>262027.98300000001</v>
          </cell>
        </row>
        <row r="314">
          <cell r="B314">
            <v>0</v>
          </cell>
          <cell r="C314" t="str">
            <v>B14</v>
          </cell>
          <cell r="D314" t="str">
            <v>YSP-445</v>
          </cell>
          <cell r="E314">
            <v>40</v>
          </cell>
          <cell r="F314">
            <v>36</v>
          </cell>
          <cell r="G314">
            <v>465280.2</v>
          </cell>
          <cell r="H314">
            <v>397603.08</v>
          </cell>
          <cell r="I314">
            <v>623193.48</v>
          </cell>
          <cell r="J314">
            <v>527317.56000000006</v>
          </cell>
          <cell r="K314">
            <v>369847.40400000004</v>
          </cell>
          <cell r="L314">
            <v>345797.85599999997</v>
          </cell>
          <cell r="M314">
            <v>318324.16800000001</v>
          </cell>
          <cell r="N314">
            <v>304627.60800000001</v>
          </cell>
          <cell r="O314">
            <v>358326.18</v>
          </cell>
          <cell r="P314">
            <v>366262.12800000003</v>
          </cell>
          <cell r="Q314">
            <v>332222.14799999999</v>
          </cell>
          <cell r="R314">
            <v>255642.264</v>
          </cell>
        </row>
        <row r="315">
          <cell r="C315" t="str">
            <v>B14</v>
          </cell>
          <cell r="D315" t="str">
            <v>YSP-444</v>
          </cell>
          <cell r="E315">
            <v>40</v>
          </cell>
          <cell r="F315">
            <v>36</v>
          </cell>
          <cell r="G315">
            <v>465280.2</v>
          </cell>
          <cell r="H315">
            <v>397603.08</v>
          </cell>
          <cell r="I315">
            <v>626013.36</v>
          </cell>
          <cell r="J315">
            <v>530137.43999999994</v>
          </cell>
          <cell r="K315">
            <v>369847.40400000004</v>
          </cell>
          <cell r="L315">
            <v>345797.85599999997</v>
          </cell>
          <cell r="M315">
            <v>318324.16800000001</v>
          </cell>
          <cell r="N315">
            <v>304627.60800000001</v>
          </cell>
          <cell r="O315">
            <v>358326.18</v>
          </cell>
          <cell r="P315">
            <v>366262.12800000003</v>
          </cell>
          <cell r="Q315">
            <v>332222.14799999999</v>
          </cell>
          <cell r="R315">
            <v>255642.264</v>
          </cell>
        </row>
        <row r="316">
          <cell r="C316" t="str">
            <v>B13</v>
          </cell>
          <cell r="D316" t="str">
            <v>YSP-442</v>
          </cell>
          <cell r="E316">
            <v>40</v>
          </cell>
          <cell r="F316">
            <v>35.380000000000003</v>
          </cell>
          <cell r="G316">
            <v>566615.65320000006</v>
          </cell>
          <cell r="H316">
            <v>484412.34600000008</v>
          </cell>
          <cell r="I316">
            <v>760380.59160000004</v>
          </cell>
          <cell r="J316">
            <v>642947.29559999995</v>
          </cell>
          <cell r="K316">
            <v>447274.06614000007</v>
          </cell>
          <cell r="L316">
            <v>418160.39484000002</v>
          </cell>
          <cell r="M316">
            <v>384936.55817999999</v>
          </cell>
          <cell r="N316">
            <v>368398.03566000005</v>
          </cell>
          <cell r="O316">
            <v>433377.79278000002</v>
          </cell>
          <cell r="P316">
            <v>442968.17862000008</v>
          </cell>
          <cell r="Q316">
            <v>401817.59448000003</v>
          </cell>
          <cell r="R316">
            <v>309192.08226</v>
          </cell>
        </row>
        <row r="317">
          <cell r="C317" t="str">
            <v>B13</v>
          </cell>
          <cell r="D317" t="str">
            <v>YSP-443</v>
          </cell>
          <cell r="E317">
            <v>40</v>
          </cell>
          <cell r="F317">
            <v>35.380000000000003</v>
          </cell>
          <cell r="G317">
            <v>566615.65320000006</v>
          </cell>
          <cell r="H317">
            <v>484412.34600000008</v>
          </cell>
          <cell r="I317">
            <v>760380.59160000004</v>
          </cell>
          <cell r="J317">
            <v>642947.29559999995</v>
          </cell>
          <cell r="K317">
            <v>447274.06614000007</v>
          </cell>
          <cell r="L317">
            <v>418160.39484000002</v>
          </cell>
          <cell r="M317">
            <v>384936.55817999999</v>
          </cell>
          <cell r="N317">
            <v>368398.03566000005</v>
          </cell>
          <cell r="O317">
            <v>433377.79278000002</v>
          </cell>
          <cell r="P317">
            <v>442968.17862000008</v>
          </cell>
          <cell r="Q317">
            <v>401817.59448000003</v>
          </cell>
          <cell r="R317">
            <v>309192.08226</v>
          </cell>
        </row>
        <row r="318">
          <cell r="C318" t="str">
            <v>387</v>
          </cell>
          <cell r="D318" t="str">
            <v>TMT-917</v>
          </cell>
          <cell r="E318">
            <v>15</v>
          </cell>
          <cell r="F318">
            <v>29.508526356413494</v>
          </cell>
          <cell r="G318">
            <v>612595.58189732104</v>
          </cell>
          <cell r="H318">
            <v>671843.14931633906</v>
          </cell>
          <cell r="I318">
            <v>845946.06927461387</v>
          </cell>
          <cell r="J318">
            <v>551932.54358433338</v>
          </cell>
          <cell r="K318">
            <v>584589.47920949175</v>
          </cell>
          <cell r="L318">
            <v>546540.27351206774</v>
          </cell>
          <cell r="M318">
            <v>503065.09605442663</v>
          </cell>
          <cell r="N318">
            <v>481428.61238946096</v>
          </cell>
          <cell r="O318">
            <v>566289.46265174041</v>
          </cell>
          <cell r="P318">
            <v>578792.78888180631</v>
          </cell>
          <cell r="Q318">
            <v>525004.8949109572</v>
          </cell>
          <cell r="R318">
            <v>403982.13347654662</v>
          </cell>
        </row>
        <row r="319">
          <cell r="C319" t="str">
            <v>387</v>
          </cell>
          <cell r="D319" t="str">
            <v>TMT-918</v>
          </cell>
          <cell r="E319">
            <v>15</v>
          </cell>
          <cell r="F319">
            <v>29.508526356413494</v>
          </cell>
          <cell r="G319">
            <v>612595.58189732104</v>
          </cell>
          <cell r="H319">
            <v>671843.14931633906</v>
          </cell>
          <cell r="I319">
            <v>845946.06927461387</v>
          </cell>
          <cell r="J319">
            <v>551932.54358433338</v>
          </cell>
          <cell r="K319">
            <v>584589.47920949175</v>
          </cell>
          <cell r="L319">
            <v>546540.27351206774</v>
          </cell>
          <cell r="M319">
            <v>503065.09605442663</v>
          </cell>
          <cell r="N319">
            <v>481428.61238946096</v>
          </cell>
          <cell r="O319">
            <v>566289.46265174041</v>
          </cell>
          <cell r="P319">
            <v>578792.78888180631</v>
          </cell>
          <cell r="Q319">
            <v>525004.8949109572</v>
          </cell>
          <cell r="R319">
            <v>403982.13347654662</v>
          </cell>
        </row>
        <row r="320">
          <cell r="C320" t="str">
            <v>176</v>
          </cell>
          <cell r="D320" t="str">
            <v>YSP9001</v>
          </cell>
          <cell r="E320">
            <v>40</v>
          </cell>
          <cell r="F320">
            <v>35.380000000000003</v>
          </cell>
          <cell r="G320">
            <v>1000949.0244000001</v>
          </cell>
          <cell r="H320">
            <v>1108338.2922</v>
          </cell>
          <cell r="I320">
            <v>1233963.4734</v>
          </cell>
          <cell r="J320">
            <v>960424.77240000002</v>
          </cell>
          <cell r="K320">
            <v>937190.86792000011</v>
          </cell>
          <cell r="L320">
            <v>876235.63887000014</v>
          </cell>
          <cell r="M320">
            <v>806601.46585000015</v>
          </cell>
          <cell r="N320">
            <v>771919.46018000005</v>
          </cell>
          <cell r="O320">
            <v>908013.40648000012</v>
          </cell>
          <cell r="P320">
            <v>928072.91122000001</v>
          </cell>
          <cell r="Q320">
            <v>841857.56509000016</v>
          </cell>
          <cell r="R320">
            <v>647780.16822000011</v>
          </cell>
        </row>
        <row r="321">
          <cell r="C321" t="str">
            <v>176</v>
          </cell>
          <cell r="D321" t="str">
            <v>YSP9002</v>
          </cell>
          <cell r="E321">
            <v>40</v>
          </cell>
          <cell r="F321">
            <v>35.380000000000003</v>
          </cell>
          <cell r="G321">
            <v>1000949.0244000001</v>
          </cell>
          <cell r="H321">
            <v>1108338.2922</v>
          </cell>
          <cell r="I321">
            <v>1233963.4734</v>
          </cell>
          <cell r="J321">
            <v>960424.77240000002</v>
          </cell>
          <cell r="K321">
            <v>937190.86792000011</v>
          </cell>
          <cell r="L321">
            <v>876235.63887000014</v>
          </cell>
          <cell r="M321">
            <v>806601.46585000015</v>
          </cell>
          <cell r="N321">
            <v>771919.46018000005</v>
          </cell>
          <cell r="O321">
            <v>908013.40648000012</v>
          </cell>
          <cell r="P321">
            <v>928072.91122000001</v>
          </cell>
          <cell r="Q321">
            <v>841857.56509000016</v>
          </cell>
          <cell r="R321">
            <v>647780.16822000011</v>
          </cell>
        </row>
        <row r="322">
          <cell r="C322" t="str">
            <v>557</v>
          </cell>
          <cell r="D322" t="str">
            <v>TMT-955-01</v>
          </cell>
          <cell r="E322">
            <v>20</v>
          </cell>
          <cell r="F322">
            <v>29.428100955249814</v>
          </cell>
          <cell r="G322">
            <v>2132329.8607309368</v>
          </cell>
          <cell r="H322">
            <v>2426162.3860248765</v>
          </cell>
          <cell r="I322">
            <v>2521083.0670220065</v>
          </cell>
          <cell r="J322">
            <v>1798510.5613426475</v>
          </cell>
          <cell r="K322">
            <v>1944404.7978146821</v>
          </cell>
          <cell r="L322">
            <v>1817865.1820304876</v>
          </cell>
          <cell r="M322">
            <v>1673376.231548989</v>
          </cell>
          <cell r="N322">
            <v>1601451.1394879073</v>
          </cell>
          <cell r="O322">
            <v>1883913.6235856905</v>
          </cell>
          <cell r="P322">
            <v>1925497.3135783765</v>
          </cell>
          <cell r="Q322">
            <v>1746642.7329646738</v>
          </cell>
          <cell r="R322">
            <v>1344028.2966760423</v>
          </cell>
        </row>
        <row r="323">
          <cell r="C323" t="str">
            <v>D79</v>
          </cell>
          <cell r="D323" t="str">
            <v>KIT-001</v>
          </cell>
          <cell r="E323">
            <v>10</v>
          </cell>
          <cell r="F323">
            <v>29.275576757577166</v>
          </cell>
          <cell r="G323">
            <v>1529239.0275088008</v>
          </cell>
          <cell r="H323">
            <v>1729781.7344218299</v>
          </cell>
          <cell r="I323">
            <v>1942983.1421736816</v>
          </cell>
          <cell r="J323">
            <v>1327464.4336013894</v>
          </cell>
          <cell r="K323">
            <v>1483446.8144072872</v>
          </cell>
          <cell r="L323">
            <v>1386934.840226732</v>
          </cell>
          <cell r="M323">
            <v>1276702.1936604725</v>
          </cell>
          <cell r="N323">
            <v>1221777.0252557816</v>
          </cell>
          <cell r="O323">
            <v>1437187.3338251461</v>
          </cell>
          <cell r="P323">
            <v>1468961.5225078289</v>
          </cell>
          <cell r="Q323">
            <v>1332519.4181645438</v>
          </cell>
          <cell r="R323">
            <v>1025312.2890827756</v>
          </cell>
        </row>
        <row r="324">
          <cell r="C324" t="str">
            <v>D79</v>
          </cell>
          <cell r="D324" t="str">
            <v>KIT-002</v>
          </cell>
          <cell r="E324">
            <v>10</v>
          </cell>
          <cell r="F324">
            <v>29.275576757577166</v>
          </cell>
          <cell r="G324">
            <v>1529239.0275088008</v>
          </cell>
          <cell r="H324">
            <v>1729781.7344218299</v>
          </cell>
          <cell r="I324">
            <v>1942983.1421736816</v>
          </cell>
          <cell r="J324">
            <v>1327464.4336013894</v>
          </cell>
          <cell r="K324">
            <v>1483446.8144072872</v>
          </cell>
          <cell r="L324">
            <v>1386934.840226732</v>
          </cell>
          <cell r="M324">
            <v>1276702.1936604725</v>
          </cell>
          <cell r="N324">
            <v>1221777.0252557816</v>
          </cell>
          <cell r="O324">
            <v>1437187.3338251461</v>
          </cell>
          <cell r="P324">
            <v>1468961.5225078289</v>
          </cell>
          <cell r="Q324">
            <v>1332519.4181645438</v>
          </cell>
          <cell r="R324">
            <v>1025312.2890827756</v>
          </cell>
        </row>
        <row r="325">
          <cell r="C325" t="str">
            <v>B12</v>
          </cell>
          <cell r="D325" t="str">
            <v>YSP-990</v>
          </cell>
          <cell r="E325">
            <v>40</v>
          </cell>
          <cell r="F325">
            <v>36</v>
          </cell>
          <cell r="G325">
            <v>1986012</v>
          </cell>
          <cell r="H325">
            <v>2184613.2000000002</v>
          </cell>
          <cell r="I325">
            <v>2447625.6</v>
          </cell>
          <cell r="J325">
            <v>1910865.6</v>
          </cell>
          <cell r="K325">
            <v>1877989.0499999998</v>
          </cell>
          <cell r="L325">
            <v>1755831.42</v>
          </cell>
          <cell r="M325">
            <v>1616273.8199999998</v>
          </cell>
          <cell r="N325">
            <v>1546763.4000000001</v>
          </cell>
          <cell r="O325">
            <v>1819482.21</v>
          </cell>
          <cell r="P325">
            <v>1859694.48</v>
          </cell>
          <cell r="Q325">
            <v>1686947.22</v>
          </cell>
          <cell r="R325">
            <v>1298019.8699999999</v>
          </cell>
        </row>
        <row r="326">
          <cell r="C326" t="str">
            <v>B12</v>
          </cell>
          <cell r="D326" t="str">
            <v>YSP-991</v>
          </cell>
          <cell r="E326">
            <v>40</v>
          </cell>
          <cell r="F326">
            <v>36</v>
          </cell>
          <cell r="G326">
            <v>1986012</v>
          </cell>
          <cell r="H326">
            <v>2184613.2000000002</v>
          </cell>
          <cell r="I326">
            <v>2447625.6</v>
          </cell>
          <cell r="J326">
            <v>1910865.6</v>
          </cell>
          <cell r="K326">
            <v>1877989.0499999998</v>
          </cell>
          <cell r="L326">
            <v>1755831.42</v>
          </cell>
          <cell r="M326">
            <v>1616273.8199999998</v>
          </cell>
          <cell r="N326">
            <v>1546763.4000000001</v>
          </cell>
          <cell r="O326">
            <v>1819482.21</v>
          </cell>
          <cell r="P326">
            <v>1859694.48</v>
          </cell>
          <cell r="Q326">
            <v>1686947.22</v>
          </cell>
          <cell r="R326">
            <v>1298019.8699999999</v>
          </cell>
        </row>
        <row r="327">
          <cell r="G327">
            <v>20826253.057737336</v>
          </cell>
          <cell r="H327">
            <v>22477471.208725743</v>
          </cell>
          <cell r="I327">
            <v>26067368.374127753</v>
          </cell>
          <cell r="J327">
            <v>19551821.810234025</v>
          </cell>
          <cell r="K327">
            <v>19534015.002195552</v>
          </cell>
          <cell r="L327">
            <v>18263206.785056327</v>
          </cell>
          <cell r="M327">
            <v>16811612.730984572</v>
          </cell>
          <cell r="N327">
            <v>16088757.233757842</v>
          </cell>
          <cell r="O327">
            <v>18925520.71225322</v>
          </cell>
          <cell r="P327">
            <v>19343839.661125768</v>
          </cell>
          <cell r="Q327">
            <v>17546925.520357285</v>
          </cell>
          <cell r="R327">
            <v>13501785.057067666</v>
          </cell>
        </row>
        <row r="335">
          <cell r="F335" t="str">
            <v>Current Safety</v>
          </cell>
          <cell r="G335" t="str">
            <v>Total cost current (Baht.)</v>
          </cell>
        </row>
        <row r="336">
          <cell r="F336" t="str">
            <v>%</v>
          </cell>
          <cell r="G336" t="str">
            <v>Jan'10</v>
          </cell>
          <cell r="H336" t="str">
            <v>Feb'10</v>
          </cell>
          <cell r="I336" t="str">
            <v>Mar'10</v>
          </cell>
          <cell r="J336" t="str">
            <v>Apr'10</v>
          </cell>
          <cell r="K336" t="str">
            <v>May'10</v>
          </cell>
          <cell r="L336" t="str">
            <v>Jun'10</v>
          </cell>
          <cell r="M336" t="str">
            <v>Jul'10</v>
          </cell>
          <cell r="N336" t="str">
            <v>Aug'10</v>
          </cell>
          <cell r="O336" t="str">
            <v>Sep'10</v>
          </cell>
          <cell r="P336" t="str">
            <v>Oct'10</v>
          </cell>
          <cell r="Q336" t="str">
            <v>Nov'10</v>
          </cell>
          <cell r="R336" t="str">
            <v>Dec'10</v>
          </cell>
        </row>
        <row r="337">
          <cell r="F337">
            <v>10</v>
          </cell>
          <cell r="G337">
            <v>412826.58804823185</v>
          </cell>
          <cell r="H337">
            <v>421757.93250119843</v>
          </cell>
          <cell r="I337">
            <v>432574.78300534684</v>
          </cell>
          <cell r="J337">
            <v>269925.07680076704</v>
          </cell>
          <cell r="K337">
            <v>405879.98680703563</v>
          </cell>
          <cell r="L337">
            <v>379482.9020904901</v>
          </cell>
          <cell r="M337">
            <v>349314.80527158087</v>
          </cell>
          <cell r="N337">
            <v>334329.99402271479</v>
          </cell>
          <cell r="O337">
            <v>393276.86741229397</v>
          </cell>
          <cell r="P337">
            <v>402009.73754408356</v>
          </cell>
          <cell r="Q337">
            <v>364696.56516280101</v>
          </cell>
          <cell r="R337">
            <v>280642.69014432689</v>
          </cell>
        </row>
        <row r="338">
          <cell r="F338">
            <v>10</v>
          </cell>
          <cell r="G338">
            <v>104801.68111677971</v>
          </cell>
          <cell r="H338">
            <v>117925.89897196593</v>
          </cell>
          <cell r="I338">
            <v>130633.9830902804</v>
          </cell>
          <cell r="J338">
            <v>94174.265682824058</v>
          </cell>
          <cell r="K338">
            <v>110291.44541474176</v>
          </cell>
          <cell r="L338">
            <v>103121.14102556685</v>
          </cell>
          <cell r="M338">
            <v>94910.502294212536</v>
          </cell>
          <cell r="N338">
            <v>90829.190644124144</v>
          </cell>
          <cell r="O338">
            <v>106834.33436996098</v>
          </cell>
          <cell r="P338">
            <v>109203.09564138486</v>
          </cell>
          <cell r="Q338">
            <v>99055.834519204276</v>
          </cell>
          <cell r="R338">
            <v>76232.499566160928</v>
          </cell>
        </row>
        <row r="339">
          <cell r="F339">
            <v>10</v>
          </cell>
          <cell r="G339">
            <v>327321.19433708949</v>
          </cell>
          <cell r="H339">
            <v>384891.6963189246</v>
          </cell>
          <cell r="I339">
            <v>432490.99375956343</v>
          </cell>
          <cell r="J339">
            <v>286171.9698179629</v>
          </cell>
          <cell r="K339">
            <v>313668.8067389506</v>
          </cell>
          <cell r="L339">
            <v>293246.24334478285</v>
          </cell>
          <cell r="M339">
            <v>269942.75407996436</v>
          </cell>
          <cell r="N339">
            <v>258339.02487873263</v>
          </cell>
          <cell r="O339">
            <v>303889.6639224643</v>
          </cell>
          <cell r="P339">
            <v>310595.81914358994</v>
          </cell>
          <cell r="Q339">
            <v>281754.55014963192</v>
          </cell>
          <cell r="R339">
            <v>216805.67691018598</v>
          </cell>
        </row>
        <row r="340">
          <cell r="F340">
            <v>10</v>
          </cell>
          <cell r="G340">
            <v>203977.84156289382</v>
          </cell>
          <cell r="H340">
            <v>233782.93462434632</v>
          </cell>
          <cell r="I340">
            <v>254663.61507921136</v>
          </cell>
          <cell r="J340">
            <v>181373.40470045505</v>
          </cell>
          <cell r="K340">
            <v>206606.26445387505</v>
          </cell>
          <cell r="L340">
            <v>193170.74465299878</v>
          </cell>
          <cell r="M340">
            <v>177815.86488056881</v>
          </cell>
          <cell r="N340">
            <v>170175.10066260005</v>
          </cell>
          <cell r="O340">
            <v>200188.0225107813</v>
          </cell>
          <cell r="P340">
            <v>204613.5531458288</v>
          </cell>
          <cell r="Q340">
            <v>185591.10654877379</v>
          </cell>
          <cell r="R340">
            <v>142802.82692814877</v>
          </cell>
        </row>
        <row r="341">
          <cell r="F341">
            <v>10</v>
          </cell>
          <cell r="G341">
            <v>218183.55039694131</v>
          </cell>
          <cell r="H341">
            <v>249125.58917402758</v>
          </cell>
          <cell r="I341">
            <v>291070.32842498884</v>
          </cell>
          <cell r="J341">
            <v>186972.55671938256</v>
          </cell>
          <cell r="K341">
            <v>218978.18987561006</v>
          </cell>
          <cell r="L341">
            <v>204723.58015056755</v>
          </cell>
          <cell r="M341">
            <v>188451.8086719813</v>
          </cell>
          <cell r="N341">
            <v>180346.48598956005</v>
          </cell>
          <cell r="O341">
            <v>212144.29035905882</v>
          </cell>
          <cell r="P341">
            <v>216826.55067183007</v>
          </cell>
          <cell r="Q341">
            <v>196667.15835914129</v>
          </cell>
          <cell r="R341">
            <v>151336.0324067763</v>
          </cell>
        </row>
        <row r="342">
          <cell r="F342">
            <v>20</v>
          </cell>
          <cell r="G342">
            <v>529070.34600000002</v>
          </cell>
          <cell r="H342">
            <v>629504.03879999998</v>
          </cell>
          <cell r="I342">
            <v>516516.13439999998</v>
          </cell>
          <cell r="J342">
            <v>435810.48840000003</v>
          </cell>
          <cell r="K342">
            <v>618862.84991999995</v>
          </cell>
          <cell r="L342">
            <v>578629.59083999996</v>
          </cell>
          <cell r="M342">
            <v>532657.26359999995</v>
          </cell>
          <cell r="N342">
            <v>509760.77292000002</v>
          </cell>
          <cell r="O342">
            <v>599672.84076000005</v>
          </cell>
          <cell r="P342">
            <v>612944.43588</v>
          </cell>
          <cell r="Q342">
            <v>556032.00995999994</v>
          </cell>
          <cell r="R342">
            <v>427859.48771999998</v>
          </cell>
        </row>
        <row r="343">
          <cell r="F343">
            <v>10</v>
          </cell>
          <cell r="G343">
            <v>123097.65590041433</v>
          </cell>
          <cell r="H343">
            <v>138513.06180119928</v>
          </cell>
          <cell r="I343">
            <v>153439.68653927642</v>
          </cell>
          <cell r="J343">
            <v>110614.93697587629</v>
          </cell>
          <cell r="K343">
            <v>129545.80739305975</v>
          </cell>
          <cell r="L343">
            <v>121123.73197409433</v>
          </cell>
          <cell r="M343">
            <v>111479.70364835935</v>
          </cell>
          <cell r="N343">
            <v>106685.88839872502</v>
          </cell>
          <cell r="O343">
            <v>125485.16388748713</v>
          </cell>
          <cell r="P343">
            <v>128267.45665982392</v>
          </cell>
          <cell r="Q343">
            <v>116348.71599994875</v>
          </cell>
          <cell r="R343">
            <v>89540.949152973975</v>
          </cell>
        </row>
        <row r="344">
          <cell r="F344">
            <v>10</v>
          </cell>
          <cell r="G344">
            <v>384463.98302067409</v>
          </cell>
          <cell r="H344">
            <v>452084.97695375135</v>
          </cell>
          <cell r="I344">
            <v>507994.02225732995</v>
          </cell>
          <cell r="J344">
            <v>336131.04573906661</v>
          </cell>
          <cell r="K344">
            <v>368428.20102875994</v>
          </cell>
          <cell r="L344">
            <v>344440.32550509949</v>
          </cell>
          <cell r="M344">
            <v>317068.58039346186</v>
          </cell>
          <cell r="N344">
            <v>303439.10566410935</v>
          </cell>
          <cell r="O344">
            <v>356941.84370512632</v>
          </cell>
          <cell r="P344">
            <v>364818.74013491767</v>
          </cell>
          <cell r="Q344">
            <v>330942.44570416829</v>
          </cell>
          <cell r="R344">
            <v>254654.98577077163</v>
          </cell>
        </row>
        <row r="345">
          <cell r="F345">
            <v>10</v>
          </cell>
          <cell r="G345">
            <v>435392.2503260948</v>
          </cell>
          <cell r="H345">
            <v>378556.71112191619</v>
          </cell>
          <cell r="I345">
            <v>627672.48295769596</v>
          </cell>
          <cell r="J345">
            <v>515042.05526716192</v>
          </cell>
          <cell r="K345">
            <v>347617.36478048656</v>
          </cell>
          <cell r="L345">
            <v>325003.22418164084</v>
          </cell>
          <cell r="M345">
            <v>299147.05634650053</v>
          </cell>
          <cell r="N345">
            <v>286299.0224841474</v>
          </cell>
          <cell r="O345">
            <v>336770.58229856234</v>
          </cell>
          <cell r="P345">
            <v>344215.23743375752</v>
          </cell>
          <cell r="Q345">
            <v>312275.26540211355</v>
          </cell>
          <cell r="R345">
            <v>240270.24073428451</v>
          </cell>
        </row>
        <row r="346">
          <cell r="F346">
            <v>10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F347">
            <v>10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F348">
            <v>10</v>
          </cell>
          <cell r="G348">
            <v>87189.677955477891</v>
          </cell>
          <cell r="H348">
            <v>95070.762071339355</v>
          </cell>
          <cell r="I348">
            <v>132817.00704730742</v>
          </cell>
          <cell r="J348">
            <v>104901.37752112445</v>
          </cell>
          <cell r="K348">
            <v>83428.015767282181</v>
          </cell>
          <cell r="L348">
            <v>78051.249827710912</v>
          </cell>
          <cell r="M348">
            <v>71881.190552793036</v>
          </cell>
          <cell r="N348">
            <v>68752.089063370426</v>
          </cell>
          <cell r="O348">
            <v>80871.848353387628</v>
          </cell>
          <cell r="P348">
            <v>82634.722431935603</v>
          </cell>
          <cell r="Q348">
            <v>74966.220190251959</v>
          </cell>
          <cell r="R348">
            <v>57690.054220481972</v>
          </cell>
        </row>
        <row r="349">
          <cell r="F349">
            <v>10</v>
          </cell>
          <cell r="G349">
            <v>289860.57036524825</v>
          </cell>
          <cell r="H349">
            <v>287216.25924742629</v>
          </cell>
          <cell r="I349">
            <v>442261.03445571935</v>
          </cell>
          <cell r="J349">
            <v>355747.98905097827</v>
          </cell>
          <cell r="K349">
            <v>262976.74066739186</v>
          </cell>
          <cell r="L349">
            <v>245876.86210547667</v>
          </cell>
          <cell r="M349">
            <v>226308.95983359427</v>
          </cell>
          <cell r="N349">
            <v>216613.15240158053</v>
          </cell>
          <cell r="O349">
            <v>254823.44805410755</v>
          </cell>
          <cell r="P349">
            <v>260464.64510546101</v>
          </cell>
          <cell r="Q349">
            <v>236225.12652542655</v>
          </cell>
          <cell r="R349">
            <v>181752.31749829461</v>
          </cell>
        </row>
        <row r="350">
          <cell r="F350">
            <v>15</v>
          </cell>
          <cell r="G350">
            <v>16799.551457246955</v>
          </cell>
          <cell r="H350">
            <v>24332.82400544401</v>
          </cell>
          <cell r="I350">
            <v>19699.684550919057</v>
          </cell>
          <cell r="J350">
            <v>11742.002281696818</v>
          </cell>
          <cell r="K350">
            <v>11918.839665457312</v>
          </cell>
          <cell r="L350">
            <v>11140.755176911138</v>
          </cell>
          <cell r="M350">
            <v>10256.568258108668</v>
          </cell>
          <cell r="N350">
            <v>9832.1585370834819</v>
          </cell>
          <cell r="O350">
            <v>11565.164897936325</v>
          </cell>
          <cell r="P350">
            <v>11812.737235201015</v>
          </cell>
          <cell r="Q350">
            <v>10716.345455885952</v>
          </cell>
          <cell r="R350">
            <v>8240.6220832390336</v>
          </cell>
        </row>
        <row r="351">
          <cell r="F351">
            <v>15</v>
          </cell>
          <cell r="G351">
            <v>492315.27638921596</v>
          </cell>
          <cell r="H351">
            <v>557568.27099683834</v>
          </cell>
          <cell r="I351">
            <v>640009.85930598085</v>
          </cell>
          <cell r="J351">
            <v>428689.18571219023</v>
          </cell>
          <cell r="K351">
            <v>486833.31749264064</v>
          </cell>
          <cell r="L351">
            <v>455214.79327626427</v>
          </cell>
          <cell r="M351">
            <v>419033.86455886718</v>
          </cell>
          <cell r="N351">
            <v>401031.8188920489</v>
          </cell>
          <cell r="O351">
            <v>471731.40491949453</v>
          </cell>
          <cell r="P351">
            <v>482164.81056136364</v>
          </cell>
          <cell r="Q351">
            <v>437389.58499320649</v>
          </cell>
          <cell r="R351">
            <v>336521.54129622056</v>
          </cell>
        </row>
        <row r="352">
          <cell r="F352">
            <v>40</v>
          </cell>
          <cell r="G352">
            <v>387644.09600000002</v>
          </cell>
          <cell r="H352">
            <v>406057.19056000002</v>
          </cell>
          <cell r="I352">
            <v>490369.78144000005</v>
          </cell>
          <cell r="J352">
            <v>366323.67071999999</v>
          </cell>
          <cell r="K352">
            <v>363997.80614400003</v>
          </cell>
          <cell r="L352">
            <v>340303.06077600003</v>
          </cell>
          <cell r="M352">
            <v>313264.88507999998</v>
          </cell>
          <cell r="N352">
            <v>299794.252744</v>
          </cell>
          <cell r="O352">
            <v>352659.21633600001</v>
          </cell>
          <cell r="P352">
            <v>360460.55376799998</v>
          </cell>
          <cell r="Q352">
            <v>326977.79497599998</v>
          </cell>
          <cell r="R352">
            <v>251581.01830399997</v>
          </cell>
        </row>
        <row r="353">
          <cell r="F353">
            <v>40</v>
          </cell>
          <cell r="G353">
            <v>388613.20624000003</v>
          </cell>
          <cell r="H353">
            <v>406057.19056000002</v>
          </cell>
          <cell r="I353">
            <v>490369.78144000005</v>
          </cell>
          <cell r="J353">
            <v>366323.67071999999</v>
          </cell>
          <cell r="K353">
            <v>363997.80614400003</v>
          </cell>
          <cell r="L353">
            <v>340303.06077600003</v>
          </cell>
          <cell r="M353">
            <v>313264.88507999998</v>
          </cell>
          <cell r="N353">
            <v>299794.252744</v>
          </cell>
          <cell r="O353">
            <v>352659.21633600001</v>
          </cell>
          <cell r="P353">
            <v>360460.55376799998</v>
          </cell>
          <cell r="Q353">
            <v>326977.79497599998</v>
          </cell>
          <cell r="R353">
            <v>251581.01830399997</v>
          </cell>
        </row>
        <row r="354">
          <cell r="F354">
            <v>15</v>
          </cell>
          <cell r="G354">
            <v>674304.94699649548</v>
          </cell>
          <cell r="H354">
            <v>739012.26263109047</v>
          </cell>
          <cell r="I354">
            <v>663106.82747664419</v>
          </cell>
          <cell r="J354">
            <v>686902.83145632816</v>
          </cell>
          <cell r="K354">
            <v>662279.69364847348</v>
          </cell>
          <cell r="L354">
            <v>619141.48322541034</v>
          </cell>
          <cell r="M354">
            <v>569958.83328879112</v>
          </cell>
          <cell r="N354">
            <v>545399.32116002648</v>
          </cell>
          <cell r="O354">
            <v>641537.72226511268</v>
          </cell>
          <cell r="P354">
            <v>655726.24870219699</v>
          </cell>
          <cell r="Q354">
            <v>594836.47381300596</v>
          </cell>
          <cell r="R354">
            <v>457723.13537391857</v>
          </cell>
        </row>
        <row r="355">
          <cell r="F355">
            <v>20</v>
          </cell>
          <cell r="G355">
            <v>699650.26147181087</v>
          </cell>
          <cell r="H355">
            <v>717879.88856327999</v>
          </cell>
          <cell r="I355">
            <v>839764.02318647457</v>
          </cell>
          <cell r="J355">
            <v>619454.03376321623</v>
          </cell>
          <cell r="K355">
            <v>666935.85316425201</v>
          </cell>
          <cell r="L355">
            <v>623552.16698532936</v>
          </cell>
          <cell r="M355">
            <v>573985.95223856356</v>
          </cell>
          <cell r="N355">
            <v>549326.49543653743</v>
          </cell>
          <cell r="O355">
            <v>646162.55717629881</v>
          </cell>
          <cell r="P355">
            <v>660470.69471902156</v>
          </cell>
          <cell r="Q355">
            <v>599104.68259134365</v>
          </cell>
          <cell r="R355">
            <v>461004.65875306306</v>
          </cell>
        </row>
        <row r="356">
          <cell r="F356">
            <v>15</v>
          </cell>
          <cell r="G356">
            <v>10578.872519901741</v>
          </cell>
          <cell r="H356">
            <v>8783.3758078083247</v>
          </cell>
          <cell r="I356">
            <v>8831.9027459730114</v>
          </cell>
          <cell r="J356">
            <v>5871.759517927112</v>
          </cell>
          <cell r="K356">
            <v>8152.5256116673972</v>
          </cell>
          <cell r="L356">
            <v>7618.7292918558405</v>
          </cell>
          <cell r="M356">
            <v>6987.8790957149104</v>
          </cell>
          <cell r="N356">
            <v>6696.71746672679</v>
          </cell>
          <cell r="O356">
            <v>7861.3639826792751</v>
          </cell>
          <cell r="P356">
            <v>8055.4717353380238</v>
          </cell>
          <cell r="Q356">
            <v>7327.5676628677193</v>
          </cell>
          <cell r="R356">
            <v>5677.6517652683651</v>
          </cell>
        </row>
        <row r="357">
          <cell r="F357">
            <v>15</v>
          </cell>
          <cell r="G357">
            <v>687723.76766994246</v>
          </cell>
          <cell r="H357">
            <v>790746.45739357278</v>
          </cell>
          <cell r="I357">
            <v>878628.74240982067</v>
          </cell>
          <cell r="J357">
            <v>619494.89261039277</v>
          </cell>
          <cell r="K357">
            <v>688160.51011342462</v>
          </cell>
          <cell r="L357">
            <v>643418.67312558345</v>
          </cell>
          <cell r="M357">
            <v>592271.28030000348</v>
          </cell>
          <cell r="N357">
            <v>566794.63776354282</v>
          </cell>
          <cell r="O357">
            <v>666711.60344463296</v>
          </cell>
          <cell r="P357">
            <v>681415.26570853323</v>
          </cell>
          <cell r="Q357">
            <v>618087.61140361684</v>
          </cell>
          <cell r="R357">
            <v>475563.99401393154</v>
          </cell>
        </row>
        <row r="358">
          <cell r="F358">
            <v>40</v>
          </cell>
          <cell r="G358">
            <v>564153.66</v>
          </cell>
          <cell r="H358">
            <v>590271.88500000001</v>
          </cell>
          <cell r="I358">
            <v>690565.86900000006</v>
          </cell>
          <cell r="J358">
            <v>533856.51900000009</v>
          </cell>
          <cell r="K358">
            <v>529677.603</v>
          </cell>
          <cell r="L358">
            <v>495201.54599999997</v>
          </cell>
          <cell r="M358">
            <v>455850.08699999994</v>
          </cell>
          <cell r="N358">
            <v>436278.83039999998</v>
          </cell>
          <cell r="O358">
            <v>513240.53339999996</v>
          </cell>
          <cell r="P358">
            <v>524593.25520000001</v>
          </cell>
          <cell r="Q358">
            <v>475839.23519999994</v>
          </cell>
          <cell r="R358">
            <v>366142.69019999995</v>
          </cell>
        </row>
        <row r="359">
          <cell r="F359">
            <v>40</v>
          </cell>
          <cell r="G359">
            <v>564153.66</v>
          </cell>
          <cell r="H359">
            <v>590271.88500000001</v>
          </cell>
          <cell r="I359">
            <v>690565.86900000006</v>
          </cell>
          <cell r="J359">
            <v>533856.51900000009</v>
          </cell>
          <cell r="K359">
            <v>530722.33199999994</v>
          </cell>
          <cell r="L359">
            <v>496176.62639999995</v>
          </cell>
          <cell r="M359">
            <v>456755.51880000008</v>
          </cell>
          <cell r="N359">
            <v>437114.61359999998</v>
          </cell>
          <cell r="O359">
            <v>514215.61380000005</v>
          </cell>
          <cell r="P359">
            <v>525568.33560000011</v>
          </cell>
          <cell r="Q359">
            <v>476744.66699999996</v>
          </cell>
          <cell r="R359">
            <v>366839.17619999999</v>
          </cell>
        </row>
        <row r="360">
          <cell r="F360">
            <v>40</v>
          </cell>
          <cell r="G360">
            <v>651392.28</v>
          </cell>
          <cell r="H360">
            <v>556644.31200000003</v>
          </cell>
          <cell r="I360">
            <v>872470.87199999997</v>
          </cell>
          <cell r="J360">
            <v>738244.58400000003</v>
          </cell>
          <cell r="K360">
            <v>517786.36560000002</v>
          </cell>
          <cell r="L360">
            <v>484116.99839999992</v>
          </cell>
          <cell r="M360">
            <v>445653.83520000003</v>
          </cell>
          <cell r="N360">
            <v>426478.65120000002</v>
          </cell>
          <cell r="O360">
            <v>501656.652</v>
          </cell>
          <cell r="P360">
            <v>512766.97920000006</v>
          </cell>
          <cell r="Q360">
            <v>465111.00719999999</v>
          </cell>
          <cell r="R360">
            <v>357899.16960000002</v>
          </cell>
        </row>
        <row r="361">
          <cell r="F361">
            <v>40</v>
          </cell>
          <cell r="G361">
            <v>651392.28</v>
          </cell>
          <cell r="H361">
            <v>556644.31200000003</v>
          </cell>
          <cell r="I361">
            <v>876418.70400000003</v>
          </cell>
          <cell r="J361">
            <v>742192.41599999997</v>
          </cell>
          <cell r="K361">
            <v>517786.36560000002</v>
          </cell>
          <cell r="L361">
            <v>484116.99839999992</v>
          </cell>
          <cell r="M361">
            <v>445653.83520000003</v>
          </cell>
          <cell r="N361">
            <v>426478.65120000002</v>
          </cell>
          <cell r="O361">
            <v>501656.652</v>
          </cell>
          <cell r="P361">
            <v>512766.97920000006</v>
          </cell>
          <cell r="Q361">
            <v>465111.00719999999</v>
          </cell>
          <cell r="R361">
            <v>357899.16960000002</v>
          </cell>
        </row>
        <row r="362">
          <cell r="F362">
            <v>40</v>
          </cell>
          <cell r="G362">
            <v>793261.91448000004</v>
          </cell>
          <cell r="H362">
            <v>678177.28440000012</v>
          </cell>
          <cell r="I362">
            <v>1064532.8282400002</v>
          </cell>
          <cell r="J362">
            <v>900126.21383999998</v>
          </cell>
          <cell r="K362">
            <v>626183.69259600015</v>
          </cell>
          <cell r="L362">
            <v>585424.552776</v>
          </cell>
          <cell r="M362">
            <v>538911.18145200005</v>
          </cell>
          <cell r="N362">
            <v>515757.24992400012</v>
          </cell>
          <cell r="O362">
            <v>606728.90989200003</v>
          </cell>
          <cell r="P362">
            <v>620155.45006800012</v>
          </cell>
          <cell r="Q362">
            <v>562544.63227200008</v>
          </cell>
          <cell r="R362">
            <v>432868.91516400001</v>
          </cell>
        </row>
        <row r="363">
          <cell r="F363">
            <v>40</v>
          </cell>
          <cell r="G363">
            <v>793261.91448000004</v>
          </cell>
          <cell r="H363">
            <v>678177.28440000012</v>
          </cell>
          <cell r="I363">
            <v>1064532.8282400002</v>
          </cell>
          <cell r="J363">
            <v>900126.21383999998</v>
          </cell>
          <cell r="K363">
            <v>626183.69259600015</v>
          </cell>
          <cell r="L363">
            <v>585424.552776</v>
          </cell>
          <cell r="M363">
            <v>538911.18145200005</v>
          </cell>
          <cell r="N363">
            <v>515757.24992400012</v>
          </cell>
          <cell r="O363">
            <v>606728.90989200003</v>
          </cell>
          <cell r="P363">
            <v>620155.45006800012</v>
          </cell>
          <cell r="Q363">
            <v>562544.63227200008</v>
          </cell>
          <cell r="R363">
            <v>432868.91516400001</v>
          </cell>
        </row>
        <row r="364">
          <cell r="F364">
            <v>15</v>
          </cell>
          <cell r="G364">
            <v>704484.91918191919</v>
          </cell>
          <cell r="H364">
            <v>772619.62171378988</v>
          </cell>
          <cell r="I364">
            <v>972837.97966580593</v>
          </cell>
          <cell r="J364">
            <v>634722.4251219834</v>
          </cell>
          <cell r="K364">
            <v>672277.90109091555</v>
          </cell>
          <cell r="L364">
            <v>628521.31453887792</v>
          </cell>
          <cell r="M364">
            <v>578524.86046259059</v>
          </cell>
          <cell r="N364">
            <v>553642.9042478801</v>
          </cell>
          <cell r="O364">
            <v>651232.88204950141</v>
          </cell>
          <cell r="P364">
            <v>665611.70721407724</v>
          </cell>
          <cell r="Q364">
            <v>603755.62914760073</v>
          </cell>
          <cell r="R364">
            <v>464579.45349802863</v>
          </cell>
        </row>
        <row r="365">
          <cell r="F365">
            <v>15</v>
          </cell>
          <cell r="G365">
            <v>704484.91918191919</v>
          </cell>
          <cell r="H365">
            <v>772619.62171378988</v>
          </cell>
          <cell r="I365">
            <v>972837.97966580593</v>
          </cell>
          <cell r="J365">
            <v>634722.4251219834</v>
          </cell>
          <cell r="K365">
            <v>672277.90109091555</v>
          </cell>
          <cell r="L365">
            <v>628521.31453887792</v>
          </cell>
          <cell r="M365">
            <v>578524.86046259059</v>
          </cell>
          <cell r="N365">
            <v>553642.9042478801</v>
          </cell>
          <cell r="O365">
            <v>651232.88204950141</v>
          </cell>
          <cell r="P365">
            <v>665611.70721407724</v>
          </cell>
          <cell r="Q365">
            <v>603755.62914760073</v>
          </cell>
          <cell r="R365">
            <v>464579.45349802863</v>
          </cell>
        </row>
        <row r="366">
          <cell r="F366">
            <v>40</v>
          </cell>
          <cell r="G366">
            <v>1401328.6341600001</v>
          </cell>
          <cell r="H366">
            <v>1551673.6090800001</v>
          </cell>
          <cell r="I366">
            <v>1727548.8627599999</v>
          </cell>
          <cell r="J366">
            <v>1344594.68136</v>
          </cell>
          <cell r="K366">
            <v>1312067.2150880001</v>
          </cell>
          <cell r="L366">
            <v>1226729.8944180002</v>
          </cell>
          <cell r="M366">
            <v>1129242.0521900002</v>
          </cell>
          <cell r="N366">
            <v>1080687.244252</v>
          </cell>
          <cell r="O366">
            <v>1271218.7690720002</v>
          </cell>
          <cell r="P366">
            <v>1299302.075708</v>
          </cell>
          <cell r="Q366">
            <v>1178600.5911260003</v>
          </cell>
          <cell r="R366">
            <v>906892.23550800013</v>
          </cell>
        </row>
        <row r="367">
          <cell r="F367">
            <v>40</v>
          </cell>
          <cell r="G367">
            <v>1401328.6341600001</v>
          </cell>
          <cell r="H367">
            <v>1551673.6090800001</v>
          </cell>
          <cell r="I367">
            <v>1727548.8627599999</v>
          </cell>
          <cell r="J367">
            <v>1344594.68136</v>
          </cell>
          <cell r="K367">
            <v>1312067.2150880001</v>
          </cell>
          <cell r="L367">
            <v>1226729.8944180002</v>
          </cell>
          <cell r="M367">
            <v>1129242.0521900002</v>
          </cell>
          <cell r="N367">
            <v>1080687.244252</v>
          </cell>
          <cell r="O367">
            <v>1271218.7690720002</v>
          </cell>
          <cell r="P367">
            <v>1299302.075708</v>
          </cell>
          <cell r="Q367">
            <v>1178600.5911260003</v>
          </cell>
          <cell r="R367">
            <v>906892.23550800013</v>
          </cell>
        </row>
        <row r="368">
          <cell r="F368">
            <v>20</v>
          </cell>
          <cell r="G368">
            <v>2558795.8328771242</v>
          </cell>
          <cell r="H368">
            <v>2911394.8632298517</v>
          </cell>
          <cell r="I368">
            <v>3025299.6804264076</v>
          </cell>
          <cell r="J368">
            <v>2158212.6736111771</v>
          </cell>
          <cell r="K368">
            <v>2333285.7573776185</v>
          </cell>
          <cell r="L368">
            <v>2181438.2184365853</v>
          </cell>
          <cell r="M368">
            <v>2008051.4778587867</v>
          </cell>
          <cell r="N368">
            <v>1921741.3673854887</v>
          </cell>
          <cell r="O368">
            <v>2260696.3483028286</v>
          </cell>
          <cell r="P368">
            <v>2310596.7762940517</v>
          </cell>
          <cell r="Q368">
            <v>2095971.2795576085</v>
          </cell>
          <cell r="R368">
            <v>1612833.9560112506</v>
          </cell>
        </row>
        <row r="369">
          <cell r="F369">
            <v>10</v>
          </cell>
          <cell r="G369">
            <v>1682162.9302596808</v>
          </cell>
          <cell r="H369">
            <v>1902759.907864013</v>
          </cell>
          <cell r="I369">
            <v>2137281.45639105</v>
          </cell>
          <cell r="J369">
            <v>1460210.8769615283</v>
          </cell>
          <cell r="K369">
            <v>1631791.4958480159</v>
          </cell>
          <cell r="L369">
            <v>1525628.3242494052</v>
          </cell>
          <cell r="M369">
            <v>1404372.4130265198</v>
          </cell>
          <cell r="N369">
            <v>1343954.7277813598</v>
          </cell>
          <cell r="O369">
            <v>1580906.0672076608</v>
          </cell>
          <cell r="P369">
            <v>1615857.6747586117</v>
          </cell>
          <cell r="Q369">
            <v>1465771.3599809981</v>
          </cell>
          <cell r="R369">
            <v>1127843.5179910532</v>
          </cell>
        </row>
        <row r="370">
          <cell r="F370">
            <v>10</v>
          </cell>
          <cell r="G370">
            <v>1682162.9302596808</v>
          </cell>
          <cell r="H370">
            <v>1902759.907864013</v>
          </cell>
          <cell r="I370">
            <v>2137281.45639105</v>
          </cell>
          <cell r="J370">
            <v>1460210.8769615283</v>
          </cell>
          <cell r="K370">
            <v>1631791.4958480159</v>
          </cell>
          <cell r="L370">
            <v>1525628.3242494052</v>
          </cell>
          <cell r="M370">
            <v>1404372.4130265198</v>
          </cell>
          <cell r="N370">
            <v>1343954.7277813598</v>
          </cell>
          <cell r="O370">
            <v>1580906.0672076608</v>
          </cell>
          <cell r="P370">
            <v>1615857.6747586117</v>
          </cell>
          <cell r="Q370">
            <v>1465771.3599809981</v>
          </cell>
          <cell r="R370">
            <v>1127843.5179910532</v>
          </cell>
        </row>
        <row r="371">
          <cell r="F371">
            <v>40</v>
          </cell>
          <cell r="G371">
            <v>2780416.8</v>
          </cell>
          <cell r="H371">
            <v>3058458.4800000004</v>
          </cell>
          <cell r="I371">
            <v>3426675.8400000003</v>
          </cell>
          <cell r="J371">
            <v>2675211.8400000003</v>
          </cell>
          <cell r="K371">
            <v>2629184.67</v>
          </cell>
          <cell r="L371">
            <v>2458163.9879999999</v>
          </cell>
          <cell r="M371">
            <v>2262783.3479999998</v>
          </cell>
          <cell r="N371">
            <v>2165468.7600000002</v>
          </cell>
          <cell r="O371">
            <v>2547275.094</v>
          </cell>
          <cell r="P371">
            <v>2603572.2719999999</v>
          </cell>
          <cell r="Q371">
            <v>2361726.108</v>
          </cell>
          <cell r="R371">
            <v>1817227.818</v>
          </cell>
        </row>
        <row r="372">
          <cell r="F372">
            <v>40</v>
          </cell>
          <cell r="G372">
            <v>2780416.8</v>
          </cell>
          <cell r="H372">
            <v>3058458.4800000004</v>
          </cell>
          <cell r="I372">
            <v>3426675.8400000003</v>
          </cell>
          <cell r="J372">
            <v>2675211.8400000003</v>
          </cell>
          <cell r="K372">
            <v>2629184.67</v>
          </cell>
          <cell r="L372">
            <v>2458163.9879999999</v>
          </cell>
          <cell r="M372">
            <v>2262783.3479999998</v>
          </cell>
          <cell r="N372">
            <v>2165468.7600000002</v>
          </cell>
          <cell r="O372">
            <v>2547275.094</v>
          </cell>
          <cell r="P372">
            <v>2603572.2719999999</v>
          </cell>
          <cell r="Q372">
            <v>2361726.108</v>
          </cell>
          <cell r="R372">
            <v>1817227.818</v>
          </cell>
        </row>
        <row r="373">
          <cell r="G373">
            <v>26187013.426814791</v>
          </cell>
          <cell r="H373">
            <v>28171472.385449585</v>
          </cell>
          <cell r="I373">
            <v>32765989.602112655</v>
          </cell>
          <cell r="J373">
            <v>24717761.999635555</v>
          </cell>
          <cell r="K373">
            <v>24490828.397654593</v>
          </cell>
          <cell r="L373">
            <v>22897548.853932932</v>
          </cell>
          <cell r="M373">
            <v>21077635.101794075</v>
          </cell>
          <cell r="N373">
            <v>20171353.3680696</v>
          </cell>
          <cell r="O373">
            <v>23727976.398936536</v>
          </cell>
          <cell r="P373">
            <v>24252451.014981702</v>
          </cell>
          <cell r="Q373">
            <v>21999546.691604193</v>
          </cell>
          <cell r="R373">
            <v>16927919.442879461</v>
          </cell>
        </row>
        <row r="375">
          <cell r="G375" t="str">
            <v>Cutsize low volume (20 Item)</v>
          </cell>
        </row>
        <row r="376">
          <cell r="G376" t="str">
            <v>Jan'10</v>
          </cell>
          <cell r="H376" t="str">
            <v>Feb'10</v>
          </cell>
          <cell r="I376" t="str">
            <v>Mar'10</v>
          </cell>
          <cell r="J376" t="str">
            <v>Apr'10</v>
          </cell>
          <cell r="K376" t="str">
            <v>May'10</v>
          </cell>
          <cell r="L376" t="str">
            <v>Jun'10</v>
          </cell>
          <cell r="M376" t="str">
            <v>Jul'10</v>
          </cell>
          <cell r="N376" t="str">
            <v>Aug'10</v>
          </cell>
          <cell r="O376" t="str">
            <v>Sep'10</v>
          </cell>
          <cell r="P376" t="str">
            <v>Oct'10</v>
          </cell>
          <cell r="Q376" t="str">
            <v>Nov'10</v>
          </cell>
          <cell r="R376" t="str">
            <v>Dec'10</v>
          </cell>
        </row>
        <row r="377">
          <cell r="E377" t="str">
            <v>Max cost</v>
          </cell>
          <cell r="G377">
            <v>402966.9</v>
          </cell>
          <cell r="H377">
            <v>421622.77499999997</v>
          </cell>
          <cell r="I377">
            <v>493261.33500000002</v>
          </cell>
          <cell r="J377">
            <v>381326.08500000002</v>
          </cell>
        </row>
        <row r="378">
          <cell r="E378" t="str">
            <v>Safety cost current</v>
          </cell>
          <cell r="G378">
            <v>25784046.526814792</v>
          </cell>
          <cell r="H378">
            <v>27749849.610449586</v>
          </cell>
          <cell r="I378">
            <v>32272728.267112654</v>
          </cell>
          <cell r="J378">
            <v>24336435.914635554</v>
          </cell>
        </row>
        <row r="379">
          <cell r="E379" t="str">
            <v>Safety cost target</v>
          </cell>
          <cell r="G379">
            <v>22089386.402356323</v>
          </cell>
          <cell r="H379">
            <v>23854046.130423803</v>
          </cell>
          <cell r="I379">
            <v>27659496.509057969</v>
          </cell>
          <cell r="J379">
            <v>20734641.470052753</v>
          </cell>
        </row>
        <row r="380">
          <cell r="E380" t="str">
            <v>Total cost current</v>
          </cell>
          <cell r="G380">
            <v>26187013.426814791</v>
          </cell>
          <cell r="H380">
            <v>28171472.385449585</v>
          </cell>
          <cell r="I380">
            <v>32765989.602112655</v>
          </cell>
          <cell r="J380">
            <v>24717761.999635555</v>
          </cell>
        </row>
        <row r="381">
          <cell r="E381" t="str">
            <v>Total cost target</v>
          </cell>
          <cell r="G381">
            <v>22492353.302356321</v>
          </cell>
          <cell r="H381">
            <v>24275668.905423801</v>
          </cell>
          <cell r="I381">
            <v>28152757.84405797</v>
          </cell>
          <cell r="J381">
            <v>21115967.555052754</v>
          </cell>
        </row>
        <row r="382">
          <cell r="E382" t="str">
            <v>Volume cost reduce</v>
          </cell>
          <cell r="G382">
            <v>3694660.1244584695</v>
          </cell>
          <cell r="H382">
            <v>3895803.4800257832</v>
          </cell>
          <cell r="I382">
            <v>4613231.7580546848</v>
          </cell>
          <cell r="J382">
            <v>3601794.4445828013</v>
          </cell>
        </row>
        <row r="390">
          <cell r="F390" t="str">
            <v>Current Safety</v>
          </cell>
          <cell r="G390" t="str">
            <v>Max cost (Baht.)</v>
          </cell>
        </row>
        <row r="391">
          <cell r="F391" t="str">
            <v>%</v>
          </cell>
          <cell r="G391" t="str">
            <v>Jan'10</v>
          </cell>
          <cell r="H391" t="str">
            <v>Feb'10</v>
          </cell>
          <cell r="I391" t="str">
            <v>Mar'10</v>
          </cell>
          <cell r="J391" t="str">
            <v>Apr'10</v>
          </cell>
          <cell r="K391" t="str">
            <v>May'10</v>
          </cell>
          <cell r="L391" t="str">
            <v>Jun'10</v>
          </cell>
          <cell r="M391" t="str">
            <v>Jul'10</v>
          </cell>
          <cell r="N391" t="str">
            <v>Aug'10</v>
          </cell>
          <cell r="O391" t="str">
            <v>Sep'10</v>
          </cell>
          <cell r="P391" t="str">
            <v>Oct'10</v>
          </cell>
          <cell r="Q391" t="str">
            <v>Nov'10</v>
          </cell>
          <cell r="R391" t="str">
            <v>Dec'10</v>
          </cell>
        </row>
        <row r="392">
          <cell r="F392">
            <v>8</v>
          </cell>
          <cell r="G392">
            <v>405320.65008371853</v>
          </cell>
          <cell r="H392">
            <v>414089.60645572213</v>
          </cell>
          <cell r="I392">
            <v>424709.78695070418</v>
          </cell>
          <cell r="J392">
            <v>265017.34813166218</v>
          </cell>
          <cell r="K392">
            <v>398500.35068327136</v>
          </cell>
          <cell r="L392">
            <v>372583.21296157211</v>
          </cell>
          <cell r="M392">
            <v>342963.62699391576</v>
          </cell>
          <cell r="N392">
            <v>328251.26685866539</v>
          </cell>
          <cell r="O392">
            <v>386126.37891388865</v>
          </cell>
          <cell r="P392">
            <v>394700.4695887366</v>
          </cell>
          <cell r="Q392">
            <v>358065.71852347738</v>
          </cell>
          <cell r="R392">
            <v>275540.09577806637</v>
          </cell>
        </row>
        <row r="393">
          <cell r="F393">
            <v>8</v>
          </cell>
          <cell r="G393">
            <v>102896.19600556554</v>
          </cell>
          <cell r="H393">
            <v>115781.79171793019</v>
          </cell>
          <cell r="I393">
            <v>128258.81976136621</v>
          </cell>
          <cell r="J393">
            <v>92462.006306772702</v>
          </cell>
          <cell r="K393">
            <v>108286.14640720098</v>
          </cell>
          <cell r="L393">
            <v>101246.21118873835</v>
          </cell>
          <cell r="M393">
            <v>93184.856797954126</v>
          </cell>
          <cell r="N393">
            <v>89177.750814230982</v>
          </cell>
          <cell r="O393">
            <v>104891.89192687078</v>
          </cell>
          <cell r="P393">
            <v>107217.5848115415</v>
          </cell>
          <cell r="Q393">
            <v>97254.819346127828</v>
          </cell>
          <cell r="R393">
            <v>74846.454119503454</v>
          </cell>
        </row>
        <row r="394">
          <cell r="F394">
            <v>8</v>
          </cell>
          <cell r="G394">
            <v>321369.89989459695</v>
          </cell>
          <cell r="H394">
            <v>377893.66547676234</v>
          </cell>
          <cell r="I394">
            <v>424627.52114575315</v>
          </cell>
          <cell r="J394">
            <v>280968.84309399995</v>
          </cell>
          <cell r="K394">
            <v>307965.73752551514</v>
          </cell>
          <cell r="L394">
            <v>287914.4934657868</v>
          </cell>
          <cell r="M394">
            <v>265034.70400578319</v>
          </cell>
          <cell r="N394">
            <v>253641.95169911929</v>
          </cell>
          <cell r="O394">
            <v>298364.3973056922</v>
          </cell>
          <cell r="P394">
            <v>304948.6224318883</v>
          </cell>
          <cell r="Q394">
            <v>276631.74014691135</v>
          </cell>
          <cell r="R394">
            <v>212863.75551181898</v>
          </cell>
        </row>
        <row r="395">
          <cell r="F395">
            <v>8</v>
          </cell>
          <cell r="G395">
            <v>200269.15353447758</v>
          </cell>
          <cell r="H395">
            <v>229532.33581299457</v>
          </cell>
          <cell r="I395">
            <v>250033.3675323166</v>
          </cell>
          <cell r="J395">
            <v>178075.70643317403</v>
          </cell>
          <cell r="K395">
            <v>202849.78691835006</v>
          </cell>
          <cell r="L395">
            <v>189658.54929567152</v>
          </cell>
          <cell r="M395">
            <v>174582.84915546756</v>
          </cell>
          <cell r="N395">
            <v>167081.00792328006</v>
          </cell>
          <cell r="O395">
            <v>196548.24028331254</v>
          </cell>
          <cell r="P395">
            <v>200893.30672499555</v>
          </cell>
          <cell r="Q395">
            <v>182216.72279334156</v>
          </cell>
          <cell r="R395">
            <v>140206.41189309154</v>
          </cell>
        </row>
        <row r="396">
          <cell r="F396">
            <v>8</v>
          </cell>
          <cell r="G396">
            <v>214216.57675336057</v>
          </cell>
          <cell r="H396">
            <v>244596.03300722709</v>
          </cell>
          <cell r="I396">
            <v>285778.14063544356</v>
          </cell>
          <cell r="J396">
            <v>183573.05568812104</v>
          </cell>
          <cell r="K396">
            <v>214996.76824150805</v>
          </cell>
          <cell r="L396">
            <v>201001.33323873905</v>
          </cell>
          <cell r="M396">
            <v>185025.41215067255</v>
          </cell>
          <cell r="N396">
            <v>177067.45897156803</v>
          </cell>
          <cell r="O396">
            <v>208287.12144343957</v>
          </cell>
          <cell r="P396">
            <v>212884.24975052406</v>
          </cell>
          <cell r="Q396">
            <v>193091.39184352054</v>
          </cell>
          <cell r="R396">
            <v>148584.46818119855</v>
          </cell>
        </row>
        <row r="397">
          <cell r="F397">
            <v>8</v>
          </cell>
          <cell r="G397">
            <v>476163.31140000001</v>
          </cell>
          <cell r="H397">
            <v>566553.63491999998</v>
          </cell>
          <cell r="I397">
            <v>464864.52095999999</v>
          </cell>
          <cell r="J397">
            <v>392229.43956000003</v>
          </cell>
          <cell r="K397">
            <v>556976.56492799998</v>
          </cell>
          <cell r="L397">
            <v>520766.63175599999</v>
          </cell>
          <cell r="M397">
            <v>479391.53723999998</v>
          </cell>
          <cell r="N397">
            <v>458784.69562800002</v>
          </cell>
          <cell r="O397">
            <v>539705.55668399995</v>
          </cell>
          <cell r="P397">
            <v>551649.99229199998</v>
          </cell>
          <cell r="Q397">
            <v>500428.80896399997</v>
          </cell>
          <cell r="R397">
            <v>385073.538948</v>
          </cell>
        </row>
        <row r="398">
          <cell r="F398">
            <v>8</v>
          </cell>
          <cell r="G398">
            <v>120859.51670222498</v>
          </cell>
          <cell r="H398">
            <v>135994.64249572292</v>
          </cell>
          <cell r="I398">
            <v>150649.8740567441</v>
          </cell>
          <cell r="J398">
            <v>108603.75630358764</v>
          </cell>
          <cell r="K398">
            <v>127190.4290768223</v>
          </cell>
          <cell r="L398">
            <v>118921.48230183807</v>
          </cell>
          <cell r="M398">
            <v>109452.79994566191</v>
          </cell>
          <cell r="N398">
            <v>104746.14497329365</v>
          </cell>
          <cell r="O398">
            <v>123203.61545316919</v>
          </cell>
          <cell r="P398">
            <v>125935.32108419076</v>
          </cell>
          <cell r="Q398">
            <v>114233.28479994967</v>
          </cell>
          <cell r="R398">
            <v>87912.931895647169</v>
          </cell>
        </row>
        <row r="399">
          <cell r="F399">
            <v>8</v>
          </cell>
          <cell r="G399">
            <v>377473.72878393461</v>
          </cell>
          <cell r="H399">
            <v>443865.2501000468</v>
          </cell>
          <cell r="I399">
            <v>498757.76730719669</v>
          </cell>
          <cell r="J399">
            <v>330019.57218017447</v>
          </cell>
          <cell r="K399">
            <v>361729.50646460068</v>
          </cell>
          <cell r="L399">
            <v>338177.7741322795</v>
          </cell>
          <cell r="M399">
            <v>311303.69711358071</v>
          </cell>
          <cell r="N399">
            <v>297922.03101567103</v>
          </cell>
          <cell r="O399">
            <v>350451.99200139672</v>
          </cell>
          <cell r="P399">
            <v>358185.67213246459</v>
          </cell>
          <cell r="Q399">
            <v>324925.31032772892</v>
          </cell>
          <cell r="R399">
            <v>250024.89512039395</v>
          </cell>
        </row>
        <row r="400">
          <cell r="F400">
            <v>8</v>
          </cell>
          <cell r="G400">
            <v>427476.02759289305</v>
          </cell>
          <cell r="H400">
            <v>371673.86182879045</v>
          </cell>
          <cell r="I400">
            <v>616260.25599482877</v>
          </cell>
          <cell r="J400">
            <v>505677.65426230442</v>
          </cell>
          <cell r="K400">
            <v>341297.04905720497</v>
          </cell>
          <cell r="L400">
            <v>319094.07465106557</v>
          </cell>
          <cell r="M400">
            <v>293708.01895838231</v>
          </cell>
          <cell r="N400">
            <v>281093.58571170835</v>
          </cell>
          <cell r="O400">
            <v>330647.48080222483</v>
          </cell>
          <cell r="P400">
            <v>337956.77857132559</v>
          </cell>
          <cell r="Q400">
            <v>306597.53330389335</v>
          </cell>
          <cell r="R400">
            <v>235901.69090275205</v>
          </cell>
        </row>
        <row r="401">
          <cell r="F401">
            <v>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2">
          <cell r="F402">
            <v>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</row>
        <row r="403">
          <cell r="F403">
            <v>8</v>
          </cell>
          <cell r="G403">
            <v>85604.411083560102</v>
          </cell>
          <cell r="H403">
            <v>93342.202760951361</v>
          </cell>
          <cell r="I403">
            <v>130402.15237372002</v>
          </cell>
          <cell r="J403">
            <v>102994.0797480131</v>
          </cell>
          <cell r="K403">
            <v>81911.142753331602</v>
          </cell>
          <cell r="L403">
            <v>76632.136194479797</v>
          </cell>
          <cell r="M403">
            <v>70574.25981546953</v>
          </cell>
          <cell r="N403">
            <v>67502.051080400051</v>
          </cell>
          <cell r="O403">
            <v>79401.451110598762</v>
          </cell>
          <cell r="P403">
            <v>81132.272933173124</v>
          </cell>
          <cell r="Q403">
            <v>73603.198004974663</v>
          </cell>
          <cell r="R403">
            <v>56641.144143745936</v>
          </cell>
        </row>
        <row r="404">
          <cell r="F404">
            <v>8</v>
          </cell>
          <cell r="G404">
            <v>284590.37817678915</v>
          </cell>
          <cell r="H404">
            <v>281994.14544292761</v>
          </cell>
          <cell r="I404">
            <v>434219.92473834264</v>
          </cell>
          <cell r="J404">
            <v>349279.84379550593</v>
          </cell>
          <cell r="K404">
            <v>258195.34538253018</v>
          </cell>
          <cell r="L404">
            <v>241406.3737035589</v>
          </cell>
          <cell r="M404">
            <v>222194.25147298348</v>
          </cell>
          <cell r="N404">
            <v>212674.73144882452</v>
          </cell>
          <cell r="O404">
            <v>250190.29445312376</v>
          </cell>
          <cell r="P404">
            <v>255728.92428536172</v>
          </cell>
          <cell r="Q404">
            <v>231930.12422496424</v>
          </cell>
          <cell r="R404">
            <v>178447.72990741651</v>
          </cell>
        </row>
        <row r="405">
          <cell r="F405">
            <v>8</v>
          </cell>
          <cell r="G405">
            <v>15776.970064197139</v>
          </cell>
          <cell r="H405">
            <v>22851.695587721333</v>
          </cell>
          <cell r="I405">
            <v>18500.573317384853</v>
          </cell>
          <cell r="J405">
            <v>11027.271708028315</v>
          </cell>
          <cell r="K405">
            <v>11193.345077125126</v>
          </cell>
          <cell r="L405">
            <v>10462.622253099154</v>
          </cell>
          <cell r="M405">
            <v>9632.2554076150955</v>
          </cell>
          <cell r="N405">
            <v>9233.6793217827471</v>
          </cell>
          <cell r="O405">
            <v>10861.198338931506</v>
          </cell>
          <cell r="P405">
            <v>11093.701055667039</v>
          </cell>
          <cell r="Q405">
            <v>10064.046167266806</v>
          </cell>
          <cell r="R405">
            <v>7739.01899991144</v>
          </cell>
        </row>
        <row r="406">
          <cell r="F406">
            <v>8</v>
          </cell>
          <cell r="G406">
            <v>462348.25956552458</v>
          </cell>
          <cell r="H406">
            <v>523629.33276224823</v>
          </cell>
          <cell r="I406">
            <v>601052.73743518209</v>
          </cell>
          <cell r="J406">
            <v>402595.0613644917</v>
          </cell>
          <cell r="K406">
            <v>457199.98512352339</v>
          </cell>
          <cell r="L406">
            <v>427506.0667290134</v>
          </cell>
          <cell r="M406">
            <v>393527.45541180571</v>
          </cell>
          <cell r="N406">
            <v>376621.18643775024</v>
          </cell>
          <cell r="O406">
            <v>443017.3194026557</v>
          </cell>
          <cell r="P406">
            <v>452815.64817936759</v>
          </cell>
          <cell r="Q406">
            <v>410765.87112405477</v>
          </cell>
          <cell r="R406">
            <v>316037.62139123323</v>
          </cell>
        </row>
        <row r="407">
          <cell r="F407">
            <v>8</v>
          </cell>
          <cell r="G407">
            <v>299039.73120000004</v>
          </cell>
          <cell r="H407">
            <v>313244.11843199999</v>
          </cell>
          <cell r="I407">
            <v>378285.25996800006</v>
          </cell>
          <cell r="J407">
            <v>282592.54598400003</v>
          </cell>
          <cell r="K407">
            <v>280798.30759680003</v>
          </cell>
          <cell r="L407">
            <v>262519.50402719999</v>
          </cell>
          <cell r="M407">
            <v>241661.48277599999</v>
          </cell>
          <cell r="N407">
            <v>231269.8521168</v>
          </cell>
          <cell r="O407">
            <v>272051.39545920002</v>
          </cell>
          <cell r="P407">
            <v>278069.57004959998</v>
          </cell>
          <cell r="Q407">
            <v>252240.0132672</v>
          </cell>
          <cell r="R407">
            <v>194076.78554879999</v>
          </cell>
        </row>
        <row r="408">
          <cell r="F408">
            <v>8</v>
          </cell>
          <cell r="G408">
            <v>299787.33052800002</v>
          </cell>
          <cell r="H408">
            <v>313244.11843199999</v>
          </cell>
          <cell r="I408">
            <v>378285.25996800006</v>
          </cell>
          <cell r="J408">
            <v>282592.54598400003</v>
          </cell>
          <cell r="K408">
            <v>280798.30759680003</v>
          </cell>
          <cell r="L408">
            <v>262519.50402719999</v>
          </cell>
          <cell r="M408">
            <v>241661.48277599999</v>
          </cell>
          <cell r="N408">
            <v>231269.8521168</v>
          </cell>
          <cell r="O408">
            <v>272051.39545920002</v>
          </cell>
          <cell r="P408">
            <v>278069.57004959998</v>
          </cell>
          <cell r="Q408">
            <v>252240.0132672</v>
          </cell>
          <cell r="R408">
            <v>194076.78554879999</v>
          </cell>
        </row>
        <row r="409">
          <cell r="F409">
            <v>8</v>
          </cell>
          <cell r="G409">
            <v>633260.29804888275</v>
          </cell>
          <cell r="H409">
            <v>694028.90751441545</v>
          </cell>
          <cell r="I409">
            <v>622743.80319545721</v>
          </cell>
          <cell r="J409">
            <v>645091.35475898639</v>
          </cell>
          <cell r="K409">
            <v>621967.01664378378</v>
          </cell>
          <cell r="L409">
            <v>581454.61033342895</v>
          </cell>
          <cell r="M409">
            <v>535265.68691469077</v>
          </cell>
          <cell r="N409">
            <v>512201.10161115532</v>
          </cell>
          <cell r="O409">
            <v>602487.60004027979</v>
          </cell>
          <cell r="P409">
            <v>615812.47704206326</v>
          </cell>
          <cell r="Q409">
            <v>558629.03627656214</v>
          </cell>
          <cell r="R409">
            <v>429861.72713376704</v>
          </cell>
        </row>
        <row r="410">
          <cell r="F410">
            <v>8</v>
          </cell>
          <cell r="G410">
            <v>629685.23532462982</v>
          </cell>
          <cell r="H410">
            <v>646091.89970695192</v>
          </cell>
          <cell r="I410">
            <v>755787.62086782721</v>
          </cell>
          <cell r="J410">
            <v>557508.63038689457</v>
          </cell>
          <cell r="K410">
            <v>600242.26784782682</v>
          </cell>
          <cell r="L410">
            <v>561196.95028679643</v>
          </cell>
          <cell r="M410">
            <v>516587.35701470717</v>
          </cell>
          <cell r="N410">
            <v>494393.84589288366</v>
          </cell>
          <cell r="O410">
            <v>581546.3014586689</v>
          </cell>
          <cell r="P410">
            <v>594423.62524711946</v>
          </cell>
          <cell r="Q410">
            <v>539194.2143322092</v>
          </cell>
          <cell r="R410">
            <v>414904.19287775678</v>
          </cell>
        </row>
        <row r="411">
          <cell r="F411">
            <v>8</v>
          </cell>
          <cell r="G411">
            <v>9934.941149125114</v>
          </cell>
          <cell r="H411">
            <v>8248.7355412460802</v>
          </cell>
          <cell r="I411">
            <v>8294.3086657833501</v>
          </cell>
          <cell r="J411">
            <v>5514.3480690098095</v>
          </cell>
          <cell r="K411">
            <v>7656.284922261555</v>
          </cell>
          <cell r="L411">
            <v>7154.9805523515715</v>
          </cell>
          <cell r="M411">
            <v>6562.5299333670464</v>
          </cell>
          <cell r="N411">
            <v>6289.0911861434206</v>
          </cell>
          <cell r="O411">
            <v>7382.8461750379283</v>
          </cell>
          <cell r="P411">
            <v>7565.1386731870134</v>
          </cell>
          <cell r="Q411">
            <v>6881.5418051279457</v>
          </cell>
          <cell r="R411">
            <v>5332.0555708607262</v>
          </cell>
        </row>
        <row r="412">
          <cell r="F412">
            <v>8</v>
          </cell>
          <cell r="G412">
            <v>645862.32094220677</v>
          </cell>
          <cell r="H412">
            <v>742614.06433483353</v>
          </cell>
          <cell r="I412">
            <v>825146.99287183152</v>
          </cell>
          <cell r="J412">
            <v>581786.50784280361</v>
          </cell>
          <cell r="K412">
            <v>646272.47906304221</v>
          </cell>
          <cell r="L412">
            <v>604254.05823967839</v>
          </cell>
          <cell r="M412">
            <v>556219.98497739458</v>
          </cell>
          <cell r="N412">
            <v>532294.09459532716</v>
          </cell>
          <cell r="O412">
            <v>626129.15801756841</v>
          </cell>
          <cell r="P412">
            <v>639937.81475236162</v>
          </cell>
          <cell r="Q412">
            <v>580464.88723122282</v>
          </cell>
          <cell r="R412">
            <v>446616.62046525744</v>
          </cell>
        </row>
        <row r="413">
          <cell r="F413">
            <v>8</v>
          </cell>
          <cell r="G413">
            <v>435204.25200000004</v>
          </cell>
          <cell r="H413">
            <v>455352.59699999995</v>
          </cell>
          <cell r="I413">
            <v>532722.24180000008</v>
          </cell>
          <cell r="J413">
            <v>411832.17180000001</v>
          </cell>
          <cell r="K413">
            <v>408608.43660000002</v>
          </cell>
          <cell r="L413">
            <v>382012.62119999994</v>
          </cell>
          <cell r="M413">
            <v>351655.78139999998</v>
          </cell>
          <cell r="N413">
            <v>336557.95487999998</v>
          </cell>
          <cell r="O413">
            <v>395928.41148000001</v>
          </cell>
          <cell r="P413">
            <v>404686.22544000001</v>
          </cell>
          <cell r="Q413">
            <v>367075.98143999994</v>
          </cell>
          <cell r="R413">
            <v>282452.93244</v>
          </cell>
        </row>
        <row r="414">
          <cell r="F414">
            <v>8</v>
          </cell>
          <cell r="G414">
            <v>435204.25200000004</v>
          </cell>
          <cell r="H414">
            <v>455352.59699999995</v>
          </cell>
          <cell r="I414">
            <v>532722.24180000008</v>
          </cell>
          <cell r="J414">
            <v>411832.17180000001</v>
          </cell>
          <cell r="K414">
            <v>409414.37039999996</v>
          </cell>
          <cell r="L414">
            <v>382764.82607999997</v>
          </cell>
          <cell r="M414">
            <v>352354.25736000005</v>
          </cell>
          <cell r="N414">
            <v>337202.70191999996</v>
          </cell>
          <cell r="O414">
            <v>396680.61636000004</v>
          </cell>
          <cell r="P414">
            <v>405438.43032000004</v>
          </cell>
          <cell r="Q414">
            <v>367774.45739999996</v>
          </cell>
          <cell r="R414">
            <v>282990.22164</v>
          </cell>
        </row>
        <row r="415">
          <cell r="F415">
            <v>8</v>
          </cell>
          <cell r="G415">
            <v>502502.61600000004</v>
          </cell>
          <cell r="H415">
            <v>429411.32640000002</v>
          </cell>
          <cell r="I415">
            <v>673048.9584</v>
          </cell>
          <cell r="J415">
            <v>569502.96480000007</v>
          </cell>
          <cell r="K415">
            <v>399435.19632000005</v>
          </cell>
          <cell r="L415">
            <v>373461.68447999994</v>
          </cell>
          <cell r="M415">
            <v>343790.10144</v>
          </cell>
          <cell r="N415">
            <v>328997.81664000003</v>
          </cell>
          <cell r="O415">
            <v>386992.27439999999</v>
          </cell>
          <cell r="P415">
            <v>395563.09824000002</v>
          </cell>
          <cell r="Q415">
            <v>358799.91983999999</v>
          </cell>
          <cell r="R415">
            <v>276093.64512</v>
          </cell>
        </row>
        <row r="416">
          <cell r="F416">
            <v>8</v>
          </cell>
          <cell r="G416">
            <v>502502.61600000004</v>
          </cell>
          <cell r="H416">
            <v>429411.32640000002</v>
          </cell>
          <cell r="I416">
            <v>676094.42879999999</v>
          </cell>
          <cell r="J416">
            <v>572548.43519999995</v>
          </cell>
          <cell r="K416">
            <v>399435.19632000005</v>
          </cell>
          <cell r="L416">
            <v>373461.68447999994</v>
          </cell>
          <cell r="M416">
            <v>343790.10144</v>
          </cell>
          <cell r="N416">
            <v>328997.81664000003</v>
          </cell>
          <cell r="O416">
            <v>386992.27439999999</v>
          </cell>
          <cell r="P416">
            <v>395563.09824000002</v>
          </cell>
          <cell r="Q416">
            <v>358799.91983999999</v>
          </cell>
          <cell r="R416">
            <v>276093.64512</v>
          </cell>
        </row>
        <row r="417">
          <cell r="F417">
            <v>8</v>
          </cell>
          <cell r="G417">
            <v>611944.90545600001</v>
          </cell>
          <cell r="H417">
            <v>523165.3336800001</v>
          </cell>
          <cell r="I417">
            <v>821211.03892800002</v>
          </cell>
          <cell r="J417">
            <v>694383.07924799994</v>
          </cell>
          <cell r="K417">
            <v>483055.99143120006</v>
          </cell>
          <cell r="L417">
            <v>451613.22642720002</v>
          </cell>
          <cell r="M417">
            <v>415731.48283439997</v>
          </cell>
          <cell r="N417">
            <v>397869.87851280003</v>
          </cell>
          <cell r="O417">
            <v>468048.01620240003</v>
          </cell>
          <cell r="P417">
            <v>478405.6329096001</v>
          </cell>
          <cell r="Q417">
            <v>433963.00203840004</v>
          </cell>
          <cell r="R417">
            <v>333927.44884079997</v>
          </cell>
        </row>
        <row r="418">
          <cell r="F418">
            <v>8</v>
          </cell>
          <cell r="G418">
            <v>611944.90545600001</v>
          </cell>
          <cell r="H418">
            <v>523165.3336800001</v>
          </cell>
          <cell r="I418">
            <v>821211.03892800002</v>
          </cell>
          <cell r="J418">
            <v>694383.07924799994</v>
          </cell>
          <cell r="K418">
            <v>483055.99143120006</v>
          </cell>
          <cell r="L418">
            <v>451613.22642720002</v>
          </cell>
          <cell r="M418">
            <v>415731.48283439997</v>
          </cell>
          <cell r="N418">
            <v>397869.87851280003</v>
          </cell>
          <cell r="O418">
            <v>468048.01620240003</v>
          </cell>
          <cell r="P418">
            <v>478405.6329096001</v>
          </cell>
          <cell r="Q418">
            <v>433963.00203840004</v>
          </cell>
          <cell r="R418">
            <v>333927.44884079997</v>
          </cell>
        </row>
        <row r="419">
          <cell r="F419">
            <v>8</v>
          </cell>
          <cell r="G419">
            <v>661603.22844910668</v>
          </cell>
          <cell r="H419">
            <v>725590.60126164614</v>
          </cell>
          <cell r="I419">
            <v>913621.75481658301</v>
          </cell>
          <cell r="J419">
            <v>596087.14707108005</v>
          </cell>
          <cell r="K419">
            <v>631356.63754625106</v>
          </cell>
          <cell r="L419">
            <v>590263.49539303314</v>
          </cell>
          <cell r="M419">
            <v>543310.30373878079</v>
          </cell>
          <cell r="N419">
            <v>519942.90138061787</v>
          </cell>
          <cell r="O419">
            <v>611592.61966387962</v>
          </cell>
          <cell r="P419">
            <v>625096.21199235087</v>
          </cell>
          <cell r="Q419">
            <v>567005.28650383372</v>
          </cell>
          <cell r="R419">
            <v>436300.70415467035</v>
          </cell>
        </row>
        <row r="420">
          <cell r="F420">
            <v>8</v>
          </cell>
          <cell r="G420">
            <v>661603.22844910668</v>
          </cell>
          <cell r="H420">
            <v>725590.60126164614</v>
          </cell>
          <cell r="I420">
            <v>913621.75481658301</v>
          </cell>
          <cell r="J420">
            <v>596087.14707108005</v>
          </cell>
          <cell r="K420">
            <v>631356.63754625106</v>
          </cell>
          <cell r="L420">
            <v>590263.49539303314</v>
          </cell>
          <cell r="M420">
            <v>543310.30373878079</v>
          </cell>
          <cell r="N420">
            <v>519942.90138061787</v>
          </cell>
          <cell r="O420">
            <v>611592.61966387962</v>
          </cell>
          <cell r="P420">
            <v>625096.21199235087</v>
          </cell>
          <cell r="Q420">
            <v>567005.28650383372</v>
          </cell>
          <cell r="R420">
            <v>436300.70415467035</v>
          </cell>
        </row>
        <row r="421">
          <cell r="F421">
            <v>8</v>
          </cell>
          <cell r="G421">
            <v>1081024.9463520001</v>
          </cell>
          <cell r="H421">
            <v>1197005.3555759999</v>
          </cell>
          <cell r="I421">
            <v>1332680.551272</v>
          </cell>
          <cell r="J421">
            <v>1037258.754192</v>
          </cell>
          <cell r="K421">
            <v>1012166.1373536001</v>
          </cell>
          <cell r="L421">
            <v>946334.48997960018</v>
          </cell>
          <cell r="M421">
            <v>871129.58311800018</v>
          </cell>
          <cell r="N421">
            <v>833673.01699440007</v>
          </cell>
          <cell r="O421">
            <v>980654.47899840015</v>
          </cell>
          <cell r="P421">
            <v>1002318.7441176</v>
          </cell>
          <cell r="Q421">
            <v>909206.17029720021</v>
          </cell>
          <cell r="R421">
            <v>699602.58167760016</v>
          </cell>
        </row>
        <row r="422">
          <cell r="F422">
            <v>8</v>
          </cell>
          <cell r="G422">
            <v>1081024.9463520001</v>
          </cell>
          <cell r="H422">
            <v>1197005.3555759999</v>
          </cell>
          <cell r="I422">
            <v>1332680.551272</v>
          </cell>
          <cell r="J422">
            <v>1037258.754192</v>
          </cell>
          <cell r="K422">
            <v>1012166.1373536001</v>
          </cell>
          <cell r="L422">
            <v>946334.48997960018</v>
          </cell>
          <cell r="M422">
            <v>871129.58311800018</v>
          </cell>
          <cell r="N422">
            <v>833673.01699440007</v>
          </cell>
          <cell r="O422">
            <v>980654.47899840015</v>
          </cell>
          <cell r="P422">
            <v>1002318.7441176</v>
          </cell>
          <cell r="Q422">
            <v>909206.17029720021</v>
          </cell>
          <cell r="R422">
            <v>699602.58167760016</v>
          </cell>
        </row>
        <row r="423">
          <cell r="F423">
            <v>8</v>
          </cell>
          <cell r="G423">
            <v>2302916.2495894115</v>
          </cell>
          <cell r="H423">
            <v>2620255.3769068667</v>
          </cell>
          <cell r="I423">
            <v>2722769.7123837671</v>
          </cell>
          <cell r="J423">
            <v>1942391.4062500594</v>
          </cell>
          <cell r="K423">
            <v>2099957.1816398567</v>
          </cell>
          <cell r="L423">
            <v>1963294.3965929267</v>
          </cell>
          <cell r="M423">
            <v>1807246.3300729082</v>
          </cell>
          <cell r="N423">
            <v>1729567.2306469399</v>
          </cell>
          <cell r="O423">
            <v>2034626.7134725458</v>
          </cell>
          <cell r="P423">
            <v>2079537.0986646467</v>
          </cell>
          <cell r="Q423">
            <v>1886374.1516018477</v>
          </cell>
          <cell r="R423">
            <v>1451550.5604101256</v>
          </cell>
        </row>
        <row r="424">
          <cell r="F424">
            <v>8</v>
          </cell>
          <cell r="G424">
            <v>1651578.149709505</v>
          </cell>
          <cell r="H424">
            <v>1868164.2731755762</v>
          </cell>
          <cell r="I424">
            <v>2098421.7935475763</v>
          </cell>
          <cell r="J424">
            <v>1433661.5882895007</v>
          </cell>
          <cell r="K424">
            <v>1602122.55955987</v>
          </cell>
          <cell r="L424">
            <v>1497889.6274448705</v>
          </cell>
          <cell r="M424">
            <v>1378838.3691533103</v>
          </cell>
          <cell r="N424">
            <v>1319519.1872762442</v>
          </cell>
          <cell r="O424">
            <v>1552162.3205311578</v>
          </cell>
          <cell r="P424">
            <v>1586478.4443084551</v>
          </cell>
          <cell r="Q424">
            <v>1439120.9716177073</v>
          </cell>
          <cell r="R424">
            <v>1107337.2722093975</v>
          </cell>
        </row>
        <row r="425">
          <cell r="F425">
            <v>8</v>
          </cell>
          <cell r="G425">
            <v>1651578.149709505</v>
          </cell>
          <cell r="H425">
            <v>1868164.2731755762</v>
          </cell>
          <cell r="I425">
            <v>2098421.7935475763</v>
          </cell>
          <cell r="J425">
            <v>1433661.5882895007</v>
          </cell>
          <cell r="K425">
            <v>1602122.55955987</v>
          </cell>
          <cell r="L425">
            <v>1497889.6274448705</v>
          </cell>
          <cell r="M425">
            <v>1378838.3691533103</v>
          </cell>
          <cell r="N425">
            <v>1319519.1872762442</v>
          </cell>
          <cell r="O425">
            <v>1552162.3205311578</v>
          </cell>
          <cell r="P425">
            <v>1586478.4443084551</v>
          </cell>
          <cell r="Q425">
            <v>1439120.9716177073</v>
          </cell>
          <cell r="R425">
            <v>1107337.2722093975</v>
          </cell>
        </row>
        <row r="426">
          <cell r="F426">
            <v>8</v>
          </cell>
          <cell r="G426">
            <v>2144892.96</v>
          </cell>
          <cell r="H426">
            <v>2359382.2560000001</v>
          </cell>
          <cell r="I426">
            <v>2643435.648</v>
          </cell>
          <cell r="J426">
            <v>2063734.8480000002</v>
          </cell>
          <cell r="K426">
            <v>2028228.1739999999</v>
          </cell>
          <cell r="L426">
            <v>1896297.9335999999</v>
          </cell>
          <cell r="M426">
            <v>1745575.7255999998</v>
          </cell>
          <cell r="N426">
            <v>1670504.4720000001</v>
          </cell>
          <cell r="O426">
            <v>1965040.7867999999</v>
          </cell>
          <cell r="P426">
            <v>2008470.0384</v>
          </cell>
          <cell r="Q426">
            <v>1821902.9975999999</v>
          </cell>
          <cell r="R426">
            <v>1401861.4595999999</v>
          </cell>
        </row>
        <row r="427">
          <cell r="F427">
            <v>8</v>
          </cell>
          <cell r="G427">
            <v>2144892.96</v>
          </cell>
          <cell r="H427">
            <v>2359382.2560000001</v>
          </cell>
          <cell r="I427">
            <v>2643435.648</v>
          </cell>
          <cell r="J427">
            <v>2063734.8480000002</v>
          </cell>
          <cell r="K427">
            <v>2028228.1739999999</v>
          </cell>
          <cell r="L427">
            <v>1896297.9335999999</v>
          </cell>
          <cell r="M427">
            <v>1745575.7255999998</v>
          </cell>
          <cell r="N427">
            <v>1670504.4720000001</v>
          </cell>
          <cell r="O427">
            <v>1965040.7867999999</v>
          </cell>
          <cell r="P427">
            <v>2008470.0384</v>
          </cell>
          <cell r="Q427">
            <v>1821902.9975999999</v>
          </cell>
          <cell r="R427">
            <v>1401861.4595999999</v>
          </cell>
        </row>
        <row r="428">
          <cell r="G428">
            <v>22492353.302356321</v>
          </cell>
          <cell r="H428">
            <v>24275668.905423801</v>
          </cell>
          <cell r="I428">
            <v>28152757.84405797</v>
          </cell>
          <cell r="J428">
            <v>21115967.555052754</v>
          </cell>
          <cell r="K428">
            <v>21096736.202371199</v>
          </cell>
          <cell r="L428">
            <v>19724263.327860836</v>
          </cell>
          <cell r="M428">
            <v>18156541.749463342</v>
          </cell>
          <cell r="N428">
            <v>17375857.812458467</v>
          </cell>
          <cell r="O428">
            <v>20439562.369233482</v>
          </cell>
          <cell r="P428">
            <v>20891346.834015831</v>
          </cell>
          <cell r="Q428">
            <v>18950679.561985862</v>
          </cell>
          <cell r="R428">
            <v>14581927.861633081</v>
          </cell>
        </row>
        <row r="432">
          <cell r="B432" t="str">
            <v>Coil High</v>
          </cell>
        </row>
        <row r="433">
          <cell r="B433" t="str">
            <v>Item</v>
          </cell>
          <cell r="C433" t="str">
            <v>Code</v>
          </cell>
          <cell r="D433" t="str">
            <v>Part</v>
          </cell>
          <cell r="E433" t="str">
            <v>Current Safety</v>
          </cell>
          <cell r="F433" t="str">
            <v>Cost</v>
          </cell>
          <cell r="G433" t="str">
            <v>Max cost (Baht.)</v>
          </cell>
        </row>
        <row r="434">
          <cell r="C434" t="str">
            <v>Mat'l</v>
          </cell>
          <cell r="D434" t="str">
            <v>Code</v>
          </cell>
          <cell r="E434" t="str">
            <v>%</v>
          </cell>
          <cell r="F434" t="str">
            <v>BT./kg.</v>
          </cell>
          <cell r="G434" t="str">
            <v>Jan'10</v>
          </cell>
          <cell r="H434" t="str">
            <v>Feb'10</v>
          </cell>
          <cell r="I434" t="str">
            <v>Mar'10</v>
          </cell>
          <cell r="J434" t="str">
            <v>Apr'10</v>
          </cell>
          <cell r="K434" t="str">
            <v>May'10</v>
          </cell>
          <cell r="L434" t="str">
            <v>Jun'10</v>
          </cell>
          <cell r="M434" t="str">
            <v>Jul'10</v>
          </cell>
          <cell r="N434" t="str">
            <v>Aug'10</v>
          </cell>
          <cell r="O434" t="str">
            <v>Sep'10</v>
          </cell>
          <cell r="P434" t="str">
            <v>Oct'10</v>
          </cell>
          <cell r="Q434" t="str">
            <v>Nov'10</v>
          </cell>
          <cell r="R434" t="str">
            <v>Dec'10</v>
          </cell>
        </row>
        <row r="435">
          <cell r="C435" t="str">
            <v>340</v>
          </cell>
          <cell r="D435" t="str">
            <v>HMT-907-01</v>
          </cell>
          <cell r="E435">
            <v>15</v>
          </cell>
          <cell r="F435">
            <v>29.195151356413493</v>
          </cell>
          <cell r="G435">
            <v>2748892.14513946</v>
          </cell>
          <cell r="H435">
            <v>3184372.1748572569</v>
          </cell>
          <cell r="I435">
            <v>3526499.5059596309</v>
          </cell>
          <cell r="J435">
            <v>2383420.7144848667</v>
          </cell>
          <cell r="K435">
            <v>2690046.0545931035</v>
          </cell>
          <cell r="L435">
            <v>2515048.256528548</v>
          </cell>
          <cell r="M435">
            <v>2315165.885337261</v>
          </cell>
          <cell r="N435">
            <v>2215580.1936434275</v>
          </cell>
          <cell r="O435">
            <v>2606291.6913265628</v>
          </cell>
          <cell r="P435">
            <v>2663881.7034198553</v>
          </cell>
          <cell r="Q435">
            <v>2416410.548572876</v>
          </cell>
          <cell r="R435">
            <v>1859327.9048424521</v>
          </cell>
        </row>
        <row r="436">
          <cell r="C436" t="str">
            <v>C02</v>
          </cell>
          <cell r="D436" t="str">
            <v>TMT-954-01</v>
          </cell>
          <cell r="E436">
            <v>10</v>
          </cell>
          <cell r="F436">
            <v>29.114725955249813</v>
          </cell>
          <cell r="G436">
            <v>1578527.1454800514</v>
          </cell>
          <cell r="H436">
            <v>1868228.8487088971</v>
          </cell>
          <cell r="I436">
            <v>2228746.5238381275</v>
          </cell>
          <cell r="J436">
            <v>1421873.631882231</v>
          </cell>
          <cell r="K436">
            <v>1685571.6092439124</v>
          </cell>
          <cell r="L436">
            <v>1575876.2802217482</v>
          </cell>
          <cell r="M436">
            <v>1450654.4546866652</v>
          </cell>
          <cell r="N436">
            <v>1388232.889437574</v>
          </cell>
          <cell r="O436">
            <v>1632932.9991147497</v>
          </cell>
          <cell r="P436">
            <v>1668972.143459776</v>
          </cell>
          <cell r="Q436">
            <v>1513959.6416885243</v>
          </cell>
          <cell r="R436">
            <v>1164929.0493452742</v>
          </cell>
        </row>
        <row r="437">
          <cell r="C437" t="str">
            <v>B42</v>
          </cell>
          <cell r="D437" t="str">
            <v>HMT-910-01</v>
          </cell>
          <cell r="E437">
            <v>10</v>
          </cell>
          <cell r="F437">
            <v>30.002839193755328</v>
          </cell>
          <cell r="G437">
            <v>1337891.7815366162</v>
          </cell>
          <cell r="H437">
            <v>1468533.5372464221</v>
          </cell>
          <cell r="I437">
            <v>1600546.0296989456</v>
          </cell>
          <cell r="J437">
            <v>1137237.0106602968</v>
          </cell>
          <cell r="K437">
            <v>1185845.4443828315</v>
          </cell>
          <cell r="L437">
            <v>1108715.1422829744</v>
          </cell>
          <cell r="M437">
            <v>1020618.9462413742</v>
          </cell>
          <cell r="N437">
            <v>976702.649830451</v>
          </cell>
          <cell r="O437">
            <v>1148940.9936173498</v>
          </cell>
          <cell r="P437">
            <v>1174352.3440015814</v>
          </cell>
          <cell r="Q437">
            <v>1065273.3316676074</v>
          </cell>
          <cell r="R437">
            <v>819700.57214530127</v>
          </cell>
        </row>
        <row r="438">
          <cell r="C438" t="str">
            <v>B42</v>
          </cell>
          <cell r="D438" t="str">
            <v>HMT-282-01</v>
          </cell>
          <cell r="E438">
            <v>10</v>
          </cell>
          <cell r="F438">
            <v>30.002839193755328</v>
          </cell>
          <cell r="G438">
            <v>659271.65260335687</v>
          </cell>
          <cell r="H438">
            <v>780265.5304701865</v>
          </cell>
          <cell r="I438">
            <v>930835.68959335214</v>
          </cell>
          <cell r="J438">
            <v>593845.33346055273</v>
          </cell>
          <cell r="K438">
            <v>704031.47931749129</v>
          </cell>
          <cell r="L438">
            <v>658217.23972434306</v>
          </cell>
          <cell r="M438">
            <v>605918.36092526035</v>
          </cell>
          <cell r="N438">
            <v>579874.36281362036</v>
          </cell>
          <cell r="O438">
            <v>682099.69143400493</v>
          </cell>
          <cell r="P438">
            <v>697177.79560390173</v>
          </cell>
          <cell r="Q438">
            <v>632436.84483245667</v>
          </cell>
          <cell r="R438">
            <v>486611.5436648528</v>
          </cell>
        </row>
        <row r="439">
          <cell r="C439" t="str">
            <v>406</v>
          </cell>
          <cell r="D439" t="str">
            <v>KIT-003</v>
          </cell>
          <cell r="E439">
            <v>15</v>
          </cell>
          <cell r="F439">
            <v>30.996396277941479</v>
          </cell>
          <cell r="G439">
            <v>873078.6502517825</v>
          </cell>
          <cell r="H439">
            <v>973971.92013648187</v>
          </cell>
          <cell r="I439">
            <v>1059511.0482408914</v>
          </cell>
          <cell r="J439">
            <v>750621.84301388147</v>
          </cell>
          <cell r="K439">
            <v>814672.69916597358</v>
          </cell>
          <cell r="L439">
            <v>761685.85694379639</v>
          </cell>
          <cell r="M439">
            <v>701134.8419327999</v>
          </cell>
          <cell r="N439">
            <v>670991.04887884832</v>
          </cell>
          <cell r="O439">
            <v>789308.25906814157</v>
          </cell>
          <cell r="P439">
            <v>806769.83207317733</v>
          </cell>
          <cell r="Q439">
            <v>731805.49279293802</v>
          </cell>
          <cell r="R439">
            <v>563098.09671195783</v>
          </cell>
        </row>
        <row r="440">
          <cell r="C440" t="str">
            <v>406</v>
          </cell>
          <cell r="D440" t="str">
            <v>KIT-004</v>
          </cell>
          <cell r="E440">
            <v>15</v>
          </cell>
          <cell r="F440">
            <v>30.996396277941479</v>
          </cell>
          <cell r="G440">
            <v>873078.6502517825</v>
          </cell>
          <cell r="H440">
            <v>973971.92013648187</v>
          </cell>
          <cell r="I440">
            <v>1059511.0482408914</v>
          </cell>
          <cell r="J440">
            <v>750621.84301388147</v>
          </cell>
          <cell r="K440">
            <v>814672.69916597358</v>
          </cell>
          <cell r="L440">
            <v>761685.85694379639</v>
          </cell>
          <cell r="M440">
            <v>701134.8419327999</v>
          </cell>
          <cell r="N440">
            <v>670991.04887884832</v>
          </cell>
          <cell r="O440">
            <v>789308.25906814157</v>
          </cell>
          <cell r="P440">
            <v>806769.83207317733</v>
          </cell>
          <cell r="Q440">
            <v>731805.49279293802</v>
          </cell>
          <cell r="R440">
            <v>563098.09671195783</v>
          </cell>
        </row>
        <row r="441">
          <cell r="C441" t="str">
            <v>290</v>
          </cell>
          <cell r="D441" t="str">
            <v>HMT9001-01</v>
          </cell>
          <cell r="E441">
            <v>10</v>
          </cell>
          <cell r="F441">
            <v>30.110545499639109</v>
          </cell>
          <cell r="G441">
            <v>803655.32800590876</v>
          </cell>
          <cell r="H441">
            <v>930930.43167910352</v>
          </cell>
          <cell r="I441">
            <v>1030949.1250174942</v>
          </cell>
          <cell r="J441">
            <v>696777.49734381284</v>
          </cell>
          <cell r="K441">
            <v>786417.41521663789</v>
          </cell>
          <cell r="L441">
            <v>735257.9505719525</v>
          </cell>
          <cell r="M441">
            <v>676823.64331121638</v>
          </cell>
          <cell r="N441">
            <v>647710.41600393457</v>
          </cell>
          <cell r="O441">
            <v>761932.37349747226</v>
          </cell>
          <cell r="P441">
            <v>778768.43783747568</v>
          </cell>
          <cell r="Q441">
            <v>706421.86012623471</v>
          </cell>
          <cell r="R441">
            <v>543562.38342824264</v>
          </cell>
        </row>
        <row r="442">
          <cell r="C442" t="str">
            <v>334</v>
          </cell>
          <cell r="D442" t="str">
            <v>KIT-005</v>
          </cell>
          <cell r="E442">
            <v>15</v>
          </cell>
          <cell r="F442">
            <v>29.275576757577166</v>
          </cell>
          <cell r="G442">
            <v>745653.83092330198</v>
          </cell>
          <cell r="H442">
            <v>831821.84474680945</v>
          </cell>
          <cell r="I442">
            <v>904876.63602649316</v>
          </cell>
          <cell r="J442">
            <v>641069.45308604231</v>
          </cell>
          <cell r="K442">
            <v>695772.1608546396</v>
          </cell>
          <cell r="L442">
            <v>650518.68697791512</v>
          </cell>
          <cell r="M442">
            <v>598805.02258327755</v>
          </cell>
          <cell r="N442">
            <v>573060.68126562389</v>
          </cell>
          <cell r="O442">
            <v>674109.63145626441</v>
          </cell>
          <cell r="P442">
            <v>689022.70807473047</v>
          </cell>
          <cell r="Q442">
            <v>624999.32741959172</v>
          </cell>
          <cell r="R442">
            <v>480914.58069419692</v>
          </cell>
        </row>
        <row r="443">
          <cell r="C443" t="str">
            <v>334</v>
          </cell>
          <cell r="D443" t="str">
            <v>KIT-006</v>
          </cell>
          <cell r="E443">
            <v>15</v>
          </cell>
          <cell r="F443">
            <v>29.275576757577166</v>
          </cell>
          <cell r="G443">
            <v>745653.83092330198</v>
          </cell>
          <cell r="H443">
            <v>831821.84474680945</v>
          </cell>
          <cell r="I443">
            <v>904876.63602649316</v>
          </cell>
          <cell r="J443">
            <v>641069.45308604231</v>
          </cell>
          <cell r="K443">
            <v>695772.1608546396</v>
          </cell>
          <cell r="L443">
            <v>650518.68697791512</v>
          </cell>
          <cell r="M443">
            <v>598805.02258327755</v>
          </cell>
          <cell r="N443">
            <v>573060.68126562389</v>
          </cell>
          <cell r="O443">
            <v>674109.63145626441</v>
          </cell>
          <cell r="P443">
            <v>689022.70807473047</v>
          </cell>
          <cell r="Q443">
            <v>624999.32741959172</v>
          </cell>
          <cell r="R443">
            <v>480914.58069419692</v>
          </cell>
        </row>
        <row r="444">
          <cell r="C444" t="str">
            <v>460</v>
          </cell>
          <cell r="D444" t="str">
            <v>HMD-032-01</v>
          </cell>
          <cell r="E444">
            <v>15</v>
          </cell>
          <cell r="F444">
            <v>31.334341938199415</v>
          </cell>
          <cell r="G444">
            <v>530565.40950995486</v>
          </cell>
          <cell r="H444">
            <v>618142.91204102361</v>
          </cell>
          <cell r="I444">
            <v>694545.16034286737</v>
          </cell>
          <cell r="J444">
            <v>458392.75650080468</v>
          </cell>
          <cell r="K444">
            <v>527642.01276353409</v>
          </cell>
          <cell r="L444">
            <v>493307.65097578563</v>
          </cell>
          <cell r="M444">
            <v>454100.96127733612</v>
          </cell>
          <cell r="N444">
            <v>434570.18301401538</v>
          </cell>
          <cell r="O444">
            <v>511200.49772870057</v>
          </cell>
          <cell r="P444">
            <v>522500.15181947523</v>
          </cell>
          <cell r="Q444">
            <v>473963.47250478965</v>
          </cell>
          <cell r="R444">
            <v>364698.92744353676</v>
          </cell>
        </row>
        <row r="445">
          <cell r="C445" t="str">
            <v>460</v>
          </cell>
          <cell r="D445" t="str">
            <v>HMD-033-01</v>
          </cell>
          <cell r="E445">
            <v>15</v>
          </cell>
          <cell r="F445">
            <v>31.334341938199415</v>
          </cell>
          <cell r="G445">
            <v>530565.40950995486</v>
          </cell>
          <cell r="H445">
            <v>618142.91204102361</v>
          </cell>
          <cell r="I445">
            <v>694545.16034286737</v>
          </cell>
          <cell r="J445">
            <v>458392.75650080468</v>
          </cell>
          <cell r="K445">
            <v>527642.01276353409</v>
          </cell>
          <cell r="L445">
            <v>493307.65097578563</v>
          </cell>
          <cell r="M445">
            <v>454100.96127733612</v>
          </cell>
          <cell r="N445">
            <v>434570.18301401538</v>
          </cell>
          <cell r="O445">
            <v>511200.49772870057</v>
          </cell>
          <cell r="P445">
            <v>522500.15181947523</v>
          </cell>
          <cell r="Q445">
            <v>473963.47250478965</v>
          </cell>
          <cell r="R445">
            <v>364698.92744353676</v>
          </cell>
        </row>
        <row r="446">
          <cell r="B446">
            <v>0</v>
          </cell>
          <cell r="C446" t="str">
            <v>B41</v>
          </cell>
          <cell r="D446" t="str">
            <v>HMT-294-01</v>
          </cell>
          <cell r="E446">
            <v>15</v>
          </cell>
          <cell r="F446">
            <v>31</v>
          </cell>
          <cell r="G446">
            <v>548666.13704071497</v>
          </cell>
          <cell r="H446">
            <v>607008.93743793445</v>
          </cell>
          <cell r="I446">
            <v>674857.99404170807</v>
          </cell>
          <cell r="J446">
            <v>507020.85402184702</v>
          </cell>
          <cell r="K446">
            <v>481900.69513406162</v>
          </cell>
          <cell r="L446">
            <v>475910.02979145979</v>
          </cell>
          <cell r="M446">
            <v>445839.72194637539</v>
          </cell>
          <cell r="N446">
            <v>421877.06057596824</v>
          </cell>
          <cell r="O446">
            <v>484775.9682224429</v>
          </cell>
          <cell r="P446">
            <v>509766.83217477647</v>
          </cell>
          <cell r="Q446">
            <v>465744.9851042701</v>
          </cell>
          <cell r="R446">
            <v>368139.62264150946</v>
          </cell>
        </row>
        <row r="447">
          <cell r="B447">
            <v>0</v>
          </cell>
          <cell r="C447" t="str">
            <v>372</v>
          </cell>
          <cell r="D447" t="str">
            <v>HMT-907-02</v>
          </cell>
          <cell r="E447">
            <v>10</v>
          </cell>
          <cell r="F447">
            <v>29.275576757577166</v>
          </cell>
          <cell r="G447">
            <v>472091.86835386674</v>
          </cell>
          <cell r="H447">
            <v>546904.32990325347</v>
          </cell>
          <cell r="I447">
            <v>605663.45367512212</v>
          </cell>
          <cell r="J447">
            <v>409343.83205107314</v>
          </cell>
          <cell r="K447">
            <v>462005.61809709953</v>
          </cell>
          <cell r="L447">
            <v>431950.38327225344</v>
          </cell>
          <cell r="M447">
            <v>397621.31359284493</v>
          </cell>
          <cell r="N447">
            <v>380517.83353677735</v>
          </cell>
          <cell r="O447">
            <v>447621.11107231543</v>
          </cell>
          <cell r="P447">
            <v>457511.98602144542</v>
          </cell>
          <cell r="Q447">
            <v>415009.7159725501</v>
          </cell>
          <cell r="R447">
            <v>319332.79969508084</v>
          </cell>
        </row>
        <row r="448">
          <cell r="B448">
            <v>0</v>
          </cell>
          <cell r="C448" t="str">
            <v>355</v>
          </cell>
          <cell r="D448" t="str">
            <v>HMT-902-01</v>
          </cell>
          <cell r="E448">
            <v>10</v>
          </cell>
          <cell r="F448">
            <v>29.195151356413493</v>
          </cell>
          <cell r="G448">
            <v>404386.2896485618</v>
          </cell>
          <cell r="H448">
            <v>478836.63723138109</v>
          </cell>
          <cell r="I448">
            <v>525129.48156172398</v>
          </cell>
          <cell r="J448">
            <v>328663.2865515062</v>
          </cell>
          <cell r="K448">
            <v>392494.91468741698</v>
          </cell>
          <cell r="L448">
            <v>366962.26343305263</v>
          </cell>
          <cell r="M448">
            <v>337810.49806007906</v>
          </cell>
          <cell r="N448">
            <v>323254.50061600213</v>
          </cell>
          <cell r="O448">
            <v>380245.60536289332</v>
          </cell>
          <cell r="P448">
            <v>388597.40717506857</v>
          </cell>
          <cell r="Q448">
            <v>352446.03647379566</v>
          </cell>
          <cell r="R448">
            <v>271155.16550195654</v>
          </cell>
        </row>
        <row r="449">
          <cell r="B449">
            <v>0</v>
          </cell>
          <cell r="C449" t="str">
            <v>103</v>
          </cell>
          <cell r="D449" t="str">
            <v>HMT-900-01</v>
          </cell>
          <cell r="E449">
            <v>15</v>
          </cell>
          <cell r="F449">
            <v>33.589043243896441</v>
          </cell>
          <cell r="G449">
            <v>404318.45729951898</v>
          </cell>
          <cell r="H449">
            <v>468766.82391893072</v>
          </cell>
          <cell r="I449">
            <v>506150.49725294346</v>
          </cell>
          <cell r="J449">
            <v>347428.29097887245</v>
          </cell>
          <cell r="K449">
            <v>385875.54339684313</v>
          </cell>
          <cell r="L449">
            <v>360779.602883877</v>
          </cell>
          <cell r="M449">
            <v>332085.59695922316</v>
          </cell>
          <cell r="N449">
            <v>317806.48202353192</v>
          </cell>
          <cell r="O449">
            <v>373836.73334012722</v>
          </cell>
          <cell r="P449">
            <v>382096.44324746047</v>
          </cell>
          <cell r="Q449">
            <v>346591.00531703315</v>
          </cell>
          <cell r="R449">
            <v>266686.7979669128</v>
          </cell>
        </row>
        <row r="450">
          <cell r="B450">
            <v>0</v>
          </cell>
          <cell r="C450" t="str">
            <v>103</v>
          </cell>
          <cell r="D450" t="str">
            <v>HMT-901-01</v>
          </cell>
          <cell r="E450">
            <v>15</v>
          </cell>
          <cell r="F450">
            <v>33.589043243896441</v>
          </cell>
          <cell r="G450">
            <v>404318.45729951898</v>
          </cell>
          <cell r="H450">
            <v>468766.82391893072</v>
          </cell>
          <cell r="I450">
            <v>506150.49725294346</v>
          </cell>
          <cell r="J450">
            <v>347428.29097887245</v>
          </cell>
          <cell r="K450">
            <v>385875.54339684313</v>
          </cell>
          <cell r="L450">
            <v>360779.602883877</v>
          </cell>
          <cell r="M450">
            <v>332085.59695922316</v>
          </cell>
          <cell r="N450">
            <v>317806.48202353192</v>
          </cell>
          <cell r="O450">
            <v>373836.73334012722</v>
          </cell>
          <cell r="P450">
            <v>382096.44324746047</v>
          </cell>
          <cell r="Q450">
            <v>346591.00531703315</v>
          </cell>
          <cell r="R450">
            <v>266686.7979669128</v>
          </cell>
        </row>
        <row r="451">
          <cell r="B451">
            <v>0</v>
          </cell>
          <cell r="C451" t="str">
            <v>388</v>
          </cell>
          <cell r="D451" t="str">
            <v>TMT-955-02</v>
          </cell>
          <cell r="E451">
            <v>10</v>
          </cell>
          <cell r="F451">
            <v>30.996396277941479</v>
          </cell>
          <cell r="G451">
            <v>419148.5840195581</v>
          </cell>
          <cell r="H451">
            <v>476906.76167488028</v>
          </cell>
          <cell r="I451">
            <v>495565.16428266489</v>
          </cell>
          <cell r="J451">
            <v>353530.27175288112</v>
          </cell>
          <cell r="K451">
            <v>382208.46257130627</v>
          </cell>
          <cell r="L451">
            <v>357334.77780278603</v>
          </cell>
          <cell r="M451">
            <v>328932.82174706022</v>
          </cell>
          <cell r="N451">
            <v>314794.62434708356</v>
          </cell>
          <cell r="O451">
            <v>370317.81164965633</v>
          </cell>
          <cell r="P451">
            <v>378491.84940044209</v>
          </cell>
          <cell r="Q451">
            <v>343334.69778415898</v>
          </cell>
          <cell r="R451">
            <v>264193.43827079027</v>
          </cell>
        </row>
        <row r="452">
          <cell r="B452">
            <v>0</v>
          </cell>
          <cell r="C452" t="str">
            <v>309</v>
          </cell>
          <cell r="D452" t="str">
            <v>TMT-921-03</v>
          </cell>
          <cell r="E452">
            <v>10</v>
          </cell>
          <cell r="F452">
            <v>33.872382247421356</v>
          </cell>
          <cell r="G452">
            <v>376808.01762770064</v>
          </cell>
          <cell r="H452">
            <v>433524.28419098415</v>
          </cell>
          <cell r="I452">
            <v>487291.98023019312</v>
          </cell>
          <cell r="J452">
            <v>330276.07747579127</v>
          </cell>
          <cell r="K452">
            <v>369644.619299274</v>
          </cell>
          <cell r="L452">
            <v>345591.76077057543</v>
          </cell>
          <cell r="M452">
            <v>318113.97778855509</v>
          </cell>
          <cell r="N452">
            <v>304438.39916155889</v>
          </cell>
          <cell r="O452">
            <v>358109.61845560384</v>
          </cell>
          <cell r="P452">
            <v>366026.74135562417</v>
          </cell>
          <cell r="Q452">
            <v>332030.7482784614</v>
          </cell>
          <cell r="R452">
            <v>255494.54038054968</v>
          </cell>
        </row>
        <row r="453">
          <cell r="B453">
            <v>0</v>
          </cell>
          <cell r="C453" t="str">
            <v>B44</v>
          </cell>
          <cell r="D453" t="str">
            <v>TMT-933-01</v>
          </cell>
          <cell r="E453">
            <v>10</v>
          </cell>
          <cell r="F453">
            <v>32.816281149999995</v>
          </cell>
          <cell r="G453">
            <v>407013.37407411507</v>
          </cell>
          <cell r="H453">
            <v>423302.1827176605</v>
          </cell>
          <cell r="I453">
            <v>470531.10936667066</v>
          </cell>
          <cell r="J453">
            <v>370609.17951838177</v>
          </cell>
          <cell r="K453">
            <v>360336.02613049489</v>
          </cell>
          <cell r="L453">
            <v>336893.93115142419</v>
          </cell>
          <cell r="M453">
            <v>310107.89027092722</v>
          </cell>
          <cell r="N453">
            <v>296766.58033430908</v>
          </cell>
          <cell r="O453">
            <v>349114.84684271913</v>
          </cell>
          <cell r="P453">
            <v>356836.94871817768</v>
          </cell>
          <cell r="Q453">
            <v>323690.51589115354</v>
          </cell>
          <cell r="R453">
            <v>249089.49598716968</v>
          </cell>
        </row>
        <row r="454">
          <cell r="B454">
            <v>0</v>
          </cell>
          <cell r="C454" t="str">
            <v>329</v>
          </cell>
          <cell r="D454" t="str">
            <v>TMT-902-07</v>
          </cell>
          <cell r="E454">
            <v>10</v>
          </cell>
          <cell r="F454">
            <v>32.692296175000003</v>
          </cell>
          <cell r="G454">
            <v>327533.50099545001</v>
          </cell>
          <cell r="H454">
            <v>374686.49137672997</v>
          </cell>
          <cell r="I454">
            <v>420337.50426517002</v>
          </cell>
          <cell r="J454">
            <v>288334.16415580001</v>
          </cell>
          <cell r="K454">
            <v>323733.04279387003</v>
          </cell>
          <cell r="L454">
            <v>302693.97927674005</v>
          </cell>
          <cell r="M454">
            <v>278628.20353919</v>
          </cell>
          <cell r="N454">
            <v>266657.89806595002</v>
          </cell>
          <cell r="O454">
            <v>313662.96642141999</v>
          </cell>
          <cell r="P454">
            <v>320592.54439975001</v>
          </cell>
          <cell r="Q454">
            <v>290814.70274246001</v>
          </cell>
          <cell r="R454">
            <v>223760.51058105004</v>
          </cell>
        </row>
        <row r="455">
          <cell r="B455">
            <v>0</v>
          </cell>
          <cell r="C455" t="str">
            <v>316</v>
          </cell>
          <cell r="D455" t="str">
            <v>TMT-900-02</v>
          </cell>
          <cell r="E455">
            <v>10</v>
          </cell>
          <cell r="F455">
            <v>32.692296175000003</v>
          </cell>
          <cell r="G455">
            <v>326028.10484551598</v>
          </cell>
          <cell r="H455">
            <v>373558.4436220245</v>
          </cell>
          <cell r="I455">
            <v>409701.51386639266</v>
          </cell>
          <cell r="J455">
            <v>285752.39672436932</v>
          </cell>
          <cell r="K455">
            <v>321144.9879354242</v>
          </cell>
          <cell r="L455">
            <v>300251.65164798207</v>
          </cell>
          <cell r="M455">
            <v>276386.41838861938</v>
          </cell>
          <cell r="N455">
            <v>264498.83050093683</v>
          </cell>
          <cell r="O455">
            <v>311148.60721169109</v>
          </cell>
          <cell r="P455">
            <v>318022.99515684089</v>
          </cell>
          <cell r="Q455">
            <v>288474.13401851885</v>
          </cell>
          <cell r="R455">
            <v>221971.68527985027</v>
          </cell>
        </row>
        <row r="456">
          <cell r="B456">
            <v>0</v>
          </cell>
          <cell r="C456" t="str">
            <v>316</v>
          </cell>
          <cell r="D456" t="str">
            <v>TMT-900-03</v>
          </cell>
          <cell r="E456">
            <v>10</v>
          </cell>
          <cell r="F456">
            <v>32.692296175000003</v>
          </cell>
          <cell r="G456">
            <v>326028.10484551598</v>
          </cell>
          <cell r="H456">
            <v>373558.4436220245</v>
          </cell>
          <cell r="I456">
            <v>409701.51386639266</v>
          </cell>
          <cell r="J456">
            <v>285752.39672436932</v>
          </cell>
          <cell r="K456">
            <v>321144.9879354242</v>
          </cell>
          <cell r="L456">
            <v>300251.65164798207</v>
          </cell>
          <cell r="M456">
            <v>276386.41838861938</v>
          </cell>
          <cell r="N456">
            <v>264498.83050093683</v>
          </cell>
          <cell r="O456">
            <v>311148.60721169109</v>
          </cell>
          <cell r="P456">
            <v>318022.99515684089</v>
          </cell>
          <cell r="Q456">
            <v>288474.13401851885</v>
          </cell>
          <cell r="R456">
            <v>221971.68527985027</v>
          </cell>
        </row>
        <row r="457">
          <cell r="B457">
            <v>0</v>
          </cell>
          <cell r="C457" t="str">
            <v>B46</v>
          </cell>
          <cell r="D457" t="str">
            <v>HMT-294-02</v>
          </cell>
          <cell r="E457">
            <v>15</v>
          </cell>
          <cell r="F457">
            <v>33</v>
          </cell>
          <cell r="G457">
            <v>329829.74427994614</v>
          </cell>
          <cell r="H457">
            <v>364902.42261103634</v>
          </cell>
          <cell r="I457">
            <v>405689.77119784657</v>
          </cell>
          <cell r="J457">
            <v>304794.75100942125</v>
          </cell>
          <cell r="K457">
            <v>289693.80888290709</v>
          </cell>
          <cell r="L457">
            <v>286092.53028263792</v>
          </cell>
          <cell r="M457">
            <v>268015.81426648726</v>
          </cell>
          <cell r="N457">
            <v>253610.69986541051</v>
          </cell>
          <cell r="O457">
            <v>291422.27456258412</v>
          </cell>
          <cell r="P457">
            <v>306445.49125168234</v>
          </cell>
          <cell r="Q457">
            <v>279981.83041722747</v>
          </cell>
          <cell r="R457">
            <v>221306.52759084792</v>
          </cell>
        </row>
        <row r="458">
          <cell r="B458">
            <v>0</v>
          </cell>
          <cell r="C458" t="str">
            <v>299</v>
          </cell>
          <cell r="D458" t="str">
            <v>TMT-989-01</v>
          </cell>
          <cell r="E458">
            <v>15</v>
          </cell>
          <cell r="F458">
            <v>34.468642083333336</v>
          </cell>
          <cell r="G458">
            <v>279117.10269569629</v>
          </cell>
          <cell r="H458">
            <v>331175.10762756318</v>
          </cell>
          <cell r="I458">
            <v>396185.23491938494</v>
          </cell>
          <cell r="J458">
            <v>250967.2185473534</v>
          </cell>
          <cell r="K458">
            <v>298420.52848960424</v>
          </cell>
          <cell r="L458">
            <v>279003.68656294711</v>
          </cell>
          <cell r="M458">
            <v>256819.49099721035</v>
          </cell>
          <cell r="N458">
            <v>245772.7596674416</v>
          </cell>
          <cell r="O458">
            <v>289097.72237762279</v>
          </cell>
          <cell r="P458">
            <v>295494.39226467576</v>
          </cell>
          <cell r="Q458">
            <v>268047.68813937769</v>
          </cell>
          <cell r="R458">
            <v>206258.57901763235</v>
          </cell>
        </row>
        <row r="459">
          <cell r="C459" t="str">
            <v>299</v>
          </cell>
          <cell r="D459" t="str">
            <v>TMT-990-01</v>
          </cell>
          <cell r="E459">
            <v>15</v>
          </cell>
          <cell r="F459">
            <v>34.468642083333336</v>
          </cell>
          <cell r="G459">
            <v>279117.10269569629</v>
          </cell>
          <cell r="H459">
            <v>331175.10762756318</v>
          </cell>
          <cell r="I459">
            <v>396185.23491938494</v>
          </cell>
          <cell r="J459">
            <v>250967.2185473534</v>
          </cell>
          <cell r="K459">
            <v>298420.52848960424</v>
          </cell>
          <cell r="L459">
            <v>279003.68656294711</v>
          </cell>
          <cell r="M459">
            <v>256819.49099721035</v>
          </cell>
          <cell r="N459">
            <v>245772.7596674416</v>
          </cell>
          <cell r="O459">
            <v>289097.72237762279</v>
          </cell>
          <cell r="P459">
            <v>295494.39226467576</v>
          </cell>
          <cell r="Q459">
            <v>268047.68813937769</v>
          </cell>
          <cell r="R459">
            <v>206258.57901763235</v>
          </cell>
        </row>
        <row r="460">
          <cell r="C460" t="str">
            <v>136</v>
          </cell>
          <cell r="D460" t="str">
            <v>YSP-948</v>
          </cell>
          <cell r="E460">
            <v>15</v>
          </cell>
          <cell r="F460">
            <v>37.869999999999997</v>
          </cell>
          <cell r="G460">
            <v>309845.45454545447</v>
          </cell>
          <cell r="H460">
            <v>342669.83805668016</v>
          </cell>
          <cell r="I460">
            <v>381975.46926757455</v>
          </cell>
          <cell r="J460">
            <v>297301.10415899887</v>
          </cell>
          <cell r="K460">
            <v>289910.39105631207</v>
          </cell>
          <cell r="L460">
            <v>271052.05097534042</v>
          </cell>
          <cell r="M460">
            <v>249509.74259293333</v>
          </cell>
          <cell r="N460">
            <v>238779.09619985276</v>
          </cell>
          <cell r="O460">
            <v>280881.07218439452</v>
          </cell>
          <cell r="P460">
            <v>287090.52562569006</v>
          </cell>
          <cell r="Q460">
            <v>260420.71402281927</v>
          </cell>
          <cell r="R460">
            <v>200382.93039197644</v>
          </cell>
        </row>
        <row r="461">
          <cell r="C461" t="str">
            <v>355</v>
          </cell>
          <cell r="D461" t="str">
            <v>HMT-905-01</v>
          </cell>
          <cell r="E461">
            <v>10</v>
          </cell>
          <cell r="F461">
            <v>29.195151356413493</v>
          </cell>
          <cell r="G461">
            <v>285923.29871206271</v>
          </cell>
          <cell r="H461">
            <v>330806.75660135847</v>
          </cell>
          <cell r="I461">
            <v>381085.47846131964</v>
          </cell>
          <cell r="J461">
            <v>251496.37623257987</v>
          </cell>
          <cell r="K461">
            <v>290958.87841801689</v>
          </cell>
          <cell r="L461">
            <v>272049.76278749498</v>
          </cell>
          <cell r="M461">
            <v>250417.32343844685</v>
          </cell>
          <cell r="N461">
            <v>239626.79549711643</v>
          </cell>
          <cell r="O461">
            <v>281864.00486746692</v>
          </cell>
          <cell r="P461">
            <v>288107.09603352239</v>
          </cell>
          <cell r="Q461">
            <v>261336.31004574551</v>
          </cell>
          <cell r="R461">
            <v>201114.88743984426</v>
          </cell>
        </row>
        <row r="462">
          <cell r="C462" t="str">
            <v>355</v>
          </cell>
          <cell r="D462" t="str">
            <v>HMT-906-02</v>
          </cell>
          <cell r="E462">
            <v>10</v>
          </cell>
          <cell r="F462">
            <v>29.195151356413493</v>
          </cell>
          <cell r="G462">
            <v>285923.29871206271</v>
          </cell>
          <cell r="H462">
            <v>330806.75660135847</v>
          </cell>
          <cell r="I462">
            <v>381085.47846131964</v>
          </cell>
          <cell r="J462">
            <v>251496.37623257987</v>
          </cell>
          <cell r="K462">
            <v>290958.87841801689</v>
          </cell>
          <cell r="L462">
            <v>272049.76278749498</v>
          </cell>
          <cell r="M462">
            <v>250417.32343844685</v>
          </cell>
          <cell r="N462">
            <v>239626.79549711643</v>
          </cell>
          <cell r="O462">
            <v>281864.00486746692</v>
          </cell>
          <cell r="P462">
            <v>288107.09603352239</v>
          </cell>
          <cell r="Q462">
            <v>261336.31004574551</v>
          </cell>
          <cell r="R462">
            <v>201114.88743984426</v>
          </cell>
        </row>
        <row r="463">
          <cell r="G463">
            <v>17612930.731826432</v>
          </cell>
          <cell r="H463">
            <v>20137560.025550794</v>
          </cell>
          <cell r="I463">
            <v>22488729.940216806</v>
          </cell>
          <cell r="J463">
            <v>15394484.378695268</v>
          </cell>
          <cell r="K463">
            <v>17072813.203454792</v>
          </cell>
          <cell r="L463">
            <v>16002790.373645432</v>
          </cell>
          <cell r="M463">
            <v>14743260.585460061</v>
          </cell>
          <cell r="N463">
            <v>14101450.766126946</v>
          </cell>
          <cell r="O463">
            <v>16569479.935864197</v>
          </cell>
          <cell r="P463">
            <v>16958539.987785008</v>
          </cell>
          <cell r="Q463">
            <v>15388411.034050578</v>
          </cell>
          <cell r="R463">
            <v>11856473.593574917</v>
          </cell>
        </row>
        <row r="483">
          <cell r="F483" t="str">
            <v>Current Safety</v>
          </cell>
          <cell r="G483" t="str">
            <v>Total cost current (Baht.)</v>
          </cell>
        </row>
        <row r="484">
          <cell r="F484" t="str">
            <v>%</v>
          </cell>
          <cell r="G484" t="str">
            <v>Jan'10</v>
          </cell>
          <cell r="H484" t="str">
            <v>Feb'10</v>
          </cell>
          <cell r="I484" t="str">
            <v>Mar'10</v>
          </cell>
          <cell r="J484" t="str">
            <v>Apr'10</v>
          </cell>
          <cell r="K484" t="str">
            <v>May'10</v>
          </cell>
          <cell r="L484" t="str">
            <v>Jun'10</v>
          </cell>
          <cell r="M484" t="str">
            <v>Jul'10</v>
          </cell>
          <cell r="N484" t="str">
            <v>Aug'10</v>
          </cell>
          <cell r="O484" t="str">
            <v>Sep'10</v>
          </cell>
          <cell r="P484" t="str">
            <v>Oct'10</v>
          </cell>
          <cell r="Q484" t="str">
            <v>Nov'10</v>
          </cell>
          <cell r="R484" t="str">
            <v>Dec'10</v>
          </cell>
        </row>
        <row r="485">
          <cell r="E485" t="str">
            <v>340</v>
          </cell>
          <cell r="F485">
            <v>15</v>
          </cell>
          <cell r="G485">
            <v>3161225.966910379</v>
          </cell>
          <cell r="H485">
            <v>3662028.0010858453</v>
          </cell>
          <cell r="I485">
            <v>4055474.4318535756</v>
          </cell>
          <cell r="J485">
            <v>2740933.8216575966</v>
          </cell>
          <cell r="K485">
            <v>3093552.9627820691</v>
          </cell>
          <cell r="L485">
            <v>2892305.4950078302</v>
          </cell>
          <cell r="M485">
            <v>2662440.7681378503</v>
          </cell>
          <cell r="N485">
            <v>2547917.2226899415</v>
          </cell>
          <cell r="O485">
            <v>2997235.4450255474</v>
          </cell>
          <cell r="P485">
            <v>3063463.9589328337</v>
          </cell>
          <cell r="Q485">
            <v>2778872.1308588074</v>
          </cell>
          <cell r="R485">
            <v>2138227.09056882</v>
          </cell>
        </row>
        <row r="486">
          <cell r="E486" t="str">
            <v>C02</v>
          </cell>
          <cell r="F486">
            <v>10</v>
          </cell>
          <cell r="G486">
            <v>1736379.8600280564</v>
          </cell>
          <cell r="H486">
            <v>2055051.733579787</v>
          </cell>
          <cell r="I486">
            <v>2451621.1762219402</v>
          </cell>
          <cell r="J486">
            <v>1564060.9950704542</v>
          </cell>
          <cell r="K486">
            <v>1854128.7701683035</v>
          </cell>
          <cell r="L486">
            <v>1733463.908243923</v>
          </cell>
          <cell r="M486">
            <v>1595719.9001553317</v>
          </cell>
          <cell r="N486">
            <v>1527056.1783813313</v>
          </cell>
          <cell r="O486">
            <v>1796226.2990262248</v>
          </cell>
          <cell r="P486">
            <v>1835869.3578057536</v>
          </cell>
          <cell r="Q486">
            <v>1665355.6058573767</v>
          </cell>
          <cell r="R486">
            <v>1281421.9542798016</v>
          </cell>
        </row>
        <row r="487">
          <cell r="E487" t="str">
            <v>B42</v>
          </cell>
          <cell r="F487">
            <v>10</v>
          </cell>
          <cell r="G487">
            <v>1471680.9596902777</v>
          </cell>
          <cell r="H487">
            <v>1615386.8909710643</v>
          </cell>
          <cell r="I487">
            <v>1760600.6326688402</v>
          </cell>
          <cell r="J487">
            <v>1250960.7117263265</v>
          </cell>
          <cell r="K487">
            <v>1304429.9888211146</v>
          </cell>
          <cell r="L487">
            <v>1219586.6565112718</v>
          </cell>
          <cell r="M487">
            <v>1122680.8408655117</v>
          </cell>
          <cell r="N487">
            <v>1074372.9148134962</v>
          </cell>
          <cell r="O487">
            <v>1263835.0929790847</v>
          </cell>
          <cell r="P487">
            <v>1291787.5784017395</v>
          </cell>
          <cell r="Q487">
            <v>1171800.664834368</v>
          </cell>
          <cell r="R487">
            <v>901670.62935983134</v>
          </cell>
        </row>
        <row r="488">
          <cell r="E488" t="str">
            <v>B42</v>
          </cell>
          <cell r="F488">
            <v>10</v>
          </cell>
          <cell r="G488">
            <v>725198.81786369253</v>
          </cell>
          <cell r="H488">
            <v>858292.0835172052</v>
          </cell>
          <cell r="I488">
            <v>1023919.2585526874</v>
          </cell>
          <cell r="J488">
            <v>653229.86680660804</v>
          </cell>
          <cell r="K488">
            <v>774434.62724924041</v>
          </cell>
          <cell r="L488">
            <v>724038.96369677735</v>
          </cell>
          <cell r="M488">
            <v>666510.19701778633</v>
          </cell>
          <cell r="N488">
            <v>637861.79909498245</v>
          </cell>
          <cell r="O488">
            <v>750309.66057740548</v>
          </cell>
          <cell r="P488">
            <v>766895.57516429189</v>
          </cell>
          <cell r="Q488">
            <v>695680.52931570238</v>
          </cell>
          <cell r="R488">
            <v>535272.69803133805</v>
          </cell>
        </row>
        <row r="489">
          <cell r="E489" t="str">
            <v>406</v>
          </cell>
          <cell r="F489">
            <v>15</v>
          </cell>
          <cell r="G489">
            <v>1004040.4477895498</v>
          </cell>
          <cell r="H489">
            <v>1120067.708156954</v>
          </cell>
          <cell r="I489">
            <v>1218437.7054770251</v>
          </cell>
          <cell r="J489">
            <v>863215.11946596368</v>
          </cell>
          <cell r="K489">
            <v>936873.60404086963</v>
          </cell>
          <cell r="L489">
            <v>875938.73548536585</v>
          </cell>
          <cell r="M489">
            <v>806305.06822271994</v>
          </cell>
          <cell r="N489">
            <v>771639.70621067553</v>
          </cell>
          <cell r="O489">
            <v>907704.49792836281</v>
          </cell>
          <cell r="P489">
            <v>927785.30688415398</v>
          </cell>
          <cell r="Q489">
            <v>841576.31671187875</v>
          </cell>
          <cell r="R489">
            <v>647562.81121875148</v>
          </cell>
        </row>
        <row r="490">
          <cell r="E490" t="str">
            <v>406</v>
          </cell>
          <cell r="F490">
            <v>15</v>
          </cell>
          <cell r="G490">
            <v>1004040.4477895498</v>
          </cell>
          <cell r="H490">
            <v>1120067.708156954</v>
          </cell>
          <cell r="I490">
            <v>1218437.7054770251</v>
          </cell>
          <cell r="J490">
            <v>863215.11946596368</v>
          </cell>
          <cell r="K490">
            <v>936873.60404086963</v>
          </cell>
          <cell r="L490">
            <v>875938.73548536585</v>
          </cell>
          <cell r="M490">
            <v>806305.06822271994</v>
          </cell>
          <cell r="N490">
            <v>771639.70621067553</v>
          </cell>
          <cell r="O490">
            <v>907704.49792836281</v>
          </cell>
          <cell r="P490">
            <v>927785.30688415398</v>
          </cell>
          <cell r="Q490">
            <v>841576.31671187875</v>
          </cell>
          <cell r="R490">
            <v>647562.81121875148</v>
          </cell>
        </row>
        <row r="491">
          <cell r="E491" t="str">
            <v>290</v>
          </cell>
          <cell r="F491">
            <v>10</v>
          </cell>
          <cell r="G491">
            <v>884020.86080649961</v>
          </cell>
          <cell r="H491">
            <v>1024023.4748470138</v>
          </cell>
          <cell r="I491">
            <v>1134044.0375192435</v>
          </cell>
          <cell r="J491">
            <v>766455.24707819417</v>
          </cell>
          <cell r="K491">
            <v>865059.15673830174</v>
          </cell>
          <cell r="L491">
            <v>808783.74562914774</v>
          </cell>
          <cell r="M491">
            <v>744506.00764233805</v>
          </cell>
          <cell r="N491">
            <v>712481.45760432805</v>
          </cell>
          <cell r="O491">
            <v>838125.61084721948</v>
          </cell>
          <cell r="P491">
            <v>856645.2816212232</v>
          </cell>
          <cell r="Q491">
            <v>777064.04613885819</v>
          </cell>
          <cell r="R491">
            <v>597918.62177106692</v>
          </cell>
        </row>
        <row r="492">
          <cell r="E492" t="str">
            <v>334</v>
          </cell>
          <cell r="F492">
            <v>15</v>
          </cell>
          <cell r="G492">
            <v>857501.90556179732</v>
          </cell>
          <cell r="H492">
            <v>956595.12145883089</v>
          </cell>
          <cell r="I492">
            <v>1040608.1314304671</v>
          </cell>
          <cell r="J492">
            <v>737229.87104894861</v>
          </cell>
          <cell r="K492">
            <v>800137.98498283559</v>
          </cell>
          <cell r="L492">
            <v>748096.49002460239</v>
          </cell>
          <cell r="M492">
            <v>688625.77597076911</v>
          </cell>
          <cell r="N492">
            <v>659019.78345546743</v>
          </cell>
          <cell r="O492">
            <v>775226.07617470413</v>
          </cell>
          <cell r="P492">
            <v>792376.11428594007</v>
          </cell>
          <cell r="Q492">
            <v>718749.22653253051</v>
          </cell>
          <cell r="R492">
            <v>553051.76779832644</v>
          </cell>
        </row>
        <row r="493">
          <cell r="E493" t="str">
            <v>334</v>
          </cell>
          <cell r="F493">
            <v>15</v>
          </cell>
          <cell r="G493">
            <v>857501.90556179732</v>
          </cell>
          <cell r="H493">
            <v>956595.12145883089</v>
          </cell>
          <cell r="I493">
            <v>1040608.1314304671</v>
          </cell>
          <cell r="J493">
            <v>737229.87104894861</v>
          </cell>
          <cell r="K493">
            <v>800137.98498283559</v>
          </cell>
          <cell r="L493">
            <v>748096.49002460239</v>
          </cell>
          <cell r="M493">
            <v>688625.77597076911</v>
          </cell>
          <cell r="N493">
            <v>659019.78345546743</v>
          </cell>
          <cell r="O493">
            <v>775226.07617470413</v>
          </cell>
          <cell r="P493">
            <v>792376.11428594007</v>
          </cell>
          <cell r="Q493">
            <v>718749.22653253051</v>
          </cell>
          <cell r="R493">
            <v>553051.76779832644</v>
          </cell>
        </row>
        <row r="494">
          <cell r="E494" t="str">
            <v>460</v>
          </cell>
          <cell r="F494">
            <v>15</v>
          </cell>
          <cell r="G494">
            <v>610150.22093644808</v>
          </cell>
          <cell r="H494">
            <v>710864.34884717711</v>
          </cell>
          <cell r="I494">
            <v>798726.93439429742</v>
          </cell>
          <cell r="J494">
            <v>527151.66997592535</v>
          </cell>
          <cell r="K494">
            <v>606788.3146780642</v>
          </cell>
          <cell r="L494">
            <v>567303.79862215347</v>
          </cell>
          <cell r="M494">
            <v>522216.1054689365</v>
          </cell>
          <cell r="N494">
            <v>499755.71046611766</v>
          </cell>
          <cell r="O494">
            <v>587880.57238800568</v>
          </cell>
          <cell r="P494">
            <v>600875.17459239648</v>
          </cell>
          <cell r="Q494">
            <v>545057.99338050815</v>
          </cell>
          <cell r="R494">
            <v>419403.76656006725</v>
          </cell>
        </row>
        <row r="495">
          <cell r="E495" t="str">
            <v>460</v>
          </cell>
          <cell r="F495">
            <v>15</v>
          </cell>
          <cell r="G495">
            <v>610150.22093644808</v>
          </cell>
          <cell r="H495">
            <v>710864.34884717711</v>
          </cell>
          <cell r="I495">
            <v>798726.93439429742</v>
          </cell>
          <cell r="J495">
            <v>527151.66997592535</v>
          </cell>
          <cell r="K495">
            <v>606788.3146780642</v>
          </cell>
          <cell r="L495">
            <v>567303.79862215347</v>
          </cell>
          <cell r="M495">
            <v>522216.1054689365</v>
          </cell>
          <cell r="N495">
            <v>499755.71046611766</v>
          </cell>
          <cell r="O495">
            <v>587880.57238800568</v>
          </cell>
          <cell r="P495">
            <v>600875.17459239648</v>
          </cell>
          <cell r="Q495">
            <v>545057.99338050815</v>
          </cell>
          <cell r="R495">
            <v>419403.76656006725</v>
          </cell>
        </row>
        <row r="496">
          <cell r="E496" t="str">
            <v>B41</v>
          </cell>
          <cell r="F496">
            <v>15</v>
          </cell>
          <cell r="G496">
            <v>630966.05759682227</v>
          </cell>
          <cell r="H496">
            <v>698060.27805362456</v>
          </cell>
          <cell r="I496">
            <v>776086.69314796431</v>
          </cell>
          <cell r="J496">
            <v>583073.98212512408</v>
          </cell>
          <cell r="K496">
            <v>554185.79940417083</v>
          </cell>
          <cell r="L496">
            <v>547296.5342601788</v>
          </cell>
          <cell r="M496">
            <v>512715.68023833167</v>
          </cell>
          <cell r="N496">
            <v>485158.61966236349</v>
          </cell>
          <cell r="O496">
            <v>557492.3634558093</v>
          </cell>
          <cell r="P496">
            <v>586231.85700099298</v>
          </cell>
          <cell r="Q496">
            <v>535606.73286991066</v>
          </cell>
          <cell r="R496">
            <v>423360.5660377359</v>
          </cell>
        </row>
        <row r="497">
          <cell r="E497" t="str">
            <v>372</v>
          </cell>
          <cell r="F497">
            <v>10</v>
          </cell>
          <cell r="G497">
            <v>519301.05518925341</v>
          </cell>
          <cell r="H497">
            <v>601594.76289357885</v>
          </cell>
          <cell r="I497">
            <v>666229.79904263432</v>
          </cell>
          <cell r="J497">
            <v>450278.21525618044</v>
          </cell>
          <cell r="K497">
            <v>508206.17990680947</v>
          </cell>
          <cell r="L497">
            <v>475145.42159947881</v>
          </cell>
          <cell r="M497">
            <v>437383.44495212944</v>
          </cell>
          <cell r="N497">
            <v>418569.61689045507</v>
          </cell>
          <cell r="O497">
            <v>492383.22217954695</v>
          </cell>
          <cell r="P497">
            <v>503263.18462358997</v>
          </cell>
          <cell r="Q497">
            <v>456510.68756980513</v>
          </cell>
          <cell r="R497">
            <v>351266.07966458891</v>
          </cell>
        </row>
        <row r="498">
          <cell r="E498" t="str">
            <v>355</v>
          </cell>
          <cell r="F498">
            <v>10</v>
          </cell>
          <cell r="G498">
            <v>444824.91861341801</v>
          </cell>
          <cell r="H498">
            <v>526720.30095451919</v>
          </cell>
          <cell r="I498">
            <v>577642.42971789639</v>
          </cell>
          <cell r="J498">
            <v>361529.6152066568</v>
          </cell>
          <cell r="K498">
            <v>431744.40615615866</v>
          </cell>
          <cell r="L498">
            <v>403658.48977635789</v>
          </cell>
          <cell r="M498">
            <v>371591.54786608694</v>
          </cell>
          <cell r="N498">
            <v>355579.95067760232</v>
          </cell>
          <cell r="O498">
            <v>418270.16589918267</v>
          </cell>
          <cell r="P498">
            <v>427457.14789257542</v>
          </cell>
          <cell r="Q498">
            <v>387690.64012117521</v>
          </cell>
          <cell r="R498">
            <v>298270.68205215217</v>
          </cell>
        </row>
        <row r="499">
          <cell r="E499" t="str">
            <v>103</v>
          </cell>
          <cell r="F499">
            <v>15</v>
          </cell>
          <cell r="G499">
            <v>464966.22589444683</v>
          </cell>
          <cell r="H499">
            <v>539081.84750677028</v>
          </cell>
          <cell r="I499">
            <v>582073.07184088498</v>
          </cell>
          <cell r="J499">
            <v>399542.53462570329</v>
          </cell>
          <cell r="K499">
            <v>443756.8749063696</v>
          </cell>
          <cell r="L499">
            <v>414896.54331645853</v>
          </cell>
          <cell r="M499">
            <v>381898.43650310661</v>
          </cell>
          <cell r="N499">
            <v>365477.45432706171</v>
          </cell>
          <cell r="O499">
            <v>429912.24334114627</v>
          </cell>
          <cell r="P499">
            <v>439410.90973457956</v>
          </cell>
          <cell r="Q499">
            <v>398579.65611458814</v>
          </cell>
          <cell r="R499">
            <v>306689.81766194972</v>
          </cell>
        </row>
        <row r="500">
          <cell r="E500" t="str">
            <v>103</v>
          </cell>
          <cell r="F500">
            <v>15</v>
          </cell>
          <cell r="G500">
            <v>464966.22589444683</v>
          </cell>
          <cell r="H500">
            <v>539081.84750677028</v>
          </cell>
          <cell r="I500">
            <v>582073.07184088498</v>
          </cell>
          <cell r="J500">
            <v>399542.53462570329</v>
          </cell>
          <cell r="K500">
            <v>443756.8749063696</v>
          </cell>
          <cell r="L500">
            <v>414896.54331645853</v>
          </cell>
          <cell r="M500">
            <v>381898.43650310661</v>
          </cell>
          <cell r="N500">
            <v>365477.45432706171</v>
          </cell>
          <cell r="O500">
            <v>429912.24334114627</v>
          </cell>
          <cell r="P500">
            <v>439410.90973457956</v>
          </cell>
          <cell r="Q500">
            <v>398579.65611458814</v>
          </cell>
          <cell r="R500">
            <v>306689.81766194972</v>
          </cell>
        </row>
        <row r="501">
          <cell r="E501" t="str">
            <v>388</v>
          </cell>
          <cell r="F501">
            <v>10</v>
          </cell>
          <cell r="G501">
            <v>461063.4424215139</v>
          </cell>
          <cell r="H501">
            <v>524597.43784236826</v>
          </cell>
          <cell r="I501">
            <v>545121.68071093142</v>
          </cell>
          <cell r="J501">
            <v>388883.29892816924</v>
          </cell>
          <cell r="K501">
            <v>420429.30882843689</v>
          </cell>
          <cell r="L501">
            <v>393068.25558306463</v>
          </cell>
          <cell r="M501">
            <v>361826.10392176628</v>
          </cell>
          <cell r="N501">
            <v>346274.08678179194</v>
          </cell>
          <cell r="O501">
            <v>407349.59281462198</v>
          </cell>
          <cell r="P501">
            <v>416341.03434048628</v>
          </cell>
          <cell r="Q501">
            <v>377668.1675625749</v>
          </cell>
          <cell r="R501">
            <v>290612.78209786932</v>
          </cell>
        </row>
        <row r="502">
          <cell r="E502" t="str">
            <v>309</v>
          </cell>
          <cell r="F502">
            <v>10</v>
          </cell>
          <cell r="G502">
            <v>414488.81939047069</v>
          </cell>
          <cell r="H502">
            <v>476876.71261008258</v>
          </cell>
          <cell r="I502">
            <v>536021.17825321248</v>
          </cell>
          <cell r="J502">
            <v>363303.68522337038</v>
          </cell>
          <cell r="K502">
            <v>406609.0812292014</v>
          </cell>
          <cell r="L502">
            <v>380150.93684763298</v>
          </cell>
          <cell r="M502">
            <v>349925.37556741061</v>
          </cell>
          <cell r="N502">
            <v>334882.2390777148</v>
          </cell>
          <cell r="O502">
            <v>393920.58030116424</v>
          </cell>
          <cell r="P502">
            <v>402629.41549118661</v>
          </cell>
          <cell r="Q502">
            <v>365233.82310630754</v>
          </cell>
          <cell r="R502">
            <v>281043.99441860465</v>
          </cell>
        </row>
        <row r="503">
          <cell r="E503" t="str">
            <v>B44</v>
          </cell>
          <cell r="F503">
            <v>10</v>
          </cell>
          <cell r="G503">
            <v>447714.71148152661</v>
          </cell>
          <cell r="H503">
            <v>465632.40098942653</v>
          </cell>
          <cell r="I503">
            <v>517584.22030333773</v>
          </cell>
          <cell r="J503">
            <v>407670.09747021995</v>
          </cell>
          <cell r="K503">
            <v>396369.6287435444</v>
          </cell>
          <cell r="L503">
            <v>370583.3242665666</v>
          </cell>
          <cell r="M503">
            <v>341118.67929801997</v>
          </cell>
          <cell r="N503">
            <v>326443.23836774001</v>
          </cell>
          <cell r="O503">
            <v>384026.33152699104</v>
          </cell>
          <cell r="P503">
            <v>392520.64358999545</v>
          </cell>
          <cell r="Q503">
            <v>356059.56748026889</v>
          </cell>
          <cell r="R503">
            <v>273998.44558588666</v>
          </cell>
        </row>
        <row r="504">
          <cell r="E504" t="str">
            <v>329</v>
          </cell>
          <cell r="F504">
            <v>10</v>
          </cell>
          <cell r="G504">
            <v>360286.85109499504</v>
          </cell>
          <cell r="H504">
            <v>412155.140514403</v>
          </cell>
          <cell r="I504">
            <v>462371.25469168701</v>
          </cell>
          <cell r="J504">
            <v>317167.58057138004</v>
          </cell>
          <cell r="K504">
            <v>356106.34707325703</v>
          </cell>
          <cell r="L504">
            <v>332963.37720441405</v>
          </cell>
          <cell r="M504">
            <v>306491.023893109</v>
          </cell>
          <cell r="N504">
            <v>293323.68787254504</v>
          </cell>
          <cell r="O504">
            <v>345029.26306356199</v>
          </cell>
          <cell r="P504">
            <v>352651.79883972503</v>
          </cell>
          <cell r="Q504">
            <v>319896.17301670602</v>
          </cell>
          <cell r="R504">
            <v>246136.56163915503</v>
          </cell>
        </row>
        <row r="505">
          <cell r="E505" t="str">
            <v>316</v>
          </cell>
          <cell r="F505">
            <v>10</v>
          </cell>
          <cell r="G505">
            <v>358630.91533006757</v>
          </cell>
          <cell r="H505">
            <v>410914.28798422695</v>
          </cell>
          <cell r="I505">
            <v>450671.66525303194</v>
          </cell>
          <cell r="J505">
            <v>314327.63639680622</v>
          </cell>
          <cell r="K505">
            <v>353259.48672896664</v>
          </cell>
          <cell r="L505">
            <v>330276.81681278028</v>
          </cell>
          <cell r="M505">
            <v>304025.0602274813</v>
          </cell>
          <cell r="N505">
            <v>290948.71355103049</v>
          </cell>
          <cell r="O505">
            <v>342263.46793286019</v>
          </cell>
          <cell r="P505">
            <v>349825.29467252496</v>
          </cell>
          <cell r="Q505">
            <v>317321.54742037074</v>
          </cell>
          <cell r="R505">
            <v>244168.85380783529</v>
          </cell>
        </row>
        <row r="506">
          <cell r="E506" t="str">
            <v>316</v>
          </cell>
          <cell r="F506">
            <v>10</v>
          </cell>
          <cell r="G506">
            <v>358630.91533006757</v>
          </cell>
          <cell r="H506">
            <v>410914.28798422695</v>
          </cell>
          <cell r="I506">
            <v>450671.66525303194</v>
          </cell>
          <cell r="J506">
            <v>314327.63639680622</v>
          </cell>
          <cell r="K506">
            <v>353259.48672896664</v>
          </cell>
          <cell r="L506">
            <v>330276.81681278028</v>
          </cell>
          <cell r="M506">
            <v>304025.0602274813</v>
          </cell>
          <cell r="N506">
            <v>290948.71355103049</v>
          </cell>
          <cell r="O506">
            <v>342263.46793286019</v>
          </cell>
          <cell r="P506">
            <v>349825.29467252496</v>
          </cell>
          <cell r="Q506">
            <v>317321.54742037074</v>
          </cell>
          <cell r="R506">
            <v>244168.85380783529</v>
          </cell>
        </row>
        <row r="507">
          <cell r="E507" t="str">
            <v>B46</v>
          </cell>
          <cell r="F507">
            <v>15</v>
          </cell>
          <cell r="G507">
            <v>379304.20592193806</v>
          </cell>
          <cell r="H507">
            <v>419637.78600269178</v>
          </cell>
          <cell r="I507">
            <v>466543.23687752354</v>
          </cell>
          <cell r="J507">
            <v>350513.96366083442</v>
          </cell>
          <cell r="K507">
            <v>333147.88021534315</v>
          </cell>
          <cell r="L507">
            <v>329006.40982503362</v>
          </cell>
          <cell r="M507">
            <v>308218.18640646036</v>
          </cell>
          <cell r="N507">
            <v>291652.3048452221</v>
          </cell>
          <cell r="O507">
            <v>335135.61574697174</v>
          </cell>
          <cell r="P507">
            <v>352412.3149394347</v>
          </cell>
          <cell r="Q507">
            <v>321979.10497981159</v>
          </cell>
          <cell r="R507">
            <v>254502.50672947511</v>
          </cell>
        </row>
        <row r="508">
          <cell r="E508" t="str">
            <v>299</v>
          </cell>
          <cell r="F508">
            <v>15</v>
          </cell>
          <cell r="G508">
            <v>320984.66810005071</v>
          </cell>
          <cell r="H508">
            <v>380851.37377169763</v>
          </cell>
          <cell r="I508">
            <v>455613.02015729266</v>
          </cell>
          <cell r="J508">
            <v>288612.30132945639</v>
          </cell>
          <cell r="K508">
            <v>343183.60776304489</v>
          </cell>
          <cell r="L508">
            <v>320854.23954738921</v>
          </cell>
          <cell r="M508">
            <v>295342.41464679188</v>
          </cell>
          <cell r="N508">
            <v>282638.67361755786</v>
          </cell>
          <cell r="O508">
            <v>332462.38073426619</v>
          </cell>
          <cell r="P508">
            <v>339818.55110437714</v>
          </cell>
          <cell r="Q508">
            <v>308254.84136028436</v>
          </cell>
          <cell r="R508">
            <v>237197.36587027719</v>
          </cell>
        </row>
        <row r="509">
          <cell r="E509" t="str">
            <v>299</v>
          </cell>
          <cell r="F509">
            <v>15</v>
          </cell>
          <cell r="G509">
            <v>320984.66810005071</v>
          </cell>
          <cell r="H509">
            <v>380851.37377169763</v>
          </cell>
          <cell r="I509">
            <v>455613.02015729266</v>
          </cell>
          <cell r="J509">
            <v>288612.30132945639</v>
          </cell>
          <cell r="K509">
            <v>343183.60776304489</v>
          </cell>
          <cell r="L509">
            <v>320854.23954738921</v>
          </cell>
          <cell r="M509">
            <v>295342.41464679188</v>
          </cell>
          <cell r="N509">
            <v>282638.67361755786</v>
          </cell>
          <cell r="O509">
            <v>332462.38073426619</v>
          </cell>
          <cell r="P509">
            <v>339818.55110437714</v>
          </cell>
          <cell r="Q509">
            <v>308254.84136028436</v>
          </cell>
          <cell r="R509">
            <v>237197.36587027719</v>
          </cell>
        </row>
        <row r="510">
          <cell r="E510" t="str">
            <v>136</v>
          </cell>
          <cell r="F510">
            <v>15</v>
          </cell>
          <cell r="G510">
            <v>356322.27272727265</v>
          </cell>
          <cell r="H510">
            <v>394070.31376518216</v>
          </cell>
          <cell r="I510">
            <v>439271.7896577107</v>
          </cell>
          <cell r="J510">
            <v>341896.26978284871</v>
          </cell>
          <cell r="K510">
            <v>333396.9497147589</v>
          </cell>
          <cell r="L510">
            <v>311709.85862164147</v>
          </cell>
          <cell r="M510">
            <v>286936.20398187335</v>
          </cell>
          <cell r="N510">
            <v>274595.96062983066</v>
          </cell>
          <cell r="O510">
            <v>323013.23301205371</v>
          </cell>
          <cell r="P510">
            <v>330154.10446954356</v>
          </cell>
          <cell r="Q510">
            <v>299483.82112624217</v>
          </cell>
          <cell r="R510">
            <v>230440.3699507729</v>
          </cell>
        </row>
        <row r="511">
          <cell r="E511" t="str">
            <v>355</v>
          </cell>
          <cell r="F511">
            <v>10</v>
          </cell>
          <cell r="G511">
            <v>314515.62858326896</v>
          </cell>
          <cell r="H511">
            <v>363887.43226149434</v>
          </cell>
          <cell r="I511">
            <v>419194.0263074516</v>
          </cell>
          <cell r="J511">
            <v>276646.01385583787</v>
          </cell>
          <cell r="K511">
            <v>320054.76625981857</v>
          </cell>
          <cell r="L511">
            <v>299254.73906624445</v>
          </cell>
          <cell r="M511">
            <v>275459.05578229151</v>
          </cell>
          <cell r="N511">
            <v>263589.4750468281</v>
          </cell>
          <cell r="O511">
            <v>310050.40535421361</v>
          </cell>
          <cell r="P511">
            <v>316917.80563687463</v>
          </cell>
          <cell r="Q511">
            <v>287469.94105032005</v>
          </cell>
          <cell r="R511">
            <v>221226.37618382869</v>
          </cell>
        </row>
        <row r="512">
          <cell r="E512" t="str">
            <v>355</v>
          </cell>
          <cell r="F512">
            <v>10</v>
          </cell>
          <cell r="G512">
            <v>314515.62858326896</v>
          </cell>
          <cell r="H512">
            <v>363887.43226149434</v>
          </cell>
          <cell r="I512">
            <v>419194.0263074516</v>
          </cell>
          <cell r="J512">
            <v>276646.01385583787</v>
          </cell>
          <cell r="K512">
            <v>320054.76625981857</v>
          </cell>
          <cell r="L512">
            <v>299254.73906624445</v>
          </cell>
          <cell r="M512">
            <v>275459.05578229151</v>
          </cell>
          <cell r="N512">
            <v>263589.4750468281</v>
          </cell>
          <cell r="O512">
            <v>310050.40535421361</v>
          </cell>
          <cell r="P512">
            <v>316917.80563687463</v>
          </cell>
          <cell r="Q512">
            <v>287469.94105032005</v>
          </cell>
          <cell r="R512">
            <v>221226.37618382869</v>
          </cell>
        </row>
        <row r="513">
          <cell r="G513">
            <v>19854358.824127372</v>
          </cell>
          <cell r="H513">
            <v>22698651.557601087</v>
          </cell>
          <cell r="I513">
            <v>25343180.928940091</v>
          </cell>
          <cell r="J513">
            <v>17353407.643961247</v>
          </cell>
          <cell r="K513">
            <v>19239910.365750644</v>
          </cell>
          <cell r="L513">
            <v>18035004.10282331</v>
          </cell>
          <cell r="M513">
            <v>16615807.793588197</v>
          </cell>
          <cell r="N513">
            <v>15892308.310738822</v>
          </cell>
          <cell r="O513">
            <v>18673351.764162499</v>
          </cell>
          <cell r="P513">
            <v>19112341.56693507</v>
          </cell>
          <cell r="Q513">
            <v>17342920.739978872</v>
          </cell>
          <cell r="R513">
            <v>13362744.500389166</v>
          </cell>
        </row>
        <row r="515">
          <cell r="G515" t="str">
            <v>Cutsize low volume (20 Item)</v>
          </cell>
        </row>
        <row r="516">
          <cell r="G516" t="str">
            <v>Jan'10</v>
          </cell>
          <cell r="H516" t="str">
            <v>Feb'10</v>
          </cell>
          <cell r="I516" t="str">
            <v>Mar'10</v>
          </cell>
          <cell r="J516" t="str">
            <v>Apr'10</v>
          </cell>
          <cell r="K516" t="str">
            <v>May'10</v>
          </cell>
          <cell r="L516" t="str">
            <v>Jun'10</v>
          </cell>
          <cell r="M516" t="str">
            <v>Jul'10</v>
          </cell>
          <cell r="N516" t="str">
            <v>Aug'10</v>
          </cell>
          <cell r="O516" t="str">
            <v>Sep'10</v>
          </cell>
          <cell r="P516" t="str">
            <v>Oct'10</v>
          </cell>
          <cell r="Q516" t="str">
            <v>Nov'10</v>
          </cell>
          <cell r="R516" t="str">
            <v>Dec'10</v>
          </cell>
        </row>
        <row r="517">
          <cell r="E517" t="str">
            <v>Max cost</v>
          </cell>
          <cell r="G517">
            <v>329829.74427994614</v>
          </cell>
          <cell r="H517">
            <v>364902.42261103634</v>
          </cell>
          <cell r="I517">
            <v>405689.77119784657</v>
          </cell>
          <cell r="J517">
            <v>304794.75100942125</v>
          </cell>
        </row>
        <row r="518">
          <cell r="E518" t="str">
            <v>Safety cost current</v>
          </cell>
          <cell r="G518">
            <v>19524529.079847425</v>
          </cell>
          <cell r="H518">
            <v>22333749.134990051</v>
          </cell>
          <cell r="I518">
            <v>24937491.157742243</v>
          </cell>
          <cell r="J518">
            <v>17048612.892951827</v>
          </cell>
        </row>
        <row r="519">
          <cell r="E519" t="str">
            <v>Safety cost target</v>
          </cell>
          <cell r="G519">
            <v>18692135.446092602</v>
          </cell>
          <cell r="H519">
            <v>21383662.404983811</v>
          </cell>
          <cell r="I519">
            <v>23882138.564236302</v>
          </cell>
          <cell r="J519">
            <v>16321248.377981469</v>
          </cell>
        </row>
        <row r="520">
          <cell r="E520" t="str">
            <v>Total cost current</v>
          </cell>
          <cell r="G520">
            <v>19854358.824127372</v>
          </cell>
          <cell r="H520">
            <v>22698651.557601087</v>
          </cell>
          <cell r="I520">
            <v>25343180.928940091</v>
          </cell>
          <cell r="J520">
            <v>17353407.643961247</v>
          </cell>
        </row>
        <row r="521">
          <cell r="E521" t="str">
            <v>Total cost target</v>
          </cell>
          <cell r="G521">
            <v>19021965.190372549</v>
          </cell>
          <cell r="H521">
            <v>21748564.827594846</v>
          </cell>
          <cell r="I521">
            <v>24287828.33543415</v>
          </cell>
          <cell r="J521">
            <v>16626043.12899089</v>
          </cell>
        </row>
        <row r="522">
          <cell r="E522" t="str">
            <v>Volume cost reduce</v>
          </cell>
          <cell r="G522">
            <v>832393.63375482336</v>
          </cell>
          <cell r="H522">
            <v>950086.73000624031</v>
          </cell>
          <cell r="I522">
            <v>1055352.5935059413</v>
          </cell>
          <cell r="J522">
            <v>727364.5149703566</v>
          </cell>
        </row>
        <row r="530">
          <cell r="F530" t="str">
            <v>Current Safety</v>
          </cell>
          <cell r="G530" t="str">
            <v>Max cost (Baht.)</v>
          </cell>
        </row>
        <row r="531">
          <cell r="F531" t="str">
            <v>%</v>
          </cell>
          <cell r="G531" t="str">
            <v>Jan'10</v>
          </cell>
          <cell r="H531" t="str">
            <v>Feb'10</v>
          </cell>
          <cell r="I531" t="str">
            <v>Mar'10</v>
          </cell>
          <cell r="J531" t="str">
            <v>Apr'10</v>
          </cell>
          <cell r="K531" t="str">
            <v>May'10</v>
          </cell>
          <cell r="L531" t="str">
            <v>Jun'10</v>
          </cell>
          <cell r="M531" t="str">
            <v>Jul'10</v>
          </cell>
          <cell r="N531" t="str">
            <v>Aug'10</v>
          </cell>
          <cell r="O531" t="str">
            <v>Sep'10</v>
          </cell>
          <cell r="P531" t="str">
            <v>Oct'10</v>
          </cell>
          <cell r="Q531" t="str">
            <v>Nov'10</v>
          </cell>
          <cell r="R531" t="str">
            <v>Dec'10</v>
          </cell>
        </row>
        <row r="532">
          <cell r="E532" t="str">
            <v>340</v>
          </cell>
          <cell r="F532">
            <v>8</v>
          </cell>
          <cell r="G532">
            <v>2968803.516750617</v>
          </cell>
          <cell r="H532">
            <v>3439121.9488458373</v>
          </cell>
          <cell r="I532">
            <v>3808619.4664364015</v>
          </cell>
          <cell r="J532">
            <v>2574094.3716436559</v>
          </cell>
          <cell r="K532">
            <v>2905249.7389605516</v>
          </cell>
          <cell r="L532">
            <v>2716252.1170508317</v>
          </cell>
          <cell r="M532">
            <v>2500379.156164242</v>
          </cell>
          <cell r="N532">
            <v>2392826.6091349018</v>
          </cell>
          <cell r="O532">
            <v>2814795.026632688</v>
          </cell>
          <cell r="P532">
            <v>2876992.2396934438</v>
          </cell>
          <cell r="Q532">
            <v>2609723.3924587062</v>
          </cell>
          <cell r="R532">
            <v>2008074.1372298484</v>
          </cell>
        </row>
        <row r="533">
          <cell r="E533" t="str">
            <v>C02</v>
          </cell>
          <cell r="F533">
            <v>8</v>
          </cell>
          <cell r="G533">
            <v>1704809.3171184554</v>
          </cell>
          <cell r="H533">
            <v>2017687.156605609</v>
          </cell>
          <cell r="I533">
            <v>2407046.2457451778</v>
          </cell>
          <cell r="J533">
            <v>1535623.5224328095</v>
          </cell>
          <cell r="K533">
            <v>1820417.3379834255</v>
          </cell>
          <cell r="L533">
            <v>1701946.382639488</v>
          </cell>
          <cell r="M533">
            <v>1566706.8110615984</v>
          </cell>
          <cell r="N533">
            <v>1499291.5205925799</v>
          </cell>
          <cell r="O533">
            <v>1763567.6390439298</v>
          </cell>
          <cell r="P533">
            <v>1802489.9149365581</v>
          </cell>
          <cell r="Q533">
            <v>1635076.4130236062</v>
          </cell>
          <cell r="R533">
            <v>1258123.3732928962</v>
          </cell>
        </row>
        <row r="534">
          <cell r="E534" t="str">
            <v>B42</v>
          </cell>
          <cell r="F534">
            <v>8</v>
          </cell>
          <cell r="G534">
            <v>1444923.1240595453</v>
          </cell>
          <cell r="H534">
            <v>1586016.220226136</v>
          </cell>
          <cell r="I534">
            <v>1728589.7120748612</v>
          </cell>
          <cell r="J534">
            <v>1228215.9715131205</v>
          </cell>
          <cell r="K534">
            <v>1280713.079933458</v>
          </cell>
          <cell r="L534">
            <v>1197412.3536656124</v>
          </cell>
          <cell r="M534">
            <v>1102268.4619406841</v>
          </cell>
          <cell r="N534">
            <v>1054838.861816887</v>
          </cell>
          <cell r="O534">
            <v>1240856.2731067378</v>
          </cell>
          <cell r="P534">
            <v>1268300.531521708</v>
          </cell>
          <cell r="Q534">
            <v>1150495.1982010161</v>
          </cell>
          <cell r="R534">
            <v>885276.61791692534</v>
          </cell>
        </row>
        <row r="535">
          <cell r="E535" t="str">
            <v>B42</v>
          </cell>
          <cell r="F535">
            <v>8</v>
          </cell>
          <cell r="G535">
            <v>712013.38481162547</v>
          </cell>
          <cell r="H535">
            <v>842686.77290780144</v>
          </cell>
          <cell r="I535">
            <v>1005302.5447608203</v>
          </cell>
          <cell r="J535">
            <v>641352.96013739693</v>
          </cell>
          <cell r="K535">
            <v>760353.99766289059</v>
          </cell>
          <cell r="L535">
            <v>710874.61890229047</v>
          </cell>
          <cell r="M535">
            <v>654391.8297992812</v>
          </cell>
          <cell r="N535">
            <v>626264.31183870998</v>
          </cell>
          <cell r="O535">
            <v>736667.66674872534</v>
          </cell>
          <cell r="P535">
            <v>752952.01925221388</v>
          </cell>
          <cell r="Q535">
            <v>683031.79241905315</v>
          </cell>
          <cell r="R535">
            <v>525540.46715804096</v>
          </cell>
        </row>
        <row r="536">
          <cell r="E536" t="str">
            <v>406</v>
          </cell>
          <cell r="F536">
            <v>8</v>
          </cell>
          <cell r="G536">
            <v>942924.94227192504</v>
          </cell>
          <cell r="H536">
            <v>1051889.6737474005</v>
          </cell>
          <cell r="I536">
            <v>1144271.9321001628</v>
          </cell>
          <cell r="J536">
            <v>810671.59045499202</v>
          </cell>
          <cell r="K536">
            <v>879846.51509925141</v>
          </cell>
          <cell r="L536">
            <v>822620.72549930005</v>
          </cell>
          <cell r="M536">
            <v>757225.62928742392</v>
          </cell>
          <cell r="N536">
            <v>724670.33278915624</v>
          </cell>
          <cell r="O536">
            <v>852452.91979359288</v>
          </cell>
          <cell r="P536">
            <v>871311.41863903147</v>
          </cell>
          <cell r="Q536">
            <v>790349.93221637304</v>
          </cell>
          <cell r="R536">
            <v>608145.9444489145</v>
          </cell>
        </row>
        <row r="537">
          <cell r="E537" t="str">
            <v>406</v>
          </cell>
          <cell r="F537">
            <v>8</v>
          </cell>
          <cell r="G537">
            <v>942924.94227192504</v>
          </cell>
          <cell r="H537">
            <v>1051889.6737474005</v>
          </cell>
          <cell r="I537">
            <v>1144271.9321001628</v>
          </cell>
          <cell r="J537">
            <v>810671.59045499202</v>
          </cell>
          <cell r="K537">
            <v>879846.51509925141</v>
          </cell>
          <cell r="L537">
            <v>822620.72549930005</v>
          </cell>
          <cell r="M537">
            <v>757225.62928742392</v>
          </cell>
          <cell r="N537">
            <v>724670.33278915624</v>
          </cell>
          <cell r="O537">
            <v>852452.91979359288</v>
          </cell>
          <cell r="P537">
            <v>871311.41863903147</v>
          </cell>
          <cell r="Q537">
            <v>790349.93221637304</v>
          </cell>
          <cell r="R537">
            <v>608145.9444489145</v>
          </cell>
        </row>
        <row r="538">
          <cell r="E538" t="str">
            <v>290</v>
          </cell>
          <cell r="F538">
            <v>8</v>
          </cell>
          <cell r="G538">
            <v>867947.75424638146</v>
          </cell>
          <cell r="H538">
            <v>1005404.8662134318</v>
          </cell>
          <cell r="I538">
            <v>1113425.0550188937</v>
          </cell>
          <cell r="J538">
            <v>752519.69713131781</v>
          </cell>
          <cell r="K538">
            <v>849330.80843396892</v>
          </cell>
          <cell r="L538">
            <v>794078.58661770867</v>
          </cell>
          <cell r="M538">
            <v>730969.53477611369</v>
          </cell>
          <cell r="N538">
            <v>699527.24928424938</v>
          </cell>
          <cell r="O538">
            <v>822886.96337727003</v>
          </cell>
          <cell r="P538">
            <v>841069.91286447376</v>
          </cell>
          <cell r="Q538">
            <v>762935.60893633345</v>
          </cell>
          <cell r="R538">
            <v>587047.37410250201</v>
          </cell>
        </row>
        <row r="539">
          <cell r="E539" t="str">
            <v>334</v>
          </cell>
          <cell r="F539">
            <v>8</v>
          </cell>
          <cell r="G539">
            <v>805306.13739716611</v>
          </cell>
          <cell r="H539">
            <v>898367.59232655424</v>
          </cell>
          <cell r="I539">
            <v>977266.76690861257</v>
          </cell>
          <cell r="J539">
            <v>692355.00933292566</v>
          </cell>
          <cell r="K539">
            <v>751433.93372301082</v>
          </cell>
          <cell r="L539">
            <v>702560.18193614832</v>
          </cell>
          <cell r="M539">
            <v>646709.42438993976</v>
          </cell>
          <cell r="N539">
            <v>618905.53576687374</v>
          </cell>
          <cell r="O539">
            <v>728038.40197276557</v>
          </cell>
          <cell r="P539">
            <v>744144.52472070896</v>
          </cell>
          <cell r="Q539">
            <v>674999.27361315908</v>
          </cell>
          <cell r="R539">
            <v>519387.74714973266</v>
          </cell>
        </row>
        <row r="540">
          <cell r="E540" t="str">
            <v>334</v>
          </cell>
          <cell r="F540">
            <v>8</v>
          </cell>
          <cell r="G540">
            <v>805306.13739716611</v>
          </cell>
          <cell r="H540">
            <v>898367.59232655424</v>
          </cell>
          <cell r="I540">
            <v>977266.76690861257</v>
          </cell>
          <cell r="J540">
            <v>692355.00933292566</v>
          </cell>
          <cell r="K540">
            <v>751433.93372301082</v>
          </cell>
          <cell r="L540">
            <v>702560.18193614832</v>
          </cell>
          <cell r="M540">
            <v>646709.42438993976</v>
          </cell>
          <cell r="N540">
            <v>618905.53576687374</v>
          </cell>
          <cell r="O540">
            <v>728038.40197276557</v>
          </cell>
          <cell r="P540">
            <v>744144.52472070896</v>
          </cell>
          <cell r="Q540">
            <v>674999.27361315908</v>
          </cell>
          <cell r="R540">
            <v>519387.74714973266</v>
          </cell>
        </row>
        <row r="541">
          <cell r="E541" t="str">
            <v>460</v>
          </cell>
          <cell r="F541">
            <v>8</v>
          </cell>
          <cell r="G541">
            <v>573010.6422707513</v>
          </cell>
          <cell r="H541">
            <v>667594.34500430548</v>
          </cell>
          <cell r="I541">
            <v>750108.7731702968</v>
          </cell>
          <cell r="J541">
            <v>495064.17702086904</v>
          </cell>
          <cell r="K541">
            <v>569853.37378461682</v>
          </cell>
          <cell r="L541">
            <v>532772.26305384852</v>
          </cell>
          <cell r="M541">
            <v>490429.03817952302</v>
          </cell>
          <cell r="N541">
            <v>469335.79765513662</v>
          </cell>
          <cell r="O541">
            <v>552096.53754699661</v>
          </cell>
          <cell r="P541">
            <v>564300.16396503325</v>
          </cell>
          <cell r="Q541">
            <v>511880.5503051728</v>
          </cell>
          <cell r="R541">
            <v>393874.84163901967</v>
          </cell>
        </row>
        <row r="542">
          <cell r="E542" t="str">
            <v>460</v>
          </cell>
          <cell r="F542">
            <v>8</v>
          </cell>
          <cell r="G542">
            <v>573010.6422707513</v>
          </cell>
          <cell r="H542">
            <v>667594.34500430548</v>
          </cell>
          <cell r="I542">
            <v>750108.7731702968</v>
          </cell>
          <cell r="J542">
            <v>495064.17702086904</v>
          </cell>
          <cell r="K542">
            <v>569853.37378461682</v>
          </cell>
          <cell r="L542">
            <v>532772.26305384852</v>
          </cell>
          <cell r="M542">
            <v>490429.03817952302</v>
          </cell>
          <cell r="N542">
            <v>469335.79765513662</v>
          </cell>
          <cell r="O542">
            <v>552096.53754699661</v>
          </cell>
          <cell r="P542">
            <v>564300.16396503325</v>
          </cell>
          <cell r="Q542">
            <v>511880.5503051728</v>
          </cell>
          <cell r="R542">
            <v>393874.84163901967</v>
          </cell>
        </row>
        <row r="543">
          <cell r="E543" t="str">
            <v>B41</v>
          </cell>
          <cell r="F543">
            <v>8</v>
          </cell>
          <cell r="G543">
            <v>592559.42800397216</v>
          </cell>
          <cell r="H543">
            <v>655569.65243296919</v>
          </cell>
          <cell r="I543">
            <v>728846.63356504473</v>
          </cell>
          <cell r="J543">
            <v>547582.52234359481</v>
          </cell>
          <cell r="K543">
            <v>520452.75074478658</v>
          </cell>
          <cell r="L543">
            <v>513982.83217477659</v>
          </cell>
          <cell r="M543">
            <v>481506.89970208541</v>
          </cell>
          <cell r="N543">
            <v>455627.22542204568</v>
          </cell>
          <cell r="O543">
            <v>523558.04568023834</v>
          </cell>
          <cell r="P543">
            <v>550548.17874875863</v>
          </cell>
          <cell r="Q543">
            <v>503004.58391261171</v>
          </cell>
          <cell r="R543">
            <v>397590.79245283024</v>
          </cell>
        </row>
        <row r="544">
          <cell r="E544" t="str">
            <v>372</v>
          </cell>
          <cell r="F544">
            <v>8</v>
          </cell>
          <cell r="G544">
            <v>509859.21782217606</v>
          </cell>
          <cell r="H544">
            <v>590656.67629551375</v>
          </cell>
          <cell r="I544">
            <v>654116.52996913192</v>
          </cell>
          <cell r="J544">
            <v>442091.33861515898</v>
          </cell>
          <cell r="K544">
            <v>498966.06754486752</v>
          </cell>
          <cell r="L544">
            <v>466506.41393403371</v>
          </cell>
          <cell r="M544">
            <v>429431.01868027251</v>
          </cell>
          <cell r="N544">
            <v>410959.26021971955</v>
          </cell>
          <cell r="O544">
            <v>483430.79995810066</v>
          </cell>
          <cell r="P544">
            <v>494112.94490316103</v>
          </cell>
          <cell r="Q544">
            <v>448210.49325035408</v>
          </cell>
          <cell r="R544">
            <v>344879.42367068731</v>
          </cell>
        </row>
        <row r="545">
          <cell r="E545" t="str">
            <v>355</v>
          </cell>
          <cell r="F545">
            <v>8</v>
          </cell>
          <cell r="G545">
            <v>436737.19282044674</v>
          </cell>
          <cell r="H545">
            <v>517143.56820989156</v>
          </cell>
          <cell r="I545">
            <v>567139.84008666186</v>
          </cell>
          <cell r="J545">
            <v>354956.34947562672</v>
          </cell>
          <cell r="K545">
            <v>423894.50786241033</v>
          </cell>
          <cell r="L545">
            <v>396319.24450769683</v>
          </cell>
          <cell r="M545">
            <v>364835.33790488541</v>
          </cell>
          <cell r="N545">
            <v>349114.86066528229</v>
          </cell>
          <cell r="O545">
            <v>410665.2537919248</v>
          </cell>
          <cell r="P545">
            <v>419685.19974907406</v>
          </cell>
          <cell r="Q545">
            <v>380641.7193916993</v>
          </cell>
          <cell r="R545">
            <v>292847.57874211308</v>
          </cell>
        </row>
        <row r="546">
          <cell r="E546" t="str">
            <v>103</v>
          </cell>
          <cell r="F546">
            <v>8</v>
          </cell>
          <cell r="G546">
            <v>436663.93388348049</v>
          </cell>
          <cell r="H546">
            <v>506268.16983244516</v>
          </cell>
          <cell r="I546">
            <v>546642.53703317896</v>
          </cell>
          <cell r="J546">
            <v>375222.55425718223</v>
          </cell>
          <cell r="K546">
            <v>416745.58686859056</v>
          </cell>
          <cell r="L546">
            <v>389641.97111458716</v>
          </cell>
          <cell r="M546">
            <v>358652.444715961</v>
          </cell>
          <cell r="N546">
            <v>343231.00058541447</v>
          </cell>
          <cell r="O546">
            <v>403743.67200733739</v>
          </cell>
          <cell r="P546">
            <v>412664.1587072573</v>
          </cell>
          <cell r="Q546">
            <v>374318.28574239579</v>
          </cell>
          <cell r="R546">
            <v>288021.74180426582</v>
          </cell>
        </row>
        <row r="547">
          <cell r="E547" t="str">
            <v>103</v>
          </cell>
          <cell r="F547">
            <v>8</v>
          </cell>
          <cell r="G547">
            <v>436663.93388348049</v>
          </cell>
          <cell r="H547">
            <v>506268.16983244516</v>
          </cell>
          <cell r="I547">
            <v>546642.53703317896</v>
          </cell>
          <cell r="J547">
            <v>375222.55425718223</v>
          </cell>
          <cell r="K547">
            <v>416745.58686859056</v>
          </cell>
          <cell r="L547">
            <v>389641.97111458716</v>
          </cell>
          <cell r="M547">
            <v>358652.444715961</v>
          </cell>
          <cell r="N547">
            <v>343231.00058541447</v>
          </cell>
          <cell r="O547">
            <v>403743.67200733739</v>
          </cell>
          <cell r="P547">
            <v>412664.1587072573</v>
          </cell>
          <cell r="Q547">
            <v>374318.28574239579</v>
          </cell>
          <cell r="R547">
            <v>288021.74180426582</v>
          </cell>
        </row>
        <row r="548">
          <cell r="E548" t="str">
            <v>388</v>
          </cell>
          <cell r="F548">
            <v>8</v>
          </cell>
          <cell r="G548">
            <v>452680.47074112273</v>
          </cell>
          <cell r="H548">
            <v>515059.30260887073</v>
          </cell>
          <cell r="I548">
            <v>535210.37742527807</v>
          </cell>
          <cell r="J548">
            <v>381812.69349311158</v>
          </cell>
          <cell r="K548">
            <v>412785.13957701076</v>
          </cell>
          <cell r="L548">
            <v>385921.56002700893</v>
          </cell>
          <cell r="M548">
            <v>355247.44748682505</v>
          </cell>
          <cell r="N548">
            <v>339978.19429485023</v>
          </cell>
          <cell r="O548">
            <v>399943.23658162885</v>
          </cell>
          <cell r="P548">
            <v>408771.19735247747</v>
          </cell>
          <cell r="Q548">
            <v>370801.4736068917</v>
          </cell>
          <cell r="R548">
            <v>285328.91333245346</v>
          </cell>
        </row>
        <row r="549">
          <cell r="E549" t="str">
            <v>309</v>
          </cell>
          <cell r="F549">
            <v>8</v>
          </cell>
          <cell r="G549">
            <v>406952.65903791669</v>
          </cell>
          <cell r="H549">
            <v>468206.2269262629</v>
          </cell>
          <cell r="I549">
            <v>526275.33864860854</v>
          </cell>
          <cell r="J549">
            <v>356698.16367385455</v>
          </cell>
          <cell r="K549">
            <v>399216.18884321593</v>
          </cell>
          <cell r="L549">
            <v>373239.10163222149</v>
          </cell>
          <cell r="M549">
            <v>343563.09601163951</v>
          </cell>
          <cell r="N549">
            <v>328793.47109448363</v>
          </cell>
          <cell r="O549">
            <v>386758.38793205214</v>
          </cell>
          <cell r="P549">
            <v>395308.88066407409</v>
          </cell>
          <cell r="Q549">
            <v>358593.20814073831</v>
          </cell>
          <cell r="R549">
            <v>275934.10361099365</v>
          </cell>
        </row>
        <row r="550">
          <cell r="E550" t="str">
            <v>B44</v>
          </cell>
          <cell r="F550">
            <v>8</v>
          </cell>
          <cell r="G550">
            <v>439574.44400004426</v>
          </cell>
          <cell r="H550">
            <v>457166.35733507335</v>
          </cell>
          <cell r="I550">
            <v>508173.59811600432</v>
          </cell>
          <cell r="J550">
            <v>400257.91387985233</v>
          </cell>
          <cell r="K550">
            <v>389162.90822093451</v>
          </cell>
          <cell r="L550">
            <v>363845.44564353814</v>
          </cell>
          <cell r="M550">
            <v>334916.52149260137</v>
          </cell>
          <cell r="N550">
            <v>320507.90676105383</v>
          </cell>
          <cell r="O550">
            <v>377044.03459013667</v>
          </cell>
          <cell r="P550">
            <v>385383.90461563191</v>
          </cell>
          <cell r="Q550">
            <v>349585.75716244581</v>
          </cell>
          <cell r="R550">
            <v>269016.65566614323</v>
          </cell>
        </row>
        <row r="551">
          <cell r="E551" t="str">
            <v>329</v>
          </cell>
          <cell r="F551">
            <v>8</v>
          </cell>
          <cell r="G551">
            <v>353736.181075086</v>
          </cell>
          <cell r="H551">
            <v>404661.41068686836</v>
          </cell>
          <cell r="I551">
            <v>453964.50460638362</v>
          </cell>
          <cell r="J551">
            <v>311400.89728826401</v>
          </cell>
          <cell r="K551">
            <v>349631.68621737964</v>
          </cell>
          <cell r="L551">
            <v>326909.49761887925</v>
          </cell>
          <cell r="M551">
            <v>300918.45982232521</v>
          </cell>
          <cell r="N551">
            <v>287990.52991122601</v>
          </cell>
          <cell r="O551">
            <v>338756.00373513356</v>
          </cell>
          <cell r="P551">
            <v>346239.94795172999</v>
          </cell>
          <cell r="Q551">
            <v>314079.87896185683</v>
          </cell>
          <cell r="R551">
            <v>241661.35142753404</v>
          </cell>
        </row>
        <row r="552">
          <cell r="E552" t="str">
            <v>316</v>
          </cell>
          <cell r="F552">
            <v>8</v>
          </cell>
          <cell r="G552">
            <v>352110.35323315725</v>
          </cell>
          <cell r="H552">
            <v>403443.11911178648</v>
          </cell>
          <cell r="I552">
            <v>442477.63497570407</v>
          </cell>
          <cell r="J552">
            <v>308612.58846231888</v>
          </cell>
          <cell r="K552">
            <v>346836.58697025815</v>
          </cell>
          <cell r="L552">
            <v>324271.78377982066</v>
          </cell>
          <cell r="M552">
            <v>298497.33185970894</v>
          </cell>
          <cell r="N552">
            <v>285658.7369410118</v>
          </cell>
          <cell r="O552">
            <v>336040.49578862637</v>
          </cell>
          <cell r="P552">
            <v>343464.83476938814</v>
          </cell>
          <cell r="Q552">
            <v>311552.06474000035</v>
          </cell>
          <cell r="R552">
            <v>239729.42010223828</v>
          </cell>
        </row>
        <row r="553">
          <cell r="E553" t="str">
            <v>316</v>
          </cell>
          <cell r="F553">
            <v>8</v>
          </cell>
          <cell r="G553">
            <v>352110.35323315725</v>
          </cell>
          <cell r="H553">
            <v>403443.11911178648</v>
          </cell>
          <cell r="I553">
            <v>442477.63497570407</v>
          </cell>
          <cell r="J553">
            <v>308612.58846231888</v>
          </cell>
          <cell r="K553">
            <v>346836.58697025815</v>
          </cell>
          <cell r="L553">
            <v>324271.78377982066</v>
          </cell>
          <cell r="M553">
            <v>298497.33185970894</v>
          </cell>
          <cell r="N553">
            <v>285658.7369410118</v>
          </cell>
          <cell r="O553">
            <v>336040.49578862637</v>
          </cell>
          <cell r="P553">
            <v>343464.83476938814</v>
          </cell>
          <cell r="Q553">
            <v>311552.06474000035</v>
          </cell>
          <cell r="R553">
            <v>239729.42010223828</v>
          </cell>
        </row>
        <row r="554">
          <cell r="E554" t="str">
            <v>B46</v>
          </cell>
          <cell r="F554">
            <v>8</v>
          </cell>
          <cell r="G554">
            <v>356216.12382234185</v>
          </cell>
          <cell r="H554">
            <v>394094.61641991924</v>
          </cell>
          <cell r="I554">
            <v>438144.95289367432</v>
          </cell>
          <cell r="J554">
            <v>329178.33109017496</v>
          </cell>
          <cell r="K554">
            <v>312869.31359353964</v>
          </cell>
          <cell r="L554">
            <v>308979.93270524894</v>
          </cell>
          <cell r="M554">
            <v>289457.07940780622</v>
          </cell>
          <cell r="N554">
            <v>273899.55585464335</v>
          </cell>
          <cell r="O554">
            <v>314736.05652759084</v>
          </cell>
          <cell r="P554">
            <v>330961.1305518169</v>
          </cell>
          <cell r="Q554">
            <v>302380.37685060565</v>
          </cell>
          <cell r="R554">
            <v>239011.04979811577</v>
          </cell>
        </row>
        <row r="555">
          <cell r="E555" t="str">
            <v>299</v>
          </cell>
          <cell r="F555">
            <v>8</v>
          </cell>
          <cell r="G555">
            <v>301446.47091135196</v>
          </cell>
          <cell r="H555">
            <v>357669.1162377682</v>
          </cell>
          <cell r="I555">
            <v>427880.05371293571</v>
          </cell>
          <cell r="J555">
            <v>271044.5960311417</v>
          </cell>
          <cell r="K555">
            <v>322294.1707687726</v>
          </cell>
          <cell r="L555">
            <v>301323.98148798291</v>
          </cell>
          <cell r="M555">
            <v>277365.0502769872</v>
          </cell>
          <cell r="N555">
            <v>265434.5804408369</v>
          </cell>
          <cell r="O555">
            <v>312225.54016783263</v>
          </cell>
          <cell r="P555">
            <v>319133.94364584982</v>
          </cell>
          <cell r="Q555">
            <v>289491.5031905279</v>
          </cell>
          <cell r="R555">
            <v>222759.26533904293</v>
          </cell>
        </row>
        <row r="556">
          <cell r="E556" t="str">
            <v>299</v>
          </cell>
          <cell r="F556">
            <v>8</v>
          </cell>
          <cell r="G556">
            <v>301446.47091135196</v>
          </cell>
          <cell r="H556">
            <v>357669.1162377682</v>
          </cell>
          <cell r="I556">
            <v>427880.05371293571</v>
          </cell>
          <cell r="J556">
            <v>271044.5960311417</v>
          </cell>
          <cell r="K556">
            <v>322294.1707687726</v>
          </cell>
          <cell r="L556">
            <v>301323.98148798291</v>
          </cell>
          <cell r="M556">
            <v>277365.0502769872</v>
          </cell>
          <cell r="N556">
            <v>265434.5804408369</v>
          </cell>
          <cell r="O556">
            <v>312225.54016783263</v>
          </cell>
          <cell r="P556">
            <v>319133.94364584982</v>
          </cell>
          <cell r="Q556">
            <v>289491.5031905279</v>
          </cell>
          <cell r="R556">
            <v>222759.26533904293</v>
          </cell>
        </row>
        <row r="557">
          <cell r="E557" t="str">
            <v>136</v>
          </cell>
          <cell r="F557">
            <v>8</v>
          </cell>
          <cell r="G557">
            <v>334633.09090909082</v>
          </cell>
          <cell r="H557">
            <v>370083.42510121455</v>
          </cell>
          <cell r="I557">
            <v>412533.50680898048</v>
          </cell>
          <cell r="J557">
            <v>321085.1924917188</v>
          </cell>
          <cell r="K557">
            <v>313103.22234081704</v>
          </cell>
          <cell r="L557">
            <v>292736.21505336766</v>
          </cell>
          <cell r="M557">
            <v>269470.52200036799</v>
          </cell>
          <cell r="N557">
            <v>257881.423895841</v>
          </cell>
          <cell r="O557">
            <v>303351.5579591461</v>
          </cell>
          <cell r="P557">
            <v>310057.76767574524</v>
          </cell>
          <cell r="Q557">
            <v>281254.3711446448</v>
          </cell>
          <cell r="R557">
            <v>216413.56482333454</v>
          </cell>
        </row>
        <row r="558">
          <cell r="E558" t="str">
            <v>355</v>
          </cell>
          <cell r="F558">
            <v>8</v>
          </cell>
          <cell r="G558">
            <v>308797.1626090277</v>
          </cell>
          <cell r="H558">
            <v>357271.29712946713</v>
          </cell>
          <cell r="I558">
            <v>411572.31673822523</v>
          </cell>
          <cell r="J558">
            <v>271616.08633118623</v>
          </cell>
          <cell r="K558">
            <v>314235.58869145822</v>
          </cell>
          <cell r="L558">
            <v>293813.7438104946</v>
          </cell>
          <cell r="M558">
            <v>270450.70931352262</v>
          </cell>
          <cell r="N558">
            <v>258796.93913688575</v>
          </cell>
          <cell r="O558">
            <v>304413.1252568643</v>
          </cell>
          <cell r="P558">
            <v>311155.66371620417</v>
          </cell>
          <cell r="Q558">
            <v>282243.21484940517</v>
          </cell>
          <cell r="R558">
            <v>217204.07843503178</v>
          </cell>
        </row>
        <row r="559">
          <cell r="E559" t="str">
            <v>355</v>
          </cell>
          <cell r="F559">
            <v>8</v>
          </cell>
          <cell r="G559">
            <v>308797.1626090277</v>
          </cell>
          <cell r="H559">
            <v>357271.29712946713</v>
          </cell>
          <cell r="I559">
            <v>411572.31673822523</v>
          </cell>
          <cell r="J559">
            <v>271616.08633118623</v>
          </cell>
          <cell r="K559">
            <v>314235.58869145822</v>
          </cell>
          <cell r="L559">
            <v>293813.7438104946</v>
          </cell>
          <cell r="M559">
            <v>270450.70931352262</v>
          </cell>
          <cell r="N559">
            <v>258796.93913688575</v>
          </cell>
          <cell r="O559">
            <v>304413.1252568643</v>
          </cell>
          <cell r="P559">
            <v>311155.66371620417</v>
          </cell>
          <cell r="Q559">
            <v>282243.21484940517</v>
          </cell>
          <cell r="R559">
            <v>217204.07843503178</v>
          </cell>
        </row>
        <row r="560">
          <cell r="G560">
            <v>19021965.190372549</v>
          </cell>
          <cell r="H560">
            <v>21748564.827594846</v>
          </cell>
          <cell r="I560">
            <v>24287828.33543415</v>
          </cell>
          <cell r="J560">
            <v>16626043.12899089</v>
          </cell>
          <cell r="K560">
            <v>18438638.259731166</v>
          </cell>
          <cell r="L560">
            <v>17283013.603537068</v>
          </cell>
          <cell r="M560">
            <v>15922721.432296861</v>
          </cell>
          <cell r="N560">
            <v>15229566.827417102</v>
          </cell>
          <cell r="O560">
            <v>17895038.330733329</v>
          </cell>
          <cell r="P560">
            <v>18315223.186807822</v>
          </cell>
          <cell r="Q560">
            <v>16619483.916774634</v>
          </cell>
          <cell r="R560">
            <v>12804991.481060911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  <sheetName val="Review Accrue"/>
      <sheetName val="A"/>
      <sheetName val="salary"/>
      <sheetName val="Prepaid Exp"/>
      <sheetName val="Adjust"/>
      <sheetName val="FixedAsset"/>
      <sheetName val="Sheet1"/>
      <sheetName val="Deposit"/>
      <sheetName val="Current"/>
      <sheetName val="GL M"/>
      <sheetName val="B-100_Conclude"/>
      <sheetName val="I-100_Conclude"/>
      <sheetName val="I-104_ap_confirm_control"/>
      <sheetName val="I-200_Conclude"/>
      <sheetName val="N-100_Conclude"/>
      <sheetName val="PA-100_Conclude"/>
      <sheetName val="PA-103_1"/>
      <sheetName val="Review_Accrue"/>
      <sheetName val="Prepaid_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EZEL動弁相場"/>
      <sheetName val="出力・ﾄﾙｸ"/>
      <sheetName val="単筒排気量ﾊﾞﾙﾌﾞ比"/>
      <sheetName val="吸気速度"/>
      <sheetName val="吸気ﾏｯﾊ数"/>
      <sheetName val="ﾎﾟﾝﾋﾟﾝｸﾞﾛｽ"/>
      <sheetName val="ｽｶｰﾄ長さ"/>
      <sheetName val="主運動部ﾌﾘｸｼｮﾝ"/>
      <sheetName val="Graph5"/>
      <sheetName val="Graph6"/>
      <sheetName val="推定ﾄﾙｸｶｰﾌﾞ"/>
      <sheetName val="S．PLUG位置"/>
      <sheetName val="Graph3"/>
      <sheetName val="Graph4"/>
      <sheetName val="Graph8"/>
      <sheetName val="GAS相場"/>
      <sheetName val="KH性能予測"/>
      <sheetName val="Graph1"/>
      <sheetName val="Sheet1"/>
      <sheetName val="KHK検討"/>
      <sheetName val="伝達ﾄﾙｸ計算（新）"/>
      <sheetName val="伝達ﾄﾙｸ計算（旧）"/>
      <sheetName val="様式２-2 "/>
      <sheetName val="Graph2"/>
      <sheetName val="締め付けﾄﾙｸ－歪み相関"/>
      <sheetName val="Sheet3"/>
      <sheetName val="引っ張り試験"/>
      <sheetName val="Graph1 (2)"/>
      <sheetName val="ｸﾞﾗﾌのﾃﾞｰﾀ"/>
      <sheetName val="ﾄﾙｸ-荷重相関"/>
      <sheetName val="ENG油洩れ"/>
      <sheetName val="MOTO"/>
      <sheetName val="OK見込サマリー"/>
      <sheetName val="上下限（グラフ付き）"/>
      <sheetName val="MPL 技連"/>
      <sheetName val="342E BLOCK"/>
      <sheetName val="244豪州一般ZD301生試"/>
      <sheetName val="RD제품개발투자비(매가)"/>
      <sheetName val="2"/>
      <sheetName val="A"/>
      <sheetName val="１１月"/>
      <sheetName val="GS41_RAD-MT"/>
      <sheetName val="変更部品TF08MY1-5"/>
      <sheetName val="万年历"/>
      <sheetName val="総合B"/>
      <sheetName val="車会集約"/>
      <sheetName val="#REF"/>
      <sheetName val="094_APP別"/>
      <sheetName val="班部番別"/>
      <sheetName val="神奈川生産部"/>
      <sheetName val="生涯利益計画ｼｰﾄ"/>
      <sheetName val="14mmQfup"/>
      <sheetName val="過不足ﾏﾄﾒ"/>
      <sheetName val="ﾊﾞﾙﾌﾞﾘｰｸ"/>
      <sheetName val="sheet17"/>
      <sheetName val="HUNIT"/>
      <sheetName val="進捗ｸﾞﾗﾌ (225)"/>
      <sheetName val="間接員勤務"/>
      <sheetName val="XV0個人"/>
      <sheetName val="日程管理表"/>
      <sheetName val="集計結果"/>
      <sheetName val="基準ﾘｽﾄ"/>
      <sheetName val="動弁相場"/>
      <sheetName val="新目標"/>
      <sheetName val="Europe PU-1"/>
      <sheetName val="星取表"/>
      <sheetName val="Model Years"/>
      <sheetName val="square1"/>
      <sheetName val="CFS3"/>
      <sheetName val="PL.BS.CF"/>
    </sheetNames>
    <sheetDataSet>
      <sheetData sheetId="0" refreshError="1">
        <row r="5">
          <cell r="G5">
            <v>79</v>
          </cell>
        </row>
        <row r="6">
          <cell r="G6">
            <v>79</v>
          </cell>
        </row>
        <row r="7">
          <cell r="G7">
            <v>84</v>
          </cell>
        </row>
        <row r="8">
          <cell r="G8">
            <v>89.3</v>
          </cell>
        </row>
        <row r="9">
          <cell r="G9">
            <v>89.3</v>
          </cell>
        </row>
        <row r="10">
          <cell r="G10">
            <v>89.3</v>
          </cell>
        </row>
        <row r="11">
          <cell r="G11">
            <v>93</v>
          </cell>
        </row>
        <row r="12">
          <cell r="G12">
            <v>93</v>
          </cell>
        </row>
        <row r="13">
          <cell r="G13">
            <v>95.4</v>
          </cell>
        </row>
        <row r="14">
          <cell r="G14">
            <v>95.4</v>
          </cell>
        </row>
        <row r="15">
          <cell r="G15">
            <v>95.4</v>
          </cell>
        </row>
        <row r="16">
          <cell r="G16">
            <v>105</v>
          </cell>
        </row>
        <row r="17">
          <cell r="G17">
            <v>76</v>
          </cell>
        </row>
        <row r="18">
          <cell r="G18">
            <v>76</v>
          </cell>
        </row>
        <row r="19">
          <cell r="G19">
            <v>92</v>
          </cell>
        </row>
        <row r="20">
          <cell r="G20">
            <v>92</v>
          </cell>
        </row>
        <row r="21">
          <cell r="G21">
            <v>92</v>
          </cell>
        </row>
        <row r="22">
          <cell r="G22">
            <v>92</v>
          </cell>
        </row>
        <row r="23">
          <cell r="G23">
            <v>74</v>
          </cell>
        </row>
        <row r="24">
          <cell r="G24">
            <v>74</v>
          </cell>
        </row>
        <row r="25">
          <cell r="G25">
            <v>74</v>
          </cell>
        </row>
        <row r="26">
          <cell r="G26">
            <v>74</v>
          </cell>
        </row>
        <row r="27">
          <cell r="G27">
            <v>83</v>
          </cell>
        </row>
        <row r="28">
          <cell r="G28">
            <v>86</v>
          </cell>
        </row>
        <row r="29">
          <cell r="G29">
            <v>86</v>
          </cell>
        </row>
        <row r="30">
          <cell r="G30">
            <v>86</v>
          </cell>
        </row>
        <row r="31">
          <cell r="G31">
            <v>86</v>
          </cell>
        </row>
        <row r="32">
          <cell r="G32">
            <v>86</v>
          </cell>
        </row>
        <row r="33">
          <cell r="G33">
            <v>86</v>
          </cell>
        </row>
        <row r="34">
          <cell r="G34">
            <v>96</v>
          </cell>
        </row>
        <row r="35">
          <cell r="G35">
            <v>96</v>
          </cell>
        </row>
        <row r="36">
          <cell r="G36">
            <v>92</v>
          </cell>
        </row>
        <row r="37">
          <cell r="G37">
            <v>92</v>
          </cell>
        </row>
        <row r="38">
          <cell r="G38">
            <v>92</v>
          </cell>
        </row>
        <row r="39">
          <cell r="G39">
            <v>92</v>
          </cell>
        </row>
        <row r="40">
          <cell r="G40">
            <v>95</v>
          </cell>
        </row>
        <row r="41">
          <cell r="G41">
            <v>102</v>
          </cell>
        </row>
        <row r="42">
          <cell r="G42">
            <v>94</v>
          </cell>
        </row>
        <row r="43">
          <cell r="G43">
            <v>94</v>
          </cell>
        </row>
        <row r="44">
          <cell r="G44">
            <v>80</v>
          </cell>
        </row>
        <row r="45">
          <cell r="G45">
            <v>84.5</v>
          </cell>
        </row>
        <row r="46">
          <cell r="G46">
            <v>84.5</v>
          </cell>
        </row>
        <row r="47">
          <cell r="G47">
            <v>84.5</v>
          </cell>
        </row>
        <row r="48">
          <cell r="G48">
            <v>84.5</v>
          </cell>
        </row>
        <row r="49">
          <cell r="G49">
            <v>84.5</v>
          </cell>
        </row>
        <row r="50">
          <cell r="G50">
            <v>85</v>
          </cell>
        </row>
        <row r="51">
          <cell r="G51">
            <v>85</v>
          </cell>
        </row>
        <row r="52">
          <cell r="G52">
            <v>85</v>
          </cell>
        </row>
        <row r="53">
          <cell r="G53">
            <v>85</v>
          </cell>
        </row>
        <row r="54">
          <cell r="G54">
            <v>85</v>
          </cell>
        </row>
        <row r="55">
          <cell r="G55">
            <v>89</v>
          </cell>
        </row>
        <row r="56">
          <cell r="G56">
            <v>96</v>
          </cell>
        </row>
        <row r="57">
          <cell r="G57">
            <v>96</v>
          </cell>
        </row>
        <row r="58">
          <cell r="G58">
            <v>96</v>
          </cell>
        </row>
        <row r="59">
          <cell r="G59">
            <v>96</v>
          </cell>
        </row>
        <row r="60">
          <cell r="G60">
            <v>96</v>
          </cell>
        </row>
        <row r="61">
          <cell r="G61">
            <v>96</v>
          </cell>
        </row>
        <row r="62">
          <cell r="G62">
            <v>102.5</v>
          </cell>
        </row>
        <row r="63">
          <cell r="G63">
            <v>96</v>
          </cell>
        </row>
        <row r="64">
          <cell r="G64">
            <v>78</v>
          </cell>
        </row>
        <row r="65">
          <cell r="G65">
            <v>86</v>
          </cell>
        </row>
        <row r="66">
          <cell r="G66">
            <v>86</v>
          </cell>
        </row>
        <row r="67">
          <cell r="G67">
            <v>86</v>
          </cell>
        </row>
        <row r="68">
          <cell r="G68">
            <v>86</v>
          </cell>
        </row>
        <row r="69">
          <cell r="G69">
            <v>88.9</v>
          </cell>
        </row>
        <row r="70">
          <cell r="G70">
            <v>98</v>
          </cell>
        </row>
        <row r="71">
          <cell r="G71">
            <v>95</v>
          </cell>
        </row>
        <row r="72">
          <cell r="G72">
            <v>93</v>
          </cell>
        </row>
        <row r="74">
          <cell r="G74">
            <v>80.599999999999994</v>
          </cell>
        </row>
        <row r="75">
          <cell r="G75">
            <v>82.7</v>
          </cell>
        </row>
        <row r="76">
          <cell r="G76">
            <v>82.7</v>
          </cell>
        </row>
        <row r="77">
          <cell r="G77">
            <v>82.7</v>
          </cell>
        </row>
        <row r="78">
          <cell r="G78">
            <v>91.1</v>
          </cell>
        </row>
        <row r="79">
          <cell r="G79">
            <v>91.1</v>
          </cell>
        </row>
        <row r="80">
          <cell r="G80">
            <v>91.1</v>
          </cell>
        </row>
        <row r="81">
          <cell r="G81">
            <v>95</v>
          </cell>
        </row>
        <row r="82">
          <cell r="G82">
            <v>95</v>
          </cell>
        </row>
        <row r="83">
          <cell r="G83">
            <v>100</v>
          </cell>
        </row>
        <row r="84">
          <cell r="G84">
            <v>95</v>
          </cell>
        </row>
        <row r="85">
          <cell r="G85">
            <v>104</v>
          </cell>
        </row>
        <row r="86">
          <cell r="G86">
            <v>89</v>
          </cell>
        </row>
        <row r="87">
          <cell r="G87">
            <v>87</v>
          </cell>
        </row>
        <row r="88">
          <cell r="G88">
            <v>87</v>
          </cell>
        </row>
        <row r="89">
          <cell r="G89">
            <v>87</v>
          </cell>
        </row>
        <row r="90">
          <cell r="G90">
            <v>76.5</v>
          </cell>
        </row>
        <row r="91">
          <cell r="G91">
            <v>76.5</v>
          </cell>
        </row>
        <row r="124">
          <cell r="G124">
            <v>76</v>
          </cell>
          <cell r="H124">
            <v>73</v>
          </cell>
          <cell r="K124">
            <v>993.48701759999994</v>
          </cell>
          <cell r="L124">
            <v>331.16233919999996</v>
          </cell>
          <cell r="O124">
            <v>21.5</v>
          </cell>
          <cell r="P124">
            <v>38</v>
          </cell>
          <cell r="R124">
            <v>55.774016861180506</v>
          </cell>
          <cell r="S124">
            <v>5000</v>
          </cell>
          <cell r="T124">
            <v>5412.1448086287319</v>
          </cell>
          <cell r="V124">
            <v>5.4788033497902457</v>
          </cell>
          <cell r="W124">
            <v>5.1943524842942388</v>
          </cell>
          <cell r="Y124">
            <v>6.2</v>
          </cell>
          <cell r="AB124">
            <v>34</v>
          </cell>
          <cell r="AI124">
            <v>1876.2</v>
          </cell>
          <cell r="AJ124">
            <v>637.90800000000002</v>
          </cell>
          <cell r="AK124">
            <v>30</v>
          </cell>
          <cell r="AR124">
            <v>1651.5500000000002</v>
          </cell>
          <cell r="BW124">
            <v>5.4431200000000004</v>
          </cell>
          <cell r="BY124">
            <v>64</v>
          </cell>
        </row>
        <row r="125">
          <cell r="G125">
            <v>74</v>
          </cell>
          <cell r="H125">
            <v>84.5</v>
          </cell>
          <cell r="K125">
            <v>1453.6874352</v>
          </cell>
          <cell r="L125">
            <v>363.4218588</v>
          </cell>
          <cell r="O125">
            <v>22</v>
          </cell>
          <cell r="P125">
            <v>55</v>
          </cell>
          <cell r="R125">
            <v>54.52084614203477</v>
          </cell>
          <cell r="S125">
            <v>5200</v>
          </cell>
          <cell r="T125">
            <v>4734.2819123955587</v>
          </cell>
          <cell r="V125">
            <v>5.2110186304596517</v>
          </cell>
          <cell r="W125">
            <v>5.0882224086998864</v>
          </cell>
          <cell r="Y125">
            <v>9.3000000000000007</v>
          </cell>
          <cell r="AB125">
            <v>34</v>
          </cell>
          <cell r="AI125">
            <v>1814.3999999999999</v>
          </cell>
          <cell r="AJ125">
            <v>616.89599999999996</v>
          </cell>
          <cell r="AK125">
            <v>29</v>
          </cell>
          <cell r="AR125">
            <v>1609.0500000000002</v>
          </cell>
          <cell r="BW125">
            <v>7.5751923076923084</v>
          </cell>
          <cell r="BX125">
            <v>54.766862070717629</v>
          </cell>
          <cell r="BY125">
            <v>63</v>
          </cell>
        </row>
        <row r="126">
          <cell r="G126">
            <v>80</v>
          </cell>
          <cell r="H126">
            <v>83.6</v>
          </cell>
          <cell r="K126">
            <v>1680.8816639999998</v>
          </cell>
          <cell r="L126">
            <v>420.22041599999994</v>
          </cell>
          <cell r="O126">
            <v>21.8</v>
          </cell>
          <cell r="P126">
            <v>55</v>
          </cell>
          <cell r="R126">
            <v>60.068864083107115</v>
          </cell>
          <cell r="S126">
            <v>4800</v>
          </cell>
          <cell r="T126">
            <v>4787.3320521007645</v>
          </cell>
          <cell r="V126">
            <v>4.8822344303550782</v>
          </cell>
          <cell r="W126">
            <v>5.3004825598885894</v>
          </cell>
          <cell r="Y126">
            <v>10.6</v>
          </cell>
          <cell r="AB126">
            <v>36</v>
          </cell>
          <cell r="AI126">
            <v>1972</v>
          </cell>
          <cell r="AJ126">
            <v>709.92</v>
          </cell>
          <cell r="AK126">
            <v>31</v>
          </cell>
          <cell r="AR126">
            <v>1790.2749999999999</v>
          </cell>
          <cell r="BW126">
            <v>8.2064583333333339</v>
          </cell>
          <cell r="BX126">
            <v>60.115882062129643</v>
          </cell>
          <cell r="BY126">
            <v>67</v>
          </cell>
        </row>
        <row r="127">
          <cell r="G127">
            <v>78</v>
          </cell>
          <cell r="H127">
            <v>90</v>
          </cell>
          <cell r="K127">
            <v>1720.2144959999998</v>
          </cell>
          <cell r="L127">
            <v>430.05362399999996</v>
          </cell>
          <cell r="O127">
            <v>21.7</v>
          </cell>
          <cell r="P127">
            <v>58</v>
          </cell>
          <cell r="R127">
            <v>65.457999157445954</v>
          </cell>
          <cell r="S127">
            <v>4700</v>
          </cell>
          <cell r="T127">
            <v>4410.0866141970855</v>
          </cell>
          <cell r="V127">
            <v>5.1378550677888528</v>
          </cell>
          <cell r="W127">
            <v>5.3535475976857647</v>
          </cell>
          <cell r="Y127">
            <v>10.7</v>
          </cell>
          <cell r="AB127">
            <v>36</v>
          </cell>
          <cell r="AI127">
            <v>2223</v>
          </cell>
          <cell r="AJ127">
            <v>800.28</v>
          </cell>
          <cell r="AK127">
            <v>32</v>
          </cell>
          <cell r="AR127">
            <v>1846.5150000000001</v>
          </cell>
          <cell r="BW127">
            <v>8.8382127659574472</v>
          </cell>
          <cell r="BX127">
            <v>61.041927172509887</v>
          </cell>
          <cell r="BY127">
            <v>68</v>
          </cell>
        </row>
        <row r="128">
          <cell r="G128">
            <v>80.599999999999994</v>
          </cell>
          <cell r="H128">
            <v>88</v>
          </cell>
          <cell r="K128">
            <v>1795.9888826879994</v>
          </cell>
          <cell r="L128">
            <v>448.99722067199986</v>
          </cell>
          <cell r="O128">
            <v>22.2</v>
          </cell>
          <cell r="P128">
            <v>61</v>
          </cell>
          <cell r="R128">
            <v>69.911013557517194</v>
          </cell>
          <cell r="S128">
            <v>4500</v>
          </cell>
          <cell r="T128">
            <v>4527.9758135419843</v>
          </cell>
          <cell r="V128">
            <v>5.4056508826260119</v>
          </cell>
          <cell r="W128">
            <v>5.4596776732801171</v>
          </cell>
          <cell r="Y128">
            <v>11.3</v>
          </cell>
          <cell r="AB128">
            <v>36</v>
          </cell>
          <cell r="AI128">
            <v>2430.4</v>
          </cell>
          <cell r="AJ128">
            <v>874.94400000000007</v>
          </cell>
          <cell r="AK128">
            <v>32</v>
          </cell>
          <cell r="AR128">
            <v>1982.0500000000002</v>
          </cell>
          <cell r="BW128">
            <v>9.7084888888888887</v>
          </cell>
          <cell r="BX128">
            <v>62.825945681130982</v>
          </cell>
          <cell r="BY128">
            <v>68</v>
          </cell>
        </row>
        <row r="129">
          <cell r="G129">
            <v>83</v>
          </cell>
          <cell r="H129">
            <v>85</v>
          </cell>
          <cell r="K129">
            <v>1839.6110040000005</v>
          </cell>
          <cell r="L129">
            <v>459.90275100000014</v>
          </cell>
          <cell r="O129">
            <v>23</v>
          </cell>
          <cell r="P129">
            <v>67</v>
          </cell>
          <cell r="R129">
            <v>67.027444592165168</v>
          </cell>
          <cell r="S129">
            <v>4700</v>
          </cell>
          <cell r="T129">
            <v>4704.8096125593338</v>
          </cell>
          <cell r="V129">
            <v>5.5499013390703134</v>
          </cell>
          <cell r="W129">
            <v>5.3535475976857647</v>
          </cell>
          <cell r="Y129">
            <v>12.5</v>
          </cell>
          <cell r="AB129">
            <v>38.5</v>
          </cell>
          <cell r="AI129">
            <v>2147</v>
          </cell>
          <cell r="AJ129">
            <v>826.59500000000003</v>
          </cell>
          <cell r="AK129">
            <v>32.5</v>
          </cell>
          <cell r="AR129">
            <v>1649.17</v>
          </cell>
          <cell r="BW129">
            <v>10.209659574468086</v>
          </cell>
          <cell r="BX129">
            <v>63.852977046311921</v>
          </cell>
          <cell r="BY129">
            <v>71</v>
          </cell>
        </row>
        <row r="130">
          <cell r="G130">
            <v>85</v>
          </cell>
          <cell r="H130">
            <v>83</v>
          </cell>
          <cell r="K130">
            <v>2825.9084699999999</v>
          </cell>
          <cell r="L130">
            <v>470.98474499999998</v>
          </cell>
          <cell r="O130">
            <v>21.2</v>
          </cell>
          <cell r="P130">
            <v>94</v>
          </cell>
          <cell r="R130">
            <v>72.156844349452825</v>
          </cell>
          <cell r="S130">
            <v>4800</v>
          </cell>
          <cell r="T130">
            <v>4822.6988119042335</v>
          </cell>
          <cell r="V130">
            <v>4.9632121783949135</v>
          </cell>
          <cell r="W130">
            <v>5.3004825598885894</v>
          </cell>
          <cell r="Y130">
            <v>18</v>
          </cell>
          <cell r="AB130">
            <v>39</v>
          </cell>
          <cell r="AI130">
            <v>2340</v>
          </cell>
          <cell r="AJ130">
            <v>912.6</v>
          </cell>
          <cell r="AK130">
            <v>32</v>
          </cell>
          <cell r="AR130">
            <v>1804.8000000000002</v>
          </cell>
          <cell r="BW130">
            <v>14.025583333333335</v>
          </cell>
          <cell r="BX130">
            <v>87.074186893844001</v>
          </cell>
          <cell r="BY130">
            <v>71</v>
          </cell>
        </row>
        <row r="131">
          <cell r="G131">
            <v>85</v>
          </cell>
          <cell r="H131">
            <v>86</v>
          </cell>
          <cell r="K131">
            <v>1952.03316</v>
          </cell>
          <cell r="L131">
            <v>488.00828999999999</v>
          </cell>
          <cell r="O131">
            <v>21.3</v>
          </cell>
          <cell r="P131">
            <v>67</v>
          </cell>
          <cell r="R131">
            <v>70.61238837462902</v>
          </cell>
          <cell r="S131">
            <v>4600</v>
          </cell>
          <cell r="T131">
            <v>4645.865012886884</v>
          </cell>
          <cell r="V131">
            <v>5.3439710499857362</v>
          </cell>
          <cell r="W131">
            <v>5.4066126354829409</v>
          </cell>
          <cell r="Y131">
            <v>13</v>
          </cell>
          <cell r="AB131">
            <v>39</v>
          </cell>
          <cell r="AI131">
            <v>2273.6000000000004</v>
          </cell>
          <cell r="AJ131">
            <v>886.70400000000006</v>
          </cell>
          <cell r="AK131">
            <v>32</v>
          </cell>
          <cell r="AR131">
            <v>1922.1899999999998</v>
          </cell>
          <cell r="BW131">
            <v>10.431608695652175</v>
          </cell>
          <cell r="BX131">
            <v>66.499824033129556</v>
          </cell>
          <cell r="BY131">
            <v>71</v>
          </cell>
        </row>
        <row r="132">
          <cell r="G132">
            <v>84.5</v>
          </cell>
          <cell r="H132">
            <v>88</v>
          </cell>
          <cell r="K132">
            <v>1973.9992271999995</v>
          </cell>
          <cell r="L132">
            <v>493.49980679999987</v>
          </cell>
          <cell r="O132">
            <v>22.2</v>
          </cell>
          <cell r="P132">
            <v>76</v>
          </cell>
          <cell r="R132">
            <v>72.156844349452825</v>
          </cell>
          <cell r="S132">
            <v>4800</v>
          </cell>
          <cell r="T132">
            <v>4527.9758135419843</v>
          </cell>
          <cell r="V132">
            <v>5.744598669077603</v>
          </cell>
          <cell r="W132">
            <v>5.3004825598885894</v>
          </cell>
          <cell r="Y132">
            <v>13.5</v>
          </cell>
          <cell r="AB132">
            <v>39</v>
          </cell>
          <cell r="AI132">
            <v>2340</v>
          </cell>
          <cell r="AJ132">
            <v>912.6</v>
          </cell>
          <cell r="AK132">
            <v>32</v>
          </cell>
          <cell r="AR132">
            <v>1804.8000000000002</v>
          </cell>
          <cell r="BW132">
            <v>11.339833333333335</v>
          </cell>
          <cell r="BX132">
            <v>67.016989161865865</v>
          </cell>
          <cell r="BY132">
            <v>71</v>
          </cell>
        </row>
        <row r="133">
          <cell r="G133">
            <v>84.5</v>
          </cell>
          <cell r="H133">
            <v>88</v>
          </cell>
          <cell r="K133">
            <v>1973.9992271999995</v>
          </cell>
          <cell r="L133">
            <v>493.49980679999987</v>
          </cell>
          <cell r="O133">
            <v>22.2</v>
          </cell>
          <cell r="P133">
            <v>76</v>
          </cell>
          <cell r="R133">
            <v>67.644427796503763</v>
          </cell>
          <cell r="S133">
            <v>4800</v>
          </cell>
          <cell r="T133">
            <v>4527.9758135419843</v>
          </cell>
          <cell r="V133">
            <v>5.744598669077603</v>
          </cell>
          <cell r="W133">
            <v>5.3004825598885894</v>
          </cell>
          <cell r="Y133">
            <v>13.5</v>
          </cell>
          <cell r="AB133">
            <v>39</v>
          </cell>
          <cell r="AI133">
            <v>2146</v>
          </cell>
          <cell r="AJ133">
            <v>836.94</v>
          </cell>
          <cell r="AK133">
            <v>32</v>
          </cell>
          <cell r="AR133">
            <v>1804.8000000000002</v>
          </cell>
          <cell r="BW133">
            <v>11.339833333333335</v>
          </cell>
          <cell r="BX133">
            <v>67.016989161865865</v>
          </cell>
          <cell r="BY133">
            <v>71</v>
          </cell>
        </row>
        <row r="134">
          <cell r="G134">
            <v>84.5</v>
          </cell>
          <cell r="H134">
            <v>88</v>
          </cell>
          <cell r="K134">
            <v>1973.9992271999995</v>
          </cell>
          <cell r="L134">
            <v>493.49980679999987</v>
          </cell>
          <cell r="O134">
            <v>22.2</v>
          </cell>
          <cell r="P134">
            <v>76</v>
          </cell>
          <cell r="R134">
            <v>67.644427796503763</v>
          </cell>
          <cell r="S134">
            <v>4800</v>
          </cell>
          <cell r="T134">
            <v>4527.9758135419843</v>
          </cell>
          <cell r="V134">
            <v>5.744598669077603</v>
          </cell>
          <cell r="W134">
            <v>5.3004825598885894</v>
          </cell>
          <cell r="Y134">
            <v>13.5</v>
          </cell>
          <cell r="AB134">
            <v>39</v>
          </cell>
          <cell r="AI134">
            <v>2146</v>
          </cell>
          <cell r="AJ134">
            <v>836.94</v>
          </cell>
          <cell r="AK134">
            <v>32</v>
          </cell>
          <cell r="AR134">
            <v>1801.4503999999999</v>
          </cell>
          <cell r="BW134">
            <v>11.339833333333335</v>
          </cell>
          <cell r="BX134">
            <v>67.016989161865865</v>
          </cell>
          <cell r="BY134">
            <v>71</v>
          </cell>
        </row>
        <row r="135">
          <cell r="G135">
            <v>86</v>
          </cell>
          <cell r="H135">
            <v>85</v>
          </cell>
          <cell r="K135">
            <v>1974.9982559999999</v>
          </cell>
          <cell r="L135">
            <v>493.74956399999996</v>
          </cell>
          <cell r="O135">
            <v>23</v>
          </cell>
          <cell r="P135">
            <v>73</v>
          </cell>
          <cell r="R135">
            <v>67.027444592165168</v>
          </cell>
          <cell r="S135">
            <v>4700</v>
          </cell>
          <cell r="T135">
            <v>4704.8096125593338</v>
          </cell>
          <cell r="V135">
            <v>5.632388490984324</v>
          </cell>
          <cell r="W135">
            <v>5.3535475976857647</v>
          </cell>
          <cell r="Y135">
            <v>13.5</v>
          </cell>
          <cell r="AB135">
            <v>38.5</v>
          </cell>
          <cell r="AI135">
            <v>2147</v>
          </cell>
          <cell r="AJ135">
            <v>826.59500000000003</v>
          </cell>
          <cell r="AK135">
            <v>32.5</v>
          </cell>
          <cell r="AR135">
            <v>1834.4700000000003</v>
          </cell>
          <cell r="BW135">
            <v>11.123957446808511</v>
          </cell>
          <cell r="BX135">
            <v>67.040510115947427</v>
          </cell>
          <cell r="BY135">
            <v>71</v>
          </cell>
        </row>
        <row r="136">
          <cell r="G136">
            <v>86</v>
          </cell>
          <cell r="H136">
            <v>85</v>
          </cell>
          <cell r="K136">
            <v>1974.9982559999999</v>
          </cell>
          <cell r="L136">
            <v>493.74956399999996</v>
          </cell>
          <cell r="O136">
            <v>23</v>
          </cell>
          <cell r="P136">
            <v>73</v>
          </cell>
          <cell r="R136">
            <v>67.027444592165168</v>
          </cell>
          <cell r="S136">
            <v>4700</v>
          </cell>
          <cell r="T136">
            <v>4704.8096125593338</v>
          </cell>
          <cell r="V136">
            <v>5.632388490984324</v>
          </cell>
          <cell r="W136">
            <v>5.3535475976857647</v>
          </cell>
          <cell r="Y136">
            <v>13.5</v>
          </cell>
          <cell r="AB136">
            <v>38.5</v>
          </cell>
          <cell r="AI136">
            <v>2147</v>
          </cell>
          <cell r="AJ136">
            <v>826.59500000000003</v>
          </cell>
          <cell r="AK136">
            <v>32.5</v>
          </cell>
          <cell r="AR136">
            <v>1649.17</v>
          </cell>
          <cell r="BW136">
            <v>11.123957446808511</v>
          </cell>
          <cell r="BX136">
            <v>67.040510115947427</v>
          </cell>
          <cell r="BY136">
            <v>71</v>
          </cell>
        </row>
        <row r="137">
          <cell r="G137">
            <v>82.7</v>
          </cell>
          <cell r="H137">
            <v>93</v>
          </cell>
          <cell r="K137">
            <v>1998.2271521519997</v>
          </cell>
          <cell r="L137">
            <v>499.55678803799992</v>
          </cell>
          <cell r="O137">
            <v>22.4</v>
          </cell>
          <cell r="P137">
            <v>73</v>
          </cell>
          <cell r="R137">
            <v>69.911013557517194</v>
          </cell>
          <cell r="S137">
            <v>4500</v>
          </cell>
          <cell r="T137">
            <v>4233.252815179736</v>
          </cell>
          <cell r="V137">
            <v>5.8143317405346613</v>
          </cell>
          <cell r="W137">
            <v>5.4596776732801171</v>
          </cell>
          <cell r="Y137">
            <v>13.5</v>
          </cell>
          <cell r="AB137">
            <v>36</v>
          </cell>
          <cell r="AI137">
            <v>2430.4</v>
          </cell>
          <cell r="AJ137">
            <v>874.94400000000007</v>
          </cell>
          <cell r="AK137">
            <v>32</v>
          </cell>
          <cell r="AR137">
            <v>1982.0500000000002</v>
          </cell>
          <cell r="BW137">
            <v>11.618355555555556</v>
          </cell>
          <cell r="BX137">
            <v>67.587407062017562</v>
          </cell>
          <cell r="BY137">
            <v>68</v>
          </cell>
        </row>
        <row r="138">
          <cell r="G138">
            <v>86</v>
          </cell>
          <cell r="H138">
            <v>86</v>
          </cell>
          <cell r="K138">
            <v>1998.2335295999997</v>
          </cell>
          <cell r="L138">
            <v>499.55838239999991</v>
          </cell>
          <cell r="O138">
            <v>22.7</v>
          </cell>
          <cell r="P138">
            <v>58</v>
          </cell>
          <cell r="R138">
            <v>63.112926214517643</v>
          </cell>
          <cell r="S138">
            <v>4650</v>
          </cell>
          <cell r="T138">
            <v>4645.865012886884</v>
          </cell>
          <cell r="V138">
            <v>4.4705722226651803</v>
          </cell>
          <cell r="W138">
            <v>5.3800801165843524</v>
          </cell>
          <cell r="Y138">
            <v>12.1</v>
          </cell>
          <cell r="AB138">
            <v>41</v>
          </cell>
          <cell r="AI138">
            <v>1856</v>
          </cell>
          <cell r="AJ138">
            <v>760.96</v>
          </cell>
          <cell r="AK138">
            <v>36</v>
          </cell>
          <cell r="AR138">
            <v>1695.1499999999999</v>
          </cell>
          <cell r="BW138">
            <v>8.9332473118279587</v>
          </cell>
          <cell r="BX138">
            <v>67.587557211504304</v>
          </cell>
          <cell r="BY138">
            <v>77</v>
          </cell>
        </row>
        <row r="139">
          <cell r="G139">
            <v>86</v>
          </cell>
          <cell r="H139">
            <v>94</v>
          </cell>
          <cell r="K139">
            <v>2184.1157183999999</v>
          </cell>
          <cell r="L139">
            <v>546.02892959999997</v>
          </cell>
          <cell r="O139">
            <v>22.9</v>
          </cell>
          <cell r="P139">
            <v>61</v>
          </cell>
          <cell r="R139">
            <v>63.112926214517643</v>
          </cell>
          <cell r="S139">
            <v>4000</v>
          </cell>
          <cell r="T139">
            <v>4174.3082155072861</v>
          </cell>
          <cell r="V139">
            <v>5.0006736859167331</v>
          </cell>
          <cell r="W139">
            <v>5.7250028622659954</v>
          </cell>
          <cell r="Y139">
            <v>13.5</v>
          </cell>
          <cell r="AB139">
            <v>41</v>
          </cell>
          <cell r="AI139">
            <v>1856</v>
          </cell>
          <cell r="AJ139">
            <v>760.96</v>
          </cell>
          <cell r="AK139">
            <v>36</v>
          </cell>
          <cell r="AR139">
            <v>1695.1499999999999</v>
          </cell>
          <cell r="BW139">
            <v>10.92205</v>
          </cell>
          <cell r="BX139">
            <v>71.963933975959449</v>
          </cell>
          <cell r="BY139">
            <v>77</v>
          </cell>
        </row>
        <row r="140">
          <cell r="G140">
            <v>89</v>
          </cell>
          <cell r="H140">
            <v>92</v>
          </cell>
          <cell r="K140">
            <v>2289.3844512000001</v>
          </cell>
          <cell r="L140">
            <v>572.34611280000001</v>
          </cell>
          <cell r="O140">
            <v>21.9</v>
          </cell>
          <cell r="P140">
            <v>76</v>
          </cell>
          <cell r="R140">
            <v>78.437011716959233</v>
          </cell>
          <cell r="S140">
            <v>4300</v>
          </cell>
          <cell r="T140">
            <v>4292.1974148521858</v>
          </cell>
          <cell r="V140">
            <v>5.5291799496655738</v>
          </cell>
          <cell r="W140">
            <v>5.5658077488744677</v>
          </cell>
          <cell r="Y140">
            <v>15.4</v>
          </cell>
          <cell r="AB140">
            <v>40</v>
          </cell>
          <cell r="AI140">
            <v>2544.75</v>
          </cell>
          <cell r="AJ140">
            <v>1017.9</v>
          </cell>
          <cell r="AK140">
            <v>35</v>
          </cell>
          <cell r="AR140">
            <v>2043.5</v>
          </cell>
          <cell r="BW140">
            <v>12.658418604651164</v>
          </cell>
          <cell r="BX140">
            <v>74.442362055721532</v>
          </cell>
          <cell r="BY140">
            <v>75</v>
          </cell>
        </row>
        <row r="141">
          <cell r="G141">
            <v>89.3</v>
          </cell>
          <cell r="H141">
            <v>95</v>
          </cell>
          <cell r="K141">
            <v>2380.0024894799999</v>
          </cell>
          <cell r="L141">
            <v>595.00062236999997</v>
          </cell>
          <cell r="O141">
            <v>21.5</v>
          </cell>
          <cell r="P141">
            <v>79</v>
          </cell>
          <cell r="R141">
            <v>78.464923571925937</v>
          </cell>
          <cell r="S141">
            <v>4300</v>
          </cell>
          <cell r="T141">
            <v>4115.3636158348363</v>
          </cell>
          <cell r="V141">
            <v>5.5286047310524831</v>
          </cell>
          <cell r="W141">
            <v>5.5658077488744677</v>
          </cell>
          <cell r="Y141">
            <v>15.8</v>
          </cell>
          <cell r="AB141">
            <v>39</v>
          </cell>
          <cell r="AI141">
            <v>2611.1999999999998</v>
          </cell>
          <cell r="AJ141">
            <v>1018.3679999999999</v>
          </cell>
          <cell r="AK141">
            <v>34</v>
          </cell>
          <cell r="AR141">
            <v>2114.4349999999999</v>
          </cell>
          <cell r="BW141">
            <v>13.158093023255814</v>
          </cell>
          <cell r="BX141">
            <v>76.575856823183074</v>
          </cell>
          <cell r="BY141">
            <v>73</v>
          </cell>
        </row>
        <row r="142">
          <cell r="G142">
            <v>92</v>
          </cell>
          <cell r="H142">
            <v>92</v>
          </cell>
          <cell r="K142">
            <v>2446.3262207999996</v>
          </cell>
          <cell r="L142">
            <v>611.58155519999991</v>
          </cell>
          <cell r="O142">
            <v>22.2</v>
          </cell>
          <cell r="P142">
            <v>85</v>
          </cell>
          <cell r="R142">
            <v>71.766138020634827</v>
          </cell>
          <cell r="S142">
            <v>4200</v>
          </cell>
          <cell r="T142">
            <v>4292.1974148521858</v>
          </cell>
          <cell r="V142">
            <v>5.9250167399112454</v>
          </cell>
          <cell r="W142">
            <v>5.618872786671643</v>
          </cell>
          <cell r="Y142">
            <v>16.8</v>
          </cell>
          <cell r="AB142">
            <v>42.5</v>
          </cell>
          <cell r="AI142">
            <v>2131.88</v>
          </cell>
          <cell r="AJ142">
            <v>906.04900000000009</v>
          </cell>
          <cell r="AK142">
            <v>36</v>
          </cell>
          <cell r="AR142">
            <v>1926.2249999999999</v>
          </cell>
          <cell r="BW142">
            <v>14.494523809523811</v>
          </cell>
          <cell r="BX142">
            <v>78.137370804455983</v>
          </cell>
          <cell r="BY142">
            <v>78.5</v>
          </cell>
        </row>
        <row r="143">
          <cell r="G143">
            <v>91.1</v>
          </cell>
          <cell r="H143">
            <v>95</v>
          </cell>
          <cell r="K143">
            <v>2476.9158229199993</v>
          </cell>
          <cell r="L143">
            <v>619.22895572999983</v>
          </cell>
          <cell r="O143">
            <v>21</v>
          </cell>
          <cell r="P143">
            <v>70</v>
          </cell>
          <cell r="R143">
            <v>77.130880042235688</v>
          </cell>
          <cell r="S143">
            <v>4200</v>
          </cell>
          <cell r="T143">
            <v>4115.3636158348363</v>
          </cell>
          <cell r="V143">
            <v>4.8191652522913389</v>
          </cell>
          <cell r="W143">
            <v>5.618872786671643</v>
          </cell>
          <cell r="Y143">
            <v>14.6</v>
          </cell>
          <cell r="AB143">
            <v>40</v>
          </cell>
          <cell r="AI143">
            <v>2490</v>
          </cell>
          <cell r="AJ143">
            <v>996</v>
          </cell>
          <cell r="AK143">
            <v>34</v>
          </cell>
          <cell r="AR143">
            <v>2022.5</v>
          </cell>
          <cell r="BW143">
            <v>11.936666666666667</v>
          </cell>
          <cell r="BX143">
            <v>78.857566885727294</v>
          </cell>
          <cell r="BY143">
            <v>74</v>
          </cell>
        </row>
        <row r="144">
          <cell r="G144">
            <v>88.9</v>
          </cell>
          <cell r="H144">
            <v>101.6</v>
          </cell>
          <cell r="K144">
            <v>2522.5984128576001</v>
          </cell>
          <cell r="L144">
            <v>630.64960321440003</v>
          </cell>
          <cell r="O144">
            <v>21</v>
          </cell>
          <cell r="P144">
            <v>73</v>
          </cell>
          <cell r="R144">
            <v>73.718834694704412</v>
          </cell>
          <cell r="S144">
            <v>3600</v>
          </cell>
          <cell r="T144">
            <v>3726.3292579966674</v>
          </cell>
          <cell r="V144">
            <v>5.7571369150243967</v>
          </cell>
          <cell r="W144">
            <v>5.9372630134546975</v>
          </cell>
          <cell r="Y144">
            <v>16.3</v>
          </cell>
          <cell r="AB144">
            <v>40.5</v>
          </cell>
          <cell r="AI144">
            <v>2318</v>
          </cell>
          <cell r="AJ144">
            <v>938.79</v>
          </cell>
          <cell r="AK144">
            <v>36</v>
          </cell>
          <cell r="AR144">
            <v>1836.3500000000001</v>
          </cell>
          <cell r="BW144">
            <v>14.522944444444445</v>
          </cell>
          <cell r="BX144">
            <v>79.933109553014035</v>
          </cell>
          <cell r="BY144">
            <v>76.5</v>
          </cell>
        </row>
        <row r="145">
          <cell r="G145">
            <v>96</v>
          </cell>
          <cell r="H145">
            <v>92</v>
          </cell>
          <cell r="K145">
            <v>2663.6746751999999</v>
          </cell>
          <cell r="L145">
            <v>665.91866879999998</v>
          </cell>
          <cell r="O145">
            <v>21.8</v>
          </cell>
          <cell r="P145">
            <v>85</v>
          </cell>
          <cell r="R145">
            <v>83.748986615308411</v>
          </cell>
          <cell r="S145">
            <v>4300</v>
          </cell>
          <cell r="T145">
            <v>4292.1974148521858</v>
          </cell>
          <cell r="V145">
            <v>5.3150041152837542</v>
          </cell>
          <cell r="W145">
            <v>5.5658077488744677</v>
          </cell>
          <cell r="Y145">
            <v>18</v>
          </cell>
          <cell r="AB145">
            <v>43.5</v>
          </cell>
          <cell r="AI145">
            <v>2544.75</v>
          </cell>
          <cell r="AJ145">
            <v>1106.9662499999999</v>
          </cell>
          <cell r="AK145">
            <v>38</v>
          </cell>
          <cell r="AR145">
            <v>2043.5</v>
          </cell>
          <cell r="BW145">
            <v>14.157441860465116</v>
          </cell>
          <cell r="BX145">
            <v>83.254583657215335</v>
          </cell>
          <cell r="BY145">
            <v>81.5</v>
          </cell>
        </row>
        <row r="146">
          <cell r="G146">
            <v>92</v>
          </cell>
          <cell r="H146">
            <v>104</v>
          </cell>
          <cell r="K146">
            <v>2765.4122495999991</v>
          </cell>
          <cell r="L146">
            <v>691.35306239999977</v>
          </cell>
          <cell r="O146">
            <v>21.2</v>
          </cell>
          <cell r="P146">
            <v>82</v>
          </cell>
          <cell r="R146">
            <v>81.553835521573546</v>
          </cell>
          <cell r="S146">
            <v>3800</v>
          </cell>
          <cell r="T146">
            <v>3584.8622187827877</v>
          </cell>
          <cell r="V146">
            <v>5.5886214098815143</v>
          </cell>
          <cell r="W146">
            <v>5.831132937860346</v>
          </cell>
          <cell r="Y146">
            <v>18</v>
          </cell>
          <cell r="AB146">
            <v>42</v>
          </cell>
          <cell r="AI146">
            <v>2548</v>
          </cell>
          <cell r="AJ146">
            <v>1070.1600000000001</v>
          </cell>
          <cell r="AK146">
            <v>35</v>
          </cell>
          <cell r="AR146">
            <v>1962.45</v>
          </cell>
          <cell r="BW146">
            <v>15.454842105263157</v>
          </cell>
          <cell r="BX146">
            <v>85.649874779783502</v>
          </cell>
          <cell r="BY146">
            <v>77</v>
          </cell>
        </row>
        <row r="147">
          <cell r="G147">
            <v>94</v>
          </cell>
          <cell r="H147">
            <v>100</v>
          </cell>
          <cell r="K147">
            <v>3469.8972000000003</v>
          </cell>
          <cell r="L147">
            <v>693.97944000000007</v>
          </cell>
          <cell r="O147">
            <v>22.7</v>
          </cell>
          <cell r="P147">
            <v>115</v>
          </cell>
          <cell r="R147">
            <v>73.938908935787978</v>
          </cell>
          <cell r="S147">
            <v>4000</v>
          </cell>
          <cell r="T147">
            <v>3820.6406174725871</v>
          </cell>
          <cell r="V147">
            <v>5.9341095177113603</v>
          </cell>
          <cell r="W147">
            <v>5.7250028622659954</v>
          </cell>
          <cell r="Y147">
            <v>23.5</v>
          </cell>
          <cell r="AB147">
            <v>42.5</v>
          </cell>
          <cell r="AI147">
            <v>2217.6</v>
          </cell>
          <cell r="AJ147">
            <v>942.48</v>
          </cell>
          <cell r="AK147">
            <v>36</v>
          </cell>
          <cell r="AR147">
            <v>1965.24</v>
          </cell>
          <cell r="BW147">
            <v>20.590750000000003</v>
          </cell>
          <cell r="BX147">
            <v>102.23614153154931</v>
          </cell>
          <cell r="BY147">
            <v>78.5</v>
          </cell>
        </row>
        <row r="148">
          <cell r="G148">
            <v>94</v>
          </cell>
          <cell r="H148">
            <v>100</v>
          </cell>
          <cell r="K148">
            <v>4163.8766400000004</v>
          </cell>
          <cell r="L148">
            <v>693.97944000000007</v>
          </cell>
          <cell r="O148">
            <v>22.7</v>
          </cell>
          <cell r="P148">
            <v>135</v>
          </cell>
          <cell r="R148">
            <v>73.938908935787978</v>
          </cell>
          <cell r="S148">
            <v>4000</v>
          </cell>
          <cell r="T148">
            <v>3820.6406174725871</v>
          </cell>
          <cell r="V148">
            <v>5.8051071368915483</v>
          </cell>
          <cell r="W148">
            <v>5.7250028622659954</v>
          </cell>
          <cell r="Y148">
            <v>28.5</v>
          </cell>
          <cell r="AB148">
            <v>42.5</v>
          </cell>
          <cell r="AI148">
            <v>2217.6</v>
          </cell>
          <cell r="AJ148">
            <v>942.48</v>
          </cell>
          <cell r="AK148">
            <v>36</v>
          </cell>
          <cell r="AR148">
            <v>1965.24</v>
          </cell>
          <cell r="BW148">
            <v>24.171750000000003</v>
          </cell>
          <cell r="BX148">
            <v>118.57506843913686</v>
          </cell>
          <cell r="BY148">
            <v>78.5</v>
          </cell>
        </row>
        <row r="149">
          <cell r="G149">
            <v>96</v>
          </cell>
          <cell r="H149">
            <v>96</v>
          </cell>
          <cell r="K149">
            <v>2779.4866176000005</v>
          </cell>
          <cell r="L149">
            <v>694.87165440000012</v>
          </cell>
          <cell r="O149">
            <v>22.2</v>
          </cell>
          <cell r="P149">
            <v>91</v>
          </cell>
          <cell r="R149">
            <v>75.52058071723404</v>
          </cell>
          <cell r="S149">
            <v>4000</v>
          </cell>
          <cell r="T149">
            <v>4056.4190161623865</v>
          </cell>
          <cell r="V149">
            <v>5.8620717570027256</v>
          </cell>
          <cell r="W149">
            <v>5.7250028622659954</v>
          </cell>
          <cell r="Y149">
            <v>19.2</v>
          </cell>
          <cell r="AB149">
            <v>42.5</v>
          </cell>
          <cell r="AI149">
            <v>2280</v>
          </cell>
          <cell r="AJ149">
            <v>969</v>
          </cell>
          <cell r="AK149">
            <v>36</v>
          </cell>
          <cell r="AR149">
            <v>1926.2249999999999</v>
          </cell>
          <cell r="BW149">
            <v>16.29355</v>
          </cell>
          <cell r="BX149">
            <v>85.981239164328542</v>
          </cell>
          <cell r="BY149">
            <v>78.5</v>
          </cell>
        </row>
        <row r="150">
          <cell r="G150">
            <v>96</v>
          </cell>
          <cell r="H150">
            <v>96</v>
          </cell>
          <cell r="K150">
            <v>4169.2299264000012</v>
          </cell>
          <cell r="L150">
            <v>694.87165440000024</v>
          </cell>
          <cell r="O150">
            <v>22.7</v>
          </cell>
          <cell r="P150">
            <v>125</v>
          </cell>
          <cell r="R150">
            <v>84.001937800944091</v>
          </cell>
          <cell r="S150">
            <v>4000</v>
          </cell>
          <cell r="T150">
            <v>4056.4190161623865</v>
          </cell>
          <cell r="V150">
            <v>5.3681975796728265</v>
          </cell>
          <cell r="W150">
            <v>5.7250028622659954</v>
          </cell>
          <cell r="Y150">
            <v>27.8</v>
          </cell>
          <cell r="AB150">
            <v>43.5</v>
          </cell>
          <cell r="AI150">
            <v>2554.5</v>
          </cell>
          <cell r="AJ150">
            <v>1111.2075</v>
          </cell>
          <cell r="AK150">
            <v>38</v>
          </cell>
          <cell r="AR150">
            <v>2043.5</v>
          </cell>
          <cell r="BW150">
            <v>22.381250000000001</v>
          </cell>
          <cell r="BX150">
            <v>118.70110524968703</v>
          </cell>
          <cell r="BY150">
            <v>81.5</v>
          </cell>
        </row>
        <row r="151">
          <cell r="G151">
            <v>95</v>
          </cell>
          <cell r="H151">
            <v>100</v>
          </cell>
          <cell r="K151">
            <v>2835.2939999999999</v>
          </cell>
          <cell r="L151">
            <v>708.82349999999997</v>
          </cell>
          <cell r="O151">
            <v>21.5</v>
          </cell>
          <cell r="P151">
            <v>88</v>
          </cell>
          <cell r="R151">
            <v>81.403540917906724</v>
          </cell>
          <cell r="S151">
            <v>3400</v>
          </cell>
          <cell r="T151">
            <v>3820.6406174725871</v>
          </cell>
          <cell r="V151">
            <v>6.5379255824865394</v>
          </cell>
          <cell r="W151">
            <v>6.043393089049049</v>
          </cell>
          <cell r="Y151">
            <v>19.5</v>
          </cell>
          <cell r="AB151">
            <v>41</v>
          </cell>
          <cell r="AI151">
            <v>2604</v>
          </cell>
          <cell r="AJ151">
            <v>1067.6400000000001</v>
          </cell>
          <cell r="AK151">
            <v>32</v>
          </cell>
          <cell r="AR151">
            <v>2040.15</v>
          </cell>
          <cell r="BW151">
            <v>18.536941176470588</v>
          </cell>
          <cell r="BX151">
            <v>87.295158121261011</v>
          </cell>
          <cell r="BY151">
            <v>73</v>
          </cell>
        </row>
        <row r="152">
          <cell r="G152">
            <v>95</v>
          </cell>
          <cell r="H152">
            <v>105</v>
          </cell>
          <cell r="K152">
            <v>2977.0587</v>
          </cell>
          <cell r="L152">
            <v>744.26467500000001</v>
          </cell>
          <cell r="O152">
            <v>21</v>
          </cell>
          <cell r="P152">
            <v>90</v>
          </cell>
          <cell r="R152">
            <v>79.939957753627439</v>
          </cell>
          <cell r="S152">
            <v>3600</v>
          </cell>
          <cell r="T152">
            <v>3525.9176191103379</v>
          </cell>
          <cell r="V152">
            <v>6.0143254817246294</v>
          </cell>
          <cell r="W152">
            <v>5.9372630134546975</v>
          </cell>
          <cell r="Y152">
            <v>21</v>
          </cell>
          <cell r="AB152">
            <v>45</v>
          </cell>
          <cell r="AI152">
            <v>2318</v>
          </cell>
          <cell r="AJ152">
            <v>1043.0999999999999</v>
          </cell>
          <cell r="AK152">
            <v>37.5</v>
          </cell>
          <cell r="AR152">
            <v>1836.3500000000001</v>
          </cell>
          <cell r="BW152">
            <v>17.905000000000001</v>
          </cell>
          <cell r="BX152">
            <v>90.632840677643486</v>
          </cell>
          <cell r="BY152">
            <v>82.5</v>
          </cell>
        </row>
        <row r="153">
          <cell r="G153">
            <v>95</v>
          </cell>
          <cell r="H153">
            <v>105</v>
          </cell>
          <cell r="K153">
            <v>2977.0587</v>
          </cell>
          <cell r="L153">
            <v>744.26467500000001</v>
          </cell>
          <cell r="O153">
            <v>21.3</v>
          </cell>
          <cell r="P153">
            <v>85</v>
          </cell>
          <cell r="R153">
            <v>91.6092601954727</v>
          </cell>
          <cell r="S153">
            <v>3600</v>
          </cell>
          <cell r="T153">
            <v>3525.9176191103379</v>
          </cell>
          <cell r="V153">
            <v>5.680196288295484</v>
          </cell>
          <cell r="W153">
            <v>5.9372630134546975</v>
          </cell>
          <cell r="Y153">
            <v>29.5</v>
          </cell>
          <cell r="AB153">
            <v>45</v>
          </cell>
          <cell r="AI153">
            <v>2752.7999999999997</v>
          </cell>
          <cell r="AJ153">
            <v>1238.7599999999998</v>
          </cell>
          <cell r="AK153">
            <v>37.5</v>
          </cell>
          <cell r="AR153">
            <v>1788.9399999999998</v>
          </cell>
          <cell r="BW153">
            <v>16.910277777777779</v>
          </cell>
          <cell r="BX153">
            <v>90.632840677643486</v>
          </cell>
          <cell r="BY153">
            <v>82.5</v>
          </cell>
        </row>
        <row r="154">
          <cell r="G154">
            <v>100</v>
          </cell>
          <cell r="H154">
            <v>105</v>
          </cell>
          <cell r="K154">
            <v>3298.68</v>
          </cell>
          <cell r="L154">
            <v>824.67</v>
          </cell>
          <cell r="O154">
            <v>21</v>
          </cell>
          <cell r="P154">
            <v>97</v>
          </cell>
          <cell r="R154">
            <v>89.810019083004221</v>
          </cell>
          <cell r="S154">
            <v>3500</v>
          </cell>
          <cell r="T154">
            <v>3525.9176191103379</v>
          </cell>
          <cell r="V154">
            <v>6.0172467255300397</v>
          </cell>
          <cell r="W154">
            <v>5.9903280512518728</v>
          </cell>
          <cell r="Y154">
            <v>23</v>
          </cell>
          <cell r="AB154">
            <v>44</v>
          </cell>
          <cell r="AI154">
            <v>2746.8</v>
          </cell>
          <cell r="AJ154">
            <v>1208.5920000000001</v>
          </cell>
          <cell r="AK154">
            <v>37</v>
          </cell>
          <cell r="AR154">
            <v>2129.86</v>
          </cell>
          <cell r="BW154">
            <v>19.848971428571431</v>
          </cell>
          <cell r="BX154">
            <v>98.205034621347764</v>
          </cell>
          <cell r="BY154">
            <v>81</v>
          </cell>
        </row>
        <row r="155">
          <cell r="G155">
            <v>102</v>
          </cell>
          <cell r="H155">
            <v>105</v>
          </cell>
          <cell r="K155">
            <v>3431.9466719999996</v>
          </cell>
          <cell r="L155">
            <v>857.9866679999999</v>
          </cell>
          <cell r="O155">
            <v>20</v>
          </cell>
          <cell r="P155">
            <v>98</v>
          </cell>
          <cell r="R155">
            <v>93.251049818385496</v>
          </cell>
          <cell r="S155">
            <v>3500</v>
          </cell>
          <cell r="T155">
            <v>3525.9176191103379</v>
          </cell>
          <cell r="V155">
            <v>5.8432143376847918</v>
          </cell>
          <cell r="W155">
            <v>5.9903280512518728</v>
          </cell>
          <cell r="Y155">
            <v>29.5</v>
          </cell>
          <cell r="AB155">
            <v>46</v>
          </cell>
          <cell r="AI155">
            <v>2752.7999999999997</v>
          </cell>
          <cell r="AJ155">
            <v>1266.2879999999998</v>
          </cell>
          <cell r="AK155">
            <v>41</v>
          </cell>
          <cell r="AR155">
            <v>1788.9399999999998</v>
          </cell>
          <cell r="BW155">
            <v>20.053600000000003</v>
          </cell>
          <cell r="BX155">
            <v>101.34264113750829</v>
          </cell>
          <cell r="BY155">
            <v>87</v>
          </cell>
        </row>
        <row r="156">
          <cell r="G156">
            <v>102.5</v>
          </cell>
          <cell r="H156">
            <v>105</v>
          </cell>
          <cell r="K156">
            <v>3465.675675</v>
          </cell>
          <cell r="L156">
            <v>866.41891874999999</v>
          </cell>
          <cell r="O156">
            <v>20.8</v>
          </cell>
          <cell r="P156">
            <v>100</v>
          </cell>
          <cell r="R156">
            <v>78.66961050834837</v>
          </cell>
          <cell r="S156">
            <v>3500</v>
          </cell>
          <cell r="T156">
            <v>3525.9176191103379</v>
          </cell>
          <cell r="V156">
            <v>5.9044351121681755</v>
          </cell>
          <cell r="W156">
            <v>5.9903280512518728</v>
          </cell>
          <cell r="Y156">
            <v>22.5</v>
          </cell>
          <cell r="AB156">
            <v>40</v>
          </cell>
          <cell r="AI156">
            <v>2554.5</v>
          </cell>
          <cell r="AJ156">
            <v>1021.8</v>
          </cell>
          <cell r="AK156">
            <v>35</v>
          </cell>
          <cell r="AR156">
            <v>2043.5</v>
          </cell>
          <cell r="BW156">
            <v>20.462857142857143</v>
          </cell>
          <cell r="BX156">
            <v>102.1367507075019</v>
          </cell>
          <cell r="BY156">
            <v>75</v>
          </cell>
        </row>
        <row r="157">
          <cell r="G157">
            <v>105</v>
          </cell>
          <cell r="H157">
            <v>105</v>
          </cell>
          <cell r="K157">
            <v>3636.7946999999999</v>
          </cell>
          <cell r="L157">
            <v>909.19867499999998</v>
          </cell>
          <cell r="O157">
            <v>20.5</v>
          </cell>
          <cell r="P157">
            <v>100</v>
          </cell>
          <cell r="R157">
            <v>89.693003998720769</v>
          </cell>
          <cell r="S157">
            <v>3300</v>
          </cell>
          <cell r="T157">
            <v>3525.9176191103379</v>
          </cell>
          <cell r="V157">
            <v>5.967625916038183</v>
          </cell>
          <cell r="W157">
            <v>6.0964581268462243</v>
          </cell>
          <cell r="Y157">
            <v>24</v>
          </cell>
          <cell r="AB157">
            <v>45</v>
          </cell>
          <cell r="AI157">
            <v>2681.4</v>
          </cell>
          <cell r="AJ157">
            <v>1206.6300000000001</v>
          </cell>
          <cell r="AK157">
            <v>35.700000000000003</v>
          </cell>
          <cell r="AR157">
            <v>2227.56</v>
          </cell>
          <cell r="BW157">
            <v>21.703030303030307</v>
          </cell>
          <cell r="BX157">
            <v>106.16554620319071</v>
          </cell>
          <cell r="BY157">
            <v>80.7</v>
          </cell>
        </row>
        <row r="158">
          <cell r="G158">
            <v>85</v>
          </cell>
          <cell r="H158">
            <v>83</v>
          </cell>
          <cell r="K158">
            <v>2825.9084699999999</v>
          </cell>
          <cell r="O158">
            <v>22.4</v>
          </cell>
          <cell r="P158">
            <v>100</v>
          </cell>
          <cell r="R158">
            <v>17.728727164397135</v>
          </cell>
          <cell r="S158">
            <v>4800</v>
          </cell>
          <cell r="T158">
            <v>4822.6988119042335</v>
          </cell>
          <cell r="V158">
            <v>5.2800129557392683</v>
          </cell>
          <cell r="W158">
            <v>5.3004825598885894</v>
          </cell>
          <cell r="Y158">
            <v>18.2</v>
          </cell>
          <cell r="AB158">
            <v>39</v>
          </cell>
          <cell r="AK158">
            <v>32</v>
          </cell>
          <cell r="BW158">
            <v>14.920833333333334</v>
          </cell>
          <cell r="BX158">
            <v>87.074186893844001</v>
          </cell>
          <cell r="BY158">
            <v>71</v>
          </cell>
        </row>
        <row r="159">
          <cell r="G159">
            <v>89</v>
          </cell>
          <cell r="K159">
            <v>2299.3382966400004</v>
          </cell>
          <cell r="P159">
            <v>77</v>
          </cell>
          <cell r="S159">
            <v>3800</v>
          </cell>
          <cell r="V159">
            <v>6.3115869924044912</v>
          </cell>
          <cell r="W159">
            <v>5.831132937860346</v>
          </cell>
          <cell r="Y159">
            <v>15.5</v>
          </cell>
          <cell r="BW159">
            <v>14.512473684210526</v>
          </cell>
          <cell r="BX159">
            <v>74.676713599469849</v>
          </cell>
        </row>
        <row r="160">
          <cell r="G160">
            <v>98</v>
          </cell>
          <cell r="K160">
            <v>2956.8487872000005</v>
          </cell>
          <cell r="P160">
            <v>88</v>
          </cell>
          <cell r="S160">
            <v>3750</v>
          </cell>
          <cell r="V160">
            <v>5.6840331975792235</v>
          </cell>
          <cell r="W160">
            <v>5.8576654567589337</v>
          </cell>
          <cell r="Y160">
            <v>20</v>
          </cell>
          <cell r="BW160">
            <v>16.806826666666669</v>
          </cell>
          <cell r="BX160">
            <v>90.157022131710903</v>
          </cell>
        </row>
        <row r="161">
          <cell r="G161">
            <v>95.4</v>
          </cell>
          <cell r="K161">
            <v>3059.3658553920009</v>
          </cell>
          <cell r="P161">
            <v>98</v>
          </cell>
          <cell r="Y161">
            <v>20.9</v>
          </cell>
          <cell r="BW161">
            <v>19.496555555555556</v>
          </cell>
        </row>
        <row r="162">
          <cell r="G162">
            <v>87</v>
          </cell>
          <cell r="K162">
            <v>2496.7708919999991</v>
          </cell>
          <cell r="P162">
            <v>87</v>
          </cell>
          <cell r="Y162">
            <v>15.2</v>
          </cell>
          <cell r="BW162">
            <v>13.545521739130436</v>
          </cell>
        </row>
        <row r="163">
          <cell r="G163">
            <v>76.5</v>
          </cell>
          <cell r="K163">
            <v>1588.5010310400003</v>
          </cell>
          <cell r="P163">
            <v>52</v>
          </cell>
          <cell r="Y163">
            <v>9.9</v>
          </cell>
          <cell r="BW163">
            <v>8.2760888888888893</v>
          </cell>
        </row>
        <row r="164">
          <cell r="G164">
            <v>95</v>
          </cell>
          <cell r="K164">
            <v>2835.2939999999999</v>
          </cell>
          <cell r="P164">
            <v>94</v>
          </cell>
          <cell r="Y164">
            <v>19.5</v>
          </cell>
          <cell r="BW164">
            <v>16.8307</v>
          </cell>
        </row>
        <row r="165">
          <cell r="G165">
            <v>104</v>
          </cell>
          <cell r="K165">
            <v>3567.852288</v>
          </cell>
          <cell r="P165">
            <v>110</v>
          </cell>
          <cell r="Y165">
            <v>26.2</v>
          </cell>
          <cell r="BW165">
            <v>22.509142857142859</v>
          </cell>
        </row>
        <row r="166">
          <cell r="G166">
            <v>89.3</v>
          </cell>
          <cell r="K166">
            <v>2380.0024894799999</v>
          </cell>
          <cell r="P166">
            <v>85</v>
          </cell>
          <cell r="Y166">
            <v>16.2</v>
          </cell>
          <cell r="BW166">
            <v>14.157441860465116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CKET"/>
      <sheetName val="EXH"/>
      <sheetName val="pedal"/>
      <sheetName val="code nut"/>
      <sheetName val="fomat"/>
      <sheetName val="ส่งมอบสอบเทียบ (2)"/>
      <sheetName val="บัญชีเครื่องมือวัด (3)"/>
      <sheetName val="code_nut"/>
      <sheetName val="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"/>
      <sheetName val="PIRCE"/>
      <sheetName val="ราคา  2"/>
      <sheetName val="List"/>
      <sheetName val="資料_700部品点数設定"/>
      <sheetName val="BRACKET"/>
      <sheetName val="ราคา__2"/>
      <sheetName val="DATA F2"/>
      <sheetName val="Sheet &amp; Coil (TTTC)"/>
    </sheetNames>
    <sheetDataSet>
      <sheetData sheetId="0"/>
      <sheetData sheetId="1" refreshError="1">
        <row r="4">
          <cell r="AU4" t="str">
            <v>APFC3901.2260850</v>
          </cell>
          <cell r="AW4">
            <v>24.02</v>
          </cell>
        </row>
        <row r="5">
          <cell r="AU5" t="str">
            <v>APFC3901.411501084</v>
          </cell>
          <cell r="AW5">
            <v>0</v>
          </cell>
        </row>
        <row r="6">
          <cell r="AU6" t="str">
            <v>APFC390-GA45/451.45001219</v>
          </cell>
          <cell r="AW6">
            <v>36</v>
          </cell>
        </row>
        <row r="7">
          <cell r="AU7" t="str">
            <v>APFC390-GA45/451.2260850</v>
          </cell>
          <cell r="AW7">
            <v>36.57</v>
          </cell>
        </row>
        <row r="8">
          <cell r="AU8" t="str">
            <v>APFC390-GA45/450.82951200</v>
          </cell>
          <cell r="AW8">
            <v>36.57</v>
          </cell>
        </row>
        <row r="9">
          <cell r="AU9" t="str">
            <v>APFC-4401.2280510</v>
          </cell>
          <cell r="AW9">
            <v>0</v>
          </cell>
        </row>
        <row r="10">
          <cell r="AU10" t="str">
            <v>APFC440-GA45/451.2280510</v>
          </cell>
          <cell r="AW10">
            <v>36.57</v>
          </cell>
        </row>
        <row r="11">
          <cell r="AU11" t="str">
            <v>HSEC-C-20/2013901219</v>
          </cell>
          <cell r="AW11">
            <v>41.1</v>
          </cell>
        </row>
        <row r="12">
          <cell r="AU12" t="str">
            <v>HSEC-C-20/20 1.21951219</v>
          </cell>
          <cell r="AW12">
            <v>41.1</v>
          </cell>
        </row>
        <row r="13">
          <cell r="AU13" t="str">
            <v>ISA1C-800.8150270</v>
          </cell>
          <cell r="AW13">
            <v>45</v>
          </cell>
        </row>
        <row r="14">
          <cell r="AU14" t="str">
            <v>ISA1C-800.8180275</v>
          </cell>
          <cell r="AW14">
            <v>45</v>
          </cell>
        </row>
        <row r="15">
          <cell r="AU15" t="str">
            <v>ISA1C-800.8180250</v>
          </cell>
          <cell r="AW15">
            <v>45</v>
          </cell>
        </row>
        <row r="16">
          <cell r="AU16" t="str">
            <v>ISA1C-800.812192438</v>
          </cell>
          <cell r="AW16">
            <v>43</v>
          </cell>
        </row>
        <row r="17">
          <cell r="AU17" t="str">
            <v>ISA1D-801.2137364</v>
          </cell>
          <cell r="AW17">
            <v>50.5</v>
          </cell>
        </row>
        <row r="18">
          <cell r="AU18" t="str">
            <v>ISA1D-801.23130</v>
          </cell>
          <cell r="AW18">
            <v>44.9</v>
          </cell>
        </row>
        <row r="19">
          <cell r="AU19" t="str">
            <v>ISA1D-801.2336146</v>
          </cell>
          <cell r="AW19">
            <v>46.5</v>
          </cell>
        </row>
        <row r="20">
          <cell r="AU20" t="str">
            <v>ISA1D-801.2137364</v>
          </cell>
          <cell r="AW20">
            <v>50.5</v>
          </cell>
        </row>
        <row r="21">
          <cell r="AU21" t="str">
            <v>ISA1D-801.6551205</v>
          </cell>
          <cell r="AW21">
            <v>46.9</v>
          </cell>
        </row>
        <row r="22">
          <cell r="AU22" t="str">
            <v>ISA1D-800.64931652</v>
          </cell>
          <cell r="AW22">
            <v>43</v>
          </cell>
        </row>
        <row r="23">
          <cell r="AU23" t="str">
            <v>ISA1D-801.2178.5280</v>
          </cell>
          <cell r="AW23">
            <v>45</v>
          </cell>
        </row>
        <row r="24">
          <cell r="AU24" t="str">
            <v>ISA1D-801.2195357.5</v>
          </cell>
          <cell r="AW24">
            <v>45</v>
          </cell>
        </row>
        <row r="25">
          <cell r="AU25" t="str">
            <v>ISA1D-801.23130</v>
          </cell>
          <cell r="AW25">
            <v>46</v>
          </cell>
        </row>
        <row r="26">
          <cell r="AU26" t="str">
            <v>ISA1D-801.23400</v>
          </cell>
          <cell r="AW26">
            <v>46</v>
          </cell>
        </row>
        <row r="27">
          <cell r="AU27" t="str">
            <v>ISA1D-80 0.64931556</v>
          </cell>
          <cell r="AW27">
            <v>46.9</v>
          </cell>
        </row>
        <row r="28">
          <cell r="AU28" t="str">
            <v>ISA1D-80 1.2170357</v>
          </cell>
          <cell r="AW28">
            <v>51</v>
          </cell>
        </row>
        <row r="29">
          <cell r="AU29" t="str">
            <v>ISA1D-80 1.2195357.5</v>
          </cell>
          <cell r="AW29">
            <v>46.8</v>
          </cell>
        </row>
        <row r="30">
          <cell r="AU30" t="str">
            <v>ISA1D-80 1.2178.5245</v>
          </cell>
          <cell r="AW30">
            <v>46.5</v>
          </cell>
        </row>
        <row r="31">
          <cell r="AU31" t="str">
            <v>ISA1D-80 1.23400</v>
          </cell>
          <cell r="AW31">
            <v>44.9</v>
          </cell>
        </row>
        <row r="32">
          <cell r="AU32" t="str">
            <v>ISA1D-80 1.23300</v>
          </cell>
          <cell r="AW32">
            <v>0</v>
          </cell>
        </row>
        <row r="33">
          <cell r="AU33" t="str">
            <v>ISPHC 9118554</v>
          </cell>
          <cell r="AW33">
            <v>30.1</v>
          </cell>
        </row>
        <row r="34">
          <cell r="AU34" t="str">
            <v>ISPHC 12.2595567</v>
          </cell>
          <cell r="AW34">
            <v>39.200000000000003</v>
          </cell>
        </row>
        <row r="35">
          <cell r="AU35" t="str">
            <v>ISPHC 91301219</v>
          </cell>
          <cell r="AW35">
            <v>23.2</v>
          </cell>
        </row>
        <row r="36">
          <cell r="AU36" t="str">
            <v>ISPHC 10105800</v>
          </cell>
          <cell r="AW36">
            <v>29</v>
          </cell>
        </row>
        <row r="37">
          <cell r="AU37" t="str">
            <v>ISPHC 916601219</v>
          </cell>
          <cell r="AW37">
            <v>29.4</v>
          </cell>
        </row>
        <row r="38">
          <cell r="AU38" t="str">
            <v>ISPHC 91660554</v>
          </cell>
          <cell r="AW38">
            <v>29.4</v>
          </cell>
        </row>
        <row r="39">
          <cell r="AU39" t="str">
            <v>ISPHC 91301645</v>
          </cell>
          <cell r="AW39">
            <v>28.7</v>
          </cell>
        </row>
        <row r="40">
          <cell r="AU40" t="str">
            <v>ISTKM11A-AD801.6545820</v>
          </cell>
          <cell r="AW40">
            <v>768</v>
          </cell>
        </row>
        <row r="41">
          <cell r="AU41" t="str">
            <v>ISTKM11A-AD801.660.56000</v>
          </cell>
          <cell r="AW41">
            <v>890</v>
          </cell>
        </row>
        <row r="42">
          <cell r="AU42" t="str">
            <v>ISTKM11A-AD801.250.86000</v>
          </cell>
          <cell r="AW42">
            <v>563</v>
          </cell>
        </row>
        <row r="43">
          <cell r="AU43" t="str">
            <v>ISTKM11A-AD801.660.55030</v>
          </cell>
          <cell r="AW43">
            <v>747</v>
          </cell>
        </row>
        <row r="44">
          <cell r="AU44" t="str">
            <v>ISTKM11A-AD801.660.55420</v>
          </cell>
          <cell r="AW44">
            <v>805</v>
          </cell>
        </row>
        <row r="45">
          <cell r="AU45" t="str">
            <v>ISTKM11A-AD801.660.55100</v>
          </cell>
          <cell r="AW45">
            <v>757</v>
          </cell>
        </row>
        <row r="46">
          <cell r="AU46" t="str">
            <v>ISTKM11A-AD801.650.85420</v>
          </cell>
          <cell r="AW46">
            <v>672</v>
          </cell>
        </row>
        <row r="47">
          <cell r="AU47" t="str">
            <v>ISTKM11A-AD801.650.85290</v>
          </cell>
          <cell r="AW47">
            <v>656</v>
          </cell>
        </row>
        <row r="48">
          <cell r="AU48" t="str">
            <v>ISTKM11A-AD801.650.85710</v>
          </cell>
          <cell r="AW48">
            <v>708</v>
          </cell>
        </row>
        <row r="49">
          <cell r="AU49" t="str">
            <v>ISTKM11A-AD801.660.55280</v>
          </cell>
          <cell r="AW49">
            <v>784</v>
          </cell>
        </row>
        <row r="50">
          <cell r="AU50" t="str">
            <v>ISTKM11A-AD801.660.56030</v>
          </cell>
          <cell r="AW50">
            <v>895</v>
          </cell>
        </row>
        <row r="51">
          <cell r="AU51" t="str">
            <v>ISUS4091.550.86000</v>
          </cell>
          <cell r="AW51">
            <v>934</v>
          </cell>
        </row>
        <row r="52">
          <cell r="AU52" t="str">
            <v>JEH270C-17/172.3130154</v>
          </cell>
          <cell r="AW52">
            <v>40.97</v>
          </cell>
        </row>
        <row r="53">
          <cell r="AU53" t="str">
            <v>JEH270C-17/172.32060</v>
          </cell>
          <cell r="AW53">
            <v>37</v>
          </cell>
        </row>
        <row r="54">
          <cell r="AU54" t="str">
            <v>JSH270C-P2.3181.70</v>
          </cell>
          <cell r="AW54">
            <v>29.58</v>
          </cell>
        </row>
        <row r="55">
          <cell r="AU55" t="str">
            <v>JSH270C-P2.379.70</v>
          </cell>
          <cell r="AW55">
            <v>29.58</v>
          </cell>
        </row>
        <row r="56">
          <cell r="AU56" t="str">
            <v>JSH270C-P2.3361.70</v>
          </cell>
          <cell r="AW56">
            <v>29.58</v>
          </cell>
        </row>
        <row r="57">
          <cell r="AU57" t="str">
            <v>JSH270C-P24120</v>
          </cell>
          <cell r="AW57">
            <v>29.58</v>
          </cell>
        </row>
        <row r="58">
          <cell r="AU58" t="str">
            <v>JSH270C-P3.2303.70</v>
          </cell>
          <cell r="AW58">
            <v>29.53</v>
          </cell>
        </row>
        <row r="59">
          <cell r="AU59" t="str">
            <v>JSH270C-P1.44500</v>
          </cell>
          <cell r="AW59">
            <v>31.41</v>
          </cell>
        </row>
        <row r="60">
          <cell r="AU60" t="str">
            <v>JSH270C-P1.64500</v>
          </cell>
          <cell r="AW60">
            <v>30.47</v>
          </cell>
        </row>
        <row r="61">
          <cell r="AU61" t="str">
            <v>JSH270C-P1.690.70</v>
          </cell>
          <cell r="AW61">
            <v>30.47</v>
          </cell>
        </row>
        <row r="62">
          <cell r="AU62" t="str">
            <v>JSH270C-P2179.70</v>
          </cell>
          <cell r="AW62">
            <v>29.58</v>
          </cell>
        </row>
        <row r="63">
          <cell r="AU63" t="str">
            <v>JSH270C-P298.70</v>
          </cell>
          <cell r="AW63">
            <v>29.58</v>
          </cell>
        </row>
        <row r="64">
          <cell r="AU64" t="str">
            <v>JSH270C-P2154.70</v>
          </cell>
          <cell r="AW64">
            <v>29.58</v>
          </cell>
        </row>
        <row r="65">
          <cell r="AU65" t="str">
            <v>JSH270C-P2.378.70</v>
          </cell>
          <cell r="AW65">
            <v>29.58</v>
          </cell>
        </row>
        <row r="66">
          <cell r="AU66" t="str">
            <v>JSH270C-P2.3194.70</v>
          </cell>
          <cell r="AW66">
            <v>29.58</v>
          </cell>
        </row>
        <row r="67">
          <cell r="AU67" t="str">
            <v>JSH270C-P2169.70</v>
          </cell>
          <cell r="AW67">
            <v>29.58</v>
          </cell>
        </row>
        <row r="68">
          <cell r="AU68" t="str">
            <v>JSH270C-P2.3169.70</v>
          </cell>
          <cell r="AW68">
            <v>29.58</v>
          </cell>
        </row>
        <row r="69">
          <cell r="AU69" t="str">
            <v>JSH270C-P2.392.70</v>
          </cell>
          <cell r="AW69">
            <v>29.58</v>
          </cell>
        </row>
        <row r="70">
          <cell r="AU70" t="str">
            <v>JSH270C-P3.2119.70</v>
          </cell>
          <cell r="AW70">
            <v>29.53</v>
          </cell>
        </row>
        <row r="71">
          <cell r="AU71" t="str">
            <v>JSH270C-P4.579.70</v>
          </cell>
          <cell r="AW71">
            <v>29.44</v>
          </cell>
        </row>
        <row r="72">
          <cell r="AU72" t="str">
            <v>JSH270C-P2361.70</v>
          </cell>
          <cell r="AW72">
            <v>29.58</v>
          </cell>
        </row>
        <row r="73">
          <cell r="AU73" t="str">
            <v>JSH270C-P3.2140162</v>
          </cell>
          <cell r="AW73">
            <v>33.159999999999997</v>
          </cell>
        </row>
        <row r="74">
          <cell r="AU74" t="str">
            <v>JSH270C-P1.490.70</v>
          </cell>
          <cell r="AW74">
            <v>31.41</v>
          </cell>
        </row>
        <row r="75">
          <cell r="AU75" t="str">
            <v>JSH400J-P41650</v>
          </cell>
          <cell r="AW75">
            <v>30.47</v>
          </cell>
        </row>
        <row r="76">
          <cell r="AU76" t="str">
            <v>JSH400J-P42400</v>
          </cell>
          <cell r="AW76">
            <v>30.47</v>
          </cell>
        </row>
        <row r="77">
          <cell r="AU77" t="str">
            <v>JSH400J-P42180</v>
          </cell>
          <cell r="AW77">
            <v>30.47</v>
          </cell>
        </row>
        <row r="78">
          <cell r="AU78" t="str">
            <v>JSH400J-P42701219</v>
          </cell>
          <cell r="AW78">
            <v>30.73</v>
          </cell>
        </row>
        <row r="79">
          <cell r="AU79" t="str">
            <v>JSH400J-P41741219</v>
          </cell>
          <cell r="AW79">
            <v>30.73</v>
          </cell>
        </row>
        <row r="80">
          <cell r="AU80" t="str">
            <v>JSH400J-P42951219</v>
          </cell>
          <cell r="AW80">
            <v>30.73</v>
          </cell>
        </row>
        <row r="81">
          <cell r="AU81" t="str">
            <v>JSH400J-P53000</v>
          </cell>
          <cell r="AW81">
            <v>30.38</v>
          </cell>
        </row>
        <row r="82">
          <cell r="AU82" t="str">
            <v>JSH400J-P41700</v>
          </cell>
          <cell r="AW82">
            <v>30.47</v>
          </cell>
        </row>
        <row r="83">
          <cell r="AU83" t="str">
            <v>JSH400J-P42950</v>
          </cell>
          <cell r="AW83">
            <v>30.47</v>
          </cell>
        </row>
        <row r="84">
          <cell r="AU84" t="str">
            <v>JSH400W104321219</v>
          </cell>
          <cell r="AW84">
            <v>40.21</v>
          </cell>
        </row>
        <row r="85">
          <cell r="AU85" t="str">
            <v>JSH400W104151219</v>
          </cell>
          <cell r="AW85">
            <v>40.21</v>
          </cell>
        </row>
        <row r="86">
          <cell r="AU86" t="str">
            <v>JSH400W104501219</v>
          </cell>
          <cell r="AW86">
            <v>40.21</v>
          </cell>
        </row>
        <row r="87">
          <cell r="AU87" t="str">
            <v>JSH400W-P64101219</v>
          </cell>
          <cell r="AW87">
            <v>31.34</v>
          </cell>
        </row>
        <row r="88">
          <cell r="AU88" t="str">
            <v>JSH400W-P64301219</v>
          </cell>
          <cell r="AW88">
            <v>31.34</v>
          </cell>
        </row>
        <row r="89">
          <cell r="AU89" t="str">
            <v>JSH400W-P64151219</v>
          </cell>
          <cell r="AW89">
            <v>31.34</v>
          </cell>
        </row>
        <row r="90">
          <cell r="AU90" t="str">
            <v>JSH440J-P2.32051194</v>
          </cell>
          <cell r="AW90">
            <v>36.57</v>
          </cell>
        </row>
        <row r="91">
          <cell r="AU91" t="str">
            <v>MSAC-DNO-800.68001652</v>
          </cell>
          <cell r="AW91">
            <v>45</v>
          </cell>
        </row>
        <row r="92">
          <cell r="AU92" t="str">
            <v>MSAC-DNO-801.21610</v>
          </cell>
          <cell r="AW92">
            <v>43.7</v>
          </cell>
        </row>
        <row r="93">
          <cell r="AU93" t="str">
            <v>MSAC-DNO-801.412192380</v>
          </cell>
          <cell r="AW93">
            <v>43.9</v>
          </cell>
        </row>
        <row r="94">
          <cell r="AU94" t="str">
            <v>MSAC-DNO-800.6700665</v>
          </cell>
          <cell r="AW94">
            <v>41.5</v>
          </cell>
        </row>
        <row r="95">
          <cell r="AU95" t="str">
            <v>MSAC-DNO-801180145</v>
          </cell>
          <cell r="AW95">
            <v>46.2</v>
          </cell>
        </row>
        <row r="96">
          <cell r="AU96" t="str">
            <v>MSAC-DNO-801133.51219</v>
          </cell>
          <cell r="AW96">
            <v>44.1</v>
          </cell>
        </row>
        <row r="97">
          <cell r="AU97" t="str">
            <v>MSAC-DNO-801.4590778</v>
          </cell>
          <cell r="AW97">
            <v>44.1</v>
          </cell>
        </row>
        <row r="98">
          <cell r="AU98" t="str">
            <v>MSAC-DNO-801.4502778</v>
          </cell>
          <cell r="AW98">
            <v>49.5</v>
          </cell>
        </row>
        <row r="99">
          <cell r="AU99" t="str">
            <v>MSAC-DNO-800.6671790</v>
          </cell>
          <cell r="AW99">
            <v>154.44</v>
          </cell>
        </row>
        <row r="100">
          <cell r="AU100" t="str">
            <v>MSAC-DNO-800.65001355</v>
          </cell>
          <cell r="AW100">
            <v>177.84</v>
          </cell>
        </row>
        <row r="101">
          <cell r="AU101" t="str">
            <v>MSAC-DNO-800.86551405</v>
          </cell>
          <cell r="AW101">
            <v>328.63</v>
          </cell>
        </row>
        <row r="102">
          <cell r="AU102" t="str">
            <v>MSAC-DNO-800.87201790</v>
          </cell>
          <cell r="AW102">
            <v>464.1</v>
          </cell>
        </row>
        <row r="103">
          <cell r="AU103" t="str">
            <v>MSAC-DNO-801.2256465</v>
          </cell>
          <cell r="AW103">
            <v>56.18</v>
          </cell>
        </row>
        <row r="104">
          <cell r="AU104" t="str">
            <v>MSAC-DNO-8012010</v>
          </cell>
          <cell r="AW104">
            <v>43.7</v>
          </cell>
        </row>
        <row r="105">
          <cell r="AU105" t="str">
            <v>MSAC-DNO-801.212192438</v>
          </cell>
          <cell r="AW105">
            <v>1393.83</v>
          </cell>
        </row>
        <row r="106">
          <cell r="AU106" t="str">
            <v>MSAC-DNO-801.210302438</v>
          </cell>
          <cell r="AW106">
            <v>56</v>
          </cell>
        </row>
        <row r="107">
          <cell r="AU107" t="str">
            <v>MSAC-DNO-800.89101790</v>
          </cell>
          <cell r="AW107">
            <v>601.46</v>
          </cell>
        </row>
        <row r="108">
          <cell r="AU108" t="str">
            <v>MSAC-DNO-801.612192438</v>
          </cell>
          <cell r="AW108">
            <v>1869.66</v>
          </cell>
        </row>
        <row r="109">
          <cell r="AU109" t="str">
            <v>MSAC-DNO-80212192438</v>
          </cell>
          <cell r="AW109">
            <v>44.2</v>
          </cell>
        </row>
        <row r="110">
          <cell r="AU110" t="str">
            <v>MSAC-DNO-801.2630780</v>
          </cell>
          <cell r="AW110">
            <v>39</v>
          </cell>
        </row>
        <row r="111">
          <cell r="AU111" t="str">
            <v>MSAC-DNO-800.6418671</v>
          </cell>
          <cell r="AW111">
            <v>0</v>
          </cell>
        </row>
        <row r="112">
          <cell r="AU112" t="str">
            <v>MSAC-DNO-800.61219671</v>
          </cell>
          <cell r="AW112">
            <v>51</v>
          </cell>
        </row>
        <row r="113">
          <cell r="AU113" t="str">
            <v>MSAC-DNO-800.612192438</v>
          </cell>
          <cell r="AW113">
            <v>0</v>
          </cell>
        </row>
        <row r="114">
          <cell r="AU114" t="str">
            <v>MSAC-DNO-800.68001652</v>
          </cell>
          <cell r="AW114">
            <v>0</v>
          </cell>
        </row>
        <row r="115">
          <cell r="AU115" t="str">
            <v>MSAC-DNO-800.8671790</v>
          </cell>
          <cell r="AW115">
            <v>650</v>
          </cell>
        </row>
        <row r="116">
          <cell r="AU116" t="str">
            <v>MSAC-DNO-80211242438</v>
          </cell>
          <cell r="AW116">
            <v>44.2</v>
          </cell>
        </row>
        <row r="117">
          <cell r="AU117" t="str">
            <v>MSAC-DNO-80 0.6330700</v>
          </cell>
          <cell r="AW117">
            <v>46.9</v>
          </cell>
        </row>
        <row r="118">
          <cell r="AU118" t="str">
            <v>MSAC-DNO-80 0.6704536</v>
          </cell>
          <cell r="AW118">
            <v>40.9</v>
          </cell>
        </row>
        <row r="119">
          <cell r="AU119" t="str">
            <v>MSAC-DNO-80 0.6726510</v>
          </cell>
          <cell r="AW119">
            <v>38.700000000000003</v>
          </cell>
        </row>
        <row r="120">
          <cell r="AU120" t="str">
            <v>MSAC-DNO-80 0.6415705</v>
          </cell>
          <cell r="AW120">
            <v>51.8</v>
          </cell>
        </row>
        <row r="121">
          <cell r="AU121" t="str">
            <v>MSAC-DNO-80 0.6535556</v>
          </cell>
          <cell r="AW121">
            <v>45.6</v>
          </cell>
        </row>
        <row r="122">
          <cell r="AU122" t="str">
            <v>MSAC-DNO-80 0.612192310</v>
          </cell>
          <cell r="AW122">
            <v>45.3</v>
          </cell>
        </row>
        <row r="123">
          <cell r="AU123" t="str">
            <v>MSAC-DNO-80 0.66451355</v>
          </cell>
          <cell r="AW123">
            <v>40.9</v>
          </cell>
        </row>
        <row r="124">
          <cell r="AU124" t="str">
            <v>MSAC-DNO-80 112192438</v>
          </cell>
          <cell r="AW124">
            <v>47.2</v>
          </cell>
        </row>
        <row r="125">
          <cell r="AU125" t="str">
            <v>MSAC-DNO-811.2670780</v>
          </cell>
          <cell r="AW125">
            <v>39</v>
          </cell>
        </row>
        <row r="126">
          <cell r="AU126" t="str">
            <v>MSAC-DNO-821.2630670</v>
          </cell>
          <cell r="AW126">
            <v>39</v>
          </cell>
        </row>
        <row r="127">
          <cell r="AU127" t="str">
            <v>MSAD-DNO-801.62100</v>
          </cell>
          <cell r="AW127">
            <v>44.9</v>
          </cell>
        </row>
        <row r="128">
          <cell r="AU128" t="str">
            <v>MSAD-DNO-801.21900</v>
          </cell>
          <cell r="AW128">
            <v>49.1</v>
          </cell>
        </row>
        <row r="129">
          <cell r="AU129" t="str">
            <v>MSAD-DNO-800.67301237</v>
          </cell>
          <cell r="AW129">
            <v>52.6</v>
          </cell>
        </row>
        <row r="130">
          <cell r="AU130" t="str">
            <v>MSAD-DNO-801.612052390</v>
          </cell>
          <cell r="AW130">
            <v>44.9</v>
          </cell>
        </row>
        <row r="131">
          <cell r="AU131" t="str">
            <v>MSAD-DNO-80212192438</v>
          </cell>
          <cell r="AW131">
            <v>45.3</v>
          </cell>
        </row>
        <row r="132">
          <cell r="AU132" t="str">
            <v>MSAD-DNO-801.22450</v>
          </cell>
          <cell r="AW132">
            <v>44.9</v>
          </cell>
        </row>
        <row r="133">
          <cell r="AU133" t="str">
            <v>MSAD-DNO-801.62650</v>
          </cell>
          <cell r="AW133">
            <v>44.9</v>
          </cell>
        </row>
        <row r="134">
          <cell r="AU134" t="str">
            <v>MSAD-DNO-801.211062300</v>
          </cell>
          <cell r="AW134">
            <v>44.9</v>
          </cell>
        </row>
        <row r="135">
          <cell r="AU135" t="str">
            <v>NSS4091.231.86000</v>
          </cell>
          <cell r="AW135">
            <v>0</v>
          </cell>
        </row>
        <row r="136">
          <cell r="AU136" t="str">
            <v>NSS4091.2356000</v>
          </cell>
          <cell r="AW136">
            <v>0</v>
          </cell>
        </row>
        <row r="137">
          <cell r="AU137" t="str">
            <v>SA1D-800.812192438</v>
          </cell>
          <cell r="AW137">
            <v>45.8</v>
          </cell>
        </row>
        <row r="138">
          <cell r="AU138" t="str">
            <v>SA1D-800.8180250</v>
          </cell>
          <cell r="AW138">
            <v>0</v>
          </cell>
        </row>
        <row r="139">
          <cell r="AU139" t="str">
            <v>SA1D-800.8150270</v>
          </cell>
          <cell r="AW139">
            <v>0</v>
          </cell>
        </row>
        <row r="140">
          <cell r="AU140" t="str">
            <v>SA1D-800.8180275</v>
          </cell>
          <cell r="AW140">
            <v>40.9</v>
          </cell>
        </row>
        <row r="141">
          <cell r="AU141" t="str">
            <v>SA1E0.4430200</v>
          </cell>
          <cell r="AW141">
            <v>0</v>
          </cell>
        </row>
        <row r="142">
          <cell r="AU142" t="str">
            <v>SA1E0.8430200</v>
          </cell>
          <cell r="AW142">
            <v>0</v>
          </cell>
        </row>
        <row r="143">
          <cell r="AU143" t="str">
            <v>SACE1200.8290150</v>
          </cell>
          <cell r="AW143">
            <v>49.4</v>
          </cell>
        </row>
        <row r="144">
          <cell r="AU144" t="str">
            <v>SAPH310-OD3.212191219</v>
          </cell>
          <cell r="AW144">
            <v>24.8</v>
          </cell>
        </row>
        <row r="145">
          <cell r="AU145" t="str">
            <v>SAPH370-P/O3.211351735</v>
          </cell>
          <cell r="AW145">
            <v>24.8</v>
          </cell>
        </row>
        <row r="146">
          <cell r="AU146" t="str">
            <v>SAPH370-P/O2.62300</v>
          </cell>
          <cell r="AW146">
            <v>31.54</v>
          </cell>
        </row>
        <row r="147">
          <cell r="AU147" t="str">
            <v>SAPH370-P/O4.511651362</v>
          </cell>
          <cell r="AW147">
            <v>24</v>
          </cell>
        </row>
        <row r="148">
          <cell r="AU148" t="str">
            <v>SAPH400-P/O4.512192178</v>
          </cell>
          <cell r="AW148">
            <v>0</v>
          </cell>
        </row>
        <row r="149">
          <cell r="AU149" t="str">
            <v>SAPH440610651586</v>
          </cell>
          <cell r="AW149">
            <v>29.8</v>
          </cell>
        </row>
        <row r="150">
          <cell r="AU150" t="str">
            <v>SAPH440812191395</v>
          </cell>
          <cell r="AW150">
            <v>24</v>
          </cell>
        </row>
        <row r="151">
          <cell r="AU151" t="str">
            <v>SAPH440816451219</v>
          </cell>
          <cell r="AW151">
            <v>29.8</v>
          </cell>
        </row>
        <row r="152">
          <cell r="AU152" t="str">
            <v>SAPH4408405485</v>
          </cell>
          <cell r="AW152">
            <v>0</v>
          </cell>
        </row>
        <row r="153">
          <cell r="AU153" t="str">
            <v>SAPH44084201219</v>
          </cell>
          <cell r="AW153">
            <v>26.6</v>
          </cell>
        </row>
        <row r="154">
          <cell r="AU154" t="str">
            <v>SAPH44084201645</v>
          </cell>
          <cell r="AW154">
            <v>30.3</v>
          </cell>
        </row>
        <row r="155">
          <cell r="AU155" t="str">
            <v>SAPH440P/O2.32051194</v>
          </cell>
          <cell r="AW155">
            <v>36.5</v>
          </cell>
        </row>
        <row r="156">
          <cell r="AU156" t="str">
            <v>SAPH440-P/O62401219</v>
          </cell>
          <cell r="AW156">
            <v>26.2</v>
          </cell>
        </row>
        <row r="157">
          <cell r="AU157" t="str">
            <v>SAPH440-P/O2.312191485</v>
          </cell>
          <cell r="AW157">
            <v>31.5</v>
          </cell>
        </row>
        <row r="158">
          <cell r="AU158" t="str">
            <v>SAPH440-P/O2.69662438</v>
          </cell>
          <cell r="AW158">
            <v>31.18</v>
          </cell>
        </row>
        <row r="159">
          <cell r="AU159" t="str">
            <v>SAPH440-P/O2.912191400</v>
          </cell>
          <cell r="AW159">
            <v>31.4</v>
          </cell>
        </row>
        <row r="160">
          <cell r="AU160" t="str">
            <v>SAPH440-P/O3.212192438</v>
          </cell>
          <cell r="AW160">
            <v>31.4</v>
          </cell>
        </row>
        <row r="161">
          <cell r="AU161" t="str">
            <v>SAPH440-P/O212192438</v>
          </cell>
          <cell r="AW161">
            <v>31.27</v>
          </cell>
        </row>
        <row r="162">
          <cell r="AU162" t="str">
            <v>SAPH440-P/O412192438</v>
          </cell>
          <cell r="AW162">
            <v>31.4</v>
          </cell>
        </row>
        <row r="163">
          <cell r="AU163" t="str">
            <v>SAPH440-P/O1.6851219</v>
          </cell>
          <cell r="AW163">
            <v>34</v>
          </cell>
        </row>
        <row r="164">
          <cell r="AU164" t="str">
            <v>SAPH440-P/O1.61001219</v>
          </cell>
          <cell r="AW164">
            <v>34</v>
          </cell>
        </row>
        <row r="165">
          <cell r="AU165" t="str">
            <v>SAPH440-P/O2.985210</v>
          </cell>
          <cell r="AW165">
            <v>33.799999999999997</v>
          </cell>
        </row>
        <row r="166">
          <cell r="AU166" t="str">
            <v>SAPH440-P/O1.61100</v>
          </cell>
          <cell r="AW166">
            <v>32.6</v>
          </cell>
        </row>
        <row r="167">
          <cell r="AU167" t="str">
            <v>SAPH440-P/O2.612192438</v>
          </cell>
          <cell r="AW167">
            <v>31.4</v>
          </cell>
        </row>
        <row r="168">
          <cell r="AU168" t="str">
            <v>SAPH440-P/O3.812191190</v>
          </cell>
          <cell r="AW168">
            <v>31.4</v>
          </cell>
        </row>
        <row r="169">
          <cell r="AU169" t="str">
            <v>SAPH440-P/O612191219</v>
          </cell>
          <cell r="AW169">
            <v>31.3</v>
          </cell>
        </row>
        <row r="170">
          <cell r="AU170" t="str">
            <v>SAPH440-P/O1.612192438</v>
          </cell>
          <cell r="AW170">
            <v>32.4</v>
          </cell>
        </row>
        <row r="171">
          <cell r="AU171" t="str">
            <v>SAPH440-P/O2.61840</v>
          </cell>
          <cell r="AW171">
            <v>33.71</v>
          </cell>
        </row>
        <row r="172">
          <cell r="AU172" t="str">
            <v>SAPH440-P/O3.21580</v>
          </cell>
          <cell r="AW172">
            <v>31.5</v>
          </cell>
        </row>
        <row r="173">
          <cell r="AU173" t="str">
            <v>SAPH440-P/O3.21760</v>
          </cell>
          <cell r="AW173">
            <v>31.5</v>
          </cell>
        </row>
        <row r="174">
          <cell r="AU174" t="str">
            <v>SAPH440-P/O612191114</v>
          </cell>
          <cell r="AW174">
            <v>0</v>
          </cell>
        </row>
        <row r="175">
          <cell r="AU175" t="str">
            <v>SAPH440-P/O2.612192438</v>
          </cell>
          <cell r="AW175">
            <v>20.37</v>
          </cell>
        </row>
        <row r="176">
          <cell r="AU176" t="str">
            <v>SAPH440-P/O2.6174966</v>
          </cell>
          <cell r="AW176">
            <v>22.41</v>
          </cell>
        </row>
        <row r="177">
          <cell r="AU177" t="str">
            <v>SAPH440-P/O2.61210</v>
          </cell>
          <cell r="AW177">
            <v>23.08</v>
          </cell>
        </row>
        <row r="178">
          <cell r="AU178" t="str">
            <v>SAPH440-P/O2.63340</v>
          </cell>
          <cell r="AW178">
            <v>22.58</v>
          </cell>
        </row>
        <row r="179">
          <cell r="AU179" t="str">
            <v>SAPH440-P/O21219152</v>
          </cell>
          <cell r="AW179">
            <v>0</v>
          </cell>
        </row>
        <row r="180">
          <cell r="AU180" t="str">
            <v>SAPH440-P/O2821219</v>
          </cell>
          <cell r="AW180">
            <v>24.02</v>
          </cell>
        </row>
        <row r="181">
          <cell r="AU181" t="str">
            <v>SAPH540712191219</v>
          </cell>
          <cell r="AW181">
            <v>31.81</v>
          </cell>
        </row>
        <row r="182">
          <cell r="AU182" t="str">
            <v>SAPH540711051415</v>
          </cell>
          <cell r="AW182">
            <v>31.81</v>
          </cell>
        </row>
        <row r="183">
          <cell r="AU183" t="str">
            <v>SAPH590101219110</v>
          </cell>
          <cell r="AW183">
            <v>36.700000000000003</v>
          </cell>
        </row>
        <row r="184">
          <cell r="AU184" t="str">
            <v>SAPH590-OD3.212001219</v>
          </cell>
          <cell r="AW184">
            <v>32.799999999999997</v>
          </cell>
        </row>
        <row r="185">
          <cell r="AU185" t="str">
            <v>SAPH590-P/O3.25001200</v>
          </cell>
          <cell r="AW185">
            <v>32.799999999999997</v>
          </cell>
        </row>
        <row r="186">
          <cell r="AU186" t="str">
            <v>SCGA270C-45/450.6970</v>
          </cell>
          <cell r="AW186">
            <v>37.64</v>
          </cell>
        </row>
        <row r="187">
          <cell r="AU187" t="str">
            <v>SCGA270C-45/450.61000</v>
          </cell>
          <cell r="AW187">
            <v>37.64</v>
          </cell>
        </row>
        <row r="188">
          <cell r="AU188" t="str">
            <v>SCGA270C-45/451104.80</v>
          </cell>
          <cell r="AW188">
            <v>35.6</v>
          </cell>
        </row>
        <row r="189">
          <cell r="AU189" t="str">
            <v>SCGA270C-45/452.31250</v>
          </cell>
          <cell r="AW189">
            <v>35.11</v>
          </cell>
        </row>
        <row r="190">
          <cell r="AU190" t="str">
            <v>SCGA270C-45/451258.50</v>
          </cell>
          <cell r="AW190">
            <v>36</v>
          </cell>
        </row>
        <row r="191">
          <cell r="AU191" t="str">
            <v>SCGA270C-45/4512650</v>
          </cell>
          <cell r="AW191">
            <v>30.2</v>
          </cell>
        </row>
        <row r="192">
          <cell r="AU192" t="str">
            <v>SCGA270C-45/450.91430</v>
          </cell>
          <cell r="AW192">
            <v>37.6</v>
          </cell>
        </row>
        <row r="193">
          <cell r="AU193" t="str">
            <v>SCGA270C-45/45112192438</v>
          </cell>
          <cell r="AW193">
            <v>36</v>
          </cell>
        </row>
        <row r="194">
          <cell r="AU194" t="str">
            <v>SCGA270C-45/450.912192438</v>
          </cell>
          <cell r="AW194">
            <v>36.5</v>
          </cell>
        </row>
        <row r="195">
          <cell r="AU195" t="str">
            <v>SCGA270C-45/450.712192438</v>
          </cell>
          <cell r="AW195">
            <v>37</v>
          </cell>
        </row>
        <row r="196">
          <cell r="AU196" t="str">
            <v>SCGA270C-45/451180160</v>
          </cell>
          <cell r="AW196">
            <v>40.5</v>
          </cell>
        </row>
        <row r="197">
          <cell r="AU197" t="str">
            <v>SCGA270C-45/450.612192438</v>
          </cell>
          <cell r="AW197">
            <v>37.4</v>
          </cell>
        </row>
        <row r="198">
          <cell r="AU198" t="str">
            <v>SCGA270C-45/450.8370400</v>
          </cell>
          <cell r="AW198">
            <v>40.6</v>
          </cell>
        </row>
        <row r="199">
          <cell r="AU199" t="str">
            <v>SCGA270C-45/451.65121219</v>
          </cell>
          <cell r="AW199">
            <v>36.200000000000003</v>
          </cell>
        </row>
        <row r="200">
          <cell r="AU200" t="str">
            <v>SCGA270C-45/450.812192438</v>
          </cell>
          <cell r="AW200">
            <v>38.6</v>
          </cell>
        </row>
        <row r="201">
          <cell r="AU201" t="str">
            <v>SCGA270CD-45/450.91700</v>
          </cell>
          <cell r="AW201">
            <v>0</v>
          </cell>
        </row>
        <row r="202">
          <cell r="AU202" t="str">
            <v>SCGA270D-451320</v>
          </cell>
          <cell r="AW202">
            <v>37</v>
          </cell>
        </row>
        <row r="203">
          <cell r="AU203" t="str">
            <v>SCGA270D-45/451.611652438</v>
          </cell>
          <cell r="AW203">
            <v>37.299999999999997</v>
          </cell>
        </row>
        <row r="204">
          <cell r="AU204" t="str">
            <v>SCGA270D-45/451.212192438</v>
          </cell>
          <cell r="AW204">
            <v>37</v>
          </cell>
        </row>
        <row r="205">
          <cell r="AU205" t="str">
            <v>SCGA270D-45/451305430</v>
          </cell>
          <cell r="AW205">
            <v>30.8</v>
          </cell>
        </row>
        <row r="206">
          <cell r="AU206" t="str">
            <v>SCGA270D-45/451195645</v>
          </cell>
          <cell r="AW206">
            <v>32.1</v>
          </cell>
        </row>
        <row r="207">
          <cell r="AU207" t="str">
            <v>SCGA270D-45/450.7175240</v>
          </cell>
          <cell r="AW207">
            <v>33.200000000000003</v>
          </cell>
        </row>
        <row r="208">
          <cell r="AU208" t="str">
            <v>SCGA270D-45/450.7512191550</v>
          </cell>
          <cell r="AW208">
            <v>39.200000000000003</v>
          </cell>
        </row>
        <row r="209">
          <cell r="AU209" t="str">
            <v>SCGA270D-45/450.75250260</v>
          </cell>
          <cell r="AW209">
            <v>44.5</v>
          </cell>
        </row>
        <row r="210">
          <cell r="AU210" t="str">
            <v>SCGA270D-45/450.75455885</v>
          </cell>
          <cell r="AW210">
            <v>46.6</v>
          </cell>
        </row>
        <row r="211">
          <cell r="AU211" t="str">
            <v>SCGA270D-45/450.812192438</v>
          </cell>
          <cell r="AW211">
            <v>31</v>
          </cell>
        </row>
        <row r="212">
          <cell r="AU212" t="str">
            <v>SCGA270D-45/451260530</v>
          </cell>
          <cell r="AW212">
            <v>38.1</v>
          </cell>
        </row>
        <row r="213">
          <cell r="AU213" t="str">
            <v>SCGA270D-45/45112192438</v>
          </cell>
          <cell r="AW213">
            <v>37</v>
          </cell>
        </row>
        <row r="214">
          <cell r="AU214" t="str">
            <v>SCGA270D-45/452.612192438</v>
          </cell>
          <cell r="AW214">
            <v>36.9</v>
          </cell>
        </row>
        <row r="215">
          <cell r="AU215" t="str">
            <v>SCGA270D-45/453.212192438</v>
          </cell>
          <cell r="AW215">
            <v>36.9</v>
          </cell>
        </row>
        <row r="216">
          <cell r="AU216" t="str">
            <v>SCGA270D-45/450.7512541550</v>
          </cell>
          <cell r="AW216">
            <v>39.200000000000003</v>
          </cell>
        </row>
        <row r="217">
          <cell r="AU217" t="str">
            <v>SCGA270F-45/451.4145185</v>
          </cell>
          <cell r="AW217">
            <v>42.4</v>
          </cell>
        </row>
        <row r="218">
          <cell r="AU218" t="str">
            <v>SCGA340-45/451.2240355</v>
          </cell>
          <cell r="AW218">
            <v>41.8</v>
          </cell>
        </row>
        <row r="219">
          <cell r="AU219" t="str">
            <v>SCGA340BH-45/450.752750</v>
          </cell>
          <cell r="AW219">
            <v>70</v>
          </cell>
        </row>
        <row r="220">
          <cell r="AU220" t="str">
            <v>SCGA340BH-45/450.712192438</v>
          </cell>
          <cell r="AW220">
            <v>35.299999999999997</v>
          </cell>
        </row>
        <row r="221">
          <cell r="AU221" t="str">
            <v>SCGA340BH-45/450.714902438</v>
          </cell>
          <cell r="AW221">
            <v>59.3</v>
          </cell>
        </row>
        <row r="222">
          <cell r="AU222" t="str">
            <v>SCGA390-60/601.212192438</v>
          </cell>
          <cell r="AW222">
            <v>37.700000000000003</v>
          </cell>
        </row>
        <row r="223">
          <cell r="AU223" t="str">
            <v>SCGA440-45/451.2450628</v>
          </cell>
          <cell r="AW223">
            <v>33.6</v>
          </cell>
        </row>
        <row r="224">
          <cell r="AU224" t="str">
            <v>SCGA440-45/451.21131219</v>
          </cell>
          <cell r="AW224">
            <v>0</v>
          </cell>
        </row>
        <row r="225">
          <cell r="AU225" t="str">
            <v>SCGA440-45/451.412192438</v>
          </cell>
          <cell r="AW225">
            <v>43.5</v>
          </cell>
        </row>
        <row r="226">
          <cell r="AU226" t="str">
            <v>SECC-20/200.31660</v>
          </cell>
          <cell r="AW226">
            <v>47</v>
          </cell>
        </row>
        <row r="227">
          <cell r="AU227" t="str">
            <v>SECC-20/200.41460</v>
          </cell>
          <cell r="AW227">
            <v>45</v>
          </cell>
        </row>
        <row r="228">
          <cell r="AU228" t="str">
            <v>SECC-20/2014390</v>
          </cell>
          <cell r="AW228">
            <v>40.799999999999997</v>
          </cell>
        </row>
        <row r="229">
          <cell r="AU229" t="str">
            <v>SECC-20/20112192438</v>
          </cell>
          <cell r="AW229">
            <v>33</v>
          </cell>
        </row>
        <row r="230">
          <cell r="AU230" t="str">
            <v>SECC-20/201.612191219</v>
          </cell>
          <cell r="AW230">
            <v>40.799999999999997</v>
          </cell>
        </row>
        <row r="231">
          <cell r="AU231" t="str">
            <v>SECC-40/400.812191219</v>
          </cell>
          <cell r="AW231">
            <v>0</v>
          </cell>
        </row>
        <row r="232">
          <cell r="AU232" t="str">
            <v>SECC-40/400.88211219</v>
          </cell>
          <cell r="AW232">
            <v>29.9</v>
          </cell>
        </row>
        <row r="233">
          <cell r="AU233" t="str">
            <v>SECC-C3-20/201325202</v>
          </cell>
          <cell r="AW233">
            <v>42.1</v>
          </cell>
        </row>
        <row r="234">
          <cell r="AU234" t="str">
            <v>SGACC-45/452.69702388</v>
          </cell>
          <cell r="AW234">
            <v>35.29</v>
          </cell>
        </row>
        <row r="235">
          <cell r="AU235" t="str">
            <v>SGACC-45/451.412192438</v>
          </cell>
          <cell r="AW235">
            <v>25.56</v>
          </cell>
        </row>
        <row r="236">
          <cell r="AU236" t="str">
            <v>SGACC-45/450.812192190</v>
          </cell>
          <cell r="AW236">
            <v>26.26</v>
          </cell>
        </row>
        <row r="237">
          <cell r="AU237" t="str">
            <v>SGACC-45/450.911451219</v>
          </cell>
          <cell r="AW237">
            <v>26.08</v>
          </cell>
        </row>
        <row r="238">
          <cell r="AU238" t="str">
            <v>SGACD-60/601321219</v>
          </cell>
          <cell r="AW238">
            <v>0</v>
          </cell>
        </row>
        <row r="239">
          <cell r="AU239" t="str">
            <v>SGCC-60/601.61300</v>
          </cell>
          <cell r="AW239">
            <v>38.5</v>
          </cell>
        </row>
        <row r="240">
          <cell r="AU240" t="str">
            <v>SGCC-60/601.61860</v>
          </cell>
          <cell r="AW240">
            <v>38.5</v>
          </cell>
        </row>
        <row r="241">
          <cell r="AU241" t="str">
            <v>SGHCD-60/601320</v>
          </cell>
          <cell r="AW241">
            <v>29.8</v>
          </cell>
        </row>
        <row r="242">
          <cell r="AU242" t="str">
            <v>SHGA270C-45/452.812192438</v>
          </cell>
          <cell r="AW242">
            <v>35.799999999999997</v>
          </cell>
        </row>
        <row r="243">
          <cell r="AU243" t="str">
            <v>SHGA270D-45/452.312192438</v>
          </cell>
          <cell r="AW243">
            <v>0</v>
          </cell>
        </row>
        <row r="244">
          <cell r="AU244" t="str">
            <v>SHGA270D-45/452.61100</v>
          </cell>
          <cell r="AW244">
            <v>36.9</v>
          </cell>
        </row>
        <row r="245">
          <cell r="AU245" t="str">
            <v>SHGA270D-45/453.21180</v>
          </cell>
          <cell r="AW245">
            <v>0</v>
          </cell>
        </row>
        <row r="246">
          <cell r="AU246" t="str">
            <v>SHGA270D-45/451.640635</v>
          </cell>
          <cell r="AW246">
            <v>0</v>
          </cell>
        </row>
        <row r="247">
          <cell r="AU247" t="str">
            <v>SHGA270D-45/451.640744</v>
          </cell>
          <cell r="AW247">
            <v>32</v>
          </cell>
        </row>
        <row r="248">
          <cell r="AU248" t="str">
            <v>SHGA270D-45/451.840875</v>
          </cell>
          <cell r="AW248">
            <v>30.8</v>
          </cell>
        </row>
        <row r="249">
          <cell r="AU249" t="str">
            <v>SHGA270D-45/45240678</v>
          </cell>
          <cell r="AW249">
            <v>0</v>
          </cell>
        </row>
        <row r="250">
          <cell r="AU250" t="str">
            <v>SHGA270D-45/45240651</v>
          </cell>
          <cell r="AW250">
            <v>37.799999999999997</v>
          </cell>
        </row>
        <row r="251">
          <cell r="AU251" t="str">
            <v>SHGA270D-45/45212192438</v>
          </cell>
          <cell r="AW251">
            <v>36.9</v>
          </cell>
        </row>
        <row r="252">
          <cell r="AU252" t="str">
            <v>SHGA270D-45/451.630898</v>
          </cell>
          <cell r="AW252">
            <v>0</v>
          </cell>
        </row>
        <row r="253">
          <cell r="AU253" t="str">
            <v>SHGA270D-45/451.630984</v>
          </cell>
          <cell r="AW253">
            <v>33.200000000000003</v>
          </cell>
        </row>
        <row r="254">
          <cell r="AU254" t="str">
            <v>SHGA270D-45/451.612191265</v>
          </cell>
          <cell r="AW254">
            <v>37</v>
          </cell>
        </row>
        <row r="255">
          <cell r="AU255" t="str">
            <v>SHGA270D-45/451.41001085</v>
          </cell>
          <cell r="AW255">
            <v>37.5</v>
          </cell>
        </row>
        <row r="256">
          <cell r="AU256" t="str">
            <v>SHGA270D-45/451.6301010</v>
          </cell>
          <cell r="AW256">
            <v>38.799999999999997</v>
          </cell>
        </row>
        <row r="257">
          <cell r="AU257" t="str">
            <v>SHGA270D-45/451.630968</v>
          </cell>
          <cell r="AW257">
            <v>0</v>
          </cell>
        </row>
        <row r="258">
          <cell r="AU258" t="str">
            <v>SHGA270D-45/451.630652</v>
          </cell>
          <cell r="AW258">
            <v>39.299999999999997</v>
          </cell>
        </row>
        <row r="259">
          <cell r="AU259" t="str">
            <v>SHGA270D-45/451.630669</v>
          </cell>
          <cell r="AW259">
            <v>39.299999999999997</v>
          </cell>
        </row>
        <row r="260">
          <cell r="AU260" t="str">
            <v>SHGA270D-45/451.640699</v>
          </cell>
          <cell r="AW260">
            <v>39.299999999999997</v>
          </cell>
        </row>
        <row r="261">
          <cell r="AU261" t="str">
            <v>SHGA270D-45/451.840843.5</v>
          </cell>
          <cell r="AW261">
            <v>38</v>
          </cell>
        </row>
        <row r="262">
          <cell r="AU262" t="str">
            <v>SHGA270D-45/45240565</v>
          </cell>
          <cell r="AW262">
            <v>37.799999999999997</v>
          </cell>
        </row>
        <row r="263">
          <cell r="AU263" t="str">
            <v>SHGA270D-45/452.340565</v>
          </cell>
          <cell r="AW263">
            <v>37.799999999999997</v>
          </cell>
        </row>
        <row r="264">
          <cell r="AU264" t="str">
            <v>SHGA270D-45/453.212192438</v>
          </cell>
          <cell r="AW264">
            <v>36.9</v>
          </cell>
        </row>
        <row r="265">
          <cell r="AU265" t="str">
            <v>SHGA270D-45/452.612192438</v>
          </cell>
          <cell r="AW265">
            <v>36.9</v>
          </cell>
        </row>
        <row r="266">
          <cell r="AU266" t="str">
            <v>SHGA270D-60/601.812192438</v>
          </cell>
          <cell r="AW266">
            <v>33.4</v>
          </cell>
        </row>
        <row r="267">
          <cell r="AU267" t="str">
            <v>SHGA440-45/452.912192438</v>
          </cell>
          <cell r="AW267">
            <v>30.3</v>
          </cell>
        </row>
        <row r="268">
          <cell r="AU268" t="str">
            <v>SHGA440-45/452.612192438</v>
          </cell>
          <cell r="AW268">
            <v>39.4</v>
          </cell>
        </row>
        <row r="269">
          <cell r="AU269" t="str">
            <v>SHGA440-45/4521121260</v>
          </cell>
          <cell r="AW269">
            <v>33.9</v>
          </cell>
        </row>
        <row r="270">
          <cell r="AU270" t="str">
            <v>SHGA440-45/453.212191219</v>
          </cell>
          <cell r="AW270">
            <v>39.4</v>
          </cell>
        </row>
        <row r="271">
          <cell r="AU271" t="str">
            <v>SHGA440-45/451.612192438</v>
          </cell>
          <cell r="AW271">
            <v>39.6</v>
          </cell>
        </row>
        <row r="272">
          <cell r="AU272" t="str">
            <v>SHGA440-45/451.610536</v>
          </cell>
          <cell r="AW272">
            <v>33.4</v>
          </cell>
        </row>
        <row r="273">
          <cell r="AU273" t="str">
            <v>SHGA440-45/452.912192205</v>
          </cell>
          <cell r="AW273">
            <v>39.4</v>
          </cell>
        </row>
        <row r="274">
          <cell r="AU274" t="str">
            <v>SHGA440-45/452.91219440</v>
          </cell>
          <cell r="AW274">
            <v>39.9</v>
          </cell>
        </row>
        <row r="275">
          <cell r="AU275" t="str">
            <v>SPC1D-C-60/600.82230</v>
          </cell>
          <cell r="AW275">
            <v>30.88</v>
          </cell>
        </row>
        <row r="276">
          <cell r="AU276" t="str">
            <v>SPC1D-C-60/601960</v>
          </cell>
          <cell r="AW276">
            <v>30.88</v>
          </cell>
        </row>
        <row r="277">
          <cell r="AU277" t="str">
            <v>SPC1D-C-60/601.21220</v>
          </cell>
          <cell r="AW277">
            <v>31.56</v>
          </cell>
        </row>
        <row r="278">
          <cell r="AU278" t="str">
            <v>SPC1D-C-60/601.21400</v>
          </cell>
          <cell r="AW278">
            <v>31.56</v>
          </cell>
        </row>
        <row r="279">
          <cell r="AU279" t="str">
            <v>SPC1D-C-60/601.21600</v>
          </cell>
          <cell r="AW279">
            <v>31.56</v>
          </cell>
        </row>
        <row r="280">
          <cell r="AU280" t="str">
            <v>SPC1D-C-60/600.81500</v>
          </cell>
          <cell r="AW280">
            <v>31.66</v>
          </cell>
        </row>
        <row r="281">
          <cell r="AU281" t="str">
            <v>SPC1D-C-60/601.21220</v>
          </cell>
          <cell r="AW281">
            <v>0</v>
          </cell>
        </row>
        <row r="282">
          <cell r="AU282" t="str">
            <v>SPC1D-C-60/601.21600</v>
          </cell>
          <cell r="AW282">
            <v>0</v>
          </cell>
        </row>
        <row r="283">
          <cell r="AU283" t="str">
            <v>SPC270C0.7951219</v>
          </cell>
          <cell r="AW283">
            <v>38.450000000000003</v>
          </cell>
        </row>
        <row r="284">
          <cell r="AU284" t="str">
            <v>SPC270C1.2761219</v>
          </cell>
          <cell r="AW284">
            <v>36.25</v>
          </cell>
        </row>
        <row r="285">
          <cell r="AU285" t="str">
            <v>SPC270C1.62530</v>
          </cell>
          <cell r="AW285">
            <v>36.93</v>
          </cell>
        </row>
        <row r="286">
          <cell r="AU286" t="str">
            <v>SPC270C1.81351219</v>
          </cell>
          <cell r="AW286">
            <v>37.33</v>
          </cell>
        </row>
        <row r="287">
          <cell r="AU287" t="str">
            <v>SPC270C1.62680</v>
          </cell>
          <cell r="AW287">
            <v>36.4</v>
          </cell>
        </row>
        <row r="288">
          <cell r="AU288" t="str">
            <v>SPC270C0.71460</v>
          </cell>
          <cell r="AW288">
            <v>37.4</v>
          </cell>
        </row>
        <row r="289">
          <cell r="AU289" t="str">
            <v>SPC270C1.44840</v>
          </cell>
          <cell r="AW289">
            <v>36.700000000000003</v>
          </cell>
        </row>
        <row r="290">
          <cell r="AU290" t="str">
            <v>SPC270C0.73910</v>
          </cell>
          <cell r="AW290">
            <v>28.2</v>
          </cell>
        </row>
        <row r="291">
          <cell r="AU291" t="str">
            <v>SPC270C0.74060</v>
          </cell>
          <cell r="AW291">
            <v>28.2</v>
          </cell>
        </row>
        <row r="292">
          <cell r="AU292" t="str">
            <v>SPC270C0.8750</v>
          </cell>
          <cell r="AW292">
            <v>37</v>
          </cell>
        </row>
        <row r="293">
          <cell r="AU293" t="str">
            <v>SPC270C1.21600</v>
          </cell>
          <cell r="AW293">
            <v>36.4</v>
          </cell>
        </row>
        <row r="294">
          <cell r="AU294" t="str">
            <v>SPC270C1.41740</v>
          </cell>
          <cell r="AW294">
            <v>36.6</v>
          </cell>
        </row>
        <row r="295">
          <cell r="AU295" t="str">
            <v>SPC270C1.44160</v>
          </cell>
          <cell r="AW295">
            <v>36.6</v>
          </cell>
        </row>
        <row r="296">
          <cell r="AU296" t="str">
            <v>SPC270C1.62610</v>
          </cell>
          <cell r="AW296">
            <v>39.6</v>
          </cell>
        </row>
        <row r="297">
          <cell r="AU297" t="str">
            <v>SPC270C1.62680</v>
          </cell>
          <cell r="AW297">
            <v>36.4</v>
          </cell>
        </row>
        <row r="298">
          <cell r="AU298" t="str">
            <v>SPC270C1.64610</v>
          </cell>
          <cell r="AW298">
            <v>36.700000000000003</v>
          </cell>
        </row>
        <row r="299">
          <cell r="AU299" t="str">
            <v>SPC270C1.64950</v>
          </cell>
          <cell r="AW299">
            <v>36.700000000000003</v>
          </cell>
        </row>
        <row r="300">
          <cell r="AU300" t="str">
            <v>SPC270C2255.20</v>
          </cell>
          <cell r="AW300">
            <v>36.9</v>
          </cell>
        </row>
        <row r="301">
          <cell r="AU301" t="str">
            <v>SPC270C0.8801219</v>
          </cell>
          <cell r="AW301">
            <v>28.7</v>
          </cell>
        </row>
        <row r="302">
          <cell r="AU302" t="str">
            <v>SPC270C0.812192438</v>
          </cell>
          <cell r="AW302">
            <v>37.4</v>
          </cell>
        </row>
        <row r="303">
          <cell r="AU303" t="str">
            <v>SPC270C1651219</v>
          </cell>
          <cell r="AW303">
            <v>0</v>
          </cell>
        </row>
        <row r="304">
          <cell r="AU304" t="str">
            <v>SPC270C1901219</v>
          </cell>
          <cell r="AW304">
            <v>27.2</v>
          </cell>
        </row>
        <row r="305">
          <cell r="AU305" t="str">
            <v>SPC270C112192438</v>
          </cell>
          <cell r="AW305">
            <v>37.4</v>
          </cell>
        </row>
        <row r="306">
          <cell r="AU306" t="str">
            <v>SPC270C1220230</v>
          </cell>
          <cell r="AW306">
            <v>37.9</v>
          </cell>
        </row>
        <row r="307">
          <cell r="AU307" t="str">
            <v>SPC270C0.712192438</v>
          </cell>
          <cell r="AW307">
            <v>37.4</v>
          </cell>
        </row>
        <row r="308">
          <cell r="AU308" t="str">
            <v>SPC270C0.55170208</v>
          </cell>
          <cell r="AW308">
            <v>28.4</v>
          </cell>
        </row>
        <row r="309">
          <cell r="AU309" t="str">
            <v>SPC270C0.6512192438</v>
          </cell>
          <cell r="AW309">
            <v>37.6</v>
          </cell>
        </row>
        <row r="310">
          <cell r="AU310" t="str">
            <v>SPC270C0.42511219</v>
          </cell>
          <cell r="AW310">
            <v>39.5</v>
          </cell>
        </row>
        <row r="311">
          <cell r="AU311" t="str">
            <v>SPC270C0.551261140</v>
          </cell>
          <cell r="AW311">
            <v>42.8</v>
          </cell>
        </row>
        <row r="312">
          <cell r="AU312" t="str">
            <v>SPC270C0.61261140</v>
          </cell>
          <cell r="AW312">
            <v>0</v>
          </cell>
        </row>
        <row r="313">
          <cell r="AU313" t="str">
            <v>SPC270C1.212192438</v>
          </cell>
          <cell r="AW313">
            <v>36.4</v>
          </cell>
        </row>
        <row r="314">
          <cell r="AU314" t="str">
            <v>SPC270C190150</v>
          </cell>
          <cell r="AW314">
            <v>28.2</v>
          </cell>
        </row>
        <row r="315">
          <cell r="AU315" t="str">
            <v>SPC270C1.262100</v>
          </cell>
          <cell r="AW315">
            <v>27.5</v>
          </cell>
        </row>
        <row r="316">
          <cell r="AU316" t="str">
            <v>SPC270C0.5170208</v>
          </cell>
          <cell r="AW316">
            <v>41.3</v>
          </cell>
        </row>
        <row r="317">
          <cell r="AU317" t="str">
            <v>SPC270C0.63370</v>
          </cell>
          <cell r="AW317">
            <v>37.6</v>
          </cell>
        </row>
        <row r="318">
          <cell r="AU318" t="str">
            <v>SPC270C0.74250</v>
          </cell>
          <cell r="AW318">
            <v>37.6</v>
          </cell>
        </row>
        <row r="319">
          <cell r="AU319" t="str">
            <v>SPC270C0.74450</v>
          </cell>
          <cell r="AW319">
            <v>44.9</v>
          </cell>
        </row>
        <row r="320">
          <cell r="AU320" t="str">
            <v>SPC270C1.612192438</v>
          </cell>
          <cell r="AW320">
            <v>36.4</v>
          </cell>
        </row>
        <row r="321">
          <cell r="AU321" t="str">
            <v>SPC270C22610</v>
          </cell>
          <cell r="AW321">
            <v>36.9</v>
          </cell>
        </row>
        <row r="322">
          <cell r="AU322" t="str">
            <v>SPC270C2.312192438</v>
          </cell>
          <cell r="AW322">
            <v>36.5</v>
          </cell>
        </row>
        <row r="323">
          <cell r="AU323" t="str">
            <v>SPC270D1.61360</v>
          </cell>
          <cell r="AW323">
            <v>36.67</v>
          </cell>
        </row>
        <row r="324">
          <cell r="AU324" t="str">
            <v>SPC270D1.23960</v>
          </cell>
          <cell r="AW324">
            <v>36.67</v>
          </cell>
        </row>
        <row r="325">
          <cell r="AU325" t="str">
            <v>SPC270D1.62701219</v>
          </cell>
          <cell r="AW325">
            <v>28.6</v>
          </cell>
        </row>
        <row r="326">
          <cell r="AU326" t="str">
            <v>SPC270D1.2920</v>
          </cell>
          <cell r="AW326">
            <v>36.67</v>
          </cell>
        </row>
        <row r="327">
          <cell r="AU327" t="str">
            <v>SPC270D0.9185950</v>
          </cell>
          <cell r="AW327">
            <v>28.9</v>
          </cell>
        </row>
        <row r="328">
          <cell r="AU328" t="str">
            <v>SPC270D1.2235760</v>
          </cell>
          <cell r="AW328">
            <v>38.4</v>
          </cell>
        </row>
        <row r="329">
          <cell r="AU329" t="str">
            <v>SPC270D1.212192438</v>
          </cell>
          <cell r="AW329">
            <v>36.9</v>
          </cell>
        </row>
        <row r="330">
          <cell r="AU330" t="str">
            <v>SPC270D1.22760</v>
          </cell>
          <cell r="AW330">
            <v>39.799999999999997</v>
          </cell>
        </row>
        <row r="331">
          <cell r="AU331" t="str">
            <v>SPC270D0.7200260</v>
          </cell>
          <cell r="AW331">
            <v>27.7</v>
          </cell>
        </row>
        <row r="332">
          <cell r="AU332" t="str">
            <v>SPC270D0.6300360</v>
          </cell>
          <cell r="AW332">
            <v>40.1</v>
          </cell>
        </row>
        <row r="333">
          <cell r="AU333" t="str">
            <v>SPC270D2.312192438</v>
          </cell>
          <cell r="AW333">
            <v>37</v>
          </cell>
        </row>
        <row r="334">
          <cell r="AU334" t="str">
            <v>SPC270D0.6245280</v>
          </cell>
          <cell r="AW334">
            <v>42.5</v>
          </cell>
        </row>
        <row r="335">
          <cell r="AU335" t="str">
            <v>SPC270D0.63700</v>
          </cell>
          <cell r="AW335">
            <v>38.1</v>
          </cell>
        </row>
        <row r="336">
          <cell r="AU336" t="str">
            <v>SPC270D0.7310330</v>
          </cell>
          <cell r="AW336">
            <v>40.1</v>
          </cell>
        </row>
        <row r="337">
          <cell r="AU337" t="str">
            <v>SPC270D112192438</v>
          </cell>
          <cell r="AW337">
            <v>36.9</v>
          </cell>
        </row>
        <row r="338">
          <cell r="AU338" t="str">
            <v>SPC270D1.412192438</v>
          </cell>
          <cell r="AW338">
            <v>36.9</v>
          </cell>
        </row>
        <row r="339">
          <cell r="AU339" t="str">
            <v>SPC270D1.62701000</v>
          </cell>
          <cell r="AW339">
            <v>27.2</v>
          </cell>
        </row>
        <row r="340">
          <cell r="AU340" t="str">
            <v>SPC270E1.212192438</v>
          </cell>
          <cell r="AW340">
            <v>37.5</v>
          </cell>
        </row>
        <row r="341">
          <cell r="AU341" t="str">
            <v>SPC270E212192438</v>
          </cell>
          <cell r="AW341">
            <v>37.700000000000003</v>
          </cell>
        </row>
        <row r="342">
          <cell r="AU342" t="str">
            <v>SPC3901.212191219</v>
          </cell>
          <cell r="AW342">
            <v>37.799999999999997</v>
          </cell>
        </row>
        <row r="343">
          <cell r="AU343" t="str">
            <v>SPC4400.8199.70</v>
          </cell>
          <cell r="AW343">
            <v>38.590000000000003</v>
          </cell>
        </row>
        <row r="344">
          <cell r="AU344" t="str">
            <v>SPC4401.211101260</v>
          </cell>
          <cell r="AW344">
            <v>38.200000000000003</v>
          </cell>
        </row>
        <row r="345">
          <cell r="AU345" t="str">
            <v>SPCC-GA45/450.81401219</v>
          </cell>
          <cell r="AW345">
            <v>40.97</v>
          </cell>
        </row>
        <row r="346">
          <cell r="AU346" t="str">
            <v>SPCC-GA45/450.81751090</v>
          </cell>
          <cell r="AW346">
            <v>41.6</v>
          </cell>
        </row>
        <row r="347">
          <cell r="AU347" t="str">
            <v>SPCC-GA45/450.8550620</v>
          </cell>
          <cell r="AW347">
            <v>74.19</v>
          </cell>
        </row>
        <row r="348">
          <cell r="AU348" t="str">
            <v>SPCC-GA45/450.74261219</v>
          </cell>
          <cell r="AW348">
            <v>97.26</v>
          </cell>
        </row>
        <row r="349">
          <cell r="AU349" t="str">
            <v>SPCC-GA45/451.4230250</v>
          </cell>
          <cell r="AW349">
            <v>37.130000000000003</v>
          </cell>
        </row>
        <row r="350">
          <cell r="AU350" t="str">
            <v>SPCC-GA45/451210590</v>
          </cell>
          <cell r="AW350">
            <v>36.57</v>
          </cell>
        </row>
        <row r="351">
          <cell r="AU351" t="str">
            <v>SPCC-SD0.612192438</v>
          </cell>
          <cell r="AW351">
            <v>478.8</v>
          </cell>
        </row>
        <row r="352">
          <cell r="AU352" t="str">
            <v>SPCC-SD0.712192438</v>
          </cell>
          <cell r="AW352">
            <v>555.22</v>
          </cell>
        </row>
        <row r="353">
          <cell r="AU353" t="str">
            <v>SPCC-SD0.812192438</v>
          </cell>
          <cell r="AW353">
            <v>629.98</v>
          </cell>
        </row>
        <row r="354">
          <cell r="AU354" t="str">
            <v>SPCC-SD0.8260360</v>
          </cell>
          <cell r="AW354">
            <v>38</v>
          </cell>
        </row>
        <row r="355">
          <cell r="AU355" t="str">
            <v>SPCC-SD112192438</v>
          </cell>
          <cell r="AW355">
            <v>769.89</v>
          </cell>
        </row>
        <row r="356">
          <cell r="AU356" t="str">
            <v>SPCC-SD1.412192438</v>
          </cell>
          <cell r="AW356">
            <v>1077.78</v>
          </cell>
        </row>
        <row r="357">
          <cell r="AU357" t="str">
            <v>SPCC-SD212192438</v>
          </cell>
          <cell r="AW357">
            <v>36.700000000000003</v>
          </cell>
        </row>
        <row r="358">
          <cell r="AU358" t="str">
            <v>SPCC-SD2.312192438</v>
          </cell>
          <cell r="AW358">
            <v>0</v>
          </cell>
        </row>
        <row r="359">
          <cell r="AU359" t="str">
            <v>SPCC-SD2.612192438</v>
          </cell>
          <cell r="AW359">
            <v>2032.11</v>
          </cell>
        </row>
        <row r="360">
          <cell r="AU360" t="str">
            <v>SPCC-SD3.212192438</v>
          </cell>
          <cell r="AW360">
            <v>2508.2399999999998</v>
          </cell>
        </row>
        <row r="361">
          <cell r="AU361" t="str">
            <v>SPCC-SD2.3105530</v>
          </cell>
          <cell r="AW361">
            <v>34</v>
          </cell>
        </row>
        <row r="362">
          <cell r="AU362" t="str">
            <v>SPCC-SD0.4300470</v>
          </cell>
          <cell r="AW362">
            <v>35.200000000000003</v>
          </cell>
        </row>
        <row r="363">
          <cell r="AU363" t="str">
            <v>SPCC-SD0.6270300</v>
          </cell>
          <cell r="AW363">
            <v>35</v>
          </cell>
        </row>
        <row r="364">
          <cell r="AU364" t="str">
            <v>SPCC-SD12830</v>
          </cell>
          <cell r="AW364">
            <v>36.5</v>
          </cell>
        </row>
        <row r="365">
          <cell r="AU365" t="str">
            <v>SPCC-SD1.21640</v>
          </cell>
          <cell r="AW365">
            <v>36.5</v>
          </cell>
        </row>
        <row r="366">
          <cell r="AU366" t="str">
            <v>SPCC-SD1450</v>
          </cell>
          <cell r="AW366">
            <v>36.5</v>
          </cell>
        </row>
        <row r="367">
          <cell r="AU367" t="str">
            <v>SPCC-SD1160810</v>
          </cell>
          <cell r="AW367">
            <v>36.5</v>
          </cell>
        </row>
        <row r="368">
          <cell r="AU368" t="str">
            <v>SPCC-SD1.62550</v>
          </cell>
          <cell r="AW368">
            <v>37.840000000000003</v>
          </cell>
        </row>
        <row r="369">
          <cell r="AU369" t="str">
            <v>SPCC-SD1.6660</v>
          </cell>
          <cell r="AW369">
            <v>35.5</v>
          </cell>
        </row>
        <row r="370">
          <cell r="AU370" t="str">
            <v>SPCC-SD21620</v>
          </cell>
          <cell r="AW370">
            <v>36.700000000000003</v>
          </cell>
        </row>
        <row r="371">
          <cell r="AU371" t="str">
            <v>SPCC-SD12861219</v>
          </cell>
          <cell r="AW371">
            <v>36.5</v>
          </cell>
        </row>
        <row r="372">
          <cell r="AU372" t="str">
            <v>SPCC-SD13581219</v>
          </cell>
          <cell r="AW372">
            <v>36.5</v>
          </cell>
        </row>
        <row r="373">
          <cell r="AU373" t="str">
            <v>SPCC-SD0.6660769</v>
          </cell>
          <cell r="AW373">
            <v>89.63</v>
          </cell>
        </row>
        <row r="374">
          <cell r="AU374" t="str">
            <v>SPCC-SD1.6240250</v>
          </cell>
          <cell r="AW374">
            <v>27.7</v>
          </cell>
        </row>
        <row r="375">
          <cell r="AU375" t="str">
            <v>SPCC-SD0.6660769</v>
          </cell>
          <cell r="AW375">
            <v>0</v>
          </cell>
        </row>
        <row r="376">
          <cell r="AU376" t="str">
            <v>SPCC-SD1.41700</v>
          </cell>
          <cell r="AW376">
            <v>0</v>
          </cell>
        </row>
        <row r="377">
          <cell r="AU377" t="str">
            <v>SPCC-SD1.41900</v>
          </cell>
          <cell r="AW377">
            <v>33.5</v>
          </cell>
        </row>
        <row r="378">
          <cell r="AU378" t="str">
            <v>SPCC-SD1.21151219</v>
          </cell>
          <cell r="AW378">
            <v>0</v>
          </cell>
        </row>
        <row r="379">
          <cell r="AU379" t="str">
            <v>SPCC-SD0.81751090</v>
          </cell>
          <cell r="AW379">
            <v>36.57</v>
          </cell>
        </row>
        <row r="380">
          <cell r="AU380" t="str">
            <v>SPCC-SD0.7481219</v>
          </cell>
          <cell r="AW380">
            <v>24.02</v>
          </cell>
        </row>
        <row r="381">
          <cell r="AU381" t="str">
            <v>SPCC-SD1.45001219</v>
          </cell>
          <cell r="AW381">
            <v>24.48</v>
          </cell>
        </row>
        <row r="382">
          <cell r="AU382" t="str">
            <v>SPCC-SD1.4250230</v>
          </cell>
          <cell r="AW382">
            <v>24.48</v>
          </cell>
        </row>
        <row r="383">
          <cell r="AU383" t="str">
            <v>SPCC-SD0.61501060</v>
          </cell>
          <cell r="AW383">
            <v>24.02</v>
          </cell>
        </row>
        <row r="384">
          <cell r="AU384" t="str">
            <v>SPCC-SD0.71501219</v>
          </cell>
          <cell r="AW384">
            <v>24.26</v>
          </cell>
        </row>
        <row r="385">
          <cell r="AU385" t="str">
            <v>SPCC-SD1150340</v>
          </cell>
          <cell r="AW385">
            <v>37.47</v>
          </cell>
        </row>
        <row r="386">
          <cell r="AU386" t="str">
            <v>SPCC-SD0.7921219</v>
          </cell>
          <cell r="AW386">
            <v>24.02</v>
          </cell>
        </row>
        <row r="387">
          <cell r="AU387" t="str">
            <v>SPCC-SD1.5901219</v>
          </cell>
          <cell r="AW387">
            <v>40.020000000000003</v>
          </cell>
        </row>
        <row r="388">
          <cell r="AU388" t="str">
            <v>SPCC-SD = SPC270D1.21219540</v>
          </cell>
          <cell r="AW388">
            <v>27.7</v>
          </cell>
        </row>
        <row r="389">
          <cell r="AU389" t="str">
            <v>SPCC-SD = SPC270D1.212192438</v>
          </cell>
          <cell r="AW389">
            <v>36.9</v>
          </cell>
        </row>
        <row r="390">
          <cell r="AU390" t="str">
            <v>SPCC-SD = SPC270D1.612192438</v>
          </cell>
          <cell r="AW390">
            <v>36.9</v>
          </cell>
        </row>
        <row r="391">
          <cell r="AU391" t="str">
            <v>SPCD-SD1.25401219</v>
          </cell>
          <cell r="AW391">
            <v>37.299999999999997</v>
          </cell>
        </row>
        <row r="392">
          <cell r="AU392" t="str">
            <v>SPCD-SD1.412192438</v>
          </cell>
          <cell r="AW392">
            <v>28.3</v>
          </cell>
        </row>
        <row r="393">
          <cell r="AU393" t="str">
            <v>SPCD-SD0.94355.61524</v>
          </cell>
          <cell r="AW393">
            <v>141.44</v>
          </cell>
        </row>
        <row r="394">
          <cell r="AU394" t="str">
            <v>SPCEN0.7450450</v>
          </cell>
          <cell r="AW394">
            <v>25.67</v>
          </cell>
        </row>
        <row r="395">
          <cell r="AU395" t="str">
            <v>SPCEN0.74451219</v>
          </cell>
          <cell r="AW395">
            <v>36</v>
          </cell>
        </row>
        <row r="396">
          <cell r="AU396" t="str">
            <v>SPCEN-GA45/450.74451219</v>
          </cell>
          <cell r="AW396">
            <v>36.57</v>
          </cell>
        </row>
        <row r="397">
          <cell r="AU397" t="str">
            <v>SPCEN-GA45/450.7450450</v>
          </cell>
          <cell r="AW397">
            <v>65.39</v>
          </cell>
        </row>
        <row r="398">
          <cell r="AU398" t="str">
            <v>SPCEN-SD0.6310989</v>
          </cell>
          <cell r="AW398">
            <v>52.42</v>
          </cell>
        </row>
        <row r="399">
          <cell r="AU399" t="str">
            <v>SPCEN-SD1310350</v>
          </cell>
          <cell r="AW399">
            <v>38.200000000000003</v>
          </cell>
        </row>
        <row r="400">
          <cell r="AU400" t="str">
            <v>SPCEN-SD1.612192438</v>
          </cell>
          <cell r="AW400">
            <v>1295.3499999999999</v>
          </cell>
        </row>
        <row r="401">
          <cell r="AU401" t="str">
            <v>SPCEN-SD2.312192438</v>
          </cell>
          <cell r="AW401">
            <v>1878.1</v>
          </cell>
        </row>
        <row r="402">
          <cell r="AU402" t="str">
            <v>SPCEN-SD1190195</v>
          </cell>
          <cell r="AW402">
            <v>38.299999999999997</v>
          </cell>
        </row>
        <row r="403">
          <cell r="AU403" t="str">
            <v>SPCEN-SD1450400</v>
          </cell>
          <cell r="AW403">
            <v>49.63</v>
          </cell>
        </row>
        <row r="404">
          <cell r="AU404" t="str">
            <v>SPCEN-SD1.212192438</v>
          </cell>
          <cell r="AW404">
            <v>28.5</v>
          </cell>
        </row>
        <row r="405">
          <cell r="AU405" t="str">
            <v>SPCEN-SD1.6270640</v>
          </cell>
          <cell r="AW405">
            <v>75.95</v>
          </cell>
        </row>
        <row r="406">
          <cell r="AU406" t="str">
            <v>SPCEN-SD0.83750</v>
          </cell>
          <cell r="AW406">
            <v>38.200000000000003</v>
          </cell>
        </row>
        <row r="407">
          <cell r="AU407" t="str">
            <v>SPCEN-SD0.83751150</v>
          </cell>
          <cell r="AW407">
            <v>28.5</v>
          </cell>
        </row>
        <row r="408">
          <cell r="AU408" t="str">
            <v>SPCEN-SD2.31851219</v>
          </cell>
          <cell r="AW408">
            <v>144.49</v>
          </cell>
        </row>
        <row r="409">
          <cell r="AU409" t="str">
            <v>SPCEN-SD0.612192438</v>
          </cell>
          <cell r="AW409">
            <v>502.6</v>
          </cell>
        </row>
        <row r="410">
          <cell r="AU410" t="str">
            <v>SPCEN-SD0.711202220</v>
          </cell>
          <cell r="AW410">
            <v>487.66</v>
          </cell>
        </row>
        <row r="411">
          <cell r="AU411" t="str">
            <v>SPCEN-SD0.810502060</v>
          </cell>
          <cell r="AW411">
            <v>479.37</v>
          </cell>
        </row>
        <row r="412">
          <cell r="AU412" t="str">
            <v>SPCEN-SD1.42451219</v>
          </cell>
          <cell r="AW412">
            <v>113.82</v>
          </cell>
        </row>
        <row r="413">
          <cell r="AU413" t="str">
            <v>SPCEN-SD0.8820</v>
          </cell>
          <cell r="AW413">
            <v>38.799999999999997</v>
          </cell>
        </row>
        <row r="414">
          <cell r="AU414" t="str">
            <v>SPCEN-SD1.6125125</v>
          </cell>
          <cell r="AW414">
            <v>35.5</v>
          </cell>
        </row>
        <row r="415">
          <cell r="AU415" t="str">
            <v>SPCEN-SD212192438</v>
          </cell>
          <cell r="AW415">
            <v>0</v>
          </cell>
        </row>
        <row r="416">
          <cell r="AU416" t="str">
            <v>SPCEN-SD12230</v>
          </cell>
          <cell r="AW416">
            <v>38.799999999999997</v>
          </cell>
        </row>
        <row r="417">
          <cell r="AU417" t="str">
            <v>SPCEN-SD0.9355.61524</v>
          </cell>
          <cell r="AW417">
            <v>39.25</v>
          </cell>
        </row>
        <row r="418">
          <cell r="AU418" t="str">
            <v>SPCEN-SD2.3300450</v>
          </cell>
          <cell r="AW418">
            <v>38</v>
          </cell>
        </row>
        <row r="419">
          <cell r="AU419" t="str">
            <v>SPFH590-P/O51451219</v>
          </cell>
          <cell r="AW419">
            <v>0</v>
          </cell>
        </row>
        <row r="420">
          <cell r="AU420" t="str">
            <v>SPH270C8113113</v>
          </cell>
          <cell r="AW420">
            <v>27.9</v>
          </cell>
        </row>
        <row r="421">
          <cell r="AU421" t="str">
            <v>SPH270C612191219</v>
          </cell>
          <cell r="AW421">
            <v>28.1</v>
          </cell>
        </row>
        <row r="422">
          <cell r="AU422" t="str">
            <v>SPH270C1.812192438</v>
          </cell>
          <cell r="AW422">
            <v>0</v>
          </cell>
        </row>
        <row r="423">
          <cell r="AU423" t="str">
            <v>SPH270C1.8130220</v>
          </cell>
          <cell r="AW423">
            <v>24.7</v>
          </cell>
        </row>
        <row r="424">
          <cell r="AU424" t="str">
            <v>SPH270C81131590</v>
          </cell>
          <cell r="AW424">
            <v>30.3</v>
          </cell>
        </row>
        <row r="425">
          <cell r="AU425" t="str">
            <v>SPH270C-OD1.6860</v>
          </cell>
          <cell r="AW425">
            <v>31.51</v>
          </cell>
        </row>
        <row r="426">
          <cell r="AU426" t="str">
            <v>SPH270C-OD1.6810</v>
          </cell>
          <cell r="AW426">
            <v>31.51</v>
          </cell>
        </row>
        <row r="427">
          <cell r="AU427" t="str">
            <v>SPH270C-OD1.61470</v>
          </cell>
          <cell r="AW427">
            <v>31.51</v>
          </cell>
        </row>
        <row r="428">
          <cell r="AU428" t="str">
            <v>SPH270C-OD275.50</v>
          </cell>
          <cell r="AW428">
            <v>30.73</v>
          </cell>
        </row>
        <row r="429">
          <cell r="AU429" t="str">
            <v>SPH270C-OD2118.50</v>
          </cell>
          <cell r="AW429">
            <v>30.73</v>
          </cell>
        </row>
        <row r="430">
          <cell r="AU430" t="str">
            <v>SPH270C-OD2.3501219</v>
          </cell>
          <cell r="AW430">
            <v>31.76</v>
          </cell>
        </row>
        <row r="431">
          <cell r="AU431" t="str">
            <v>SPH270C-OD2.3631219</v>
          </cell>
          <cell r="AW431">
            <v>31.76</v>
          </cell>
        </row>
        <row r="432">
          <cell r="AU432" t="str">
            <v>SPH270C-OD2.3711219</v>
          </cell>
          <cell r="AW432">
            <v>31.76</v>
          </cell>
        </row>
        <row r="433">
          <cell r="AU433" t="str">
            <v>SPH270C-OD2.3841219</v>
          </cell>
          <cell r="AW433">
            <v>31.76</v>
          </cell>
        </row>
        <row r="434">
          <cell r="AU434" t="str">
            <v>SPH270C-OD2.6126.50</v>
          </cell>
          <cell r="AW434">
            <v>30.68</v>
          </cell>
        </row>
        <row r="435">
          <cell r="AU435" t="str">
            <v>SPH270C-OD3.212192438</v>
          </cell>
          <cell r="AW435">
            <v>29.7</v>
          </cell>
        </row>
        <row r="436">
          <cell r="AU436" t="str">
            <v>SPH270C-OD1.41820</v>
          </cell>
          <cell r="AW436">
            <v>33.700000000000003</v>
          </cell>
        </row>
        <row r="437">
          <cell r="AU437" t="str">
            <v>SPH270C-OD1.8114.50</v>
          </cell>
          <cell r="AW437">
            <v>30.4</v>
          </cell>
        </row>
        <row r="438">
          <cell r="AU438" t="str">
            <v>SPH270C-OD2.32310</v>
          </cell>
          <cell r="AW438">
            <v>31.5</v>
          </cell>
        </row>
        <row r="439">
          <cell r="AU439" t="str">
            <v>SPH270C-OD1.62200</v>
          </cell>
          <cell r="AW439">
            <v>32.4</v>
          </cell>
        </row>
        <row r="440">
          <cell r="AU440" t="str">
            <v>SPH270C-OD2.63900</v>
          </cell>
          <cell r="AW440">
            <v>29.8</v>
          </cell>
        </row>
        <row r="441">
          <cell r="AU441" t="str">
            <v>SPH270C-OD1.82900</v>
          </cell>
          <cell r="AW441">
            <v>30.4</v>
          </cell>
        </row>
        <row r="442">
          <cell r="AU442" t="str">
            <v>SPH270C-OD2.9980</v>
          </cell>
          <cell r="AW442">
            <v>29.8</v>
          </cell>
        </row>
        <row r="443">
          <cell r="AU443" t="str">
            <v>SPH270C-OD2.94470</v>
          </cell>
          <cell r="AW443">
            <v>29.7</v>
          </cell>
        </row>
        <row r="444">
          <cell r="AU444" t="str">
            <v>SPH270C-OD22340</v>
          </cell>
          <cell r="AW444">
            <v>30</v>
          </cell>
        </row>
        <row r="445">
          <cell r="AU445" t="str">
            <v>SPH270C-OD3.21270</v>
          </cell>
          <cell r="AW445">
            <v>29.8</v>
          </cell>
        </row>
        <row r="446">
          <cell r="AU446" t="str">
            <v>SPH270C-OD3.21450</v>
          </cell>
          <cell r="AW446">
            <v>29.8</v>
          </cell>
        </row>
        <row r="447">
          <cell r="AU447" t="str">
            <v>SPH270C-OD52000</v>
          </cell>
          <cell r="AW447">
            <v>29.7</v>
          </cell>
        </row>
        <row r="448">
          <cell r="AU448" t="str">
            <v>SPH270C-OD2.91400</v>
          </cell>
          <cell r="AW448">
            <v>29.7</v>
          </cell>
        </row>
        <row r="449">
          <cell r="AU449" t="str">
            <v>SPH270C-OD2.91540</v>
          </cell>
          <cell r="AW449">
            <v>29.7</v>
          </cell>
        </row>
        <row r="450">
          <cell r="AU450" t="str">
            <v>SPH270C-OD2.357680</v>
          </cell>
          <cell r="AW450">
            <v>25.04</v>
          </cell>
        </row>
        <row r="451">
          <cell r="AU451" t="str">
            <v>SPH270C-OD2.6173700</v>
          </cell>
          <cell r="AW451">
            <v>25.04</v>
          </cell>
        </row>
        <row r="452">
          <cell r="AU452" t="str">
            <v>SPH270C-OD3.241522.5</v>
          </cell>
          <cell r="AW452">
            <v>25.04</v>
          </cell>
        </row>
        <row r="453">
          <cell r="AU453" t="str">
            <v>SPH270C-OD3.897476</v>
          </cell>
          <cell r="AW453">
            <v>25.04</v>
          </cell>
        </row>
        <row r="454">
          <cell r="AU454" t="str">
            <v>SPH270C-OD2.91570</v>
          </cell>
          <cell r="AW454">
            <v>29.7</v>
          </cell>
        </row>
        <row r="455">
          <cell r="AU455" t="str">
            <v>SPH270C-OD2.91880</v>
          </cell>
          <cell r="AW455">
            <v>29.8</v>
          </cell>
        </row>
        <row r="456">
          <cell r="AU456" t="str">
            <v>SPH270C-OD2.91270</v>
          </cell>
          <cell r="AW456">
            <v>29.8</v>
          </cell>
        </row>
        <row r="457">
          <cell r="AU457" t="str">
            <v>SPH270C-OD2.92250</v>
          </cell>
          <cell r="AW457">
            <v>29.8</v>
          </cell>
        </row>
        <row r="458">
          <cell r="AU458" t="str">
            <v>SPH270C-OD2.92300</v>
          </cell>
          <cell r="AW458">
            <v>29.8</v>
          </cell>
        </row>
        <row r="459">
          <cell r="AU459" t="str">
            <v>SPH270C-OD2.92640</v>
          </cell>
          <cell r="AW459">
            <v>29.7</v>
          </cell>
        </row>
        <row r="460">
          <cell r="AU460" t="str">
            <v>SPH270C-OD2.92480</v>
          </cell>
          <cell r="AW460">
            <v>29.7</v>
          </cell>
        </row>
        <row r="461">
          <cell r="AU461" t="str">
            <v>SPH270C-OD2.92750</v>
          </cell>
          <cell r="AW461">
            <v>29.8</v>
          </cell>
        </row>
        <row r="462">
          <cell r="AU462" t="str">
            <v>SPH270C-OD2.93140</v>
          </cell>
          <cell r="AW462">
            <v>29.7</v>
          </cell>
        </row>
        <row r="463">
          <cell r="AU463" t="str">
            <v>SPH270C-OD1.6841219</v>
          </cell>
          <cell r="AW463">
            <v>24.7</v>
          </cell>
        </row>
        <row r="464">
          <cell r="AU464" t="str">
            <v>SPH270C-OD1.6911219</v>
          </cell>
          <cell r="AW464">
            <v>24.7</v>
          </cell>
        </row>
        <row r="465">
          <cell r="AU465" t="str">
            <v>SPH270C-OD21011219</v>
          </cell>
          <cell r="AW465">
            <v>0</v>
          </cell>
        </row>
        <row r="466">
          <cell r="AU466" t="str">
            <v>SPH270C-OD21451219</v>
          </cell>
          <cell r="AW466">
            <v>0</v>
          </cell>
        </row>
        <row r="467">
          <cell r="AU467" t="str">
            <v>SPH270C-OD2.31020</v>
          </cell>
          <cell r="AW467">
            <v>29.9</v>
          </cell>
        </row>
        <row r="468">
          <cell r="AU468" t="str">
            <v>SPH270C-OD212192438</v>
          </cell>
          <cell r="AW468">
            <v>29.8</v>
          </cell>
        </row>
        <row r="469">
          <cell r="AU469" t="str">
            <v>SPH270C-OD21061219</v>
          </cell>
          <cell r="AW469">
            <v>0</v>
          </cell>
        </row>
        <row r="470">
          <cell r="AU470" t="str">
            <v>SPH270C-OD21351219</v>
          </cell>
          <cell r="AW470">
            <v>0</v>
          </cell>
        </row>
        <row r="471">
          <cell r="AU471" t="str">
            <v>SPH270C-OD21361219</v>
          </cell>
          <cell r="AW471">
            <v>0</v>
          </cell>
        </row>
        <row r="472">
          <cell r="AU472" t="str">
            <v>SPH270C-OD21501219</v>
          </cell>
          <cell r="AW472">
            <v>0</v>
          </cell>
        </row>
        <row r="473">
          <cell r="AU473" t="str">
            <v>SPH270C-OD21541219</v>
          </cell>
          <cell r="AW473">
            <v>0</v>
          </cell>
        </row>
        <row r="474">
          <cell r="AU474" t="str">
            <v>SPH270C-OD22121219</v>
          </cell>
          <cell r="AW474">
            <v>24.2</v>
          </cell>
        </row>
        <row r="475">
          <cell r="AU475" t="str">
            <v>SPH270C-OD22181219</v>
          </cell>
          <cell r="AW475">
            <v>26.1</v>
          </cell>
        </row>
        <row r="476">
          <cell r="AU476" t="str">
            <v>SPH270C-OD22601219</v>
          </cell>
          <cell r="AW476">
            <v>24</v>
          </cell>
        </row>
        <row r="477">
          <cell r="AU477" t="str">
            <v>SPH270C-OD3.6501219</v>
          </cell>
          <cell r="AW477">
            <v>23.9</v>
          </cell>
        </row>
        <row r="478">
          <cell r="AU478" t="str">
            <v>SPH270C-OD3.6133.51219</v>
          </cell>
          <cell r="AW478">
            <v>0</v>
          </cell>
        </row>
        <row r="479">
          <cell r="AU479" t="str">
            <v>SPH270C-OD3.61851219</v>
          </cell>
          <cell r="AW479">
            <v>0</v>
          </cell>
        </row>
        <row r="480">
          <cell r="AU480" t="str">
            <v>SPH270C-OD3.85751219</v>
          </cell>
          <cell r="AW480">
            <v>0</v>
          </cell>
        </row>
        <row r="481">
          <cell r="AU481" t="str">
            <v>SPH270C-OD3.85701219</v>
          </cell>
          <cell r="AW481">
            <v>0</v>
          </cell>
        </row>
        <row r="482">
          <cell r="AU482" t="str">
            <v>SPH270C-OD1.6911219</v>
          </cell>
          <cell r="AW482">
            <v>0</v>
          </cell>
        </row>
        <row r="483">
          <cell r="AU483" t="str">
            <v>SPH270C-OD1.612192438</v>
          </cell>
          <cell r="AW483">
            <v>30.7</v>
          </cell>
        </row>
        <row r="484">
          <cell r="AU484" t="str">
            <v>SPH270C-OD2.360452</v>
          </cell>
          <cell r="AW484">
            <v>31.9</v>
          </cell>
        </row>
        <row r="485">
          <cell r="AU485" t="str">
            <v>SPH270C-OD1.811652438</v>
          </cell>
          <cell r="AW485">
            <v>30.4</v>
          </cell>
        </row>
        <row r="486">
          <cell r="AU486" t="str">
            <v>SPH270C-OD2.9121949.4</v>
          </cell>
          <cell r="AW486">
            <v>30.5</v>
          </cell>
        </row>
        <row r="487">
          <cell r="AU487" t="str">
            <v>SPH270C-OD3.612191219</v>
          </cell>
          <cell r="AW487">
            <v>29.7</v>
          </cell>
        </row>
        <row r="488">
          <cell r="AU488" t="str">
            <v>SPH270D-OD212192438</v>
          </cell>
          <cell r="AW488">
            <v>30.3</v>
          </cell>
        </row>
        <row r="489">
          <cell r="AU489" t="str">
            <v>SPH270D-OD2.612192438</v>
          </cell>
          <cell r="AW489">
            <v>31.9</v>
          </cell>
        </row>
        <row r="490">
          <cell r="AU490" t="str">
            <v>SPH270D-OD1.637595</v>
          </cell>
          <cell r="AW490">
            <v>24.8</v>
          </cell>
        </row>
        <row r="491">
          <cell r="AU491" t="str">
            <v>SPH270D-OD3.212192438</v>
          </cell>
          <cell r="AW491">
            <v>30.2</v>
          </cell>
        </row>
        <row r="492">
          <cell r="AU492" t="str">
            <v>SPH270D-OD1.8173173</v>
          </cell>
          <cell r="AW492">
            <v>24.5</v>
          </cell>
        </row>
        <row r="493">
          <cell r="AU493" t="str">
            <v>SPH270E-OD2.612192438</v>
          </cell>
          <cell r="AW493">
            <v>30.9</v>
          </cell>
        </row>
        <row r="494">
          <cell r="AU494" t="str">
            <v>SPH270E-OD212192438</v>
          </cell>
          <cell r="AW494">
            <v>31</v>
          </cell>
        </row>
        <row r="495">
          <cell r="AU495" t="str">
            <v>SPH270E-OD2.912192438</v>
          </cell>
          <cell r="AW495">
            <v>30.9</v>
          </cell>
        </row>
        <row r="496">
          <cell r="AU496" t="str">
            <v>SPH270E-OD22090</v>
          </cell>
          <cell r="AW496">
            <v>39.200000000000003</v>
          </cell>
        </row>
        <row r="497">
          <cell r="AU497" t="str">
            <v>SPH310-OD2.612191219</v>
          </cell>
          <cell r="AW497">
            <v>30.2</v>
          </cell>
        </row>
        <row r="498">
          <cell r="AU498" t="str">
            <v>SPH310-OD3.29941219</v>
          </cell>
          <cell r="AW498">
            <v>30.3</v>
          </cell>
        </row>
        <row r="499">
          <cell r="AU499" t="str">
            <v>SPH370-OD4.511651362</v>
          </cell>
          <cell r="AW499">
            <v>30.5</v>
          </cell>
        </row>
        <row r="500">
          <cell r="AU500" t="str">
            <v>SPH370-OD412191219</v>
          </cell>
          <cell r="AW500">
            <v>30.4</v>
          </cell>
        </row>
        <row r="501">
          <cell r="AU501" t="str">
            <v>SPH370-OD3.217351135</v>
          </cell>
          <cell r="AW501">
            <v>30.6</v>
          </cell>
        </row>
        <row r="502">
          <cell r="AU502" t="str">
            <v>SPH44011471219</v>
          </cell>
          <cell r="AW502">
            <v>27.5</v>
          </cell>
        </row>
        <row r="503">
          <cell r="AU503" t="str">
            <v>SPH440105301219</v>
          </cell>
          <cell r="AW503">
            <v>26</v>
          </cell>
        </row>
        <row r="504">
          <cell r="AU504" t="str">
            <v>SPH4401016301219</v>
          </cell>
          <cell r="AW504">
            <v>29.9</v>
          </cell>
        </row>
        <row r="505">
          <cell r="AU505" t="str">
            <v>SPH440-OD2146.30</v>
          </cell>
          <cell r="AW505">
            <v>31.5</v>
          </cell>
        </row>
        <row r="506">
          <cell r="AU506" t="str">
            <v>SPH440-OD22260</v>
          </cell>
          <cell r="AW506">
            <v>32.5</v>
          </cell>
        </row>
        <row r="507">
          <cell r="AU507" t="str">
            <v>SPH440-OD2.63340</v>
          </cell>
          <cell r="AW507">
            <v>31.5</v>
          </cell>
        </row>
        <row r="508">
          <cell r="AU508" t="str">
            <v>SPH440-OD3.21440</v>
          </cell>
          <cell r="AW508">
            <v>31.5</v>
          </cell>
        </row>
        <row r="509">
          <cell r="AU509" t="str">
            <v>SPH440-OD3.21520</v>
          </cell>
          <cell r="AW509">
            <v>31.4</v>
          </cell>
        </row>
        <row r="510">
          <cell r="AU510" t="str">
            <v>SPH440-OD21590</v>
          </cell>
          <cell r="AW510">
            <v>32.9</v>
          </cell>
        </row>
        <row r="511">
          <cell r="AU511" t="str">
            <v>SPH440-OD2.31600</v>
          </cell>
          <cell r="AW511">
            <v>31.8</v>
          </cell>
        </row>
        <row r="512">
          <cell r="AU512" t="str">
            <v>SPH440-OD2.33290</v>
          </cell>
          <cell r="AW512">
            <v>26</v>
          </cell>
        </row>
        <row r="513">
          <cell r="AU513" t="str">
            <v>SPH440-OD2.61210</v>
          </cell>
          <cell r="AW513">
            <v>31.4</v>
          </cell>
        </row>
        <row r="514">
          <cell r="AU514" t="str">
            <v>SPH440-OD3.21580</v>
          </cell>
          <cell r="AW514">
            <v>31.2</v>
          </cell>
        </row>
        <row r="515">
          <cell r="AU515" t="str">
            <v>SPH440-OD3.22810</v>
          </cell>
          <cell r="AW515">
            <v>31.5</v>
          </cell>
        </row>
        <row r="516">
          <cell r="AU516" t="str">
            <v>SPH440-OD43240</v>
          </cell>
          <cell r="AW516">
            <v>31.4</v>
          </cell>
        </row>
        <row r="517">
          <cell r="AU517" t="str">
            <v>SPH440-OD61190</v>
          </cell>
          <cell r="AW517">
            <v>31.3</v>
          </cell>
        </row>
        <row r="518">
          <cell r="AU518" t="str">
            <v>SPH440-OD61370</v>
          </cell>
          <cell r="AW518">
            <v>33.1</v>
          </cell>
        </row>
        <row r="519">
          <cell r="AU519" t="str">
            <v>SPH440-OD4.512191219</v>
          </cell>
          <cell r="AW519">
            <v>31.3</v>
          </cell>
        </row>
        <row r="520">
          <cell r="AU520" t="str">
            <v>SPH440-OD1.412192438</v>
          </cell>
          <cell r="AW520">
            <v>33.299999999999997</v>
          </cell>
        </row>
        <row r="521">
          <cell r="AU521" t="str">
            <v>SPH440-OD6851219</v>
          </cell>
          <cell r="AW521">
            <v>0</v>
          </cell>
        </row>
        <row r="522">
          <cell r="AU522" t="str">
            <v>SPH440-OD512191219</v>
          </cell>
          <cell r="AW522">
            <v>31.3</v>
          </cell>
        </row>
        <row r="523">
          <cell r="AU523" t="str">
            <v>SPH440-OD3.21580</v>
          </cell>
          <cell r="AW523">
            <v>31.5</v>
          </cell>
        </row>
        <row r="524">
          <cell r="AU524" t="str">
            <v>SPH440-OD3.21760</v>
          </cell>
          <cell r="AW524">
            <v>31.5</v>
          </cell>
        </row>
        <row r="525">
          <cell r="AU525" t="str">
            <v>SPH440-OD4.5100452</v>
          </cell>
          <cell r="AW525">
            <v>32.6</v>
          </cell>
        </row>
        <row r="526">
          <cell r="AU526" t="str">
            <v>SPH440-OD4.5241789</v>
          </cell>
          <cell r="AW526">
            <v>33.5</v>
          </cell>
        </row>
        <row r="527">
          <cell r="AU527" t="str">
            <v>SPH440-OD21160</v>
          </cell>
          <cell r="AW527">
            <v>31.9</v>
          </cell>
        </row>
        <row r="528">
          <cell r="AU528" t="str">
            <v>SPH440-OD2.6107.20</v>
          </cell>
          <cell r="AW528">
            <v>31.4</v>
          </cell>
        </row>
        <row r="529">
          <cell r="AU529" t="str">
            <v>SPH440-OD3.21170</v>
          </cell>
          <cell r="AW529">
            <v>33.5</v>
          </cell>
        </row>
        <row r="530">
          <cell r="AU530" t="str">
            <v>SPH590101101219</v>
          </cell>
          <cell r="AW530">
            <v>31.8</v>
          </cell>
        </row>
        <row r="531">
          <cell r="AU531" t="str">
            <v>SPH59063751219</v>
          </cell>
          <cell r="AW531">
            <v>27.3</v>
          </cell>
        </row>
        <row r="532">
          <cell r="AU532" t="str">
            <v>SPH5907408885</v>
          </cell>
          <cell r="AW532">
            <v>0</v>
          </cell>
        </row>
        <row r="533">
          <cell r="AU533" t="str">
            <v>SPH590-OD2.91400</v>
          </cell>
          <cell r="AW533">
            <v>34.200000000000003</v>
          </cell>
        </row>
        <row r="534">
          <cell r="AU534" t="str">
            <v>SPH590-OD2.91730</v>
          </cell>
          <cell r="AW534">
            <v>32.799999999999997</v>
          </cell>
        </row>
        <row r="535">
          <cell r="AU535" t="str">
            <v>SPH590-OD4820</v>
          </cell>
          <cell r="AW535">
            <v>32.9</v>
          </cell>
        </row>
        <row r="536">
          <cell r="AU536" t="str">
            <v>SPH590-OD2.92201219</v>
          </cell>
          <cell r="AW536">
            <v>27.1</v>
          </cell>
        </row>
        <row r="537">
          <cell r="AU537" t="str">
            <v>SPH590-OD2.912191219</v>
          </cell>
          <cell r="AW537">
            <v>32.799999999999997</v>
          </cell>
        </row>
        <row r="538">
          <cell r="AU538" t="str">
            <v>SPH590-OD62301219</v>
          </cell>
          <cell r="AW538">
            <v>33.200000000000003</v>
          </cell>
        </row>
        <row r="539">
          <cell r="AU539" t="str">
            <v>SPH590-OD2.311761219</v>
          </cell>
          <cell r="AW539">
            <v>33</v>
          </cell>
        </row>
        <row r="540">
          <cell r="AU540" t="str">
            <v>SPH590-OD2.615151219</v>
          </cell>
          <cell r="AW540">
            <v>28.2</v>
          </cell>
        </row>
        <row r="541">
          <cell r="AU541" t="str">
            <v>SPH590-OD2.69261219</v>
          </cell>
          <cell r="AW541">
            <v>32.9</v>
          </cell>
        </row>
        <row r="542">
          <cell r="AU542" t="str">
            <v>SPH590-OD63771219</v>
          </cell>
          <cell r="AW542">
            <v>33.200000000000003</v>
          </cell>
        </row>
        <row r="543">
          <cell r="AU543" t="str">
            <v>SPH590-OD61961219</v>
          </cell>
          <cell r="AW543">
            <v>0</v>
          </cell>
        </row>
        <row r="544">
          <cell r="AU544" t="str">
            <v>SPH590-OD699820</v>
          </cell>
          <cell r="AW544">
            <v>0</v>
          </cell>
        </row>
        <row r="545">
          <cell r="AU545" t="str">
            <v>SPH590-OD612191219</v>
          </cell>
          <cell r="AW545">
            <v>32.799999999999997</v>
          </cell>
        </row>
        <row r="546">
          <cell r="AU546" t="str">
            <v>SPH590-OD78851219</v>
          </cell>
          <cell r="AW546">
            <v>32.9</v>
          </cell>
        </row>
        <row r="547">
          <cell r="AU547" t="str">
            <v>SPH590-OD712191219</v>
          </cell>
          <cell r="AW547">
            <v>27.2</v>
          </cell>
        </row>
        <row r="548">
          <cell r="AU548" t="str">
            <v>SPH590-OD7885408</v>
          </cell>
          <cell r="AW548">
            <v>33.4</v>
          </cell>
        </row>
        <row r="549">
          <cell r="AU549" t="str">
            <v>SPHC1.612192438</v>
          </cell>
          <cell r="AW549">
            <v>0</v>
          </cell>
        </row>
        <row r="550">
          <cell r="AU550" t="str">
            <v>SPHC1212191219</v>
          </cell>
          <cell r="AW550">
            <v>0</v>
          </cell>
        </row>
        <row r="551">
          <cell r="AU551" t="str">
            <v>SPHC212192438</v>
          </cell>
          <cell r="AW551">
            <v>0</v>
          </cell>
        </row>
        <row r="552">
          <cell r="AU552" t="str">
            <v>SPHC4.512191250</v>
          </cell>
          <cell r="AW552">
            <v>22</v>
          </cell>
        </row>
        <row r="553">
          <cell r="AU553" t="str">
            <v>SPHC612191100</v>
          </cell>
          <cell r="AW553">
            <v>0</v>
          </cell>
        </row>
        <row r="554">
          <cell r="AU554" t="str">
            <v>SPHC812191219</v>
          </cell>
          <cell r="AW554">
            <v>0</v>
          </cell>
        </row>
        <row r="555">
          <cell r="AU555" t="str">
            <v>SPHC3.212191390</v>
          </cell>
          <cell r="AW555">
            <v>0</v>
          </cell>
        </row>
        <row r="556">
          <cell r="AU556" t="str">
            <v>SPHC612191219</v>
          </cell>
          <cell r="AW556">
            <v>0</v>
          </cell>
        </row>
        <row r="557">
          <cell r="AU557" t="str">
            <v>SPHC812191155</v>
          </cell>
          <cell r="AW557">
            <v>0</v>
          </cell>
        </row>
        <row r="558">
          <cell r="AU558" t="str">
            <v>SPHC1012191260</v>
          </cell>
          <cell r="AW558">
            <v>22</v>
          </cell>
        </row>
        <row r="559">
          <cell r="AU559" t="str">
            <v>SPHC1.6225360</v>
          </cell>
          <cell r="AW559">
            <v>0</v>
          </cell>
        </row>
        <row r="560">
          <cell r="AU560" t="str">
            <v>SPHC81091219</v>
          </cell>
          <cell r="AW560">
            <v>0</v>
          </cell>
        </row>
        <row r="561">
          <cell r="AU561" t="str">
            <v>SPHC63061219</v>
          </cell>
          <cell r="AW561">
            <v>26.5</v>
          </cell>
        </row>
        <row r="562">
          <cell r="AU562" t="str">
            <v>SPHC1.84101219</v>
          </cell>
          <cell r="AW562">
            <v>0</v>
          </cell>
        </row>
        <row r="563">
          <cell r="AU563" t="str">
            <v>SPHC81091219</v>
          </cell>
          <cell r="AW563">
            <v>29.2</v>
          </cell>
        </row>
        <row r="564">
          <cell r="AU564" t="str">
            <v>SPHC812191219</v>
          </cell>
          <cell r="AW564">
            <v>23.1</v>
          </cell>
        </row>
        <row r="565">
          <cell r="AU565" t="str">
            <v>SPHC1012191135</v>
          </cell>
          <cell r="AW565">
            <v>28.5</v>
          </cell>
        </row>
        <row r="566">
          <cell r="AU566" t="str">
            <v>SPHC0.65001355</v>
          </cell>
          <cell r="AW566">
            <v>0</v>
          </cell>
        </row>
        <row r="567">
          <cell r="AU567" t="str">
            <v>SPHC91151219</v>
          </cell>
          <cell r="AW567">
            <v>28.9</v>
          </cell>
        </row>
        <row r="568">
          <cell r="AU568" t="str">
            <v>SPHC3.212191390</v>
          </cell>
          <cell r="AW568">
            <v>0</v>
          </cell>
        </row>
        <row r="569">
          <cell r="AU569" t="str">
            <v>SPHC91091590</v>
          </cell>
          <cell r="AW569">
            <v>30.3</v>
          </cell>
        </row>
        <row r="570">
          <cell r="AU570" t="str">
            <v>SPHC81091590</v>
          </cell>
          <cell r="AW570">
            <v>30.3</v>
          </cell>
        </row>
        <row r="571">
          <cell r="AU571" t="str">
            <v>SPHC815901219</v>
          </cell>
          <cell r="AW571">
            <v>28.4</v>
          </cell>
        </row>
        <row r="572">
          <cell r="AU572" t="str">
            <v>SPHC2.312192438</v>
          </cell>
          <cell r="AW572">
            <v>0</v>
          </cell>
        </row>
        <row r="573">
          <cell r="AU573" t="str">
            <v>SPHC63061219</v>
          </cell>
          <cell r="AW573">
            <v>0</v>
          </cell>
        </row>
        <row r="574">
          <cell r="AU574" t="str">
            <v>SPHC 91091219</v>
          </cell>
          <cell r="AW574">
            <v>28.9</v>
          </cell>
        </row>
        <row r="575">
          <cell r="AU575" t="str">
            <v>SPHC 91351219</v>
          </cell>
          <cell r="AW575">
            <v>25.2</v>
          </cell>
        </row>
        <row r="576">
          <cell r="AU576" t="str">
            <v>SPHC 91251219</v>
          </cell>
          <cell r="AW576">
            <v>25.3</v>
          </cell>
        </row>
        <row r="577">
          <cell r="AU577" t="str">
            <v>SPHC P/O3.25951219</v>
          </cell>
          <cell r="AW577">
            <v>32</v>
          </cell>
        </row>
        <row r="578">
          <cell r="AU578" t="str">
            <v>SPHC-P/O2.312192438</v>
          </cell>
          <cell r="AW578">
            <v>35.5</v>
          </cell>
        </row>
        <row r="579">
          <cell r="AU579" t="str">
            <v>SPHC-P/O1.4102393</v>
          </cell>
          <cell r="AW579">
            <v>22.12</v>
          </cell>
        </row>
        <row r="580">
          <cell r="AU580" t="str">
            <v>SPHC-P/O1.412192438</v>
          </cell>
          <cell r="AW580">
            <v>31.36</v>
          </cell>
        </row>
        <row r="581">
          <cell r="AU581" t="str">
            <v>SPHC-P/O1.612192438</v>
          </cell>
          <cell r="AW581">
            <v>1239.3599999999999</v>
          </cell>
        </row>
        <row r="582">
          <cell r="AU582" t="str">
            <v>SPHC-P/O212192438</v>
          </cell>
          <cell r="AW582">
            <v>1516.45</v>
          </cell>
        </row>
        <row r="583">
          <cell r="AU583" t="str">
            <v>SPHC-P/O3.2432493</v>
          </cell>
          <cell r="AW583">
            <v>23.9</v>
          </cell>
        </row>
        <row r="584">
          <cell r="AU584" t="str">
            <v>SPHC-P/O2.312192438</v>
          </cell>
          <cell r="AW584">
            <v>29.8</v>
          </cell>
        </row>
        <row r="585">
          <cell r="AU585" t="str">
            <v>SPHC-P/O2.612192438</v>
          </cell>
          <cell r="AW585">
            <v>29.7</v>
          </cell>
        </row>
        <row r="586">
          <cell r="AU586" t="str">
            <v>SPHC-P/O2131598</v>
          </cell>
          <cell r="AW586">
            <v>0</v>
          </cell>
        </row>
        <row r="587">
          <cell r="AU587" t="str">
            <v>SPHC-P/O2.93401219</v>
          </cell>
          <cell r="AW587">
            <v>30.2</v>
          </cell>
        </row>
        <row r="588">
          <cell r="AU588" t="str">
            <v>SPHC-P/O1.45351219</v>
          </cell>
          <cell r="AW588">
            <v>22.05</v>
          </cell>
        </row>
        <row r="589">
          <cell r="AU589" t="str">
            <v>SPHC-P/O1.6247563</v>
          </cell>
          <cell r="AW589">
            <v>61.25</v>
          </cell>
        </row>
        <row r="590">
          <cell r="AU590" t="str">
            <v>SPHC-P/O3.23451219</v>
          </cell>
          <cell r="AW590">
            <v>30.2</v>
          </cell>
        </row>
        <row r="591">
          <cell r="AU591" t="str">
            <v>SPHC-P/O412192255</v>
          </cell>
          <cell r="AW591">
            <v>29.7</v>
          </cell>
        </row>
        <row r="592">
          <cell r="AU592" t="str">
            <v>SPHC-P/O4.512192350</v>
          </cell>
          <cell r="AW592">
            <v>29.7</v>
          </cell>
        </row>
        <row r="593">
          <cell r="AU593" t="str">
            <v>SPHC-P/O4.5991219</v>
          </cell>
          <cell r="AW593">
            <v>0</v>
          </cell>
        </row>
        <row r="594">
          <cell r="AU594" t="str">
            <v>SPHC-P/O612191120</v>
          </cell>
          <cell r="AW594">
            <v>0</v>
          </cell>
        </row>
        <row r="595">
          <cell r="AU595" t="str">
            <v>SPHC-P/O612191240</v>
          </cell>
          <cell r="AW595">
            <v>29.7</v>
          </cell>
        </row>
        <row r="596">
          <cell r="AU596" t="str">
            <v>SPHC-P/O2.6682228</v>
          </cell>
          <cell r="AW596">
            <v>24.1</v>
          </cell>
        </row>
        <row r="597">
          <cell r="AU597" t="str">
            <v>SPHC-P/O1.63401219</v>
          </cell>
          <cell r="AW597">
            <v>174.54</v>
          </cell>
        </row>
        <row r="598">
          <cell r="AU598" t="str">
            <v>SPHC-P/O1.62701219</v>
          </cell>
          <cell r="AW598">
            <v>149.51</v>
          </cell>
        </row>
        <row r="599">
          <cell r="AU599" t="str">
            <v>SPHC-P/O2.3470216</v>
          </cell>
          <cell r="AW599">
            <v>26.9</v>
          </cell>
        </row>
        <row r="600">
          <cell r="AU600" t="str">
            <v>SPHC-P/O2.912191395</v>
          </cell>
          <cell r="AW600">
            <v>29.7</v>
          </cell>
        </row>
        <row r="601">
          <cell r="AU601" t="str">
            <v>SPHC-P/O512191219</v>
          </cell>
          <cell r="AW601">
            <v>29.7</v>
          </cell>
        </row>
        <row r="602">
          <cell r="AU602" t="str">
            <v>SPHC-P/O511901295</v>
          </cell>
          <cell r="AW602">
            <v>22.4</v>
          </cell>
        </row>
        <row r="603">
          <cell r="AU603" t="str">
            <v>SPHC-P/O2.6230730</v>
          </cell>
          <cell r="AW603">
            <v>30.8</v>
          </cell>
        </row>
        <row r="604">
          <cell r="AU604" t="str">
            <v>SPHC-P/O311501219</v>
          </cell>
          <cell r="AW604">
            <v>29.8</v>
          </cell>
        </row>
        <row r="605">
          <cell r="AU605" t="str">
            <v>SPHC-P/O312191219</v>
          </cell>
          <cell r="AW605">
            <v>0</v>
          </cell>
        </row>
        <row r="606">
          <cell r="AU606" t="str">
            <v>SPHC-P/O21311219</v>
          </cell>
          <cell r="AW606">
            <v>24</v>
          </cell>
        </row>
        <row r="607">
          <cell r="AU607" t="str">
            <v>SPHC-P/O3.412192438</v>
          </cell>
          <cell r="AW607">
            <v>29.7</v>
          </cell>
        </row>
        <row r="608">
          <cell r="AU608" t="str">
            <v>SPHC-P/O2510220</v>
          </cell>
          <cell r="AW608">
            <v>31.2</v>
          </cell>
        </row>
        <row r="609">
          <cell r="AU609" t="str">
            <v>SPHC-P/O2450150</v>
          </cell>
          <cell r="AW609">
            <v>31.1</v>
          </cell>
        </row>
        <row r="610">
          <cell r="AU610" t="str">
            <v>SPHC-P/O2.13360</v>
          </cell>
          <cell r="AW610">
            <v>32.86</v>
          </cell>
        </row>
        <row r="611">
          <cell r="AU611" t="str">
            <v>SPHC-P/O3.41980</v>
          </cell>
          <cell r="AW611">
            <v>33.479999999999997</v>
          </cell>
        </row>
        <row r="612">
          <cell r="AU612" t="str">
            <v>SPHC-P/O3.42080</v>
          </cell>
          <cell r="AW612">
            <v>33.479999999999997</v>
          </cell>
        </row>
        <row r="613">
          <cell r="AU613" t="str">
            <v>SPHC-P/O2.3960</v>
          </cell>
          <cell r="AW613">
            <v>32.82</v>
          </cell>
        </row>
        <row r="614">
          <cell r="AU614" t="str">
            <v>SPHC-P/O1.61401437</v>
          </cell>
          <cell r="AW614">
            <v>0</v>
          </cell>
        </row>
        <row r="615">
          <cell r="AU615" t="str">
            <v>SPHC-P/O1.6810</v>
          </cell>
          <cell r="AW615">
            <v>34</v>
          </cell>
        </row>
        <row r="616">
          <cell r="AU616" t="str">
            <v>SPHC-P/O2.61650</v>
          </cell>
          <cell r="AW616">
            <v>31</v>
          </cell>
        </row>
        <row r="617">
          <cell r="AU617" t="str">
            <v>SPHC-P/O2.62050</v>
          </cell>
          <cell r="AW617">
            <v>33.5</v>
          </cell>
        </row>
        <row r="618">
          <cell r="AU618" t="str">
            <v>SPHC-P/O1.6338485</v>
          </cell>
          <cell r="AW618">
            <v>72.099999999999994</v>
          </cell>
        </row>
        <row r="619">
          <cell r="AU619" t="str">
            <v>SPHC-P/O1.6292480</v>
          </cell>
          <cell r="AW619">
            <v>61.6</v>
          </cell>
        </row>
        <row r="620">
          <cell r="AU620" t="str">
            <v>SPHC-P/O1.41820</v>
          </cell>
          <cell r="AW620">
            <v>22.51</v>
          </cell>
        </row>
        <row r="621">
          <cell r="AU621" t="str">
            <v>SPHC-P/O2292480</v>
          </cell>
          <cell r="AW621">
            <v>0</v>
          </cell>
        </row>
        <row r="622">
          <cell r="AU622" t="str">
            <v>SPHC-P/O1.6338485</v>
          </cell>
          <cell r="AW622">
            <v>0</v>
          </cell>
        </row>
        <row r="623">
          <cell r="AU623" t="str">
            <v>SPHC-P/O3.52080</v>
          </cell>
          <cell r="AW623">
            <v>23.5</v>
          </cell>
        </row>
        <row r="624">
          <cell r="AU624" t="str">
            <v>SPHC-P/O3.21170</v>
          </cell>
          <cell r="AW624">
            <v>31.4</v>
          </cell>
        </row>
        <row r="625">
          <cell r="AU625" t="str">
            <v>SS400063000</v>
          </cell>
          <cell r="AW625">
            <v>49</v>
          </cell>
        </row>
        <row r="626">
          <cell r="AU626" t="str">
            <v>SS400083000</v>
          </cell>
          <cell r="AW626">
            <v>0</v>
          </cell>
        </row>
        <row r="627">
          <cell r="AU627" t="str">
            <v>SS400093000</v>
          </cell>
          <cell r="AW627">
            <v>34</v>
          </cell>
        </row>
        <row r="628">
          <cell r="AU628" t="str">
            <v>SS4000103000</v>
          </cell>
          <cell r="AW628">
            <v>45</v>
          </cell>
        </row>
        <row r="629">
          <cell r="AU629" t="str">
            <v>SS4000123000</v>
          </cell>
          <cell r="AW629">
            <v>45</v>
          </cell>
        </row>
        <row r="630">
          <cell r="AU630" t="str">
            <v>SS4004.598710</v>
          </cell>
          <cell r="AW630">
            <v>0</v>
          </cell>
        </row>
        <row r="631">
          <cell r="AU631" t="str">
            <v>SS40005.23000</v>
          </cell>
          <cell r="AW631">
            <v>49</v>
          </cell>
        </row>
        <row r="632">
          <cell r="AU632" t="str">
            <v>SS400073000</v>
          </cell>
          <cell r="AW632">
            <v>56</v>
          </cell>
        </row>
        <row r="633">
          <cell r="AU633" t="str">
            <v>SS400101551219</v>
          </cell>
          <cell r="AW633">
            <v>0</v>
          </cell>
        </row>
        <row r="634">
          <cell r="AU634" t="str">
            <v>SS400083000</v>
          </cell>
          <cell r="AW634">
            <v>35</v>
          </cell>
        </row>
        <row r="635">
          <cell r="AU635" t="str">
            <v>SS4000123000</v>
          </cell>
          <cell r="AW635">
            <v>35</v>
          </cell>
        </row>
        <row r="636">
          <cell r="AU636" t="str">
            <v>SS400082900</v>
          </cell>
          <cell r="AW636">
            <v>35</v>
          </cell>
        </row>
        <row r="637">
          <cell r="AU637" t="str">
            <v>SS4000183000</v>
          </cell>
          <cell r="AW637">
            <v>0</v>
          </cell>
        </row>
        <row r="638">
          <cell r="AU638" t="str">
            <v>SS40007.973000</v>
          </cell>
          <cell r="AW638">
            <v>34</v>
          </cell>
        </row>
        <row r="639">
          <cell r="AU639" t="str">
            <v>SS40007.973000</v>
          </cell>
          <cell r="AW639">
            <v>45.25</v>
          </cell>
        </row>
        <row r="640">
          <cell r="AU640" t="str">
            <v>SS400614001219</v>
          </cell>
          <cell r="AW640">
            <v>31.3</v>
          </cell>
        </row>
        <row r="641">
          <cell r="AU641" t="str">
            <v>SS400   *  (1330)2810677</v>
          </cell>
          <cell r="AW641">
            <v>78</v>
          </cell>
        </row>
        <row r="642">
          <cell r="AU642" t="str">
            <v>SS400   *  (1340)1310671</v>
          </cell>
          <cell r="AW642">
            <v>78</v>
          </cell>
        </row>
        <row r="643">
          <cell r="AU643" t="str">
            <v>SS400   8  (1380)2815685</v>
          </cell>
          <cell r="AW643">
            <v>92</v>
          </cell>
        </row>
        <row r="644">
          <cell r="AU644" t="str">
            <v>SS400P612191335</v>
          </cell>
          <cell r="AW644">
            <v>57.7</v>
          </cell>
        </row>
        <row r="645">
          <cell r="AU645" t="str">
            <v>SS400P33351219</v>
          </cell>
          <cell r="AW645">
            <v>31.9</v>
          </cell>
        </row>
        <row r="646">
          <cell r="AU646" t="str">
            <v>SS400P3.21131219</v>
          </cell>
          <cell r="AW646">
            <v>85.9</v>
          </cell>
        </row>
        <row r="647">
          <cell r="AU647" t="str">
            <v>SS400P4.512191219</v>
          </cell>
          <cell r="AW647">
            <v>167.8</v>
          </cell>
        </row>
        <row r="648">
          <cell r="AU648" t="str">
            <v>SS414.5100820</v>
          </cell>
          <cell r="AW648">
            <v>0</v>
          </cell>
        </row>
        <row r="649">
          <cell r="AU649" t="str">
            <v>SS41025.4500</v>
          </cell>
          <cell r="AW649">
            <v>44</v>
          </cell>
        </row>
        <row r="650">
          <cell r="AU650" t="str">
            <v>SS41025.42550</v>
          </cell>
          <cell r="AW650">
            <v>206</v>
          </cell>
        </row>
        <row r="651">
          <cell r="AU651" t="str">
            <v>SS413.212191390</v>
          </cell>
          <cell r="AW651">
            <v>0</v>
          </cell>
        </row>
        <row r="652">
          <cell r="AU652" t="str">
            <v>SS4125.42500</v>
          </cell>
          <cell r="AW652">
            <v>0</v>
          </cell>
        </row>
        <row r="653">
          <cell r="AU653" t="str">
            <v>SS4125.4300</v>
          </cell>
          <cell r="AW653">
            <v>0</v>
          </cell>
        </row>
        <row r="654">
          <cell r="AU654" t="str">
            <v>SSIR 19SR240192166</v>
          </cell>
          <cell r="AW654">
            <v>112</v>
          </cell>
        </row>
        <row r="655">
          <cell r="AU655" t="str">
            <v>SSIRB 19SR240152550</v>
          </cell>
          <cell r="AW655">
            <v>96</v>
          </cell>
        </row>
        <row r="656">
          <cell r="AU656" t="str">
            <v>STEC11A-AD801.648.64200</v>
          </cell>
          <cell r="AW656">
            <v>399</v>
          </cell>
        </row>
        <row r="657">
          <cell r="AU657" t="str">
            <v>STEC11A-AD801.242.76000</v>
          </cell>
          <cell r="AW657">
            <v>377</v>
          </cell>
        </row>
        <row r="658">
          <cell r="AU658" t="str">
            <v>STEC11A-AD801.648.64900</v>
          </cell>
          <cell r="AW658">
            <v>465</v>
          </cell>
        </row>
        <row r="659">
          <cell r="AU659" t="str">
            <v>STEC11A-AD801.6544780</v>
          </cell>
          <cell r="AW659">
            <v>631</v>
          </cell>
        </row>
        <row r="660">
          <cell r="AU660" t="str">
            <v>STEC11A-AD801.6545700</v>
          </cell>
          <cell r="AW660">
            <v>753</v>
          </cell>
        </row>
        <row r="661">
          <cell r="AU661" t="str">
            <v>STEC11A-AD80260.55400</v>
          </cell>
          <cell r="AW661">
            <v>798</v>
          </cell>
        </row>
        <row r="662">
          <cell r="AU662" t="str">
            <v>STKM11A2.3755040</v>
          </cell>
          <cell r="AW662">
            <v>1097.29</v>
          </cell>
        </row>
        <row r="663">
          <cell r="AU663" t="str">
            <v>STKM11A2.3805870</v>
          </cell>
          <cell r="AW663">
            <v>1365.88</v>
          </cell>
        </row>
        <row r="664">
          <cell r="AU664" t="str">
            <v>STKM11A2.389.14560</v>
          </cell>
          <cell r="AW664">
            <v>1185.33</v>
          </cell>
        </row>
        <row r="665">
          <cell r="AU665" t="str">
            <v>STKM11A260.51404</v>
          </cell>
          <cell r="AW665">
            <v>216.48</v>
          </cell>
        </row>
        <row r="666">
          <cell r="AU666" t="str">
            <v>STKM11A119.16000</v>
          </cell>
          <cell r="AW666">
            <v>120</v>
          </cell>
        </row>
        <row r="667">
          <cell r="AU667" t="str">
            <v>STKM11A1.619.1x19.1666</v>
          </cell>
          <cell r="AW667">
            <v>28</v>
          </cell>
        </row>
        <row r="668">
          <cell r="AU668" t="str">
            <v>STKM11A-AD801.644.56000</v>
          </cell>
          <cell r="AW668">
            <v>742.48</v>
          </cell>
        </row>
        <row r="669">
          <cell r="AU669" t="str">
            <v>STKM11A-AL1.663.55910</v>
          </cell>
          <cell r="AW669">
            <v>1010.39</v>
          </cell>
        </row>
        <row r="670">
          <cell r="AU670" t="str">
            <v>STKM11A-AL1.648.66000</v>
          </cell>
          <cell r="AW670">
            <v>775.52</v>
          </cell>
        </row>
        <row r="671">
          <cell r="AU671" t="str">
            <v>STKM11A-CR1.2345860</v>
          </cell>
          <cell r="AW671">
            <v>292.92</v>
          </cell>
        </row>
        <row r="672">
          <cell r="AU672" t="str">
            <v>STKM11A-CR1.622.25900</v>
          </cell>
          <cell r="AW672">
            <v>228.46</v>
          </cell>
        </row>
        <row r="673">
          <cell r="AU673" t="str">
            <v>STKM11A-CR276.26000</v>
          </cell>
          <cell r="AW673">
            <v>970</v>
          </cell>
        </row>
        <row r="674">
          <cell r="AU674" t="str">
            <v>STKM11A-CR2766000</v>
          </cell>
          <cell r="AW674">
            <v>820</v>
          </cell>
        </row>
        <row r="675">
          <cell r="AU675" t="str">
            <v>STKM11A-CR289.14600</v>
          </cell>
          <cell r="AW675">
            <v>1043.3599999999999</v>
          </cell>
        </row>
        <row r="676">
          <cell r="AU676" t="str">
            <v>STKM11A-CR2806000</v>
          </cell>
          <cell r="AW676">
            <v>1218.72</v>
          </cell>
        </row>
        <row r="677">
          <cell r="AU677" t="str">
            <v>STKM11A-CR3.221.76000</v>
          </cell>
          <cell r="AW677">
            <v>730</v>
          </cell>
        </row>
        <row r="678">
          <cell r="AU678" t="str">
            <v>STKM11A-CR1.617.36000</v>
          </cell>
          <cell r="AW678">
            <v>235</v>
          </cell>
        </row>
        <row r="679">
          <cell r="AU679" t="str">
            <v>STKM11A-CR0.8126000</v>
          </cell>
          <cell r="AW679">
            <v>140</v>
          </cell>
        </row>
        <row r="680">
          <cell r="AU680" t="str">
            <v>STKM11A-CR(S)1.619.1584</v>
          </cell>
          <cell r="AW680">
            <v>0</v>
          </cell>
        </row>
        <row r="681">
          <cell r="AU681" t="str">
            <v>STKM11A-CR(S)1.619.1666</v>
          </cell>
          <cell r="AW681">
            <v>30</v>
          </cell>
        </row>
        <row r="682">
          <cell r="AU682" t="str">
            <v>STKM11A-E231.86000</v>
          </cell>
          <cell r="AW682">
            <v>306</v>
          </cell>
        </row>
        <row r="683">
          <cell r="AU683" t="str">
            <v>STKM11A-E2.648.65370</v>
          </cell>
          <cell r="AW683">
            <v>498</v>
          </cell>
        </row>
        <row r="684">
          <cell r="AU684" t="str">
            <v>STKM11A-E138.15700</v>
          </cell>
          <cell r="AW684">
            <v>285</v>
          </cell>
        </row>
        <row r="685">
          <cell r="AU685" t="str">
            <v>STKM11A-E1.6706000</v>
          </cell>
          <cell r="AW685">
            <v>0</v>
          </cell>
        </row>
        <row r="686">
          <cell r="AU686" t="str">
            <v>STKM11A-E1.238.14170</v>
          </cell>
          <cell r="AW686">
            <v>249</v>
          </cell>
        </row>
        <row r="687">
          <cell r="AU687" t="str">
            <v>STKM11A-E1.238.15700</v>
          </cell>
          <cell r="AW687">
            <v>340</v>
          </cell>
        </row>
        <row r="688">
          <cell r="AU688" t="str">
            <v>STKM11A-E-G2.3804560</v>
          </cell>
          <cell r="AW688">
            <v>0</v>
          </cell>
        </row>
        <row r="689">
          <cell r="AU689" t="str">
            <v>STKM11A-E-G2.380600</v>
          </cell>
          <cell r="AW689">
            <v>0</v>
          </cell>
        </row>
        <row r="690">
          <cell r="AU690" t="str">
            <v>STKM11A-HR1.660.36000</v>
          </cell>
          <cell r="AW690">
            <v>661.47</v>
          </cell>
        </row>
        <row r="691">
          <cell r="AU691" t="str">
            <v>STKM11A-HR2.31096000</v>
          </cell>
          <cell r="AW691">
            <v>4200</v>
          </cell>
        </row>
        <row r="692">
          <cell r="AU692" t="str">
            <v>STKM12A-E-C2.51895</v>
          </cell>
          <cell r="AW692">
            <v>0</v>
          </cell>
        </row>
        <row r="693">
          <cell r="AU693" t="str">
            <v>STKM-12C4233000</v>
          </cell>
          <cell r="AW693">
            <v>472.25</v>
          </cell>
        </row>
        <row r="694">
          <cell r="AU694" t="str">
            <v>STKM13A-CR3.231.8624</v>
          </cell>
          <cell r="AW694">
            <v>78.77</v>
          </cell>
        </row>
        <row r="695">
          <cell r="AU695" t="str">
            <v>STKM13A-CR3.231.8345</v>
          </cell>
          <cell r="AW695">
            <v>45.08</v>
          </cell>
        </row>
        <row r="696">
          <cell r="AU696" t="str">
            <v>STKM13A-CR3.231.8815</v>
          </cell>
          <cell r="AW696">
            <v>101.87</v>
          </cell>
        </row>
        <row r="697">
          <cell r="AU697" t="str">
            <v>STKM13A-EG-C3.250.86000</v>
          </cell>
          <cell r="AW697">
            <v>1196.82</v>
          </cell>
        </row>
        <row r="698">
          <cell r="AU698" t="str">
            <v>STKM13A-EG-C3.250.85300</v>
          </cell>
          <cell r="AW698">
            <v>1057.19</v>
          </cell>
        </row>
        <row r="699">
          <cell r="AU699" t="str">
            <v>STKM13A-EG-N3.250.86000</v>
          </cell>
          <cell r="AW699">
            <v>1140.5</v>
          </cell>
        </row>
        <row r="700">
          <cell r="AU700" t="str">
            <v>STKM13B260.51372</v>
          </cell>
          <cell r="AW700">
            <v>217.87</v>
          </cell>
        </row>
        <row r="701">
          <cell r="AU701" t="str">
            <v>STKM13B2.360.51425</v>
          </cell>
          <cell r="AW701">
            <v>257.45999999999998</v>
          </cell>
        </row>
        <row r="702">
          <cell r="AU702" t="str">
            <v>STKM13B1195200</v>
          </cell>
          <cell r="AW702">
            <v>198.07</v>
          </cell>
        </row>
        <row r="703">
          <cell r="AU703" t="str">
            <v>STKM13B1.6545680</v>
          </cell>
          <cell r="AW703">
            <v>641</v>
          </cell>
        </row>
        <row r="704">
          <cell r="AU704" t="str">
            <v>STKM13B1.638.15640</v>
          </cell>
          <cell r="AW704">
            <v>444</v>
          </cell>
        </row>
        <row r="705">
          <cell r="AU705" t="str">
            <v>STKM13B260.51380</v>
          </cell>
          <cell r="AW705">
            <v>219.1</v>
          </cell>
        </row>
        <row r="706">
          <cell r="AU706" t="str">
            <v>STKM14B1.860.51343</v>
          </cell>
          <cell r="AW706">
            <v>198.65</v>
          </cell>
        </row>
        <row r="707">
          <cell r="AU707" t="str">
            <v>STKM14B1.860.51331</v>
          </cell>
          <cell r="AW707">
            <v>196.93</v>
          </cell>
        </row>
        <row r="708">
          <cell r="AU708" t="str">
            <v>STKM14C1.860.51348</v>
          </cell>
          <cell r="AW708">
            <v>203.06</v>
          </cell>
        </row>
        <row r="709">
          <cell r="AU709" t="str">
            <v>STKM-NB1501.831.8866</v>
          </cell>
          <cell r="AW709">
            <v>81</v>
          </cell>
        </row>
        <row r="710">
          <cell r="AU710" t="str">
            <v>STKM-NB1501.628.6482</v>
          </cell>
          <cell r="AW710">
            <v>28.89</v>
          </cell>
        </row>
        <row r="711">
          <cell r="AU711" t="str">
            <v>SUS3041.238.15790</v>
          </cell>
          <cell r="AW711">
            <v>0</v>
          </cell>
        </row>
        <row r="712">
          <cell r="AU712" t="str">
            <v>SUS3041.260.56000</v>
          </cell>
          <cell r="AW712">
            <v>0</v>
          </cell>
        </row>
        <row r="713">
          <cell r="AU713" t="str">
            <v>SUS3041.2504750</v>
          </cell>
          <cell r="AW713">
            <v>988</v>
          </cell>
        </row>
        <row r="714">
          <cell r="AU714" t="str">
            <v>SUS3041.5455230</v>
          </cell>
          <cell r="AW714">
            <v>1212</v>
          </cell>
        </row>
        <row r="715">
          <cell r="AU715" t="str">
            <v>SUS3041.5554600</v>
          </cell>
          <cell r="AW715">
            <v>1312</v>
          </cell>
        </row>
        <row r="716">
          <cell r="AU716" t="str">
            <v>SUS3042455250</v>
          </cell>
          <cell r="AW716">
            <v>1605</v>
          </cell>
        </row>
        <row r="717">
          <cell r="AU717" t="str">
            <v>SUS3041.550.55750</v>
          </cell>
          <cell r="AW717">
            <v>0</v>
          </cell>
        </row>
        <row r="718">
          <cell r="AU718" t="str">
            <v>SUS304260.56000</v>
          </cell>
          <cell r="AW718">
            <v>0</v>
          </cell>
        </row>
        <row r="719">
          <cell r="AU719" t="str">
            <v>SUS304122.26000</v>
          </cell>
          <cell r="AW719">
            <v>460</v>
          </cell>
        </row>
        <row r="720">
          <cell r="AU720" t="str">
            <v>SUS3042505390</v>
          </cell>
          <cell r="AW720">
            <v>1839</v>
          </cell>
        </row>
        <row r="721">
          <cell r="AU721" t="str">
            <v>SUS3041.2454750</v>
          </cell>
          <cell r="AW721">
            <v>887</v>
          </cell>
        </row>
        <row r="722">
          <cell r="AU722" t="str">
            <v>SUS3041.2554700</v>
          </cell>
          <cell r="AW722">
            <v>1078</v>
          </cell>
        </row>
        <row r="723">
          <cell r="AU723" t="str">
            <v>SUS304125.46000</v>
          </cell>
          <cell r="AW723">
            <v>535</v>
          </cell>
        </row>
        <row r="724">
          <cell r="AU724" t="str">
            <v>SUS304127.26000</v>
          </cell>
          <cell r="AW724">
            <v>588</v>
          </cell>
        </row>
        <row r="725">
          <cell r="AU725" t="str">
            <v>SUS3041.576.26000</v>
          </cell>
          <cell r="AW725">
            <v>0</v>
          </cell>
        </row>
        <row r="726">
          <cell r="AU726" t="str">
            <v>SUS304712191219</v>
          </cell>
          <cell r="AW726">
            <v>115</v>
          </cell>
        </row>
        <row r="727">
          <cell r="AU727" t="str">
            <v>SUS304812191219</v>
          </cell>
          <cell r="AW727">
            <v>115</v>
          </cell>
        </row>
        <row r="728">
          <cell r="AU728" t="str">
            <v>SUS304-2B112190</v>
          </cell>
          <cell r="AW728">
            <v>100</v>
          </cell>
        </row>
        <row r="729">
          <cell r="AU729" t="str">
            <v>SUS-304-2B29381219</v>
          </cell>
          <cell r="AW729">
            <v>86</v>
          </cell>
        </row>
        <row r="730">
          <cell r="AU730" t="str">
            <v>SUS304-BA 0.6143283</v>
          </cell>
          <cell r="AW730">
            <v>175.2</v>
          </cell>
        </row>
        <row r="731">
          <cell r="AU731" t="str">
            <v>SUS3210303000</v>
          </cell>
          <cell r="AW731">
            <v>0</v>
          </cell>
        </row>
        <row r="732">
          <cell r="AU732" t="str">
            <v>SUS4091.23130</v>
          </cell>
          <cell r="AW732">
            <v>81.099999999999994</v>
          </cell>
        </row>
        <row r="733">
          <cell r="AU733" t="str">
            <v>SUS4091.2245178.5</v>
          </cell>
          <cell r="AW733">
            <v>114.1</v>
          </cell>
        </row>
        <row r="734">
          <cell r="AU734" t="str">
            <v>SUS4091.2357170</v>
          </cell>
          <cell r="AW734">
            <v>67.099999999999994</v>
          </cell>
        </row>
        <row r="735">
          <cell r="AU735" t="str">
            <v>SUS4090.64901556</v>
          </cell>
          <cell r="AW735">
            <v>73.400000000000006</v>
          </cell>
        </row>
        <row r="736">
          <cell r="AU736" t="str">
            <v>SUS4091970</v>
          </cell>
          <cell r="AW736">
            <v>68.900000000000006</v>
          </cell>
        </row>
        <row r="737">
          <cell r="AU737" t="str">
            <v>SUS4091.2178.5276.8</v>
          </cell>
          <cell r="AW737">
            <v>73.400000000000006</v>
          </cell>
        </row>
        <row r="738">
          <cell r="AU738" t="str">
            <v>SUS4091.23300</v>
          </cell>
          <cell r="AW738">
            <v>51</v>
          </cell>
        </row>
        <row r="739">
          <cell r="AU739" t="str">
            <v>SUS4091.2159340</v>
          </cell>
          <cell r="AW739">
            <v>71.099999999999994</v>
          </cell>
        </row>
        <row r="740">
          <cell r="AU740" t="str">
            <v>SUS4091.2139340</v>
          </cell>
          <cell r="AW740">
            <v>71.400000000000006</v>
          </cell>
        </row>
        <row r="741">
          <cell r="AU741" t="str">
            <v>SUS4091.23400</v>
          </cell>
          <cell r="AW741">
            <v>65.7</v>
          </cell>
        </row>
        <row r="742">
          <cell r="AU742" t="str">
            <v>SUS4091.2191.8357</v>
          </cell>
          <cell r="AW742">
            <v>69.3</v>
          </cell>
        </row>
        <row r="743">
          <cell r="AU743" t="str">
            <v>SUS4091.2159490</v>
          </cell>
          <cell r="AW743">
            <v>71.099999999999994</v>
          </cell>
        </row>
        <row r="744">
          <cell r="AU744" t="str">
            <v>SUS4091.563.55800</v>
          </cell>
          <cell r="AW744">
            <v>0</v>
          </cell>
        </row>
        <row r="745">
          <cell r="AU745" t="str">
            <v>SUS409L1.5707100</v>
          </cell>
          <cell r="AW745">
            <v>1497.67</v>
          </cell>
        </row>
        <row r="746">
          <cell r="AU746" t="str">
            <v>SUS409LT-E0.5808556</v>
          </cell>
          <cell r="AW746">
            <v>70</v>
          </cell>
        </row>
        <row r="747">
          <cell r="AU747" t="str">
            <v>SUS409LT-E0.6265390</v>
          </cell>
          <cell r="AW747">
            <v>66.5</v>
          </cell>
        </row>
        <row r="748">
          <cell r="AU748" t="str">
            <v>SUS409LT-E11510</v>
          </cell>
          <cell r="AW748">
            <v>60.5</v>
          </cell>
        </row>
        <row r="749">
          <cell r="AU749" t="str">
            <v>SUS409LT-E11530</v>
          </cell>
          <cell r="AW749">
            <v>0</v>
          </cell>
        </row>
        <row r="750">
          <cell r="AU750" t="str">
            <v>SUS409LT-E11700</v>
          </cell>
          <cell r="AW750">
            <v>60.5</v>
          </cell>
        </row>
        <row r="751">
          <cell r="AU751" t="str">
            <v>SUS409LT-E12050</v>
          </cell>
          <cell r="AW751">
            <v>60.5</v>
          </cell>
        </row>
        <row r="752">
          <cell r="AU752" t="str">
            <v>SUS409LT-E1213.50</v>
          </cell>
          <cell r="AW752">
            <v>60.5</v>
          </cell>
        </row>
        <row r="753">
          <cell r="AU753" t="str">
            <v>SUS409LT-E12340</v>
          </cell>
          <cell r="AW753">
            <v>60.5</v>
          </cell>
        </row>
        <row r="754">
          <cell r="AU754" t="str">
            <v>SUS409LT-E12800</v>
          </cell>
          <cell r="AW754">
            <v>60.5</v>
          </cell>
        </row>
        <row r="755">
          <cell r="AU755" t="str">
            <v>SUS409LT-E13000</v>
          </cell>
          <cell r="AW755">
            <v>0</v>
          </cell>
        </row>
        <row r="756">
          <cell r="AU756" t="str">
            <v>SUS409LT-E0.6370260</v>
          </cell>
          <cell r="AW756">
            <v>66.5</v>
          </cell>
        </row>
        <row r="757">
          <cell r="AU757" t="str">
            <v>SUS409LT-E1365260</v>
          </cell>
          <cell r="AW757">
            <v>61</v>
          </cell>
        </row>
        <row r="758">
          <cell r="AU758" t="str">
            <v>SUS409LT-E1.2197.80</v>
          </cell>
          <cell r="AW758">
            <v>60.5</v>
          </cell>
        </row>
        <row r="759">
          <cell r="AU759" t="str">
            <v>SUS409LT-E1.22000</v>
          </cell>
          <cell r="AW759">
            <v>0</v>
          </cell>
        </row>
        <row r="760">
          <cell r="AU760" t="str">
            <v>SUS409LT-E1.22050</v>
          </cell>
          <cell r="AW760">
            <v>60.5</v>
          </cell>
        </row>
        <row r="761">
          <cell r="AU761" t="str">
            <v>SUS409LT-E1.22070</v>
          </cell>
          <cell r="AW761">
            <v>60.5</v>
          </cell>
        </row>
        <row r="762">
          <cell r="AU762" t="str">
            <v>SUS409LT-E1.22150</v>
          </cell>
          <cell r="AW762">
            <v>60.5</v>
          </cell>
        </row>
        <row r="763">
          <cell r="AU763" t="str">
            <v>SUS409LT-E1.22800</v>
          </cell>
          <cell r="AW763">
            <v>60.5</v>
          </cell>
        </row>
        <row r="764">
          <cell r="AU764" t="str">
            <v>SUS409LT-E1.23320</v>
          </cell>
          <cell r="AW764">
            <v>60.5</v>
          </cell>
        </row>
        <row r="765">
          <cell r="AU765" t="str">
            <v>SUS409LT-E1.52040</v>
          </cell>
          <cell r="AW765">
            <v>60.5</v>
          </cell>
        </row>
        <row r="766">
          <cell r="AU766" t="str">
            <v>SUS409LT-E1.52260</v>
          </cell>
          <cell r="AW766">
            <v>60.5</v>
          </cell>
        </row>
        <row r="767">
          <cell r="AU767" t="str">
            <v>SUS409LT-E22900</v>
          </cell>
          <cell r="AW767">
            <v>60.5</v>
          </cell>
        </row>
        <row r="768">
          <cell r="AU768" t="str">
            <v>SUS409LT-E1.2751219</v>
          </cell>
          <cell r="AW768">
            <v>61</v>
          </cell>
        </row>
        <row r="769">
          <cell r="AU769" t="str">
            <v>SUS409LT-E1.21451219</v>
          </cell>
          <cell r="AW769">
            <v>61</v>
          </cell>
        </row>
        <row r="770">
          <cell r="AU770" t="str">
            <v>SUS409LT-E1.5531219</v>
          </cell>
          <cell r="AW770">
            <v>61</v>
          </cell>
        </row>
        <row r="771">
          <cell r="AU771" t="str">
            <v>SUS409LT-E1.52151219</v>
          </cell>
          <cell r="AW771">
            <v>61</v>
          </cell>
        </row>
        <row r="772">
          <cell r="AU772" t="str">
            <v>SUS409LT-E1.52411219</v>
          </cell>
          <cell r="AW772">
            <v>61</v>
          </cell>
        </row>
        <row r="773">
          <cell r="AU773" t="str">
            <v>SUS409LT-E1.248.65200</v>
          </cell>
          <cell r="AW773">
            <v>623</v>
          </cell>
        </row>
        <row r="774">
          <cell r="AU774" t="str">
            <v>SUS409LT-E1.538.15800</v>
          </cell>
          <cell r="AW774">
            <v>582</v>
          </cell>
        </row>
        <row r="775">
          <cell r="AU775" t="str">
            <v>SUS409LT-E21401219</v>
          </cell>
          <cell r="AW775">
            <v>211.38</v>
          </cell>
        </row>
        <row r="776">
          <cell r="AU776" t="str">
            <v>SUS409LT-E1.250.85130</v>
          </cell>
          <cell r="AW776">
            <v>489</v>
          </cell>
        </row>
        <row r="777">
          <cell r="AU777" t="str">
            <v>SUS409LT-E1.5455230</v>
          </cell>
          <cell r="AW777">
            <v>718</v>
          </cell>
        </row>
        <row r="778">
          <cell r="AU778" t="str">
            <v>SUS409LT-E2455250</v>
          </cell>
          <cell r="AW778">
            <v>951</v>
          </cell>
        </row>
        <row r="779">
          <cell r="AU779" t="str">
            <v>SUS409LT-E238.14330</v>
          </cell>
          <cell r="AW779">
            <v>572</v>
          </cell>
        </row>
        <row r="780">
          <cell r="AU780" t="str">
            <v>SUS409LT-E248.64840</v>
          </cell>
          <cell r="AW780">
            <v>825</v>
          </cell>
        </row>
        <row r="781">
          <cell r="AU781" t="str">
            <v>SUS409LT-E1.542.74450</v>
          </cell>
          <cell r="AW781">
            <v>503</v>
          </cell>
        </row>
        <row r="782">
          <cell r="AU782" t="str">
            <v>SUS409LT-E1.5544010</v>
          </cell>
          <cell r="AW782">
            <v>563</v>
          </cell>
        </row>
        <row r="783">
          <cell r="AU783" t="str">
            <v>SUS409LT-E260.55760</v>
          </cell>
          <cell r="AW783">
            <v>1233</v>
          </cell>
        </row>
        <row r="784">
          <cell r="AU784" t="str">
            <v>SUS409LT-E1.560.55390</v>
          </cell>
          <cell r="AW784">
            <v>873</v>
          </cell>
        </row>
        <row r="785">
          <cell r="AU785" t="str">
            <v>SUS409LT-E2545220</v>
          </cell>
          <cell r="AW785">
            <v>1143</v>
          </cell>
        </row>
        <row r="786">
          <cell r="AU786" t="str">
            <v>SUS409LT-E0.6360235</v>
          </cell>
          <cell r="AW786">
            <v>66.5</v>
          </cell>
        </row>
        <row r="787">
          <cell r="AU787" t="str">
            <v>SUS409LT-E1.2123660</v>
          </cell>
          <cell r="AW787">
            <v>0</v>
          </cell>
        </row>
        <row r="788">
          <cell r="AU788" t="str">
            <v>SUS409LT-E1.2545140</v>
          </cell>
          <cell r="AW788">
            <v>581</v>
          </cell>
        </row>
        <row r="789">
          <cell r="AU789" t="str">
            <v>SUS409LT-E1.2546000</v>
          </cell>
          <cell r="AW789">
            <v>699</v>
          </cell>
        </row>
        <row r="790">
          <cell r="AU790" t="str">
            <v>SUS409LT-E1.260.55200</v>
          </cell>
          <cell r="AW790">
            <v>660</v>
          </cell>
        </row>
        <row r="791">
          <cell r="AU791" t="str">
            <v>SUS409LT-E1.250.85680</v>
          </cell>
          <cell r="AW791">
            <v>603</v>
          </cell>
        </row>
        <row r="792">
          <cell r="AU792" t="str">
            <v>SUS409LT-E1.260.56000</v>
          </cell>
          <cell r="AW792">
            <v>761</v>
          </cell>
        </row>
        <row r="793">
          <cell r="AU793" t="str">
            <v>SUS409LT-E1.238.16000</v>
          </cell>
          <cell r="AW793">
            <v>559</v>
          </cell>
        </row>
        <row r="794">
          <cell r="AU794" t="str">
            <v>SUS409LT-E1.242.75360</v>
          </cell>
          <cell r="AW794">
            <v>476</v>
          </cell>
        </row>
        <row r="795">
          <cell r="AU795" t="str">
            <v>SUS409LT-E1.250.85140</v>
          </cell>
          <cell r="AW795">
            <v>545</v>
          </cell>
        </row>
        <row r="796">
          <cell r="AU796" t="str">
            <v>SUS409LT-E1.548.64450</v>
          </cell>
          <cell r="AW796">
            <v>561</v>
          </cell>
        </row>
        <row r="797">
          <cell r="AU797" t="str">
            <v>SUS409LT-E2544990</v>
          </cell>
          <cell r="AW797">
            <v>1093</v>
          </cell>
        </row>
        <row r="798">
          <cell r="AU798" t="str">
            <v>SUS409LT-E1.560.55920</v>
          </cell>
          <cell r="AW798">
            <v>959</v>
          </cell>
        </row>
        <row r="799">
          <cell r="AU799" t="str">
            <v>SUS409LT-E1.248.66000</v>
          </cell>
          <cell r="AW799">
            <v>718</v>
          </cell>
        </row>
        <row r="800">
          <cell r="AU800" t="str">
            <v>SUS409LT-E1546000</v>
          </cell>
          <cell r="AW800">
            <v>675</v>
          </cell>
        </row>
        <row r="801">
          <cell r="AU801" t="str">
            <v>SUS409LT-E1.5544830</v>
          </cell>
          <cell r="AW801">
            <v>678</v>
          </cell>
        </row>
        <row r="802">
          <cell r="AU802" t="str">
            <v>SUS409LT-E1.5545100</v>
          </cell>
          <cell r="AW802">
            <v>716</v>
          </cell>
        </row>
        <row r="803">
          <cell r="AU803" t="str">
            <v>SUS409LT-E1.5655830</v>
          </cell>
          <cell r="AW803">
            <v>990</v>
          </cell>
        </row>
        <row r="804">
          <cell r="AU804" t="str">
            <v>SUS410LT-E3.212191219</v>
          </cell>
          <cell r="AW804">
            <v>0</v>
          </cell>
        </row>
        <row r="805">
          <cell r="AU805" t="str">
            <v>SUS410LT-E3.210151219</v>
          </cell>
          <cell r="AW805">
            <v>114.2</v>
          </cell>
        </row>
        <row r="806">
          <cell r="AU806" t="str">
            <v>SUS425T22770</v>
          </cell>
          <cell r="AW806">
            <v>81.5</v>
          </cell>
        </row>
        <row r="807">
          <cell r="AU807" t="str">
            <v>SUS425T2701219</v>
          </cell>
          <cell r="AW807">
            <v>81.5</v>
          </cell>
        </row>
        <row r="808">
          <cell r="AU808" t="str">
            <v>SUS425T21161219</v>
          </cell>
          <cell r="AW808">
            <v>81.5</v>
          </cell>
        </row>
        <row r="809">
          <cell r="AU809" t="str">
            <v>SUS425T21611219</v>
          </cell>
          <cell r="AW809">
            <v>81.5</v>
          </cell>
        </row>
        <row r="810">
          <cell r="AU810" t="str">
            <v>SUS425T210002438</v>
          </cell>
          <cell r="AW810">
            <v>93.5</v>
          </cell>
        </row>
        <row r="811">
          <cell r="AU811" t="str">
            <v>SUS425T1.5551219</v>
          </cell>
          <cell r="AW811">
            <v>80.5</v>
          </cell>
        </row>
        <row r="812">
          <cell r="AU812" t="str">
            <v>SUS425T0.8546000</v>
          </cell>
          <cell r="AW812">
            <v>772</v>
          </cell>
        </row>
        <row r="813">
          <cell r="AU813" t="str">
            <v>SUS425T0.848.65900</v>
          </cell>
          <cell r="AW813">
            <v>629</v>
          </cell>
        </row>
        <row r="814">
          <cell r="AU814" t="str">
            <v>SUS425T0.860.55340</v>
          </cell>
          <cell r="AW814">
            <v>777</v>
          </cell>
        </row>
        <row r="815">
          <cell r="AU815" t="str">
            <v>SUS430MT0303000</v>
          </cell>
          <cell r="AW815">
            <v>7558.57</v>
          </cell>
        </row>
        <row r="816">
          <cell r="AU816" t="str">
            <v>SUS432T0.690250</v>
          </cell>
          <cell r="AW816">
            <v>125.5</v>
          </cell>
        </row>
        <row r="817">
          <cell r="AU817" t="str">
            <v>SUS432T1.22351005</v>
          </cell>
          <cell r="AW817">
            <v>0</v>
          </cell>
        </row>
        <row r="818">
          <cell r="AU818" t="str">
            <v>SUS4361.544.55000</v>
          </cell>
          <cell r="AW818">
            <v>0</v>
          </cell>
        </row>
        <row r="819">
          <cell r="AU819" t="str">
            <v>SUS4361.550.85380</v>
          </cell>
          <cell r="AW819">
            <v>1063</v>
          </cell>
        </row>
        <row r="820">
          <cell r="AU820" t="str">
            <v>SUS436250.85420</v>
          </cell>
          <cell r="AW820">
            <v>1414</v>
          </cell>
        </row>
        <row r="821">
          <cell r="AU821" t="str">
            <v>SUS436S11690</v>
          </cell>
          <cell r="AW821">
            <v>107</v>
          </cell>
        </row>
        <row r="822">
          <cell r="AU822" t="str">
            <v>SUS436S112192438</v>
          </cell>
          <cell r="AW822">
            <v>2521.9899999999998</v>
          </cell>
        </row>
        <row r="823">
          <cell r="AU823" t="str">
            <v>SUS436S11740</v>
          </cell>
          <cell r="AW823">
            <v>107</v>
          </cell>
        </row>
        <row r="824">
          <cell r="AU824" t="str">
            <v>SUS436S12660</v>
          </cell>
          <cell r="AW824">
            <v>107</v>
          </cell>
        </row>
        <row r="825">
          <cell r="AU825" t="str">
            <v>SUS436S12200</v>
          </cell>
          <cell r="AW825">
            <v>107</v>
          </cell>
        </row>
        <row r="826">
          <cell r="AU826" t="str">
            <v>SUS436S12040</v>
          </cell>
          <cell r="AW826">
            <v>107</v>
          </cell>
        </row>
        <row r="827">
          <cell r="AU827" t="str">
            <v>SUS436S1.212192438</v>
          </cell>
          <cell r="AW827">
            <v>3025.96</v>
          </cell>
        </row>
        <row r="828">
          <cell r="AU828" t="str">
            <v>SUS436S1.512192438</v>
          </cell>
          <cell r="AW828">
            <v>148</v>
          </cell>
        </row>
        <row r="829">
          <cell r="AU829" t="str">
            <v>SUS436S11810</v>
          </cell>
          <cell r="AW829">
            <v>107</v>
          </cell>
        </row>
        <row r="830">
          <cell r="AU830" t="str">
            <v>SUS436S1.51370</v>
          </cell>
          <cell r="AW830">
            <v>129.1</v>
          </cell>
        </row>
        <row r="831">
          <cell r="AU831" t="str">
            <v>SUS4371.544.55500</v>
          </cell>
          <cell r="AW831">
            <v>370</v>
          </cell>
        </row>
        <row r="832">
          <cell r="AU832" t="str">
            <v>SW-B043000</v>
          </cell>
          <cell r="AW832">
            <v>0</v>
          </cell>
        </row>
        <row r="833">
          <cell r="AU833" t="str">
            <v>SW-B043000</v>
          </cell>
          <cell r="AW833">
            <v>40</v>
          </cell>
        </row>
        <row r="834">
          <cell r="AU834" t="str">
            <v>SWN-G20.4100030000</v>
          </cell>
          <cell r="AW834">
            <v>0</v>
          </cell>
        </row>
        <row r="835">
          <cell r="AU835" t="str">
            <v>TCR-UFD12230</v>
          </cell>
          <cell r="AW835">
            <v>0</v>
          </cell>
        </row>
        <row r="836">
          <cell r="AU836" t="str">
            <v>YUS409D1.22430</v>
          </cell>
          <cell r="AW836">
            <v>0</v>
          </cell>
        </row>
        <row r="837">
          <cell r="AU837" t="str">
            <v>YUS409D1.52750</v>
          </cell>
          <cell r="AW837">
            <v>65.7</v>
          </cell>
        </row>
        <row r="838">
          <cell r="AU838" t="str">
            <v>YUS409D1.22500</v>
          </cell>
          <cell r="AW838">
            <v>65.7</v>
          </cell>
        </row>
        <row r="839">
          <cell r="AU839" t="str">
            <v>YUS409D1.5375175</v>
          </cell>
          <cell r="AW839">
            <v>68.2</v>
          </cell>
        </row>
        <row r="840">
          <cell r="AU840" t="str">
            <v>YUS409D0.6806535</v>
          </cell>
          <cell r="AW840">
            <v>49.6</v>
          </cell>
        </row>
        <row r="841">
          <cell r="AU841" t="str">
            <v>YUS409D1.512192438</v>
          </cell>
          <cell r="AW841">
            <v>92.6</v>
          </cell>
        </row>
        <row r="842">
          <cell r="AU842" t="str">
            <v>YUS409D1.22710</v>
          </cell>
          <cell r="AW842">
            <v>51</v>
          </cell>
        </row>
        <row r="843">
          <cell r="AU843" t="str">
            <v>YUS409D1.5190420</v>
          </cell>
          <cell r="AW843">
            <v>49.6</v>
          </cell>
        </row>
        <row r="844">
          <cell r="AU844" t="str">
            <v>YUS409D1237160</v>
          </cell>
          <cell r="AW844">
            <v>51.4</v>
          </cell>
        </row>
        <row r="845">
          <cell r="AU845" t="str">
            <v>YUS409D1174190</v>
          </cell>
          <cell r="AW845">
            <v>0</v>
          </cell>
        </row>
        <row r="846">
          <cell r="AU846" t="str">
            <v>YUS409D1.2410210</v>
          </cell>
          <cell r="AW846">
            <v>54</v>
          </cell>
        </row>
        <row r="847">
          <cell r="AU847" t="str">
            <v>YUS409D1280237</v>
          </cell>
          <cell r="AW847">
            <v>51</v>
          </cell>
        </row>
        <row r="848">
          <cell r="AU848" t="str">
            <v>YUS409D1.23450</v>
          </cell>
          <cell r="AW848">
            <v>65.7</v>
          </cell>
        </row>
        <row r="849">
          <cell r="AU849" t="str">
            <v>YUS409D0.81901219</v>
          </cell>
          <cell r="AW849">
            <v>69.7</v>
          </cell>
        </row>
        <row r="850">
          <cell r="AU850" t="str">
            <v>YUS409D210101219</v>
          </cell>
          <cell r="AW850">
            <v>65.7</v>
          </cell>
        </row>
        <row r="851">
          <cell r="AU851" t="str">
            <v>YUS409D0.6525742</v>
          </cell>
          <cell r="AW851">
            <v>73.400000000000006</v>
          </cell>
        </row>
        <row r="852">
          <cell r="AU852" t="str">
            <v>YUS409D0.6525750</v>
          </cell>
          <cell r="AW852">
            <v>73.400000000000006</v>
          </cell>
        </row>
        <row r="853">
          <cell r="AU853" t="str">
            <v>YUS409D0.6475742</v>
          </cell>
          <cell r="AW853">
            <v>73.400000000000006</v>
          </cell>
        </row>
        <row r="854">
          <cell r="AU854" t="str">
            <v>YUS409D0.6475750</v>
          </cell>
          <cell r="AW854">
            <v>73.400000000000006</v>
          </cell>
        </row>
        <row r="855">
          <cell r="AU855" t="str">
            <v>YUS409D1.22000</v>
          </cell>
          <cell r="AW855">
            <v>65.7</v>
          </cell>
        </row>
        <row r="856">
          <cell r="AU856" t="str">
            <v>YUS409D1.2175445</v>
          </cell>
          <cell r="AW856">
            <v>67.099999999999994</v>
          </cell>
        </row>
        <row r="857">
          <cell r="AU857" t="str">
            <v>YUS409D1175370</v>
          </cell>
          <cell r="AW857">
            <v>67.099999999999994</v>
          </cell>
        </row>
        <row r="858">
          <cell r="AU858" t="str">
            <v>YUS409D12050</v>
          </cell>
          <cell r="AW858">
            <v>65.7</v>
          </cell>
        </row>
        <row r="859">
          <cell r="AU859" t="str">
            <v>YUS409D1159539.5</v>
          </cell>
          <cell r="AW859">
            <v>66.599999999999994</v>
          </cell>
        </row>
        <row r="860">
          <cell r="AU860" t="str">
            <v>YUS409D1320326</v>
          </cell>
          <cell r="AW860">
            <v>67.099999999999994</v>
          </cell>
        </row>
        <row r="861">
          <cell r="AU861" t="str">
            <v>YUS409D1.2141300</v>
          </cell>
          <cell r="AW861">
            <v>67.400000000000006</v>
          </cell>
        </row>
        <row r="862">
          <cell r="AU862" t="str">
            <v>YUS409D1.23500</v>
          </cell>
          <cell r="AW862">
            <v>65.7</v>
          </cell>
        </row>
        <row r="863">
          <cell r="AU863" t="str">
            <v>YUS409D1150410</v>
          </cell>
          <cell r="AW863">
            <v>76.3</v>
          </cell>
        </row>
        <row r="864">
          <cell r="AU864" t="str">
            <v>YUS409D1142188.5</v>
          </cell>
          <cell r="AW864">
            <v>67.599999999999994</v>
          </cell>
        </row>
        <row r="865">
          <cell r="AU865" t="str">
            <v>YUS409D1.23570</v>
          </cell>
          <cell r="AW865">
            <v>65.7</v>
          </cell>
        </row>
        <row r="866">
          <cell r="AU866" t="str">
            <v>YUS409D1.22050</v>
          </cell>
          <cell r="AW866">
            <v>0</v>
          </cell>
        </row>
        <row r="867">
          <cell r="AU867" t="str">
            <v>YUS409D1.21800</v>
          </cell>
          <cell r="AW867">
            <v>65.7</v>
          </cell>
        </row>
        <row r="868">
          <cell r="AU868" t="str">
            <v>YUS409D0.6510726</v>
          </cell>
          <cell r="AW868">
            <v>73.400000000000006</v>
          </cell>
        </row>
        <row r="869">
          <cell r="AU869" t="str">
            <v>YUS409D0.6536704</v>
          </cell>
          <cell r="AW869">
            <v>73.400000000000006</v>
          </cell>
        </row>
        <row r="870">
          <cell r="AU870" t="str">
            <v>YUS409D1.5425172</v>
          </cell>
          <cell r="AW870">
            <v>67.099999999999994</v>
          </cell>
        </row>
        <row r="871">
          <cell r="AU871" t="str">
            <v>YUS409D1.2450176.6</v>
          </cell>
          <cell r="AW871">
            <v>67.099999999999994</v>
          </cell>
        </row>
        <row r="872">
          <cell r="AU872" t="str">
            <v>YUS409D1250165</v>
          </cell>
          <cell r="AW872">
            <v>0</v>
          </cell>
        </row>
        <row r="873">
          <cell r="AU873" t="str">
            <v>YUS409D1281219</v>
          </cell>
          <cell r="AW873">
            <v>67.400000000000006</v>
          </cell>
        </row>
        <row r="874">
          <cell r="AU874" t="str">
            <v>YUS409D0.6501794</v>
          </cell>
          <cell r="AW874">
            <v>73.400000000000006</v>
          </cell>
        </row>
        <row r="875">
          <cell r="AU875" t="str">
            <v>YUS409D111362438</v>
          </cell>
          <cell r="AW875">
            <v>65.7</v>
          </cell>
        </row>
        <row r="876">
          <cell r="AU876" t="str">
            <v>YUS409D12500</v>
          </cell>
          <cell r="AW876">
            <v>68</v>
          </cell>
        </row>
        <row r="877">
          <cell r="AU877" t="str">
            <v>YUS409D1.2200.6177.8</v>
          </cell>
          <cell r="AW877">
            <v>67.099999999999994</v>
          </cell>
        </row>
        <row r="878">
          <cell r="AU878" t="str">
            <v>YUS409D0.8513408.5</v>
          </cell>
          <cell r="AW878">
            <v>77.5</v>
          </cell>
        </row>
        <row r="879">
          <cell r="AU879" t="str">
            <v>YUS409D150144</v>
          </cell>
          <cell r="AW879">
            <v>67.599999999999994</v>
          </cell>
        </row>
        <row r="880">
          <cell r="AU880" t="str">
            <v>YUS409D1501188</v>
          </cell>
          <cell r="AW880">
            <v>68.900000000000006</v>
          </cell>
        </row>
        <row r="881">
          <cell r="AU881" t="str">
            <v>YUS409D1260222</v>
          </cell>
          <cell r="AW881">
            <v>67.400000000000006</v>
          </cell>
        </row>
        <row r="882">
          <cell r="AU882" t="str">
            <v>YUS409D1140250</v>
          </cell>
          <cell r="AW882">
            <v>67.599999999999994</v>
          </cell>
        </row>
        <row r="883">
          <cell r="AU883" t="str">
            <v>YUS409D1610374</v>
          </cell>
          <cell r="AW883">
            <v>68.3</v>
          </cell>
        </row>
        <row r="884">
          <cell r="AU884" t="str">
            <v>YUS409D1.2340190</v>
          </cell>
          <cell r="AW884">
            <v>67.099999999999994</v>
          </cell>
        </row>
        <row r="885">
          <cell r="AU885" t="str">
            <v>YUS409D1960</v>
          </cell>
          <cell r="AW885">
            <v>68</v>
          </cell>
        </row>
        <row r="886">
          <cell r="AU886" t="str">
            <v>YUS409D1.23060</v>
          </cell>
          <cell r="AW886">
            <v>67.400000000000006</v>
          </cell>
        </row>
        <row r="887">
          <cell r="AU887" t="str">
            <v>YUS409D1.5439173</v>
          </cell>
          <cell r="AW887">
            <v>67.099999999999994</v>
          </cell>
        </row>
        <row r="888">
          <cell r="AU888" t="str">
            <v>YUS409D1259152</v>
          </cell>
          <cell r="AW888">
            <v>69.7</v>
          </cell>
        </row>
        <row r="889">
          <cell r="AU889" t="str">
            <v>YUS409D1.2451200</v>
          </cell>
          <cell r="AW889">
            <v>49.6</v>
          </cell>
        </row>
        <row r="890">
          <cell r="AU890" t="str">
            <v>YUS409D1280265</v>
          </cell>
          <cell r="AW890">
            <v>69.3</v>
          </cell>
        </row>
        <row r="891">
          <cell r="AU891" t="str">
            <v>YUS409D1.22250</v>
          </cell>
          <cell r="AW891">
            <v>65.7</v>
          </cell>
        </row>
        <row r="892">
          <cell r="AU892" t="str">
            <v>YUS409D0.6516563</v>
          </cell>
          <cell r="AW892">
            <v>73.400000000000006</v>
          </cell>
        </row>
        <row r="893">
          <cell r="AU893" t="str">
            <v>YUS409D1151360</v>
          </cell>
          <cell r="AW893">
            <v>69.7</v>
          </cell>
        </row>
        <row r="894">
          <cell r="AU894" t="str">
            <v>YUS409D1170550</v>
          </cell>
          <cell r="AW894">
            <v>69.3</v>
          </cell>
        </row>
        <row r="895">
          <cell r="AU895" t="str">
            <v>YUS409D1125204</v>
          </cell>
          <cell r="AW895">
            <v>69.900000000000006</v>
          </cell>
        </row>
        <row r="896">
          <cell r="AU896" t="str">
            <v>YUS409D1.280118</v>
          </cell>
          <cell r="AW896">
            <v>69.900000000000006</v>
          </cell>
        </row>
        <row r="897">
          <cell r="AU897" t="str">
            <v>YUS409D1.2155360</v>
          </cell>
          <cell r="AW897">
            <v>67.099999999999994</v>
          </cell>
        </row>
        <row r="898">
          <cell r="AU898" t="str">
            <v>YUS409D1.2180406</v>
          </cell>
          <cell r="AW898">
            <v>67.099999999999994</v>
          </cell>
        </row>
        <row r="899">
          <cell r="AU899" t="str">
            <v>YUS409D1.2180205</v>
          </cell>
          <cell r="AW899">
            <v>67.400000000000006</v>
          </cell>
        </row>
        <row r="900">
          <cell r="AU900" t="str">
            <v>YUS409D1.22350</v>
          </cell>
          <cell r="AW900">
            <v>66</v>
          </cell>
        </row>
        <row r="901">
          <cell r="AU901" t="str">
            <v>YUS409D0.6322633</v>
          </cell>
          <cell r="AW901">
            <v>57.7</v>
          </cell>
        </row>
        <row r="902">
          <cell r="AU902" t="str">
            <v>YUS409D0.6322627</v>
          </cell>
          <cell r="AW902">
            <v>57.7</v>
          </cell>
        </row>
        <row r="903">
          <cell r="AU903" t="str">
            <v>YUS409D0.6337295</v>
          </cell>
          <cell r="AW903">
            <v>57.7</v>
          </cell>
        </row>
        <row r="904">
          <cell r="AU904" t="str">
            <v>YUS409D1.2134275</v>
          </cell>
          <cell r="AW904">
            <v>51</v>
          </cell>
        </row>
        <row r="905">
          <cell r="AU905" t="str">
            <v>YUS409D1.21450</v>
          </cell>
          <cell r="AW905">
            <v>49.6</v>
          </cell>
        </row>
        <row r="906">
          <cell r="AU906" t="str">
            <v>YUS409D1.2254286</v>
          </cell>
          <cell r="AW906">
            <v>49.6</v>
          </cell>
        </row>
        <row r="907">
          <cell r="AU907" t="str">
            <v>YUS409D1.212192438</v>
          </cell>
          <cell r="AW907">
            <v>65.7</v>
          </cell>
        </row>
        <row r="908">
          <cell r="AU908" t="str">
            <v>YUS409D112192438</v>
          </cell>
          <cell r="AW908">
            <v>68</v>
          </cell>
        </row>
        <row r="909">
          <cell r="AU909" t="str">
            <v>YUS409D13570</v>
          </cell>
          <cell r="AW909">
            <v>71.3</v>
          </cell>
        </row>
        <row r="910">
          <cell r="AU910" t="str">
            <v>YUS409D1.23200</v>
          </cell>
          <cell r="AW910">
            <v>65.7</v>
          </cell>
        </row>
        <row r="911">
          <cell r="AU911" t="str">
            <v>YUS409D1.511052438</v>
          </cell>
          <cell r="AW911">
            <v>65.7</v>
          </cell>
        </row>
        <row r="912">
          <cell r="AU912" t="str">
            <v>YUS409D1.51970</v>
          </cell>
          <cell r="AW912">
            <v>65.7</v>
          </cell>
        </row>
        <row r="913">
          <cell r="AU913" t="str">
            <v>YUS409LT-E1.563.55800</v>
          </cell>
          <cell r="AW913">
            <v>1080.75</v>
          </cell>
        </row>
        <row r="914">
          <cell r="AU914" t="str">
            <v/>
          </cell>
          <cell r="AW914">
            <v>0.2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2"/>
      <sheetName val="Q_打切り計算結果データ出力_第２回"/>
      <sheetName val="Histogram"/>
      <sheetName val="mk_ผลรวม"/>
      <sheetName val="mk_รหัส"/>
      <sheetName val="mk_วัน"/>
      <sheetName val="#REF"/>
      <sheetName val="EPS"/>
      <sheetName val="Data"/>
      <sheetName val="Total Position JUN "/>
      <sheetName val="BRACKET"/>
      <sheetName val="PIRCE"/>
      <sheetName val="BB2.XLS"/>
    </sheetNames>
    <definedNames>
      <definedName name="Record1"/>
      <definedName name="Record2"/>
      <definedName name="Record3"/>
      <definedName name="Record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Sheet1"/>
      <sheetName val="EDI 060813"/>
      <sheetName val="มิถุนายน 51 กะเช้า1"/>
      <sheetName val="v_cut_ผลรวม"/>
      <sheetName val="v_cut_รหัส"/>
      <sheetName val="v_cut_วัน"/>
      <sheetName val="DM 1209"/>
      <sheetName val="Depre"/>
      <sheetName val="Sheet &amp; Coil (TTTC)"/>
      <sheetName val="cutsize low"/>
      <sheetName val="Supp.List"/>
      <sheetName val="QUOTATION"/>
      <sheetName val="Summary"/>
      <sheetName val="1184000002 (Robot)"/>
      <sheetName val="1184000002"/>
      <sheetName val="1184000002 (2)"/>
    </sheetNames>
    <sheetDataSet>
      <sheetData sheetId="0"/>
      <sheetData sheetId="1"/>
      <sheetData sheetId="2">
        <row r="4">
          <cell r="B4" t="str">
            <v>4808012</v>
          </cell>
          <cell r="C4" t="str">
            <v>นายเพชร</v>
          </cell>
          <cell r="D4" t="str">
            <v>จาบประโคน</v>
          </cell>
          <cell r="E4" t="str">
            <v>ASII</v>
          </cell>
          <cell r="F4" t="str">
            <v>ลากิจ</v>
          </cell>
        </row>
        <row r="5">
          <cell r="B5" t="str">
            <v>UK41020</v>
          </cell>
          <cell r="C5" t="str">
            <v>นส.วิจิตรา</v>
          </cell>
          <cell r="D5" t="str">
            <v>อินทะนัด</v>
          </cell>
          <cell r="E5" t="str">
            <v>ASII</v>
          </cell>
          <cell r="F5" t="str">
            <v>ขาด</v>
          </cell>
        </row>
        <row r="6">
          <cell r="B6" t="str">
            <v>UR50176</v>
          </cell>
          <cell r="C6" t="str">
            <v>นายสมยศ</v>
          </cell>
          <cell r="D6" t="str">
            <v>ใจบุญ</v>
          </cell>
          <cell r="E6" t="str">
            <v>ASII</v>
          </cell>
          <cell r="F6" t="str">
            <v>ลาป่วย</v>
          </cell>
        </row>
        <row r="7">
          <cell r="B7" t="str">
            <v>UR51023</v>
          </cell>
          <cell r="C7" t="str">
            <v>นายสมเกียรติ์</v>
          </cell>
          <cell r="D7" t="str">
            <v>นุ่มมีศรี</v>
          </cell>
          <cell r="E7" t="str">
            <v>ASII</v>
          </cell>
          <cell r="F7" t="str">
            <v>ลากิจ</v>
          </cell>
        </row>
        <row r="8">
          <cell r="B8" t="str">
            <v>UR51348</v>
          </cell>
          <cell r="C8" t="str">
            <v>นส.หนูรัตนา</v>
          </cell>
          <cell r="D8" t="str">
            <v>ขันชัย</v>
          </cell>
          <cell r="E8" t="str">
            <v>ASII</v>
          </cell>
          <cell r="F8" t="str">
            <v>ลากิจ</v>
          </cell>
        </row>
        <row r="9">
          <cell r="B9" t="str">
            <v>UK49051</v>
          </cell>
          <cell r="C9" t="str">
            <v>นายอานนท์</v>
          </cell>
          <cell r="D9" t="str">
            <v>แปนนาค</v>
          </cell>
          <cell r="E9" t="str">
            <v>PLG</v>
          </cell>
          <cell r="F9" t="str">
            <v>ลากิจ ต่อใบขับขี่</v>
          </cell>
        </row>
        <row r="10">
          <cell r="B10" t="str">
            <v>UK49619</v>
          </cell>
          <cell r="C10" t="str">
            <v>นส.สุดารัตน์</v>
          </cell>
          <cell r="D10" t="str">
            <v>พิษณุแสง</v>
          </cell>
          <cell r="E10" t="str">
            <v>PQC</v>
          </cell>
          <cell r="F10" t="str">
            <v>ลาคลอดบุตร</v>
          </cell>
        </row>
        <row r="11">
          <cell r="B11" t="str">
            <v>UR51215</v>
          </cell>
          <cell r="C11" t="str">
            <v>นายสมบูรณ์</v>
          </cell>
          <cell r="D11" t="str">
            <v>รอดชัยภูมิ</v>
          </cell>
          <cell r="E11" t="str">
            <v>PQC</v>
          </cell>
          <cell r="F11" t="str">
            <v>ลากิจ</v>
          </cell>
        </row>
        <row r="12">
          <cell r="B12" t="str">
            <v>UR51321</v>
          </cell>
          <cell r="C12" t="str">
            <v>นส.พรพรรณ</v>
          </cell>
          <cell r="D12" t="str">
            <v>คะตะวงศ์</v>
          </cell>
          <cell r="E12" t="str">
            <v>PQC</v>
          </cell>
          <cell r="F12" t="str">
            <v>ลากิจ</v>
          </cell>
        </row>
        <row r="13">
          <cell r="B13" t="str">
            <v>UR50292</v>
          </cell>
          <cell r="C13" t="str">
            <v>นายปรเมศว์</v>
          </cell>
          <cell r="D13" t="str">
            <v>นาคโหมด</v>
          </cell>
          <cell r="E13" t="str">
            <v>PS</v>
          </cell>
          <cell r="F13" t="str">
            <v>ลาธุรกิจ ลาอุปสมบท</v>
          </cell>
        </row>
        <row r="14">
          <cell r="B14" t="str">
            <v>UR51281</v>
          </cell>
          <cell r="C14" t="str">
            <v>นายศักดา</v>
          </cell>
          <cell r="D14" t="str">
            <v>ปานปา</v>
          </cell>
          <cell r="E14" t="str">
            <v>PS</v>
          </cell>
          <cell r="F14" t="str">
            <v>ลากิจ</v>
          </cell>
        </row>
        <row r="15">
          <cell r="B15" t="str">
            <v>UR51371</v>
          </cell>
          <cell r="C15" t="str">
            <v>นายทองคำ</v>
          </cell>
          <cell r="D15" t="str">
            <v>ทางชัยภูมิ</v>
          </cell>
          <cell r="E15" t="str">
            <v>PS</v>
          </cell>
          <cell r="F15" t="str">
            <v>ขาด</v>
          </cell>
        </row>
        <row r="16">
          <cell r="B16" t="str">
            <v>UR51377</v>
          </cell>
          <cell r="C16" t="str">
            <v>นายบดินทร์</v>
          </cell>
          <cell r="D16" t="str">
            <v>ศรีสะอาด</v>
          </cell>
          <cell r="E16" t="str">
            <v>PS</v>
          </cell>
          <cell r="F16" t="str">
            <v>ลากิจ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6">
          <cell r="A6">
            <v>0</v>
          </cell>
        </row>
      </sheetData>
      <sheetData sheetId="28">
        <row r="6">
          <cell r="A6">
            <v>0</v>
          </cell>
        </row>
      </sheetData>
      <sheetData sheetId="29"/>
      <sheetData sheetId="3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VARIANCE-MFTG"/>
      <sheetName val="MANU YTD "/>
      <sheetName val="IS"/>
      <sheetName val="VARIANCE-IS"/>
      <sheetName val="MK-TB"/>
      <sheetName val="NOTES"/>
      <sheetName val="OPEX"/>
      <sheetName val="QTR"/>
      <sheetName val="COGSALES"/>
      <sheetName val="ADJUSTMENT"/>
      <sheetName val="ALLOCATION"/>
      <sheetName val="MANFBYPRO"/>
      <sheetName val="P&amp;LBYPRO"/>
      <sheetName val="BASISCA"/>
      <sheetName val="SUMM FGS"/>
      <sheetName val="SUMM DO"/>
      <sheetName val="machines &amp; toolings"/>
      <sheetName val="cycle time"/>
      <sheetName val="mc hour per pc"/>
      <sheetName val="MANU_YTD_"/>
      <sheetName val="SUMM_FGS"/>
      <sheetName val="SUMM_DO"/>
      <sheetName val="machines_&amp;_toolings"/>
      <sheetName val="cycle_time"/>
      <sheetName val="mc_hour_per_p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Cost Reduction for Sheet"/>
      <sheetName val="Sheet &amp; Coil (TTTC)"/>
      <sheetName val="Vol ทุกตัว"/>
      <sheetName val="Sheet1"/>
      <sheetName val="4"/>
      <sheetName val="170108"/>
      <sheetName val="sum_gtm"/>
      <sheetName val="EDI 060813"/>
      <sheetName val="Depre"/>
      <sheetName val="原単位"/>
      <sheetName val="DM 1209"/>
      <sheetName val="ปัจจุบัน22nov"/>
      <sheetName val="F2"/>
      <sheetName val="Data_Cost_Reduction_for_Sheet"/>
      <sheetName val="Sheet_&amp;_Coil_(TTTC)"/>
      <sheetName val="Vol_ทุกตัว"/>
      <sheetName val="EDI_060813"/>
      <sheetName val="DM_1209"/>
      <sheetName val="STD BOM KOMATSU "/>
      <sheetName val="クエリ10"/>
      <sheetName val="DATA F2"/>
      <sheetName val="Supp.List"/>
    </sheetNames>
    <sheetDataSet>
      <sheetData sheetId="0"/>
      <sheetData sheetId="1">
        <row r="4">
          <cell r="B4">
            <v>100</v>
          </cell>
          <cell r="C4" t="str">
            <v>SCGA270D-45/45</v>
          </cell>
          <cell r="D4">
            <v>1.6</v>
          </cell>
          <cell r="E4">
            <v>1165</v>
          </cell>
          <cell r="F4">
            <v>2438</v>
          </cell>
          <cell r="G4" t="str">
            <v>per kg</v>
          </cell>
          <cell r="AB4">
            <v>30.8</v>
          </cell>
          <cell r="AF4">
            <v>31.2</v>
          </cell>
          <cell r="AH4">
            <v>37.299999999999997</v>
          </cell>
          <cell r="AJ4">
            <v>37.299999999999997</v>
          </cell>
          <cell r="AL4">
            <v>37.299999999999997</v>
          </cell>
          <cell r="AN4">
            <v>37.299999999999997</v>
          </cell>
        </row>
        <row r="5">
          <cell r="B5">
            <v>103</v>
          </cell>
          <cell r="C5" t="str">
            <v>SAPH440-P/O</v>
          </cell>
          <cell r="D5">
            <v>6</v>
          </cell>
          <cell r="E5">
            <v>240</v>
          </cell>
          <cell r="F5">
            <v>1219</v>
          </cell>
          <cell r="G5" t="str">
            <v>per kg</v>
          </cell>
          <cell r="AB5">
            <v>26.2</v>
          </cell>
          <cell r="AF5" t="str">
            <v>-</v>
          </cell>
          <cell r="AH5" t="str">
            <v>-</v>
          </cell>
          <cell r="AJ5" t="str">
            <v>-</v>
          </cell>
          <cell r="AL5" t="str">
            <v>-</v>
          </cell>
          <cell r="AN5" t="str">
            <v>-</v>
          </cell>
        </row>
        <row r="6">
          <cell r="B6">
            <v>106</v>
          </cell>
          <cell r="C6" t="str">
            <v>SAPH440</v>
          </cell>
          <cell r="D6">
            <v>6</v>
          </cell>
          <cell r="E6">
            <v>1065</v>
          </cell>
          <cell r="F6">
            <v>1586</v>
          </cell>
          <cell r="G6" t="str">
            <v>per kg</v>
          </cell>
          <cell r="H6">
            <v>21.6</v>
          </cell>
          <cell r="J6">
            <v>21.6</v>
          </cell>
          <cell r="L6">
            <v>21.6</v>
          </cell>
          <cell r="P6">
            <v>22.1</v>
          </cell>
          <cell r="R6">
            <v>22.1</v>
          </cell>
          <cell r="AF6">
            <v>24</v>
          </cell>
          <cell r="AH6">
            <v>29.8</v>
          </cell>
          <cell r="AJ6">
            <v>29.8</v>
          </cell>
          <cell r="AL6">
            <v>29.8</v>
          </cell>
          <cell r="AN6">
            <v>29.8</v>
          </cell>
        </row>
        <row r="7">
          <cell r="B7">
            <v>107</v>
          </cell>
          <cell r="C7" t="str">
            <v>SS400P</v>
          </cell>
          <cell r="D7">
            <v>6</v>
          </cell>
          <cell r="E7">
            <v>1219</v>
          </cell>
          <cell r="F7">
            <v>1335</v>
          </cell>
          <cell r="G7" t="str">
            <v>per kg</v>
          </cell>
          <cell r="P7">
            <v>49.8</v>
          </cell>
          <cell r="R7">
            <v>49.8</v>
          </cell>
          <cell r="Z7">
            <v>57.7</v>
          </cell>
          <cell r="AB7">
            <v>57.7</v>
          </cell>
          <cell r="AF7" t="str">
            <v>-</v>
          </cell>
          <cell r="AH7" t="str">
            <v>-</v>
          </cell>
          <cell r="AJ7" t="str">
            <v>-</v>
          </cell>
          <cell r="AL7" t="str">
            <v>-</v>
          </cell>
          <cell r="AN7" t="str">
            <v>-</v>
          </cell>
        </row>
        <row r="8">
          <cell r="B8">
            <v>108</v>
          </cell>
          <cell r="C8" t="str">
            <v>SAPH440</v>
          </cell>
          <cell r="D8">
            <v>8</v>
          </cell>
          <cell r="E8">
            <v>1219</v>
          </cell>
          <cell r="F8">
            <v>1395</v>
          </cell>
          <cell r="G8" t="str">
            <v>per kg</v>
          </cell>
          <cell r="H8">
            <v>21.6</v>
          </cell>
          <cell r="J8">
            <v>21.6</v>
          </cell>
          <cell r="L8">
            <v>21.6</v>
          </cell>
          <cell r="AB8">
            <v>24</v>
          </cell>
          <cell r="AF8" t="str">
            <v>-</v>
          </cell>
          <cell r="AH8" t="str">
            <v>-</v>
          </cell>
          <cell r="AJ8" t="str">
            <v>-</v>
          </cell>
        </row>
        <row r="9">
          <cell r="B9">
            <v>108</v>
          </cell>
          <cell r="C9" t="str">
            <v>SAPH440</v>
          </cell>
          <cell r="D9">
            <v>8</v>
          </cell>
          <cell r="E9">
            <v>1645</v>
          </cell>
          <cell r="F9">
            <v>1219</v>
          </cell>
          <cell r="G9" t="str">
            <v>per kg</v>
          </cell>
          <cell r="P9">
            <v>25.2</v>
          </cell>
          <cell r="R9">
            <v>25.2</v>
          </cell>
          <cell r="AF9">
            <v>24</v>
          </cell>
          <cell r="AH9">
            <v>29.8</v>
          </cell>
          <cell r="AJ9">
            <v>29.8</v>
          </cell>
          <cell r="AL9">
            <v>29.8</v>
          </cell>
          <cell r="AN9">
            <v>29.8</v>
          </cell>
        </row>
        <row r="10">
          <cell r="B10">
            <v>109</v>
          </cell>
          <cell r="C10" t="str">
            <v>SAPH440-P/O</v>
          </cell>
          <cell r="D10">
            <v>2.2999999999999998</v>
          </cell>
          <cell r="E10">
            <v>1219</v>
          </cell>
          <cell r="F10">
            <v>1485</v>
          </cell>
          <cell r="G10" t="str">
            <v>per kg</v>
          </cell>
          <cell r="H10">
            <v>23.4</v>
          </cell>
          <cell r="J10">
            <v>23.4</v>
          </cell>
          <cell r="L10">
            <v>23.4</v>
          </cell>
          <cell r="T10">
            <v>26.5</v>
          </cell>
          <cell r="Z10">
            <v>26.6</v>
          </cell>
          <cell r="AB10">
            <v>26.6</v>
          </cell>
          <cell r="AF10">
            <v>25.7</v>
          </cell>
          <cell r="AH10">
            <v>31.5</v>
          </cell>
          <cell r="AJ10">
            <v>31.5</v>
          </cell>
          <cell r="AL10">
            <v>31.5</v>
          </cell>
          <cell r="AN10">
            <v>31.5</v>
          </cell>
        </row>
        <row r="11">
          <cell r="B11">
            <v>111</v>
          </cell>
          <cell r="C11" t="str">
            <v>SAPH440-P/O</v>
          </cell>
          <cell r="D11">
            <v>2.9</v>
          </cell>
          <cell r="E11">
            <v>1219</v>
          </cell>
          <cell r="F11">
            <v>1400</v>
          </cell>
          <cell r="G11" t="str">
            <v>per kg</v>
          </cell>
          <cell r="H11">
            <v>23.4</v>
          </cell>
          <cell r="J11">
            <v>23.4</v>
          </cell>
          <cell r="L11">
            <v>23.4</v>
          </cell>
          <cell r="P11">
            <v>27.9</v>
          </cell>
          <cell r="R11">
            <v>27.9</v>
          </cell>
          <cell r="Z11">
            <v>27.9</v>
          </cell>
          <cell r="AB11">
            <v>27.9</v>
          </cell>
          <cell r="AF11">
            <v>25.7</v>
          </cell>
          <cell r="AH11">
            <v>31.4</v>
          </cell>
          <cell r="AJ11">
            <v>31.4</v>
          </cell>
          <cell r="AL11">
            <v>31.4</v>
          </cell>
          <cell r="AN11">
            <v>31.4</v>
          </cell>
        </row>
        <row r="12">
          <cell r="B12">
            <v>112</v>
          </cell>
          <cell r="C12" t="str">
            <v>SAPH440</v>
          </cell>
          <cell r="D12">
            <v>8</v>
          </cell>
          <cell r="E12">
            <v>405</v>
          </cell>
          <cell r="F12">
            <v>485</v>
          </cell>
          <cell r="G12" t="str">
            <v>per kg</v>
          </cell>
          <cell r="H12">
            <v>22.6</v>
          </cell>
          <cell r="J12">
            <v>22.6</v>
          </cell>
          <cell r="L12">
            <v>22.6</v>
          </cell>
          <cell r="P12">
            <v>25.2</v>
          </cell>
          <cell r="R12">
            <v>25.2</v>
          </cell>
          <cell r="AF12" t="str">
            <v>-</v>
          </cell>
          <cell r="AH12" t="str">
            <v>-</v>
          </cell>
          <cell r="AJ12" t="str">
            <v>-</v>
          </cell>
        </row>
        <row r="13">
          <cell r="B13">
            <v>114</v>
          </cell>
          <cell r="C13" t="str">
            <v>SAPH440-P/O</v>
          </cell>
          <cell r="D13">
            <v>3.2</v>
          </cell>
          <cell r="E13">
            <v>1219</v>
          </cell>
          <cell r="F13">
            <v>2438</v>
          </cell>
          <cell r="G13" t="str">
            <v>per kg</v>
          </cell>
          <cell r="H13">
            <v>23.4</v>
          </cell>
          <cell r="J13">
            <v>23.4</v>
          </cell>
          <cell r="L13">
            <v>23.4</v>
          </cell>
          <cell r="P13">
            <v>25.2</v>
          </cell>
          <cell r="R13">
            <v>25.2</v>
          </cell>
          <cell r="Z13">
            <v>25.8</v>
          </cell>
          <cell r="AF13">
            <v>25.7</v>
          </cell>
          <cell r="AH13">
            <v>31.4</v>
          </cell>
          <cell r="AJ13">
            <v>31.4</v>
          </cell>
          <cell r="AL13">
            <v>31.4</v>
          </cell>
          <cell r="AN13">
            <v>31.4</v>
          </cell>
        </row>
        <row r="14">
          <cell r="B14">
            <v>127</v>
          </cell>
          <cell r="C14" t="str">
            <v>SAPH440-P/O</v>
          </cell>
          <cell r="D14">
            <v>4</v>
          </cell>
          <cell r="E14">
            <v>1219</v>
          </cell>
          <cell r="F14">
            <v>2438</v>
          </cell>
          <cell r="G14" t="str">
            <v>per kg</v>
          </cell>
          <cell r="P14">
            <v>25.6</v>
          </cell>
          <cell r="R14">
            <v>25.6</v>
          </cell>
          <cell r="Z14">
            <v>25.6</v>
          </cell>
          <cell r="AB14">
            <v>25.6</v>
          </cell>
          <cell r="AF14">
            <v>25.6</v>
          </cell>
          <cell r="AH14">
            <v>31.4</v>
          </cell>
          <cell r="AJ14">
            <v>31.4</v>
          </cell>
          <cell r="AL14">
            <v>31.4</v>
          </cell>
          <cell r="AN14">
            <v>31.4</v>
          </cell>
        </row>
        <row r="15">
          <cell r="B15">
            <v>129</v>
          </cell>
          <cell r="C15" t="str">
            <v>SAPH590-P/O</v>
          </cell>
          <cell r="D15">
            <v>3.2</v>
          </cell>
          <cell r="E15">
            <v>500</v>
          </cell>
          <cell r="F15">
            <v>1200</v>
          </cell>
          <cell r="G15" t="str">
            <v>per kg</v>
          </cell>
          <cell r="P15">
            <v>31.9</v>
          </cell>
          <cell r="R15">
            <v>31.9</v>
          </cell>
          <cell r="Z15">
            <v>31.9</v>
          </cell>
          <cell r="AB15">
            <v>31.9</v>
          </cell>
          <cell r="AF15">
            <v>27.1</v>
          </cell>
          <cell r="AH15">
            <v>32.799999999999997</v>
          </cell>
          <cell r="AJ15">
            <v>32.799999999999997</v>
          </cell>
          <cell r="AL15">
            <v>32.799999999999997</v>
          </cell>
          <cell r="AN15">
            <v>32.799999999999997</v>
          </cell>
        </row>
        <row r="16">
          <cell r="B16">
            <v>130</v>
          </cell>
          <cell r="C16" t="str">
            <v>SCGA390-60/60</v>
          </cell>
          <cell r="D16">
            <v>1.2</v>
          </cell>
          <cell r="E16">
            <v>1219</v>
          </cell>
          <cell r="F16">
            <v>2438</v>
          </cell>
          <cell r="G16" t="str">
            <v>per kg</v>
          </cell>
          <cell r="P16" t="str">
            <v>-</v>
          </cell>
          <cell r="R16" t="str">
            <v>-</v>
          </cell>
          <cell r="AF16">
            <v>31.7</v>
          </cell>
          <cell r="AH16">
            <v>37.700000000000003</v>
          </cell>
          <cell r="AJ16">
            <v>37.700000000000003</v>
          </cell>
          <cell r="AL16">
            <v>37.700000000000003</v>
          </cell>
          <cell r="AN16">
            <v>37.700000000000003</v>
          </cell>
        </row>
        <row r="17">
          <cell r="B17">
            <v>137</v>
          </cell>
          <cell r="C17" t="str">
            <v>SHGA270D-45/45</v>
          </cell>
          <cell r="D17">
            <v>2.2999999999999998</v>
          </cell>
          <cell r="E17">
            <v>1219</v>
          </cell>
          <cell r="F17">
            <v>2438</v>
          </cell>
          <cell r="G17" t="str">
            <v>per kg</v>
          </cell>
          <cell r="AF17" t="str">
            <v>-</v>
          </cell>
          <cell r="AH17" t="str">
            <v>-</v>
          </cell>
          <cell r="AJ17" t="str">
            <v>-</v>
          </cell>
          <cell r="AL17" t="str">
            <v>-</v>
          </cell>
          <cell r="AN17" t="str">
            <v>-</v>
          </cell>
        </row>
        <row r="18">
          <cell r="B18">
            <v>138</v>
          </cell>
          <cell r="C18" t="str">
            <v>SCGA440-45/45</v>
          </cell>
          <cell r="D18">
            <v>1.2</v>
          </cell>
          <cell r="E18">
            <v>450</v>
          </cell>
          <cell r="F18">
            <v>628</v>
          </cell>
          <cell r="G18" t="str">
            <v>per kg</v>
          </cell>
          <cell r="Z18">
            <v>33.6</v>
          </cell>
          <cell r="AB18">
            <v>33.6</v>
          </cell>
          <cell r="AF18" t="str">
            <v>-</v>
          </cell>
          <cell r="AH18" t="str">
            <v>-</v>
          </cell>
          <cell r="AJ18" t="str">
            <v>-</v>
          </cell>
        </row>
        <row r="19">
          <cell r="B19">
            <v>154</v>
          </cell>
          <cell r="C19" t="str">
            <v>SPCC-SD = SPC270D</v>
          </cell>
          <cell r="D19">
            <v>1.2</v>
          </cell>
          <cell r="E19">
            <v>1219</v>
          </cell>
          <cell r="F19">
            <v>540</v>
          </cell>
          <cell r="G19" t="str">
            <v>per kg</v>
          </cell>
          <cell r="AB19">
            <v>27.7</v>
          </cell>
          <cell r="AF19" t="str">
            <v>-</v>
          </cell>
          <cell r="AH19" t="str">
            <v>-</v>
          </cell>
          <cell r="AJ19" t="str">
            <v>-</v>
          </cell>
          <cell r="AL19" t="str">
            <v>-</v>
          </cell>
          <cell r="AN19" t="str">
            <v>-</v>
          </cell>
        </row>
        <row r="20">
          <cell r="B20">
            <v>154</v>
          </cell>
          <cell r="C20" t="str">
            <v>SPCC-SD = SPC270D</v>
          </cell>
          <cell r="D20">
            <v>1.2</v>
          </cell>
          <cell r="E20">
            <v>1219</v>
          </cell>
          <cell r="F20">
            <v>2438</v>
          </cell>
          <cell r="G20" t="str">
            <v>per kg</v>
          </cell>
          <cell r="P20">
            <v>27.1</v>
          </cell>
          <cell r="R20">
            <v>27.1</v>
          </cell>
          <cell r="Z20">
            <v>28.1</v>
          </cell>
          <cell r="AF20" t="str">
            <v>-</v>
          </cell>
          <cell r="AH20">
            <v>36.9</v>
          </cell>
          <cell r="AJ20">
            <v>36.9</v>
          </cell>
          <cell r="AL20">
            <v>36.9</v>
          </cell>
          <cell r="AN20">
            <v>36.9</v>
          </cell>
        </row>
        <row r="21">
          <cell r="B21">
            <v>165</v>
          </cell>
          <cell r="C21" t="str">
            <v>SPCC-SD = SPC270D</v>
          </cell>
          <cell r="D21">
            <v>1.6</v>
          </cell>
          <cell r="E21">
            <v>1219</v>
          </cell>
          <cell r="F21">
            <v>2438</v>
          </cell>
          <cell r="G21" t="str">
            <v>per kg</v>
          </cell>
          <cell r="P21">
            <v>28.4</v>
          </cell>
          <cell r="R21">
            <v>28.4</v>
          </cell>
          <cell r="Z21">
            <v>29.1</v>
          </cell>
          <cell r="AB21">
            <v>29.1</v>
          </cell>
          <cell r="AF21" t="str">
            <v>-</v>
          </cell>
          <cell r="AH21">
            <v>36.9</v>
          </cell>
          <cell r="AJ21">
            <v>36.9</v>
          </cell>
          <cell r="AL21">
            <v>36.9</v>
          </cell>
          <cell r="AN21">
            <v>36.9</v>
          </cell>
        </row>
        <row r="22">
          <cell r="B22">
            <v>167</v>
          </cell>
          <cell r="C22" t="str">
            <v>SPCC-SD</v>
          </cell>
          <cell r="D22">
            <v>2.2999999999999998</v>
          </cell>
          <cell r="E22">
            <v>1219</v>
          </cell>
          <cell r="F22">
            <v>2438</v>
          </cell>
          <cell r="G22" t="str">
            <v>per kg</v>
          </cell>
          <cell r="P22" t="str">
            <v>-</v>
          </cell>
          <cell r="R22" t="str">
            <v>-</v>
          </cell>
          <cell r="AF22" t="str">
            <v>-</v>
          </cell>
          <cell r="AH22" t="str">
            <v>-</v>
          </cell>
          <cell r="AJ22" t="str">
            <v>-</v>
          </cell>
          <cell r="AL22" t="str">
            <v>-</v>
          </cell>
          <cell r="AN22" t="str">
            <v>-</v>
          </cell>
        </row>
        <row r="23">
          <cell r="B23">
            <v>200</v>
          </cell>
          <cell r="C23" t="str">
            <v>SPHC-P/O</v>
          </cell>
          <cell r="D23">
            <v>3.2</v>
          </cell>
          <cell r="E23">
            <v>432</v>
          </cell>
          <cell r="F23">
            <v>493</v>
          </cell>
          <cell r="G23" t="str">
            <v>per kg</v>
          </cell>
          <cell r="P23">
            <v>21.5</v>
          </cell>
          <cell r="R23">
            <v>21.5</v>
          </cell>
          <cell r="Z23">
            <v>23.9</v>
          </cell>
          <cell r="AB23">
            <v>23.9</v>
          </cell>
          <cell r="AF23" t="str">
            <v>-</v>
          </cell>
          <cell r="AH23" t="str">
            <v>-</v>
          </cell>
          <cell r="AJ23" t="str">
            <v>-</v>
          </cell>
          <cell r="AL23" t="str">
            <v>-</v>
          </cell>
          <cell r="AN23" t="str">
            <v>-</v>
          </cell>
        </row>
        <row r="24">
          <cell r="B24">
            <v>201</v>
          </cell>
          <cell r="C24" t="str">
            <v>SPHC-P/O</v>
          </cell>
          <cell r="D24">
            <v>2.2999999999999998</v>
          </cell>
          <cell r="E24">
            <v>1219</v>
          </cell>
          <cell r="F24">
            <v>2438</v>
          </cell>
          <cell r="G24" t="str">
            <v>per kg</v>
          </cell>
          <cell r="P24">
            <v>24.4</v>
          </cell>
          <cell r="R24">
            <v>24.4</v>
          </cell>
          <cell r="Z24">
            <v>24.9</v>
          </cell>
          <cell r="AB24">
            <v>24.9</v>
          </cell>
          <cell r="AF24">
            <v>24</v>
          </cell>
          <cell r="AH24">
            <v>29.8</v>
          </cell>
          <cell r="AJ24">
            <v>29.8</v>
          </cell>
          <cell r="AL24">
            <v>29.8</v>
          </cell>
          <cell r="AN24">
            <v>29.8</v>
          </cell>
        </row>
        <row r="25">
          <cell r="B25">
            <v>202</v>
          </cell>
          <cell r="C25" t="str">
            <v>SPHC-P/O</v>
          </cell>
          <cell r="D25">
            <v>2.6</v>
          </cell>
          <cell r="E25">
            <v>1219</v>
          </cell>
          <cell r="F25">
            <v>2438</v>
          </cell>
          <cell r="G25" t="str">
            <v>per kg</v>
          </cell>
          <cell r="AB25">
            <v>24.9</v>
          </cell>
          <cell r="AF25">
            <v>24</v>
          </cell>
          <cell r="AH25">
            <v>29.7</v>
          </cell>
          <cell r="AJ25">
            <v>29.7</v>
          </cell>
          <cell r="AL25">
            <v>29.7</v>
          </cell>
          <cell r="AN25">
            <v>29.7</v>
          </cell>
        </row>
        <row r="26">
          <cell r="B26">
            <v>203</v>
          </cell>
          <cell r="C26" t="str">
            <v>SPHC-P/O</v>
          </cell>
          <cell r="D26">
            <v>2</v>
          </cell>
          <cell r="E26">
            <v>131</v>
          </cell>
          <cell r="F26">
            <v>598</v>
          </cell>
          <cell r="G26" t="str">
            <v>per kg</v>
          </cell>
          <cell r="AF26" t="str">
            <v>-</v>
          </cell>
          <cell r="AH26" t="str">
            <v>-</v>
          </cell>
          <cell r="AJ26" t="str">
            <v>-</v>
          </cell>
          <cell r="AL26" t="str">
            <v>-</v>
          </cell>
          <cell r="AN26" t="str">
            <v>-</v>
          </cell>
        </row>
        <row r="27">
          <cell r="B27">
            <v>207</v>
          </cell>
          <cell r="C27" t="str">
            <v>SPHC-P/O</v>
          </cell>
          <cell r="D27">
            <v>2.9</v>
          </cell>
          <cell r="E27">
            <v>340</v>
          </cell>
          <cell r="F27">
            <v>1219</v>
          </cell>
          <cell r="G27" t="str">
            <v>per kg</v>
          </cell>
          <cell r="P27">
            <v>23.9</v>
          </cell>
          <cell r="R27">
            <v>23.9</v>
          </cell>
          <cell r="Z27">
            <v>24.5</v>
          </cell>
          <cell r="AB27">
            <v>24.5</v>
          </cell>
          <cell r="AF27">
            <v>24.5</v>
          </cell>
          <cell r="AH27">
            <v>30.2</v>
          </cell>
          <cell r="AJ27">
            <v>30.2</v>
          </cell>
          <cell r="AL27">
            <v>30.2</v>
          </cell>
          <cell r="AN27">
            <v>30.2</v>
          </cell>
        </row>
        <row r="28">
          <cell r="B28">
            <v>211</v>
          </cell>
          <cell r="C28" t="str">
            <v>SPHC-P/O</v>
          </cell>
          <cell r="D28">
            <v>3.2</v>
          </cell>
          <cell r="E28">
            <v>345</v>
          </cell>
          <cell r="F28">
            <v>1219</v>
          </cell>
          <cell r="G28" t="str">
            <v>per kg</v>
          </cell>
          <cell r="P28">
            <v>24.3</v>
          </cell>
          <cell r="R28">
            <v>24.3</v>
          </cell>
          <cell r="Z28">
            <v>24</v>
          </cell>
          <cell r="AB28">
            <v>24</v>
          </cell>
          <cell r="AF28">
            <v>24.5</v>
          </cell>
          <cell r="AH28">
            <v>30.2</v>
          </cell>
          <cell r="AJ28">
            <v>30.2</v>
          </cell>
          <cell r="AL28">
            <v>30.2</v>
          </cell>
          <cell r="AN28">
            <v>30.2</v>
          </cell>
        </row>
        <row r="29">
          <cell r="B29">
            <v>213</v>
          </cell>
          <cell r="C29" t="str">
            <v>SPH270C-OD</v>
          </cell>
          <cell r="D29">
            <v>3.2</v>
          </cell>
          <cell r="E29">
            <v>1219</v>
          </cell>
          <cell r="F29">
            <v>2438</v>
          </cell>
          <cell r="G29" t="str">
            <v>per kg</v>
          </cell>
          <cell r="AF29">
            <v>24</v>
          </cell>
          <cell r="AH29">
            <v>24</v>
          </cell>
          <cell r="AJ29">
            <v>24</v>
          </cell>
          <cell r="AL29">
            <v>29.7</v>
          </cell>
          <cell r="AN29">
            <v>29.7</v>
          </cell>
        </row>
        <row r="30">
          <cell r="B30">
            <v>214</v>
          </cell>
          <cell r="C30" t="str">
            <v>SPHC-P/O</v>
          </cell>
          <cell r="D30">
            <v>4</v>
          </cell>
          <cell r="E30">
            <v>1219</v>
          </cell>
          <cell r="F30">
            <v>2255</v>
          </cell>
          <cell r="G30" t="str">
            <v>per kg</v>
          </cell>
          <cell r="AB30">
            <v>23.9</v>
          </cell>
          <cell r="AF30">
            <v>23.9</v>
          </cell>
          <cell r="AH30">
            <v>29.7</v>
          </cell>
          <cell r="AJ30">
            <v>29.7</v>
          </cell>
          <cell r="AL30" t="str">
            <v>-</v>
          </cell>
          <cell r="AN30" t="str">
            <v>-</v>
          </cell>
        </row>
        <row r="31">
          <cell r="B31">
            <v>215</v>
          </cell>
          <cell r="C31" t="str">
            <v>SPHC-P/O</v>
          </cell>
          <cell r="D31">
            <v>4.5</v>
          </cell>
          <cell r="E31">
            <v>1219</v>
          </cell>
          <cell r="F31">
            <v>2350</v>
          </cell>
          <cell r="G31" t="str">
            <v>per kg</v>
          </cell>
          <cell r="P31">
            <v>23.9</v>
          </cell>
          <cell r="R31">
            <v>23.9</v>
          </cell>
          <cell r="AF31">
            <v>23.9</v>
          </cell>
          <cell r="AH31">
            <v>29.7</v>
          </cell>
          <cell r="AJ31">
            <v>29.7</v>
          </cell>
          <cell r="AL31" t="str">
            <v>-</v>
          </cell>
          <cell r="AN31" t="str">
            <v>-</v>
          </cell>
        </row>
        <row r="32">
          <cell r="B32">
            <v>216</v>
          </cell>
          <cell r="C32" t="str">
            <v>SPHC-P/O</v>
          </cell>
          <cell r="D32">
            <v>4.5</v>
          </cell>
          <cell r="E32">
            <v>99</v>
          </cell>
          <cell r="F32">
            <v>1219</v>
          </cell>
          <cell r="G32" t="str">
            <v>per kg</v>
          </cell>
          <cell r="P32">
            <v>23.9</v>
          </cell>
          <cell r="R32">
            <v>23.9</v>
          </cell>
          <cell r="AF32" t="str">
            <v>-</v>
          </cell>
          <cell r="AH32" t="str">
            <v>-</v>
          </cell>
          <cell r="AJ32" t="str">
            <v>-</v>
          </cell>
          <cell r="AL32" t="str">
            <v>-</v>
          </cell>
          <cell r="AN32" t="str">
            <v>-</v>
          </cell>
        </row>
        <row r="33">
          <cell r="B33">
            <v>275</v>
          </cell>
          <cell r="C33" t="str">
            <v>SPC270D</v>
          </cell>
          <cell r="D33">
            <v>1.6</v>
          </cell>
          <cell r="E33">
            <v>270</v>
          </cell>
          <cell r="F33">
            <v>1219</v>
          </cell>
          <cell r="G33" t="str">
            <v>per kg</v>
          </cell>
          <cell r="P33">
            <v>24.6</v>
          </cell>
          <cell r="R33">
            <v>24.6</v>
          </cell>
          <cell r="Z33">
            <v>28.6</v>
          </cell>
          <cell r="AB33">
            <v>28.6</v>
          </cell>
          <cell r="AF33" t="str">
            <v>-</v>
          </cell>
          <cell r="AH33" t="str">
            <v>-</v>
          </cell>
          <cell r="AJ33" t="str">
            <v>-</v>
          </cell>
          <cell r="AL33" t="str">
            <v>-</v>
          </cell>
          <cell r="AN33" t="str">
            <v>-</v>
          </cell>
        </row>
        <row r="34">
          <cell r="B34">
            <v>296</v>
          </cell>
          <cell r="C34" t="str">
            <v>SUS-304-2B</v>
          </cell>
          <cell r="D34">
            <v>2</v>
          </cell>
          <cell r="E34">
            <v>938</v>
          </cell>
          <cell r="F34">
            <v>1219</v>
          </cell>
          <cell r="G34" t="str">
            <v>per kg</v>
          </cell>
          <cell r="P34">
            <v>44.9</v>
          </cell>
          <cell r="R34">
            <v>44.9</v>
          </cell>
          <cell r="Z34">
            <v>52.6</v>
          </cell>
          <cell r="AB34">
            <v>52.6</v>
          </cell>
          <cell r="AF34">
            <v>86</v>
          </cell>
          <cell r="AH34">
            <v>86</v>
          </cell>
          <cell r="AJ34">
            <v>86</v>
          </cell>
          <cell r="AL34">
            <v>81.400000000000006</v>
          </cell>
          <cell r="AN34">
            <v>81.400000000000006</v>
          </cell>
        </row>
        <row r="35">
          <cell r="B35">
            <v>303</v>
          </cell>
          <cell r="C35" t="str">
            <v>SCGA270C-45/45</v>
          </cell>
          <cell r="D35">
            <v>1</v>
          </cell>
          <cell r="E35">
            <v>258.5</v>
          </cell>
          <cell r="F35" t="str">
            <v>C</v>
          </cell>
          <cell r="G35" t="str">
            <v>per kg</v>
          </cell>
          <cell r="P35">
            <v>31.3</v>
          </cell>
          <cell r="R35">
            <v>31.3</v>
          </cell>
          <cell r="AF35">
            <v>30</v>
          </cell>
          <cell r="AH35">
            <v>36</v>
          </cell>
          <cell r="AJ35">
            <v>36</v>
          </cell>
          <cell r="AL35">
            <v>36</v>
          </cell>
          <cell r="AN35">
            <v>36</v>
          </cell>
        </row>
        <row r="36">
          <cell r="B36">
            <v>303</v>
          </cell>
          <cell r="C36" t="str">
            <v>SCGA270C-45/45</v>
          </cell>
          <cell r="D36">
            <v>1</v>
          </cell>
          <cell r="E36">
            <v>265</v>
          </cell>
          <cell r="F36" t="str">
            <v>C</v>
          </cell>
          <cell r="G36" t="str">
            <v>per kg</v>
          </cell>
          <cell r="P36">
            <v>30.2</v>
          </cell>
          <cell r="R36">
            <v>30.2</v>
          </cell>
          <cell r="Z36">
            <v>30.2</v>
          </cell>
          <cell r="AB36">
            <v>30.2</v>
          </cell>
          <cell r="AF36" t="str">
            <v>-</v>
          </cell>
          <cell r="AH36" t="str">
            <v>-</v>
          </cell>
          <cell r="AJ36" t="str">
            <v>-</v>
          </cell>
          <cell r="AL36" t="str">
            <v>-</v>
          </cell>
          <cell r="AN36" t="str">
            <v>-</v>
          </cell>
        </row>
        <row r="37">
          <cell r="B37">
            <v>304</v>
          </cell>
          <cell r="C37" t="str">
            <v>SCGA270C-45/45</v>
          </cell>
          <cell r="D37">
            <v>0.9</v>
          </cell>
          <cell r="E37">
            <v>143</v>
          </cell>
          <cell r="F37" t="str">
            <v>C</v>
          </cell>
          <cell r="G37" t="str">
            <v>per kg</v>
          </cell>
          <cell r="P37">
            <v>30</v>
          </cell>
          <cell r="R37">
            <v>30</v>
          </cell>
          <cell r="Z37">
            <v>30.5</v>
          </cell>
          <cell r="AB37">
            <v>30.5</v>
          </cell>
          <cell r="AF37">
            <v>31.5</v>
          </cell>
          <cell r="AH37">
            <v>37.6</v>
          </cell>
          <cell r="AJ37">
            <v>37.6</v>
          </cell>
          <cell r="AL37">
            <v>37.6</v>
          </cell>
          <cell r="AN37">
            <v>37.6</v>
          </cell>
        </row>
        <row r="38">
          <cell r="B38">
            <v>304</v>
          </cell>
          <cell r="C38" t="str">
            <v>SCGA270CD-45/45</v>
          </cell>
          <cell r="D38">
            <v>0.9</v>
          </cell>
          <cell r="E38">
            <v>170</v>
          </cell>
          <cell r="F38" t="str">
            <v>C</v>
          </cell>
          <cell r="G38" t="str">
            <v>per kg</v>
          </cell>
          <cell r="P38" t="str">
            <v>-</v>
          </cell>
          <cell r="R38" t="str">
            <v>-</v>
          </cell>
          <cell r="AF38" t="str">
            <v>-</v>
          </cell>
          <cell r="AH38" t="str">
            <v>-</v>
          </cell>
          <cell r="AJ38" t="str">
            <v>-</v>
          </cell>
          <cell r="AL38" t="str">
            <v>-</v>
          </cell>
          <cell r="AN38" t="str">
            <v>-</v>
          </cell>
        </row>
        <row r="39">
          <cell r="B39">
            <v>305</v>
          </cell>
          <cell r="C39" t="str">
            <v>SECC-20/20</v>
          </cell>
          <cell r="D39">
            <v>0.3</v>
          </cell>
          <cell r="E39">
            <v>166</v>
          </cell>
          <cell r="F39" t="str">
            <v>C</v>
          </cell>
          <cell r="G39" t="str">
            <v>per kg</v>
          </cell>
          <cell r="P39">
            <v>31.4</v>
          </cell>
          <cell r="R39">
            <v>31.4</v>
          </cell>
          <cell r="AB39">
            <v>41.5</v>
          </cell>
          <cell r="AF39">
            <v>43.7</v>
          </cell>
          <cell r="AH39">
            <v>43.7</v>
          </cell>
          <cell r="AJ39">
            <v>43.7</v>
          </cell>
          <cell r="AL39">
            <v>47</v>
          </cell>
          <cell r="AN39">
            <v>47</v>
          </cell>
        </row>
        <row r="40">
          <cell r="B40">
            <v>307</v>
          </cell>
          <cell r="C40" t="str">
            <v>SECC-20/20</v>
          </cell>
          <cell r="D40">
            <v>0.4</v>
          </cell>
          <cell r="E40">
            <v>146</v>
          </cell>
          <cell r="F40" t="str">
            <v>C</v>
          </cell>
          <cell r="G40" t="str">
            <v>per kg</v>
          </cell>
          <cell r="P40">
            <v>27.4</v>
          </cell>
          <cell r="R40">
            <v>27.4</v>
          </cell>
          <cell r="AB40">
            <v>37.299999999999997</v>
          </cell>
          <cell r="AF40">
            <v>41.7</v>
          </cell>
          <cell r="AH40">
            <v>41.7</v>
          </cell>
          <cell r="AJ40">
            <v>41.7</v>
          </cell>
          <cell r="AL40">
            <v>45</v>
          </cell>
          <cell r="AN40">
            <v>45</v>
          </cell>
        </row>
        <row r="41">
          <cell r="B41">
            <v>308</v>
          </cell>
          <cell r="C41" t="str">
            <v>SECC-20/20</v>
          </cell>
          <cell r="D41">
            <v>1</v>
          </cell>
          <cell r="E41">
            <v>439</v>
          </cell>
          <cell r="F41" t="str">
            <v>C</v>
          </cell>
          <cell r="G41" t="str">
            <v>per kg</v>
          </cell>
          <cell r="P41">
            <v>30.4</v>
          </cell>
          <cell r="R41">
            <v>30.4</v>
          </cell>
          <cell r="Z41">
            <v>38.799999999999997</v>
          </cell>
          <cell r="AB41">
            <v>38.799999999999997</v>
          </cell>
          <cell r="AF41">
            <v>37.5</v>
          </cell>
          <cell r="AH41">
            <v>37.5</v>
          </cell>
          <cell r="AJ41">
            <v>37.5</v>
          </cell>
          <cell r="AL41">
            <v>40.799999999999997</v>
          </cell>
          <cell r="AN41">
            <v>40.799999999999997</v>
          </cell>
        </row>
        <row r="42">
          <cell r="B42">
            <v>309</v>
          </cell>
          <cell r="C42" t="str">
            <v>SHGA270D-45/45</v>
          </cell>
          <cell r="D42">
            <v>2.6</v>
          </cell>
          <cell r="E42">
            <v>110</v>
          </cell>
          <cell r="F42" t="str">
            <v>C</v>
          </cell>
          <cell r="G42" t="str">
            <v>per kg</v>
          </cell>
          <cell r="P42">
            <v>32.9</v>
          </cell>
          <cell r="R42">
            <v>32.9</v>
          </cell>
          <cell r="AB42">
            <v>33.6</v>
          </cell>
          <cell r="AF42">
            <v>30.8</v>
          </cell>
          <cell r="AH42">
            <v>36.9</v>
          </cell>
          <cell r="AJ42">
            <v>36.9</v>
          </cell>
          <cell r="AL42">
            <v>36.9</v>
          </cell>
          <cell r="AN42">
            <v>36.9</v>
          </cell>
        </row>
        <row r="43">
          <cell r="B43">
            <v>313</v>
          </cell>
          <cell r="C43" t="str">
            <v>SHGA270D-45/45</v>
          </cell>
          <cell r="D43">
            <v>3.2</v>
          </cell>
          <cell r="E43">
            <v>118</v>
          </cell>
          <cell r="F43" t="str">
            <v>C</v>
          </cell>
          <cell r="G43" t="str">
            <v>per kg</v>
          </cell>
          <cell r="P43" t="str">
            <v>-</v>
          </cell>
          <cell r="R43" t="str">
            <v>-</v>
          </cell>
          <cell r="AF43" t="str">
            <v>-</v>
          </cell>
          <cell r="AH43" t="str">
            <v>-</v>
          </cell>
          <cell r="AJ43" t="str">
            <v>-</v>
          </cell>
          <cell r="AL43" t="str">
            <v>-</v>
          </cell>
          <cell r="AN43" t="str">
            <v>-</v>
          </cell>
        </row>
        <row r="44">
          <cell r="B44">
            <v>314</v>
          </cell>
          <cell r="C44" t="str">
            <v>SPC270C</v>
          </cell>
          <cell r="D44">
            <v>1.6</v>
          </cell>
          <cell r="E44">
            <v>268</v>
          </cell>
          <cell r="F44" t="str">
            <v>C</v>
          </cell>
          <cell r="G44" t="str">
            <v>per kg</v>
          </cell>
          <cell r="P44">
            <v>27.5</v>
          </cell>
          <cell r="R44">
            <v>27.5</v>
          </cell>
          <cell r="AF44" t="str">
            <v>-</v>
          </cell>
          <cell r="AH44">
            <v>36.4</v>
          </cell>
          <cell r="AJ44">
            <v>36.4</v>
          </cell>
          <cell r="AL44">
            <v>36.4</v>
          </cell>
          <cell r="AN44">
            <v>36.4</v>
          </cell>
        </row>
        <row r="45">
          <cell r="B45">
            <v>315</v>
          </cell>
          <cell r="C45" t="str">
            <v>SPC270C</v>
          </cell>
          <cell r="D45">
            <v>0.7</v>
          </cell>
          <cell r="E45">
            <v>146</v>
          </cell>
          <cell r="F45" t="str">
            <v>C</v>
          </cell>
          <cell r="G45" t="str">
            <v>per kg</v>
          </cell>
          <cell r="AB45">
            <v>33.6</v>
          </cell>
          <cell r="AF45">
            <v>28.2</v>
          </cell>
          <cell r="AH45">
            <v>37.4</v>
          </cell>
          <cell r="AJ45">
            <v>37.4</v>
          </cell>
          <cell r="AL45">
            <v>37.4</v>
          </cell>
          <cell r="AN45">
            <v>37.4</v>
          </cell>
        </row>
        <row r="46">
          <cell r="B46">
            <v>316</v>
          </cell>
          <cell r="C46" t="str">
            <v>SPC270C</v>
          </cell>
          <cell r="D46">
            <v>1.4</v>
          </cell>
          <cell r="E46">
            <v>484</v>
          </cell>
          <cell r="F46" t="str">
            <v>C</v>
          </cell>
          <cell r="G46" t="str">
            <v>per kg</v>
          </cell>
          <cell r="Z46">
            <v>27.5</v>
          </cell>
          <cell r="AB46">
            <v>27.5</v>
          </cell>
          <cell r="AF46">
            <v>27.5</v>
          </cell>
          <cell r="AH46">
            <v>36.700000000000003</v>
          </cell>
          <cell r="AJ46">
            <v>36.700000000000003</v>
          </cell>
          <cell r="AL46">
            <v>36.700000000000003</v>
          </cell>
          <cell r="AN46">
            <v>36.700000000000003</v>
          </cell>
        </row>
        <row r="47">
          <cell r="B47">
            <v>317</v>
          </cell>
          <cell r="C47" t="str">
            <v>SPC270C</v>
          </cell>
          <cell r="D47">
            <v>0.7</v>
          </cell>
          <cell r="E47">
            <v>391</v>
          </cell>
          <cell r="F47" t="str">
            <v>C</v>
          </cell>
          <cell r="G47" t="str">
            <v>per kg</v>
          </cell>
          <cell r="T47">
            <v>28.6</v>
          </cell>
          <cell r="Z47">
            <v>28.2</v>
          </cell>
          <cell r="AB47">
            <v>28.2</v>
          </cell>
          <cell r="AF47" t="str">
            <v>-</v>
          </cell>
          <cell r="AH47" t="str">
            <v>-</v>
          </cell>
          <cell r="AJ47" t="str">
            <v>-</v>
          </cell>
          <cell r="AL47" t="str">
            <v>-</v>
          </cell>
          <cell r="AN47" t="str">
            <v>-</v>
          </cell>
        </row>
        <row r="48">
          <cell r="B48">
            <v>318</v>
          </cell>
          <cell r="C48" t="str">
            <v>SPC270C</v>
          </cell>
          <cell r="D48">
            <v>0.7</v>
          </cell>
          <cell r="E48">
            <v>406</v>
          </cell>
          <cell r="F48" t="str">
            <v>C</v>
          </cell>
          <cell r="G48" t="str">
            <v>per kg</v>
          </cell>
          <cell r="Z48">
            <v>28.2</v>
          </cell>
          <cell r="AF48" t="str">
            <v>-</v>
          </cell>
          <cell r="AH48" t="str">
            <v>-</v>
          </cell>
          <cell r="AJ48" t="str">
            <v>-</v>
          </cell>
          <cell r="AL48" t="str">
            <v>-</v>
          </cell>
          <cell r="AN48" t="str">
            <v>-</v>
          </cell>
        </row>
        <row r="49">
          <cell r="B49">
            <v>319</v>
          </cell>
          <cell r="C49" t="str">
            <v>SPH270C-OD</v>
          </cell>
          <cell r="D49">
            <v>1.4</v>
          </cell>
          <cell r="E49">
            <v>182</v>
          </cell>
          <cell r="F49" t="str">
            <v>C</v>
          </cell>
          <cell r="G49" t="str">
            <v>per kg</v>
          </cell>
          <cell r="P49">
            <v>26</v>
          </cell>
          <cell r="R49">
            <v>26</v>
          </cell>
          <cell r="T49">
            <v>28.2</v>
          </cell>
          <cell r="Z49">
            <v>27.1</v>
          </cell>
          <cell r="AB49">
            <v>27.1</v>
          </cell>
          <cell r="AF49">
            <v>27.5</v>
          </cell>
          <cell r="AH49">
            <v>33.700000000000003</v>
          </cell>
          <cell r="AJ49">
            <v>33.700000000000003</v>
          </cell>
          <cell r="AL49">
            <v>33.700000000000003</v>
          </cell>
          <cell r="AN49">
            <v>33.700000000000003</v>
          </cell>
        </row>
        <row r="50">
          <cell r="B50">
            <v>320</v>
          </cell>
          <cell r="C50" t="str">
            <v>SPC270C</v>
          </cell>
          <cell r="D50">
            <v>0.8</v>
          </cell>
          <cell r="E50">
            <v>75</v>
          </cell>
          <cell r="F50" t="str">
            <v>C</v>
          </cell>
          <cell r="G50" t="str">
            <v>per kg</v>
          </cell>
          <cell r="AF50">
            <v>27.8</v>
          </cell>
          <cell r="AH50">
            <v>37</v>
          </cell>
          <cell r="AJ50">
            <v>37</v>
          </cell>
          <cell r="AL50">
            <v>37</v>
          </cell>
          <cell r="AN50">
            <v>37</v>
          </cell>
        </row>
        <row r="51">
          <cell r="B51">
            <v>321</v>
          </cell>
          <cell r="C51" t="str">
            <v>SPC270C</v>
          </cell>
          <cell r="D51">
            <v>1.2</v>
          </cell>
          <cell r="E51">
            <v>160</v>
          </cell>
          <cell r="F51" t="str">
            <v>C</v>
          </cell>
          <cell r="G51" t="str">
            <v>per kg</v>
          </cell>
          <cell r="Z51">
            <v>27.2</v>
          </cell>
          <cell r="AF51">
            <v>27.2</v>
          </cell>
          <cell r="AH51">
            <v>36.4</v>
          </cell>
          <cell r="AJ51">
            <v>36.4</v>
          </cell>
          <cell r="AL51">
            <v>36.4</v>
          </cell>
          <cell r="AN51">
            <v>36.4</v>
          </cell>
        </row>
        <row r="52">
          <cell r="B52">
            <v>322</v>
          </cell>
          <cell r="C52" t="str">
            <v>SPC270C</v>
          </cell>
          <cell r="D52">
            <v>1.4</v>
          </cell>
          <cell r="E52">
            <v>174</v>
          </cell>
          <cell r="F52" t="str">
            <v>C</v>
          </cell>
          <cell r="G52" t="str">
            <v>per kg</v>
          </cell>
          <cell r="Z52">
            <v>27.7</v>
          </cell>
          <cell r="AF52">
            <v>27.4</v>
          </cell>
          <cell r="AH52">
            <v>36.6</v>
          </cell>
          <cell r="AJ52">
            <v>36.6</v>
          </cell>
          <cell r="AL52">
            <v>36.6</v>
          </cell>
          <cell r="AN52">
            <v>36.6</v>
          </cell>
        </row>
        <row r="53">
          <cell r="B53">
            <v>323</v>
          </cell>
          <cell r="C53" t="str">
            <v>SPC270C</v>
          </cell>
          <cell r="D53">
            <v>1.4</v>
          </cell>
          <cell r="E53">
            <v>416</v>
          </cell>
          <cell r="F53" t="str">
            <v>C</v>
          </cell>
          <cell r="G53" t="str">
            <v>per kg</v>
          </cell>
          <cell r="Z53">
            <v>27.2</v>
          </cell>
          <cell r="AB53">
            <v>27.2</v>
          </cell>
          <cell r="AF53" t="str">
            <v>-</v>
          </cell>
          <cell r="AH53">
            <v>36.6</v>
          </cell>
          <cell r="AJ53">
            <v>36.6</v>
          </cell>
          <cell r="AL53">
            <v>36.6</v>
          </cell>
          <cell r="AN53">
            <v>36.6</v>
          </cell>
        </row>
        <row r="54">
          <cell r="B54">
            <v>324</v>
          </cell>
          <cell r="C54" t="str">
            <v>SPH270C-OD</v>
          </cell>
          <cell r="D54">
            <v>1.8</v>
          </cell>
          <cell r="E54">
            <v>114.5</v>
          </cell>
          <cell r="F54" t="str">
            <v>C</v>
          </cell>
          <cell r="G54" t="str">
            <v>per kg</v>
          </cell>
          <cell r="AF54">
            <v>24.7</v>
          </cell>
          <cell r="AH54">
            <v>30.4</v>
          </cell>
          <cell r="AJ54">
            <v>30.4</v>
          </cell>
          <cell r="AL54">
            <v>30.4</v>
          </cell>
          <cell r="AN54">
            <v>30.4</v>
          </cell>
        </row>
        <row r="55">
          <cell r="B55">
            <v>325</v>
          </cell>
          <cell r="C55" t="str">
            <v>SPC270C</v>
          </cell>
          <cell r="D55">
            <v>1.6</v>
          </cell>
          <cell r="E55">
            <v>261</v>
          </cell>
          <cell r="F55" t="str">
            <v>C</v>
          </cell>
          <cell r="G55" t="str">
            <v>per kg</v>
          </cell>
          <cell r="Z55">
            <v>27.5</v>
          </cell>
          <cell r="AB55">
            <v>27.2</v>
          </cell>
          <cell r="AF55" t="str">
            <v>-</v>
          </cell>
          <cell r="AH55">
            <v>39.6</v>
          </cell>
          <cell r="AJ55">
            <v>39.6</v>
          </cell>
          <cell r="AL55">
            <v>36.9</v>
          </cell>
          <cell r="AN55">
            <v>36.9</v>
          </cell>
        </row>
        <row r="56">
          <cell r="B56">
            <v>326</v>
          </cell>
          <cell r="C56" t="str">
            <v>SPC270C</v>
          </cell>
          <cell r="D56">
            <v>1.6</v>
          </cell>
          <cell r="E56">
            <v>268</v>
          </cell>
          <cell r="F56" t="str">
            <v>C</v>
          </cell>
          <cell r="G56" t="str">
            <v>per kg</v>
          </cell>
          <cell r="P56">
            <v>27.7</v>
          </cell>
          <cell r="R56">
            <v>27.7</v>
          </cell>
          <cell r="AF56">
            <v>27.2</v>
          </cell>
          <cell r="AH56">
            <v>36.4</v>
          </cell>
          <cell r="AJ56">
            <v>36.4</v>
          </cell>
          <cell r="AL56">
            <v>36.4</v>
          </cell>
          <cell r="AN56">
            <v>36.4</v>
          </cell>
        </row>
        <row r="57">
          <cell r="B57">
            <v>328</v>
          </cell>
          <cell r="C57" t="str">
            <v>SPC270C</v>
          </cell>
          <cell r="D57">
            <v>1.6</v>
          </cell>
          <cell r="E57">
            <v>461</v>
          </cell>
          <cell r="F57" t="str">
            <v>C</v>
          </cell>
          <cell r="G57" t="str">
            <v>per kg</v>
          </cell>
          <cell r="P57">
            <v>27.7</v>
          </cell>
          <cell r="R57">
            <v>27.7</v>
          </cell>
          <cell r="AF57">
            <v>27.5</v>
          </cell>
          <cell r="AH57">
            <v>36.700000000000003</v>
          </cell>
          <cell r="AJ57">
            <v>36.700000000000003</v>
          </cell>
          <cell r="AL57">
            <v>36.700000000000003</v>
          </cell>
          <cell r="AN57">
            <v>36.700000000000003</v>
          </cell>
        </row>
        <row r="58">
          <cell r="B58">
            <v>329</v>
          </cell>
          <cell r="C58" t="str">
            <v>SPC270C</v>
          </cell>
          <cell r="D58">
            <v>1.6</v>
          </cell>
          <cell r="E58">
            <v>495</v>
          </cell>
          <cell r="F58" t="str">
            <v>C</v>
          </cell>
          <cell r="G58" t="str">
            <v>per kg</v>
          </cell>
          <cell r="Z58">
            <v>27.7</v>
          </cell>
          <cell r="AB58">
            <v>27.3</v>
          </cell>
          <cell r="AF58">
            <v>27.5</v>
          </cell>
          <cell r="AH58">
            <v>36.700000000000003</v>
          </cell>
          <cell r="AJ58">
            <v>36.700000000000003</v>
          </cell>
          <cell r="AL58">
            <v>36.700000000000003</v>
          </cell>
          <cell r="AN58">
            <v>36.700000000000003</v>
          </cell>
        </row>
        <row r="59">
          <cell r="B59">
            <v>331</v>
          </cell>
          <cell r="C59" t="str">
            <v>SPC270C</v>
          </cell>
          <cell r="D59">
            <v>2</v>
          </cell>
          <cell r="E59">
            <v>255.2</v>
          </cell>
          <cell r="F59" t="str">
            <v>C</v>
          </cell>
          <cell r="G59" t="str">
            <v>per kg</v>
          </cell>
          <cell r="P59">
            <v>30.1</v>
          </cell>
          <cell r="R59">
            <v>30.1</v>
          </cell>
          <cell r="AB59">
            <v>30.8</v>
          </cell>
          <cell r="AF59">
            <v>27.7</v>
          </cell>
          <cell r="AH59">
            <v>36.9</v>
          </cell>
          <cell r="AJ59">
            <v>36.9</v>
          </cell>
          <cell r="AL59">
            <v>36.9</v>
          </cell>
          <cell r="AN59">
            <v>36.9</v>
          </cell>
        </row>
        <row r="60">
          <cell r="B60">
            <v>332</v>
          </cell>
          <cell r="C60" t="str">
            <v>SPH270C-OD</v>
          </cell>
          <cell r="D60">
            <v>2.2999999999999998</v>
          </cell>
          <cell r="E60">
            <v>231</v>
          </cell>
          <cell r="F60" t="str">
            <v>C</v>
          </cell>
          <cell r="G60" t="str">
            <v>per kg</v>
          </cell>
          <cell r="Z60">
            <v>24</v>
          </cell>
          <cell r="AB60">
            <v>24</v>
          </cell>
          <cell r="AF60">
            <v>25.3</v>
          </cell>
          <cell r="AH60">
            <v>31.5</v>
          </cell>
          <cell r="AJ60">
            <v>31.5</v>
          </cell>
          <cell r="AL60">
            <v>31.5</v>
          </cell>
          <cell r="AN60">
            <v>31.5</v>
          </cell>
        </row>
        <row r="61">
          <cell r="B61">
            <v>333</v>
          </cell>
          <cell r="C61" t="str">
            <v>SPH270C-OD</v>
          </cell>
          <cell r="D61">
            <v>1.6</v>
          </cell>
          <cell r="E61">
            <v>220</v>
          </cell>
          <cell r="F61" t="str">
            <v>C</v>
          </cell>
          <cell r="G61" t="str">
            <v>per kg</v>
          </cell>
          <cell r="AB61">
            <v>24</v>
          </cell>
          <cell r="AF61">
            <v>26.1</v>
          </cell>
          <cell r="AH61">
            <v>32.4</v>
          </cell>
          <cell r="AJ61">
            <v>32.4</v>
          </cell>
          <cell r="AL61">
            <v>32.200000000000003</v>
          </cell>
          <cell r="AN61">
            <v>32.200000000000003</v>
          </cell>
        </row>
        <row r="62">
          <cell r="B62">
            <v>334</v>
          </cell>
          <cell r="C62" t="str">
            <v>SPH270C-OD</v>
          </cell>
          <cell r="D62">
            <v>2.6</v>
          </cell>
          <cell r="E62">
            <v>390</v>
          </cell>
          <cell r="F62" t="str">
            <v>C</v>
          </cell>
          <cell r="G62" t="str">
            <v>per kg</v>
          </cell>
          <cell r="Z62">
            <v>24</v>
          </cell>
          <cell r="AB62">
            <v>24</v>
          </cell>
          <cell r="AF62">
            <v>24.1</v>
          </cell>
          <cell r="AH62">
            <v>29.8</v>
          </cell>
          <cell r="AJ62">
            <v>29.8</v>
          </cell>
          <cell r="AL62">
            <v>29.8</v>
          </cell>
          <cell r="AN62">
            <v>29.8</v>
          </cell>
        </row>
        <row r="63">
          <cell r="B63">
            <v>335</v>
          </cell>
          <cell r="C63" t="str">
            <v>SPH270C-OD</v>
          </cell>
          <cell r="D63">
            <v>1.8</v>
          </cell>
          <cell r="E63">
            <v>290</v>
          </cell>
          <cell r="F63" t="str">
            <v>C</v>
          </cell>
          <cell r="G63" t="str">
            <v>per kg</v>
          </cell>
          <cell r="AF63">
            <v>24.7</v>
          </cell>
          <cell r="AH63">
            <v>30.4</v>
          </cell>
          <cell r="AJ63">
            <v>30.4</v>
          </cell>
          <cell r="AL63">
            <v>30.4</v>
          </cell>
          <cell r="AN63">
            <v>30.4</v>
          </cell>
        </row>
        <row r="64">
          <cell r="B64">
            <v>337</v>
          </cell>
          <cell r="C64" t="str">
            <v>SHGA270D-60/60</v>
          </cell>
          <cell r="D64">
            <v>1.8</v>
          </cell>
          <cell r="E64">
            <v>1219</v>
          </cell>
          <cell r="F64">
            <v>2438</v>
          </cell>
          <cell r="G64" t="str">
            <v>per kg</v>
          </cell>
          <cell r="P64">
            <v>32.700000000000003</v>
          </cell>
          <cell r="R64">
            <v>32.700000000000003</v>
          </cell>
          <cell r="Z64">
            <v>33.4</v>
          </cell>
          <cell r="AB64">
            <v>33.4</v>
          </cell>
          <cell r="AF64" t="str">
            <v>-</v>
          </cell>
          <cell r="AH64" t="str">
            <v>-</v>
          </cell>
          <cell r="AJ64" t="str">
            <v>-</v>
          </cell>
          <cell r="AL64" t="str">
            <v>-</v>
          </cell>
          <cell r="AN64" t="str">
            <v>-</v>
          </cell>
        </row>
        <row r="65">
          <cell r="B65">
            <v>338</v>
          </cell>
          <cell r="C65" t="str">
            <v>SCGA270D-45/45</v>
          </cell>
          <cell r="D65">
            <v>1.2</v>
          </cell>
          <cell r="E65">
            <v>1219</v>
          </cell>
          <cell r="F65">
            <v>2438</v>
          </cell>
          <cell r="G65" t="str">
            <v>per kg</v>
          </cell>
          <cell r="P65">
            <v>31.3</v>
          </cell>
          <cell r="R65">
            <v>31.3</v>
          </cell>
          <cell r="Z65">
            <v>31.2</v>
          </cell>
          <cell r="AB65">
            <v>31.2</v>
          </cell>
          <cell r="AF65">
            <v>30.8</v>
          </cell>
          <cell r="AH65">
            <v>37</v>
          </cell>
          <cell r="AJ65">
            <v>37</v>
          </cell>
          <cell r="AL65">
            <v>37</v>
          </cell>
          <cell r="AN65">
            <v>37</v>
          </cell>
        </row>
        <row r="66">
          <cell r="B66">
            <v>339</v>
          </cell>
          <cell r="C66" t="str">
            <v>SPH270C-OD</v>
          </cell>
          <cell r="D66">
            <v>2.9</v>
          </cell>
          <cell r="E66">
            <v>98</v>
          </cell>
          <cell r="F66" t="str">
            <v>C</v>
          </cell>
          <cell r="G66" t="str">
            <v>per kg</v>
          </cell>
          <cell r="P66">
            <v>21.6</v>
          </cell>
          <cell r="R66">
            <v>21.6</v>
          </cell>
          <cell r="T66">
            <v>23.5</v>
          </cell>
          <cell r="Z66">
            <v>24</v>
          </cell>
          <cell r="AB66">
            <v>24</v>
          </cell>
          <cell r="AF66">
            <v>24.1</v>
          </cell>
          <cell r="AH66">
            <v>29.8</v>
          </cell>
          <cell r="AJ66">
            <v>29.8</v>
          </cell>
          <cell r="AL66">
            <v>29.8</v>
          </cell>
          <cell r="AN66">
            <v>29.8</v>
          </cell>
        </row>
        <row r="67">
          <cell r="B67">
            <v>340</v>
          </cell>
          <cell r="C67" t="str">
            <v>SPH270C-OD</v>
          </cell>
          <cell r="D67">
            <v>2.9</v>
          </cell>
          <cell r="E67">
            <v>447</v>
          </cell>
          <cell r="F67" t="str">
            <v>C</v>
          </cell>
          <cell r="G67" t="str">
            <v>per kg</v>
          </cell>
          <cell r="Z67">
            <v>24.3</v>
          </cell>
          <cell r="AB67">
            <v>24.3</v>
          </cell>
          <cell r="AF67">
            <v>24</v>
          </cell>
          <cell r="AH67">
            <v>29.7</v>
          </cell>
          <cell r="AJ67">
            <v>29.7</v>
          </cell>
          <cell r="AL67">
            <v>29.7</v>
          </cell>
          <cell r="AN67">
            <v>29.7</v>
          </cell>
        </row>
        <row r="68">
          <cell r="B68">
            <v>342</v>
          </cell>
          <cell r="C68" t="str">
            <v>SPH270C-OD</v>
          </cell>
          <cell r="D68">
            <v>2</v>
          </cell>
          <cell r="E68">
            <v>234</v>
          </cell>
          <cell r="F68" t="str">
            <v>C</v>
          </cell>
          <cell r="G68" t="str">
            <v>per kg</v>
          </cell>
          <cell r="Z68">
            <v>25.3</v>
          </cell>
          <cell r="AB68">
            <v>25.3</v>
          </cell>
          <cell r="AF68">
            <v>24.2</v>
          </cell>
          <cell r="AH68">
            <v>30</v>
          </cell>
          <cell r="AJ68">
            <v>30</v>
          </cell>
          <cell r="AL68">
            <v>30</v>
          </cell>
          <cell r="AN68">
            <v>30</v>
          </cell>
        </row>
        <row r="69">
          <cell r="B69">
            <v>343</v>
          </cell>
          <cell r="C69" t="str">
            <v>SPH270C-OD</v>
          </cell>
          <cell r="D69">
            <v>3.2</v>
          </cell>
          <cell r="E69">
            <v>127</v>
          </cell>
          <cell r="F69" t="str">
            <v>C</v>
          </cell>
          <cell r="G69" t="str">
            <v>per kg</v>
          </cell>
          <cell r="AF69">
            <v>24.3</v>
          </cell>
          <cell r="AH69">
            <v>29.8</v>
          </cell>
          <cell r="AJ69">
            <v>29.8</v>
          </cell>
          <cell r="AL69">
            <v>29.8</v>
          </cell>
          <cell r="AN69">
            <v>29.8</v>
          </cell>
        </row>
        <row r="70">
          <cell r="B70">
            <v>345</v>
          </cell>
          <cell r="C70" t="str">
            <v>MSAD-DNO-80</v>
          </cell>
          <cell r="D70">
            <v>1.6</v>
          </cell>
          <cell r="E70">
            <v>210</v>
          </cell>
          <cell r="F70" t="str">
            <v>C</v>
          </cell>
          <cell r="G70" t="str">
            <v>per kg</v>
          </cell>
          <cell r="P70">
            <v>33.700000000000003</v>
          </cell>
          <cell r="R70">
            <v>33.700000000000003</v>
          </cell>
          <cell r="Z70">
            <v>39.9</v>
          </cell>
          <cell r="AB70">
            <v>39.9</v>
          </cell>
          <cell r="AF70">
            <v>40.1</v>
          </cell>
          <cell r="AH70">
            <v>40.1</v>
          </cell>
          <cell r="AJ70">
            <v>40.1</v>
          </cell>
          <cell r="AL70">
            <v>44.9</v>
          </cell>
          <cell r="AN70">
            <v>44.9</v>
          </cell>
        </row>
        <row r="71">
          <cell r="B71">
            <v>346</v>
          </cell>
          <cell r="C71" t="str">
            <v>MSAD-DNO-80</v>
          </cell>
          <cell r="D71">
            <v>1.2</v>
          </cell>
          <cell r="E71">
            <v>190</v>
          </cell>
          <cell r="F71" t="str">
            <v>C</v>
          </cell>
          <cell r="G71" t="str">
            <v>per kg</v>
          </cell>
          <cell r="P71">
            <v>33.700000000000003</v>
          </cell>
          <cell r="R71">
            <v>33.700000000000003</v>
          </cell>
          <cell r="Z71">
            <v>39.9</v>
          </cell>
          <cell r="AB71">
            <v>39.9</v>
          </cell>
          <cell r="AF71">
            <v>43.8</v>
          </cell>
          <cell r="AH71">
            <v>43.8</v>
          </cell>
          <cell r="AJ71">
            <v>43.8</v>
          </cell>
          <cell r="AL71">
            <v>49.1</v>
          </cell>
          <cell r="AN71">
            <v>49.1</v>
          </cell>
        </row>
        <row r="72">
          <cell r="B72">
            <v>347</v>
          </cell>
          <cell r="C72" t="str">
            <v>MSAC-DNO-80</v>
          </cell>
          <cell r="D72">
            <v>1.2</v>
          </cell>
          <cell r="E72">
            <v>161</v>
          </cell>
          <cell r="F72" t="str">
            <v>C</v>
          </cell>
          <cell r="G72" t="str">
            <v>per kg</v>
          </cell>
          <cell r="P72">
            <v>32.6</v>
          </cell>
          <cell r="R72">
            <v>32.6</v>
          </cell>
          <cell r="Z72">
            <v>38.700000000000003</v>
          </cell>
          <cell r="AB72">
            <v>38.700000000000003</v>
          </cell>
          <cell r="AF72">
            <v>38.9</v>
          </cell>
          <cell r="AH72">
            <v>38.9</v>
          </cell>
          <cell r="AJ72">
            <v>38.9</v>
          </cell>
          <cell r="AL72">
            <v>43.7</v>
          </cell>
          <cell r="AN72">
            <v>43.7</v>
          </cell>
        </row>
        <row r="73">
          <cell r="B73">
            <v>349</v>
          </cell>
          <cell r="C73" t="str">
            <v>SPH270C-OD</v>
          </cell>
          <cell r="D73">
            <v>3.2</v>
          </cell>
          <cell r="E73">
            <v>145</v>
          </cell>
          <cell r="F73" t="str">
            <v>C</v>
          </cell>
          <cell r="G73" t="str">
            <v>per kg</v>
          </cell>
          <cell r="AB73">
            <v>24</v>
          </cell>
          <cell r="AF73">
            <v>24.3</v>
          </cell>
          <cell r="AH73">
            <v>29.8</v>
          </cell>
          <cell r="AJ73">
            <v>29.8</v>
          </cell>
          <cell r="AL73">
            <v>29.8</v>
          </cell>
          <cell r="AN73">
            <v>29.8</v>
          </cell>
        </row>
        <row r="74">
          <cell r="B74">
            <v>350</v>
          </cell>
          <cell r="C74" t="str">
            <v>SPH270C-OD</v>
          </cell>
          <cell r="D74">
            <v>5</v>
          </cell>
          <cell r="E74">
            <v>200</v>
          </cell>
          <cell r="F74" t="str">
            <v>C</v>
          </cell>
          <cell r="G74" t="str">
            <v>per kg</v>
          </cell>
          <cell r="P74">
            <v>24</v>
          </cell>
          <cell r="R74">
            <v>24</v>
          </cell>
          <cell r="Z74">
            <v>24.5</v>
          </cell>
          <cell r="AB74">
            <v>24.5</v>
          </cell>
          <cell r="AF74">
            <v>23.9</v>
          </cell>
          <cell r="AH74">
            <v>29.7</v>
          </cell>
          <cell r="AJ74">
            <v>29.7</v>
          </cell>
          <cell r="AL74">
            <v>29.7</v>
          </cell>
          <cell r="AN74">
            <v>29.7</v>
          </cell>
        </row>
        <row r="75">
          <cell r="B75">
            <v>354</v>
          </cell>
          <cell r="C75" t="str">
            <v>SPH270C-OD</v>
          </cell>
          <cell r="D75">
            <v>2.9</v>
          </cell>
          <cell r="E75">
            <v>140</v>
          </cell>
          <cell r="F75" t="str">
            <v>C</v>
          </cell>
          <cell r="G75" t="str">
            <v>per kg</v>
          </cell>
          <cell r="Z75">
            <v>24.1</v>
          </cell>
          <cell r="AB75">
            <v>24.1</v>
          </cell>
          <cell r="AF75">
            <v>24</v>
          </cell>
          <cell r="AH75">
            <v>29.7</v>
          </cell>
          <cell r="AJ75">
            <v>29.7</v>
          </cell>
          <cell r="AL75">
            <v>29.7</v>
          </cell>
          <cell r="AN75">
            <v>29.7</v>
          </cell>
        </row>
        <row r="76">
          <cell r="B76">
            <v>355</v>
          </cell>
          <cell r="C76" t="str">
            <v>SPH270C-OD</v>
          </cell>
          <cell r="D76">
            <v>2.9</v>
          </cell>
          <cell r="E76">
            <v>154</v>
          </cell>
          <cell r="F76" t="str">
            <v>C</v>
          </cell>
          <cell r="G76" t="str">
            <v>per kg</v>
          </cell>
          <cell r="T76">
            <v>24.5</v>
          </cell>
          <cell r="Z76">
            <v>24.1</v>
          </cell>
          <cell r="AB76">
            <v>24.1</v>
          </cell>
          <cell r="AF76">
            <v>24</v>
          </cell>
          <cell r="AH76">
            <v>29.7</v>
          </cell>
          <cell r="AJ76">
            <v>29.7</v>
          </cell>
          <cell r="AL76">
            <v>29.7</v>
          </cell>
          <cell r="AN76">
            <v>29.7</v>
          </cell>
        </row>
        <row r="77">
          <cell r="B77">
            <v>357</v>
          </cell>
          <cell r="C77" t="str">
            <v>SWN-G2</v>
          </cell>
          <cell r="D77">
            <v>0.4</v>
          </cell>
          <cell r="E77">
            <v>1000</v>
          </cell>
          <cell r="F77">
            <v>30000</v>
          </cell>
          <cell r="G77" t="str">
            <v>per kg</v>
          </cell>
          <cell r="AF77" t="str">
            <v>-</v>
          </cell>
          <cell r="AH77" t="str">
            <v>-</v>
          </cell>
          <cell r="AJ77" t="str">
            <v>-</v>
          </cell>
          <cell r="AL77" t="str">
            <v>-</v>
          </cell>
          <cell r="AN77" t="str">
            <v>-</v>
          </cell>
        </row>
        <row r="78">
          <cell r="B78">
            <v>358</v>
          </cell>
          <cell r="C78" t="str">
            <v>SCGA440-45/45</v>
          </cell>
          <cell r="D78">
            <v>1.2</v>
          </cell>
          <cell r="E78">
            <v>113</v>
          </cell>
          <cell r="F78">
            <v>1219</v>
          </cell>
          <cell r="G78" t="str">
            <v>per kg</v>
          </cell>
          <cell r="P78">
            <v>34.299999999999997</v>
          </cell>
          <cell r="R78">
            <v>34.299999999999997</v>
          </cell>
          <cell r="AF78" t="str">
            <v>-</v>
          </cell>
          <cell r="AH78" t="str">
            <v>-</v>
          </cell>
          <cell r="AJ78" t="str">
            <v>-</v>
          </cell>
        </row>
        <row r="79">
          <cell r="B79">
            <v>359</v>
          </cell>
          <cell r="C79" t="str">
            <v>SAPH370-P/O</v>
          </cell>
          <cell r="D79">
            <v>3.2</v>
          </cell>
          <cell r="E79">
            <v>1135</v>
          </cell>
          <cell r="F79">
            <v>1735</v>
          </cell>
          <cell r="G79" t="str">
            <v>per kg</v>
          </cell>
          <cell r="P79">
            <v>24.3</v>
          </cell>
          <cell r="R79">
            <v>24.3</v>
          </cell>
          <cell r="Z79">
            <v>24.8</v>
          </cell>
          <cell r="AF79" t="str">
            <v>-</v>
          </cell>
          <cell r="AH79" t="str">
            <v>-</v>
          </cell>
          <cell r="AJ79" t="str">
            <v>-</v>
          </cell>
          <cell r="AL79" t="str">
            <v>-</v>
          </cell>
          <cell r="AN79" t="str">
            <v>-</v>
          </cell>
        </row>
        <row r="80">
          <cell r="B80">
            <v>364</v>
          </cell>
          <cell r="C80" t="str">
            <v>SPCEN-SD</v>
          </cell>
          <cell r="D80">
            <v>1.2</v>
          </cell>
          <cell r="E80">
            <v>1219</v>
          </cell>
          <cell r="F80">
            <v>2438</v>
          </cell>
          <cell r="G80" t="str">
            <v>per kg</v>
          </cell>
          <cell r="P80">
            <v>28.3</v>
          </cell>
          <cell r="R80">
            <v>28.3</v>
          </cell>
          <cell r="AB80">
            <v>28.5</v>
          </cell>
          <cell r="AF80" t="str">
            <v>-</v>
          </cell>
          <cell r="AH80" t="str">
            <v>-</v>
          </cell>
          <cell r="AJ80" t="str">
            <v>-</v>
          </cell>
          <cell r="AL80" t="str">
            <v>-</v>
          </cell>
          <cell r="AN80" t="str">
            <v>-</v>
          </cell>
        </row>
        <row r="81">
          <cell r="B81">
            <v>370</v>
          </cell>
          <cell r="C81" t="str">
            <v>SECC-20/20</v>
          </cell>
          <cell r="D81">
            <v>1.6</v>
          </cell>
          <cell r="E81">
            <v>1219</v>
          </cell>
          <cell r="F81">
            <v>1219</v>
          </cell>
          <cell r="G81" t="str">
            <v>per kg</v>
          </cell>
          <cell r="P81" t="str">
            <v>-</v>
          </cell>
          <cell r="R81" t="str">
            <v>-</v>
          </cell>
          <cell r="AF81">
            <v>37.5</v>
          </cell>
          <cell r="AH81">
            <v>37.5</v>
          </cell>
          <cell r="AJ81">
            <v>37.5</v>
          </cell>
          <cell r="AL81">
            <v>40.799999999999997</v>
          </cell>
          <cell r="AN81">
            <v>40.799999999999997</v>
          </cell>
        </row>
        <row r="82">
          <cell r="B82">
            <v>371</v>
          </cell>
          <cell r="C82" t="str">
            <v>SPH270C-OD</v>
          </cell>
          <cell r="D82">
            <v>2.9</v>
          </cell>
          <cell r="E82">
            <v>157</v>
          </cell>
          <cell r="F82" t="str">
            <v>C</v>
          </cell>
          <cell r="G82" t="str">
            <v>per kg</v>
          </cell>
          <cell r="Z82">
            <v>24.1</v>
          </cell>
          <cell r="AB82">
            <v>24.1</v>
          </cell>
          <cell r="AF82">
            <v>24</v>
          </cell>
          <cell r="AH82">
            <v>29.7</v>
          </cell>
          <cell r="AJ82">
            <v>29.7</v>
          </cell>
          <cell r="AL82">
            <v>29.7</v>
          </cell>
          <cell r="AN82">
            <v>29.7</v>
          </cell>
        </row>
        <row r="83">
          <cell r="B83">
            <v>372</v>
          </cell>
          <cell r="C83" t="str">
            <v>SPH270C-OD</v>
          </cell>
          <cell r="D83">
            <v>2.9</v>
          </cell>
          <cell r="E83">
            <v>188</v>
          </cell>
          <cell r="F83" t="str">
            <v>C</v>
          </cell>
          <cell r="G83" t="str">
            <v>per kg</v>
          </cell>
          <cell r="Z83">
            <v>24.1</v>
          </cell>
          <cell r="AB83">
            <v>24.1</v>
          </cell>
          <cell r="AF83">
            <v>24.1</v>
          </cell>
          <cell r="AH83">
            <v>29.8</v>
          </cell>
          <cell r="AJ83">
            <v>29.8</v>
          </cell>
          <cell r="AL83">
            <v>29.8</v>
          </cell>
          <cell r="AN83">
            <v>29.8</v>
          </cell>
        </row>
        <row r="84">
          <cell r="B84">
            <v>373</v>
          </cell>
          <cell r="C84" t="str">
            <v>SPH270C-OD</v>
          </cell>
          <cell r="D84">
            <v>2.9</v>
          </cell>
          <cell r="E84">
            <v>127</v>
          </cell>
          <cell r="F84" t="str">
            <v>C</v>
          </cell>
          <cell r="G84" t="str">
            <v>per kg</v>
          </cell>
          <cell r="Z84">
            <v>24</v>
          </cell>
          <cell r="AB84">
            <v>24</v>
          </cell>
          <cell r="AF84">
            <v>24.1</v>
          </cell>
          <cell r="AH84">
            <v>29.8</v>
          </cell>
          <cell r="AJ84">
            <v>29.8</v>
          </cell>
          <cell r="AL84">
            <v>29.8</v>
          </cell>
          <cell r="AN84">
            <v>29.8</v>
          </cell>
        </row>
        <row r="85">
          <cell r="B85">
            <v>376</v>
          </cell>
          <cell r="C85" t="str">
            <v>SPC390</v>
          </cell>
          <cell r="D85">
            <v>1.2</v>
          </cell>
          <cell r="E85">
            <v>1219</v>
          </cell>
          <cell r="F85">
            <v>1219</v>
          </cell>
          <cell r="G85" t="str">
            <v>per kg</v>
          </cell>
          <cell r="P85" t="str">
            <v>-</v>
          </cell>
          <cell r="R85" t="str">
            <v>-</v>
          </cell>
          <cell r="AF85">
            <v>28.6</v>
          </cell>
          <cell r="AH85">
            <v>37.799999999999997</v>
          </cell>
          <cell r="AJ85">
            <v>37.799999999999997</v>
          </cell>
          <cell r="AL85">
            <v>37.799999999999997</v>
          </cell>
          <cell r="AN85">
            <v>37.799999999999997</v>
          </cell>
        </row>
        <row r="86">
          <cell r="B86">
            <v>378</v>
          </cell>
          <cell r="C86" t="str">
            <v xml:space="preserve">MSAC-DNO-80 </v>
          </cell>
          <cell r="D86">
            <v>0.6</v>
          </cell>
          <cell r="E86">
            <v>330</v>
          </cell>
          <cell r="F86">
            <v>700</v>
          </cell>
          <cell r="G86" t="str">
            <v>per kg</v>
          </cell>
          <cell r="P86">
            <v>39.1</v>
          </cell>
          <cell r="R86">
            <v>39.1</v>
          </cell>
          <cell r="Z86">
            <v>46.3</v>
          </cell>
          <cell r="AB86">
            <v>46.3</v>
          </cell>
          <cell r="AF86">
            <v>42</v>
          </cell>
          <cell r="AH86">
            <v>42</v>
          </cell>
          <cell r="AJ86">
            <v>42</v>
          </cell>
          <cell r="AL86">
            <v>46.9</v>
          </cell>
          <cell r="AN86">
            <v>46.9</v>
          </cell>
        </row>
        <row r="87">
          <cell r="B87">
            <v>379</v>
          </cell>
          <cell r="C87" t="str">
            <v>SPH270C-OD</v>
          </cell>
          <cell r="D87">
            <v>2.9</v>
          </cell>
          <cell r="E87">
            <v>225</v>
          </cell>
          <cell r="F87" t="str">
            <v>C</v>
          </cell>
          <cell r="G87" t="str">
            <v>per kg</v>
          </cell>
          <cell r="Z87">
            <v>24</v>
          </cell>
          <cell r="AB87">
            <v>24</v>
          </cell>
          <cell r="AF87">
            <v>24.1</v>
          </cell>
          <cell r="AH87">
            <v>29.8</v>
          </cell>
          <cell r="AJ87">
            <v>29.8</v>
          </cell>
          <cell r="AL87">
            <v>29.8</v>
          </cell>
          <cell r="AN87">
            <v>29.8</v>
          </cell>
        </row>
        <row r="88">
          <cell r="B88">
            <v>380</v>
          </cell>
          <cell r="C88" t="str">
            <v>SPH440-OD</v>
          </cell>
          <cell r="D88">
            <v>2</v>
          </cell>
          <cell r="E88">
            <v>146.30000000000001</v>
          </cell>
          <cell r="F88" t="str">
            <v>C</v>
          </cell>
          <cell r="G88" t="str">
            <v>per kg</v>
          </cell>
          <cell r="P88">
            <v>26.8</v>
          </cell>
          <cell r="R88">
            <v>26.8</v>
          </cell>
          <cell r="T88">
            <v>29.1</v>
          </cell>
          <cell r="Z88">
            <v>26.8</v>
          </cell>
          <cell r="AB88">
            <v>26.8</v>
          </cell>
          <cell r="AF88">
            <v>26</v>
          </cell>
          <cell r="AH88">
            <v>31.5</v>
          </cell>
          <cell r="AJ88">
            <v>31.5</v>
          </cell>
          <cell r="AL88">
            <v>31.5</v>
          </cell>
          <cell r="AN88">
            <v>31.5</v>
          </cell>
        </row>
        <row r="89">
          <cell r="B89">
            <v>381</v>
          </cell>
          <cell r="C89" t="str">
            <v>SPH270C-OD</v>
          </cell>
          <cell r="D89">
            <v>2.9</v>
          </cell>
          <cell r="E89">
            <v>230</v>
          </cell>
          <cell r="F89" t="str">
            <v>C</v>
          </cell>
          <cell r="G89" t="str">
            <v>per kg</v>
          </cell>
          <cell r="Z89">
            <v>24.1</v>
          </cell>
          <cell r="AB89">
            <v>24.1</v>
          </cell>
          <cell r="AF89">
            <v>24.1</v>
          </cell>
          <cell r="AH89">
            <v>29.8</v>
          </cell>
          <cell r="AJ89">
            <v>29.8</v>
          </cell>
          <cell r="AL89">
            <v>29.8</v>
          </cell>
          <cell r="AN89">
            <v>29.8</v>
          </cell>
        </row>
        <row r="90">
          <cell r="B90">
            <v>382</v>
          </cell>
          <cell r="C90" t="str">
            <v>SPH270C-OD</v>
          </cell>
          <cell r="D90">
            <v>2.9</v>
          </cell>
          <cell r="E90">
            <v>264</v>
          </cell>
          <cell r="F90" t="str">
            <v>C</v>
          </cell>
          <cell r="G90" t="str">
            <v>per kg</v>
          </cell>
          <cell r="Z90">
            <v>24</v>
          </cell>
          <cell r="AB90">
            <v>24</v>
          </cell>
          <cell r="AF90">
            <v>24</v>
          </cell>
          <cell r="AH90">
            <v>29.7</v>
          </cell>
          <cell r="AJ90">
            <v>29.7</v>
          </cell>
          <cell r="AL90">
            <v>29.7</v>
          </cell>
          <cell r="AN90">
            <v>29.7</v>
          </cell>
        </row>
        <row r="91">
          <cell r="B91">
            <v>383</v>
          </cell>
          <cell r="C91" t="str">
            <v>SPH270C-OD</v>
          </cell>
          <cell r="D91">
            <v>2.9</v>
          </cell>
          <cell r="E91">
            <v>248</v>
          </cell>
          <cell r="F91" t="str">
            <v>C</v>
          </cell>
          <cell r="G91" t="str">
            <v>per kg</v>
          </cell>
          <cell r="Z91">
            <v>24</v>
          </cell>
          <cell r="AB91">
            <v>24</v>
          </cell>
          <cell r="AF91">
            <v>24</v>
          </cell>
          <cell r="AH91">
            <v>29.7</v>
          </cell>
          <cell r="AJ91">
            <v>29.7</v>
          </cell>
          <cell r="AL91">
            <v>29.7</v>
          </cell>
          <cell r="AN91">
            <v>29.7</v>
          </cell>
        </row>
        <row r="92">
          <cell r="B92">
            <v>384</v>
          </cell>
          <cell r="C92" t="str">
            <v>SPH270C-OD</v>
          </cell>
          <cell r="D92">
            <v>2.9</v>
          </cell>
          <cell r="E92">
            <v>275</v>
          </cell>
          <cell r="F92" t="str">
            <v>C</v>
          </cell>
          <cell r="G92" t="str">
            <v>per kg</v>
          </cell>
          <cell r="AB92">
            <v>24.7</v>
          </cell>
          <cell r="AF92">
            <v>24.1</v>
          </cell>
          <cell r="AH92">
            <v>29.8</v>
          </cell>
          <cell r="AJ92">
            <v>29.8</v>
          </cell>
          <cell r="AL92">
            <v>29.8</v>
          </cell>
          <cell r="AN92">
            <v>29.8</v>
          </cell>
        </row>
        <row r="93">
          <cell r="B93">
            <v>385</v>
          </cell>
          <cell r="C93" t="str">
            <v>SPH270C-OD</v>
          </cell>
          <cell r="D93">
            <v>2.9</v>
          </cell>
          <cell r="E93">
            <v>314</v>
          </cell>
          <cell r="F93" t="str">
            <v>C</v>
          </cell>
          <cell r="G93" t="str">
            <v>per kg</v>
          </cell>
          <cell r="Z93">
            <v>24.1</v>
          </cell>
          <cell r="AB93">
            <v>24.1</v>
          </cell>
          <cell r="AF93">
            <v>24</v>
          </cell>
          <cell r="AH93">
            <v>29.7</v>
          </cell>
          <cell r="AJ93">
            <v>29.7</v>
          </cell>
          <cell r="AL93">
            <v>29.7</v>
          </cell>
          <cell r="AN93">
            <v>29.7</v>
          </cell>
        </row>
        <row r="94">
          <cell r="B94">
            <v>386</v>
          </cell>
          <cell r="C94" t="str">
            <v>SPH440-OD</v>
          </cell>
          <cell r="D94">
            <v>2</v>
          </cell>
          <cell r="E94">
            <v>226</v>
          </cell>
          <cell r="F94" t="str">
            <v>C</v>
          </cell>
          <cell r="G94" t="str">
            <v>per kg</v>
          </cell>
          <cell r="T94">
            <v>27.7</v>
          </cell>
          <cell r="Z94">
            <v>26</v>
          </cell>
          <cell r="AB94">
            <v>26</v>
          </cell>
          <cell r="AF94">
            <v>26.8</v>
          </cell>
          <cell r="AH94">
            <v>32.5</v>
          </cell>
          <cell r="AJ94">
            <v>32.5</v>
          </cell>
          <cell r="AL94">
            <v>32.5</v>
          </cell>
          <cell r="AN94">
            <v>32.5</v>
          </cell>
        </row>
        <row r="95">
          <cell r="B95">
            <v>387</v>
          </cell>
          <cell r="C95" t="str">
            <v>SPH440-OD</v>
          </cell>
          <cell r="D95">
            <v>2.6</v>
          </cell>
          <cell r="E95">
            <v>334</v>
          </cell>
          <cell r="F95" t="str">
            <v>C</v>
          </cell>
          <cell r="G95" t="str">
            <v>per kg</v>
          </cell>
          <cell r="P95">
            <v>23.5</v>
          </cell>
          <cell r="R95">
            <v>23.5</v>
          </cell>
          <cell r="Z95">
            <v>25.8</v>
          </cell>
          <cell r="AF95">
            <v>26</v>
          </cell>
          <cell r="AH95">
            <v>31.5</v>
          </cell>
          <cell r="AJ95">
            <v>31.5</v>
          </cell>
          <cell r="AL95">
            <v>31.5</v>
          </cell>
          <cell r="AN95">
            <v>31.5</v>
          </cell>
        </row>
        <row r="96">
          <cell r="B96">
            <v>388</v>
          </cell>
          <cell r="C96" t="str">
            <v>SPH440-OD</v>
          </cell>
          <cell r="D96">
            <v>3.2</v>
          </cell>
          <cell r="E96">
            <v>144</v>
          </cell>
          <cell r="F96" t="str">
            <v>C</v>
          </cell>
          <cell r="G96" t="str">
            <v>per kg</v>
          </cell>
          <cell r="AB96">
            <v>25.8</v>
          </cell>
          <cell r="AF96">
            <v>25.8</v>
          </cell>
          <cell r="AH96">
            <v>31.5</v>
          </cell>
          <cell r="AJ96">
            <v>31.5</v>
          </cell>
          <cell r="AL96">
            <v>31.5</v>
          </cell>
          <cell r="AN96">
            <v>31.5</v>
          </cell>
        </row>
        <row r="97">
          <cell r="B97">
            <v>389</v>
          </cell>
          <cell r="C97" t="str">
            <v>SPH440-OD</v>
          </cell>
          <cell r="D97">
            <v>3.2</v>
          </cell>
          <cell r="E97">
            <v>152</v>
          </cell>
          <cell r="F97" t="str">
            <v>C</v>
          </cell>
          <cell r="G97" t="str">
            <v>per kg</v>
          </cell>
          <cell r="P97">
            <v>25.1</v>
          </cell>
          <cell r="R97">
            <v>25.1</v>
          </cell>
          <cell r="Z97">
            <v>25.6</v>
          </cell>
          <cell r="AB97">
            <v>25.6</v>
          </cell>
          <cell r="AF97">
            <v>25.7</v>
          </cell>
          <cell r="AH97">
            <v>31.4</v>
          </cell>
          <cell r="AJ97">
            <v>31.4</v>
          </cell>
          <cell r="AL97">
            <v>31.4</v>
          </cell>
          <cell r="AN97">
            <v>31.4</v>
          </cell>
        </row>
        <row r="98">
          <cell r="B98">
            <v>393</v>
          </cell>
          <cell r="C98" t="str">
            <v>SPH440-OD</v>
          </cell>
          <cell r="D98">
            <v>2</v>
          </cell>
          <cell r="E98">
            <v>159</v>
          </cell>
          <cell r="F98" t="str">
            <v>C</v>
          </cell>
          <cell r="G98" t="str">
            <v>per kg</v>
          </cell>
          <cell r="AB98">
            <v>26</v>
          </cell>
          <cell r="AF98">
            <v>27.1</v>
          </cell>
          <cell r="AH98">
            <v>32.9</v>
          </cell>
          <cell r="AJ98">
            <v>32.9</v>
          </cell>
          <cell r="AL98">
            <v>32.700000000000003</v>
          </cell>
          <cell r="AN98">
            <v>32.700000000000003</v>
          </cell>
        </row>
        <row r="99">
          <cell r="B99">
            <v>396</v>
          </cell>
          <cell r="C99" t="str">
            <v>SPH440-OD</v>
          </cell>
          <cell r="D99">
            <v>2.2999999999999998</v>
          </cell>
          <cell r="E99">
            <v>160</v>
          </cell>
          <cell r="F99" t="str">
            <v>C</v>
          </cell>
          <cell r="G99" t="str">
            <v>per kg</v>
          </cell>
          <cell r="AB99">
            <v>26</v>
          </cell>
          <cell r="AF99">
            <v>26</v>
          </cell>
          <cell r="AH99">
            <v>31.8</v>
          </cell>
          <cell r="AJ99">
            <v>31.8</v>
          </cell>
          <cell r="AL99">
            <v>31.8</v>
          </cell>
          <cell r="AN99">
            <v>31.8</v>
          </cell>
        </row>
        <row r="100">
          <cell r="B100">
            <v>396</v>
          </cell>
          <cell r="C100" t="str">
            <v>SPH440-OD</v>
          </cell>
          <cell r="D100">
            <v>2.2999999999999998</v>
          </cell>
          <cell r="E100">
            <v>329</v>
          </cell>
          <cell r="F100" t="str">
            <v>C</v>
          </cell>
          <cell r="G100" t="str">
            <v>per kg</v>
          </cell>
          <cell r="T100">
            <v>28.3</v>
          </cell>
          <cell r="Z100">
            <v>26</v>
          </cell>
          <cell r="AB100">
            <v>26</v>
          </cell>
          <cell r="AF100" t="str">
            <v>-</v>
          </cell>
          <cell r="AH100" t="str">
            <v>-</v>
          </cell>
          <cell r="AJ100" t="str">
            <v>-</v>
          </cell>
          <cell r="AL100" t="str">
            <v>-</v>
          </cell>
          <cell r="AN100" t="str">
            <v>-</v>
          </cell>
        </row>
        <row r="101">
          <cell r="B101">
            <v>398</v>
          </cell>
          <cell r="C101" t="str">
            <v>SPH440-OD</v>
          </cell>
          <cell r="D101">
            <v>2.6</v>
          </cell>
          <cell r="E101">
            <v>121</v>
          </cell>
          <cell r="F101" t="str">
            <v>C</v>
          </cell>
          <cell r="G101" t="str">
            <v>per kg</v>
          </cell>
          <cell r="AB101">
            <v>25.8</v>
          </cell>
          <cell r="AF101">
            <v>26</v>
          </cell>
          <cell r="AH101">
            <v>31.4</v>
          </cell>
          <cell r="AJ101">
            <v>31.4</v>
          </cell>
          <cell r="AL101">
            <v>31.4</v>
          </cell>
          <cell r="AN101">
            <v>31.4</v>
          </cell>
        </row>
        <row r="102">
          <cell r="B102">
            <v>406</v>
          </cell>
          <cell r="C102" t="str">
            <v>SPH440-OD</v>
          </cell>
          <cell r="D102">
            <v>3.2</v>
          </cell>
          <cell r="E102">
            <v>158</v>
          </cell>
          <cell r="F102" t="str">
            <v>C</v>
          </cell>
          <cell r="G102" t="str">
            <v>per kg</v>
          </cell>
          <cell r="Z102">
            <v>25.7</v>
          </cell>
          <cell r="AB102">
            <v>25.7</v>
          </cell>
          <cell r="AF102">
            <v>25.8</v>
          </cell>
          <cell r="AH102" t="str">
            <v>-</v>
          </cell>
          <cell r="AJ102" t="str">
            <v>-</v>
          </cell>
          <cell r="AL102" t="str">
            <v>-</v>
          </cell>
          <cell r="AN102" t="str">
            <v>-</v>
          </cell>
        </row>
        <row r="103">
          <cell r="B103">
            <v>406</v>
          </cell>
          <cell r="C103" t="str">
            <v>SPH440-OD</v>
          </cell>
          <cell r="D103">
            <v>3.2</v>
          </cell>
          <cell r="E103">
            <v>281</v>
          </cell>
          <cell r="F103" t="str">
            <v>C</v>
          </cell>
          <cell r="G103" t="str">
            <v>per kg</v>
          </cell>
          <cell r="P103">
            <v>26.2</v>
          </cell>
          <cell r="R103">
            <v>26.2</v>
          </cell>
          <cell r="Z103">
            <v>26.8</v>
          </cell>
          <cell r="AB103">
            <v>26.8</v>
          </cell>
          <cell r="AF103">
            <v>25.8</v>
          </cell>
          <cell r="AH103">
            <v>31.5</v>
          </cell>
          <cell r="AJ103">
            <v>31.5</v>
          </cell>
          <cell r="AL103">
            <v>31.5</v>
          </cell>
          <cell r="AN103">
            <v>31.5</v>
          </cell>
        </row>
        <row r="104">
          <cell r="B104">
            <v>412</v>
          </cell>
          <cell r="C104" t="str">
            <v>SPH590-OD</v>
          </cell>
          <cell r="D104">
            <v>2.9</v>
          </cell>
          <cell r="E104">
            <v>140</v>
          </cell>
          <cell r="F104" t="str">
            <v>C</v>
          </cell>
          <cell r="G104" t="str">
            <v>per kg</v>
          </cell>
          <cell r="AB104">
            <v>27.1</v>
          </cell>
          <cell r="AF104">
            <v>28.2</v>
          </cell>
          <cell r="AH104">
            <v>34.200000000000003</v>
          </cell>
          <cell r="AJ104">
            <v>34.200000000000003</v>
          </cell>
          <cell r="AL104">
            <v>34.200000000000003</v>
          </cell>
          <cell r="AN104">
            <v>34.200000000000003</v>
          </cell>
        </row>
        <row r="105">
          <cell r="B105">
            <v>413</v>
          </cell>
          <cell r="C105" t="str">
            <v>SPH590-OD</v>
          </cell>
          <cell r="D105">
            <v>2.9</v>
          </cell>
          <cell r="E105">
            <v>173</v>
          </cell>
          <cell r="F105" t="str">
            <v>C</v>
          </cell>
          <cell r="G105" t="str">
            <v>per kg</v>
          </cell>
          <cell r="P105">
            <v>25.3</v>
          </cell>
          <cell r="R105">
            <v>25.3</v>
          </cell>
          <cell r="AF105">
            <v>27.1</v>
          </cell>
          <cell r="AH105">
            <v>32.799999999999997</v>
          </cell>
          <cell r="AJ105">
            <v>32.799999999999997</v>
          </cell>
          <cell r="AL105">
            <v>32.799999999999997</v>
          </cell>
          <cell r="AN105">
            <v>32.799999999999997</v>
          </cell>
        </row>
        <row r="106">
          <cell r="B106">
            <v>416</v>
          </cell>
          <cell r="C106" t="str">
            <v>MSAC-DNO-80</v>
          </cell>
          <cell r="D106">
            <v>1.4</v>
          </cell>
          <cell r="E106">
            <v>1219</v>
          </cell>
          <cell r="F106">
            <v>2380</v>
          </cell>
          <cell r="G106" t="str">
            <v>per kg</v>
          </cell>
          <cell r="P106">
            <v>36.9</v>
          </cell>
          <cell r="R106">
            <v>36.9</v>
          </cell>
          <cell r="Z106">
            <v>43.9</v>
          </cell>
          <cell r="AB106">
            <v>43.9</v>
          </cell>
          <cell r="AF106">
            <v>38.9</v>
          </cell>
          <cell r="AH106">
            <v>38.9</v>
          </cell>
          <cell r="AJ106">
            <v>38.9</v>
          </cell>
          <cell r="AL106">
            <v>43.7</v>
          </cell>
          <cell r="AN106">
            <v>43.7</v>
          </cell>
        </row>
        <row r="107">
          <cell r="B107">
            <v>420</v>
          </cell>
          <cell r="C107" t="str">
            <v>SHGA270D-45/45</v>
          </cell>
          <cell r="D107">
            <v>1.6</v>
          </cell>
          <cell r="E107">
            <v>40</v>
          </cell>
          <cell r="F107">
            <v>635</v>
          </cell>
          <cell r="G107" t="str">
            <v>per kg</v>
          </cell>
          <cell r="P107">
            <v>31.9</v>
          </cell>
          <cell r="R107">
            <v>31.9</v>
          </cell>
          <cell r="AF107" t="str">
            <v>-</v>
          </cell>
          <cell r="AH107" t="str">
            <v>-</v>
          </cell>
          <cell r="AJ107" t="str">
            <v>-</v>
          </cell>
          <cell r="AL107" t="str">
            <v>-</v>
          </cell>
          <cell r="AN107" t="str">
            <v>-</v>
          </cell>
        </row>
        <row r="108">
          <cell r="B108">
            <v>422</v>
          </cell>
          <cell r="C108" t="str">
            <v>YUS409D</v>
          </cell>
          <cell r="D108">
            <v>1.2</v>
          </cell>
          <cell r="E108">
            <v>243</v>
          </cell>
          <cell r="F108" t="str">
            <v>C</v>
          </cell>
          <cell r="G108" t="str">
            <v>per kg</v>
          </cell>
          <cell r="AF108" t="str">
            <v>-</v>
          </cell>
          <cell r="AH108" t="str">
            <v>-</v>
          </cell>
          <cell r="AJ108" t="str">
            <v>-</v>
          </cell>
          <cell r="AL108" t="str">
            <v>-</v>
          </cell>
          <cell r="AN108" t="str">
            <v>-</v>
          </cell>
        </row>
        <row r="109">
          <cell r="B109">
            <v>428</v>
          </cell>
          <cell r="C109" t="str">
            <v>SHGA270D-45/45</v>
          </cell>
          <cell r="D109">
            <v>1.6</v>
          </cell>
          <cell r="E109">
            <v>40</v>
          </cell>
          <cell r="F109">
            <v>744</v>
          </cell>
          <cell r="G109" t="str">
            <v>per kg</v>
          </cell>
          <cell r="AB109">
            <v>32</v>
          </cell>
          <cell r="AF109" t="str">
            <v>-</v>
          </cell>
          <cell r="AH109" t="str">
            <v>-</v>
          </cell>
          <cell r="AJ109" t="str">
            <v>-</v>
          </cell>
          <cell r="AL109" t="str">
            <v>-</v>
          </cell>
          <cell r="AN109" t="str">
            <v>-</v>
          </cell>
        </row>
        <row r="110">
          <cell r="B110">
            <v>433</v>
          </cell>
          <cell r="C110" t="str">
            <v>SHGA270D-45/45</v>
          </cell>
          <cell r="D110">
            <v>1.8</v>
          </cell>
          <cell r="E110">
            <v>40</v>
          </cell>
          <cell r="F110">
            <v>875</v>
          </cell>
          <cell r="G110" t="str">
            <v>per kg</v>
          </cell>
          <cell r="P110">
            <v>30.9</v>
          </cell>
          <cell r="R110">
            <v>30.9</v>
          </cell>
          <cell r="Z110">
            <v>30.8</v>
          </cell>
          <cell r="AB110">
            <v>30.8</v>
          </cell>
          <cell r="AF110" t="str">
            <v>-</v>
          </cell>
          <cell r="AH110" t="str">
            <v>-</v>
          </cell>
          <cell r="AJ110" t="str">
            <v>-</v>
          </cell>
          <cell r="AL110" t="str">
            <v>-</v>
          </cell>
          <cell r="AN110" t="str">
            <v>-</v>
          </cell>
        </row>
        <row r="111">
          <cell r="B111">
            <v>436</v>
          </cell>
          <cell r="C111" t="str">
            <v>SHGA270D-45/45</v>
          </cell>
          <cell r="D111">
            <v>2</v>
          </cell>
          <cell r="E111">
            <v>40</v>
          </cell>
          <cell r="F111">
            <v>678</v>
          </cell>
          <cell r="G111" t="str">
            <v>per kg</v>
          </cell>
          <cell r="P111" t="str">
            <v>-</v>
          </cell>
          <cell r="R111" t="str">
            <v>-</v>
          </cell>
          <cell r="AF111" t="str">
            <v>-</v>
          </cell>
          <cell r="AH111" t="str">
            <v>-</v>
          </cell>
          <cell r="AJ111" t="str">
            <v>-</v>
          </cell>
          <cell r="AL111" t="str">
            <v>-</v>
          </cell>
          <cell r="AN111" t="str">
            <v>-</v>
          </cell>
        </row>
        <row r="112">
          <cell r="B112">
            <v>436</v>
          </cell>
          <cell r="C112" t="str">
            <v>SHGA270D-45/45</v>
          </cell>
          <cell r="D112">
            <v>2</v>
          </cell>
          <cell r="E112">
            <v>40</v>
          </cell>
          <cell r="F112">
            <v>651</v>
          </cell>
          <cell r="G112" t="str">
            <v>per kg</v>
          </cell>
          <cell r="AB112">
            <v>30.8</v>
          </cell>
          <cell r="AF112">
            <v>31.8</v>
          </cell>
          <cell r="AH112">
            <v>37.799999999999997</v>
          </cell>
          <cell r="AJ112">
            <v>37.799999999999997</v>
          </cell>
          <cell r="AL112">
            <v>37.799999999999997</v>
          </cell>
          <cell r="AN112">
            <v>37.799999999999997</v>
          </cell>
        </row>
        <row r="113">
          <cell r="B113">
            <v>445</v>
          </cell>
          <cell r="C113" t="str">
            <v>SPC270C</v>
          </cell>
          <cell r="D113">
            <v>0.8</v>
          </cell>
          <cell r="E113">
            <v>80</v>
          </cell>
          <cell r="F113">
            <v>1219</v>
          </cell>
          <cell r="G113" t="str">
            <v>per kg</v>
          </cell>
          <cell r="P113">
            <v>29.8</v>
          </cell>
          <cell r="R113">
            <v>29.8</v>
          </cell>
          <cell r="Z113">
            <v>28.7</v>
          </cell>
          <cell r="AB113">
            <v>28.7</v>
          </cell>
          <cell r="AF113" t="str">
            <v>-</v>
          </cell>
          <cell r="AH113" t="str">
            <v>-</v>
          </cell>
          <cell r="AJ113" t="str">
            <v>-</v>
          </cell>
          <cell r="AL113" t="str">
            <v>-</v>
          </cell>
          <cell r="AN113" t="str">
            <v>-</v>
          </cell>
        </row>
        <row r="114">
          <cell r="B114">
            <v>445</v>
          </cell>
          <cell r="C114" t="str">
            <v>SPC270C</v>
          </cell>
          <cell r="D114">
            <v>0.8</v>
          </cell>
          <cell r="E114">
            <v>1219</v>
          </cell>
          <cell r="F114">
            <v>2438</v>
          </cell>
          <cell r="G114" t="str">
            <v>per kg</v>
          </cell>
          <cell r="AF114">
            <v>28.2</v>
          </cell>
          <cell r="AH114">
            <v>37.4</v>
          </cell>
          <cell r="AJ114">
            <v>37.4</v>
          </cell>
          <cell r="AL114">
            <v>37.4</v>
          </cell>
          <cell r="AN114">
            <v>37.4</v>
          </cell>
        </row>
        <row r="115">
          <cell r="B115">
            <v>447</v>
          </cell>
          <cell r="C115" t="str">
            <v>SPC270C</v>
          </cell>
          <cell r="D115">
            <v>1</v>
          </cell>
          <cell r="E115">
            <v>65</v>
          </cell>
          <cell r="F115">
            <v>1219</v>
          </cell>
          <cell r="G115" t="str">
            <v>per kg</v>
          </cell>
          <cell r="P115" t="str">
            <v>-</v>
          </cell>
          <cell r="R115" t="str">
            <v>-</v>
          </cell>
          <cell r="AF115" t="str">
            <v>-</v>
          </cell>
          <cell r="AH115" t="str">
            <v>-</v>
          </cell>
          <cell r="AJ115" t="str">
            <v>-</v>
          </cell>
          <cell r="AL115" t="str">
            <v>-</v>
          </cell>
          <cell r="AN115" t="str">
            <v>-</v>
          </cell>
        </row>
        <row r="116">
          <cell r="B116">
            <v>452</v>
          </cell>
          <cell r="C116" t="str">
            <v>SPHC-P/O</v>
          </cell>
          <cell r="D116">
            <v>6</v>
          </cell>
          <cell r="E116">
            <v>1219</v>
          </cell>
          <cell r="F116">
            <v>1120</v>
          </cell>
          <cell r="G116" t="str">
            <v>per kg</v>
          </cell>
          <cell r="AF116" t="str">
            <v>-</v>
          </cell>
          <cell r="AH116" t="str">
            <v>-</v>
          </cell>
          <cell r="AJ116" t="str">
            <v>-</v>
          </cell>
          <cell r="AL116" t="str">
            <v>-</v>
          </cell>
          <cell r="AN116" t="str">
            <v>-</v>
          </cell>
        </row>
        <row r="117">
          <cell r="B117">
            <v>452</v>
          </cell>
          <cell r="C117" t="str">
            <v>SPHC-P/O</v>
          </cell>
          <cell r="D117">
            <v>6</v>
          </cell>
          <cell r="E117">
            <v>1219</v>
          </cell>
          <cell r="F117">
            <v>1240</v>
          </cell>
          <cell r="G117" t="str">
            <v>per kg</v>
          </cell>
          <cell r="P117">
            <v>24.9</v>
          </cell>
          <cell r="R117">
            <v>24.9</v>
          </cell>
          <cell r="Z117">
            <v>24.5</v>
          </cell>
          <cell r="AB117">
            <v>24.5</v>
          </cell>
          <cell r="AF117">
            <v>23.9</v>
          </cell>
          <cell r="AH117">
            <v>29.7</v>
          </cell>
          <cell r="AJ117">
            <v>29.7</v>
          </cell>
          <cell r="AL117" t="str">
            <v>-</v>
          </cell>
          <cell r="AN117" t="str">
            <v>-</v>
          </cell>
        </row>
        <row r="118">
          <cell r="B118">
            <v>454</v>
          </cell>
          <cell r="C118" t="str">
            <v>SPC270C</v>
          </cell>
          <cell r="D118">
            <v>1</v>
          </cell>
          <cell r="E118">
            <v>90</v>
          </cell>
          <cell r="F118">
            <v>1219</v>
          </cell>
          <cell r="G118" t="str">
            <v>per kg</v>
          </cell>
          <cell r="Z118">
            <v>27.2</v>
          </cell>
          <cell r="AB118">
            <v>27.2</v>
          </cell>
          <cell r="AF118" t="str">
            <v>-</v>
          </cell>
          <cell r="AH118" t="str">
            <v>-</v>
          </cell>
          <cell r="AJ118" t="str">
            <v>-</v>
          </cell>
          <cell r="AL118" t="str">
            <v>-</v>
          </cell>
          <cell r="AN118" t="str">
            <v>-</v>
          </cell>
        </row>
        <row r="119">
          <cell r="B119">
            <v>454</v>
          </cell>
          <cell r="C119" t="str">
            <v>SPC270C</v>
          </cell>
          <cell r="D119">
            <v>1</v>
          </cell>
          <cell r="E119">
            <v>1219</v>
          </cell>
          <cell r="F119">
            <v>2438</v>
          </cell>
          <cell r="G119" t="str">
            <v>per kg</v>
          </cell>
          <cell r="AB119">
            <v>27.4</v>
          </cell>
          <cell r="AF119">
            <v>28.2</v>
          </cell>
          <cell r="AH119">
            <v>37.4</v>
          </cell>
          <cell r="AJ119">
            <v>37.4</v>
          </cell>
          <cell r="AL119">
            <v>37.4</v>
          </cell>
          <cell r="AN119">
            <v>37.4</v>
          </cell>
        </row>
        <row r="120">
          <cell r="B120">
            <v>455</v>
          </cell>
          <cell r="C120" t="str">
            <v>SPC270C</v>
          </cell>
          <cell r="D120">
            <v>1</v>
          </cell>
          <cell r="E120">
            <v>220</v>
          </cell>
          <cell r="F120">
            <v>230</v>
          </cell>
          <cell r="G120" t="str">
            <v>per kg</v>
          </cell>
          <cell r="P120">
            <v>27</v>
          </cell>
          <cell r="R120">
            <v>27</v>
          </cell>
          <cell r="Z120">
            <v>27.2</v>
          </cell>
          <cell r="AF120">
            <v>28.7</v>
          </cell>
          <cell r="AH120">
            <v>37.9</v>
          </cell>
          <cell r="AJ120">
            <v>37.9</v>
          </cell>
          <cell r="AL120">
            <v>37.9</v>
          </cell>
          <cell r="AN120">
            <v>37.9</v>
          </cell>
        </row>
        <row r="121">
          <cell r="B121">
            <v>458</v>
          </cell>
          <cell r="C121" t="str">
            <v>SPH270C-OD</v>
          </cell>
          <cell r="D121">
            <v>1.6</v>
          </cell>
          <cell r="E121">
            <v>84</v>
          </cell>
          <cell r="F121">
            <v>1219</v>
          </cell>
          <cell r="G121" t="str">
            <v>per kg</v>
          </cell>
          <cell r="T121">
            <v>24.7</v>
          </cell>
          <cell r="Z121">
            <v>24.7</v>
          </cell>
          <cell r="AB121">
            <v>24.7</v>
          </cell>
          <cell r="AF121" t="str">
            <v>-</v>
          </cell>
          <cell r="AH121" t="str">
            <v>-</v>
          </cell>
          <cell r="AJ121" t="str">
            <v>-</v>
          </cell>
          <cell r="AL121" t="str">
            <v>-</v>
          </cell>
          <cell r="AN121" t="str">
            <v>-</v>
          </cell>
        </row>
        <row r="122">
          <cell r="B122">
            <v>459</v>
          </cell>
          <cell r="C122" t="str">
            <v>SPH270C-OD</v>
          </cell>
          <cell r="D122">
            <v>1.6</v>
          </cell>
          <cell r="E122">
            <v>91</v>
          </cell>
          <cell r="F122">
            <v>1219</v>
          </cell>
          <cell r="G122" t="str">
            <v>per kg</v>
          </cell>
          <cell r="P122">
            <v>22.4</v>
          </cell>
          <cell r="R122">
            <v>22.4</v>
          </cell>
          <cell r="T122">
            <v>24.6</v>
          </cell>
          <cell r="Z122">
            <v>24.7</v>
          </cell>
          <cell r="AB122">
            <v>24.7</v>
          </cell>
          <cell r="AF122" t="str">
            <v>-</v>
          </cell>
          <cell r="AH122" t="str">
            <v>-</v>
          </cell>
          <cell r="AJ122" t="str">
            <v>-</v>
          </cell>
          <cell r="AL122" t="str">
            <v>-</v>
          </cell>
          <cell r="AN122" t="str">
            <v>-</v>
          </cell>
        </row>
        <row r="123">
          <cell r="B123">
            <v>460</v>
          </cell>
          <cell r="C123" t="str">
            <v>SPH270C-OD</v>
          </cell>
          <cell r="D123">
            <v>2</v>
          </cell>
          <cell r="E123">
            <v>101</v>
          </cell>
          <cell r="F123">
            <v>1219</v>
          </cell>
          <cell r="G123" t="str">
            <v>per kg</v>
          </cell>
          <cell r="AF123" t="str">
            <v>-</v>
          </cell>
          <cell r="AH123" t="str">
            <v>-</v>
          </cell>
          <cell r="AJ123" t="str">
            <v>-</v>
          </cell>
          <cell r="AL123" t="str">
            <v>-</v>
          </cell>
          <cell r="AN123" t="str">
            <v>-</v>
          </cell>
        </row>
        <row r="124">
          <cell r="B124">
            <v>460</v>
          </cell>
          <cell r="C124" t="str">
            <v>SPH440-OD</v>
          </cell>
          <cell r="D124">
            <v>4</v>
          </cell>
          <cell r="E124">
            <v>324</v>
          </cell>
          <cell r="F124" t="str">
            <v>C</v>
          </cell>
          <cell r="G124" t="str">
            <v>per kg</v>
          </cell>
          <cell r="P124">
            <v>26.9</v>
          </cell>
          <cell r="R124">
            <v>26.9</v>
          </cell>
          <cell r="Z124">
            <v>27.5</v>
          </cell>
          <cell r="AB124">
            <v>27.5</v>
          </cell>
          <cell r="AF124">
            <v>25.7</v>
          </cell>
          <cell r="AH124">
            <v>31.4</v>
          </cell>
          <cell r="AJ124">
            <v>31.4</v>
          </cell>
          <cell r="AL124">
            <v>31.4</v>
          </cell>
          <cell r="AN124">
            <v>31.4</v>
          </cell>
        </row>
        <row r="125">
          <cell r="B125">
            <v>465</v>
          </cell>
          <cell r="C125" t="str">
            <v>SPCEN-SD</v>
          </cell>
          <cell r="D125">
            <v>0.8</v>
          </cell>
          <cell r="E125">
            <v>375</v>
          </cell>
          <cell r="F125" t="str">
            <v>C</v>
          </cell>
          <cell r="G125" t="str">
            <v>per kg</v>
          </cell>
          <cell r="AB125">
            <v>28.3</v>
          </cell>
          <cell r="AF125">
            <v>29</v>
          </cell>
          <cell r="AH125">
            <v>38.200000000000003</v>
          </cell>
          <cell r="AJ125">
            <v>38.200000000000003</v>
          </cell>
          <cell r="AL125">
            <v>38.200000000000003</v>
          </cell>
          <cell r="AN125">
            <v>38.200000000000003</v>
          </cell>
        </row>
        <row r="126">
          <cell r="B126">
            <v>466</v>
          </cell>
          <cell r="C126" t="str">
            <v>SPCEN-SD</v>
          </cell>
          <cell r="D126">
            <v>0.8</v>
          </cell>
          <cell r="E126">
            <v>375</v>
          </cell>
          <cell r="F126">
            <v>1150</v>
          </cell>
          <cell r="G126" t="str">
            <v>per kg</v>
          </cell>
          <cell r="P126">
            <v>27.9</v>
          </cell>
          <cell r="R126">
            <v>27.9</v>
          </cell>
          <cell r="Z126">
            <v>28.5</v>
          </cell>
          <cell r="AF126" t="str">
            <v>-</v>
          </cell>
          <cell r="AH126" t="str">
            <v>-</v>
          </cell>
          <cell r="AJ126" t="str">
            <v>-</v>
          </cell>
          <cell r="AL126" t="str">
            <v>-</v>
          </cell>
          <cell r="AN126" t="str">
            <v>-</v>
          </cell>
        </row>
        <row r="127">
          <cell r="B127">
            <v>467</v>
          </cell>
          <cell r="C127" t="str">
            <v>YUS409D</v>
          </cell>
          <cell r="D127">
            <v>1.5</v>
          </cell>
          <cell r="E127">
            <v>275</v>
          </cell>
          <cell r="F127" t="str">
            <v>C</v>
          </cell>
          <cell r="G127" t="str">
            <v>per kg</v>
          </cell>
          <cell r="P127">
            <v>44.2</v>
          </cell>
          <cell r="R127">
            <v>44.2</v>
          </cell>
          <cell r="AB127">
            <v>51.9</v>
          </cell>
          <cell r="AF127">
            <v>49.7</v>
          </cell>
          <cell r="AH127">
            <v>49.7</v>
          </cell>
          <cell r="AJ127">
            <v>49.7</v>
          </cell>
          <cell r="AL127">
            <v>58.3</v>
          </cell>
          <cell r="AN127">
            <v>58.3</v>
          </cell>
        </row>
        <row r="128">
          <cell r="B128">
            <v>468</v>
          </cell>
          <cell r="C128" t="str">
            <v>SPHC-P/O</v>
          </cell>
          <cell r="D128">
            <v>2.6</v>
          </cell>
          <cell r="E128">
            <v>682</v>
          </cell>
          <cell r="F128">
            <v>228</v>
          </cell>
          <cell r="G128" t="str">
            <v>per kg</v>
          </cell>
          <cell r="AB128">
            <v>24.1</v>
          </cell>
          <cell r="AF128" t="str">
            <v>-</v>
          </cell>
          <cell r="AH128" t="str">
            <v>-</v>
          </cell>
          <cell r="AJ128" t="str">
            <v>-</v>
          </cell>
          <cell r="AL128" t="str">
            <v>-</v>
          </cell>
          <cell r="AN128" t="str">
            <v>-</v>
          </cell>
        </row>
        <row r="129">
          <cell r="B129">
            <v>475</v>
          </cell>
          <cell r="C129" t="str">
            <v>SPHC-P/O</v>
          </cell>
          <cell r="D129">
            <v>2.2999999999999998</v>
          </cell>
          <cell r="E129">
            <v>470</v>
          </cell>
          <cell r="F129">
            <v>216</v>
          </cell>
          <cell r="G129" t="str">
            <v>per kg</v>
          </cell>
          <cell r="P129">
            <v>26.3</v>
          </cell>
          <cell r="R129">
            <v>26.3</v>
          </cell>
          <cell r="Z129">
            <v>26.9</v>
          </cell>
          <cell r="AB129">
            <v>26.9</v>
          </cell>
          <cell r="AF129" t="str">
            <v>-</v>
          </cell>
          <cell r="AH129" t="str">
            <v>-</v>
          </cell>
          <cell r="AJ129" t="str">
            <v>-</v>
          </cell>
          <cell r="AL129" t="str">
            <v>-</v>
          </cell>
          <cell r="AN129" t="str">
            <v>-</v>
          </cell>
        </row>
        <row r="130">
          <cell r="B130">
            <v>476</v>
          </cell>
          <cell r="C130" t="str">
            <v xml:space="preserve">SPHC </v>
          </cell>
          <cell r="D130">
            <v>9</v>
          </cell>
          <cell r="E130">
            <v>109</v>
          </cell>
          <cell r="F130">
            <v>1219</v>
          </cell>
          <cell r="G130" t="str">
            <v>per kg</v>
          </cell>
          <cell r="AF130">
            <v>23.1</v>
          </cell>
          <cell r="AH130">
            <v>28.9</v>
          </cell>
          <cell r="AJ130">
            <v>28.9</v>
          </cell>
          <cell r="AL130">
            <v>28.7</v>
          </cell>
          <cell r="AN130">
            <v>28.7</v>
          </cell>
        </row>
        <row r="131">
          <cell r="B131">
            <v>484</v>
          </cell>
          <cell r="C131" t="str">
            <v>SPH270C-OD</v>
          </cell>
          <cell r="D131">
            <v>2</v>
          </cell>
          <cell r="E131">
            <v>145</v>
          </cell>
          <cell r="F131">
            <v>1219</v>
          </cell>
          <cell r="G131" t="str">
            <v>per kg</v>
          </cell>
          <cell r="AF131" t="str">
            <v>-</v>
          </cell>
          <cell r="AH131" t="str">
            <v>-</v>
          </cell>
          <cell r="AJ131" t="str">
            <v>-</v>
          </cell>
          <cell r="AL131" t="str">
            <v>-</v>
          </cell>
          <cell r="AN131" t="str">
            <v>-</v>
          </cell>
        </row>
        <row r="132">
          <cell r="B132">
            <v>484</v>
          </cell>
          <cell r="C132" t="str">
            <v>SPH270C-OD</v>
          </cell>
          <cell r="D132">
            <v>2.2999999999999998</v>
          </cell>
          <cell r="E132">
            <v>102</v>
          </cell>
          <cell r="F132" t="str">
            <v>C</v>
          </cell>
          <cell r="G132" t="str">
            <v>per kg</v>
          </cell>
          <cell r="T132">
            <v>24.9</v>
          </cell>
          <cell r="Z132">
            <v>24</v>
          </cell>
          <cell r="AB132">
            <v>24</v>
          </cell>
          <cell r="AF132">
            <v>24</v>
          </cell>
          <cell r="AH132">
            <v>29.9</v>
          </cell>
          <cell r="AJ132">
            <v>29.9</v>
          </cell>
          <cell r="AL132">
            <v>29.9</v>
          </cell>
          <cell r="AN132">
            <v>29.9</v>
          </cell>
        </row>
        <row r="133">
          <cell r="B133">
            <v>485</v>
          </cell>
          <cell r="C133" t="str">
            <v>SPH270C-OD</v>
          </cell>
          <cell r="D133">
            <v>2</v>
          </cell>
          <cell r="E133">
            <v>1219</v>
          </cell>
          <cell r="F133">
            <v>2438</v>
          </cell>
          <cell r="G133" t="str">
            <v>per kg</v>
          </cell>
          <cell r="AF133">
            <v>24</v>
          </cell>
          <cell r="AH133">
            <v>29.8</v>
          </cell>
          <cell r="AJ133">
            <v>29.8</v>
          </cell>
          <cell r="AL133">
            <v>29.8</v>
          </cell>
          <cell r="AN133">
            <v>29.8</v>
          </cell>
        </row>
        <row r="134">
          <cell r="B134">
            <v>485</v>
          </cell>
          <cell r="C134" t="str">
            <v>SPH270C-OD</v>
          </cell>
          <cell r="D134">
            <v>2</v>
          </cell>
          <cell r="E134">
            <v>106</v>
          </cell>
          <cell r="F134">
            <v>1219</v>
          </cell>
          <cell r="G134" t="str">
            <v>per kg</v>
          </cell>
          <cell r="AF134" t="str">
            <v>-</v>
          </cell>
          <cell r="AH134" t="str">
            <v>-</v>
          </cell>
          <cell r="AJ134" t="str">
            <v>-</v>
          </cell>
          <cell r="AL134" t="str">
            <v>-</v>
          </cell>
          <cell r="AN134" t="str">
            <v>-</v>
          </cell>
        </row>
        <row r="135">
          <cell r="B135">
            <v>486</v>
          </cell>
          <cell r="C135" t="str">
            <v>SPH270C-OD</v>
          </cell>
          <cell r="D135">
            <v>2</v>
          </cell>
          <cell r="E135">
            <v>135</v>
          </cell>
          <cell r="F135">
            <v>1219</v>
          </cell>
          <cell r="G135" t="str">
            <v>per kg</v>
          </cell>
          <cell r="AF135" t="str">
            <v>-</v>
          </cell>
          <cell r="AH135" t="str">
            <v>-</v>
          </cell>
          <cell r="AJ135" t="str">
            <v>-</v>
          </cell>
          <cell r="AL135" t="str">
            <v>-</v>
          </cell>
          <cell r="AN135" t="str">
            <v>-</v>
          </cell>
        </row>
        <row r="136">
          <cell r="B136">
            <v>487</v>
          </cell>
          <cell r="C136" t="str">
            <v>SPH270C-OD</v>
          </cell>
          <cell r="D136">
            <v>2</v>
          </cell>
          <cell r="E136">
            <v>136</v>
          </cell>
          <cell r="F136">
            <v>1219</v>
          </cell>
          <cell r="G136" t="str">
            <v>per kg</v>
          </cell>
          <cell r="AF136" t="str">
            <v>-</v>
          </cell>
          <cell r="AH136" t="str">
            <v>-</v>
          </cell>
          <cell r="AJ136" t="str">
            <v>-</v>
          </cell>
          <cell r="AL136" t="str">
            <v>-</v>
          </cell>
          <cell r="AN136" t="str">
            <v>-</v>
          </cell>
        </row>
        <row r="137">
          <cell r="B137">
            <v>487</v>
          </cell>
          <cell r="C137" t="str">
            <v>SPH440-OD</v>
          </cell>
          <cell r="D137">
            <v>6</v>
          </cell>
          <cell r="E137">
            <v>119</v>
          </cell>
          <cell r="F137" t="str">
            <v>C</v>
          </cell>
          <cell r="G137" t="str">
            <v>per kg</v>
          </cell>
          <cell r="P137">
            <v>27.6</v>
          </cell>
          <cell r="R137">
            <v>27.6</v>
          </cell>
          <cell r="Z137">
            <v>27.6</v>
          </cell>
          <cell r="AF137">
            <v>25.6</v>
          </cell>
          <cell r="AH137">
            <v>31.3</v>
          </cell>
          <cell r="AJ137">
            <v>31.3</v>
          </cell>
          <cell r="AL137">
            <v>31.3</v>
          </cell>
          <cell r="AN137">
            <v>31.3</v>
          </cell>
        </row>
        <row r="138">
          <cell r="B138">
            <v>488</v>
          </cell>
          <cell r="C138" t="str">
            <v>SPH270C-OD</v>
          </cell>
          <cell r="D138">
            <v>2</v>
          </cell>
          <cell r="E138">
            <v>150</v>
          </cell>
          <cell r="F138">
            <v>1219</v>
          </cell>
          <cell r="G138" t="str">
            <v>per kg</v>
          </cell>
          <cell r="AF138" t="str">
            <v>-</v>
          </cell>
          <cell r="AH138" t="str">
            <v>-</v>
          </cell>
          <cell r="AJ138" t="str">
            <v>-</v>
          </cell>
          <cell r="AL138" t="str">
            <v>-</v>
          </cell>
          <cell r="AN138" t="str">
            <v>-</v>
          </cell>
        </row>
        <row r="139">
          <cell r="B139">
            <v>489</v>
          </cell>
          <cell r="C139" t="str">
            <v>SPH270C-OD</v>
          </cell>
          <cell r="D139">
            <v>2</v>
          </cell>
          <cell r="E139">
            <v>154</v>
          </cell>
          <cell r="F139">
            <v>1219</v>
          </cell>
          <cell r="G139" t="str">
            <v>per kg</v>
          </cell>
          <cell r="AF139" t="str">
            <v>-</v>
          </cell>
          <cell r="AH139" t="str">
            <v>-</v>
          </cell>
          <cell r="AJ139" t="str">
            <v>-</v>
          </cell>
          <cell r="AL139" t="str">
            <v>-</v>
          </cell>
          <cell r="AN139" t="str">
            <v>-</v>
          </cell>
        </row>
        <row r="140">
          <cell r="B140">
            <v>489</v>
          </cell>
          <cell r="C140" t="str">
            <v>SPH590-OD</v>
          </cell>
          <cell r="D140">
            <v>4</v>
          </cell>
          <cell r="E140">
            <v>82</v>
          </cell>
          <cell r="F140" t="str">
            <v>C</v>
          </cell>
          <cell r="G140" t="str">
            <v>per kg</v>
          </cell>
          <cell r="P140">
            <v>26.9</v>
          </cell>
          <cell r="R140">
            <v>26.9</v>
          </cell>
          <cell r="Z140">
            <v>27.5</v>
          </cell>
          <cell r="AB140">
            <v>27.5</v>
          </cell>
          <cell r="AF140">
            <v>27.1</v>
          </cell>
          <cell r="AH140">
            <v>32.9</v>
          </cell>
          <cell r="AJ140">
            <v>32.9</v>
          </cell>
          <cell r="AL140">
            <v>32.9</v>
          </cell>
          <cell r="AN140">
            <v>32.9</v>
          </cell>
        </row>
        <row r="141">
          <cell r="B141">
            <v>494</v>
          </cell>
          <cell r="C141" t="str">
            <v>SPH270C-OD</v>
          </cell>
          <cell r="D141">
            <v>2</v>
          </cell>
          <cell r="E141">
            <v>212</v>
          </cell>
          <cell r="F141">
            <v>1219</v>
          </cell>
          <cell r="G141" t="str">
            <v>per kg</v>
          </cell>
          <cell r="T141">
            <v>24.1</v>
          </cell>
          <cell r="Z141">
            <v>24.2</v>
          </cell>
          <cell r="AB141">
            <v>24.2</v>
          </cell>
          <cell r="AF141" t="str">
            <v>-</v>
          </cell>
          <cell r="AH141" t="str">
            <v>-</v>
          </cell>
          <cell r="AJ141" t="str">
            <v>-</v>
          </cell>
          <cell r="AL141" t="str">
            <v>-</v>
          </cell>
          <cell r="AN141" t="str">
            <v>-</v>
          </cell>
        </row>
        <row r="142">
          <cell r="B142">
            <v>495</v>
          </cell>
          <cell r="C142" t="str">
            <v>SPH270C-OD</v>
          </cell>
          <cell r="D142">
            <v>2</v>
          </cell>
          <cell r="E142">
            <v>218</v>
          </cell>
          <cell r="F142">
            <v>1219</v>
          </cell>
          <cell r="G142" t="str">
            <v>per kg</v>
          </cell>
          <cell r="P142">
            <v>25.5</v>
          </cell>
          <cell r="R142">
            <v>25.5</v>
          </cell>
          <cell r="Z142">
            <v>26.1</v>
          </cell>
          <cell r="AB142">
            <v>26.1</v>
          </cell>
          <cell r="AF142" t="str">
            <v>-</v>
          </cell>
          <cell r="AH142" t="str">
            <v>-</v>
          </cell>
          <cell r="AJ142" t="str">
            <v>-</v>
          </cell>
          <cell r="AL142" t="str">
            <v>-</v>
          </cell>
          <cell r="AN142" t="str">
            <v>-</v>
          </cell>
        </row>
        <row r="143">
          <cell r="B143">
            <v>498</v>
          </cell>
          <cell r="C143" t="str">
            <v>SPH270C-OD</v>
          </cell>
          <cell r="D143">
            <v>2</v>
          </cell>
          <cell r="E143">
            <v>260</v>
          </cell>
          <cell r="F143">
            <v>1219</v>
          </cell>
          <cell r="G143" t="str">
            <v>per kg</v>
          </cell>
          <cell r="AB143">
            <v>24</v>
          </cell>
          <cell r="AF143" t="str">
            <v>-</v>
          </cell>
          <cell r="AH143" t="str">
            <v>-</v>
          </cell>
          <cell r="AJ143" t="str">
            <v>-</v>
          </cell>
          <cell r="AL143" t="str">
            <v>-</v>
          </cell>
          <cell r="AN143" t="str">
            <v>-</v>
          </cell>
        </row>
        <row r="144">
          <cell r="B144">
            <v>499</v>
          </cell>
          <cell r="C144" t="str">
            <v>SPH270C-OD</v>
          </cell>
          <cell r="D144">
            <v>3.6</v>
          </cell>
          <cell r="E144">
            <v>50</v>
          </cell>
          <cell r="F144">
            <v>1219</v>
          </cell>
          <cell r="G144" t="str">
            <v>per kg</v>
          </cell>
          <cell r="Z144">
            <v>23.9</v>
          </cell>
          <cell r="AB144">
            <v>23.9</v>
          </cell>
          <cell r="AF144" t="str">
            <v>-</v>
          </cell>
          <cell r="AH144" t="str">
            <v>-</v>
          </cell>
          <cell r="AJ144" t="str">
            <v>-</v>
          </cell>
          <cell r="AL144" t="str">
            <v>-</v>
          </cell>
          <cell r="AN144" t="str">
            <v>-</v>
          </cell>
        </row>
        <row r="145">
          <cell r="B145">
            <v>504</v>
          </cell>
          <cell r="C145" t="str">
            <v>SPH270C-OD</v>
          </cell>
          <cell r="D145">
            <v>3.6</v>
          </cell>
          <cell r="E145">
            <v>133.5</v>
          </cell>
          <cell r="F145">
            <v>1219</v>
          </cell>
          <cell r="G145" t="str">
            <v>per kg</v>
          </cell>
          <cell r="AF145" t="str">
            <v>-</v>
          </cell>
          <cell r="AH145" t="str">
            <v>-</v>
          </cell>
          <cell r="AJ145" t="str">
            <v>-</v>
          </cell>
          <cell r="AL145" t="str">
            <v>-</v>
          </cell>
          <cell r="AN145" t="str">
            <v>-</v>
          </cell>
        </row>
        <row r="146">
          <cell r="B146">
            <v>510</v>
          </cell>
          <cell r="C146" t="str">
            <v>SPH270C-OD</v>
          </cell>
          <cell r="D146">
            <v>3.6</v>
          </cell>
          <cell r="E146">
            <v>185</v>
          </cell>
          <cell r="F146">
            <v>1219</v>
          </cell>
          <cell r="G146" t="str">
            <v>per kg</v>
          </cell>
          <cell r="P146">
            <v>23.5</v>
          </cell>
          <cell r="R146">
            <v>23.5</v>
          </cell>
          <cell r="AF146" t="str">
            <v>-</v>
          </cell>
          <cell r="AH146" t="str">
            <v>-</v>
          </cell>
          <cell r="AJ146" t="str">
            <v>-</v>
          </cell>
          <cell r="AL146" t="str">
            <v>-</v>
          </cell>
          <cell r="AN146" t="str">
            <v>-</v>
          </cell>
        </row>
        <row r="147">
          <cell r="B147">
            <v>514</v>
          </cell>
          <cell r="C147" t="str">
            <v>SPH440</v>
          </cell>
          <cell r="D147">
            <v>1</v>
          </cell>
          <cell r="E147">
            <v>147</v>
          </cell>
          <cell r="F147">
            <v>1219</v>
          </cell>
          <cell r="G147" t="str">
            <v>per kg</v>
          </cell>
          <cell r="AB147">
            <v>27.5</v>
          </cell>
          <cell r="AF147" t="str">
            <v>-</v>
          </cell>
          <cell r="AH147" t="str">
            <v>-</v>
          </cell>
          <cell r="AJ147" t="str">
            <v>-</v>
          </cell>
          <cell r="AL147" t="str">
            <v>-</v>
          </cell>
          <cell r="AN147" t="str">
            <v>-</v>
          </cell>
        </row>
        <row r="148">
          <cell r="B148">
            <v>515</v>
          </cell>
          <cell r="C148" t="str">
            <v>SPH440</v>
          </cell>
          <cell r="D148">
            <v>10</v>
          </cell>
          <cell r="E148">
            <v>530</v>
          </cell>
          <cell r="F148">
            <v>1219</v>
          </cell>
          <cell r="G148" t="str">
            <v>per kg</v>
          </cell>
          <cell r="P148">
            <v>24.8</v>
          </cell>
          <cell r="R148">
            <v>24.8</v>
          </cell>
          <cell r="T148">
            <v>26.8</v>
          </cell>
          <cell r="Z148">
            <v>26</v>
          </cell>
          <cell r="AB148">
            <v>26</v>
          </cell>
          <cell r="AF148" t="str">
            <v>-</v>
          </cell>
          <cell r="AH148" t="str">
            <v>-</v>
          </cell>
          <cell r="AJ148" t="str">
            <v>-</v>
          </cell>
          <cell r="AL148" t="str">
            <v>-</v>
          </cell>
          <cell r="AN148" t="str">
            <v>-</v>
          </cell>
        </row>
        <row r="149">
          <cell r="B149">
            <v>516</v>
          </cell>
          <cell r="C149" t="str">
            <v>SPH590-OD</v>
          </cell>
          <cell r="D149">
            <v>2.9</v>
          </cell>
          <cell r="E149">
            <v>220</v>
          </cell>
          <cell r="F149">
            <v>1219</v>
          </cell>
          <cell r="G149" t="str">
            <v>per kg</v>
          </cell>
          <cell r="T149">
            <v>27</v>
          </cell>
          <cell r="Z149">
            <v>27.1</v>
          </cell>
          <cell r="AB149">
            <v>27.1</v>
          </cell>
          <cell r="AF149" t="str">
            <v>-</v>
          </cell>
          <cell r="AH149" t="str">
            <v>-</v>
          </cell>
          <cell r="AJ149" t="str">
            <v>-</v>
          </cell>
          <cell r="AL149" t="str">
            <v>-</v>
          </cell>
          <cell r="AN149" t="str">
            <v>-</v>
          </cell>
        </row>
        <row r="150">
          <cell r="B150">
            <v>516</v>
          </cell>
          <cell r="C150" t="str">
            <v>SPH590-OD</v>
          </cell>
          <cell r="D150">
            <v>2.9</v>
          </cell>
          <cell r="E150">
            <v>1219</v>
          </cell>
          <cell r="F150">
            <v>1219</v>
          </cell>
          <cell r="G150" t="str">
            <v>per kg</v>
          </cell>
          <cell r="P150">
            <v>26.5</v>
          </cell>
          <cell r="R150">
            <v>26.5</v>
          </cell>
          <cell r="Z150">
            <v>27</v>
          </cell>
          <cell r="AB150">
            <v>27</v>
          </cell>
          <cell r="AF150">
            <v>27.1</v>
          </cell>
          <cell r="AH150">
            <v>32.799999999999997</v>
          </cell>
          <cell r="AJ150">
            <v>32.799999999999997</v>
          </cell>
          <cell r="AL150">
            <v>32.799999999999997</v>
          </cell>
          <cell r="AN150">
            <v>32.799999999999997</v>
          </cell>
        </row>
        <row r="151">
          <cell r="B151">
            <v>518</v>
          </cell>
          <cell r="C151" t="str">
            <v>SCGA270D-45/45</v>
          </cell>
          <cell r="D151">
            <v>1</v>
          </cell>
          <cell r="E151">
            <v>305</v>
          </cell>
          <cell r="F151">
            <v>430</v>
          </cell>
          <cell r="G151" t="str">
            <v>per kg</v>
          </cell>
          <cell r="P151">
            <v>31</v>
          </cell>
          <cell r="R151">
            <v>31</v>
          </cell>
          <cell r="Z151">
            <v>30.8</v>
          </cell>
          <cell r="AB151">
            <v>30.8</v>
          </cell>
          <cell r="AF151" t="str">
            <v>-</v>
          </cell>
          <cell r="AH151" t="str">
            <v>-</v>
          </cell>
          <cell r="AJ151" t="str">
            <v>-</v>
          </cell>
        </row>
        <row r="152">
          <cell r="B152">
            <v>519</v>
          </cell>
          <cell r="C152" t="str">
            <v>SCGA270D-45/45</v>
          </cell>
          <cell r="D152">
            <v>1</v>
          </cell>
          <cell r="E152">
            <v>195</v>
          </cell>
          <cell r="F152">
            <v>645</v>
          </cell>
          <cell r="G152" t="str">
            <v>per kg</v>
          </cell>
          <cell r="P152">
            <v>32.1</v>
          </cell>
          <cell r="R152">
            <v>32.1</v>
          </cell>
          <cell r="Z152">
            <v>32.1</v>
          </cell>
          <cell r="AB152">
            <v>32.1</v>
          </cell>
          <cell r="AF152" t="str">
            <v>-</v>
          </cell>
          <cell r="AH152" t="str">
            <v>-</v>
          </cell>
          <cell r="AJ152" t="str">
            <v>-</v>
          </cell>
        </row>
        <row r="153">
          <cell r="B153">
            <v>521</v>
          </cell>
          <cell r="C153" t="str">
            <v>SPHC-P/O</v>
          </cell>
          <cell r="D153">
            <v>2.9</v>
          </cell>
          <cell r="E153">
            <v>1219</v>
          </cell>
          <cell r="F153">
            <v>1395</v>
          </cell>
          <cell r="G153" t="str">
            <v>per kg</v>
          </cell>
          <cell r="P153">
            <v>24</v>
          </cell>
          <cell r="R153">
            <v>24</v>
          </cell>
          <cell r="Z153">
            <v>24.1</v>
          </cell>
          <cell r="AF153">
            <v>24</v>
          </cell>
          <cell r="AH153">
            <v>29.7</v>
          </cell>
          <cell r="AJ153">
            <v>29.7</v>
          </cell>
          <cell r="AL153">
            <v>29.7</v>
          </cell>
          <cell r="AN153">
            <v>29.7</v>
          </cell>
        </row>
        <row r="154">
          <cell r="B154">
            <v>522</v>
          </cell>
          <cell r="C154" t="str">
            <v>MSAD-DNO-80</v>
          </cell>
          <cell r="D154">
            <v>0.6</v>
          </cell>
          <cell r="E154">
            <v>730</v>
          </cell>
          <cell r="F154">
            <v>1237</v>
          </cell>
          <cell r="G154" t="str">
            <v>per kg</v>
          </cell>
          <cell r="P154">
            <v>33.700000000000003</v>
          </cell>
          <cell r="R154">
            <v>33.700000000000003</v>
          </cell>
          <cell r="Z154">
            <v>39.9</v>
          </cell>
          <cell r="AB154">
            <v>39.9</v>
          </cell>
          <cell r="AF154">
            <v>47.2</v>
          </cell>
          <cell r="AH154">
            <v>47.2</v>
          </cell>
          <cell r="AJ154">
            <v>47.2</v>
          </cell>
          <cell r="AL154">
            <v>52.6</v>
          </cell>
          <cell r="AN154">
            <v>52.6</v>
          </cell>
        </row>
        <row r="155">
          <cell r="B155">
            <v>523</v>
          </cell>
          <cell r="C155" t="str">
            <v>MSAD-DNO-80</v>
          </cell>
          <cell r="D155">
            <v>1.6</v>
          </cell>
          <cell r="E155">
            <v>1205</v>
          </cell>
          <cell r="F155">
            <v>2390</v>
          </cell>
          <cell r="G155" t="str">
            <v>per kg</v>
          </cell>
          <cell r="P155">
            <v>33.700000000000003</v>
          </cell>
          <cell r="R155">
            <v>33.700000000000003</v>
          </cell>
          <cell r="Z155">
            <v>39.9</v>
          </cell>
          <cell r="AB155">
            <v>39.9</v>
          </cell>
          <cell r="AF155">
            <v>40.1</v>
          </cell>
          <cell r="AH155">
            <v>40.1</v>
          </cell>
          <cell r="AJ155">
            <v>40.1</v>
          </cell>
          <cell r="AL155">
            <v>44.9</v>
          </cell>
          <cell r="AN155">
            <v>44.9</v>
          </cell>
        </row>
        <row r="156">
          <cell r="B156">
            <v>526</v>
          </cell>
          <cell r="C156" t="str">
            <v>MSAD-DNO-80</v>
          </cell>
          <cell r="D156">
            <v>2</v>
          </cell>
          <cell r="E156">
            <v>1219</v>
          </cell>
          <cell r="F156">
            <v>2438</v>
          </cell>
          <cell r="G156" t="str">
            <v>per kg</v>
          </cell>
          <cell r="P156">
            <v>34.6</v>
          </cell>
          <cell r="R156">
            <v>34.6</v>
          </cell>
          <cell r="AF156">
            <v>40.5</v>
          </cell>
          <cell r="AH156">
            <v>40.5</v>
          </cell>
          <cell r="AJ156">
            <v>40.5</v>
          </cell>
          <cell r="AL156">
            <v>45.3</v>
          </cell>
          <cell r="AN156">
            <v>45.3</v>
          </cell>
        </row>
        <row r="157">
          <cell r="B157">
            <v>527</v>
          </cell>
          <cell r="C157" t="str">
            <v>SPHC-P/O</v>
          </cell>
          <cell r="D157">
            <v>5</v>
          </cell>
          <cell r="E157">
            <v>1219</v>
          </cell>
          <cell r="F157">
            <v>1219</v>
          </cell>
          <cell r="G157" t="str">
            <v>per kg</v>
          </cell>
          <cell r="AB157">
            <v>23.9</v>
          </cell>
          <cell r="AF157">
            <v>23.9</v>
          </cell>
          <cell r="AH157">
            <v>29.7</v>
          </cell>
          <cell r="AJ157">
            <v>29.7</v>
          </cell>
          <cell r="AL157" t="str">
            <v>-</v>
          </cell>
          <cell r="AN157" t="str">
            <v>-</v>
          </cell>
        </row>
        <row r="158">
          <cell r="B158">
            <v>527</v>
          </cell>
          <cell r="C158" t="str">
            <v>SPHC-P/O</v>
          </cell>
          <cell r="D158">
            <v>5</v>
          </cell>
          <cell r="E158">
            <v>1190</v>
          </cell>
          <cell r="F158">
            <v>1295</v>
          </cell>
          <cell r="G158" t="str">
            <v>per kg</v>
          </cell>
          <cell r="AB158">
            <v>22.4</v>
          </cell>
          <cell r="AF158" t="str">
            <v>-</v>
          </cell>
          <cell r="AH158" t="str">
            <v>-</v>
          </cell>
          <cell r="AJ158" t="str">
            <v>-</v>
          </cell>
          <cell r="AL158" t="str">
            <v>-</v>
          </cell>
          <cell r="AN158" t="str">
            <v>-</v>
          </cell>
        </row>
        <row r="159">
          <cell r="B159">
            <v>528</v>
          </cell>
          <cell r="C159" t="str">
            <v xml:space="preserve">MSAC-DNO-80 </v>
          </cell>
          <cell r="D159">
            <v>0.6</v>
          </cell>
          <cell r="E159">
            <v>704</v>
          </cell>
          <cell r="F159">
            <v>536</v>
          </cell>
          <cell r="G159" t="str">
            <v>per kg</v>
          </cell>
          <cell r="P159">
            <v>34.6</v>
          </cell>
          <cell r="R159">
            <v>34.6</v>
          </cell>
          <cell r="Z159">
            <v>40.9</v>
          </cell>
          <cell r="AF159" t="str">
            <v>-</v>
          </cell>
          <cell r="AH159" t="str">
            <v>-</v>
          </cell>
          <cell r="AJ159" t="str">
            <v>-</v>
          </cell>
          <cell r="AL159" t="str">
            <v>-</v>
          </cell>
          <cell r="AN159" t="str">
            <v>-</v>
          </cell>
        </row>
        <row r="160">
          <cell r="B160">
            <v>530</v>
          </cell>
          <cell r="C160" t="str">
            <v>SPHC</v>
          </cell>
          <cell r="D160">
            <v>8</v>
          </cell>
          <cell r="E160">
            <v>109</v>
          </cell>
          <cell r="F160">
            <v>1219</v>
          </cell>
          <cell r="G160" t="str">
            <v>per kg</v>
          </cell>
          <cell r="P160">
            <v>22.9</v>
          </cell>
          <cell r="R160">
            <v>22.9</v>
          </cell>
          <cell r="Z160">
            <v>23.1</v>
          </cell>
          <cell r="AB160">
            <v>23.1</v>
          </cell>
          <cell r="AF160">
            <v>23.3</v>
          </cell>
          <cell r="AH160">
            <v>29.2</v>
          </cell>
          <cell r="AJ160">
            <v>29.2</v>
          </cell>
          <cell r="AL160">
            <v>29</v>
          </cell>
          <cell r="AN160">
            <v>29</v>
          </cell>
        </row>
        <row r="161">
          <cell r="B161">
            <v>531</v>
          </cell>
          <cell r="C161" t="str">
            <v>YUS409D</v>
          </cell>
          <cell r="D161">
            <v>1.2</v>
          </cell>
          <cell r="E161">
            <v>250</v>
          </cell>
          <cell r="F161" t="str">
            <v>C</v>
          </cell>
          <cell r="G161" t="str">
            <v>per kg</v>
          </cell>
          <cell r="P161">
            <v>43</v>
          </cell>
          <cell r="R161">
            <v>43</v>
          </cell>
          <cell r="Z161">
            <v>50.7</v>
          </cell>
          <cell r="AB161">
            <v>50.7</v>
          </cell>
          <cell r="AF161">
            <v>49.7</v>
          </cell>
          <cell r="AH161">
            <v>49.7</v>
          </cell>
          <cell r="AJ161">
            <v>49.7</v>
          </cell>
          <cell r="AL161">
            <v>58.3</v>
          </cell>
          <cell r="AN161">
            <v>58.3</v>
          </cell>
        </row>
        <row r="162">
          <cell r="B162">
            <v>532</v>
          </cell>
          <cell r="C162" t="str">
            <v>YUS409D</v>
          </cell>
          <cell r="D162">
            <v>1.5</v>
          </cell>
          <cell r="E162">
            <v>375</v>
          </cell>
          <cell r="F162">
            <v>175</v>
          </cell>
          <cell r="G162" t="str">
            <v>per kg</v>
          </cell>
          <cell r="P162">
            <v>42</v>
          </cell>
          <cell r="R162">
            <v>42</v>
          </cell>
          <cell r="AB162">
            <v>49.6</v>
          </cell>
          <cell r="AF162">
            <v>51.9</v>
          </cell>
          <cell r="AH162">
            <v>51.9</v>
          </cell>
          <cell r="AJ162">
            <v>51.9</v>
          </cell>
          <cell r="AL162">
            <v>60.7</v>
          </cell>
          <cell r="AN162">
            <v>60.7</v>
          </cell>
        </row>
        <row r="163">
          <cell r="B163">
            <v>533</v>
          </cell>
          <cell r="C163" t="str">
            <v>MSAC-DNO-80</v>
          </cell>
          <cell r="D163">
            <v>1</v>
          </cell>
          <cell r="E163">
            <v>180</v>
          </cell>
          <cell r="F163">
            <v>145</v>
          </cell>
          <cell r="G163" t="str">
            <v>per kg</v>
          </cell>
          <cell r="P163">
            <v>32.6</v>
          </cell>
          <cell r="R163">
            <v>32.6</v>
          </cell>
          <cell r="Z163">
            <v>38.700000000000003</v>
          </cell>
          <cell r="AB163">
            <v>38.700000000000003</v>
          </cell>
          <cell r="AF163">
            <v>41.3</v>
          </cell>
          <cell r="AH163">
            <v>41.3</v>
          </cell>
          <cell r="AJ163">
            <v>41.3</v>
          </cell>
          <cell r="AL163">
            <v>46.2</v>
          </cell>
          <cell r="AN163">
            <v>46.2</v>
          </cell>
        </row>
        <row r="164">
          <cell r="B164">
            <v>534</v>
          </cell>
          <cell r="C164" t="str">
            <v>MSAC-DNO-80</v>
          </cell>
          <cell r="D164">
            <v>1</v>
          </cell>
          <cell r="E164">
            <v>133.5</v>
          </cell>
          <cell r="F164">
            <v>1219</v>
          </cell>
          <cell r="G164" t="str">
            <v>per kg</v>
          </cell>
          <cell r="P164">
            <v>35</v>
          </cell>
          <cell r="R164">
            <v>35</v>
          </cell>
          <cell r="Z164">
            <v>41.3</v>
          </cell>
          <cell r="AB164">
            <v>41.3</v>
          </cell>
          <cell r="AF164">
            <v>39.200000000000003</v>
          </cell>
          <cell r="AH164">
            <v>39.200000000000003</v>
          </cell>
          <cell r="AJ164">
            <v>39.200000000000003</v>
          </cell>
          <cell r="AL164">
            <v>44.1</v>
          </cell>
          <cell r="AN164">
            <v>44.1</v>
          </cell>
        </row>
        <row r="165">
          <cell r="B165">
            <v>535</v>
          </cell>
          <cell r="C165" t="str">
            <v xml:space="preserve">MSAC-DNO-80 </v>
          </cell>
          <cell r="D165">
            <v>0.6</v>
          </cell>
          <cell r="E165">
            <v>726</v>
          </cell>
          <cell r="F165">
            <v>510</v>
          </cell>
          <cell r="G165" t="str">
            <v>per kg</v>
          </cell>
          <cell r="P165">
            <v>32.6</v>
          </cell>
          <cell r="R165">
            <v>32.6</v>
          </cell>
          <cell r="Z165">
            <v>38.700000000000003</v>
          </cell>
          <cell r="AB165">
            <v>38.700000000000003</v>
          </cell>
          <cell r="AF165" t="str">
            <v>-</v>
          </cell>
          <cell r="AH165" t="str">
            <v>-</v>
          </cell>
          <cell r="AJ165" t="str">
            <v>-</v>
          </cell>
          <cell r="AL165" t="str">
            <v>-</v>
          </cell>
          <cell r="AN165" t="str">
            <v>-</v>
          </cell>
        </row>
        <row r="166">
          <cell r="B166">
            <v>536</v>
          </cell>
          <cell r="C166" t="str">
            <v>MSAD-DNO-80</v>
          </cell>
          <cell r="D166">
            <v>1.2</v>
          </cell>
          <cell r="E166">
            <v>245</v>
          </cell>
          <cell r="F166" t="str">
            <v>C</v>
          </cell>
          <cell r="G166" t="str">
            <v>per kg</v>
          </cell>
          <cell r="P166">
            <v>33.700000000000003</v>
          </cell>
          <cell r="R166">
            <v>33.700000000000003</v>
          </cell>
          <cell r="Z166">
            <v>39.9</v>
          </cell>
          <cell r="AB166">
            <v>39.9</v>
          </cell>
          <cell r="AF166">
            <v>40.1</v>
          </cell>
          <cell r="AH166">
            <v>40.1</v>
          </cell>
          <cell r="AJ166">
            <v>40.1</v>
          </cell>
          <cell r="AL166">
            <v>44.9</v>
          </cell>
          <cell r="AN166">
            <v>44.9</v>
          </cell>
        </row>
        <row r="167">
          <cell r="B167">
            <v>537</v>
          </cell>
          <cell r="C167" t="str">
            <v>SPHC</v>
          </cell>
          <cell r="D167">
            <v>8</v>
          </cell>
          <cell r="E167">
            <v>1219</v>
          </cell>
          <cell r="F167">
            <v>1219</v>
          </cell>
          <cell r="G167" t="str">
            <v>per kg</v>
          </cell>
          <cell r="P167">
            <v>22.7</v>
          </cell>
          <cell r="R167">
            <v>22.7</v>
          </cell>
          <cell r="Z167">
            <v>23.1</v>
          </cell>
          <cell r="AB167">
            <v>23.1</v>
          </cell>
          <cell r="AF167" t="str">
            <v>-</v>
          </cell>
          <cell r="AH167" t="str">
            <v>-</v>
          </cell>
          <cell r="AJ167" t="str">
            <v>-</v>
          </cell>
        </row>
        <row r="168">
          <cell r="B168">
            <v>538</v>
          </cell>
          <cell r="C168" t="str">
            <v>SPH440-OD</v>
          </cell>
          <cell r="D168">
            <v>6</v>
          </cell>
          <cell r="E168">
            <v>137</v>
          </cell>
          <cell r="F168" t="str">
            <v>C</v>
          </cell>
          <cell r="G168" t="str">
            <v>per kg</v>
          </cell>
          <cell r="P168">
            <v>22.2</v>
          </cell>
          <cell r="R168">
            <v>22.2</v>
          </cell>
          <cell r="Z168">
            <v>26.2</v>
          </cell>
          <cell r="AF168">
            <v>26.8</v>
          </cell>
          <cell r="AH168">
            <v>32.799999999999997</v>
          </cell>
          <cell r="AJ168">
            <v>33.1</v>
          </cell>
          <cell r="AL168">
            <v>33.1</v>
          </cell>
          <cell r="AN168">
            <v>33.1</v>
          </cell>
        </row>
        <row r="169">
          <cell r="B169">
            <v>542</v>
          </cell>
          <cell r="C169" t="str">
            <v>YUS409D</v>
          </cell>
          <cell r="D169">
            <v>0.6</v>
          </cell>
          <cell r="E169">
            <v>806</v>
          </cell>
          <cell r="F169">
            <v>535</v>
          </cell>
          <cell r="G169" t="str">
            <v>per kg</v>
          </cell>
          <cell r="P169">
            <v>42.5</v>
          </cell>
          <cell r="R169">
            <v>42.5</v>
          </cell>
          <cell r="Z169">
            <v>49.6</v>
          </cell>
          <cell r="AB169">
            <v>49.6</v>
          </cell>
          <cell r="AF169" t="str">
            <v>-</v>
          </cell>
          <cell r="AH169" t="str">
            <v>-</v>
          </cell>
          <cell r="AJ169" t="str">
            <v>-</v>
          </cell>
          <cell r="AL169" t="str">
            <v>-</v>
          </cell>
          <cell r="AN169" t="str">
            <v>-</v>
          </cell>
        </row>
        <row r="170">
          <cell r="B170">
            <v>543</v>
          </cell>
          <cell r="C170" t="str">
            <v>YUS409D</v>
          </cell>
          <cell r="D170">
            <v>1.5</v>
          </cell>
          <cell r="E170">
            <v>1219</v>
          </cell>
          <cell r="F170">
            <v>2438</v>
          </cell>
          <cell r="G170" t="str">
            <v>per kg</v>
          </cell>
          <cell r="AB170">
            <v>92.6</v>
          </cell>
          <cell r="AF170">
            <v>49.7</v>
          </cell>
          <cell r="AH170">
            <v>49.7</v>
          </cell>
          <cell r="AJ170">
            <v>49.7</v>
          </cell>
          <cell r="AL170">
            <v>58.3</v>
          </cell>
          <cell r="AN170">
            <v>58.3</v>
          </cell>
        </row>
        <row r="171">
          <cell r="B171">
            <v>544</v>
          </cell>
          <cell r="C171" t="str">
            <v>YUS409D</v>
          </cell>
          <cell r="D171">
            <v>1.2</v>
          </cell>
          <cell r="E171">
            <v>271</v>
          </cell>
          <cell r="F171" t="str">
            <v>C</v>
          </cell>
          <cell r="G171" t="str">
            <v>per kg</v>
          </cell>
          <cell r="P171">
            <v>43.5</v>
          </cell>
          <cell r="R171">
            <v>43.5</v>
          </cell>
          <cell r="Z171">
            <v>51</v>
          </cell>
          <cell r="AB171">
            <v>51</v>
          </cell>
          <cell r="AF171" t="str">
            <v>-</v>
          </cell>
          <cell r="AH171" t="str">
            <v>-</v>
          </cell>
          <cell r="AJ171" t="str">
            <v>-</v>
          </cell>
          <cell r="AL171" t="str">
            <v>-</v>
          </cell>
          <cell r="AN171" t="str">
            <v>-</v>
          </cell>
        </row>
        <row r="172">
          <cell r="B172">
            <v>545</v>
          </cell>
          <cell r="C172" t="str">
            <v>YUS409D</v>
          </cell>
          <cell r="D172">
            <v>1.5</v>
          </cell>
          <cell r="E172">
            <v>190</v>
          </cell>
          <cell r="F172">
            <v>420</v>
          </cell>
          <cell r="G172" t="str">
            <v>per kg</v>
          </cell>
          <cell r="AB172">
            <v>49.6</v>
          </cell>
          <cell r="AF172" t="str">
            <v>-</v>
          </cell>
          <cell r="AH172" t="str">
            <v>-</v>
          </cell>
          <cell r="AJ172" t="str">
            <v>-</v>
          </cell>
          <cell r="AL172" t="str">
            <v>-</v>
          </cell>
          <cell r="AN172" t="str">
            <v>-</v>
          </cell>
        </row>
        <row r="173">
          <cell r="B173">
            <v>546</v>
          </cell>
          <cell r="C173" t="str">
            <v>YUS409D</v>
          </cell>
          <cell r="D173">
            <v>1</v>
          </cell>
          <cell r="E173">
            <v>237</v>
          </cell>
          <cell r="F173">
            <v>160</v>
          </cell>
          <cell r="G173" t="str">
            <v>per kg</v>
          </cell>
          <cell r="P173">
            <v>43.8</v>
          </cell>
          <cell r="R173">
            <v>43.8</v>
          </cell>
          <cell r="Z173">
            <v>51.4</v>
          </cell>
          <cell r="AB173">
            <v>51.4</v>
          </cell>
          <cell r="AF173" t="str">
            <v>-</v>
          </cell>
          <cell r="AH173" t="str">
            <v>-</v>
          </cell>
          <cell r="AJ173" t="str">
            <v>-</v>
          </cell>
          <cell r="AL173" t="str">
            <v>-</v>
          </cell>
          <cell r="AN173" t="str">
            <v>-</v>
          </cell>
        </row>
        <row r="174">
          <cell r="B174">
            <v>547</v>
          </cell>
          <cell r="C174" t="str">
            <v>YUS409D</v>
          </cell>
          <cell r="D174">
            <v>1</v>
          </cell>
          <cell r="E174">
            <v>174</v>
          </cell>
          <cell r="F174">
            <v>190</v>
          </cell>
          <cell r="G174" t="str">
            <v>per kg</v>
          </cell>
          <cell r="AF174" t="str">
            <v>-</v>
          </cell>
          <cell r="AH174" t="str">
            <v>-</v>
          </cell>
          <cell r="AJ174" t="str">
            <v>-</v>
          </cell>
          <cell r="AL174" t="str">
            <v>-</v>
          </cell>
          <cell r="AN174" t="str">
            <v>-</v>
          </cell>
        </row>
        <row r="175">
          <cell r="B175">
            <v>548</v>
          </cell>
          <cell r="C175" t="str">
            <v>YUS409D</v>
          </cell>
          <cell r="D175">
            <v>1.2</v>
          </cell>
          <cell r="E175">
            <v>410</v>
          </cell>
          <cell r="F175">
            <v>210</v>
          </cell>
          <cell r="G175" t="str">
            <v>per kg</v>
          </cell>
          <cell r="P175">
            <v>47.1</v>
          </cell>
          <cell r="R175">
            <v>47.1</v>
          </cell>
          <cell r="Z175">
            <v>54</v>
          </cell>
          <cell r="AB175">
            <v>54</v>
          </cell>
          <cell r="AF175" t="str">
            <v>-</v>
          </cell>
          <cell r="AH175" t="str">
            <v>-</v>
          </cell>
          <cell r="AJ175" t="str">
            <v>-</v>
          </cell>
          <cell r="AL175" t="str">
            <v>-</v>
          </cell>
          <cell r="AN175" t="str">
            <v>-</v>
          </cell>
        </row>
        <row r="176">
          <cell r="B176">
            <v>549</v>
          </cell>
          <cell r="C176" t="str">
            <v>YUS409D</v>
          </cell>
          <cell r="D176">
            <v>1</v>
          </cell>
          <cell r="E176">
            <v>280</v>
          </cell>
          <cell r="F176">
            <v>237</v>
          </cell>
          <cell r="G176" t="str">
            <v>per kg</v>
          </cell>
          <cell r="P176">
            <v>43.5</v>
          </cell>
          <cell r="R176">
            <v>43.5</v>
          </cell>
          <cell r="Z176">
            <v>51</v>
          </cell>
          <cell r="AB176">
            <v>51</v>
          </cell>
          <cell r="AF176" t="str">
            <v>-</v>
          </cell>
          <cell r="AH176" t="str">
            <v>-</v>
          </cell>
          <cell r="AJ176" t="str">
            <v>-</v>
          </cell>
          <cell r="AL176" t="str">
            <v>-</v>
          </cell>
          <cell r="AN176" t="str">
            <v>-</v>
          </cell>
        </row>
        <row r="177">
          <cell r="B177">
            <v>551</v>
          </cell>
          <cell r="C177" t="str">
            <v>SPCD-SD</v>
          </cell>
          <cell r="D177">
            <v>1.2</v>
          </cell>
          <cell r="E177">
            <v>540</v>
          </cell>
          <cell r="F177">
            <v>1219</v>
          </cell>
          <cell r="G177" t="str">
            <v>per kg</v>
          </cell>
          <cell r="Z177">
            <v>29</v>
          </cell>
          <cell r="AB177">
            <v>29</v>
          </cell>
          <cell r="AF177">
            <v>28.1</v>
          </cell>
          <cell r="AH177">
            <v>37.299999999999997</v>
          </cell>
          <cell r="AJ177">
            <v>37.299999999999997</v>
          </cell>
          <cell r="AL177">
            <v>37.299999999999997</v>
          </cell>
          <cell r="AN177">
            <v>37.299999999999997</v>
          </cell>
        </row>
        <row r="178">
          <cell r="B178">
            <v>560</v>
          </cell>
          <cell r="C178" t="str">
            <v>SAPH590</v>
          </cell>
          <cell r="D178">
            <v>10</v>
          </cell>
          <cell r="E178">
            <v>1219</v>
          </cell>
          <cell r="F178">
            <v>110</v>
          </cell>
          <cell r="G178" t="str">
            <v>per kg</v>
          </cell>
          <cell r="Z178">
            <v>27.1</v>
          </cell>
          <cell r="AB178">
            <v>36.700000000000003</v>
          </cell>
          <cell r="AF178">
            <v>26.2</v>
          </cell>
          <cell r="AH178">
            <v>31.8</v>
          </cell>
          <cell r="AJ178">
            <v>31.8</v>
          </cell>
          <cell r="AL178">
            <v>31.8</v>
          </cell>
          <cell r="AN178">
            <v>31.8</v>
          </cell>
        </row>
        <row r="179">
          <cell r="B179">
            <v>560</v>
          </cell>
          <cell r="C179" t="str">
            <v>SPH590</v>
          </cell>
          <cell r="D179">
            <v>10</v>
          </cell>
          <cell r="E179">
            <v>110</v>
          </cell>
          <cell r="F179">
            <v>1219</v>
          </cell>
          <cell r="G179" t="str">
            <v>per kg</v>
          </cell>
          <cell r="AB179">
            <v>27.2</v>
          </cell>
          <cell r="AF179" t="str">
            <v>-</v>
          </cell>
          <cell r="AH179">
            <v>31.8</v>
          </cell>
          <cell r="AJ179">
            <v>31.8</v>
          </cell>
          <cell r="AL179">
            <v>31.8</v>
          </cell>
          <cell r="AN179">
            <v>31.8</v>
          </cell>
        </row>
        <row r="180">
          <cell r="B180">
            <v>562</v>
          </cell>
          <cell r="C180" t="str">
            <v>MSAD-DNO-80</v>
          </cell>
          <cell r="D180">
            <v>1.6</v>
          </cell>
          <cell r="E180">
            <v>265</v>
          </cell>
          <cell r="F180" t="str">
            <v>C</v>
          </cell>
          <cell r="G180" t="str">
            <v>per kg</v>
          </cell>
          <cell r="P180">
            <v>34.200000000000003</v>
          </cell>
          <cell r="R180">
            <v>34.200000000000003</v>
          </cell>
          <cell r="Z180">
            <v>40.4</v>
          </cell>
          <cell r="AB180">
            <v>40.4</v>
          </cell>
          <cell r="AF180">
            <v>40.1</v>
          </cell>
          <cell r="AH180">
            <v>40.1</v>
          </cell>
          <cell r="AJ180">
            <v>40.1</v>
          </cell>
          <cell r="AL180">
            <v>44.9</v>
          </cell>
          <cell r="AN180">
            <v>44.9</v>
          </cell>
        </row>
        <row r="181">
          <cell r="B181">
            <v>565</v>
          </cell>
          <cell r="C181" t="str">
            <v xml:space="preserve">MSAC-DNO-80 </v>
          </cell>
          <cell r="D181">
            <v>0.6</v>
          </cell>
          <cell r="E181">
            <v>415</v>
          </cell>
          <cell r="F181">
            <v>705</v>
          </cell>
          <cell r="G181" t="str">
            <v>per kg</v>
          </cell>
          <cell r="P181">
            <v>34.6</v>
          </cell>
          <cell r="R181">
            <v>34.6</v>
          </cell>
          <cell r="Z181">
            <v>40.9</v>
          </cell>
          <cell r="AB181">
            <v>40.9</v>
          </cell>
          <cell r="AF181">
            <v>46.3</v>
          </cell>
          <cell r="AH181">
            <v>46.3</v>
          </cell>
          <cell r="AJ181">
            <v>46.3</v>
          </cell>
          <cell r="AL181">
            <v>51.8</v>
          </cell>
          <cell r="AN181">
            <v>51.8</v>
          </cell>
        </row>
        <row r="182">
          <cell r="B182">
            <v>569</v>
          </cell>
          <cell r="C182" t="str">
            <v>SPHC</v>
          </cell>
          <cell r="D182">
            <v>10</v>
          </cell>
          <cell r="E182">
            <v>1219</v>
          </cell>
          <cell r="F182">
            <v>1135</v>
          </cell>
          <cell r="G182" t="str">
            <v>per kg</v>
          </cell>
          <cell r="AF182">
            <v>22.7</v>
          </cell>
          <cell r="AH182">
            <v>28.5</v>
          </cell>
          <cell r="AJ182">
            <v>28.5</v>
          </cell>
          <cell r="AL182">
            <v>28.3</v>
          </cell>
          <cell r="AN182">
            <v>28.3</v>
          </cell>
        </row>
        <row r="183">
          <cell r="B183">
            <v>570</v>
          </cell>
          <cell r="C183" t="str">
            <v xml:space="preserve">SPHC </v>
          </cell>
          <cell r="D183">
            <v>9</v>
          </cell>
          <cell r="E183">
            <v>135</v>
          </cell>
          <cell r="F183">
            <v>1219</v>
          </cell>
          <cell r="G183" t="str">
            <v>per kg</v>
          </cell>
          <cell r="P183">
            <v>21.1</v>
          </cell>
          <cell r="R183">
            <v>21.1</v>
          </cell>
          <cell r="Z183">
            <v>25.2</v>
          </cell>
          <cell r="AB183">
            <v>25.2</v>
          </cell>
          <cell r="AF183" t="str">
            <v>-</v>
          </cell>
          <cell r="AH183" t="str">
            <v>-</v>
          </cell>
          <cell r="AJ183" t="str">
            <v>-</v>
          </cell>
          <cell r="AL183" t="str">
            <v>-</v>
          </cell>
          <cell r="AN183" t="str">
            <v>-</v>
          </cell>
        </row>
        <row r="184">
          <cell r="B184">
            <v>571</v>
          </cell>
          <cell r="C184" t="str">
            <v xml:space="preserve">SPHC </v>
          </cell>
          <cell r="D184">
            <v>9</v>
          </cell>
          <cell r="E184">
            <v>125</v>
          </cell>
          <cell r="F184">
            <v>1219</v>
          </cell>
          <cell r="G184" t="str">
            <v>per kg</v>
          </cell>
          <cell r="P184">
            <v>22.8</v>
          </cell>
          <cell r="R184">
            <v>22.8</v>
          </cell>
          <cell r="Z184">
            <v>25.3</v>
          </cell>
          <cell r="AB184">
            <v>25.3</v>
          </cell>
          <cell r="AF184" t="str">
            <v>-</v>
          </cell>
          <cell r="AH184" t="str">
            <v>-</v>
          </cell>
          <cell r="AJ184" t="str">
            <v>-</v>
          </cell>
          <cell r="AL184" t="str">
            <v>-</v>
          </cell>
          <cell r="AN184" t="str">
            <v>-</v>
          </cell>
        </row>
        <row r="185">
          <cell r="B185">
            <v>578</v>
          </cell>
          <cell r="C185" t="str">
            <v>SAPH370-P/O</v>
          </cell>
          <cell r="D185">
            <v>4.5</v>
          </cell>
          <cell r="E185">
            <v>1165</v>
          </cell>
          <cell r="F185">
            <v>1362</v>
          </cell>
          <cell r="G185" t="str">
            <v>per kg</v>
          </cell>
          <cell r="P185">
            <v>25.2</v>
          </cell>
          <cell r="R185">
            <v>25.2</v>
          </cell>
          <cell r="Z185">
            <v>24</v>
          </cell>
          <cell r="AB185">
            <v>24</v>
          </cell>
          <cell r="AF185" t="str">
            <v>-</v>
          </cell>
          <cell r="AH185" t="str">
            <v>-</v>
          </cell>
          <cell r="AJ185" t="str">
            <v>-</v>
          </cell>
          <cell r="AL185" t="str">
            <v>-</v>
          </cell>
          <cell r="AN185" t="str">
            <v>-</v>
          </cell>
        </row>
        <row r="186">
          <cell r="B186">
            <v>578</v>
          </cell>
          <cell r="C186" t="str">
            <v>SPH370-OD</v>
          </cell>
          <cell r="D186">
            <v>4.5</v>
          </cell>
          <cell r="E186">
            <v>1165</v>
          </cell>
          <cell r="F186">
            <v>1362</v>
          </cell>
          <cell r="G186" t="str">
            <v>per kg</v>
          </cell>
          <cell r="AF186">
            <v>24.8</v>
          </cell>
          <cell r="AH186">
            <v>30.5</v>
          </cell>
          <cell r="AJ186">
            <v>30.5</v>
          </cell>
          <cell r="AL186">
            <v>30.5</v>
          </cell>
          <cell r="AN186">
            <v>30.5</v>
          </cell>
        </row>
        <row r="187">
          <cell r="B187">
            <v>579</v>
          </cell>
          <cell r="C187" t="str">
            <v>SHGA270D-45/45</v>
          </cell>
          <cell r="D187">
            <v>2</v>
          </cell>
          <cell r="E187">
            <v>1219</v>
          </cell>
          <cell r="F187">
            <v>2438</v>
          </cell>
          <cell r="G187" t="str">
            <v>per kg</v>
          </cell>
          <cell r="AB187">
            <v>31.8</v>
          </cell>
          <cell r="AF187">
            <v>30.8</v>
          </cell>
          <cell r="AH187">
            <v>36.9</v>
          </cell>
          <cell r="AJ187">
            <v>36.9</v>
          </cell>
          <cell r="AL187">
            <v>36.9</v>
          </cell>
          <cell r="AN187">
            <v>36.9</v>
          </cell>
        </row>
        <row r="188">
          <cell r="B188">
            <v>580</v>
          </cell>
          <cell r="C188" t="str">
            <v>SPH270C-OD</v>
          </cell>
          <cell r="D188">
            <v>3.8</v>
          </cell>
          <cell r="E188">
            <v>575</v>
          </cell>
          <cell r="F188">
            <v>1219</v>
          </cell>
          <cell r="G188" t="str">
            <v>per kg</v>
          </cell>
          <cell r="P188">
            <v>21.6</v>
          </cell>
          <cell r="R188">
            <v>21.6</v>
          </cell>
          <cell r="AF188" t="str">
            <v>-</v>
          </cell>
          <cell r="AH188" t="str">
            <v>-</v>
          </cell>
          <cell r="AJ188" t="str">
            <v>-</v>
          </cell>
          <cell r="AL188" t="str">
            <v>-</v>
          </cell>
          <cell r="AN188" t="str">
            <v>-</v>
          </cell>
        </row>
        <row r="189">
          <cell r="B189">
            <v>582</v>
          </cell>
          <cell r="C189" t="str">
            <v>SPH270C-OD</v>
          </cell>
          <cell r="D189">
            <v>3.8</v>
          </cell>
          <cell r="E189">
            <v>570</v>
          </cell>
          <cell r="F189">
            <v>1219</v>
          </cell>
          <cell r="G189" t="str">
            <v>per kg</v>
          </cell>
          <cell r="P189">
            <v>21.6</v>
          </cell>
          <cell r="R189">
            <v>21.6</v>
          </cell>
          <cell r="AF189" t="str">
            <v>-</v>
          </cell>
          <cell r="AH189" t="str">
            <v>-</v>
          </cell>
          <cell r="AJ189" t="str">
            <v>-</v>
          </cell>
          <cell r="AL189" t="str">
            <v>-</v>
          </cell>
          <cell r="AN189" t="str">
            <v>-</v>
          </cell>
        </row>
        <row r="190">
          <cell r="B190">
            <v>585</v>
          </cell>
          <cell r="C190" t="str">
            <v>YUS409D</v>
          </cell>
          <cell r="D190">
            <v>1.2</v>
          </cell>
          <cell r="E190">
            <v>345</v>
          </cell>
          <cell r="F190" t="str">
            <v>C</v>
          </cell>
          <cell r="G190" t="str">
            <v>per kg</v>
          </cell>
          <cell r="P190">
            <v>43.5</v>
          </cell>
          <cell r="R190">
            <v>43.5</v>
          </cell>
          <cell r="Z190">
            <v>51</v>
          </cell>
          <cell r="AB190">
            <v>51</v>
          </cell>
          <cell r="AF190">
            <v>49.7</v>
          </cell>
          <cell r="AH190">
            <v>49.7</v>
          </cell>
          <cell r="AJ190">
            <v>49.7</v>
          </cell>
          <cell r="AL190">
            <v>58.3</v>
          </cell>
          <cell r="AN190">
            <v>58.3</v>
          </cell>
        </row>
        <row r="191">
          <cell r="B191">
            <v>586</v>
          </cell>
          <cell r="C191" t="str">
            <v>MSAD-DNO-80</v>
          </cell>
          <cell r="D191">
            <v>1.2</v>
          </cell>
          <cell r="E191">
            <v>1106</v>
          </cell>
          <cell r="F191">
            <v>2300</v>
          </cell>
          <cell r="G191" t="str">
            <v>per kg</v>
          </cell>
          <cell r="P191">
            <v>36.799999999999997</v>
          </cell>
          <cell r="R191">
            <v>36.799999999999997</v>
          </cell>
          <cell r="Z191">
            <v>43.7</v>
          </cell>
          <cell r="AB191">
            <v>43.7</v>
          </cell>
          <cell r="AF191">
            <v>40.1</v>
          </cell>
          <cell r="AH191">
            <v>40.1</v>
          </cell>
          <cell r="AJ191">
            <v>40.1</v>
          </cell>
          <cell r="AL191">
            <v>44.9</v>
          </cell>
          <cell r="AN191">
            <v>44.9</v>
          </cell>
        </row>
        <row r="192">
          <cell r="B192">
            <v>587</v>
          </cell>
          <cell r="C192" t="str">
            <v>SCGA270D-45/45</v>
          </cell>
          <cell r="D192">
            <v>0.7</v>
          </cell>
          <cell r="E192">
            <v>175</v>
          </cell>
          <cell r="F192">
            <v>240</v>
          </cell>
          <cell r="G192" t="str">
            <v>per kg</v>
          </cell>
          <cell r="P192">
            <v>33.200000000000003</v>
          </cell>
          <cell r="R192">
            <v>33.200000000000003</v>
          </cell>
          <cell r="Z192">
            <v>33.200000000000003</v>
          </cell>
          <cell r="AB192">
            <v>33.200000000000003</v>
          </cell>
          <cell r="AF192" t="str">
            <v>-</v>
          </cell>
          <cell r="AH192" t="str">
            <v>-</v>
          </cell>
          <cell r="AJ192" t="str">
            <v>-</v>
          </cell>
          <cell r="AL192" t="str">
            <v>-</v>
          </cell>
          <cell r="AN192" t="str">
            <v>-</v>
          </cell>
        </row>
        <row r="193">
          <cell r="B193">
            <v>589</v>
          </cell>
          <cell r="C193" t="str">
            <v>SECC-C3-20/20</v>
          </cell>
          <cell r="D193">
            <v>1</v>
          </cell>
          <cell r="E193">
            <v>325</v>
          </cell>
          <cell r="F193">
            <v>202</v>
          </cell>
          <cell r="G193" t="str">
            <v>per kg</v>
          </cell>
          <cell r="P193">
            <v>29</v>
          </cell>
          <cell r="R193">
            <v>29</v>
          </cell>
          <cell r="Z193">
            <v>37.299999999999997</v>
          </cell>
          <cell r="AB193">
            <v>37.299999999999997</v>
          </cell>
          <cell r="AF193">
            <v>38.799999999999997</v>
          </cell>
          <cell r="AH193">
            <v>38.799999999999997</v>
          </cell>
          <cell r="AJ193">
            <v>38.799999999999997</v>
          </cell>
          <cell r="AL193">
            <v>42.1</v>
          </cell>
          <cell r="AN193">
            <v>42.1</v>
          </cell>
        </row>
        <row r="194">
          <cell r="B194">
            <v>590</v>
          </cell>
          <cell r="C194" t="str">
            <v>SHGA270D-45/45</v>
          </cell>
          <cell r="D194">
            <v>1.6</v>
          </cell>
          <cell r="E194">
            <v>30</v>
          </cell>
          <cell r="F194">
            <v>898</v>
          </cell>
          <cell r="G194" t="str">
            <v>per kg</v>
          </cell>
          <cell r="P194" t="str">
            <v>-</v>
          </cell>
          <cell r="R194" t="str">
            <v>-</v>
          </cell>
          <cell r="AF194" t="str">
            <v>-</v>
          </cell>
          <cell r="AH194" t="str">
            <v>-</v>
          </cell>
          <cell r="AJ194" t="str">
            <v>-</v>
          </cell>
          <cell r="AL194" t="str">
            <v>-</v>
          </cell>
          <cell r="AN194" t="str">
            <v>-</v>
          </cell>
        </row>
        <row r="195">
          <cell r="B195">
            <v>591</v>
          </cell>
          <cell r="C195" t="str">
            <v>SHGA270D-45/45</v>
          </cell>
          <cell r="D195">
            <v>1.6</v>
          </cell>
          <cell r="E195">
            <v>30</v>
          </cell>
          <cell r="F195">
            <v>984</v>
          </cell>
          <cell r="G195" t="str">
            <v>per kg</v>
          </cell>
          <cell r="AB195">
            <v>33.200000000000003</v>
          </cell>
          <cell r="AF195" t="str">
            <v>-</v>
          </cell>
          <cell r="AH195" t="str">
            <v>-</v>
          </cell>
          <cell r="AJ195" t="str">
            <v>-</v>
          </cell>
          <cell r="AL195" t="str">
            <v>-</v>
          </cell>
          <cell r="AN195" t="str">
            <v>-</v>
          </cell>
        </row>
        <row r="196">
          <cell r="B196">
            <v>592</v>
          </cell>
          <cell r="C196" t="str">
            <v>SHGA270D-45/45</v>
          </cell>
          <cell r="D196">
            <v>1.6</v>
          </cell>
          <cell r="E196">
            <v>1219</v>
          </cell>
          <cell r="F196">
            <v>1265</v>
          </cell>
          <cell r="G196" t="str">
            <v>per kg</v>
          </cell>
          <cell r="P196">
            <v>32</v>
          </cell>
          <cell r="R196">
            <v>32</v>
          </cell>
          <cell r="Z196">
            <v>32.700000000000003</v>
          </cell>
          <cell r="AB196">
            <v>32.700000000000003</v>
          </cell>
          <cell r="AF196">
            <v>31</v>
          </cell>
          <cell r="AH196">
            <v>37</v>
          </cell>
          <cell r="AJ196">
            <v>37</v>
          </cell>
          <cell r="AL196">
            <v>37</v>
          </cell>
          <cell r="AN196">
            <v>37</v>
          </cell>
        </row>
        <row r="197">
          <cell r="B197">
            <v>593</v>
          </cell>
          <cell r="C197" t="str">
            <v>SHGA270D-45/45</v>
          </cell>
          <cell r="D197">
            <v>1.4</v>
          </cell>
          <cell r="E197">
            <v>100</v>
          </cell>
          <cell r="F197">
            <v>1085</v>
          </cell>
          <cell r="G197" t="str">
            <v>per kg</v>
          </cell>
          <cell r="P197">
            <v>30.4</v>
          </cell>
          <cell r="R197">
            <v>30.4</v>
          </cell>
          <cell r="Z197">
            <v>31</v>
          </cell>
          <cell r="AB197">
            <v>31</v>
          </cell>
          <cell r="AF197">
            <v>31.5</v>
          </cell>
          <cell r="AH197">
            <v>37.5</v>
          </cell>
          <cell r="AJ197">
            <v>37.5</v>
          </cell>
          <cell r="AL197">
            <v>37.5</v>
          </cell>
          <cell r="AN197">
            <v>37.5</v>
          </cell>
        </row>
        <row r="198">
          <cell r="B198">
            <v>594</v>
          </cell>
          <cell r="C198" t="str">
            <v>SPC270D</v>
          </cell>
          <cell r="D198">
            <v>0.9</v>
          </cell>
          <cell r="E198">
            <v>185</v>
          </cell>
          <cell r="F198">
            <v>950</v>
          </cell>
          <cell r="G198" t="str">
            <v>per kg</v>
          </cell>
          <cell r="P198">
            <v>28.3</v>
          </cell>
          <cell r="R198">
            <v>28.3</v>
          </cell>
          <cell r="AB198">
            <v>28.9</v>
          </cell>
          <cell r="AF198" t="str">
            <v>-</v>
          </cell>
          <cell r="AH198" t="str">
            <v>-</v>
          </cell>
          <cell r="AJ198" t="str">
            <v>-</v>
          </cell>
          <cell r="AL198" t="str">
            <v>-</v>
          </cell>
          <cell r="AN198" t="str">
            <v>-</v>
          </cell>
        </row>
        <row r="199">
          <cell r="B199">
            <v>595</v>
          </cell>
          <cell r="C199" t="str">
            <v>SPH270D-OD</v>
          </cell>
          <cell r="D199">
            <v>2</v>
          </cell>
          <cell r="E199">
            <v>1219</v>
          </cell>
          <cell r="F199">
            <v>2438</v>
          </cell>
          <cell r="G199" t="str">
            <v>per kg</v>
          </cell>
          <cell r="P199">
            <v>24.7</v>
          </cell>
          <cell r="R199">
            <v>24.7</v>
          </cell>
          <cell r="Z199">
            <v>25.2</v>
          </cell>
          <cell r="AB199">
            <v>25.2</v>
          </cell>
          <cell r="AF199">
            <v>24.5</v>
          </cell>
          <cell r="AH199">
            <v>30.3</v>
          </cell>
          <cell r="AJ199">
            <v>30.3</v>
          </cell>
          <cell r="AL199">
            <v>30.3</v>
          </cell>
          <cell r="AN199">
            <v>30.3</v>
          </cell>
        </row>
        <row r="200">
          <cell r="B200">
            <v>598</v>
          </cell>
          <cell r="C200" t="str">
            <v>SAPH440-P/O</v>
          </cell>
          <cell r="D200">
            <v>2.9</v>
          </cell>
          <cell r="E200">
            <v>85</v>
          </cell>
          <cell r="F200">
            <v>210</v>
          </cell>
          <cell r="G200" t="str">
            <v>per kg</v>
          </cell>
          <cell r="H200">
            <v>25.6</v>
          </cell>
          <cell r="J200">
            <v>25.6</v>
          </cell>
          <cell r="L200">
            <v>25.6</v>
          </cell>
          <cell r="P200">
            <v>25.7</v>
          </cell>
          <cell r="R200">
            <v>25.7</v>
          </cell>
          <cell r="Z200">
            <v>25.7</v>
          </cell>
          <cell r="AB200">
            <v>25.7</v>
          </cell>
          <cell r="AF200">
            <v>27.9</v>
          </cell>
          <cell r="AH200">
            <v>33.799999999999997</v>
          </cell>
          <cell r="AJ200">
            <v>33.799999999999997</v>
          </cell>
          <cell r="AL200">
            <v>33.799999999999997</v>
          </cell>
          <cell r="AN200">
            <v>33.799999999999997</v>
          </cell>
        </row>
        <row r="201">
          <cell r="B201">
            <v>599</v>
          </cell>
          <cell r="C201" t="str">
            <v>SPH590-OD</v>
          </cell>
          <cell r="D201">
            <v>6</v>
          </cell>
          <cell r="E201">
            <v>230</v>
          </cell>
          <cell r="F201">
            <v>1219</v>
          </cell>
          <cell r="G201" t="str">
            <v>per kg</v>
          </cell>
          <cell r="AB201">
            <v>27.2</v>
          </cell>
          <cell r="AF201">
            <v>27.5</v>
          </cell>
          <cell r="AH201">
            <v>33.200000000000003</v>
          </cell>
          <cell r="AJ201">
            <v>33.200000000000003</v>
          </cell>
          <cell r="AL201">
            <v>33.200000000000003</v>
          </cell>
          <cell r="AN201">
            <v>33.200000000000003</v>
          </cell>
        </row>
        <row r="202">
          <cell r="B202">
            <v>601</v>
          </cell>
          <cell r="C202" t="str">
            <v>YUS409D</v>
          </cell>
          <cell r="D202">
            <v>0.8</v>
          </cell>
          <cell r="E202">
            <v>190</v>
          </cell>
          <cell r="F202">
            <v>1219</v>
          </cell>
          <cell r="G202" t="str">
            <v>per kg</v>
          </cell>
          <cell r="AB202">
            <v>51.9</v>
          </cell>
          <cell r="AF202">
            <v>53.8</v>
          </cell>
          <cell r="AH202">
            <v>53.8</v>
          </cell>
          <cell r="AJ202">
            <v>53.8</v>
          </cell>
          <cell r="AL202">
            <v>62.3</v>
          </cell>
          <cell r="AN202">
            <v>62.3</v>
          </cell>
        </row>
        <row r="203">
          <cell r="B203">
            <v>602</v>
          </cell>
          <cell r="C203" t="str">
            <v>YUS409D</v>
          </cell>
          <cell r="D203">
            <v>2</v>
          </cell>
          <cell r="E203">
            <v>1010</v>
          </cell>
          <cell r="F203">
            <v>1219</v>
          </cell>
          <cell r="G203" t="str">
            <v>per kg</v>
          </cell>
          <cell r="AF203">
            <v>49.7</v>
          </cell>
          <cell r="AH203">
            <v>49.7</v>
          </cell>
          <cell r="AJ203">
            <v>49.7</v>
          </cell>
          <cell r="AL203">
            <v>58.3</v>
          </cell>
          <cell r="AN203">
            <v>58.3</v>
          </cell>
        </row>
        <row r="204">
          <cell r="B204">
            <v>603</v>
          </cell>
          <cell r="C204" t="str">
            <v>YUS409D</v>
          </cell>
          <cell r="D204">
            <v>0.6</v>
          </cell>
          <cell r="E204">
            <v>525</v>
          </cell>
          <cell r="F204">
            <v>742</v>
          </cell>
          <cell r="G204" t="str">
            <v>per kg</v>
          </cell>
          <cell r="AF204">
            <v>57.7</v>
          </cell>
          <cell r="AH204">
            <v>57.7</v>
          </cell>
          <cell r="AJ204">
            <v>57.7</v>
          </cell>
          <cell r="AL204">
            <v>65.900000000000006</v>
          </cell>
          <cell r="AN204">
            <v>65.900000000000006</v>
          </cell>
        </row>
        <row r="205">
          <cell r="B205">
            <v>604</v>
          </cell>
          <cell r="C205" t="str">
            <v>YUS409D</v>
          </cell>
          <cell r="D205">
            <v>0.6</v>
          </cell>
          <cell r="E205">
            <v>525</v>
          </cell>
          <cell r="F205">
            <v>750</v>
          </cell>
          <cell r="G205" t="str">
            <v>per kg</v>
          </cell>
          <cell r="P205">
            <v>46.2</v>
          </cell>
          <cell r="R205">
            <v>46.2</v>
          </cell>
          <cell r="Z205">
            <v>53.9</v>
          </cell>
          <cell r="AB205">
            <v>53.9</v>
          </cell>
          <cell r="AF205">
            <v>57.7</v>
          </cell>
          <cell r="AH205">
            <v>57.7</v>
          </cell>
          <cell r="AJ205">
            <v>57.7</v>
          </cell>
          <cell r="AL205">
            <v>65.900000000000006</v>
          </cell>
          <cell r="AN205">
            <v>65.900000000000006</v>
          </cell>
        </row>
        <row r="206">
          <cell r="B206">
            <v>605</v>
          </cell>
          <cell r="C206" t="str">
            <v>YUS409D</v>
          </cell>
          <cell r="D206">
            <v>0.6</v>
          </cell>
          <cell r="E206">
            <v>475</v>
          </cell>
          <cell r="F206">
            <v>742</v>
          </cell>
          <cell r="G206" t="str">
            <v>per kg</v>
          </cell>
          <cell r="P206">
            <v>49.8</v>
          </cell>
          <cell r="R206">
            <v>49.8</v>
          </cell>
          <cell r="Z206">
            <v>40.9</v>
          </cell>
          <cell r="AB206">
            <v>57.7</v>
          </cell>
          <cell r="AF206">
            <v>57.7</v>
          </cell>
          <cell r="AH206">
            <v>57.7</v>
          </cell>
          <cell r="AJ206">
            <v>57.7</v>
          </cell>
          <cell r="AL206">
            <v>65.900000000000006</v>
          </cell>
          <cell r="AN206">
            <v>65.900000000000006</v>
          </cell>
        </row>
        <row r="207">
          <cell r="B207">
            <v>606</v>
          </cell>
          <cell r="C207" t="str">
            <v>YUS409D</v>
          </cell>
          <cell r="D207">
            <v>0.6</v>
          </cell>
          <cell r="E207">
            <v>475</v>
          </cell>
          <cell r="F207">
            <v>750</v>
          </cell>
          <cell r="G207" t="str">
            <v>per kg</v>
          </cell>
          <cell r="P207">
            <v>49.8</v>
          </cell>
          <cell r="R207">
            <v>49.8</v>
          </cell>
          <cell r="Z207">
            <v>57.7</v>
          </cell>
          <cell r="AB207">
            <v>57.7</v>
          </cell>
          <cell r="AF207">
            <v>57.7</v>
          </cell>
          <cell r="AH207">
            <v>57.7</v>
          </cell>
          <cell r="AJ207">
            <v>57.7</v>
          </cell>
          <cell r="AL207">
            <v>65.900000000000006</v>
          </cell>
          <cell r="AN207">
            <v>65.900000000000006</v>
          </cell>
        </row>
        <row r="208">
          <cell r="B208">
            <v>607</v>
          </cell>
          <cell r="C208" t="str">
            <v>YUS409D</v>
          </cell>
          <cell r="D208">
            <v>1.2</v>
          </cell>
          <cell r="E208">
            <v>200</v>
          </cell>
          <cell r="F208" t="str">
            <v>C</v>
          </cell>
          <cell r="G208" t="str">
            <v>per kg</v>
          </cell>
          <cell r="P208">
            <v>42</v>
          </cell>
          <cell r="R208">
            <v>42</v>
          </cell>
          <cell r="Z208">
            <v>49.6</v>
          </cell>
          <cell r="AB208">
            <v>49.6</v>
          </cell>
          <cell r="AF208">
            <v>49.7</v>
          </cell>
          <cell r="AH208">
            <v>49.7</v>
          </cell>
          <cell r="AJ208">
            <v>49.7</v>
          </cell>
          <cell r="AL208">
            <v>58.3</v>
          </cell>
          <cell r="AN208">
            <v>58.3</v>
          </cell>
        </row>
        <row r="209">
          <cell r="B209">
            <v>608</v>
          </cell>
          <cell r="C209" t="str">
            <v>YUS409D</v>
          </cell>
          <cell r="D209">
            <v>1.2</v>
          </cell>
          <cell r="E209">
            <v>175</v>
          </cell>
          <cell r="F209">
            <v>445</v>
          </cell>
          <cell r="G209" t="str">
            <v>per kg</v>
          </cell>
          <cell r="AB209">
            <v>51</v>
          </cell>
          <cell r="AF209">
            <v>51</v>
          </cell>
          <cell r="AH209">
            <v>51</v>
          </cell>
          <cell r="AJ209">
            <v>51</v>
          </cell>
          <cell r="AL209">
            <v>59.7</v>
          </cell>
          <cell r="AN209">
            <v>59.7</v>
          </cell>
        </row>
        <row r="210">
          <cell r="B210">
            <v>609</v>
          </cell>
          <cell r="C210" t="str">
            <v>YUS409D</v>
          </cell>
          <cell r="D210">
            <v>1</v>
          </cell>
          <cell r="E210">
            <v>175</v>
          </cell>
          <cell r="F210">
            <v>370</v>
          </cell>
          <cell r="G210" t="str">
            <v>per kg</v>
          </cell>
          <cell r="AF210">
            <v>51</v>
          </cell>
          <cell r="AH210">
            <v>51</v>
          </cell>
          <cell r="AJ210">
            <v>51</v>
          </cell>
          <cell r="AL210">
            <v>59.7</v>
          </cell>
          <cell r="AN210">
            <v>59.7</v>
          </cell>
        </row>
        <row r="211">
          <cell r="B211">
            <v>610</v>
          </cell>
          <cell r="C211" t="str">
            <v>YUS409D</v>
          </cell>
          <cell r="D211">
            <v>1</v>
          </cell>
          <cell r="E211">
            <v>205</v>
          </cell>
          <cell r="F211" t="str">
            <v>C</v>
          </cell>
          <cell r="G211" t="str">
            <v>per kg</v>
          </cell>
          <cell r="P211">
            <v>45.9</v>
          </cell>
          <cell r="R211">
            <v>45.9</v>
          </cell>
          <cell r="AB211">
            <v>53.7</v>
          </cell>
          <cell r="AF211">
            <v>49.7</v>
          </cell>
          <cell r="AH211">
            <v>49.7</v>
          </cell>
          <cell r="AJ211">
            <v>49.7</v>
          </cell>
          <cell r="AL211">
            <v>58.3</v>
          </cell>
          <cell r="AN211">
            <v>58.3</v>
          </cell>
        </row>
        <row r="212">
          <cell r="B212">
            <v>611</v>
          </cell>
          <cell r="C212" t="str">
            <v>YUS409D</v>
          </cell>
          <cell r="D212">
            <v>1</v>
          </cell>
          <cell r="E212">
            <v>159</v>
          </cell>
          <cell r="F212">
            <v>539.5</v>
          </cell>
          <cell r="G212" t="str">
            <v>per kg</v>
          </cell>
          <cell r="P212">
            <v>43.5</v>
          </cell>
          <cell r="R212">
            <v>43.5</v>
          </cell>
          <cell r="Z212">
            <v>51</v>
          </cell>
          <cell r="AB212">
            <v>51</v>
          </cell>
          <cell r="AF212">
            <v>50.5</v>
          </cell>
          <cell r="AH212">
            <v>50.5</v>
          </cell>
          <cell r="AJ212">
            <v>50.5</v>
          </cell>
          <cell r="AL212">
            <v>59.2</v>
          </cell>
          <cell r="AN212">
            <v>59.2</v>
          </cell>
        </row>
        <row r="213">
          <cell r="B213">
            <v>612</v>
          </cell>
          <cell r="C213" t="str">
            <v>YUS409D</v>
          </cell>
          <cell r="D213">
            <v>1</v>
          </cell>
          <cell r="E213">
            <v>320</v>
          </cell>
          <cell r="F213">
            <v>326</v>
          </cell>
          <cell r="G213" t="str">
            <v>per kg</v>
          </cell>
          <cell r="AF213">
            <v>51</v>
          </cell>
          <cell r="AH213">
            <v>51</v>
          </cell>
          <cell r="AJ213">
            <v>51</v>
          </cell>
          <cell r="AL213">
            <v>59.7</v>
          </cell>
          <cell r="AN213">
            <v>59.7</v>
          </cell>
        </row>
        <row r="214">
          <cell r="B214">
            <v>613</v>
          </cell>
          <cell r="C214" t="str">
            <v>YUS409D</v>
          </cell>
          <cell r="D214">
            <v>1.2</v>
          </cell>
          <cell r="E214">
            <v>141</v>
          </cell>
          <cell r="F214">
            <v>300</v>
          </cell>
          <cell r="G214" t="str">
            <v>per kg</v>
          </cell>
          <cell r="P214">
            <v>43.5</v>
          </cell>
          <cell r="R214">
            <v>43.5</v>
          </cell>
          <cell r="Z214">
            <v>51</v>
          </cell>
          <cell r="AB214">
            <v>51</v>
          </cell>
          <cell r="AF214">
            <v>51.3</v>
          </cell>
          <cell r="AH214">
            <v>51.3</v>
          </cell>
          <cell r="AJ214">
            <v>51.3</v>
          </cell>
          <cell r="AL214">
            <v>60</v>
          </cell>
          <cell r="AN214">
            <v>60</v>
          </cell>
        </row>
        <row r="215">
          <cell r="B215">
            <v>614</v>
          </cell>
          <cell r="C215" t="str">
            <v>YUS409D</v>
          </cell>
          <cell r="D215">
            <v>1.2</v>
          </cell>
          <cell r="E215">
            <v>350</v>
          </cell>
          <cell r="F215" t="str">
            <v>C</v>
          </cell>
          <cell r="G215" t="str">
            <v>per kg</v>
          </cell>
          <cell r="AF215">
            <v>49.7</v>
          </cell>
          <cell r="AH215">
            <v>49.7</v>
          </cell>
          <cell r="AJ215">
            <v>49.7</v>
          </cell>
          <cell r="AL215">
            <v>58.3</v>
          </cell>
          <cell r="AN215">
            <v>58.3</v>
          </cell>
        </row>
        <row r="216">
          <cell r="B216">
            <v>615</v>
          </cell>
          <cell r="C216" t="str">
            <v>YUS409D</v>
          </cell>
          <cell r="D216">
            <v>1</v>
          </cell>
          <cell r="E216">
            <v>150</v>
          </cell>
          <cell r="F216">
            <v>410</v>
          </cell>
          <cell r="G216" t="str">
            <v>per kg</v>
          </cell>
          <cell r="P216">
            <v>48.5</v>
          </cell>
          <cell r="R216">
            <v>48.5</v>
          </cell>
          <cell r="AF216">
            <v>57.9</v>
          </cell>
          <cell r="AH216">
            <v>57.9</v>
          </cell>
          <cell r="AJ216">
            <v>57.9</v>
          </cell>
          <cell r="AL216" t="str">
            <v>-</v>
          </cell>
          <cell r="AN216" t="str">
            <v>-</v>
          </cell>
        </row>
        <row r="217">
          <cell r="B217">
            <v>616</v>
          </cell>
          <cell r="C217" t="str">
            <v>YUS409D</v>
          </cell>
          <cell r="D217">
            <v>1</v>
          </cell>
          <cell r="E217">
            <v>142</v>
          </cell>
          <cell r="F217">
            <v>188.5</v>
          </cell>
          <cell r="G217" t="str">
            <v>per kg</v>
          </cell>
          <cell r="P217">
            <v>43</v>
          </cell>
          <cell r="R217">
            <v>43</v>
          </cell>
          <cell r="Z217">
            <v>50.6</v>
          </cell>
          <cell r="AB217">
            <v>50.6</v>
          </cell>
          <cell r="AF217">
            <v>51.6</v>
          </cell>
          <cell r="AH217">
            <v>51.6</v>
          </cell>
          <cell r="AJ217">
            <v>51.6</v>
          </cell>
          <cell r="AL217">
            <v>60.2</v>
          </cell>
          <cell r="AN217">
            <v>60.2</v>
          </cell>
        </row>
        <row r="218">
          <cell r="B218">
            <v>618</v>
          </cell>
          <cell r="C218" t="str">
            <v>YUS409D</v>
          </cell>
          <cell r="D218">
            <v>1.2</v>
          </cell>
          <cell r="E218">
            <v>357</v>
          </cell>
          <cell r="F218" t="str">
            <v>C</v>
          </cell>
          <cell r="G218" t="str">
            <v>per kg</v>
          </cell>
          <cell r="AF218">
            <v>49.7</v>
          </cell>
          <cell r="AH218">
            <v>49.7</v>
          </cell>
          <cell r="AJ218">
            <v>49.7</v>
          </cell>
          <cell r="AL218">
            <v>58.3</v>
          </cell>
          <cell r="AN218">
            <v>58.3</v>
          </cell>
        </row>
        <row r="219">
          <cell r="B219">
            <v>619</v>
          </cell>
          <cell r="C219" t="str">
            <v>SPC270C</v>
          </cell>
          <cell r="D219">
            <v>0.7</v>
          </cell>
          <cell r="E219">
            <v>1219</v>
          </cell>
          <cell r="F219">
            <v>2438</v>
          </cell>
          <cell r="G219" t="str">
            <v>per kg</v>
          </cell>
          <cell r="P219" t="str">
            <v>-</v>
          </cell>
          <cell r="R219" t="str">
            <v>-</v>
          </cell>
          <cell r="AF219">
            <v>28.2</v>
          </cell>
          <cell r="AH219">
            <v>37.4</v>
          </cell>
          <cell r="AJ219">
            <v>37.4</v>
          </cell>
          <cell r="AL219">
            <v>37.4</v>
          </cell>
          <cell r="AN219">
            <v>37.4</v>
          </cell>
        </row>
        <row r="220">
          <cell r="B220">
            <v>624</v>
          </cell>
          <cell r="C220" t="str">
            <v>SGHCD-60/60</v>
          </cell>
          <cell r="D220">
            <v>1</v>
          </cell>
          <cell r="E220">
            <v>32</v>
          </cell>
          <cell r="F220" t="str">
            <v>C</v>
          </cell>
          <cell r="G220" t="str">
            <v>per kg</v>
          </cell>
          <cell r="P220">
            <v>29.2</v>
          </cell>
          <cell r="R220">
            <v>29.2</v>
          </cell>
          <cell r="Z220">
            <v>29.8</v>
          </cell>
          <cell r="AB220">
            <v>29.8</v>
          </cell>
          <cell r="AF220" t="str">
            <v>-</v>
          </cell>
          <cell r="AH220" t="str">
            <v>-</v>
          </cell>
          <cell r="AJ220" t="str">
            <v>-</v>
          </cell>
          <cell r="AL220" t="str">
            <v>-</v>
          </cell>
          <cell r="AN220" t="str">
            <v>-</v>
          </cell>
        </row>
        <row r="221">
          <cell r="B221">
            <v>626</v>
          </cell>
          <cell r="C221" t="str">
            <v>SUS409</v>
          </cell>
          <cell r="D221">
            <v>1.2</v>
          </cell>
          <cell r="E221">
            <v>313</v>
          </cell>
          <cell r="F221" t="str">
            <v>C</v>
          </cell>
          <cell r="G221" t="str">
            <v>per kg</v>
          </cell>
          <cell r="P221">
            <v>72.3</v>
          </cell>
          <cell r="R221">
            <v>72.3</v>
          </cell>
          <cell r="AB221">
            <v>81.099999999999994</v>
          </cell>
          <cell r="AF221">
            <v>49.9</v>
          </cell>
          <cell r="AH221">
            <v>49.9</v>
          </cell>
          <cell r="AJ221">
            <v>49.9</v>
          </cell>
          <cell r="AL221">
            <v>58.6</v>
          </cell>
          <cell r="AN221">
            <v>58.6</v>
          </cell>
        </row>
        <row r="222">
          <cell r="B222">
            <v>627</v>
          </cell>
          <cell r="C222" t="str">
            <v>ISA1D-80</v>
          </cell>
          <cell r="D222">
            <v>1.2</v>
          </cell>
          <cell r="E222">
            <v>137</v>
          </cell>
          <cell r="F222">
            <v>364</v>
          </cell>
          <cell r="G222" t="str">
            <v>per kg</v>
          </cell>
          <cell r="P222">
            <v>35.200000000000003</v>
          </cell>
          <cell r="R222">
            <v>35.200000000000003</v>
          </cell>
          <cell r="Z222">
            <v>45.3</v>
          </cell>
          <cell r="AB222">
            <v>45.3</v>
          </cell>
          <cell r="AF222">
            <v>45.2</v>
          </cell>
          <cell r="AH222">
            <v>45.2</v>
          </cell>
          <cell r="AJ222">
            <v>45.2</v>
          </cell>
          <cell r="AL222">
            <v>50.5</v>
          </cell>
          <cell r="AN222">
            <v>50.5</v>
          </cell>
        </row>
        <row r="223">
          <cell r="B223">
            <v>629</v>
          </cell>
          <cell r="C223" t="str">
            <v>YUS409D</v>
          </cell>
          <cell r="D223">
            <v>1.2</v>
          </cell>
          <cell r="E223">
            <v>205</v>
          </cell>
          <cell r="F223" t="str">
            <v>C</v>
          </cell>
          <cell r="G223" t="str">
            <v>per kg</v>
          </cell>
          <cell r="AF223" t="str">
            <v>-</v>
          </cell>
          <cell r="AH223" t="str">
            <v>-</v>
          </cell>
          <cell r="AJ223" t="str">
            <v>-</v>
          </cell>
          <cell r="AL223" t="str">
            <v>-</v>
          </cell>
          <cell r="AN223" t="str">
            <v>-</v>
          </cell>
        </row>
        <row r="224">
          <cell r="B224">
            <v>630</v>
          </cell>
          <cell r="C224" t="str">
            <v>YUS409D</v>
          </cell>
          <cell r="D224">
            <v>1.2</v>
          </cell>
          <cell r="E224">
            <v>180</v>
          </cell>
          <cell r="F224" t="str">
            <v>C</v>
          </cell>
          <cell r="G224" t="str">
            <v>per kg</v>
          </cell>
          <cell r="P224">
            <v>42</v>
          </cell>
          <cell r="R224">
            <v>42</v>
          </cell>
          <cell r="Z224">
            <v>49.6</v>
          </cell>
          <cell r="AB224">
            <v>49.6</v>
          </cell>
          <cell r="AF224">
            <v>49.7</v>
          </cell>
          <cell r="AH224">
            <v>49.7</v>
          </cell>
          <cell r="AJ224">
            <v>49.7</v>
          </cell>
          <cell r="AL224">
            <v>58.3</v>
          </cell>
          <cell r="AN224">
            <v>58.3</v>
          </cell>
        </row>
        <row r="225">
          <cell r="B225">
            <v>631</v>
          </cell>
          <cell r="C225" t="str">
            <v>SPH310-OD</v>
          </cell>
          <cell r="D225">
            <v>2.6</v>
          </cell>
          <cell r="E225">
            <v>1219</v>
          </cell>
          <cell r="F225">
            <v>1219</v>
          </cell>
          <cell r="G225" t="str">
            <v>per kg</v>
          </cell>
          <cell r="P225">
            <v>24.1</v>
          </cell>
          <cell r="R225">
            <v>24.1</v>
          </cell>
          <cell r="Z225">
            <v>24.6</v>
          </cell>
          <cell r="AB225">
            <v>24.8</v>
          </cell>
          <cell r="AF225">
            <v>24.5</v>
          </cell>
          <cell r="AH225">
            <v>30.2</v>
          </cell>
          <cell r="AJ225">
            <v>30.2</v>
          </cell>
          <cell r="AL225">
            <v>30.2</v>
          </cell>
          <cell r="AN225">
            <v>30.2</v>
          </cell>
        </row>
        <row r="226">
          <cell r="B226">
            <v>632</v>
          </cell>
          <cell r="C226" t="str">
            <v>SPH270C</v>
          </cell>
          <cell r="D226">
            <v>6</v>
          </cell>
          <cell r="E226">
            <v>1219</v>
          </cell>
          <cell r="F226">
            <v>1219</v>
          </cell>
          <cell r="G226" t="str">
            <v>per kg</v>
          </cell>
          <cell r="AF226">
            <v>22.4</v>
          </cell>
          <cell r="AH226">
            <v>28.1</v>
          </cell>
          <cell r="AJ226">
            <v>28.1</v>
          </cell>
          <cell r="AL226">
            <v>28.1</v>
          </cell>
          <cell r="AN226">
            <v>28.1</v>
          </cell>
        </row>
        <row r="227">
          <cell r="B227">
            <v>633</v>
          </cell>
          <cell r="C227" t="str">
            <v>SAPH440-P/O</v>
          </cell>
          <cell r="D227">
            <v>1.6</v>
          </cell>
          <cell r="E227">
            <v>110</v>
          </cell>
          <cell r="F227" t="str">
            <v>C</v>
          </cell>
          <cell r="G227" t="str">
            <v>per kg</v>
          </cell>
          <cell r="P227">
            <v>25.8</v>
          </cell>
          <cell r="R227">
            <v>25.8</v>
          </cell>
          <cell r="Z227">
            <v>25.7</v>
          </cell>
          <cell r="AB227">
            <v>25.7</v>
          </cell>
          <cell r="AF227">
            <v>26.8</v>
          </cell>
          <cell r="AH227">
            <v>32.6</v>
          </cell>
          <cell r="AJ227">
            <v>32.6</v>
          </cell>
          <cell r="AL227">
            <v>32.6</v>
          </cell>
          <cell r="AN227">
            <v>32.6</v>
          </cell>
        </row>
        <row r="228">
          <cell r="B228">
            <v>636</v>
          </cell>
          <cell r="C228" t="str">
            <v>SPH440-OD</v>
          </cell>
          <cell r="D228">
            <v>4.5</v>
          </cell>
          <cell r="E228">
            <v>1219</v>
          </cell>
          <cell r="F228">
            <v>1219</v>
          </cell>
          <cell r="G228" t="str">
            <v>per kg</v>
          </cell>
          <cell r="P228">
            <v>25.5</v>
          </cell>
          <cell r="R228">
            <v>25.5</v>
          </cell>
          <cell r="AF228">
            <v>25.6</v>
          </cell>
          <cell r="AH228">
            <v>31.3</v>
          </cell>
          <cell r="AJ228">
            <v>31.3</v>
          </cell>
          <cell r="AL228">
            <v>31.3</v>
          </cell>
          <cell r="AN228">
            <v>31.3</v>
          </cell>
        </row>
        <row r="229">
          <cell r="B229">
            <v>639</v>
          </cell>
          <cell r="C229" t="str">
            <v>SPH270D-OD</v>
          </cell>
          <cell r="D229">
            <v>2.6</v>
          </cell>
          <cell r="E229">
            <v>1219</v>
          </cell>
          <cell r="F229">
            <v>2438</v>
          </cell>
          <cell r="G229" t="str">
            <v>per kg</v>
          </cell>
          <cell r="P229">
            <v>28.3</v>
          </cell>
          <cell r="R229">
            <v>28.3</v>
          </cell>
          <cell r="Z229">
            <v>31.9</v>
          </cell>
          <cell r="AB229">
            <v>31.9</v>
          </cell>
          <cell r="AF229">
            <v>24.5</v>
          </cell>
          <cell r="AH229">
            <v>30.2</v>
          </cell>
          <cell r="AJ229">
            <v>30.2</v>
          </cell>
          <cell r="AL229">
            <v>30.2</v>
          </cell>
          <cell r="AN229">
            <v>30.2</v>
          </cell>
        </row>
        <row r="230">
          <cell r="B230">
            <v>640</v>
          </cell>
          <cell r="C230" t="str">
            <v>SPH270E-OD</v>
          </cell>
          <cell r="D230">
            <v>2.6</v>
          </cell>
          <cell r="E230">
            <v>1219</v>
          </cell>
          <cell r="F230">
            <v>2438</v>
          </cell>
          <cell r="G230" t="str">
            <v>per kg</v>
          </cell>
          <cell r="P230">
            <v>24</v>
          </cell>
          <cell r="R230">
            <v>24</v>
          </cell>
          <cell r="Z230">
            <v>24.5</v>
          </cell>
          <cell r="AB230">
            <v>24.5</v>
          </cell>
          <cell r="AF230">
            <v>25.2</v>
          </cell>
          <cell r="AH230">
            <v>30.9</v>
          </cell>
          <cell r="AJ230">
            <v>30.9</v>
          </cell>
          <cell r="AL230">
            <v>30.9</v>
          </cell>
          <cell r="AN230">
            <v>30.9</v>
          </cell>
        </row>
        <row r="231">
          <cell r="B231">
            <v>646</v>
          </cell>
          <cell r="C231" t="str">
            <v>SPHC-P/O</v>
          </cell>
          <cell r="D231">
            <v>2.6</v>
          </cell>
          <cell r="E231">
            <v>230</v>
          </cell>
          <cell r="F231">
            <v>730</v>
          </cell>
          <cell r="G231" t="str">
            <v>per kg</v>
          </cell>
          <cell r="P231">
            <v>23.9</v>
          </cell>
          <cell r="R231">
            <v>23.9</v>
          </cell>
          <cell r="Z231">
            <v>24.5</v>
          </cell>
          <cell r="AB231">
            <v>24.5</v>
          </cell>
          <cell r="AF231" t="str">
            <v>-</v>
          </cell>
          <cell r="AH231">
            <v>30.8</v>
          </cell>
          <cell r="AJ231">
            <v>30.8</v>
          </cell>
          <cell r="AL231">
            <v>30.8</v>
          </cell>
          <cell r="AN231">
            <v>30.8</v>
          </cell>
        </row>
        <row r="232">
          <cell r="B232">
            <v>658</v>
          </cell>
          <cell r="C232" t="str">
            <v>SPC270D</v>
          </cell>
          <cell r="D232">
            <v>1.2</v>
          </cell>
          <cell r="E232">
            <v>235</v>
          </cell>
          <cell r="F232">
            <v>760</v>
          </cell>
          <cell r="G232" t="str">
            <v>per kg</v>
          </cell>
          <cell r="AB232">
            <v>27.7</v>
          </cell>
          <cell r="AF232">
            <v>28.9</v>
          </cell>
          <cell r="AH232">
            <v>38.4</v>
          </cell>
          <cell r="AJ232">
            <v>38.4</v>
          </cell>
          <cell r="AL232">
            <v>38.4</v>
          </cell>
          <cell r="AN232">
            <v>38.4</v>
          </cell>
        </row>
        <row r="233">
          <cell r="B233">
            <v>659</v>
          </cell>
          <cell r="C233" t="str">
            <v>SPC270D</v>
          </cell>
          <cell r="D233">
            <v>1.2</v>
          </cell>
          <cell r="E233">
            <v>1219</v>
          </cell>
          <cell r="F233">
            <v>2438</v>
          </cell>
          <cell r="G233" t="str">
            <v>per kg</v>
          </cell>
          <cell r="AB233">
            <v>27.7</v>
          </cell>
          <cell r="AF233">
            <v>27.7</v>
          </cell>
          <cell r="AH233">
            <v>36.9</v>
          </cell>
          <cell r="AJ233">
            <v>36.9</v>
          </cell>
          <cell r="AL233">
            <v>36.9</v>
          </cell>
          <cell r="AN233">
            <v>36.9</v>
          </cell>
        </row>
        <row r="234">
          <cell r="B234">
            <v>660</v>
          </cell>
          <cell r="C234" t="str">
            <v>SPC270D</v>
          </cell>
          <cell r="D234">
            <v>1.2</v>
          </cell>
          <cell r="E234">
            <v>276</v>
          </cell>
          <cell r="F234" t="str">
            <v>C</v>
          </cell>
          <cell r="G234" t="str">
            <v>per kg</v>
          </cell>
          <cell r="T234">
            <v>28.5</v>
          </cell>
          <cell r="AF234">
            <v>29.7</v>
          </cell>
          <cell r="AH234">
            <v>39.799999999999997</v>
          </cell>
          <cell r="AJ234">
            <v>39.799999999999997</v>
          </cell>
          <cell r="AL234">
            <v>39.799999999999997</v>
          </cell>
          <cell r="AN234">
            <v>39.799999999999997</v>
          </cell>
        </row>
        <row r="235">
          <cell r="B235">
            <v>662</v>
          </cell>
          <cell r="C235" t="str">
            <v>SAPH440-P/O</v>
          </cell>
          <cell r="D235">
            <v>2.6</v>
          </cell>
          <cell r="E235">
            <v>1219</v>
          </cell>
          <cell r="F235">
            <v>2438</v>
          </cell>
          <cell r="G235" t="str">
            <v>per kg</v>
          </cell>
          <cell r="P235">
            <v>25.7</v>
          </cell>
          <cell r="R235">
            <v>25.7</v>
          </cell>
          <cell r="Z235">
            <v>25.7</v>
          </cell>
          <cell r="AB235">
            <v>25.7</v>
          </cell>
          <cell r="AF235">
            <v>26.6</v>
          </cell>
          <cell r="AH235">
            <v>31.4</v>
          </cell>
          <cell r="AJ235">
            <v>31.4</v>
          </cell>
          <cell r="AL235">
            <v>31.4</v>
          </cell>
          <cell r="AN235">
            <v>31.4</v>
          </cell>
        </row>
        <row r="236">
          <cell r="B236">
            <v>663</v>
          </cell>
          <cell r="C236" t="str">
            <v>SHGA440-45/45</v>
          </cell>
          <cell r="D236">
            <v>2.9</v>
          </cell>
          <cell r="E236">
            <v>1219</v>
          </cell>
          <cell r="F236">
            <v>2438</v>
          </cell>
          <cell r="G236" t="str">
            <v>per kg</v>
          </cell>
          <cell r="P236">
            <v>29.6</v>
          </cell>
          <cell r="R236">
            <v>29.6</v>
          </cell>
          <cell r="AB236">
            <v>30.3</v>
          </cell>
          <cell r="AF236" t="str">
            <v>-</v>
          </cell>
          <cell r="AH236" t="str">
            <v>-</v>
          </cell>
          <cell r="AJ236" t="str">
            <v>-</v>
          </cell>
          <cell r="AL236" t="str">
            <v>-</v>
          </cell>
          <cell r="AN236" t="str">
            <v>-</v>
          </cell>
        </row>
        <row r="237">
          <cell r="B237">
            <v>664</v>
          </cell>
          <cell r="C237" t="str">
            <v>SPH270D-OD</v>
          </cell>
          <cell r="D237">
            <v>1.6</v>
          </cell>
          <cell r="E237">
            <v>375</v>
          </cell>
          <cell r="F237">
            <v>95</v>
          </cell>
          <cell r="G237" t="str">
            <v>per kg</v>
          </cell>
          <cell r="P237">
            <v>24</v>
          </cell>
          <cell r="R237">
            <v>24</v>
          </cell>
          <cell r="Z237">
            <v>24.5</v>
          </cell>
          <cell r="AB237">
            <v>24.8</v>
          </cell>
          <cell r="AF237" t="str">
            <v>-</v>
          </cell>
          <cell r="AH237" t="str">
            <v>-</v>
          </cell>
          <cell r="AJ237" t="str">
            <v>-</v>
          </cell>
          <cell r="AL237" t="str">
            <v>-</v>
          </cell>
          <cell r="AN237" t="str">
            <v>-</v>
          </cell>
        </row>
        <row r="238">
          <cell r="B238">
            <v>665</v>
          </cell>
          <cell r="C238" t="str">
            <v>SPC270C</v>
          </cell>
          <cell r="D238">
            <v>0.55000000000000004</v>
          </cell>
          <cell r="E238">
            <v>170</v>
          </cell>
          <cell r="F238">
            <v>208</v>
          </cell>
          <cell r="G238" t="str">
            <v>per kg</v>
          </cell>
          <cell r="P238">
            <v>27.8</v>
          </cell>
          <cell r="R238">
            <v>27.8</v>
          </cell>
          <cell r="Z238">
            <v>28.4</v>
          </cell>
          <cell r="AB238">
            <v>28.4</v>
          </cell>
          <cell r="AF238" t="str">
            <v>-</v>
          </cell>
          <cell r="AH238" t="str">
            <v>-</v>
          </cell>
          <cell r="AJ238" t="str">
            <v>-</v>
          </cell>
          <cell r="AL238" t="str">
            <v>-</v>
          </cell>
          <cell r="AN238" t="str">
            <v>-</v>
          </cell>
        </row>
        <row r="239">
          <cell r="B239">
            <v>666</v>
          </cell>
          <cell r="C239" t="str">
            <v>SCGA270C-45/45</v>
          </cell>
          <cell r="D239">
            <v>1</v>
          </cell>
          <cell r="E239">
            <v>1219</v>
          </cell>
          <cell r="F239">
            <v>2438</v>
          </cell>
          <cell r="G239" t="str">
            <v>per kg</v>
          </cell>
          <cell r="P239">
            <v>33.200000000000003</v>
          </cell>
          <cell r="R239">
            <v>33.200000000000003</v>
          </cell>
          <cell r="Z239">
            <v>34</v>
          </cell>
          <cell r="AB239">
            <v>34</v>
          </cell>
          <cell r="AF239">
            <v>30</v>
          </cell>
          <cell r="AH239">
            <v>36</v>
          </cell>
          <cell r="AJ239">
            <v>36</v>
          </cell>
          <cell r="AL239">
            <v>36</v>
          </cell>
          <cell r="AN239">
            <v>36</v>
          </cell>
        </row>
        <row r="240">
          <cell r="B240">
            <v>667</v>
          </cell>
          <cell r="C240" t="str">
            <v>SPH440-OD</v>
          </cell>
          <cell r="D240">
            <v>1.4</v>
          </cell>
          <cell r="E240">
            <v>1219</v>
          </cell>
          <cell r="F240">
            <v>2438</v>
          </cell>
          <cell r="G240" t="str">
            <v>per kg</v>
          </cell>
          <cell r="AB240">
            <v>26.3</v>
          </cell>
          <cell r="AF240">
            <v>27.6</v>
          </cell>
          <cell r="AH240">
            <v>33.299999999999997</v>
          </cell>
          <cell r="AJ240">
            <v>33.299999999999997</v>
          </cell>
          <cell r="AL240">
            <v>33.299999999999997</v>
          </cell>
          <cell r="AN240">
            <v>33.299999999999997</v>
          </cell>
        </row>
        <row r="241">
          <cell r="B241">
            <v>669</v>
          </cell>
          <cell r="C241" t="str">
            <v>SHGA270C-45/45</v>
          </cell>
          <cell r="D241">
            <v>2.8</v>
          </cell>
          <cell r="E241">
            <v>1219</v>
          </cell>
          <cell r="F241">
            <v>2438</v>
          </cell>
          <cell r="G241" t="str">
            <v>per kg</v>
          </cell>
          <cell r="P241">
            <v>30.9</v>
          </cell>
          <cell r="R241">
            <v>30.9</v>
          </cell>
          <cell r="Z241">
            <v>31.5</v>
          </cell>
          <cell r="AB241">
            <v>31.5</v>
          </cell>
          <cell r="AF241">
            <v>29.8</v>
          </cell>
          <cell r="AH241">
            <v>35.799999999999997</v>
          </cell>
          <cell r="AJ241">
            <v>35.799999999999997</v>
          </cell>
          <cell r="AL241">
            <v>35.799999999999997</v>
          </cell>
          <cell r="AN241">
            <v>35.799999999999997</v>
          </cell>
        </row>
        <row r="242">
          <cell r="B242">
            <v>670</v>
          </cell>
          <cell r="C242" t="str">
            <v>SCGA270C-45/45</v>
          </cell>
          <cell r="D242">
            <v>0.9</v>
          </cell>
          <cell r="E242">
            <v>1219</v>
          </cell>
          <cell r="F242">
            <v>2438</v>
          </cell>
          <cell r="G242" t="str">
            <v>per kg</v>
          </cell>
          <cell r="P242">
            <v>31</v>
          </cell>
          <cell r="R242">
            <v>31</v>
          </cell>
          <cell r="Z242">
            <v>30</v>
          </cell>
          <cell r="AB242">
            <v>30</v>
          </cell>
          <cell r="AF242">
            <v>30.5</v>
          </cell>
          <cell r="AH242">
            <v>36.5</v>
          </cell>
          <cell r="AJ242">
            <v>36.5</v>
          </cell>
          <cell r="AL242">
            <v>36.5</v>
          </cell>
          <cell r="AN242">
            <v>36.5</v>
          </cell>
        </row>
        <row r="243">
          <cell r="B243">
            <v>672</v>
          </cell>
          <cell r="C243" t="str">
            <v>SPC270C</v>
          </cell>
          <cell r="D243">
            <v>0.65</v>
          </cell>
          <cell r="E243">
            <v>1219</v>
          </cell>
          <cell r="F243">
            <v>2438</v>
          </cell>
          <cell r="G243" t="str">
            <v>per kg</v>
          </cell>
          <cell r="AB243">
            <v>28.4</v>
          </cell>
          <cell r="AF243">
            <v>28.4</v>
          </cell>
          <cell r="AH243">
            <v>37.6</v>
          </cell>
          <cell r="AJ243">
            <v>37.6</v>
          </cell>
          <cell r="AL243">
            <v>37.6</v>
          </cell>
          <cell r="AN243">
            <v>37.6</v>
          </cell>
        </row>
        <row r="244">
          <cell r="B244">
            <v>673</v>
          </cell>
          <cell r="C244" t="str">
            <v>SHGA440-45/45</v>
          </cell>
          <cell r="D244">
            <v>2.6</v>
          </cell>
          <cell r="E244">
            <v>1219</v>
          </cell>
          <cell r="F244">
            <v>2438</v>
          </cell>
          <cell r="G244" t="str">
            <v>per kg</v>
          </cell>
          <cell r="P244">
            <v>32.700000000000003</v>
          </cell>
          <cell r="R244">
            <v>32.700000000000003</v>
          </cell>
          <cell r="Z244">
            <v>33.4</v>
          </cell>
          <cell r="AB244">
            <v>33.4</v>
          </cell>
          <cell r="AF244">
            <v>33.4</v>
          </cell>
          <cell r="AH244">
            <v>39.4</v>
          </cell>
          <cell r="AJ244">
            <v>39.4</v>
          </cell>
          <cell r="AL244">
            <v>39.4</v>
          </cell>
          <cell r="AN244">
            <v>39.4</v>
          </cell>
        </row>
        <row r="245">
          <cell r="B245">
            <v>675</v>
          </cell>
          <cell r="C245" t="str">
            <v>SCGA340BH-45/45</v>
          </cell>
          <cell r="D245">
            <v>0.75</v>
          </cell>
          <cell r="E245">
            <v>275</v>
          </cell>
          <cell r="F245" t="str">
            <v>C</v>
          </cell>
          <cell r="G245" t="str">
            <v>per kg</v>
          </cell>
          <cell r="P245">
            <v>31.7</v>
          </cell>
          <cell r="R245">
            <v>31.7</v>
          </cell>
          <cell r="Z245">
            <v>31.7</v>
          </cell>
          <cell r="AB245">
            <v>31.7</v>
          </cell>
          <cell r="AF245">
            <v>59.3</v>
          </cell>
          <cell r="AH245">
            <v>70</v>
          </cell>
          <cell r="AJ245">
            <v>70</v>
          </cell>
          <cell r="AL245">
            <v>46.5</v>
          </cell>
          <cell r="AM245" t="str">
            <v>*****</v>
          </cell>
          <cell r="AN245">
            <v>46.5</v>
          </cell>
        </row>
        <row r="246">
          <cell r="B246">
            <v>677</v>
          </cell>
          <cell r="C246" t="str">
            <v>SCGA270D-45/45</v>
          </cell>
          <cell r="D246">
            <v>0.75</v>
          </cell>
          <cell r="E246">
            <v>1219</v>
          </cell>
          <cell r="F246">
            <v>1550</v>
          </cell>
          <cell r="G246" t="str">
            <v>per kg</v>
          </cell>
          <cell r="P246">
            <v>37.6</v>
          </cell>
          <cell r="R246">
            <v>37.6</v>
          </cell>
          <cell r="Z246">
            <v>37.6</v>
          </cell>
          <cell r="AB246">
            <v>37.6</v>
          </cell>
          <cell r="AF246">
            <v>33.200000000000003</v>
          </cell>
          <cell r="AH246">
            <v>39.200000000000003</v>
          </cell>
          <cell r="AJ246">
            <v>39.200000000000003</v>
          </cell>
          <cell r="AL246" t="str">
            <v>-</v>
          </cell>
          <cell r="AN246" t="str">
            <v>-</v>
          </cell>
        </row>
        <row r="247">
          <cell r="B247">
            <v>678</v>
          </cell>
          <cell r="C247" t="str">
            <v>SPC440</v>
          </cell>
          <cell r="D247">
            <v>1.2</v>
          </cell>
          <cell r="E247">
            <v>1110</v>
          </cell>
          <cell r="F247">
            <v>1260</v>
          </cell>
          <cell r="G247" t="str">
            <v>per kg</v>
          </cell>
          <cell r="Z247">
            <v>27.3</v>
          </cell>
          <cell r="AF247">
            <v>29.1</v>
          </cell>
          <cell r="AH247">
            <v>38.200000000000003</v>
          </cell>
          <cell r="AJ247">
            <v>38.200000000000003</v>
          </cell>
          <cell r="AL247">
            <v>38.200000000000003</v>
          </cell>
          <cell r="AN247">
            <v>38.200000000000003</v>
          </cell>
        </row>
        <row r="248">
          <cell r="B248">
            <v>679</v>
          </cell>
          <cell r="C248" t="str">
            <v>SPC270D</v>
          </cell>
          <cell r="D248">
            <v>0.7</v>
          </cell>
          <cell r="E248">
            <v>200</v>
          </cell>
          <cell r="F248">
            <v>260</v>
          </cell>
          <cell r="G248" t="str">
            <v>per kg</v>
          </cell>
          <cell r="P248">
            <v>27.1</v>
          </cell>
          <cell r="R248">
            <v>27.1</v>
          </cell>
          <cell r="Z248">
            <v>27.2</v>
          </cell>
          <cell r="AB248">
            <v>27.7</v>
          </cell>
          <cell r="AF248" t="str">
            <v>-</v>
          </cell>
          <cell r="AH248" t="str">
            <v>-</v>
          </cell>
          <cell r="AJ248" t="str">
            <v>-</v>
          </cell>
          <cell r="AL248" t="str">
            <v>-</v>
          </cell>
          <cell r="AN248" t="str">
            <v>-</v>
          </cell>
        </row>
        <row r="249">
          <cell r="B249">
            <v>681</v>
          </cell>
          <cell r="C249" t="str">
            <v>SPC270D</v>
          </cell>
          <cell r="D249">
            <v>0.6</v>
          </cell>
          <cell r="E249">
            <v>300</v>
          </cell>
          <cell r="F249">
            <v>360</v>
          </cell>
          <cell r="G249" t="str">
            <v>per kg</v>
          </cell>
          <cell r="P249" t="str">
            <v>-</v>
          </cell>
          <cell r="R249" t="str">
            <v>-</v>
          </cell>
          <cell r="AF249">
            <v>30.8</v>
          </cell>
          <cell r="AH249">
            <v>40.1</v>
          </cell>
          <cell r="AJ249">
            <v>40.1</v>
          </cell>
          <cell r="AL249">
            <v>40.1</v>
          </cell>
          <cell r="AN249">
            <v>40.1</v>
          </cell>
        </row>
        <row r="250">
          <cell r="B250">
            <v>682</v>
          </cell>
          <cell r="C250" t="str">
            <v>SPC270D</v>
          </cell>
          <cell r="D250">
            <v>2.2999999999999998</v>
          </cell>
          <cell r="E250">
            <v>1219</v>
          </cell>
          <cell r="F250">
            <v>2438</v>
          </cell>
          <cell r="G250" t="str">
            <v>per kg</v>
          </cell>
          <cell r="P250">
            <v>26.6</v>
          </cell>
          <cell r="R250">
            <v>26.6</v>
          </cell>
          <cell r="Z250">
            <v>27.2</v>
          </cell>
          <cell r="AF250">
            <v>27.8</v>
          </cell>
          <cell r="AH250">
            <v>37</v>
          </cell>
          <cell r="AJ250">
            <v>37</v>
          </cell>
          <cell r="AL250">
            <v>37</v>
          </cell>
          <cell r="AN250">
            <v>37</v>
          </cell>
        </row>
        <row r="251">
          <cell r="B251">
            <v>683</v>
          </cell>
          <cell r="C251" t="str">
            <v>SPH270D-OD</v>
          </cell>
          <cell r="D251">
            <v>3.2</v>
          </cell>
          <cell r="E251">
            <v>1219</v>
          </cell>
          <cell r="F251">
            <v>2438</v>
          </cell>
          <cell r="G251" t="str">
            <v>per kg</v>
          </cell>
          <cell r="P251">
            <v>24.7</v>
          </cell>
          <cell r="R251">
            <v>24.7</v>
          </cell>
          <cell r="AB251">
            <v>25.2</v>
          </cell>
          <cell r="AF251">
            <v>24.5</v>
          </cell>
          <cell r="AH251">
            <v>30.2</v>
          </cell>
          <cell r="AJ251">
            <v>30.2</v>
          </cell>
          <cell r="AL251">
            <v>30.2</v>
          </cell>
          <cell r="AN251">
            <v>30.2</v>
          </cell>
        </row>
        <row r="252">
          <cell r="B252">
            <v>684</v>
          </cell>
          <cell r="C252" t="str">
            <v>SPHC-P/O</v>
          </cell>
          <cell r="D252">
            <v>3</v>
          </cell>
          <cell r="E252">
            <v>1150</v>
          </cell>
          <cell r="F252">
            <v>1219</v>
          </cell>
          <cell r="G252" t="str">
            <v>per kg</v>
          </cell>
          <cell r="AB252">
            <v>25.6</v>
          </cell>
          <cell r="AF252">
            <v>24.1</v>
          </cell>
          <cell r="AH252">
            <v>29.8</v>
          </cell>
          <cell r="AJ252">
            <v>29.8</v>
          </cell>
          <cell r="AL252">
            <v>29.8</v>
          </cell>
          <cell r="AN252">
            <v>29.8</v>
          </cell>
        </row>
        <row r="253">
          <cell r="B253">
            <v>684</v>
          </cell>
          <cell r="C253" t="str">
            <v>SPHC-P/O</v>
          </cell>
          <cell r="D253">
            <v>3</v>
          </cell>
          <cell r="E253">
            <v>1219</v>
          </cell>
          <cell r="F253">
            <v>1219</v>
          </cell>
          <cell r="G253" t="str">
            <v>per kg</v>
          </cell>
          <cell r="P253">
            <v>24.4</v>
          </cell>
          <cell r="R253">
            <v>24.4</v>
          </cell>
          <cell r="AF253" t="str">
            <v>-</v>
          </cell>
          <cell r="AH253" t="str">
            <v>-</v>
          </cell>
          <cell r="AJ253" t="str">
            <v>-</v>
          </cell>
          <cell r="AL253" t="str">
            <v>-</v>
          </cell>
          <cell r="AN253" t="str">
            <v>-</v>
          </cell>
        </row>
        <row r="254">
          <cell r="B254">
            <v>688</v>
          </cell>
          <cell r="C254" t="str">
            <v>SCGA270D-45/45</v>
          </cell>
          <cell r="D254">
            <v>0.75</v>
          </cell>
          <cell r="E254">
            <v>250</v>
          </cell>
          <cell r="F254">
            <v>260</v>
          </cell>
          <cell r="G254" t="str">
            <v>per kg</v>
          </cell>
          <cell r="P254">
            <v>39.1</v>
          </cell>
          <cell r="R254">
            <v>39.1</v>
          </cell>
          <cell r="Z254">
            <v>39.1</v>
          </cell>
          <cell r="AB254">
            <v>39.1</v>
          </cell>
          <cell r="AF254">
            <v>37.6</v>
          </cell>
          <cell r="AH254">
            <v>44.5</v>
          </cell>
          <cell r="AJ254">
            <v>44.5</v>
          </cell>
          <cell r="AL254">
            <v>44.5</v>
          </cell>
          <cell r="AN254">
            <v>44.5</v>
          </cell>
        </row>
        <row r="255">
          <cell r="B255">
            <v>691</v>
          </cell>
          <cell r="C255" t="str">
            <v>YUS409D</v>
          </cell>
          <cell r="D255">
            <v>0.6</v>
          </cell>
          <cell r="E255">
            <v>510</v>
          </cell>
          <cell r="F255">
            <v>726</v>
          </cell>
          <cell r="G255" t="str">
            <v>per kg</v>
          </cell>
          <cell r="P255">
            <v>49.8</v>
          </cell>
          <cell r="R255">
            <v>49.8</v>
          </cell>
          <cell r="Z255">
            <v>57.7</v>
          </cell>
          <cell r="AB255">
            <v>57.7</v>
          </cell>
          <cell r="AF255">
            <v>57.7</v>
          </cell>
          <cell r="AH255">
            <v>57.7</v>
          </cell>
          <cell r="AJ255">
            <v>57.7</v>
          </cell>
          <cell r="AL255">
            <v>65.900000000000006</v>
          </cell>
          <cell r="AN255">
            <v>65.900000000000006</v>
          </cell>
        </row>
        <row r="256">
          <cell r="B256">
            <v>692</v>
          </cell>
          <cell r="C256" t="str">
            <v>YUS409D</v>
          </cell>
          <cell r="D256">
            <v>0.6</v>
          </cell>
          <cell r="E256">
            <v>536</v>
          </cell>
          <cell r="F256">
            <v>704</v>
          </cell>
          <cell r="G256" t="str">
            <v>per kg</v>
          </cell>
          <cell r="P256">
            <v>51.1</v>
          </cell>
          <cell r="R256">
            <v>51.1</v>
          </cell>
          <cell r="Z256">
            <v>59.7</v>
          </cell>
          <cell r="AB256">
            <v>59.7</v>
          </cell>
          <cell r="AF256">
            <v>57.7</v>
          </cell>
          <cell r="AH256">
            <v>57.7</v>
          </cell>
          <cell r="AJ256">
            <v>57.7</v>
          </cell>
          <cell r="AL256">
            <v>65.900000000000006</v>
          </cell>
          <cell r="AN256">
            <v>65.900000000000006</v>
          </cell>
        </row>
        <row r="257">
          <cell r="B257">
            <v>698</v>
          </cell>
          <cell r="C257" t="str">
            <v>SAPH440</v>
          </cell>
          <cell r="D257">
            <v>8</v>
          </cell>
          <cell r="E257">
            <v>420</v>
          </cell>
          <cell r="F257">
            <v>1219</v>
          </cell>
          <cell r="G257" t="str">
            <v>per kg</v>
          </cell>
          <cell r="H257">
            <v>22.1</v>
          </cell>
          <cell r="J257">
            <v>22.1</v>
          </cell>
          <cell r="L257">
            <v>22.1</v>
          </cell>
          <cell r="Z257">
            <v>26.6</v>
          </cell>
          <cell r="AB257">
            <v>26.6</v>
          </cell>
          <cell r="AF257" t="str">
            <v>-</v>
          </cell>
          <cell r="AH257" t="str">
            <v>-</v>
          </cell>
          <cell r="AJ257" t="str">
            <v>-</v>
          </cell>
        </row>
        <row r="258">
          <cell r="B258">
            <v>699</v>
          </cell>
          <cell r="C258" t="str">
            <v>SS400</v>
          </cell>
          <cell r="D258">
            <v>10</v>
          </cell>
          <cell r="E258">
            <v>155</v>
          </cell>
          <cell r="F258">
            <v>1219</v>
          </cell>
          <cell r="G258" t="str">
            <v>per kg</v>
          </cell>
          <cell r="AF258" t="str">
            <v>-</v>
          </cell>
          <cell r="AH258" t="str">
            <v>-</v>
          </cell>
          <cell r="AJ258" t="str">
            <v>-</v>
          </cell>
          <cell r="AL258" t="str">
            <v>-</v>
          </cell>
          <cell r="AN258" t="str">
            <v>-</v>
          </cell>
        </row>
        <row r="259">
          <cell r="B259">
            <v>700</v>
          </cell>
          <cell r="C259" t="str">
            <v>SPC270C</v>
          </cell>
          <cell r="D259">
            <v>0.4</v>
          </cell>
          <cell r="E259">
            <v>251</v>
          </cell>
          <cell r="F259">
            <v>1219</v>
          </cell>
          <cell r="G259" t="str">
            <v>per kg</v>
          </cell>
          <cell r="P259">
            <v>32</v>
          </cell>
          <cell r="R259">
            <v>32</v>
          </cell>
          <cell r="Z259">
            <v>32.700000000000003</v>
          </cell>
          <cell r="AF259">
            <v>30.3</v>
          </cell>
          <cell r="AH259">
            <v>39.5</v>
          </cell>
          <cell r="AJ259">
            <v>39.5</v>
          </cell>
          <cell r="AL259">
            <v>39.5</v>
          </cell>
          <cell r="AN259">
            <v>39.5</v>
          </cell>
        </row>
        <row r="260">
          <cell r="B260">
            <v>701</v>
          </cell>
          <cell r="C260" t="str">
            <v>SPH440-OD</v>
          </cell>
          <cell r="D260">
            <v>6</v>
          </cell>
          <cell r="E260">
            <v>85</v>
          </cell>
          <cell r="F260">
            <v>1219</v>
          </cell>
          <cell r="G260" t="str">
            <v>per kg</v>
          </cell>
          <cell r="P260">
            <v>26.9</v>
          </cell>
          <cell r="R260">
            <v>26.9</v>
          </cell>
          <cell r="AF260" t="str">
            <v>-</v>
          </cell>
          <cell r="AH260" t="str">
            <v>-</v>
          </cell>
          <cell r="AJ260" t="str">
            <v>-</v>
          </cell>
          <cell r="AL260" t="str">
            <v>-</v>
          </cell>
          <cell r="AN260" t="str">
            <v>-</v>
          </cell>
        </row>
        <row r="261">
          <cell r="B261">
            <v>702</v>
          </cell>
          <cell r="C261" t="str">
            <v>SPH270C-OD</v>
          </cell>
          <cell r="D261">
            <v>1.6</v>
          </cell>
          <cell r="E261">
            <v>91</v>
          </cell>
          <cell r="F261">
            <v>1219</v>
          </cell>
          <cell r="G261" t="str">
            <v>per kg</v>
          </cell>
          <cell r="AF261" t="str">
            <v>-</v>
          </cell>
          <cell r="AH261" t="str">
            <v>-</v>
          </cell>
          <cell r="AJ261" t="str">
            <v>-</v>
          </cell>
          <cell r="AL261" t="str">
            <v>-</v>
          </cell>
          <cell r="AN261" t="str">
            <v>-</v>
          </cell>
        </row>
        <row r="262">
          <cell r="B262">
            <v>702</v>
          </cell>
          <cell r="C262" t="str">
            <v>SPH270C-OD</v>
          </cell>
          <cell r="D262">
            <v>1.6</v>
          </cell>
          <cell r="E262">
            <v>1219</v>
          </cell>
          <cell r="F262">
            <v>2438</v>
          </cell>
          <cell r="G262" t="str">
            <v>per kg</v>
          </cell>
          <cell r="Z262">
            <v>26.1</v>
          </cell>
          <cell r="AB262">
            <v>26.1</v>
          </cell>
          <cell r="AF262">
            <v>24.7</v>
          </cell>
          <cell r="AH262">
            <v>30.7</v>
          </cell>
          <cell r="AJ262">
            <v>30.7</v>
          </cell>
          <cell r="AL262">
            <v>30.7</v>
          </cell>
          <cell r="AN262">
            <v>30.7</v>
          </cell>
        </row>
        <row r="263">
          <cell r="B263">
            <v>703</v>
          </cell>
          <cell r="C263" t="str">
            <v>ISA1D-80</v>
          </cell>
          <cell r="D263">
            <v>1.2</v>
          </cell>
          <cell r="E263">
            <v>313</v>
          </cell>
          <cell r="F263" t="str">
            <v>C</v>
          </cell>
          <cell r="G263" t="str">
            <v>per kg</v>
          </cell>
          <cell r="P263">
            <v>33.700000000000003</v>
          </cell>
          <cell r="R263">
            <v>33.700000000000003</v>
          </cell>
          <cell r="Z263">
            <v>39.9</v>
          </cell>
          <cell r="AB263">
            <v>39.9</v>
          </cell>
          <cell r="AF263">
            <v>40.1</v>
          </cell>
          <cell r="AH263">
            <v>40.1</v>
          </cell>
          <cell r="AJ263">
            <v>40.1</v>
          </cell>
          <cell r="AL263">
            <v>44.9</v>
          </cell>
          <cell r="AN263">
            <v>44.9</v>
          </cell>
        </row>
        <row r="264">
          <cell r="B264">
            <v>704</v>
          </cell>
          <cell r="C264" t="str">
            <v>SHGA440-45/45</v>
          </cell>
          <cell r="D264">
            <v>2</v>
          </cell>
          <cell r="E264">
            <v>112</v>
          </cell>
          <cell r="F264">
            <v>1260</v>
          </cell>
          <cell r="G264" t="str">
            <v>per kg</v>
          </cell>
          <cell r="AB264">
            <v>33.9</v>
          </cell>
          <cell r="AF264" t="str">
            <v>-</v>
          </cell>
          <cell r="AH264" t="str">
            <v>-</v>
          </cell>
          <cell r="AJ264" t="str">
            <v>-</v>
          </cell>
          <cell r="AL264" t="str">
            <v>-</v>
          </cell>
          <cell r="AN264" t="str">
            <v>-</v>
          </cell>
        </row>
        <row r="265">
          <cell r="B265">
            <v>705</v>
          </cell>
          <cell r="C265" t="str">
            <v>YUS409D</v>
          </cell>
          <cell r="D265">
            <v>1.5</v>
          </cell>
          <cell r="E265">
            <v>425</v>
          </cell>
          <cell r="F265">
            <v>172</v>
          </cell>
          <cell r="G265" t="str">
            <v>per kg</v>
          </cell>
          <cell r="AF265">
            <v>51</v>
          </cell>
          <cell r="AH265">
            <v>51</v>
          </cell>
          <cell r="AJ265">
            <v>51</v>
          </cell>
          <cell r="AL265">
            <v>59.7</v>
          </cell>
          <cell r="AN265">
            <v>59.7</v>
          </cell>
        </row>
        <row r="266">
          <cell r="B266">
            <v>706</v>
          </cell>
          <cell r="C266" t="str">
            <v>ISA1D-80</v>
          </cell>
          <cell r="D266">
            <v>1.2</v>
          </cell>
          <cell r="E266">
            <v>336</v>
          </cell>
          <cell r="F266">
            <v>146</v>
          </cell>
          <cell r="G266" t="str">
            <v>per kg</v>
          </cell>
          <cell r="P266">
            <v>35.5</v>
          </cell>
          <cell r="R266">
            <v>35.5</v>
          </cell>
          <cell r="Z266">
            <v>41.7</v>
          </cell>
          <cell r="AB266">
            <v>41.7</v>
          </cell>
          <cell r="AF266">
            <v>41.7</v>
          </cell>
          <cell r="AH266">
            <v>41.7</v>
          </cell>
          <cell r="AJ266">
            <v>41.7</v>
          </cell>
          <cell r="AL266">
            <v>46.5</v>
          </cell>
          <cell r="AN266">
            <v>46.5</v>
          </cell>
        </row>
        <row r="267">
          <cell r="B267">
            <v>707</v>
          </cell>
          <cell r="C267" t="str">
            <v>YUS409D</v>
          </cell>
          <cell r="D267">
            <v>1.2</v>
          </cell>
          <cell r="E267">
            <v>450</v>
          </cell>
          <cell r="F267">
            <v>176.6</v>
          </cell>
          <cell r="G267" t="str">
            <v>per kg</v>
          </cell>
          <cell r="P267">
            <v>42</v>
          </cell>
          <cell r="R267">
            <v>42</v>
          </cell>
          <cell r="Z267">
            <v>49.6</v>
          </cell>
          <cell r="AB267">
            <v>49.6</v>
          </cell>
          <cell r="AF267">
            <v>51</v>
          </cell>
          <cell r="AH267">
            <v>51</v>
          </cell>
          <cell r="AJ267">
            <v>51</v>
          </cell>
          <cell r="AL267">
            <v>59.7</v>
          </cell>
          <cell r="AN267">
            <v>59.7</v>
          </cell>
        </row>
        <row r="268">
          <cell r="B268">
            <v>709</v>
          </cell>
          <cell r="C268" t="str">
            <v>YUS409D</v>
          </cell>
          <cell r="D268">
            <v>1</v>
          </cell>
          <cell r="E268">
            <v>250</v>
          </cell>
          <cell r="F268">
            <v>165</v>
          </cell>
          <cell r="G268" t="str">
            <v>per kg</v>
          </cell>
          <cell r="AF268" t="str">
            <v>-</v>
          </cell>
          <cell r="AH268" t="str">
            <v>-</v>
          </cell>
          <cell r="AJ268" t="str">
            <v>-</v>
          </cell>
          <cell r="AL268" t="str">
            <v>-</v>
          </cell>
          <cell r="AN268" t="str">
            <v>-</v>
          </cell>
        </row>
        <row r="269">
          <cell r="B269">
            <v>710</v>
          </cell>
          <cell r="C269" t="str">
            <v>YUS409D</v>
          </cell>
          <cell r="D269">
            <v>1</v>
          </cell>
          <cell r="E269">
            <v>281</v>
          </cell>
          <cell r="F269">
            <v>219</v>
          </cell>
          <cell r="G269" t="str">
            <v>per kg</v>
          </cell>
          <cell r="AF269">
            <v>51.3</v>
          </cell>
          <cell r="AH269">
            <v>51.3</v>
          </cell>
          <cell r="AJ269">
            <v>51.3</v>
          </cell>
          <cell r="AL269">
            <v>60</v>
          </cell>
          <cell r="AN269">
            <v>60</v>
          </cell>
        </row>
        <row r="270">
          <cell r="B270">
            <v>712</v>
          </cell>
          <cell r="C270" t="str">
            <v>SPH270C</v>
          </cell>
          <cell r="D270">
            <v>1.8</v>
          </cell>
          <cell r="E270">
            <v>1219</v>
          </cell>
          <cell r="F270">
            <v>2438</v>
          </cell>
          <cell r="G270" t="str">
            <v>per kg</v>
          </cell>
          <cell r="AF270" t="str">
            <v>-</v>
          </cell>
          <cell r="AH270" t="str">
            <v>-</v>
          </cell>
          <cell r="AJ270" t="str">
            <v>-</v>
          </cell>
          <cell r="AL270" t="str">
            <v>-</v>
          </cell>
          <cell r="AN270" t="str">
            <v>-</v>
          </cell>
        </row>
        <row r="271">
          <cell r="B271">
            <v>713</v>
          </cell>
          <cell r="C271" t="str">
            <v>SPH590-OD</v>
          </cell>
          <cell r="D271">
            <v>2.2999999999999998</v>
          </cell>
          <cell r="E271">
            <v>1176</v>
          </cell>
          <cell r="F271">
            <v>1219</v>
          </cell>
          <cell r="G271" t="str">
            <v>per kg</v>
          </cell>
          <cell r="T271">
            <v>27</v>
          </cell>
          <cell r="AF271">
            <v>27.3</v>
          </cell>
          <cell r="AH271">
            <v>33</v>
          </cell>
          <cell r="AJ271">
            <v>33</v>
          </cell>
          <cell r="AL271">
            <v>33</v>
          </cell>
          <cell r="AN271">
            <v>33</v>
          </cell>
        </row>
        <row r="272">
          <cell r="B272">
            <v>714</v>
          </cell>
          <cell r="C272" t="str">
            <v>SPH590-OD</v>
          </cell>
          <cell r="D272">
            <v>2.6</v>
          </cell>
          <cell r="E272">
            <v>1515</v>
          </cell>
          <cell r="F272">
            <v>1219</v>
          </cell>
          <cell r="G272" t="str">
            <v>per kg</v>
          </cell>
          <cell r="T272">
            <v>28.1</v>
          </cell>
          <cell r="Z272">
            <v>28.2</v>
          </cell>
          <cell r="AB272">
            <v>28.2</v>
          </cell>
          <cell r="AF272" t="str">
            <v>-</v>
          </cell>
          <cell r="AH272" t="str">
            <v>-</v>
          </cell>
          <cell r="AJ272" t="str">
            <v>-</v>
          </cell>
          <cell r="AL272" t="str">
            <v>-</v>
          </cell>
          <cell r="AN272" t="str">
            <v>-</v>
          </cell>
        </row>
        <row r="273">
          <cell r="B273">
            <v>714</v>
          </cell>
          <cell r="C273" t="str">
            <v>SPH590-OD</v>
          </cell>
          <cell r="D273">
            <v>2.6</v>
          </cell>
          <cell r="E273">
            <v>926</v>
          </cell>
          <cell r="F273">
            <v>1219</v>
          </cell>
          <cell r="G273" t="str">
            <v>per kg</v>
          </cell>
          <cell r="AB273">
            <v>27.1</v>
          </cell>
          <cell r="AF273">
            <v>27.2</v>
          </cell>
          <cell r="AH273">
            <v>32.9</v>
          </cell>
          <cell r="AJ273">
            <v>32.9</v>
          </cell>
          <cell r="AL273">
            <v>32.9</v>
          </cell>
          <cell r="AN273">
            <v>32.9</v>
          </cell>
        </row>
        <row r="274">
          <cell r="B274">
            <v>715</v>
          </cell>
          <cell r="C274" t="str">
            <v>YUS409D</v>
          </cell>
          <cell r="D274">
            <v>0.6</v>
          </cell>
          <cell r="E274">
            <v>501</v>
          </cell>
          <cell r="F274">
            <v>794</v>
          </cell>
          <cell r="G274" t="str">
            <v>per kg</v>
          </cell>
          <cell r="P274">
            <v>49.8</v>
          </cell>
          <cell r="R274">
            <v>49.8</v>
          </cell>
          <cell r="Z274">
            <v>57.7</v>
          </cell>
          <cell r="AB274">
            <v>57.7</v>
          </cell>
          <cell r="AF274">
            <v>57.7</v>
          </cell>
          <cell r="AH274">
            <v>57.7</v>
          </cell>
          <cell r="AJ274">
            <v>57.7</v>
          </cell>
          <cell r="AL274">
            <v>65.900000000000006</v>
          </cell>
          <cell r="AN274">
            <v>65.900000000000006</v>
          </cell>
        </row>
        <row r="275">
          <cell r="B275">
            <v>716</v>
          </cell>
          <cell r="C275" t="str">
            <v>ISA1D-80</v>
          </cell>
          <cell r="D275">
            <v>1.2</v>
          </cell>
          <cell r="E275">
            <v>137</v>
          </cell>
          <cell r="F275">
            <v>364</v>
          </cell>
          <cell r="G275" t="str">
            <v>per kg</v>
          </cell>
          <cell r="P275">
            <v>38.4</v>
          </cell>
          <cell r="R275">
            <v>38.4</v>
          </cell>
          <cell r="Z275">
            <v>45.3</v>
          </cell>
          <cell r="AB275">
            <v>45.3</v>
          </cell>
          <cell r="AF275">
            <v>45.3</v>
          </cell>
          <cell r="AH275">
            <v>45.3</v>
          </cell>
          <cell r="AJ275">
            <v>45.3</v>
          </cell>
          <cell r="AL275">
            <v>50.5</v>
          </cell>
          <cell r="AN275">
            <v>50.5</v>
          </cell>
        </row>
        <row r="276">
          <cell r="B276">
            <v>718</v>
          </cell>
          <cell r="C276" t="str">
            <v>YUS409D</v>
          </cell>
          <cell r="D276">
            <v>1</v>
          </cell>
          <cell r="E276">
            <v>1136</v>
          </cell>
          <cell r="F276">
            <v>2438</v>
          </cell>
          <cell r="G276" t="str">
            <v>per kg</v>
          </cell>
          <cell r="Z276">
            <v>51.6</v>
          </cell>
          <cell r="AB276">
            <v>51.6</v>
          </cell>
          <cell r="AF276">
            <v>49.7</v>
          </cell>
          <cell r="AH276">
            <v>49.7</v>
          </cell>
          <cell r="AJ276">
            <v>49.7</v>
          </cell>
          <cell r="AL276">
            <v>58.3</v>
          </cell>
          <cell r="AN276">
            <v>58.3</v>
          </cell>
        </row>
        <row r="277">
          <cell r="B277">
            <v>719</v>
          </cell>
          <cell r="C277" t="str">
            <v>ISA1D-80</v>
          </cell>
          <cell r="D277">
            <v>1.6</v>
          </cell>
          <cell r="E277">
            <v>55</v>
          </cell>
          <cell r="F277">
            <v>1205</v>
          </cell>
          <cell r="G277" t="str">
            <v>per kg</v>
          </cell>
          <cell r="P277">
            <v>34.700000000000003</v>
          </cell>
          <cell r="R277">
            <v>34.700000000000003</v>
          </cell>
          <cell r="Z277">
            <v>41.9</v>
          </cell>
          <cell r="AB277">
            <v>41.9</v>
          </cell>
          <cell r="AF277">
            <v>41.9</v>
          </cell>
          <cell r="AH277">
            <v>41.9</v>
          </cell>
          <cell r="AJ277">
            <v>41.9</v>
          </cell>
          <cell r="AL277">
            <v>46.9</v>
          </cell>
          <cell r="AN277">
            <v>46.9</v>
          </cell>
        </row>
        <row r="278">
          <cell r="B278">
            <v>722</v>
          </cell>
          <cell r="C278" t="str">
            <v>SUS425T</v>
          </cell>
          <cell r="D278">
            <v>2</v>
          </cell>
          <cell r="E278">
            <v>1000</v>
          </cell>
          <cell r="F278">
            <v>2438</v>
          </cell>
          <cell r="G278" t="str">
            <v>per kg</v>
          </cell>
          <cell r="AF278">
            <v>81.2</v>
          </cell>
          <cell r="AH278">
            <v>81.2</v>
          </cell>
          <cell r="AJ278">
            <v>81.2</v>
          </cell>
          <cell r="AL278">
            <v>88.1</v>
          </cell>
          <cell r="AN278">
            <v>88.1</v>
          </cell>
        </row>
        <row r="279">
          <cell r="B279">
            <v>724</v>
          </cell>
          <cell r="C279" t="str">
            <v xml:space="preserve">ISA1D-80 </v>
          </cell>
          <cell r="D279">
            <v>0.6</v>
          </cell>
          <cell r="E279">
            <v>493</v>
          </cell>
          <cell r="F279">
            <v>1556</v>
          </cell>
          <cell r="G279" t="str">
            <v>per kg</v>
          </cell>
          <cell r="P279">
            <v>35.9</v>
          </cell>
          <cell r="R279">
            <v>35.9</v>
          </cell>
          <cell r="Z279">
            <v>42.2</v>
          </cell>
          <cell r="AB279">
            <v>42.2</v>
          </cell>
          <cell r="AF279">
            <v>42.2</v>
          </cell>
          <cell r="AH279">
            <v>42.2</v>
          </cell>
          <cell r="AJ279">
            <v>42.2</v>
          </cell>
          <cell r="AL279">
            <v>46.9</v>
          </cell>
          <cell r="AN279">
            <v>46.9</v>
          </cell>
        </row>
        <row r="280">
          <cell r="B280">
            <v>725</v>
          </cell>
          <cell r="C280" t="str">
            <v xml:space="preserve">ISA1D-80 </v>
          </cell>
          <cell r="D280">
            <v>1.2</v>
          </cell>
          <cell r="E280">
            <v>170</v>
          </cell>
          <cell r="F280">
            <v>357</v>
          </cell>
          <cell r="G280" t="str">
            <v>per kg</v>
          </cell>
          <cell r="P280">
            <v>35.200000000000003</v>
          </cell>
          <cell r="R280">
            <v>35.200000000000003</v>
          </cell>
          <cell r="X280">
            <v>41.4</v>
          </cell>
          <cell r="Z280">
            <v>51</v>
          </cell>
          <cell r="AB280">
            <v>41.4</v>
          </cell>
          <cell r="AF280">
            <v>41.4</v>
          </cell>
          <cell r="AH280">
            <v>41.4</v>
          </cell>
          <cell r="AJ280">
            <v>41.4</v>
          </cell>
          <cell r="AL280">
            <v>46.2</v>
          </cell>
          <cell r="AN280">
            <v>46.2</v>
          </cell>
        </row>
        <row r="281">
          <cell r="B281">
            <v>725</v>
          </cell>
          <cell r="C281" t="str">
            <v xml:space="preserve">ISA1D-80 </v>
          </cell>
          <cell r="D281">
            <v>1.2</v>
          </cell>
          <cell r="E281">
            <v>195</v>
          </cell>
          <cell r="F281">
            <v>357.5</v>
          </cell>
          <cell r="G281" t="str">
            <v>per kg</v>
          </cell>
          <cell r="AL281">
            <v>46.8</v>
          </cell>
          <cell r="AN281">
            <v>46.8</v>
          </cell>
        </row>
        <row r="282">
          <cell r="B282">
            <v>726</v>
          </cell>
          <cell r="C282" t="str">
            <v xml:space="preserve">ISA1D-80 </v>
          </cell>
          <cell r="D282">
            <v>1.2</v>
          </cell>
          <cell r="E282">
            <v>178.5</v>
          </cell>
          <cell r="F282">
            <v>245</v>
          </cell>
          <cell r="G282" t="str">
            <v>per kg</v>
          </cell>
          <cell r="P282">
            <v>35.5</v>
          </cell>
          <cell r="R282">
            <v>35.5</v>
          </cell>
          <cell r="Z282">
            <v>41.7</v>
          </cell>
          <cell r="AB282">
            <v>41.7</v>
          </cell>
          <cell r="AF282">
            <v>41.7</v>
          </cell>
          <cell r="AH282">
            <v>41.7</v>
          </cell>
          <cell r="AJ282">
            <v>41.7</v>
          </cell>
          <cell r="AL282">
            <v>46.5</v>
          </cell>
          <cell r="AN282">
            <v>46.5</v>
          </cell>
        </row>
        <row r="283">
          <cell r="B283">
            <v>727</v>
          </cell>
          <cell r="C283" t="str">
            <v xml:space="preserve">ISPHC </v>
          </cell>
          <cell r="D283">
            <v>9</v>
          </cell>
          <cell r="E283">
            <v>118</v>
          </cell>
          <cell r="F283">
            <v>554</v>
          </cell>
          <cell r="G283" t="str">
            <v>per kg</v>
          </cell>
          <cell r="P283">
            <v>21</v>
          </cell>
          <cell r="R283">
            <v>21</v>
          </cell>
          <cell r="Z283">
            <v>23.6</v>
          </cell>
          <cell r="AB283">
            <v>24.1</v>
          </cell>
          <cell r="AF283">
            <v>24.1</v>
          </cell>
          <cell r="AH283">
            <v>30.1</v>
          </cell>
          <cell r="AJ283">
            <v>30.1</v>
          </cell>
          <cell r="AL283" t="str">
            <v>-</v>
          </cell>
          <cell r="AN283" t="str">
            <v>-</v>
          </cell>
        </row>
        <row r="284">
          <cell r="B284">
            <v>728</v>
          </cell>
          <cell r="C284" t="str">
            <v xml:space="preserve">ISPHC </v>
          </cell>
          <cell r="D284">
            <v>12.25</v>
          </cell>
          <cell r="E284">
            <v>95</v>
          </cell>
          <cell r="F284">
            <v>567</v>
          </cell>
          <cell r="G284" t="str">
            <v>per kg</v>
          </cell>
          <cell r="P284">
            <v>33</v>
          </cell>
          <cell r="R284">
            <v>33</v>
          </cell>
          <cell r="Z284">
            <v>39.200000000000003</v>
          </cell>
          <cell r="AB284">
            <v>39.200000000000003</v>
          </cell>
          <cell r="AF284">
            <v>23.2</v>
          </cell>
          <cell r="AH284">
            <v>29.1</v>
          </cell>
          <cell r="AJ284">
            <v>29.1</v>
          </cell>
          <cell r="AL284">
            <v>28.9</v>
          </cell>
          <cell r="AN284">
            <v>28.9</v>
          </cell>
        </row>
        <row r="285">
          <cell r="B285">
            <v>730</v>
          </cell>
          <cell r="C285" t="str">
            <v>SUS409</v>
          </cell>
          <cell r="D285">
            <v>1.2</v>
          </cell>
          <cell r="E285">
            <v>245</v>
          </cell>
          <cell r="F285">
            <v>178.5</v>
          </cell>
          <cell r="G285" t="str">
            <v>per kg</v>
          </cell>
          <cell r="AB285">
            <v>114.1</v>
          </cell>
          <cell r="AF285">
            <v>51.3</v>
          </cell>
          <cell r="AH285">
            <v>51.3</v>
          </cell>
          <cell r="AJ285">
            <v>51.3</v>
          </cell>
          <cell r="AL285">
            <v>60</v>
          </cell>
          <cell r="AN285">
            <v>60</v>
          </cell>
        </row>
        <row r="286">
          <cell r="B286">
            <v>731</v>
          </cell>
          <cell r="C286" t="str">
            <v>SCGA270D-45/45</v>
          </cell>
          <cell r="D286">
            <v>0.75</v>
          </cell>
          <cell r="E286">
            <v>455</v>
          </cell>
          <cell r="F286">
            <v>885</v>
          </cell>
          <cell r="G286" t="str">
            <v>per kg</v>
          </cell>
          <cell r="P286">
            <v>33.299999999999997</v>
          </cell>
          <cell r="R286">
            <v>33.299999999999997</v>
          </cell>
          <cell r="Z286">
            <v>32.200000000000003</v>
          </cell>
          <cell r="AF286">
            <v>39.1</v>
          </cell>
          <cell r="AH286">
            <v>46.6</v>
          </cell>
          <cell r="AJ286">
            <v>46.6</v>
          </cell>
          <cell r="AL286">
            <v>45.6</v>
          </cell>
          <cell r="AN286">
            <v>45.6</v>
          </cell>
        </row>
        <row r="287">
          <cell r="B287">
            <v>732</v>
          </cell>
          <cell r="C287" t="str">
            <v>SHGA270D-45/45</v>
          </cell>
          <cell r="D287">
            <v>1.6</v>
          </cell>
          <cell r="E287">
            <v>30</v>
          </cell>
          <cell r="F287">
            <v>1010</v>
          </cell>
          <cell r="G287" t="str">
            <v>per kg</v>
          </cell>
          <cell r="P287" t="str">
            <v>-</v>
          </cell>
          <cell r="R287" t="str">
            <v>-</v>
          </cell>
          <cell r="AF287">
            <v>32.700000000000003</v>
          </cell>
          <cell r="AH287">
            <v>38.799999999999997</v>
          </cell>
          <cell r="AJ287">
            <v>38.799999999999997</v>
          </cell>
          <cell r="AL287">
            <v>38.799999999999997</v>
          </cell>
          <cell r="AN287">
            <v>38.799999999999997</v>
          </cell>
        </row>
        <row r="288">
          <cell r="B288">
            <v>733</v>
          </cell>
          <cell r="C288" t="str">
            <v>SHGA270D-45/45</v>
          </cell>
          <cell r="D288">
            <v>1.6</v>
          </cell>
          <cell r="E288">
            <v>30</v>
          </cell>
          <cell r="F288">
            <v>968</v>
          </cell>
          <cell r="G288" t="str">
            <v>per kg</v>
          </cell>
          <cell r="P288" t="str">
            <v>-</v>
          </cell>
          <cell r="R288" t="str">
            <v>-</v>
          </cell>
          <cell r="AF288" t="str">
            <v>-</v>
          </cell>
          <cell r="AH288" t="str">
            <v>-</v>
          </cell>
          <cell r="AJ288" t="str">
            <v>-</v>
          </cell>
          <cell r="AL288" t="str">
            <v>-</v>
          </cell>
          <cell r="AN288" t="str">
            <v>-</v>
          </cell>
        </row>
        <row r="289">
          <cell r="B289">
            <v>735</v>
          </cell>
          <cell r="C289" t="str">
            <v>SPC270C</v>
          </cell>
          <cell r="D289">
            <v>0.55000000000000004</v>
          </cell>
          <cell r="E289">
            <v>126</v>
          </cell>
          <cell r="F289">
            <v>1140</v>
          </cell>
          <cell r="G289" t="str">
            <v>per kg</v>
          </cell>
          <cell r="Z289">
            <v>28.2</v>
          </cell>
          <cell r="AB289">
            <v>28.2</v>
          </cell>
          <cell r="AF289">
            <v>32.700000000000003</v>
          </cell>
          <cell r="AH289">
            <v>42.8</v>
          </cell>
          <cell r="AJ289">
            <v>42.8</v>
          </cell>
          <cell r="AL289">
            <v>39.5</v>
          </cell>
          <cell r="AN289">
            <v>39.5</v>
          </cell>
        </row>
        <row r="290">
          <cell r="B290">
            <v>735</v>
          </cell>
          <cell r="C290" t="str">
            <v>SPC270C</v>
          </cell>
          <cell r="D290">
            <v>0.6</v>
          </cell>
          <cell r="E290">
            <v>126</v>
          </cell>
          <cell r="F290">
            <v>1140</v>
          </cell>
          <cell r="G290" t="str">
            <v>per kg</v>
          </cell>
          <cell r="AF290" t="str">
            <v>-</v>
          </cell>
          <cell r="AH290" t="str">
            <v>-</v>
          </cell>
          <cell r="AJ290" t="str">
            <v>-</v>
          </cell>
          <cell r="AL290" t="str">
            <v>-</v>
          </cell>
          <cell r="AN290" t="str">
            <v>-</v>
          </cell>
        </row>
        <row r="291">
          <cell r="B291">
            <v>736</v>
          </cell>
          <cell r="C291" t="str">
            <v>SPC270D</v>
          </cell>
          <cell r="D291">
            <v>0.6</v>
          </cell>
          <cell r="E291">
            <v>245</v>
          </cell>
          <cell r="F291">
            <v>280</v>
          </cell>
          <cell r="G291" t="str">
            <v>per kg</v>
          </cell>
          <cell r="P291">
            <v>30.1</v>
          </cell>
          <cell r="R291">
            <v>30.1</v>
          </cell>
          <cell r="AB291">
            <v>30.7</v>
          </cell>
          <cell r="AF291">
            <v>32.6</v>
          </cell>
          <cell r="AH291">
            <v>42.5</v>
          </cell>
          <cell r="AJ291">
            <v>42.5</v>
          </cell>
          <cell r="AL291">
            <v>42.5</v>
          </cell>
          <cell r="AN291">
            <v>42.5</v>
          </cell>
        </row>
        <row r="292">
          <cell r="B292">
            <v>737</v>
          </cell>
          <cell r="C292" t="str">
            <v>YUS409D</v>
          </cell>
          <cell r="D292">
            <v>1</v>
          </cell>
          <cell r="E292">
            <v>250</v>
          </cell>
          <cell r="F292" t="str">
            <v>C</v>
          </cell>
          <cell r="G292" t="str">
            <v>per kg</v>
          </cell>
          <cell r="P292">
            <v>43.8</v>
          </cell>
          <cell r="R292">
            <v>43.8</v>
          </cell>
          <cell r="Z292">
            <v>51.4</v>
          </cell>
          <cell r="AB292">
            <v>51.4</v>
          </cell>
          <cell r="AF292">
            <v>52.1</v>
          </cell>
          <cell r="AH292">
            <v>52.1</v>
          </cell>
          <cell r="AJ292">
            <v>52.1</v>
          </cell>
          <cell r="AL292">
            <v>60.6</v>
          </cell>
          <cell r="AN292">
            <v>60.6</v>
          </cell>
        </row>
        <row r="293">
          <cell r="B293">
            <v>738</v>
          </cell>
          <cell r="C293" t="str">
            <v>SAPH440-P/O</v>
          </cell>
          <cell r="D293">
            <v>3.8</v>
          </cell>
          <cell r="E293">
            <v>1219</v>
          </cell>
          <cell r="F293">
            <v>1190</v>
          </cell>
          <cell r="G293" t="str">
            <v>per kg</v>
          </cell>
          <cell r="H293">
            <v>23.4</v>
          </cell>
          <cell r="J293">
            <v>23.4</v>
          </cell>
          <cell r="L293">
            <v>23.4</v>
          </cell>
          <cell r="P293">
            <v>25.6</v>
          </cell>
          <cell r="R293">
            <v>25.6</v>
          </cell>
          <cell r="Z293">
            <v>25.6</v>
          </cell>
          <cell r="AB293">
            <v>25.6</v>
          </cell>
          <cell r="AF293">
            <v>25.7</v>
          </cell>
          <cell r="AH293">
            <v>31.4</v>
          </cell>
          <cell r="AJ293">
            <v>31.4</v>
          </cell>
          <cell r="AL293">
            <v>31.4</v>
          </cell>
          <cell r="AN293">
            <v>31.4</v>
          </cell>
        </row>
        <row r="294">
          <cell r="B294">
            <v>739</v>
          </cell>
          <cell r="C294" t="str">
            <v xml:space="preserve">SUS304-BA </v>
          </cell>
          <cell r="D294">
            <v>0.6</v>
          </cell>
          <cell r="E294">
            <v>143</v>
          </cell>
          <cell r="F294">
            <v>283</v>
          </cell>
          <cell r="G294" t="str">
            <v>per kg</v>
          </cell>
          <cell r="P294">
            <v>46.3</v>
          </cell>
          <cell r="R294">
            <v>46.3</v>
          </cell>
          <cell r="Z294">
            <v>54.3</v>
          </cell>
          <cell r="AB294">
            <v>54.3</v>
          </cell>
          <cell r="AF294">
            <v>175.2</v>
          </cell>
          <cell r="AH294">
            <v>175.2</v>
          </cell>
          <cell r="AJ294">
            <v>175.2</v>
          </cell>
          <cell r="AL294">
            <v>175.2</v>
          </cell>
          <cell r="AN294">
            <v>175.2</v>
          </cell>
        </row>
        <row r="295">
          <cell r="B295">
            <v>740</v>
          </cell>
          <cell r="C295" t="str">
            <v>SUS432T</v>
          </cell>
          <cell r="D295">
            <v>0.6</v>
          </cell>
          <cell r="E295">
            <v>90</v>
          </cell>
          <cell r="F295">
            <v>250</v>
          </cell>
          <cell r="G295" t="str">
            <v>per kg</v>
          </cell>
          <cell r="AF295" t="str">
            <v>-</v>
          </cell>
          <cell r="AH295" t="str">
            <v>-</v>
          </cell>
          <cell r="AJ295" t="str">
            <v>-</v>
          </cell>
          <cell r="AL295" t="str">
            <v>-</v>
          </cell>
          <cell r="AN295" t="str">
            <v>-</v>
          </cell>
        </row>
        <row r="296">
          <cell r="B296">
            <v>757</v>
          </cell>
          <cell r="C296" t="str">
            <v>SUS409</v>
          </cell>
          <cell r="D296">
            <v>1.2</v>
          </cell>
          <cell r="E296">
            <v>357</v>
          </cell>
          <cell r="F296">
            <v>170</v>
          </cell>
          <cell r="G296" t="str">
            <v>per kg</v>
          </cell>
          <cell r="P296">
            <v>103.9</v>
          </cell>
          <cell r="R296">
            <v>103.9</v>
          </cell>
          <cell r="AF296">
            <v>51</v>
          </cell>
          <cell r="AH296">
            <v>51</v>
          </cell>
          <cell r="AJ296">
            <v>51</v>
          </cell>
          <cell r="AL296">
            <v>59.7</v>
          </cell>
          <cell r="AN296">
            <v>59.7</v>
          </cell>
        </row>
        <row r="297">
          <cell r="B297">
            <v>760</v>
          </cell>
          <cell r="C297" t="str">
            <v>SPHC-P/O</v>
          </cell>
          <cell r="D297">
            <v>2</v>
          </cell>
          <cell r="E297">
            <v>131</v>
          </cell>
          <cell r="F297">
            <v>1219</v>
          </cell>
          <cell r="G297" t="str">
            <v>per kg</v>
          </cell>
          <cell r="P297">
            <v>23.5</v>
          </cell>
          <cell r="R297">
            <v>23.5</v>
          </cell>
          <cell r="Z297">
            <v>24</v>
          </cell>
          <cell r="AB297">
            <v>24</v>
          </cell>
          <cell r="AF297" t="str">
            <v>-</v>
          </cell>
          <cell r="AH297" t="str">
            <v>-</v>
          </cell>
          <cell r="AJ297" t="str">
            <v>-</v>
          </cell>
          <cell r="AL297" t="str">
            <v>-</v>
          </cell>
          <cell r="AN297" t="str">
            <v>-</v>
          </cell>
        </row>
        <row r="298">
          <cell r="B298">
            <v>761</v>
          </cell>
          <cell r="C298" t="str">
            <v>SPHC-P/O</v>
          </cell>
          <cell r="D298">
            <v>3.4</v>
          </cell>
          <cell r="E298">
            <v>1219</v>
          </cell>
          <cell r="F298">
            <v>2438</v>
          </cell>
          <cell r="G298" t="str">
            <v>per kg</v>
          </cell>
          <cell r="AF298">
            <v>24</v>
          </cell>
          <cell r="AH298">
            <v>29.7</v>
          </cell>
          <cell r="AJ298">
            <v>29.7</v>
          </cell>
          <cell r="AL298">
            <v>29.7</v>
          </cell>
          <cell r="AN298">
            <v>29.7</v>
          </cell>
        </row>
        <row r="299">
          <cell r="B299">
            <v>764</v>
          </cell>
          <cell r="C299" t="str">
            <v xml:space="preserve">ISA1D-80 </v>
          </cell>
          <cell r="D299">
            <v>1.2</v>
          </cell>
          <cell r="E299">
            <v>340</v>
          </cell>
          <cell r="F299" t="str">
            <v>C</v>
          </cell>
          <cell r="G299" t="str">
            <v>per kg</v>
          </cell>
          <cell r="P299">
            <v>33.700000000000003</v>
          </cell>
          <cell r="R299">
            <v>33.700000000000003</v>
          </cell>
          <cell r="Z299">
            <v>39.9</v>
          </cell>
          <cell r="AB299">
            <v>39.9</v>
          </cell>
          <cell r="AF299">
            <v>40.1</v>
          </cell>
          <cell r="AH299">
            <v>40.1</v>
          </cell>
          <cell r="AJ299">
            <v>40.1</v>
          </cell>
          <cell r="AL299">
            <v>44.9</v>
          </cell>
          <cell r="AN299">
            <v>44.9</v>
          </cell>
        </row>
        <row r="300">
          <cell r="B300">
            <v>765</v>
          </cell>
          <cell r="C300" t="str">
            <v xml:space="preserve">ISA1D-80 </v>
          </cell>
          <cell r="D300">
            <v>1.2</v>
          </cell>
          <cell r="E300">
            <v>330</v>
          </cell>
          <cell r="F300" t="str">
            <v>C</v>
          </cell>
          <cell r="G300" t="str">
            <v>per kg</v>
          </cell>
          <cell r="P300">
            <v>33.700000000000003</v>
          </cell>
          <cell r="R300">
            <v>33.700000000000003</v>
          </cell>
          <cell r="AF300" t="str">
            <v>-</v>
          </cell>
          <cell r="AH300" t="str">
            <v>-</v>
          </cell>
          <cell r="AJ300" t="str">
            <v>-</v>
          </cell>
          <cell r="AL300" t="str">
            <v>-</v>
          </cell>
          <cell r="AN300" t="str">
            <v>-</v>
          </cell>
        </row>
        <row r="301">
          <cell r="B301">
            <v>766</v>
          </cell>
          <cell r="C301" t="str">
            <v>YUS409D</v>
          </cell>
          <cell r="D301">
            <v>1.2</v>
          </cell>
          <cell r="E301">
            <v>200.6</v>
          </cell>
          <cell r="F301">
            <v>177.8</v>
          </cell>
          <cell r="G301" t="str">
            <v>per kg</v>
          </cell>
          <cell r="P301">
            <v>42.2</v>
          </cell>
          <cell r="R301">
            <v>42.2</v>
          </cell>
          <cell r="Z301">
            <v>49.8</v>
          </cell>
          <cell r="AB301">
            <v>49.8</v>
          </cell>
          <cell r="AF301">
            <v>51</v>
          </cell>
          <cell r="AH301">
            <v>51</v>
          </cell>
          <cell r="AJ301">
            <v>51</v>
          </cell>
          <cell r="AL301">
            <v>59.7</v>
          </cell>
          <cell r="AN301">
            <v>59.7</v>
          </cell>
        </row>
        <row r="302">
          <cell r="B302">
            <v>767</v>
          </cell>
          <cell r="C302" t="str">
            <v>SPHC</v>
          </cell>
          <cell r="D302">
            <v>9</v>
          </cell>
          <cell r="E302">
            <v>115</v>
          </cell>
          <cell r="F302">
            <v>1219</v>
          </cell>
          <cell r="G302" t="str">
            <v>per kg</v>
          </cell>
          <cell r="AF302">
            <v>23.1</v>
          </cell>
          <cell r="AH302">
            <v>28.9</v>
          </cell>
          <cell r="AJ302">
            <v>28.9</v>
          </cell>
          <cell r="AL302">
            <v>28.7</v>
          </cell>
          <cell r="AN302">
            <v>28.7</v>
          </cell>
        </row>
        <row r="303">
          <cell r="B303">
            <v>768</v>
          </cell>
          <cell r="C303" t="str">
            <v>YUS409D</v>
          </cell>
          <cell r="D303">
            <v>0.8</v>
          </cell>
          <cell r="E303">
            <v>513</v>
          </cell>
          <cell r="F303">
            <v>408.5</v>
          </cell>
          <cell r="G303" t="str">
            <v>per kg</v>
          </cell>
          <cell r="P303">
            <v>46.3</v>
          </cell>
          <cell r="R303">
            <v>46.3</v>
          </cell>
          <cell r="AB303">
            <v>54</v>
          </cell>
          <cell r="AF303">
            <v>59.7</v>
          </cell>
          <cell r="AH303">
            <v>59.7</v>
          </cell>
          <cell r="AJ303">
            <v>59.7</v>
          </cell>
          <cell r="AL303">
            <v>69.2</v>
          </cell>
          <cell r="AN303">
            <v>69.2</v>
          </cell>
        </row>
        <row r="304">
          <cell r="B304">
            <v>769</v>
          </cell>
          <cell r="C304" t="str">
            <v>YUS409D</v>
          </cell>
          <cell r="D304">
            <v>1</v>
          </cell>
          <cell r="E304">
            <v>50</v>
          </cell>
          <cell r="F304">
            <v>144</v>
          </cell>
          <cell r="G304" t="str">
            <v>per kg</v>
          </cell>
          <cell r="P304">
            <v>44.3</v>
          </cell>
          <cell r="R304">
            <v>44.3</v>
          </cell>
          <cell r="AB304">
            <v>51.9</v>
          </cell>
          <cell r="AF304">
            <v>51.6</v>
          </cell>
          <cell r="AH304">
            <v>51.6</v>
          </cell>
          <cell r="AJ304">
            <v>51.6</v>
          </cell>
          <cell r="AL304">
            <v>60.2</v>
          </cell>
          <cell r="AN304">
            <v>60.2</v>
          </cell>
        </row>
        <row r="305">
          <cell r="B305">
            <v>770</v>
          </cell>
          <cell r="C305" t="str">
            <v>YUS409D</v>
          </cell>
          <cell r="D305">
            <v>1</v>
          </cell>
          <cell r="E305">
            <v>501</v>
          </cell>
          <cell r="F305">
            <v>188</v>
          </cell>
          <cell r="G305" t="str">
            <v>per kg</v>
          </cell>
          <cell r="AB305">
            <v>55</v>
          </cell>
          <cell r="AF305" t="str">
            <v>-</v>
          </cell>
          <cell r="AH305" t="str">
            <v>-</v>
          </cell>
          <cell r="AJ305" t="str">
            <v>-</v>
          </cell>
          <cell r="AL305" t="str">
            <v>-</v>
          </cell>
          <cell r="AN305" t="str">
            <v>-</v>
          </cell>
        </row>
        <row r="306">
          <cell r="B306">
            <v>771</v>
          </cell>
          <cell r="C306" t="str">
            <v>YUS409D</v>
          </cell>
          <cell r="D306">
            <v>1</v>
          </cell>
          <cell r="E306">
            <v>260</v>
          </cell>
          <cell r="F306">
            <v>222</v>
          </cell>
          <cell r="G306" t="str">
            <v>per kg</v>
          </cell>
          <cell r="P306">
            <v>43.8</v>
          </cell>
          <cell r="R306">
            <v>43.8</v>
          </cell>
          <cell r="Z306">
            <v>51.4</v>
          </cell>
          <cell r="AB306">
            <v>51.4</v>
          </cell>
          <cell r="AF306">
            <v>51.3</v>
          </cell>
          <cell r="AH306">
            <v>51.3</v>
          </cell>
          <cell r="AJ306">
            <v>51.3</v>
          </cell>
          <cell r="AL306">
            <v>60</v>
          </cell>
          <cell r="AN306">
            <v>60</v>
          </cell>
        </row>
        <row r="307">
          <cell r="B307">
            <v>772</v>
          </cell>
          <cell r="C307" t="str">
            <v>YUS409D</v>
          </cell>
          <cell r="D307">
            <v>1</v>
          </cell>
          <cell r="E307">
            <v>140</v>
          </cell>
          <cell r="F307">
            <v>250</v>
          </cell>
          <cell r="G307" t="str">
            <v>per kg</v>
          </cell>
          <cell r="P307">
            <v>46.1</v>
          </cell>
          <cell r="R307">
            <v>46.1</v>
          </cell>
          <cell r="Z307">
            <v>53.7</v>
          </cell>
          <cell r="AB307">
            <v>53.7</v>
          </cell>
          <cell r="AF307">
            <v>51.6</v>
          </cell>
          <cell r="AH307">
            <v>51.6</v>
          </cell>
          <cell r="AJ307">
            <v>51.6</v>
          </cell>
          <cell r="AL307">
            <v>60.2</v>
          </cell>
          <cell r="AN307">
            <v>60.2</v>
          </cell>
        </row>
        <row r="308">
          <cell r="B308">
            <v>773</v>
          </cell>
          <cell r="C308" t="str">
            <v>YUS409D</v>
          </cell>
          <cell r="D308">
            <v>1</v>
          </cell>
          <cell r="E308">
            <v>610</v>
          </cell>
          <cell r="F308">
            <v>374</v>
          </cell>
          <cell r="G308" t="str">
            <v>per kg</v>
          </cell>
          <cell r="P308">
            <v>46.8</v>
          </cell>
          <cell r="R308">
            <v>46.8</v>
          </cell>
          <cell r="AB308">
            <v>51.9</v>
          </cell>
          <cell r="AF308" t="str">
            <v>-</v>
          </cell>
          <cell r="AH308" t="str">
            <v>-</v>
          </cell>
          <cell r="AJ308" t="str">
            <v>-</v>
          </cell>
          <cell r="AL308" t="str">
            <v>-</v>
          </cell>
          <cell r="AN308" t="str">
            <v>-</v>
          </cell>
        </row>
        <row r="309">
          <cell r="B309">
            <v>774</v>
          </cell>
          <cell r="C309" t="str">
            <v>YUS409D</v>
          </cell>
          <cell r="D309">
            <v>1.2</v>
          </cell>
          <cell r="E309">
            <v>340</v>
          </cell>
          <cell r="F309">
            <v>190</v>
          </cell>
          <cell r="G309" t="str">
            <v>per kg</v>
          </cell>
          <cell r="AF309">
            <v>51</v>
          </cell>
          <cell r="AH309">
            <v>51</v>
          </cell>
          <cell r="AJ309">
            <v>51</v>
          </cell>
          <cell r="AL309">
            <v>60</v>
          </cell>
          <cell r="AN309">
            <v>60</v>
          </cell>
        </row>
        <row r="310">
          <cell r="B310">
            <v>777</v>
          </cell>
          <cell r="C310" t="str">
            <v>SPHC-P/O</v>
          </cell>
          <cell r="D310">
            <v>2</v>
          </cell>
          <cell r="E310">
            <v>510</v>
          </cell>
          <cell r="F310">
            <v>220</v>
          </cell>
          <cell r="G310" t="str">
            <v>per kg</v>
          </cell>
          <cell r="P310">
            <v>24.6</v>
          </cell>
          <cell r="R310">
            <v>24.6</v>
          </cell>
          <cell r="AF310">
            <v>25.2</v>
          </cell>
          <cell r="AH310">
            <v>31.2</v>
          </cell>
          <cell r="AJ310">
            <v>31.2</v>
          </cell>
          <cell r="AL310">
            <v>31.2</v>
          </cell>
          <cell r="AN310">
            <v>31.2</v>
          </cell>
        </row>
        <row r="311">
          <cell r="B311">
            <v>778</v>
          </cell>
          <cell r="C311" t="str">
            <v>SPHC-P/O</v>
          </cell>
          <cell r="D311">
            <v>2</v>
          </cell>
          <cell r="E311">
            <v>450</v>
          </cell>
          <cell r="F311">
            <v>150</v>
          </cell>
          <cell r="G311" t="str">
            <v>per kg</v>
          </cell>
          <cell r="P311">
            <v>23.5</v>
          </cell>
          <cell r="R311">
            <v>23.5</v>
          </cell>
          <cell r="Z311">
            <v>24</v>
          </cell>
          <cell r="AB311">
            <v>24</v>
          </cell>
          <cell r="AF311" t="str">
            <v>-</v>
          </cell>
          <cell r="AH311">
            <v>31.1</v>
          </cell>
          <cell r="AJ311">
            <v>31.1</v>
          </cell>
          <cell r="AL311">
            <v>31.1</v>
          </cell>
          <cell r="AN311">
            <v>31.1</v>
          </cell>
        </row>
        <row r="312">
          <cell r="B312">
            <v>791</v>
          </cell>
          <cell r="C312" t="str">
            <v>SAPH440-P/O</v>
          </cell>
          <cell r="D312">
            <v>6</v>
          </cell>
          <cell r="E312">
            <v>1219</v>
          </cell>
          <cell r="F312">
            <v>1219</v>
          </cell>
          <cell r="G312" t="str">
            <v>per kg</v>
          </cell>
          <cell r="P312" t="str">
            <v>-</v>
          </cell>
          <cell r="R312" t="str">
            <v>-</v>
          </cell>
          <cell r="AF312">
            <v>25.6</v>
          </cell>
          <cell r="AH312">
            <v>31.3</v>
          </cell>
          <cell r="AJ312">
            <v>31.3</v>
          </cell>
          <cell r="AL312">
            <v>31.3</v>
          </cell>
          <cell r="AN312">
            <v>31.3</v>
          </cell>
        </row>
        <row r="313">
          <cell r="B313">
            <v>792</v>
          </cell>
          <cell r="C313" t="str">
            <v>YUS409D</v>
          </cell>
          <cell r="D313">
            <v>1</v>
          </cell>
          <cell r="E313">
            <v>96</v>
          </cell>
          <cell r="F313" t="str">
            <v>C</v>
          </cell>
          <cell r="G313" t="str">
            <v>per kg</v>
          </cell>
          <cell r="P313">
            <v>42</v>
          </cell>
          <cell r="R313">
            <v>42</v>
          </cell>
          <cell r="Z313">
            <v>49.6</v>
          </cell>
          <cell r="AB313">
            <v>49.6</v>
          </cell>
          <cell r="AF313">
            <v>52.1</v>
          </cell>
          <cell r="AH313">
            <v>52.1</v>
          </cell>
          <cell r="AJ313">
            <v>52.1</v>
          </cell>
          <cell r="AL313">
            <v>60.6</v>
          </cell>
          <cell r="AN313">
            <v>60.6</v>
          </cell>
        </row>
        <row r="314">
          <cell r="B314">
            <v>793</v>
          </cell>
          <cell r="C314" t="str">
            <v>YUS409D</v>
          </cell>
          <cell r="D314">
            <v>1.2</v>
          </cell>
          <cell r="E314">
            <v>306</v>
          </cell>
          <cell r="F314" t="str">
            <v>C</v>
          </cell>
          <cell r="G314" t="str">
            <v>per kg</v>
          </cell>
          <cell r="P314">
            <v>42</v>
          </cell>
          <cell r="R314">
            <v>42</v>
          </cell>
          <cell r="Z314">
            <v>49.6</v>
          </cell>
          <cell r="AB314">
            <v>49.6</v>
          </cell>
          <cell r="AF314">
            <v>50.9</v>
          </cell>
          <cell r="AH314">
            <v>50.9</v>
          </cell>
          <cell r="AJ314">
            <v>50.9</v>
          </cell>
          <cell r="AL314">
            <v>59.8</v>
          </cell>
          <cell r="AN314">
            <v>59.8</v>
          </cell>
        </row>
        <row r="315">
          <cell r="B315">
            <v>801</v>
          </cell>
          <cell r="C315" t="str">
            <v>SPH590-OD</v>
          </cell>
          <cell r="D315">
            <v>6</v>
          </cell>
          <cell r="E315">
            <v>377</v>
          </cell>
          <cell r="F315">
            <v>1219</v>
          </cell>
          <cell r="G315" t="str">
            <v>per kg</v>
          </cell>
          <cell r="AB315">
            <v>27.6</v>
          </cell>
          <cell r="AF315">
            <v>27.5</v>
          </cell>
          <cell r="AH315">
            <v>33.200000000000003</v>
          </cell>
          <cell r="AJ315">
            <v>33.200000000000003</v>
          </cell>
          <cell r="AL315">
            <v>33.200000000000003</v>
          </cell>
          <cell r="AN315">
            <v>33.200000000000003</v>
          </cell>
        </row>
        <row r="316">
          <cell r="B316">
            <v>802</v>
          </cell>
          <cell r="C316" t="str">
            <v>YUS409D</v>
          </cell>
          <cell r="D316">
            <v>1.5</v>
          </cell>
          <cell r="E316">
            <v>439</v>
          </cell>
          <cell r="F316">
            <v>173</v>
          </cell>
          <cell r="G316" t="str">
            <v>per kg</v>
          </cell>
          <cell r="AF316">
            <v>51</v>
          </cell>
          <cell r="AH316">
            <v>51</v>
          </cell>
          <cell r="AJ316">
            <v>51</v>
          </cell>
          <cell r="AL316">
            <v>59.7</v>
          </cell>
          <cell r="AN316">
            <v>59.7</v>
          </cell>
        </row>
        <row r="317">
          <cell r="B317">
            <v>803</v>
          </cell>
          <cell r="C317" t="str">
            <v>YUS409D</v>
          </cell>
          <cell r="D317">
            <v>1</v>
          </cell>
          <cell r="E317">
            <v>259</v>
          </cell>
          <cell r="F317">
            <v>152</v>
          </cell>
          <cell r="G317" t="str">
            <v>per kg</v>
          </cell>
          <cell r="P317">
            <v>45.8</v>
          </cell>
          <cell r="R317">
            <v>45.8</v>
          </cell>
          <cell r="Z317">
            <v>53.4</v>
          </cell>
          <cell r="AB317">
            <v>53.4</v>
          </cell>
          <cell r="AF317">
            <v>53.7</v>
          </cell>
          <cell r="AH317">
            <v>53.7</v>
          </cell>
          <cell r="AJ317">
            <v>53.7</v>
          </cell>
          <cell r="AL317">
            <v>62.2</v>
          </cell>
          <cell r="AN317">
            <v>62.2</v>
          </cell>
        </row>
        <row r="318">
          <cell r="B318">
            <v>804</v>
          </cell>
          <cell r="C318" t="str">
            <v>YUS409D</v>
          </cell>
          <cell r="D318">
            <v>1.2</v>
          </cell>
          <cell r="E318">
            <v>451</v>
          </cell>
          <cell r="F318">
            <v>200</v>
          </cell>
          <cell r="G318" t="str">
            <v>per kg</v>
          </cell>
          <cell r="AB318">
            <v>49.6</v>
          </cell>
          <cell r="AL318" t="str">
            <v>-</v>
          </cell>
          <cell r="AN318" t="str">
            <v>-</v>
          </cell>
        </row>
        <row r="319">
          <cell r="B319">
            <v>805</v>
          </cell>
          <cell r="C319" t="str">
            <v>YUS409D</v>
          </cell>
          <cell r="D319">
            <v>1</v>
          </cell>
          <cell r="E319">
            <v>280</v>
          </cell>
          <cell r="F319">
            <v>265</v>
          </cell>
          <cell r="G319" t="str">
            <v>per kg</v>
          </cell>
          <cell r="P319">
            <v>44</v>
          </cell>
          <cell r="R319">
            <v>44</v>
          </cell>
          <cell r="AB319">
            <v>51.6</v>
          </cell>
          <cell r="AF319">
            <v>53.4</v>
          </cell>
          <cell r="AH319">
            <v>53.4</v>
          </cell>
          <cell r="AJ319">
            <v>53.4</v>
          </cell>
          <cell r="AL319">
            <v>61.9</v>
          </cell>
          <cell r="AN319">
            <v>61.9</v>
          </cell>
        </row>
        <row r="320">
          <cell r="B320">
            <v>806</v>
          </cell>
          <cell r="C320" t="str">
            <v>SUS432T</v>
          </cell>
          <cell r="D320">
            <v>1.2</v>
          </cell>
          <cell r="E320">
            <v>235</v>
          </cell>
          <cell r="F320">
            <v>1005</v>
          </cell>
          <cell r="G320" t="str">
            <v>per kg</v>
          </cell>
          <cell r="AF320" t="str">
            <v>-</v>
          </cell>
          <cell r="AH320" t="str">
            <v>-</v>
          </cell>
          <cell r="AJ320" t="str">
            <v>-</v>
          </cell>
          <cell r="AL320" t="str">
            <v>-</v>
          </cell>
          <cell r="AN320" t="str">
            <v>-</v>
          </cell>
        </row>
        <row r="321">
          <cell r="B321">
            <v>807</v>
          </cell>
          <cell r="C321" t="str">
            <v>YUS409D</v>
          </cell>
          <cell r="D321">
            <v>1.2</v>
          </cell>
          <cell r="E321">
            <v>225</v>
          </cell>
          <cell r="F321" t="str">
            <v>C</v>
          </cell>
          <cell r="G321" t="str">
            <v>per kg</v>
          </cell>
          <cell r="P321">
            <v>42</v>
          </cell>
          <cell r="R321">
            <v>42</v>
          </cell>
          <cell r="Z321">
            <v>49.6</v>
          </cell>
          <cell r="AB321">
            <v>49.6</v>
          </cell>
          <cell r="AF321">
            <v>49.6</v>
          </cell>
          <cell r="AH321">
            <v>49.6</v>
          </cell>
          <cell r="AJ321">
            <v>49.6</v>
          </cell>
          <cell r="AL321">
            <v>58.3</v>
          </cell>
          <cell r="AN321">
            <v>58.3</v>
          </cell>
        </row>
        <row r="322">
          <cell r="B322">
            <v>810</v>
          </cell>
          <cell r="C322" t="str">
            <v>SAPH440-P/O</v>
          </cell>
          <cell r="D322">
            <v>1.6</v>
          </cell>
          <cell r="E322">
            <v>1219</v>
          </cell>
          <cell r="F322">
            <v>2438</v>
          </cell>
          <cell r="G322" t="str">
            <v>per kg</v>
          </cell>
          <cell r="P322">
            <v>26.2</v>
          </cell>
          <cell r="R322">
            <v>26.2</v>
          </cell>
          <cell r="Z322">
            <v>26.8</v>
          </cell>
          <cell r="AB322">
            <v>26.8</v>
          </cell>
          <cell r="AF322">
            <v>26.6</v>
          </cell>
          <cell r="AH322">
            <v>32.4</v>
          </cell>
          <cell r="AJ322">
            <v>32.4</v>
          </cell>
          <cell r="AL322">
            <v>32.4</v>
          </cell>
          <cell r="AN322">
            <v>32.4</v>
          </cell>
        </row>
        <row r="323">
          <cell r="B323">
            <v>811</v>
          </cell>
          <cell r="C323" t="str">
            <v>SPH270E-OD</v>
          </cell>
          <cell r="D323">
            <v>2</v>
          </cell>
          <cell r="E323">
            <v>1219</v>
          </cell>
          <cell r="F323">
            <v>2438</v>
          </cell>
          <cell r="G323" t="str">
            <v>per kg</v>
          </cell>
          <cell r="P323">
            <v>24.7</v>
          </cell>
          <cell r="R323">
            <v>24.7</v>
          </cell>
          <cell r="Z323">
            <v>25.2</v>
          </cell>
          <cell r="AB323">
            <v>25.2</v>
          </cell>
          <cell r="AF323">
            <v>25.2</v>
          </cell>
          <cell r="AH323">
            <v>31</v>
          </cell>
          <cell r="AJ323">
            <v>31</v>
          </cell>
          <cell r="AL323">
            <v>31</v>
          </cell>
          <cell r="AN323">
            <v>31</v>
          </cell>
        </row>
        <row r="324">
          <cell r="B324">
            <v>812</v>
          </cell>
          <cell r="C324" t="str">
            <v>SPH270E-OD</v>
          </cell>
          <cell r="D324">
            <v>2.9</v>
          </cell>
          <cell r="E324">
            <v>1219</v>
          </cell>
          <cell r="F324">
            <v>2438</v>
          </cell>
          <cell r="G324" t="str">
            <v>per kg</v>
          </cell>
          <cell r="AB324">
            <v>24.8</v>
          </cell>
          <cell r="AF324">
            <v>25.2</v>
          </cell>
          <cell r="AH324">
            <v>30.9</v>
          </cell>
          <cell r="AJ324">
            <v>30.9</v>
          </cell>
          <cell r="AL324">
            <v>30.9</v>
          </cell>
          <cell r="AN324">
            <v>30.9</v>
          </cell>
        </row>
        <row r="325">
          <cell r="B325">
            <v>814</v>
          </cell>
          <cell r="C325" t="str">
            <v xml:space="preserve">ISPHC </v>
          </cell>
          <cell r="D325">
            <v>9</v>
          </cell>
          <cell r="E325">
            <v>130</v>
          </cell>
          <cell r="F325">
            <v>1219</v>
          </cell>
          <cell r="G325" t="str">
            <v>per kg</v>
          </cell>
          <cell r="P325">
            <v>21.3</v>
          </cell>
          <cell r="R325">
            <v>21.3</v>
          </cell>
          <cell r="Z325">
            <v>23.2</v>
          </cell>
          <cell r="AB325">
            <v>23.2</v>
          </cell>
          <cell r="AF325" t="str">
            <v>-</v>
          </cell>
          <cell r="AH325" t="str">
            <v>-</v>
          </cell>
          <cell r="AJ325" t="str">
            <v>-</v>
          </cell>
          <cell r="AL325" t="str">
            <v>-</v>
          </cell>
          <cell r="AN325" t="str">
            <v>-</v>
          </cell>
        </row>
        <row r="326">
          <cell r="B326">
            <v>815</v>
          </cell>
          <cell r="C326" t="str">
            <v xml:space="preserve">ISPHC </v>
          </cell>
          <cell r="D326">
            <v>10</v>
          </cell>
          <cell r="E326">
            <v>105</v>
          </cell>
          <cell r="F326">
            <v>800</v>
          </cell>
          <cell r="G326" t="str">
            <v>per kg</v>
          </cell>
          <cell r="P326">
            <v>22.9</v>
          </cell>
          <cell r="R326">
            <v>22.9</v>
          </cell>
          <cell r="Z326">
            <v>23.2</v>
          </cell>
          <cell r="AB326">
            <v>23.2</v>
          </cell>
          <cell r="AF326">
            <v>23.2</v>
          </cell>
          <cell r="AH326">
            <v>29</v>
          </cell>
          <cell r="AJ326">
            <v>29</v>
          </cell>
          <cell r="AL326">
            <v>28.9</v>
          </cell>
          <cell r="AN326">
            <v>28.9</v>
          </cell>
        </row>
        <row r="327">
          <cell r="B327">
            <v>816</v>
          </cell>
          <cell r="C327" t="str">
            <v>SA1D-80</v>
          </cell>
          <cell r="D327">
            <v>0.8</v>
          </cell>
          <cell r="E327">
            <v>1219</v>
          </cell>
          <cell r="F327">
            <v>2438</v>
          </cell>
          <cell r="G327" t="str">
            <v>per kg</v>
          </cell>
          <cell r="P327" t="str">
            <v>-</v>
          </cell>
          <cell r="R327" t="str">
            <v>-</v>
          </cell>
          <cell r="AF327">
            <v>41</v>
          </cell>
          <cell r="AH327">
            <v>41</v>
          </cell>
          <cell r="AJ327">
            <v>41</v>
          </cell>
          <cell r="AL327">
            <v>45.8</v>
          </cell>
          <cell r="AN327">
            <v>45.8</v>
          </cell>
        </row>
        <row r="328">
          <cell r="B328">
            <v>817</v>
          </cell>
          <cell r="C328" t="str">
            <v>SA1D-80</v>
          </cell>
          <cell r="D328">
            <v>0.8</v>
          </cell>
          <cell r="E328">
            <v>180</v>
          </cell>
          <cell r="F328">
            <v>250</v>
          </cell>
          <cell r="G328" t="str">
            <v>per kg</v>
          </cell>
          <cell r="P328">
            <v>34.6</v>
          </cell>
          <cell r="R328">
            <v>34.6</v>
          </cell>
          <cell r="AF328" t="str">
            <v>-</v>
          </cell>
          <cell r="AH328" t="str">
            <v>-</v>
          </cell>
          <cell r="AJ328" t="str">
            <v>-</v>
          </cell>
          <cell r="AL328" t="str">
            <v>-</v>
          </cell>
          <cell r="AN328" t="str">
            <v>-</v>
          </cell>
        </row>
        <row r="329">
          <cell r="B329">
            <v>818</v>
          </cell>
          <cell r="C329" t="str">
            <v>SA1D-80</v>
          </cell>
          <cell r="D329">
            <v>0.8</v>
          </cell>
          <cell r="E329">
            <v>150</v>
          </cell>
          <cell r="F329">
            <v>270</v>
          </cell>
          <cell r="G329" t="str">
            <v>per kg</v>
          </cell>
          <cell r="P329">
            <v>34.6</v>
          </cell>
          <cell r="R329">
            <v>34.6</v>
          </cell>
          <cell r="AF329" t="str">
            <v>-</v>
          </cell>
          <cell r="AH329" t="str">
            <v>-</v>
          </cell>
          <cell r="AJ329" t="str">
            <v>-</v>
          </cell>
          <cell r="AL329" t="str">
            <v>-</v>
          </cell>
          <cell r="AN329" t="str">
            <v>-</v>
          </cell>
        </row>
        <row r="330">
          <cell r="B330">
            <v>819</v>
          </cell>
          <cell r="C330" t="str">
            <v>SA1D-80</v>
          </cell>
          <cell r="D330">
            <v>0.8</v>
          </cell>
          <cell r="E330">
            <v>180</v>
          </cell>
          <cell r="F330">
            <v>275</v>
          </cell>
          <cell r="G330" t="str">
            <v>per kg</v>
          </cell>
          <cell r="P330">
            <v>34.6</v>
          </cell>
          <cell r="R330">
            <v>34.6</v>
          </cell>
          <cell r="Z330">
            <v>40.9</v>
          </cell>
          <cell r="AB330">
            <v>40.9</v>
          </cell>
          <cell r="AF330" t="str">
            <v>-</v>
          </cell>
          <cell r="AH330" t="str">
            <v>-</v>
          </cell>
          <cell r="AJ330" t="str">
            <v>-</v>
          </cell>
          <cell r="AL330" t="str">
            <v>-</v>
          </cell>
          <cell r="AN330" t="str">
            <v>-</v>
          </cell>
        </row>
        <row r="331">
          <cell r="B331">
            <v>820</v>
          </cell>
          <cell r="C331" t="str">
            <v>SUS409</v>
          </cell>
          <cell r="D331">
            <v>0.6</v>
          </cell>
          <cell r="E331">
            <v>490</v>
          </cell>
          <cell r="F331">
            <v>1556</v>
          </cell>
          <cell r="G331" t="str">
            <v>per kg</v>
          </cell>
          <cell r="P331">
            <v>46</v>
          </cell>
          <cell r="R331">
            <v>46</v>
          </cell>
          <cell r="Z331">
            <v>54</v>
          </cell>
          <cell r="AB331">
            <v>54</v>
          </cell>
          <cell r="AF331">
            <v>57.7</v>
          </cell>
          <cell r="AH331">
            <v>57.7</v>
          </cell>
          <cell r="AJ331">
            <v>57.7</v>
          </cell>
          <cell r="AL331">
            <v>65.900000000000006</v>
          </cell>
          <cell r="AN331">
            <v>65.900000000000006</v>
          </cell>
        </row>
        <row r="332">
          <cell r="B332">
            <v>821</v>
          </cell>
          <cell r="C332" t="str">
            <v>SUS409</v>
          </cell>
          <cell r="D332">
            <v>1</v>
          </cell>
          <cell r="E332">
            <v>97</v>
          </cell>
          <cell r="F332" t="str">
            <v>C</v>
          </cell>
          <cell r="G332" t="str">
            <v>per kg</v>
          </cell>
          <cell r="P332">
            <v>46</v>
          </cell>
          <cell r="R332">
            <v>46</v>
          </cell>
          <cell r="Z332">
            <v>54</v>
          </cell>
          <cell r="AB332">
            <v>54</v>
          </cell>
          <cell r="AF332">
            <v>52.7</v>
          </cell>
          <cell r="AH332">
            <v>52.7</v>
          </cell>
          <cell r="AJ332">
            <v>52.7</v>
          </cell>
          <cell r="AL332">
            <v>61.3</v>
          </cell>
          <cell r="AN332">
            <v>61.3</v>
          </cell>
        </row>
        <row r="333">
          <cell r="B333">
            <v>822</v>
          </cell>
          <cell r="C333" t="str">
            <v>SUS409</v>
          </cell>
          <cell r="D333">
            <v>1.2</v>
          </cell>
          <cell r="E333">
            <v>178.5</v>
          </cell>
          <cell r="F333">
            <v>276.8</v>
          </cell>
          <cell r="G333" t="str">
            <v>per kg</v>
          </cell>
          <cell r="P333">
            <v>42</v>
          </cell>
          <cell r="R333">
            <v>42</v>
          </cell>
          <cell r="Z333">
            <v>49.6</v>
          </cell>
          <cell r="AB333">
            <v>49.6</v>
          </cell>
          <cell r="AF333">
            <v>55.7</v>
          </cell>
          <cell r="AH333">
            <v>55.7</v>
          </cell>
          <cell r="AJ333">
            <v>55.7</v>
          </cell>
          <cell r="AL333">
            <v>65.2</v>
          </cell>
          <cell r="AN333">
            <v>65.2</v>
          </cell>
        </row>
        <row r="334">
          <cell r="B334">
            <v>823</v>
          </cell>
          <cell r="C334" t="str">
            <v>SUS409</v>
          </cell>
          <cell r="D334">
            <v>1.2</v>
          </cell>
          <cell r="E334">
            <v>330</v>
          </cell>
          <cell r="F334" t="str">
            <v>C</v>
          </cell>
          <cell r="G334" t="str">
            <v>per kg</v>
          </cell>
          <cell r="P334">
            <v>43.5</v>
          </cell>
          <cell r="R334">
            <v>43.5</v>
          </cell>
          <cell r="AB334">
            <v>51</v>
          </cell>
          <cell r="AF334" t="str">
            <v>-</v>
          </cell>
          <cell r="AH334" t="str">
            <v>-</v>
          </cell>
          <cell r="AJ334" t="str">
            <v>-</v>
          </cell>
          <cell r="AL334" t="str">
            <v>-</v>
          </cell>
          <cell r="AN334" t="str">
            <v>-</v>
          </cell>
        </row>
        <row r="335">
          <cell r="B335">
            <v>824</v>
          </cell>
          <cell r="C335" t="str">
            <v>SUS409</v>
          </cell>
          <cell r="D335">
            <v>1.2</v>
          </cell>
          <cell r="E335">
            <v>159</v>
          </cell>
          <cell r="F335">
            <v>340</v>
          </cell>
          <cell r="G335" t="str">
            <v>per kg</v>
          </cell>
          <cell r="P335">
            <v>44.9</v>
          </cell>
          <cell r="R335">
            <v>44.9</v>
          </cell>
          <cell r="Z335">
            <v>52.7</v>
          </cell>
          <cell r="AB335">
            <v>52.7</v>
          </cell>
          <cell r="AF335">
            <v>54</v>
          </cell>
          <cell r="AH335">
            <v>54</v>
          </cell>
          <cell r="AJ335">
            <v>54</v>
          </cell>
          <cell r="AL335">
            <v>63.2</v>
          </cell>
          <cell r="AN335">
            <v>63.2</v>
          </cell>
        </row>
        <row r="336">
          <cell r="B336">
            <v>825</v>
          </cell>
          <cell r="C336" t="str">
            <v>SUS409</v>
          </cell>
          <cell r="D336">
            <v>1.2</v>
          </cell>
          <cell r="E336">
            <v>139</v>
          </cell>
          <cell r="F336">
            <v>340</v>
          </cell>
          <cell r="G336" t="str">
            <v>per kg</v>
          </cell>
          <cell r="P336">
            <v>47.5</v>
          </cell>
          <cell r="R336">
            <v>47.5</v>
          </cell>
          <cell r="Z336">
            <v>55.7</v>
          </cell>
          <cell r="AB336">
            <v>55.7</v>
          </cell>
          <cell r="AF336">
            <v>54.3</v>
          </cell>
          <cell r="AH336">
            <v>54.3</v>
          </cell>
          <cell r="AJ336">
            <v>54.3</v>
          </cell>
          <cell r="AL336">
            <v>63.5</v>
          </cell>
          <cell r="AN336">
            <v>63.5</v>
          </cell>
        </row>
        <row r="337">
          <cell r="B337">
            <v>826</v>
          </cell>
          <cell r="C337" t="str">
            <v>SUS409</v>
          </cell>
          <cell r="D337">
            <v>1.2</v>
          </cell>
          <cell r="E337">
            <v>340</v>
          </cell>
          <cell r="F337" t="str">
            <v>C</v>
          </cell>
          <cell r="G337" t="str">
            <v>per kg</v>
          </cell>
          <cell r="P337">
            <v>42</v>
          </cell>
          <cell r="R337">
            <v>42</v>
          </cell>
          <cell r="Z337">
            <v>49.8</v>
          </cell>
          <cell r="AB337">
            <v>49.8</v>
          </cell>
          <cell r="AF337">
            <v>49.7</v>
          </cell>
          <cell r="AH337">
            <v>49.7</v>
          </cell>
          <cell r="AJ337">
            <v>49.7</v>
          </cell>
          <cell r="AL337">
            <v>58.3</v>
          </cell>
          <cell r="AN337">
            <v>58.3</v>
          </cell>
        </row>
        <row r="338">
          <cell r="B338">
            <v>827</v>
          </cell>
          <cell r="C338" t="str">
            <v>SUS409</v>
          </cell>
          <cell r="D338">
            <v>1.2</v>
          </cell>
          <cell r="E338">
            <v>191.8</v>
          </cell>
          <cell r="F338">
            <v>357</v>
          </cell>
          <cell r="G338" t="str">
            <v>per kg</v>
          </cell>
          <cell r="P338">
            <v>43.8</v>
          </cell>
          <cell r="R338">
            <v>43.8</v>
          </cell>
          <cell r="Z338">
            <v>51.4</v>
          </cell>
          <cell r="AB338">
            <v>51.4</v>
          </cell>
          <cell r="AF338">
            <v>52.6</v>
          </cell>
          <cell r="AH338">
            <v>52.6</v>
          </cell>
          <cell r="AJ338">
            <v>52.6</v>
          </cell>
          <cell r="AL338">
            <v>61.6</v>
          </cell>
          <cell r="AN338">
            <v>61.6</v>
          </cell>
        </row>
        <row r="339">
          <cell r="B339">
            <v>828</v>
          </cell>
          <cell r="C339" t="str">
            <v>SUS409</v>
          </cell>
          <cell r="D339">
            <v>1.2</v>
          </cell>
          <cell r="E339">
            <v>159</v>
          </cell>
          <cell r="F339">
            <v>490</v>
          </cell>
          <cell r="G339" t="str">
            <v>per kg</v>
          </cell>
          <cell r="AF339">
            <v>54</v>
          </cell>
          <cell r="AH339">
            <v>54</v>
          </cell>
          <cell r="AJ339">
            <v>54</v>
          </cell>
          <cell r="AL339">
            <v>63.2</v>
          </cell>
          <cell r="AN339">
            <v>63.2</v>
          </cell>
        </row>
        <row r="340">
          <cell r="B340">
            <v>838</v>
          </cell>
          <cell r="C340" t="str">
            <v>YUS409D</v>
          </cell>
          <cell r="D340">
            <v>0.6</v>
          </cell>
          <cell r="E340">
            <v>516</v>
          </cell>
          <cell r="F340">
            <v>563</v>
          </cell>
          <cell r="G340" t="str">
            <v>per kg</v>
          </cell>
          <cell r="P340">
            <v>49.8</v>
          </cell>
          <cell r="R340">
            <v>49.8</v>
          </cell>
          <cell r="Z340">
            <v>57.7</v>
          </cell>
          <cell r="AB340">
            <v>57.7</v>
          </cell>
          <cell r="AF340">
            <v>57.7</v>
          </cell>
          <cell r="AH340">
            <v>57.7</v>
          </cell>
          <cell r="AJ340">
            <v>57.7</v>
          </cell>
          <cell r="AL340">
            <v>65.900000000000006</v>
          </cell>
          <cell r="AN340">
            <v>65.900000000000006</v>
          </cell>
        </row>
        <row r="341">
          <cell r="B341">
            <v>839</v>
          </cell>
          <cell r="C341" t="str">
            <v>YUS409D</v>
          </cell>
          <cell r="D341">
            <v>1</v>
          </cell>
          <cell r="E341">
            <v>151</v>
          </cell>
          <cell r="F341">
            <v>360</v>
          </cell>
          <cell r="G341" t="str">
            <v>per kg</v>
          </cell>
          <cell r="AF341">
            <v>53.7</v>
          </cell>
          <cell r="AH341">
            <v>53.7</v>
          </cell>
          <cell r="AJ341">
            <v>53.7</v>
          </cell>
          <cell r="AL341">
            <v>62.2</v>
          </cell>
          <cell r="AN341">
            <v>62.2</v>
          </cell>
        </row>
        <row r="342">
          <cell r="B342">
            <v>840</v>
          </cell>
          <cell r="C342" t="str">
            <v>YUS409D</v>
          </cell>
          <cell r="D342">
            <v>1</v>
          </cell>
          <cell r="E342">
            <v>170</v>
          </cell>
          <cell r="F342">
            <v>550</v>
          </cell>
          <cell r="G342" t="str">
            <v>per kg</v>
          </cell>
          <cell r="P342">
            <v>42</v>
          </cell>
          <cell r="R342">
            <v>42</v>
          </cell>
          <cell r="AB342">
            <v>49.6</v>
          </cell>
          <cell r="AF342" t="str">
            <v>-</v>
          </cell>
          <cell r="AH342" t="str">
            <v>-</v>
          </cell>
          <cell r="AJ342" t="str">
            <v>-</v>
          </cell>
          <cell r="AL342" t="str">
            <v>-</v>
          </cell>
          <cell r="AN342" t="str">
            <v>-</v>
          </cell>
        </row>
        <row r="343">
          <cell r="B343">
            <v>841</v>
          </cell>
          <cell r="C343" t="str">
            <v>YUS409D</v>
          </cell>
          <cell r="D343">
            <v>1</v>
          </cell>
          <cell r="E343">
            <v>125</v>
          </cell>
          <cell r="F343">
            <v>204</v>
          </cell>
          <cell r="G343" t="str">
            <v>per kg</v>
          </cell>
          <cell r="P343">
            <v>49.3</v>
          </cell>
          <cell r="R343">
            <v>49.3</v>
          </cell>
          <cell r="AB343">
            <v>57.9</v>
          </cell>
          <cell r="AF343">
            <v>53.9</v>
          </cell>
          <cell r="AH343">
            <v>53.9</v>
          </cell>
          <cell r="AJ343">
            <v>53.9</v>
          </cell>
          <cell r="AL343">
            <v>62.5</v>
          </cell>
          <cell r="AN343">
            <v>62.5</v>
          </cell>
        </row>
        <row r="344">
          <cell r="B344">
            <v>842</v>
          </cell>
          <cell r="C344" t="str">
            <v>YUS409D</v>
          </cell>
          <cell r="D344">
            <v>1.2</v>
          </cell>
          <cell r="E344">
            <v>80</v>
          </cell>
          <cell r="F344">
            <v>118</v>
          </cell>
          <cell r="G344" t="str">
            <v>per kg</v>
          </cell>
          <cell r="P344">
            <v>42</v>
          </cell>
          <cell r="R344">
            <v>42</v>
          </cell>
          <cell r="AB344">
            <v>49.6</v>
          </cell>
          <cell r="AF344">
            <v>53.9</v>
          </cell>
          <cell r="AH344">
            <v>53.9</v>
          </cell>
          <cell r="AJ344">
            <v>53.9</v>
          </cell>
          <cell r="AL344">
            <v>62.5</v>
          </cell>
          <cell r="AN344">
            <v>62.5</v>
          </cell>
        </row>
        <row r="345">
          <cell r="B345">
            <v>843</v>
          </cell>
          <cell r="C345" t="str">
            <v>YUS409D</v>
          </cell>
          <cell r="D345">
            <v>1.2</v>
          </cell>
          <cell r="E345">
            <v>155</v>
          </cell>
          <cell r="F345">
            <v>360</v>
          </cell>
          <cell r="G345" t="str">
            <v>per kg</v>
          </cell>
          <cell r="AB345">
            <v>51.4</v>
          </cell>
          <cell r="AF345">
            <v>51</v>
          </cell>
          <cell r="AH345">
            <v>51</v>
          </cell>
          <cell r="AJ345">
            <v>51</v>
          </cell>
          <cell r="AL345">
            <v>59.7</v>
          </cell>
          <cell r="AN345">
            <v>59.7</v>
          </cell>
        </row>
        <row r="346">
          <cell r="B346">
            <v>844</v>
          </cell>
          <cell r="C346" t="str">
            <v>YUS409D</v>
          </cell>
          <cell r="D346">
            <v>1.2</v>
          </cell>
          <cell r="E346">
            <v>180</v>
          </cell>
          <cell r="F346">
            <v>406</v>
          </cell>
          <cell r="G346" t="str">
            <v>per kg</v>
          </cell>
          <cell r="P346">
            <v>42</v>
          </cell>
          <cell r="R346">
            <v>42</v>
          </cell>
          <cell r="Z346">
            <v>51.4</v>
          </cell>
          <cell r="AF346">
            <v>51</v>
          </cell>
          <cell r="AH346">
            <v>51</v>
          </cell>
          <cell r="AJ346">
            <v>51</v>
          </cell>
          <cell r="AL346">
            <v>59.7</v>
          </cell>
          <cell r="AN346">
            <v>59.7</v>
          </cell>
        </row>
        <row r="347">
          <cell r="B347">
            <v>845</v>
          </cell>
          <cell r="C347" t="str">
            <v>YUS409D</v>
          </cell>
          <cell r="D347">
            <v>1.2</v>
          </cell>
          <cell r="E347">
            <v>180</v>
          </cell>
          <cell r="F347">
            <v>205</v>
          </cell>
          <cell r="G347" t="str">
            <v>per kg</v>
          </cell>
          <cell r="P347">
            <v>43.5</v>
          </cell>
          <cell r="R347">
            <v>43.5</v>
          </cell>
          <cell r="Z347">
            <v>51</v>
          </cell>
          <cell r="AB347">
            <v>51</v>
          </cell>
          <cell r="AF347">
            <v>51.3</v>
          </cell>
          <cell r="AH347">
            <v>51.3</v>
          </cell>
          <cell r="AJ347">
            <v>51.3</v>
          </cell>
          <cell r="AL347">
            <v>60</v>
          </cell>
          <cell r="AN347">
            <v>60</v>
          </cell>
        </row>
        <row r="348">
          <cell r="B348">
            <v>848</v>
          </cell>
          <cell r="C348" t="str">
            <v>SCGA270C-45/45</v>
          </cell>
          <cell r="D348">
            <v>0.7</v>
          </cell>
          <cell r="E348">
            <v>1219</v>
          </cell>
          <cell r="F348">
            <v>2438</v>
          </cell>
          <cell r="G348" t="str">
            <v>per kg</v>
          </cell>
          <cell r="AB348">
            <v>32.200000000000003</v>
          </cell>
          <cell r="AF348">
            <v>31.2</v>
          </cell>
          <cell r="AH348">
            <v>37</v>
          </cell>
          <cell r="AJ348">
            <v>37</v>
          </cell>
          <cell r="AL348">
            <v>37</v>
          </cell>
          <cell r="AN348">
            <v>37</v>
          </cell>
        </row>
        <row r="349">
          <cell r="B349">
            <v>849</v>
          </cell>
          <cell r="C349" t="str">
            <v>SCGA270D-45/45</v>
          </cell>
          <cell r="D349">
            <v>0.8</v>
          </cell>
          <cell r="E349">
            <v>1219</v>
          </cell>
          <cell r="F349">
            <v>2438</v>
          </cell>
          <cell r="G349" t="str">
            <v>per kg</v>
          </cell>
          <cell r="P349">
            <v>30.4</v>
          </cell>
          <cell r="R349">
            <v>30.4</v>
          </cell>
          <cell r="Z349">
            <v>31</v>
          </cell>
          <cell r="AB349">
            <v>31</v>
          </cell>
          <cell r="AF349" t="str">
            <v>-</v>
          </cell>
          <cell r="AH349" t="str">
            <v>-</v>
          </cell>
          <cell r="AJ349" t="str">
            <v>-</v>
          </cell>
        </row>
        <row r="350">
          <cell r="B350">
            <v>850</v>
          </cell>
          <cell r="C350" t="str">
            <v>SCGA440-45/45</v>
          </cell>
          <cell r="D350">
            <v>1.4</v>
          </cell>
          <cell r="E350">
            <v>1219</v>
          </cell>
          <cell r="F350">
            <v>2438</v>
          </cell>
          <cell r="G350" t="str">
            <v>per kg</v>
          </cell>
          <cell r="P350">
            <v>33.4</v>
          </cell>
          <cell r="R350">
            <v>33.4</v>
          </cell>
          <cell r="AB350">
            <v>43.5</v>
          </cell>
          <cell r="AF350">
            <v>33.6</v>
          </cell>
          <cell r="AH350">
            <v>39.6</v>
          </cell>
          <cell r="AJ350">
            <v>39.6</v>
          </cell>
          <cell r="AL350">
            <v>39.6</v>
          </cell>
          <cell r="AN350">
            <v>39.6</v>
          </cell>
        </row>
        <row r="351">
          <cell r="B351">
            <v>851</v>
          </cell>
          <cell r="C351" t="str">
            <v>SHGA440-45/45</v>
          </cell>
          <cell r="D351">
            <v>3.2</v>
          </cell>
          <cell r="E351">
            <v>1219</v>
          </cell>
          <cell r="F351">
            <v>1219</v>
          </cell>
          <cell r="G351" t="str">
            <v>per kg</v>
          </cell>
          <cell r="AB351">
            <v>32.700000000000003</v>
          </cell>
          <cell r="AF351">
            <v>33.4</v>
          </cell>
          <cell r="AH351">
            <v>39.4</v>
          </cell>
          <cell r="AJ351">
            <v>39.4</v>
          </cell>
          <cell r="AL351">
            <v>39.4</v>
          </cell>
          <cell r="AN351">
            <v>39.4</v>
          </cell>
        </row>
        <row r="352">
          <cell r="B352">
            <v>853</v>
          </cell>
          <cell r="C352" t="str">
            <v>SPCD-SD</v>
          </cell>
          <cell r="D352">
            <v>1.4</v>
          </cell>
          <cell r="E352">
            <v>1219</v>
          </cell>
          <cell r="F352">
            <v>2438</v>
          </cell>
          <cell r="G352" t="str">
            <v>per kg</v>
          </cell>
          <cell r="P352">
            <v>27.7</v>
          </cell>
          <cell r="R352">
            <v>27.7</v>
          </cell>
          <cell r="Z352">
            <v>28.3</v>
          </cell>
          <cell r="AF352" t="str">
            <v>-</v>
          </cell>
          <cell r="AH352" t="str">
            <v>-</v>
          </cell>
          <cell r="AJ352" t="str">
            <v>-</v>
          </cell>
          <cell r="AL352" t="str">
            <v>-</v>
          </cell>
          <cell r="AN352" t="str">
            <v>-</v>
          </cell>
        </row>
        <row r="353">
          <cell r="B353">
            <v>856</v>
          </cell>
          <cell r="C353" t="str">
            <v>SUS410LT-E</v>
          </cell>
          <cell r="D353">
            <v>3.2</v>
          </cell>
          <cell r="E353">
            <v>1219</v>
          </cell>
          <cell r="F353">
            <v>1219</v>
          </cell>
          <cell r="G353" t="str">
            <v>per kg</v>
          </cell>
          <cell r="P353">
            <v>74.099999999999994</v>
          </cell>
          <cell r="R353">
            <v>74.099999999999994</v>
          </cell>
          <cell r="AF353" t="str">
            <v>-</v>
          </cell>
          <cell r="AH353" t="str">
            <v>-</v>
          </cell>
          <cell r="AJ353" t="str">
            <v>-</v>
          </cell>
          <cell r="AL353" t="str">
            <v>-</v>
          </cell>
          <cell r="AN353" t="str">
            <v>-</v>
          </cell>
        </row>
        <row r="354">
          <cell r="B354">
            <v>862</v>
          </cell>
          <cell r="C354" t="str">
            <v>SACE120</v>
          </cell>
          <cell r="D354">
            <v>0.8</v>
          </cell>
          <cell r="E354">
            <v>290</v>
          </cell>
          <cell r="F354">
            <v>150</v>
          </cell>
          <cell r="G354" t="str">
            <v>per kg</v>
          </cell>
          <cell r="Z354">
            <v>24.6</v>
          </cell>
          <cell r="AF354" t="str">
            <v>-</v>
          </cell>
          <cell r="AH354" t="str">
            <v>-</v>
          </cell>
          <cell r="AJ354" t="str">
            <v>-</v>
          </cell>
          <cell r="AL354" t="str">
            <v>-</v>
          </cell>
          <cell r="AN354" t="str">
            <v>-</v>
          </cell>
        </row>
        <row r="355">
          <cell r="B355">
            <v>863</v>
          </cell>
          <cell r="C355" t="str">
            <v>SCGA270C-45/45</v>
          </cell>
          <cell r="D355">
            <v>1</v>
          </cell>
          <cell r="E355">
            <v>180</v>
          </cell>
          <cell r="F355">
            <v>160</v>
          </cell>
          <cell r="G355" t="str">
            <v>per kg</v>
          </cell>
          <cell r="AB355">
            <v>30</v>
          </cell>
          <cell r="AF355">
            <v>34</v>
          </cell>
          <cell r="AH355">
            <v>40.5</v>
          </cell>
          <cell r="AJ355">
            <v>40.5</v>
          </cell>
          <cell r="AL355">
            <v>40.5</v>
          </cell>
          <cell r="AN355">
            <v>40.5</v>
          </cell>
        </row>
        <row r="356">
          <cell r="B356">
            <v>866</v>
          </cell>
          <cell r="C356" t="str">
            <v>SPC270C</v>
          </cell>
          <cell r="D356">
            <v>1.2</v>
          </cell>
          <cell r="E356">
            <v>1219</v>
          </cell>
          <cell r="F356">
            <v>2438</v>
          </cell>
          <cell r="G356" t="str">
            <v>per kg</v>
          </cell>
          <cell r="Z356">
            <v>27.5</v>
          </cell>
          <cell r="AB356">
            <v>27.4</v>
          </cell>
          <cell r="AF356">
            <v>27.2</v>
          </cell>
          <cell r="AH356">
            <v>36.4</v>
          </cell>
          <cell r="AJ356">
            <v>36.4</v>
          </cell>
          <cell r="AL356">
            <v>36.4</v>
          </cell>
          <cell r="AN356">
            <v>36.4</v>
          </cell>
        </row>
        <row r="357">
          <cell r="B357">
            <v>868</v>
          </cell>
          <cell r="C357" t="str">
            <v>SPC270D</v>
          </cell>
          <cell r="D357">
            <v>0.6</v>
          </cell>
          <cell r="E357">
            <v>370</v>
          </cell>
          <cell r="F357" t="str">
            <v>C</v>
          </cell>
          <cell r="G357" t="str">
            <v>per kg</v>
          </cell>
          <cell r="P357">
            <v>27.1</v>
          </cell>
          <cell r="R357">
            <v>27.1</v>
          </cell>
          <cell r="Z357">
            <v>28.2</v>
          </cell>
          <cell r="AB357">
            <v>27.7</v>
          </cell>
          <cell r="AF357">
            <v>28.9</v>
          </cell>
          <cell r="AH357">
            <v>38.1</v>
          </cell>
          <cell r="AJ357">
            <v>38.1</v>
          </cell>
          <cell r="AL357">
            <v>38.1</v>
          </cell>
          <cell r="AN357">
            <v>38.1</v>
          </cell>
        </row>
        <row r="358">
          <cell r="B358">
            <v>869</v>
          </cell>
          <cell r="C358" t="str">
            <v>SPC270D</v>
          </cell>
          <cell r="D358">
            <v>0.7</v>
          </cell>
          <cell r="E358">
            <v>310</v>
          </cell>
          <cell r="F358">
            <v>330</v>
          </cell>
          <cell r="G358" t="str">
            <v>per kg</v>
          </cell>
          <cell r="AB358">
            <v>28.1</v>
          </cell>
          <cell r="AF358">
            <v>30.7</v>
          </cell>
          <cell r="AH358">
            <v>40.1</v>
          </cell>
          <cell r="AJ358">
            <v>40.1</v>
          </cell>
          <cell r="AL358">
            <v>40.1</v>
          </cell>
          <cell r="AN358">
            <v>40.1</v>
          </cell>
        </row>
        <row r="359">
          <cell r="B359">
            <v>870</v>
          </cell>
          <cell r="C359" t="str">
            <v>SPCEN-SD</v>
          </cell>
          <cell r="D359">
            <v>2</v>
          </cell>
          <cell r="E359">
            <v>1219</v>
          </cell>
          <cell r="F359">
            <v>2438</v>
          </cell>
          <cell r="G359" t="str">
            <v>per kg</v>
          </cell>
          <cell r="P359">
            <v>22.2</v>
          </cell>
          <cell r="R359">
            <v>22.2</v>
          </cell>
          <cell r="AF359" t="str">
            <v>-</v>
          </cell>
          <cell r="AH359" t="str">
            <v>-</v>
          </cell>
          <cell r="AJ359" t="str">
            <v>-</v>
          </cell>
          <cell r="AL359" t="str">
            <v>-</v>
          </cell>
          <cell r="AN359" t="str">
            <v>-</v>
          </cell>
        </row>
        <row r="360">
          <cell r="B360">
            <v>871</v>
          </cell>
          <cell r="C360" t="str">
            <v>SPH270C</v>
          </cell>
          <cell r="D360">
            <v>1.8</v>
          </cell>
          <cell r="E360">
            <v>130</v>
          </cell>
          <cell r="F360">
            <v>220</v>
          </cell>
          <cell r="G360" t="str">
            <v>per kg</v>
          </cell>
          <cell r="AB360">
            <v>24.7</v>
          </cell>
          <cell r="AF360" t="str">
            <v>-</v>
          </cell>
          <cell r="AH360" t="str">
            <v>-</v>
          </cell>
          <cell r="AJ360" t="str">
            <v>-</v>
          </cell>
          <cell r="AL360" t="str">
            <v>-</v>
          </cell>
          <cell r="AN360" t="str">
            <v>-</v>
          </cell>
        </row>
        <row r="361">
          <cell r="B361">
            <v>873</v>
          </cell>
          <cell r="C361" t="str">
            <v>SPH270D-OD</v>
          </cell>
          <cell r="D361">
            <v>1.8</v>
          </cell>
          <cell r="E361">
            <v>173</v>
          </cell>
          <cell r="F361">
            <v>173</v>
          </cell>
          <cell r="G361" t="str">
            <v>per kg</v>
          </cell>
          <cell r="P361">
            <v>23.5</v>
          </cell>
          <cell r="R361">
            <v>23.5</v>
          </cell>
          <cell r="Z361">
            <v>24.5</v>
          </cell>
          <cell r="AB361">
            <v>24.5</v>
          </cell>
          <cell r="AF361" t="str">
            <v>-</v>
          </cell>
          <cell r="AH361" t="str">
            <v>-</v>
          </cell>
          <cell r="AJ361" t="str">
            <v>-</v>
          </cell>
          <cell r="AL361" t="str">
            <v>-</v>
          </cell>
          <cell r="AN361" t="str">
            <v>-</v>
          </cell>
        </row>
        <row r="362">
          <cell r="B362">
            <v>874</v>
          </cell>
          <cell r="C362" t="str">
            <v>SPH370-OD</v>
          </cell>
          <cell r="D362">
            <v>4</v>
          </cell>
          <cell r="E362">
            <v>1219</v>
          </cell>
          <cell r="F362">
            <v>1219</v>
          </cell>
          <cell r="G362" t="str">
            <v>per kg</v>
          </cell>
          <cell r="AB362">
            <v>24.3</v>
          </cell>
          <cell r="AF362">
            <v>24.6</v>
          </cell>
          <cell r="AH362">
            <v>30.4</v>
          </cell>
          <cell r="AJ362">
            <v>30.4</v>
          </cell>
          <cell r="AL362">
            <v>30.4</v>
          </cell>
          <cell r="AN362">
            <v>30.4</v>
          </cell>
        </row>
        <row r="363">
          <cell r="B363">
            <v>878</v>
          </cell>
          <cell r="C363" t="str">
            <v>SPH440-OD</v>
          </cell>
          <cell r="D363">
            <v>5</v>
          </cell>
          <cell r="E363">
            <v>1219</v>
          </cell>
          <cell r="F363">
            <v>1219</v>
          </cell>
          <cell r="G363" t="str">
            <v>per kg</v>
          </cell>
          <cell r="AB363">
            <v>26.8</v>
          </cell>
          <cell r="AF363">
            <v>25.6</v>
          </cell>
          <cell r="AH363">
            <v>31.3</v>
          </cell>
          <cell r="AJ363">
            <v>31.3</v>
          </cell>
          <cell r="AL363">
            <v>31.3</v>
          </cell>
          <cell r="AN363">
            <v>31.3</v>
          </cell>
        </row>
        <row r="364">
          <cell r="B364">
            <v>879</v>
          </cell>
          <cell r="C364" t="str">
            <v>SPH590</v>
          </cell>
          <cell r="D364">
            <v>6</v>
          </cell>
          <cell r="E364">
            <v>375</v>
          </cell>
          <cell r="F364">
            <v>1219</v>
          </cell>
          <cell r="G364" t="str">
            <v>per kg</v>
          </cell>
          <cell r="P364">
            <v>25.1</v>
          </cell>
          <cell r="R364">
            <v>25.1</v>
          </cell>
          <cell r="Z364">
            <v>27.3</v>
          </cell>
          <cell r="AB364">
            <v>27.3</v>
          </cell>
          <cell r="AF364" t="str">
            <v>-</v>
          </cell>
          <cell r="AH364" t="str">
            <v>-</v>
          </cell>
          <cell r="AJ364" t="str">
            <v>-</v>
          </cell>
          <cell r="AL364" t="str">
            <v>-</v>
          </cell>
          <cell r="AN364" t="str">
            <v>-</v>
          </cell>
        </row>
        <row r="365">
          <cell r="B365">
            <v>880</v>
          </cell>
          <cell r="C365" t="str">
            <v>SPH590</v>
          </cell>
          <cell r="D365">
            <v>7</v>
          </cell>
          <cell r="E365">
            <v>408</v>
          </cell>
          <cell r="F365">
            <v>885</v>
          </cell>
          <cell r="G365" t="str">
            <v>per kg</v>
          </cell>
          <cell r="P365">
            <v>27.1</v>
          </cell>
          <cell r="R365">
            <v>27.1</v>
          </cell>
          <cell r="AF365" t="str">
            <v>-</v>
          </cell>
          <cell r="AH365" t="str">
            <v>-</v>
          </cell>
          <cell r="AJ365" t="str">
            <v>-</v>
          </cell>
          <cell r="AL365" t="str">
            <v>-</v>
          </cell>
          <cell r="AN365" t="str">
            <v>-</v>
          </cell>
        </row>
        <row r="366">
          <cell r="B366">
            <v>881</v>
          </cell>
          <cell r="C366" t="str">
            <v>SPH590-OD</v>
          </cell>
          <cell r="D366">
            <v>6</v>
          </cell>
          <cell r="E366">
            <v>196</v>
          </cell>
          <cell r="F366">
            <v>1219</v>
          </cell>
          <cell r="G366" t="str">
            <v>per kg</v>
          </cell>
          <cell r="P366">
            <v>25.3</v>
          </cell>
          <cell r="R366">
            <v>25.3</v>
          </cell>
          <cell r="AF366" t="str">
            <v>-</v>
          </cell>
          <cell r="AH366" t="str">
            <v>-</v>
          </cell>
          <cell r="AJ366" t="str">
            <v>-</v>
          </cell>
          <cell r="AL366" t="str">
            <v>-</v>
          </cell>
          <cell r="AN366" t="str">
            <v>-</v>
          </cell>
        </row>
        <row r="367">
          <cell r="B367">
            <v>884</v>
          </cell>
          <cell r="C367" t="str">
            <v>YUS409D</v>
          </cell>
          <cell r="D367">
            <v>1.2</v>
          </cell>
          <cell r="E367">
            <v>235</v>
          </cell>
          <cell r="F367" t="str">
            <v>C</v>
          </cell>
          <cell r="G367" t="str">
            <v>per kg</v>
          </cell>
          <cell r="AF367">
            <v>49.9</v>
          </cell>
          <cell r="AH367">
            <v>49.9</v>
          </cell>
          <cell r="AJ367">
            <v>49.9</v>
          </cell>
          <cell r="AL367">
            <v>58.6</v>
          </cell>
          <cell r="AN367">
            <v>58.6</v>
          </cell>
        </row>
        <row r="368">
          <cell r="B368">
            <v>887</v>
          </cell>
          <cell r="C368" t="str">
            <v>SCGA270C-45/45</v>
          </cell>
          <cell r="D368">
            <v>0.6</v>
          </cell>
          <cell r="E368">
            <v>1219</v>
          </cell>
          <cell r="F368">
            <v>2438</v>
          </cell>
          <cell r="G368" t="str">
            <v>per kg</v>
          </cell>
          <cell r="P368">
            <v>31.2</v>
          </cell>
          <cell r="R368">
            <v>31.2</v>
          </cell>
          <cell r="Z368">
            <v>31.2</v>
          </cell>
          <cell r="AB368">
            <v>31.2</v>
          </cell>
          <cell r="AF368">
            <v>31.9</v>
          </cell>
          <cell r="AH368">
            <v>37.4</v>
          </cell>
          <cell r="AJ368">
            <v>37.4</v>
          </cell>
          <cell r="AL368">
            <v>37.4</v>
          </cell>
          <cell r="AN368">
            <v>37.4</v>
          </cell>
        </row>
        <row r="369">
          <cell r="B369">
            <v>888</v>
          </cell>
          <cell r="C369" t="str">
            <v>SCGA270C-45/45</v>
          </cell>
          <cell r="D369">
            <v>0.8</v>
          </cell>
          <cell r="E369">
            <v>370</v>
          </cell>
          <cell r="F369">
            <v>400</v>
          </cell>
          <cell r="G369" t="str">
            <v>per kg</v>
          </cell>
          <cell r="AB369">
            <v>31.5</v>
          </cell>
          <cell r="AF369">
            <v>34.4</v>
          </cell>
          <cell r="AH369">
            <v>40.6</v>
          </cell>
          <cell r="AJ369">
            <v>40.6</v>
          </cell>
          <cell r="AL369">
            <v>40.6</v>
          </cell>
          <cell r="AN369">
            <v>40.6</v>
          </cell>
        </row>
        <row r="370">
          <cell r="B370">
            <v>889</v>
          </cell>
          <cell r="C370" t="str">
            <v>SCGA270D-45/45</v>
          </cell>
          <cell r="D370">
            <v>1</v>
          </cell>
          <cell r="E370">
            <v>260</v>
          </cell>
          <cell r="F370">
            <v>530</v>
          </cell>
          <cell r="G370" t="str">
            <v>per kg</v>
          </cell>
          <cell r="P370">
            <v>38.299999999999997</v>
          </cell>
          <cell r="R370">
            <v>38.299999999999997</v>
          </cell>
          <cell r="AF370">
            <v>32.1</v>
          </cell>
          <cell r="AH370">
            <v>38.1</v>
          </cell>
          <cell r="AJ370">
            <v>38.1</v>
          </cell>
          <cell r="AL370">
            <v>38.1</v>
          </cell>
          <cell r="AN370">
            <v>38.1</v>
          </cell>
        </row>
        <row r="371">
          <cell r="B371">
            <v>890</v>
          </cell>
          <cell r="C371" t="str">
            <v>SCGA270F-45/45</v>
          </cell>
          <cell r="D371">
            <v>1.4</v>
          </cell>
          <cell r="E371">
            <v>145</v>
          </cell>
          <cell r="F371">
            <v>185</v>
          </cell>
          <cell r="G371" t="str">
            <v>per kg</v>
          </cell>
          <cell r="P371">
            <v>35.700000000000003</v>
          </cell>
          <cell r="R371">
            <v>35.700000000000003</v>
          </cell>
          <cell r="Z371">
            <v>35.700000000000003</v>
          </cell>
          <cell r="AB371">
            <v>35.700000000000003</v>
          </cell>
          <cell r="AF371">
            <v>36.200000000000003</v>
          </cell>
          <cell r="AH371">
            <v>42.4</v>
          </cell>
          <cell r="AJ371">
            <v>42.4</v>
          </cell>
          <cell r="AL371">
            <v>42.4</v>
          </cell>
          <cell r="AN371">
            <v>42.4</v>
          </cell>
        </row>
        <row r="372">
          <cell r="B372">
            <v>891</v>
          </cell>
          <cell r="C372" t="str">
            <v>SCGA340-45/45</v>
          </cell>
          <cell r="D372">
            <v>1.2</v>
          </cell>
          <cell r="E372">
            <v>240</v>
          </cell>
          <cell r="F372">
            <v>355</v>
          </cell>
          <cell r="G372" t="str">
            <v>per kg</v>
          </cell>
          <cell r="P372">
            <v>35.299999999999997</v>
          </cell>
          <cell r="R372">
            <v>35.299999999999997</v>
          </cell>
          <cell r="Z372">
            <v>35.299999999999997</v>
          </cell>
          <cell r="AF372">
            <v>35.700000000000003</v>
          </cell>
          <cell r="AH372">
            <v>41.8</v>
          </cell>
          <cell r="AJ372">
            <v>41.8</v>
          </cell>
          <cell r="AL372">
            <v>41.8</v>
          </cell>
          <cell r="AN372">
            <v>41.8</v>
          </cell>
        </row>
        <row r="373">
          <cell r="B373">
            <v>892</v>
          </cell>
          <cell r="C373" t="str">
            <v>SCGA340BH-45/45</v>
          </cell>
          <cell r="D373">
            <v>0.7</v>
          </cell>
          <cell r="E373">
            <v>1219</v>
          </cell>
          <cell r="F373">
            <v>2438</v>
          </cell>
          <cell r="G373" t="str">
            <v>per kg</v>
          </cell>
          <cell r="AB373">
            <v>35.299999999999997</v>
          </cell>
          <cell r="AF373" t="str">
            <v>-</v>
          </cell>
          <cell r="AH373" t="str">
            <v>-</v>
          </cell>
          <cell r="AJ373" t="str">
            <v>-</v>
          </cell>
          <cell r="AL373" t="str">
            <v>-</v>
          </cell>
          <cell r="AN373" t="str">
            <v>-</v>
          </cell>
        </row>
        <row r="374">
          <cell r="B374">
            <v>893</v>
          </cell>
          <cell r="C374" t="str">
            <v>SGACD-60/60</v>
          </cell>
          <cell r="D374">
            <v>1</v>
          </cell>
          <cell r="E374">
            <v>32</v>
          </cell>
          <cell r="F374">
            <v>1219</v>
          </cell>
          <cell r="G374" t="str">
            <v>per kg</v>
          </cell>
          <cell r="AF374" t="str">
            <v>-</v>
          </cell>
          <cell r="AH374" t="str">
            <v>-</v>
          </cell>
          <cell r="AJ374" t="str">
            <v>-</v>
          </cell>
          <cell r="AL374" t="str">
            <v>-</v>
          </cell>
          <cell r="AN374" t="str">
            <v>-</v>
          </cell>
        </row>
        <row r="375">
          <cell r="B375">
            <v>894</v>
          </cell>
          <cell r="C375" t="str">
            <v>SHGA440-45/45</v>
          </cell>
          <cell r="D375">
            <v>1.6</v>
          </cell>
          <cell r="E375">
            <v>1219</v>
          </cell>
          <cell r="F375">
            <v>2438</v>
          </cell>
          <cell r="G375" t="str">
            <v>per kg</v>
          </cell>
          <cell r="P375">
            <v>32.700000000000003</v>
          </cell>
          <cell r="R375">
            <v>32.700000000000003</v>
          </cell>
          <cell r="Z375">
            <v>33.4</v>
          </cell>
          <cell r="AF375">
            <v>33.6</v>
          </cell>
          <cell r="AH375">
            <v>39.6</v>
          </cell>
          <cell r="AJ375">
            <v>39.6</v>
          </cell>
          <cell r="AL375">
            <v>39.6</v>
          </cell>
          <cell r="AN375">
            <v>39.6</v>
          </cell>
        </row>
        <row r="376">
          <cell r="B376">
            <v>895</v>
          </cell>
          <cell r="C376" t="str">
            <v>SPC270C</v>
          </cell>
          <cell r="D376">
            <v>1</v>
          </cell>
          <cell r="E376">
            <v>90</v>
          </cell>
          <cell r="F376">
            <v>150</v>
          </cell>
          <cell r="G376" t="str">
            <v>per kg</v>
          </cell>
          <cell r="AB376">
            <v>28.2</v>
          </cell>
          <cell r="AF376" t="str">
            <v>-</v>
          </cell>
          <cell r="AH376" t="str">
            <v>-</v>
          </cell>
          <cell r="AJ376" t="str">
            <v>-</v>
          </cell>
          <cell r="AL376" t="str">
            <v>-</v>
          </cell>
          <cell r="AN376" t="str">
            <v>-</v>
          </cell>
        </row>
        <row r="377">
          <cell r="B377">
            <v>896</v>
          </cell>
          <cell r="C377" t="str">
            <v>SPC270C</v>
          </cell>
          <cell r="D377">
            <v>1.2</v>
          </cell>
          <cell r="E377">
            <v>62</v>
          </cell>
          <cell r="F377">
            <v>100</v>
          </cell>
          <cell r="G377" t="str">
            <v>per kg</v>
          </cell>
          <cell r="P377">
            <v>27.2</v>
          </cell>
          <cell r="R377">
            <v>27.2</v>
          </cell>
          <cell r="AB377">
            <v>27.5</v>
          </cell>
          <cell r="AF377" t="str">
            <v>-</v>
          </cell>
          <cell r="AH377" t="str">
            <v>-</v>
          </cell>
          <cell r="AJ377" t="str">
            <v>-</v>
          </cell>
          <cell r="AL377" t="str">
            <v>-</v>
          </cell>
          <cell r="AN377" t="str">
            <v>-</v>
          </cell>
        </row>
        <row r="378">
          <cell r="B378">
            <v>897</v>
          </cell>
          <cell r="C378" t="str">
            <v>SPC270D</v>
          </cell>
          <cell r="D378">
            <v>1</v>
          </cell>
          <cell r="E378">
            <v>1219</v>
          </cell>
          <cell r="F378">
            <v>2438</v>
          </cell>
          <cell r="G378" t="str">
            <v>per kg</v>
          </cell>
          <cell r="P378">
            <v>25.3</v>
          </cell>
          <cell r="R378">
            <v>25.3</v>
          </cell>
          <cell r="AB378">
            <v>29.7</v>
          </cell>
          <cell r="AF378">
            <v>27.7</v>
          </cell>
          <cell r="AH378">
            <v>36.9</v>
          </cell>
          <cell r="AJ378">
            <v>36.9</v>
          </cell>
          <cell r="AL378">
            <v>36.9</v>
          </cell>
          <cell r="AN378">
            <v>36.9</v>
          </cell>
        </row>
        <row r="379">
          <cell r="B379">
            <v>898</v>
          </cell>
          <cell r="C379" t="str">
            <v>MSAC-DNO-80</v>
          </cell>
          <cell r="D379">
            <v>1.4</v>
          </cell>
          <cell r="E379">
            <v>590</v>
          </cell>
          <cell r="F379">
            <v>778</v>
          </cell>
          <cell r="G379" t="str">
            <v>per kg</v>
          </cell>
          <cell r="AB379">
            <v>39.200000000000003</v>
          </cell>
          <cell r="AF379">
            <v>39.200000000000003</v>
          </cell>
          <cell r="AH379">
            <v>39.200000000000003</v>
          </cell>
          <cell r="AJ379">
            <v>39.200000000000003</v>
          </cell>
          <cell r="AL379">
            <v>44.1</v>
          </cell>
          <cell r="AN379">
            <v>44.1</v>
          </cell>
        </row>
        <row r="380">
          <cell r="B380">
            <v>899</v>
          </cell>
          <cell r="C380" t="str">
            <v>MSAC-DNO-80</v>
          </cell>
          <cell r="D380">
            <v>1.4</v>
          </cell>
          <cell r="E380">
            <v>502</v>
          </cell>
          <cell r="F380">
            <v>778</v>
          </cell>
          <cell r="G380" t="str">
            <v>per kg</v>
          </cell>
          <cell r="P380">
            <v>33</v>
          </cell>
          <cell r="R380">
            <v>33</v>
          </cell>
          <cell r="Z380">
            <v>39.200000000000003</v>
          </cell>
          <cell r="AB380">
            <v>39.200000000000003</v>
          </cell>
          <cell r="AF380">
            <v>43.9</v>
          </cell>
          <cell r="AH380">
            <v>43.9</v>
          </cell>
          <cell r="AJ380">
            <v>43.9</v>
          </cell>
          <cell r="AL380">
            <v>49.5</v>
          </cell>
          <cell r="AN380">
            <v>49.5</v>
          </cell>
        </row>
        <row r="381">
          <cell r="B381">
            <v>900</v>
          </cell>
          <cell r="C381" t="str">
            <v>SHGA440-45/45</v>
          </cell>
          <cell r="D381">
            <v>1.6</v>
          </cell>
          <cell r="E381">
            <v>10</v>
          </cell>
          <cell r="F381">
            <v>536</v>
          </cell>
          <cell r="G381" t="str">
            <v>per kg</v>
          </cell>
          <cell r="AB381">
            <v>33.4</v>
          </cell>
          <cell r="AF381" t="str">
            <v>-</v>
          </cell>
          <cell r="AH381" t="str">
            <v>-</v>
          </cell>
          <cell r="AJ381" t="str">
            <v>-</v>
          </cell>
          <cell r="AL381" t="str">
            <v>-</v>
          </cell>
          <cell r="AN381" t="str">
            <v>-</v>
          </cell>
        </row>
        <row r="382">
          <cell r="B382">
            <v>903</v>
          </cell>
          <cell r="C382" t="str">
            <v>SAPH440-P/O</v>
          </cell>
          <cell r="D382">
            <v>3.2</v>
          </cell>
          <cell r="E382">
            <v>158</v>
          </cell>
          <cell r="F382" t="str">
            <v>C</v>
          </cell>
          <cell r="G382" t="str">
            <v>per kg</v>
          </cell>
          <cell r="P382">
            <v>23.4</v>
          </cell>
          <cell r="R382">
            <v>23.4</v>
          </cell>
          <cell r="Z382">
            <v>25.7</v>
          </cell>
          <cell r="AB382">
            <v>25.7</v>
          </cell>
          <cell r="AF382" t="str">
            <v>-</v>
          </cell>
          <cell r="AH382" t="str">
            <v>-</v>
          </cell>
          <cell r="AJ382" t="str">
            <v>-</v>
          </cell>
          <cell r="AL382">
            <v>31.5</v>
          </cell>
          <cell r="AN382">
            <v>31.5</v>
          </cell>
        </row>
        <row r="383">
          <cell r="B383">
            <v>903</v>
          </cell>
          <cell r="C383" t="str">
            <v>SPH440-OD</v>
          </cell>
          <cell r="D383">
            <v>3.2</v>
          </cell>
          <cell r="E383">
            <v>158</v>
          </cell>
          <cell r="F383" t="str">
            <v>C</v>
          </cell>
          <cell r="G383" t="str">
            <v>per kg</v>
          </cell>
          <cell r="Z383">
            <v>25.8</v>
          </cell>
          <cell r="AB383">
            <v>25.8</v>
          </cell>
          <cell r="AF383">
            <v>25.8</v>
          </cell>
          <cell r="AH383">
            <v>31.5</v>
          </cell>
          <cell r="AJ383">
            <v>31.5</v>
          </cell>
          <cell r="AL383">
            <v>31.5</v>
          </cell>
          <cell r="AN383">
            <v>31.5</v>
          </cell>
        </row>
        <row r="384">
          <cell r="B384">
            <v>906</v>
          </cell>
          <cell r="C384" t="str">
            <v>SPH270E-OD</v>
          </cell>
          <cell r="D384">
            <v>2</v>
          </cell>
          <cell r="E384">
            <v>209</v>
          </cell>
          <cell r="F384" t="str">
            <v>C</v>
          </cell>
          <cell r="G384" t="str">
            <v>per kg</v>
          </cell>
          <cell r="AB384">
            <v>24.6</v>
          </cell>
          <cell r="AF384">
            <v>31.9</v>
          </cell>
          <cell r="AH384">
            <v>39.200000000000003</v>
          </cell>
          <cell r="AJ384">
            <v>39.200000000000003</v>
          </cell>
          <cell r="AL384">
            <v>34.700000000000003</v>
          </cell>
          <cell r="AN384">
            <v>34.700000000000003</v>
          </cell>
        </row>
        <row r="385">
          <cell r="B385">
            <v>907</v>
          </cell>
          <cell r="C385" t="str">
            <v>SAPH440-P/O</v>
          </cell>
          <cell r="D385">
            <v>3.2</v>
          </cell>
          <cell r="E385">
            <v>176</v>
          </cell>
          <cell r="F385" t="str">
            <v>C</v>
          </cell>
          <cell r="G385" t="str">
            <v>per kg</v>
          </cell>
          <cell r="P385">
            <v>25.2</v>
          </cell>
          <cell r="R385">
            <v>25.2</v>
          </cell>
          <cell r="Z385">
            <v>25.8</v>
          </cell>
          <cell r="AF385" t="str">
            <v>-</v>
          </cell>
          <cell r="AH385" t="str">
            <v>-</v>
          </cell>
          <cell r="AJ385" t="str">
            <v>-</v>
          </cell>
          <cell r="AL385">
            <v>31.5</v>
          </cell>
          <cell r="AN385">
            <v>31.5</v>
          </cell>
        </row>
        <row r="386">
          <cell r="B386">
            <v>915</v>
          </cell>
          <cell r="C386" t="str">
            <v>SPHC-P/O</v>
          </cell>
          <cell r="D386">
            <v>2.6</v>
          </cell>
          <cell r="E386">
            <v>165</v>
          </cell>
          <cell r="F386" t="str">
            <v>C</v>
          </cell>
          <cell r="G386" t="str">
            <v>per kg</v>
          </cell>
          <cell r="P386">
            <v>23.1</v>
          </cell>
          <cell r="R386">
            <v>23.1</v>
          </cell>
          <cell r="AF386">
            <v>24.9</v>
          </cell>
          <cell r="AH386">
            <v>31</v>
          </cell>
          <cell r="AJ386">
            <v>31</v>
          </cell>
          <cell r="AL386">
            <v>31</v>
          </cell>
          <cell r="AN386">
            <v>31</v>
          </cell>
        </row>
        <row r="387">
          <cell r="B387">
            <v>916</v>
          </cell>
          <cell r="C387" t="str">
            <v>SPHC-P/O</v>
          </cell>
          <cell r="D387">
            <v>2.6</v>
          </cell>
          <cell r="E387">
            <v>205</v>
          </cell>
          <cell r="F387" t="str">
            <v>C</v>
          </cell>
          <cell r="G387" t="str">
            <v>per kg</v>
          </cell>
          <cell r="P387">
            <v>21.6</v>
          </cell>
          <cell r="R387">
            <v>21.6</v>
          </cell>
          <cell r="Z387">
            <v>24</v>
          </cell>
          <cell r="AB387">
            <v>24</v>
          </cell>
          <cell r="AF387">
            <v>26.9</v>
          </cell>
          <cell r="AH387">
            <v>33.5</v>
          </cell>
          <cell r="AJ387">
            <v>33.5</v>
          </cell>
          <cell r="AL387">
            <v>33.5</v>
          </cell>
          <cell r="AN387">
            <v>33.5</v>
          </cell>
        </row>
        <row r="388">
          <cell r="B388" t="str">
            <v>009</v>
          </cell>
          <cell r="C388" t="str">
            <v>SA1E</v>
          </cell>
          <cell r="D388">
            <v>0.4</v>
          </cell>
          <cell r="E388">
            <v>430</v>
          </cell>
          <cell r="F388">
            <v>200</v>
          </cell>
          <cell r="G388" t="str">
            <v>per kg</v>
          </cell>
          <cell r="P388" t="str">
            <v>-</v>
          </cell>
          <cell r="R388" t="str">
            <v>-</v>
          </cell>
          <cell r="AF388" t="str">
            <v>-</v>
          </cell>
          <cell r="AH388" t="str">
            <v>-</v>
          </cell>
          <cell r="AJ388" t="str">
            <v>-</v>
          </cell>
          <cell r="AL388" t="str">
            <v>-</v>
          </cell>
          <cell r="AN388" t="str">
            <v>-</v>
          </cell>
        </row>
        <row r="389">
          <cell r="B389" t="str">
            <v>010</v>
          </cell>
          <cell r="C389" t="str">
            <v>SA1E</v>
          </cell>
          <cell r="D389">
            <v>0.8</v>
          </cell>
          <cell r="E389">
            <v>430</v>
          </cell>
          <cell r="F389">
            <v>200</v>
          </cell>
          <cell r="G389" t="str">
            <v>per kg</v>
          </cell>
          <cell r="P389" t="str">
            <v>-</v>
          </cell>
          <cell r="R389" t="str">
            <v>-</v>
          </cell>
          <cell r="AF389" t="str">
            <v>-</v>
          </cell>
          <cell r="AH389" t="str">
            <v>-</v>
          </cell>
          <cell r="AJ389" t="str">
            <v>-</v>
          </cell>
          <cell r="AL389" t="str">
            <v>-</v>
          </cell>
          <cell r="AN389" t="str">
            <v>-</v>
          </cell>
        </row>
        <row r="390">
          <cell r="B390" t="str">
            <v>019</v>
          </cell>
          <cell r="C390" t="str">
            <v xml:space="preserve">MSAC-DNO-80 </v>
          </cell>
          <cell r="D390">
            <v>0.6</v>
          </cell>
          <cell r="E390">
            <v>535</v>
          </cell>
          <cell r="F390">
            <v>556</v>
          </cell>
          <cell r="G390" t="str">
            <v>per kg</v>
          </cell>
          <cell r="P390">
            <v>34.6</v>
          </cell>
          <cell r="R390">
            <v>34.6</v>
          </cell>
          <cell r="AF390">
            <v>40.9</v>
          </cell>
          <cell r="AH390">
            <v>40.9</v>
          </cell>
          <cell r="AJ390">
            <v>40.9</v>
          </cell>
          <cell r="AL390">
            <v>45.6</v>
          </cell>
          <cell r="AN390">
            <v>45.6</v>
          </cell>
        </row>
        <row r="391">
          <cell r="B391" t="str">
            <v>027</v>
          </cell>
          <cell r="C391" t="str">
            <v xml:space="preserve">MSAC-DNO-80 </v>
          </cell>
          <cell r="D391">
            <v>0.6</v>
          </cell>
          <cell r="E391">
            <v>1219</v>
          </cell>
          <cell r="F391">
            <v>2310</v>
          </cell>
          <cell r="G391" t="str">
            <v>per kg</v>
          </cell>
          <cell r="P391">
            <v>35.6</v>
          </cell>
          <cell r="R391">
            <v>35.6</v>
          </cell>
          <cell r="Z391">
            <v>42</v>
          </cell>
          <cell r="AB391">
            <v>42</v>
          </cell>
          <cell r="AF391">
            <v>40.5</v>
          </cell>
          <cell r="AH391">
            <v>40.5</v>
          </cell>
          <cell r="AJ391">
            <v>40.5</v>
          </cell>
          <cell r="AL391">
            <v>45.3</v>
          </cell>
          <cell r="AN391">
            <v>45.3</v>
          </cell>
        </row>
        <row r="392">
          <cell r="B392" t="str">
            <v>029</v>
          </cell>
          <cell r="C392" t="str">
            <v xml:space="preserve">MSAC-DNO-80 </v>
          </cell>
          <cell r="D392">
            <v>0.6</v>
          </cell>
          <cell r="E392">
            <v>645</v>
          </cell>
          <cell r="F392">
            <v>1355</v>
          </cell>
          <cell r="G392" t="str">
            <v>per kg</v>
          </cell>
          <cell r="P392">
            <v>34.6</v>
          </cell>
          <cell r="R392">
            <v>34.6</v>
          </cell>
          <cell r="Z392">
            <v>40.9</v>
          </cell>
          <cell r="AF392" t="str">
            <v>-</v>
          </cell>
          <cell r="AH392" t="str">
            <v>-</v>
          </cell>
          <cell r="AJ392" t="str">
            <v>-</v>
          </cell>
          <cell r="AL392" t="str">
            <v>-</v>
          </cell>
          <cell r="AN392" t="str">
            <v>-</v>
          </cell>
        </row>
        <row r="393">
          <cell r="B393" t="str">
            <v>034</v>
          </cell>
          <cell r="C393" t="str">
            <v>MSAC-DNO-80</v>
          </cell>
          <cell r="D393">
            <v>1</v>
          </cell>
          <cell r="E393">
            <v>201</v>
          </cell>
          <cell r="F393" t="str">
            <v>C</v>
          </cell>
          <cell r="G393" t="str">
            <v>per kg</v>
          </cell>
          <cell r="P393">
            <v>32.6</v>
          </cell>
          <cell r="R393">
            <v>32.6</v>
          </cell>
          <cell r="Z393">
            <v>38.700000000000003</v>
          </cell>
          <cell r="AB393">
            <v>38.700000000000003</v>
          </cell>
          <cell r="AF393">
            <v>38.9</v>
          </cell>
          <cell r="AH393">
            <v>38.9</v>
          </cell>
          <cell r="AJ393">
            <v>38.9</v>
          </cell>
          <cell r="AL393">
            <v>43.7</v>
          </cell>
          <cell r="AN393">
            <v>43.7</v>
          </cell>
        </row>
        <row r="394">
          <cell r="B394" t="str">
            <v>039</v>
          </cell>
          <cell r="C394" t="str">
            <v xml:space="preserve">MSAC-DNO-80 </v>
          </cell>
          <cell r="D394">
            <v>1</v>
          </cell>
          <cell r="E394">
            <v>1219</v>
          </cell>
          <cell r="F394">
            <v>2438</v>
          </cell>
          <cell r="G394" t="str">
            <v>per kg</v>
          </cell>
          <cell r="P394">
            <v>40</v>
          </cell>
          <cell r="R394">
            <v>40</v>
          </cell>
          <cell r="Z394">
            <v>47.2</v>
          </cell>
          <cell r="AB394">
            <v>47.2</v>
          </cell>
          <cell r="AF394">
            <v>38.9</v>
          </cell>
          <cell r="AH394">
            <v>38.9</v>
          </cell>
          <cell r="AJ394">
            <v>38.9</v>
          </cell>
          <cell r="AL394">
            <v>43.7</v>
          </cell>
          <cell r="AN394">
            <v>43.7</v>
          </cell>
        </row>
        <row r="395">
          <cell r="B395" t="str">
            <v>051</v>
          </cell>
          <cell r="C395" t="str">
            <v>MSAC-DNO-80</v>
          </cell>
          <cell r="D395">
            <v>2</v>
          </cell>
          <cell r="E395">
            <v>1219</v>
          </cell>
          <cell r="F395">
            <v>2438</v>
          </cell>
          <cell r="G395" t="str">
            <v>per kg</v>
          </cell>
          <cell r="P395">
            <v>34.200000000000003</v>
          </cell>
          <cell r="R395">
            <v>34.200000000000003</v>
          </cell>
          <cell r="Z395">
            <v>40.4</v>
          </cell>
          <cell r="AB395">
            <v>40.4</v>
          </cell>
          <cell r="AF395">
            <v>39.299999999999997</v>
          </cell>
          <cell r="AH395">
            <v>39.299999999999997</v>
          </cell>
          <cell r="AJ395">
            <v>39.299999999999997</v>
          </cell>
          <cell r="AL395">
            <v>44.2</v>
          </cell>
          <cell r="AN395">
            <v>44.2</v>
          </cell>
        </row>
        <row r="396">
          <cell r="B396" t="str">
            <v>053</v>
          </cell>
          <cell r="C396" t="str">
            <v>YUS409D</v>
          </cell>
          <cell r="D396">
            <v>0.6</v>
          </cell>
          <cell r="E396">
            <v>322</v>
          </cell>
          <cell r="F396">
            <v>633</v>
          </cell>
          <cell r="G396" t="str">
            <v>per kg</v>
          </cell>
          <cell r="P396">
            <v>49.8</v>
          </cell>
          <cell r="R396">
            <v>49.8</v>
          </cell>
          <cell r="Z396">
            <v>57.7</v>
          </cell>
          <cell r="AB396">
            <v>57.7</v>
          </cell>
          <cell r="AF396" t="str">
            <v>-</v>
          </cell>
          <cell r="AH396" t="str">
            <v>-</v>
          </cell>
          <cell r="AJ396" t="str">
            <v>-</v>
          </cell>
          <cell r="AL396" t="str">
            <v>-</v>
          </cell>
          <cell r="AN396" t="str">
            <v>-</v>
          </cell>
        </row>
        <row r="397">
          <cell r="B397" t="str">
            <v>054</v>
          </cell>
          <cell r="C397" t="str">
            <v>YUS409D</v>
          </cell>
          <cell r="D397">
            <v>0.6</v>
          </cell>
          <cell r="E397">
            <v>322</v>
          </cell>
          <cell r="F397">
            <v>627</v>
          </cell>
          <cell r="G397" t="str">
            <v>per kg</v>
          </cell>
          <cell r="P397">
            <v>49.8</v>
          </cell>
          <cell r="R397">
            <v>49.8</v>
          </cell>
          <cell r="Z397">
            <v>57.7</v>
          </cell>
          <cell r="AB397">
            <v>57.7</v>
          </cell>
          <cell r="AF397" t="str">
            <v>-</v>
          </cell>
          <cell r="AH397" t="str">
            <v>-</v>
          </cell>
          <cell r="AJ397" t="str">
            <v>-</v>
          </cell>
          <cell r="AL397" t="str">
            <v>-</v>
          </cell>
          <cell r="AN397" t="str">
            <v>-</v>
          </cell>
        </row>
        <row r="398">
          <cell r="B398" t="str">
            <v>055</v>
          </cell>
          <cell r="C398" t="str">
            <v>YUS409D</v>
          </cell>
          <cell r="D398">
            <v>0.6</v>
          </cell>
          <cell r="E398">
            <v>337</v>
          </cell>
          <cell r="F398">
            <v>295</v>
          </cell>
          <cell r="G398" t="str">
            <v>per kg</v>
          </cell>
          <cell r="P398">
            <v>49.8</v>
          </cell>
          <cell r="R398">
            <v>49.8</v>
          </cell>
          <cell r="Z398">
            <v>57.7</v>
          </cell>
          <cell r="AB398">
            <v>57.7</v>
          </cell>
          <cell r="AF398" t="str">
            <v>-</v>
          </cell>
          <cell r="AH398" t="str">
            <v>-</v>
          </cell>
          <cell r="AJ398" t="str">
            <v>-</v>
          </cell>
          <cell r="AL398" t="str">
            <v>-</v>
          </cell>
          <cell r="AN398" t="str">
            <v>-</v>
          </cell>
        </row>
        <row r="399">
          <cell r="B399" t="str">
            <v>060</v>
          </cell>
          <cell r="C399" t="str">
            <v>HSEC-C-20/20</v>
          </cell>
          <cell r="D399">
            <v>1</v>
          </cell>
          <cell r="E399">
            <v>390</v>
          </cell>
          <cell r="F399">
            <v>1219</v>
          </cell>
          <cell r="G399" t="str">
            <v>per kg</v>
          </cell>
          <cell r="P399">
            <v>29.4</v>
          </cell>
          <cell r="R399">
            <v>29.4</v>
          </cell>
          <cell r="Z399">
            <v>37.799999999999997</v>
          </cell>
          <cell r="AB399">
            <v>37.799999999999997</v>
          </cell>
          <cell r="AF399">
            <v>37.799999999999997</v>
          </cell>
          <cell r="AH399">
            <v>37.799999999999997</v>
          </cell>
          <cell r="AJ399">
            <v>37.799999999999997</v>
          </cell>
          <cell r="AL399">
            <v>41.1</v>
          </cell>
          <cell r="AN399">
            <v>41.1</v>
          </cell>
        </row>
        <row r="400">
          <cell r="B400" t="str">
            <v>061</v>
          </cell>
          <cell r="C400" t="str">
            <v xml:space="preserve">HSEC-C-20/20 </v>
          </cell>
          <cell r="D400">
            <v>1.2</v>
          </cell>
          <cell r="E400">
            <v>195</v>
          </cell>
          <cell r="F400">
            <v>1219</v>
          </cell>
          <cell r="G400" t="str">
            <v>per kg</v>
          </cell>
          <cell r="P400">
            <v>29.4</v>
          </cell>
          <cell r="R400">
            <v>29.4</v>
          </cell>
          <cell r="Z400">
            <v>37.799999999999997</v>
          </cell>
          <cell r="AB400">
            <v>37.799999999999997</v>
          </cell>
          <cell r="AF400">
            <v>37.799999999999997</v>
          </cell>
          <cell r="AH400">
            <v>37.799999999999997</v>
          </cell>
          <cell r="AJ400">
            <v>37.799999999999997</v>
          </cell>
          <cell r="AL400">
            <v>41.1</v>
          </cell>
          <cell r="AN400">
            <v>41.1</v>
          </cell>
        </row>
        <row r="401">
          <cell r="B401" t="str">
            <v>062</v>
          </cell>
          <cell r="C401" t="str">
            <v>SAPH310-OD</v>
          </cell>
          <cell r="D401">
            <v>3.2</v>
          </cell>
          <cell r="E401">
            <v>1219</v>
          </cell>
          <cell r="F401">
            <v>1219</v>
          </cell>
          <cell r="G401" t="str">
            <v>per kg</v>
          </cell>
          <cell r="P401">
            <v>24.3</v>
          </cell>
          <cell r="R401">
            <v>24.3</v>
          </cell>
          <cell r="Z401">
            <v>24.8</v>
          </cell>
          <cell r="AF401" t="str">
            <v>-</v>
          </cell>
          <cell r="AH401" t="str">
            <v>-</v>
          </cell>
          <cell r="AJ401" t="str">
            <v>-</v>
          </cell>
          <cell r="AL401" t="str">
            <v>-</v>
          </cell>
          <cell r="AN401" t="str">
            <v>-</v>
          </cell>
        </row>
        <row r="402">
          <cell r="B402" t="str">
            <v>063</v>
          </cell>
          <cell r="C402" t="str">
            <v>SPH440-OD</v>
          </cell>
          <cell r="D402">
            <v>4.5</v>
          </cell>
          <cell r="E402">
            <v>100</v>
          </cell>
          <cell r="F402">
            <v>452</v>
          </cell>
          <cell r="G402" t="str">
            <v>per kg</v>
          </cell>
          <cell r="P402">
            <v>25.1</v>
          </cell>
          <cell r="R402">
            <v>25.1</v>
          </cell>
          <cell r="Z402">
            <v>23.9</v>
          </cell>
          <cell r="AB402">
            <v>25.6</v>
          </cell>
          <cell r="AF402">
            <v>26.8</v>
          </cell>
          <cell r="AH402">
            <v>32.6</v>
          </cell>
          <cell r="AJ402">
            <v>32.6</v>
          </cell>
          <cell r="AL402">
            <v>32.6</v>
          </cell>
          <cell r="AN402">
            <v>32.6</v>
          </cell>
        </row>
        <row r="403">
          <cell r="B403" t="str">
            <v>064</v>
          </cell>
          <cell r="C403" t="str">
            <v>SAPH590-OD</v>
          </cell>
          <cell r="D403">
            <v>3.2</v>
          </cell>
          <cell r="E403">
            <v>1200</v>
          </cell>
          <cell r="F403">
            <v>1219</v>
          </cell>
          <cell r="G403" t="str">
            <v>per kg</v>
          </cell>
          <cell r="P403">
            <v>24.9</v>
          </cell>
          <cell r="R403">
            <v>24.9</v>
          </cell>
          <cell r="Z403">
            <v>27.1</v>
          </cell>
          <cell r="AB403">
            <v>27.1</v>
          </cell>
          <cell r="AF403">
            <v>27.1</v>
          </cell>
          <cell r="AH403">
            <v>32.799999999999997</v>
          </cell>
          <cell r="AJ403">
            <v>32.799999999999997</v>
          </cell>
          <cell r="AL403">
            <v>32.799999999999997</v>
          </cell>
          <cell r="AN403">
            <v>32.799999999999997</v>
          </cell>
        </row>
        <row r="404">
          <cell r="B404" t="str">
            <v>065</v>
          </cell>
          <cell r="C404" t="str">
            <v>SPCC-SD</v>
          </cell>
          <cell r="D404">
            <v>1.6</v>
          </cell>
          <cell r="E404">
            <v>240</v>
          </cell>
          <cell r="F404">
            <v>250</v>
          </cell>
          <cell r="G404" t="str">
            <v>per kg</v>
          </cell>
          <cell r="P404">
            <v>27.1</v>
          </cell>
          <cell r="R404">
            <v>27.1</v>
          </cell>
          <cell r="Z404">
            <v>27.7</v>
          </cell>
          <cell r="AF404" t="str">
            <v>-</v>
          </cell>
          <cell r="AH404" t="str">
            <v>-</v>
          </cell>
          <cell r="AJ404" t="str">
            <v>-</v>
          </cell>
          <cell r="AL404" t="str">
            <v>-</v>
          </cell>
          <cell r="AN404" t="str">
            <v>-</v>
          </cell>
        </row>
        <row r="405">
          <cell r="B405" t="str">
            <v>066</v>
          </cell>
          <cell r="C405" t="str">
            <v>SPH270C-OD</v>
          </cell>
          <cell r="D405">
            <v>2.2999999999999998</v>
          </cell>
          <cell r="E405">
            <v>60</v>
          </cell>
          <cell r="F405">
            <v>452</v>
          </cell>
          <cell r="G405" t="str">
            <v>per kg</v>
          </cell>
          <cell r="Z405">
            <v>24.1</v>
          </cell>
          <cell r="AB405">
            <v>24.1</v>
          </cell>
          <cell r="AF405">
            <v>26.1</v>
          </cell>
          <cell r="AH405">
            <v>31.9</v>
          </cell>
          <cell r="AJ405">
            <v>31.9</v>
          </cell>
          <cell r="AL405">
            <v>31.9</v>
          </cell>
          <cell r="AN405">
            <v>31.9</v>
          </cell>
        </row>
        <row r="406">
          <cell r="B406" t="str">
            <v>067</v>
          </cell>
          <cell r="C406" t="str">
            <v>SPH590-OD</v>
          </cell>
          <cell r="D406">
            <v>6</v>
          </cell>
          <cell r="E406">
            <v>99</v>
          </cell>
          <cell r="F406">
            <v>820</v>
          </cell>
          <cell r="G406" t="str">
            <v>per kg</v>
          </cell>
          <cell r="P406">
            <v>27</v>
          </cell>
          <cell r="R406">
            <v>27</v>
          </cell>
          <cell r="AF406" t="str">
            <v>-</v>
          </cell>
          <cell r="AH406" t="str">
            <v>-</v>
          </cell>
          <cell r="AJ406" t="str">
            <v>-</v>
          </cell>
          <cell r="AL406" t="str">
            <v>-</v>
          </cell>
          <cell r="AN406" t="str">
            <v>-</v>
          </cell>
        </row>
        <row r="407">
          <cell r="B407" t="str">
            <v>069</v>
          </cell>
          <cell r="C407" t="str">
            <v>SPH590-OD</v>
          </cell>
          <cell r="D407">
            <v>6</v>
          </cell>
          <cell r="E407">
            <v>1219</v>
          </cell>
          <cell r="F407">
            <v>1219</v>
          </cell>
          <cell r="G407" t="str">
            <v>per kg</v>
          </cell>
          <cell r="P407">
            <v>26.9</v>
          </cell>
          <cell r="R407">
            <v>26.9</v>
          </cell>
          <cell r="Z407">
            <v>27.5</v>
          </cell>
          <cell r="AB407">
            <v>27.5</v>
          </cell>
          <cell r="AF407">
            <v>27</v>
          </cell>
          <cell r="AH407">
            <v>32.799999999999997</v>
          </cell>
          <cell r="AJ407">
            <v>32.799999999999997</v>
          </cell>
          <cell r="AL407">
            <v>32.799999999999997</v>
          </cell>
          <cell r="AN407">
            <v>32.799999999999997</v>
          </cell>
        </row>
        <row r="408">
          <cell r="B408" t="str">
            <v>070</v>
          </cell>
          <cell r="C408" t="str">
            <v>YUS409D</v>
          </cell>
          <cell r="D408">
            <v>1.2</v>
          </cell>
          <cell r="E408">
            <v>134</v>
          </cell>
          <cell r="F408">
            <v>275</v>
          </cell>
          <cell r="G408" t="str">
            <v>per kg</v>
          </cell>
          <cell r="P408">
            <v>46</v>
          </cell>
          <cell r="R408">
            <v>46</v>
          </cell>
          <cell r="Z408">
            <v>51</v>
          </cell>
          <cell r="AB408">
            <v>51</v>
          </cell>
          <cell r="AF408" t="str">
            <v>-</v>
          </cell>
          <cell r="AH408" t="str">
            <v>-</v>
          </cell>
          <cell r="AJ408" t="str">
            <v>-</v>
          </cell>
          <cell r="AL408" t="str">
            <v>-</v>
          </cell>
          <cell r="AN408" t="str">
            <v>-</v>
          </cell>
        </row>
        <row r="409">
          <cell r="B409" t="str">
            <v>075</v>
          </cell>
          <cell r="C409" t="str">
            <v>YUS409D</v>
          </cell>
          <cell r="D409">
            <v>1.2</v>
          </cell>
          <cell r="E409">
            <v>145</v>
          </cell>
          <cell r="F409" t="str">
            <v>C</v>
          </cell>
          <cell r="G409" t="str">
            <v>per kg</v>
          </cell>
          <cell r="P409">
            <v>42</v>
          </cell>
          <cell r="R409">
            <v>42</v>
          </cell>
          <cell r="Z409">
            <v>49.6</v>
          </cell>
          <cell r="AB409">
            <v>49.6</v>
          </cell>
          <cell r="AF409" t="str">
            <v>-</v>
          </cell>
          <cell r="AH409" t="str">
            <v>-</v>
          </cell>
          <cell r="AJ409" t="str">
            <v>-</v>
          </cell>
          <cell r="AL409" t="str">
            <v>-</v>
          </cell>
          <cell r="AN409" t="str">
            <v>-</v>
          </cell>
        </row>
        <row r="410">
          <cell r="B410" t="str">
            <v>076</v>
          </cell>
          <cell r="C410" t="str">
            <v>SPH590-OD</v>
          </cell>
          <cell r="D410">
            <v>7</v>
          </cell>
          <cell r="E410">
            <v>885</v>
          </cell>
          <cell r="F410">
            <v>1219</v>
          </cell>
          <cell r="G410" t="str">
            <v>per kg</v>
          </cell>
          <cell r="P410">
            <v>20.399999999999999</v>
          </cell>
          <cell r="R410">
            <v>20.399999999999999</v>
          </cell>
          <cell r="Z410">
            <v>23.3</v>
          </cell>
          <cell r="AB410">
            <v>23.3</v>
          </cell>
          <cell r="AF410">
            <v>27.2</v>
          </cell>
          <cell r="AH410">
            <v>32.9</v>
          </cell>
          <cell r="AJ410">
            <v>32.9</v>
          </cell>
          <cell r="AL410">
            <v>32.9</v>
          </cell>
          <cell r="AN410">
            <v>32.9</v>
          </cell>
        </row>
        <row r="411">
          <cell r="B411" t="str">
            <v>076</v>
          </cell>
          <cell r="C411" t="str">
            <v>SPH590-OD</v>
          </cell>
          <cell r="D411">
            <v>7</v>
          </cell>
          <cell r="E411">
            <v>1219</v>
          </cell>
          <cell r="F411">
            <v>1219</v>
          </cell>
          <cell r="G411" t="str">
            <v>per kg</v>
          </cell>
          <cell r="P411">
            <v>21.9</v>
          </cell>
          <cell r="R411">
            <v>21.9</v>
          </cell>
          <cell r="AF411">
            <v>27.2</v>
          </cell>
          <cell r="AH411" t="str">
            <v>-</v>
          </cell>
          <cell r="AJ411" t="str">
            <v>-</v>
          </cell>
          <cell r="AL411" t="str">
            <v>-</v>
          </cell>
          <cell r="AN411" t="str">
            <v>-</v>
          </cell>
        </row>
        <row r="412">
          <cell r="B412" t="str">
            <v>077</v>
          </cell>
          <cell r="C412" t="str">
            <v>SS400P</v>
          </cell>
          <cell r="D412">
            <v>3</v>
          </cell>
          <cell r="E412">
            <v>335</v>
          </cell>
          <cell r="F412">
            <v>1219</v>
          </cell>
          <cell r="G412" t="str">
            <v>per kg</v>
          </cell>
          <cell r="P412">
            <v>21.9</v>
          </cell>
          <cell r="R412">
            <v>21.9</v>
          </cell>
          <cell r="AF412">
            <v>24.5</v>
          </cell>
          <cell r="AH412">
            <v>31.9</v>
          </cell>
          <cell r="AJ412">
            <v>31.9</v>
          </cell>
          <cell r="AL412">
            <v>31.9</v>
          </cell>
          <cell r="AN412">
            <v>31.9</v>
          </cell>
        </row>
        <row r="413">
          <cell r="B413" t="str">
            <v>078</v>
          </cell>
          <cell r="C413" t="str">
            <v>SS400P</v>
          </cell>
          <cell r="D413">
            <v>3.2</v>
          </cell>
          <cell r="E413">
            <v>113</v>
          </cell>
          <cell r="F413">
            <v>1219</v>
          </cell>
          <cell r="G413" t="str">
            <v>per kg</v>
          </cell>
          <cell r="P413">
            <v>76.8</v>
          </cell>
          <cell r="R413">
            <v>76.8</v>
          </cell>
          <cell r="Z413">
            <v>85.9</v>
          </cell>
          <cell r="AB413">
            <v>85.9</v>
          </cell>
          <cell r="AF413" t="str">
            <v>-</v>
          </cell>
          <cell r="AH413" t="str">
            <v>-</v>
          </cell>
          <cell r="AJ413" t="str">
            <v>-</v>
          </cell>
          <cell r="AL413" t="str">
            <v>-</v>
          </cell>
          <cell r="AN413" t="str">
            <v>-</v>
          </cell>
        </row>
        <row r="414">
          <cell r="B414" t="str">
            <v>079</v>
          </cell>
          <cell r="C414" t="str">
            <v>SS400P</v>
          </cell>
          <cell r="D414">
            <v>4.5</v>
          </cell>
          <cell r="E414">
            <v>1219</v>
          </cell>
          <cell r="F414">
            <v>1219</v>
          </cell>
          <cell r="G414" t="str">
            <v>per kg</v>
          </cell>
          <cell r="P414">
            <v>146.6</v>
          </cell>
          <cell r="R414">
            <v>146.6</v>
          </cell>
          <cell r="Z414">
            <v>167.3</v>
          </cell>
          <cell r="AB414">
            <v>167.8</v>
          </cell>
          <cell r="AF414" t="str">
            <v>-</v>
          </cell>
          <cell r="AH414" t="str">
            <v>-</v>
          </cell>
          <cell r="AJ414" t="str">
            <v>-</v>
          </cell>
          <cell r="AL414" t="str">
            <v>-</v>
          </cell>
          <cell r="AN414" t="str">
            <v>-</v>
          </cell>
        </row>
        <row r="415">
          <cell r="B415" t="str">
            <v>080</v>
          </cell>
          <cell r="C415" t="str">
            <v>SPH440-OD</v>
          </cell>
          <cell r="D415">
            <v>4.5</v>
          </cell>
          <cell r="E415">
            <v>241</v>
          </cell>
          <cell r="F415">
            <v>789</v>
          </cell>
          <cell r="G415" t="str">
            <v>per kg</v>
          </cell>
          <cell r="AB415">
            <v>25.6</v>
          </cell>
          <cell r="AF415">
            <v>27.5</v>
          </cell>
          <cell r="AH415">
            <v>33.5</v>
          </cell>
          <cell r="AJ415">
            <v>33.5</v>
          </cell>
          <cell r="AL415">
            <v>33.5</v>
          </cell>
          <cell r="AN415">
            <v>33.5</v>
          </cell>
        </row>
        <row r="416">
          <cell r="B416" t="str">
            <v>084</v>
          </cell>
          <cell r="C416" t="str">
            <v>YUS409D</v>
          </cell>
          <cell r="D416">
            <v>1.2</v>
          </cell>
          <cell r="E416">
            <v>254</v>
          </cell>
          <cell r="F416">
            <v>286</v>
          </cell>
          <cell r="G416" t="str">
            <v>per kg</v>
          </cell>
          <cell r="AB416">
            <v>49.6</v>
          </cell>
          <cell r="AF416" t="str">
            <v>-</v>
          </cell>
          <cell r="AH416" t="str">
            <v>-</v>
          </cell>
          <cell r="AJ416" t="str">
            <v>-</v>
          </cell>
          <cell r="AL416" t="str">
            <v>-</v>
          </cell>
          <cell r="AN416" t="str">
            <v>-</v>
          </cell>
        </row>
        <row r="417">
          <cell r="B417" t="str">
            <v>088</v>
          </cell>
          <cell r="C417" t="str">
            <v>YUS409D</v>
          </cell>
          <cell r="D417">
            <v>1.2</v>
          </cell>
          <cell r="E417">
            <v>1219</v>
          </cell>
          <cell r="F417">
            <v>2438</v>
          </cell>
          <cell r="G417" t="str">
            <v>per kg</v>
          </cell>
          <cell r="AF417">
            <v>49.7</v>
          </cell>
          <cell r="AH417">
            <v>49.7</v>
          </cell>
          <cell r="AJ417">
            <v>49.7</v>
          </cell>
          <cell r="AL417">
            <v>58.3</v>
          </cell>
          <cell r="AN417">
            <v>58.3</v>
          </cell>
        </row>
        <row r="418">
          <cell r="B418" t="str">
            <v>097</v>
          </cell>
          <cell r="C418" t="str">
            <v>SCGA270D-45/45</v>
          </cell>
          <cell r="D418">
            <v>1</v>
          </cell>
          <cell r="E418">
            <v>1219</v>
          </cell>
          <cell r="F418">
            <v>2438</v>
          </cell>
          <cell r="G418" t="str">
            <v>per kg</v>
          </cell>
          <cell r="P418">
            <v>32.5</v>
          </cell>
          <cell r="R418">
            <v>32.5</v>
          </cell>
          <cell r="AF418">
            <v>31</v>
          </cell>
          <cell r="AH418">
            <v>37</v>
          </cell>
          <cell r="AJ418">
            <v>37</v>
          </cell>
          <cell r="AL418">
            <v>37</v>
          </cell>
          <cell r="AN418">
            <v>37</v>
          </cell>
        </row>
        <row r="419">
          <cell r="B419" t="str">
            <v>099</v>
          </cell>
          <cell r="C419" t="str">
            <v>SCGA270C-45/45</v>
          </cell>
          <cell r="D419">
            <v>1.6</v>
          </cell>
          <cell r="E419">
            <v>512</v>
          </cell>
          <cell r="F419">
            <v>1219</v>
          </cell>
          <cell r="G419" t="str">
            <v>per kg</v>
          </cell>
          <cell r="AF419">
            <v>30.2</v>
          </cell>
          <cell r="AH419">
            <v>36.200000000000003</v>
          </cell>
          <cell r="AJ419">
            <v>36.200000000000003</v>
          </cell>
          <cell r="AL419">
            <v>36.200000000000003</v>
          </cell>
          <cell r="AN419">
            <v>36.200000000000003</v>
          </cell>
        </row>
        <row r="420">
          <cell r="B420" t="str">
            <v>537</v>
          </cell>
          <cell r="C420" t="str">
            <v>SPHC</v>
          </cell>
          <cell r="D420">
            <v>8</v>
          </cell>
          <cell r="E420">
            <v>1590</v>
          </cell>
          <cell r="F420">
            <v>1219</v>
          </cell>
          <cell r="G420" t="str">
            <v>per kg</v>
          </cell>
          <cell r="P420">
            <v>22.6</v>
          </cell>
          <cell r="R420">
            <v>22.6</v>
          </cell>
          <cell r="Z420">
            <v>22.7</v>
          </cell>
          <cell r="AB420">
            <v>22.7</v>
          </cell>
          <cell r="AF420">
            <v>22.6</v>
          </cell>
          <cell r="AH420">
            <v>28.4</v>
          </cell>
          <cell r="AJ420">
            <v>28.4</v>
          </cell>
          <cell r="AL420">
            <v>28.3</v>
          </cell>
          <cell r="AN420">
            <v>28.3</v>
          </cell>
        </row>
        <row r="421">
          <cell r="B421" t="str">
            <v>692N</v>
          </cell>
          <cell r="C421" t="str">
            <v>SCGA270D-45/45</v>
          </cell>
          <cell r="D421">
            <v>2.6</v>
          </cell>
          <cell r="E421">
            <v>1219</v>
          </cell>
          <cell r="F421">
            <v>2438</v>
          </cell>
          <cell r="G421" t="str">
            <v>per kg</v>
          </cell>
          <cell r="AB421">
            <v>30.8</v>
          </cell>
          <cell r="AF421" t="str">
            <v>-</v>
          </cell>
          <cell r="AH421" t="str">
            <v>-</v>
          </cell>
          <cell r="AJ421" t="str">
            <v>-</v>
          </cell>
          <cell r="AL421">
            <v>36.9</v>
          </cell>
          <cell r="AN421">
            <v>36.9</v>
          </cell>
        </row>
        <row r="422">
          <cell r="B422" t="str">
            <v>692N</v>
          </cell>
          <cell r="C422" t="str">
            <v>SCGA270D-45/45</v>
          </cell>
          <cell r="D422">
            <v>3.2</v>
          </cell>
          <cell r="E422">
            <v>1219</v>
          </cell>
          <cell r="F422">
            <v>2438</v>
          </cell>
          <cell r="G422" t="str">
            <v>per kg</v>
          </cell>
          <cell r="P422">
            <v>36.299999999999997</v>
          </cell>
          <cell r="R422">
            <v>36.299999999999997</v>
          </cell>
          <cell r="Z422">
            <v>36.200000000000003</v>
          </cell>
          <cell r="AB422">
            <v>36.200000000000003</v>
          </cell>
          <cell r="AF422" t="str">
            <v>-</v>
          </cell>
          <cell r="AH422">
            <v>36.9</v>
          </cell>
          <cell r="AJ422">
            <v>36.9</v>
          </cell>
          <cell r="AL422">
            <v>36.9</v>
          </cell>
          <cell r="AN422">
            <v>36.9</v>
          </cell>
        </row>
        <row r="423">
          <cell r="C423" t="str">
            <v xml:space="preserve">ISPHC </v>
          </cell>
          <cell r="D423">
            <v>9</v>
          </cell>
          <cell r="E423">
            <v>1645</v>
          </cell>
          <cell r="F423">
            <v>554</v>
          </cell>
          <cell r="G423" t="str">
            <v>per kg</v>
          </cell>
          <cell r="AB423">
            <v>23.1</v>
          </cell>
          <cell r="AF423" t="str">
            <v>-</v>
          </cell>
          <cell r="AH423">
            <v>29.4</v>
          </cell>
          <cell r="AJ423">
            <v>29.4</v>
          </cell>
          <cell r="AL423" t="str">
            <v>-</v>
          </cell>
          <cell r="AN423" t="str">
            <v>-</v>
          </cell>
        </row>
        <row r="424">
          <cell r="C424" t="str">
            <v xml:space="preserve">ISPHC </v>
          </cell>
          <cell r="D424">
            <v>9</v>
          </cell>
          <cell r="E424">
            <v>1660</v>
          </cell>
          <cell r="F424">
            <v>554</v>
          </cell>
          <cell r="G424" t="str">
            <v>per kg</v>
          </cell>
          <cell r="AB424">
            <v>23.1</v>
          </cell>
          <cell r="AF424">
            <v>23.1</v>
          </cell>
          <cell r="AH424">
            <v>29.4</v>
          </cell>
          <cell r="AJ424">
            <v>29.4</v>
          </cell>
          <cell r="AL424">
            <v>29.4</v>
          </cell>
          <cell r="AN424">
            <v>29.4</v>
          </cell>
        </row>
        <row r="425">
          <cell r="C425" t="str">
            <v xml:space="preserve">ISPHC </v>
          </cell>
          <cell r="D425">
            <v>9</v>
          </cell>
          <cell r="E425">
            <v>130</v>
          </cell>
          <cell r="F425">
            <v>1645</v>
          </cell>
          <cell r="G425" t="str">
            <v>per kg</v>
          </cell>
          <cell r="P425">
            <v>20.6</v>
          </cell>
          <cell r="R425">
            <v>20.6</v>
          </cell>
          <cell r="Z425">
            <v>23.1</v>
          </cell>
          <cell r="AF425">
            <v>23.1</v>
          </cell>
          <cell r="AH425">
            <v>28.7</v>
          </cell>
          <cell r="AJ425">
            <v>28.7</v>
          </cell>
          <cell r="AL425">
            <v>28.7</v>
          </cell>
          <cell r="AN425">
            <v>28.7</v>
          </cell>
        </row>
        <row r="426">
          <cell r="C426" t="str">
            <v>MSAC-DNO-80</v>
          </cell>
          <cell r="D426">
            <v>2</v>
          </cell>
          <cell r="E426">
            <v>1124</v>
          </cell>
          <cell r="F426">
            <v>2438</v>
          </cell>
          <cell r="G426" t="str">
            <v>per kg</v>
          </cell>
          <cell r="P426">
            <v>33</v>
          </cell>
          <cell r="R426">
            <v>33</v>
          </cell>
          <cell r="Z426">
            <v>39.200000000000003</v>
          </cell>
          <cell r="AB426">
            <v>39.200000000000003</v>
          </cell>
          <cell r="AF426">
            <v>39.299999999999997</v>
          </cell>
          <cell r="AH426">
            <v>39.299999999999997</v>
          </cell>
          <cell r="AJ426">
            <v>39.299999999999997</v>
          </cell>
          <cell r="AL426">
            <v>44.2</v>
          </cell>
          <cell r="AN426">
            <v>44.2</v>
          </cell>
        </row>
        <row r="427">
          <cell r="C427" t="str">
            <v>SAPH440</v>
          </cell>
          <cell r="D427">
            <v>8</v>
          </cell>
          <cell r="E427">
            <v>420</v>
          </cell>
          <cell r="F427">
            <v>1645</v>
          </cell>
          <cell r="G427" t="str">
            <v>per kg</v>
          </cell>
          <cell r="AJ427">
            <v>30.3</v>
          </cell>
          <cell r="AL427">
            <v>30.3</v>
          </cell>
          <cell r="AN427">
            <v>30.3</v>
          </cell>
        </row>
        <row r="428">
          <cell r="C428" t="str">
            <v>SCGA270C-45/45</v>
          </cell>
          <cell r="D428">
            <v>0.8</v>
          </cell>
          <cell r="E428">
            <v>1219</v>
          </cell>
          <cell r="F428">
            <v>2438</v>
          </cell>
          <cell r="G428" t="str">
            <v>per kg</v>
          </cell>
          <cell r="P428">
            <v>33.799999999999997</v>
          </cell>
          <cell r="R428">
            <v>33.799999999999997</v>
          </cell>
          <cell r="Z428">
            <v>34.4</v>
          </cell>
          <cell r="AB428">
            <v>34.4</v>
          </cell>
          <cell r="AF428">
            <v>32.200000000000003</v>
          </cell>
          <cell r="AH428">
            <v>38.6</v>
          </cell>
          <cell r="AJ428">
            <v>36.700000000000003</v>
          </cell>
          <cell r="AL428">
            <v>36.700000000000003</v>
          </cell>
          <cell r="AN428">
            <v>36.700000000000003</v>
          </cell>
        </row>
        <row r="429">
          <cell r="C429" t="str">
            <v>SCGA270D-45/45</v>
          </cell>
          <cell r="D429">
            <v>0.75</v>
          </cell>
          <cell r="E429">
            <v>1254</v>
          </cell>
          <cell r="F429">
            <v>1550</v>
          </cell>
          <cell r="G429" t="str">
            <v>per kg</v>
          </cell>
          <cell r="AJ429">
            <v>39.200000000000003</v>
          </cell>
          <cell r="AL429">
            <v>39.200000000000003</v>
          </cell>
          <cell r="AN429">
            <v>39.200000000000003</v>
          </cell>
        </row>
        <row r="430">
          <cell r="C430" t="str">
            <v>SCGA270D-45/45</v>
          </cell>
          <cell r="D430">
            <v>1</v>
          </cell>
          <cell r="E430">
            <v>32</v>
          </cell>
          <cell r="F430" t="str">
            <v>C</v>
          </cell>
          <cell r="G430" t="str">
            <v>per kg</v>
          </cell>
          <cell r="AJ430">
            <v>37</v>
          </cell>
          <cell r="AL430">
            <v>37</v>
          </cell>
          <cell r="AN430">
            <v>37</v>
          </cell>
        </row>
        <row r="431">
          <cell r="C431" t="str">
            <v>SCGA340BH-45/45</v>
          </cell>
          <cell r="D431">
            <v>0.7</v>
          </cell>
          <cell r="E431">
            <v>1490</v>
          </cell>
          <cell r="F431">
            <v>2438</v>
          </cell>
          <cell r="G431" t="str">
            <v>per kg</v>
          </cell>
          <cell r="Z431">
            <v>59.3</v>
          </cell>
          <cell r="AB431">
            <v>59.3</v>
          </cell>
          <cell r="AF431">
            <v>35.299999999999997</v>
          </cell>
          <cell r="AH431">
            <v>41.3</v>
          </cell>
          <cell r="AJ431">
            <v>41.3</v>
          </cell>
          <cell r="AL431">
            <v>41.3</v>
          </cell>
          <cell r="AN431">
            <v>41.3</v>
          </cell>
        </row>
        <row r="432">
          <cell r="C432" t="str">
            <v>SHGA270D-45/45</v>
          </cell>
          <cell r="D432">
            <v>1.6</v>
          </cell>
          <cell r="E432">
            <v>30</v>
          </cell>
          <cell r="F432">
            <v>652</v>
          </cell>
          <cell r="G432" t="str">
            <v>per kg</v>
          </cell>
          <cell r="AB432">
            <v>33.200000000000003</v>
          </cell>
          <cell r="AF432">
            <v>33.200000000000003</v>
          </cell>
          <cell r="AH432">
            <v>39.299999999999997</v>
          </cell>
          <cell r="AJ432">
            <v>39.299999999999997</v>
          </cell>
          <cell r="AL432">
            <v>39.299999999999997</v>
          </cell>
          <cell r="AN432">
            <v>39.299999999999997</v>
          </cell>
        </row>
        <row r="433">
          <cell r="C433" t="str">
            <v>SHGA270D-45/45</v>
          </cell>
          <cell r="D433">
            <v>1.6</v>
          </cell>
          <cell r="E433">
            <v>30</v>
          </cell>
          <cell r="F433">
            <v>669</v>
          </cell>
          <cell r="G433" t="str">
            <v>per kg</v>
          </cell>
          <cell r="AF433">
            <v>33.200000000000003</v>
          </cell>
          <cell r="AH433">
            <v>39.299999999999997</v>
          </cell>
          <cell r="AJ433">
            <v>39.299999999999997</v>
          </cell>
          <cell r="AL433">
            <v>39.299999999999997</v>
          </cell>
          <cell r="AN433">
            <v>39.299999999999997</v>
          </cell>
        </row>
        <row r="434">
          <cell r="C434" t="str">
            <v>SHGA270D-45/45</v>
          </cell>
          <cell r="D434">
            <v>1.6</v>
          </cell>
          <cell r="E434">
            <v>40</v>
          </cell>
          <cell r="F434">
            <v>699</v>
          </cell>
          <cell r="G434" t="str">
            <v>per kg</v>
          </cell>
          <cell r="P434">
            <v>31.9</v>
          </cell>
          <cell r="R434">
            <v>31.9</v>
          </cell>
          <cell r="AF434" t="str">
            <v>-</v>
          </cell>
          <cell r="AH434">
            <v>39.299999999999997</v>
          </cell>
          <cell r="AJ434">
            <v>39.299999999999997</v>
          </cell>
          <cell r="AL434">
            <v>39.299999999999997</v>
          </cell>
          <cell r="AN434">
            <v>39.299999999999997</v>
          </cell>
        </row>
        <row r="435">
          <cell r="C435" t="str">
            <v>SHGA270D-45/45</v>
          </cell>
          <cell r="D435">
            <v>1.8</v>
          </cell>
          <cell r="E435">
            <v>40</v>
          </cell>
          <cell r="F435">
            <v>843.5</v>
          </cell>
          <cell r="G435" t="str">
            <v>per kg</v>
          </cell>
          <cell r="P435">
            <v>32.200000000000003</v>
          </cell>
          <cell r="R435">
            <v>32.200000000000003</v>
          </cell>
          <cell r="AF435">
            <v>32</v>
          </cell>
          <cell r="AH435">
            <v>38</v>
          </cell>
          <cell r="AJ435">
            <v>38</v>
          </cell>
          <cell r="AL435">
            <v>38</v>
          </cell>
          <cell r="AN435">
            <v>38</v>
          </cell>
        </row>
        <row r="436">
          <cell r="C436" t="str">
            <v>SHGA270D-45/45</v>
          </cell>
          <cell r="D436">
            <v>2</v>
          </cell>
          <cell r="E436">
            <v>40</v>
          </cell>
          <cell r="F436">
            <v>565</v>
          </cell>
          <cell r="G436" t="str">
            <v>per kg</v>
          </cell>
          <cell r="AB436">
            <v>31.8</v>
          </cell>
          <cell r="AF436" t="str">
            <v>-</v>
          </cell>
          <cell r="AH436">
            <v>37.799999999999997</v>
          </cell>
          <cell r="AJ436">
            <v>37.799999999999997</v>
          </cell>
          <cell r="AL436" t="str">
            <v>-</v>
          </cell>
          <cell r="AN436" t="str">
            <v>-</v>
          </cell>
        </row>
        <row r="437">
          <cell r="C437" t="str">
            <v>SHGA270D-45/45</v>
          </cell>
          <cell r="D437">
            <v>2.2999999999999998</v>
          </cell>
          <cell r="E437">
            <v>40</v>
          </cell>
          <cell r="F437">
            <v>565</v>
          </cell>
          <cell r="G437" t="str">
            <v>per kg</v>
          </cell>
          <cell r="P437">
            <v>30.4</v>
          </cell>
          <cell r="R437">
            <v>30.4</v>
          </cell>
          <cell r="AF437">
            <v>31.8</v>
          </cell>
          <cell r="AH437">
            <v>37.799999999999997</v>
          </cell>
          <cell r="AJ437">
            <v>37.799999999999997</v>
          </cell>
          <cell r="AL437">
            <v>37.799999999999997</v>
          </cell>
          <cell r="AN437">
            <v>37.799999999999997</v>
          </cell>
        </row>
        <row r="438">
          <cell r="C438" t="str">
            <v>SHGA270D-45/45</v>
          </cell>
          <cell r="D438">
            <v>3.2</v>
          </cell>
          <cell r="E438">
            <v>1219</v>
          </cell>
          <cell r="F438">
            <v>2438</v>
          </cell>
          <cell r="G438" t="str">
            <v>per kg</v>
          </cell>
          <cell r="AJ438">
            <v>36.9</v>
          </cell>
          <cell r="AL438" t="str">
            <v>-</v>
          </cell>
          <cell r="AN438" t="str">
            <v>-</v>
          </cell>
        </row>
        <row r="439">
          <cell r="C439" t="str">
            <v>SHGA270D-45/45</v>
          </cell>
          <cell r="D439">
            <v>2.6</v>
          </cell>
          <cell r="E439">
            <v>1219</v>
          </cell>
          <cell r="F439">
            <v>2438</v>
          </cell>
          <cell r="G439" t="str">
            <v>per kg</v>
          </cell>
          <cell r="P439" t="str">
            <v>-</v>
          </cell>
          <cell r="R439" t="str">
            <v>-</v>
          </cell>
          <cell r="AH439">
            <v>36.9</v>
          </cell>
          <cell r="AJ439">
            <v>36.9</v>
          </cell>
          <cell r="AL439" t="str">
            <v>-</v>
          </cell>
          <cell r="AN439" t="str">
            <v>-</v>
          </cell>
        </row>
        <row r="440">
          <cell r="C440" t="str">
            <v>SHGA440-45/45</v>
          </cell>
          <cell r="D440">
            <v>2.9</v>
          </cell>
          <cell r="E440">
            <v>1219</v>
          </cell>
          <cell r="F440">
            <v>2205</v>
          </cell>
          <cell r="G440" t="str">
            <v>per kg</v>
          </cell>
          <cell r="AB440">
            <v>31.8</v>
          </cell>
          <cell r="AF440">
            <v>33.4</v>
          </cell>
          <cell r="AH440">
            <v>39.4</v>
          </cell>
          <cell r="AJ440">
            <v>39.4</v>
          </cell>
          <cell r="AL440">
            <v>39.4</v>
          </cell>
          <cell r="AN440">
            <v>39.4</v>
          </cell>
        </row>
        <row r="441">
          <cell r="C441" t="str">
            <v>SHGA440-45/45</v>
          </cell>
          <cell r="D441">
            <v>2.9</v>
          </cell>
          <cell r="E441">
            <v>1219</v>
          </cell>
          <cell r="F441">
            <v>440</v>
          </cell>
          <cell r="G441" t="str">
            <v>per kg</v>
          </cell>
          <cell r="P441">
            <v>31.1</v>
          </cell>
          <cell r="R441">
            <v>31.1</v>
          </cell>
          <cell r="Z441">
            <v>31.8</v>
          </cell>
          <cell r="AF441">
            <v>33.9</v>
          </cell>
          <cell r="AH441">
            <v>39.9</v>
          </cell>
          <cell r="AJ441">
            <v>39.9</v>
          </cell>
          <cell r="AL441">
            <v>39.9</v>
          </cell>
          <cell r="AN441">
            <v>39.9</v>
          </cell>
        </row>
        <row r="442">
          <cell r="C442" t="str">
            <v>SPC270C</v>
          </cell>
          <cell r="D442">
            <v>0.5</v>
          </cell>
          <cell r="E442">
            <v>170</v>
          </cell>
          <cell r="F442">
            <v>208</v>
          </cell>
          <cell r="G442" t="str">
            <v>per kg</v>
          </cell>
          <cell r="AB442">
            <v>28.4</v>
          </cell>
          <cell r="AF442">
            <v>31.8</v>
          </cell>
          <cell r="AH442">
            <v>41.3</v>
          </cell>
          <cell r="AJ442">
            <v>41.3</v>
          </cell>
          <cell r="AL442">
            <v>41.3</v>
          </cell>
          <cell r="AN442">
            <v>41.3</v>
          </cell>
        </row>
        <row r="443">
          <cell r="C443" t="str">
            <v>SPC270C</v>
          </cell>
          <cell r="D443">
            <v>0.6</v>
          </cell>
          <cell r="E443">
            <v>337</v>
          </cell>
          <cell r="F443" t="str">
            <v>C</v>
          </cell>
          <cell r="G443" t="str">
            <v>per kg</v>
          </cell>
          <cell r="AF443">
            <v>28.4</v>
          </cell>
          <cell r="AH443">
            <v>37.6</v>
          </cell>
          <cell r="AJ443">
            <v>37.6</v>
          </cell>
          <cell r="AL443">
            <v>37.6</v>
          </cell>
          <cell r="AN443">
            <v>37.6</v>
          </cell>
        </row>
        <row r="444">
          <cell r="C444" t="str">
            <v>SPC270C</v>
          </cell>
          <cell r="D444">
            <v>0.7</v>
          </cell>
          <cell r="E444">
            <v>425</v>
          </cell>
          <cell r="F444" t="str">
            <v>C</v>
          </cell>
          <cell r="G444" t="str">
            <v>per kg</v>
          </cell>
          <cell r="AB444">
            <v>28.2</v>
          </cell>
          <cell r="AF444">
            <v>28.4</v>
          </cell>
          <cell r="AH444">
            <v>37.6</v>
          </cell>
          <cell r="AJ444">
            <v>37.6</v>
          </cell>
          <cell r="AL444">
            <v>37.6</v>
          </cell>
          <cell r="AN444">
            <v>37.6</v>
          </cell>
        </row>
        <row r="445">
          <cell r="C445" t="str">
            <v>SPC270C</v>
          </cell>
          <cell r="D445">
            <v>0.7</v>
          </cell>
          <cell r="E445">
            <v>445</v>
          </cell>
          <cell r="F445" t="str">
            <v>C</v>
          </cell>
          <cell r="G445" t="str">
            <v>per kg</v>
          </cell>
          <cell r="Z445">
            <v>27.8</v>
          </cell>
          <cell r="AB445">
            <v>27.8</v>
          </cell>
          <cell r="AF445">
            <v>33.6</v>
          </cell>
          <cell r="AH445">
            <v>44.9</v>
          </cell>
          <cell r="AJ445">
            <v>44.9</v>
          </cell>
          <cell r="AL445">
            <v>44.9</v>
          </cell>
          <cell r="AN445">
            <v>44.9</v>
          </cell>
        </row>
        <row r="446">
          <cell r="C446" t="str">
            <v>SPC270C</v>
          </cell>
          <cell r="D446">
            <v>1.6</v>
          </cell>
          <cell r="E446">
            <v>1219</v>
          </cell>
          <cell r="F446">
            <v>2438</v>
          </cell>
          <cell r="G446" t="str">
            <v>per kg</v>
          </cell>
          <cell r="P446">
            <v>31.9</v>
          </cell>
          <cell r="R446">
            <v>31.9</v>
          </cell>
          <cell r="AB446">
            <v>32.6</v>
          </cell>
          <cell r="AF446">
            <v>27.2</v>
          </cell>
          <cell r="AH446">
            <v>36.4</v>
          </cell>
          <cell r="AJ446">
            <v>36.4</v>
          </cell>
          <cell r="AL446">
            <v>36.4</v>
          </cell>
          <cell r="AN446">
            <v>36.4</v>
          </cell>
        </row>
        <row r="447">
          <cell r="C447" t="str">
            <v>SPC270C</v>
          </cell>
          <cell r="D447">
            <v>2</v>
          </cell>
          <cell r="E447">
            <v>261</v>
          </cell>
          <cell r="F447" t="str">
            <v>C</v>
          </cell>
          <cell r="G447" t="str">
            <v>per kg</v>
          </cell>
          <cell r="P447">
            <v>29</v>
          </cell>
          <cell r="R447">
            <v>29</v>
          </cell>
          <cell r="AB447">
            <v>28.9</v>
          </cell>
          <cell r="AF447">
            <v>27.7</v>
          </cell>
          <cell r="AH447">
            <v>36.9</v>
          </cell>
          <cell r="AJ447">
            <v>36.9</v>
          </cell>
          <cell r="AL447">
            <v>36.9</v>
          </cell>
          <cell r="AN447">
            <v>36.9</v>
          </cell>
        </row>
        <row r="448">
          <cell r="C448" t="str">
            <v>SPC270C</v>
          </cell>
          <cell r="D448">
            <v>2.2999999999999998</v>
          </cell>
          <cell r="E448">
            <v>1219</v>
          </cell>
          <cell r="F448">
            <v>2438</v>
          </cell>
          <cell r="G448" t="str">
            <v>per kg</v>
          </cell>
          <cell r="P448" t="str">
            <v>-</v>
          </cell>
          <cell r="R448" t="str">
            <v>-</v>
          </cell>
          <cell r="AF448">
            <v>27.3</v>
          </cell>
          <cell r="AH448">
            <v>36.5</v>
          </cell>
          <cell r="AJ448">
            <v>36.5</v>
          </cell>
          <cell r="AL448">
            <v>36.5</v>
          </cell>
          <cell r="AN448">
            <v>36.5</v>
          </cell>
        </row>
        <row r="449">
          <cell r="C449" t="str">
            <v>SPC270D</v>
          </cell>
          <cell r="D449">
            <v>1.4</v>
          </cell>
          <cell r="E449">
            <v>1219</v>
          </cell>
          <cell r="F449">
            <v>2438</v>
          </cell>
          <cell r="G449" t="str">
            <v>per kg</v>
          </cell>
          <cell r="P449">
            <v>27.2</v>
          </cell>
          <cell r="R449">
            <v>27.2</v>
          </cell>
          <cell r="Z449">
            <v>27.3</v>
          </cell>
          <cell r="AB449">
            <v>27.8</v>
          </cell>
          <cell r="AF449">
            <v>27.7</v>
          </cell>
          <cell r="AH449">
            <v>36.9</v>
          </cell>
          <cell r="AJ449">
            <v>36.9</v>
          </cell>
          <cell r="AL449">
            <v>36.9</v>
          </cell>
          <cell r="AN449">
            <v>36.9</v>
          </cell>
        </row>
        <row r="450">
          <cell r="C450" t="str">
            <v>SPC270D</v>
          </cell>
          <cell r="D450">
            <v>1.6</v>
          </cell>
          <cell r="E450">
            <v>270</v>
          </cell>
          <cell r="F450">
            <v>1000</v>
          </cell>
          <cell r="G450" t="str">
            <v>per kg</v>
          </cell>
          <cell r="P450">
            <v>27.1</v>
          </cell>
          <cell r="R450">
            <v>27.1</v>
          </cell>
          <cell r="Z450">
            <v>27.2</v>
          </cell>
          <cell r="AF450" t="str">
            <v>-</v>
          </cell>
          <cell r="AH450" t="str">
            <v>-</v>
          </cell>
          <cell r="AJ450" t="str">
            <v>-</v>
          </cell>
          <cell r="AL450" t="str">
            <v>-</v>
          </cell>
          <cell r="AN450" t="str">
            <v>-</v>
          </cell>
        </row>
        <row r="451">
          <cell r="C451" t="str">
            <v>SPC270E</v>
          </cell>
          <cell r="D451">
            <v>1.2</v>
          </cell>
          <cell r="E451">
            <v>1219</v>
          </cell>
          <cell r="F451">
            <v>2438</v>
          </cell>
          <cell r="G451" t="str">
            <v>per kg</v>
          </cell>
          <cell r="P451" t="str">
            <v>-</v>
          </cell>
          <cell r="R451" t="str">
            <v>-</v>
          </cell>
          <cell r="AF451">
            <v>28.3</v>
          </cell>
          <cell r="AH451">
            <v>37.5</v>
          </cell>
          <cell r="AJ451">
            <v>37.5</v>
          </cell>
          <cell r="AL451">
            <v>37.5</v>
          </cell>
          <cell r="AN451">
            <v>37.5</v>
          </cell>
        </row>
        <row r="452">
          <cell r="C452" t="str">
            <v>SPC270E</v>
          </cell>
          <cell r="D452">
            <v>2</v>
          </cell>
          <cell r="E452">
            <v>1219</v>
          </cell>
          <cell r="F452">
            <v>2438</v>
          </cell>
          <cell r="G452" t="str">
            <v>per kg</v>
          </cell>
          <cell r="P452">
            <v>27.9</v>
          </cell>
          <cell r="R452">
            <v>27.9</v>
          </cell>
          <cell r="Z452">
            <v>22.4</v>
          </cell>
          <cell r="AB452">
            <v>22.4</v>
          </cell>
          <cell r="AF452">
            <v>28.5</v>
          </cell>
          <cell r="AH452">
            <v>37.700000000000003</v>
          </cell>
          <cell r="AJ452">
            <v>37.700000000000003</v>
          </cell>
          <cell r="AL452">
            <v>37.700000000000003</v>
          </cell>
          <cell r="AN452">
            <v>37.700000000000003</v>
          </cell>
        </row>
        <row r="453">
          <cell r="C453" t="str">
            <v>SPH270C-OD</v>
          </cell>
          <cell r="D453">
            <v>1.8</v>
          </cell>
          <cell r="E453">
            <v>1165</v>
          </cell>
          <cell r="F453">
            <v>2438</v>
          </cell>
          <cell r="G453" t="str">
            <v>per kg</v>
          </cell>
          <cell r="AL453">
            <v>30.4</v>
          </cell>
          <cell r="AN453">
            <v>30.4</v>
          </cell>
        </row>
        <row r="454">
          <cell r="C454" t="str">
            <v>SPH270C-OD</v>
          </cell>
          <cell r="D454">
            <v>2.9</v>
          </cell>
          <cell r="E454">
            <v>1219</v>
          </cell>
          <cell r="F454">
            <v>49.4</v>
          </cell>
          <cell r="G454" t="str">
            <v>per kg</v>
          </cell>
          <cell r="Z454">
            <v>24.3</v>
          </cell>
          <cell r="AB454">
            <v>24.3</v>
          </cell>
          <cell r="AF454">
            <v>24.7</v>
          </cell>
          <cell r="AH454">
            <v>30.5</v>
          </cell>
          <cell r="AJ454">
            <v>30.5</v>
          </cell>
          <cell r="AL454">
            <v>30.5</v>
          </cell>
          <cell r="AN454">
            <v>30.5</v>
          </cell>
        </row>
        <row r="455">
          <cell r="C455" t="str">
            <v>SPH270C-OD</v>
          </cell>
          <cell r="D455">
            <v>3.6</v>
          </cell>
          <cell r="E455">
            <v>1219</v>
          </cell>
          <cell r="F455">
            <v>1219</v>
          </cell>
          <cell r="G455" t="str">
            <v>per kg</v>
          </cell>
          <cell r="P455">
            <v>23.5</v>
          </cell>
          <cell r="R455">
            <v>23.5</v>
          </cell>
          <cell r="AF455">
            <v>24</v>
          </cell>
          <cell r="AH455">
            <v>29.7</v>
          </cell>
          <cell r="AJ455">
            <v>29.7</v>
          </cell>
          <cell r="AL455">
            <v>29.7</v>
          </cell>
          <cell r="AN455">
            <v>29.7</v>
          </cell>
        </row>
        <row r="456">
          <cell r="C456" t="str">
            <v>SPH310-OD</v>
          </cell>
          <cell r="D456">
            <v>3.2</v>
          </cell>
          <cell r="E456">
            <v>994</v>
          </cell>
          <cell r="F456">
            <v>1219</v>
          </cell>
          <cell r="G456" t="str">
            <v>per kg</v>
          </cell>
          <cell r="P456">
            <v>24.6</v>
          </cell>
          <cell r="R456">
            <v>24.6</v>
          </cell>
          <cell r="AF456">
            <v>24.6</v>
          </cell>
          <cell r="AH456">
            <v>30.3</v>
          </cell>
          <cell r="AJ456">
            <v>30.3</v>
          </cell>
          <cell r="AL456">
            <v>30.3</v>
          </cell>
          <cell r="AN456">
            <v>30.3</v>
          </cell>
        </row>
        <row r="457">
          <cell r="C457" t="str">
            <v>SPH370-OD</v>
          </cell>
          <cell r="D457">
            <v>3.2</v>
          </cell>
          <cell r="E457">
            <v>1735</v>
          </cell>
          <cell r="F457">
            <v>1135</v>
          </cell>
          <cell r="G457" t="str">
            <v>per kg</v>
          </cell>
          <cell r="AF457">
            <v>24.8</v>
          </cell>
          <cell r="AH457">
            <v>30.6</v>
          </cell>
          <cell r="AJ457">
            <v>30.6</v>
          </cell>
          <cell r="AL457">
            <v>30.6</v>
          </cell>
          <cell r="AN457">
            <v>30.6</v>
          </cell>
        </row>
        <row r="458">
          <cell r="C458" t="str">
            <v>SPH440</v>
          </cell>
          <cell r="D458">
            <v>10</v>
          </cell>
          <cell r="E458">
            <v>1630</v>
          </cell>
          <cell r="F458">
            <v>1219</v>
          </cell>
          <cell r="G458" t="str">
            <v>per kg</v>
          </cell>
          <cell r="P458">
            <v>27</v>
          </cell>
          <cell r="R458">
            <v>27</v>
          </cell>
          <cell r="Z458">
            <v>27.6</v>
          </cell>
          <cell r="AB458">
            <v>27.6</v>
          </cell>
          <cell r="AF458">
            <v>24.3</v>
          </cell>
          <cell r="AH458">
            <v>29.9</v>
          </cell>
          <cell r="AJ458">
            <v>29.9</v>
          </cell>
          <cell r="AL458">
            <v>29.9</v>
          </cell>
          <cell r="AN458">
            <v>29.9</v>
          </cell>
        </row>
        <row r="459">
          <cell r="C459" t="str">
            <v>SPH440-OD</v>
          </cell>
          <cell r="D459">
            <v>2</v>
          </cell>
          <cell r="E459">
            <v>116</v>
          </cell>
          <cell r="F459" t="str">
            <v>C</v>
          </cell>
          <cell r="G459" t="str">
            <v>per kg</v>
          </cell>
          <cell r="T459">
            <v>29</v>
          </cell>
          <cell r="Z459">
            <v>25.8</v>
          </cell>
          <cell r="AF459">
            <v>26.3</v>
          </cell>
          <cell r="AH459">
            <v>31.9</v>
          </cell>
          <cell r="AJ459">
            <v>31.9</v>
          </cell>
          <cell r="AL459">
            <v>31.9</v>
          </cell>
          <cell r="AN459">
            <v>31.9</v>
          </cell>
        </row>
        <row r="460">
          <cell r="C460" t="str">
            <v>SPH440-OD</v>
          </cell>
          <cell r="D460">
            <v>2.6</v>
          </cell>
          <cell r="E460">
            <v>107.2</v>
          </cell>
          <cell r="F460" t="str">
            <v>C</v>
          </cell>
          <cell r="G460" t="str">
            <v>per kg</v>
          </cell>
          <cell r="AB460">
            <v>27.4</v>
          </cell>
          <cell r="AF460">
            <v>26</v>
          </cell>
          <cell r="AH460">
            <v>31.4</v>
          </cell>
          <cell r="AJ460">
            <v>31.4</v>
          </cell>
          <cell r="AL460">
            <v>31.4</v>
          </cell>
          <cell r="AN460">
            <v>31.4</v>
          </cell>
        </row>
        <row r="461">
          <cell r="C461" t="str">
            <v>SPH440-OD</v>
          </cell>
          <cell r="D461">
            <v>3.2</v>
          </cell>
          <cell r="E461">
            <v>117</v>
          </cell>
          <cell r="F461" t="str">
            <v>C</v>
          </cell>
          <cell r="G461" t="str">
            <v>per kg</v>
          </cell>
          <cell r="AB461">
            <v>25.8</v>
          </cell>
          <cell r="AF461">
            <v>27.4</v>
          </cell>
          <cell r="AH461">
            <v>33.5</v>
          </cell>
          <cell r="AJ461">
            <v>33.5</v>
          </cell>
          <cell r="AL461">
            <v>33.5</v>
          </cell>
          <cell r="AN461">
            <v>33.5</v>
          </cell>
        </row>
        <row r="462">
          <cell r="C462" t="str">
            <v>SPH440-OD</v>
          </cell>
          <cell r="D462">
            <v>3.2</v>
          </cell>
          <cell r="E462">
            <v>176</v>
          </cell>
          <cell r="F462" t="str">
            <v>C</v>
          </cell>
          <cell r="G462" t="str">
            <v>per kg</v>
          </cell>
          <cell r="AB462">
            <v>25.7</v>
          </cell>
          <cell r="AF462">
            <v>25.8</v>
          </cell>
          <cell r="AH462">
            <v>31.5</v>
          </cell>
          <cell r="AJ462">
            <v>31.5</v>
          </cell>
          <cell r="AL462">
            <v>31.5</v>
          </cell>
          <cell r="AN462">
            <v>31.5</v>
          </cell>
        </row>
        <row r="463">
          <cell r="C463" t="str">
            <v>SPH590-OD</v>
          </cell>
          <cell r="D463">
            <v>7</v>
          </cell>
          <cell r="E463">
            <v>885</v>
          </cell>
          <cell r="F463">
            <v>408</v>
          </cell>
          <cell r="G463" t="str">
            <v>per kg</v>
          </cell>
          <cell r="AB463">
            <v>22.6</v>
          </cell>
          <cell r="AF463">
            <v>27.6</v>
          </cell>
          <cell r="AH463">
            <v>33.4</v>
          </cell>
          <cell r="AJ463">
            <v>33.4</v>
          </cell>
          <cell r="AL463">
            <v>33.4</v>
          </cell>
          <cell r="AN463">
            <v>33.4</v>
          </cell>
        </row>
        <row r="464">
          <cell r="C464" t="str">
            <v>SPHC-P/O</v>
          </cell>
          <cell r="D464">
            <v>3.2</v>
          </cell>
          <cell r="E464">
            <v>117</v>
          </cell>
          <cell r="F464" t="str">
            <v>C</v>
          </cell>
          <cell r="G464" t="str">
            <v>per kg</v>
          </cell>
          <cell r="P464">
            <v>21.5</v>
          </cell>
          <cell r="R464">
            <v>21.5</v>
          </cell>
          <cell r="Z464">
            <v>23.9</v>
          </cell>
          <cell r="AB464">
            <v>23.9</v>
          </cell>
          <cell r="AF464">
            <v>25.6</v>
          </cell>
          <cell r="AH464">
            <v>31.4</v>
          </cell>
          <cell r="AJ464">
            <v>31.4</v>
          </cell>
          <cell r="AL464">
            <v>31</v>
          </cell>
          <cell r="AN464">
            <v>31</v>
          </cell>
        </row>
        <row r="465">
          <cell r="C465" t="str">
            <v>SS400</v>
          </cell>
          <cell r="D465">
            <v>6</v>
          </cell>
          <cell r="E465">
            <v>1400</v>
          </cell>
          <cell r="F465">
            <v>1219</v>
          </cell>
          <cell r="G465" t="str">
            <v>per kg</v>
          </cell>
          <cell r="AF465">
            <v>22.4</v>
          </cell>
          <cell r="AH465">
            <v>31.3</v>
          </cell>
          <cell r="AJ465">
            <v>31.3</v>
          </cell>
          <cell r="AL465">
            <v>31.3</v>
          </cell>
          <cell r="AN465">
            <v>31.3</v>
          </cell>
        </row>
        <row r="466">
          <cell r="C466" t="str">
            <v>SUS410LT-E</v>
          </cell>
          <cell r="D466">
            <v>3.2</v>
          </cell>
          <cell r="E466">
            <v>1015</v>
          </cell>
          <cell r="F466">
            <v>1219</v>
          </cell>
          <cell r="G466" t="str">
            <v>per kg</v>
          </cell>
          <cell r="AF466">
            <v>114.2</v>
          </cell>
          <cell r="AH466">
            <v>114.2</v>
          </cell>
          <cell r="AJ466">
            <v>114.2</v>
          </cell>
          <cell r="AL466">
            <v>108</v>
          </cell>
          <cell r="AN466">
            <v>108</v>
          </cell>
        </row>
        <row r="467">
          <cell r="C467" t="str">
            <v>YUS409D</v>
          </cell>
          <cell r="D467">
            <v>1</v>
          </cell>
          <cell r="E467">
            <v>1219</v>
          </cell>
          <cell r="F467">
            <v>2438</v>
          </cell>
          <cell r="G467" t="str">
            <v>per kg</v>
          </cell>
          <cell r="P467">
            <v>44</v>
          </cell>
          <cell r="R467">
            <v>44</v>
          </cell>
          <cell r="Z467">
            <v>51.6</v>
          </cell>
          <cell r="AB467">
            <v>51.6</v>
          </cell>
          <cell r="AF467">
            <v>52.1</v>
          </cell>
          <cell r="AH467">
            <v>52.1</v>
          </cell>
          <cell r="AJ467">
            <v>52.1</v>
          </cell>
          <cell r="AL467">
            <v>60.6</v>
          </cell>
          <cell r="AN467">
            <v>60.6</v>
          </cell>
        </row>
        <row r="468">
          <cell r="C468" t="str">
            <v>YUS409D</v>
          </cell>
          <cell r="D468">
            <v>1</v>
          </cell>
          <cell r="E468">
            <v>357</v>
          </cell>
          <cell r="F468" t="str">
            <v>C</v>
          </cell>
          <cell r="G468" t="str">
            <v>per kg</v>
          </cell>
          <cell r="AF468">
            <v>55</v>
          </cell>
          <cell r="AH468">
            <v>55</v>
          </cell>
          <cell r="AJ468">
            <v>55</v>
          </cell>
          <cell r="AL468">
            <v>63.7</v>
          </cell>
          <cell r="AN468">
            <v>63.7</v>
          </cell>
        </row>
        <row r="469">
          <cell r="C469" t="str">
            <v>YUS409D</v>
          </cell>
          <cell r="D469">
            <v>1.2</v>
          </cell>
          <cell r="E469">
            <v>320</v>
          </cell>
          <cell r="F469" t="str">
            <v>C</v>
          </cell>
          <cell r="G469" t="str">
            <v>per kg</v>
          </cell>
          <cell r="P469">
            <v>42</v>
          </cell>
          <cell r="R469">
            <v>42</v>
          </cell>
          <cell r="Z469">
            <v>49.6</v>
          </cell>
          <cell r="AB469">
            <v>49.6</v>
          </cell>
          <cell r="AF469">
            <v>49.7</v>
          </cell>
          <cell r="AH469">
            <v>49.7</v>
          </cell>
          <cell r="AJ469">
            <v>49.7</v>
          </cell>
          <cell r="AL469">
            <v>58.3</v>
          </cell>
          <cell r="AN469">
            <v>58.3</v>
          </cell>
        </row>
        <row r="470">
          <cell r="C470" t="str">
            <v>YUS409D</v>
          </cell>
          <cell r="D470">
            <v>1.5</v>
          </cell>
          <cell r="E470">
            <v>1105</v>
          </cell>
          <cell r="F470">
            <v>2438</v>
          </cell>
          <cell r="G470" t="str">
            <v>per kg</v>
          </cell>
          <cell r="P470">
            <v>42</v>
          </cell>
          <cell r="R470">
            <v>42</v>
          </cell>
          <cell r="AB470">
            <v>49.6</v>
          </cell>
          <cell r="AF470">
            <v>49.7</v>
          </cell>
          <cell r="AH470">
            <v>49.7</v>
          </cell>
          <cell r="AJ470">
            <v>49.7</v>
          </cell>
          <cell r="AL470">
            <v>58.3</v>
          </cell>
          <cell r="AN470">
            <v>58.3</v>
          </cell>
        </row>
        <row r="471">
          <cell r="C471" t="str">
            <v>SUS436S</v>
          </cell>
          <cell r="D471">
            <v>1.5</v>
          </cell>
          <cell r="E471">
            <v>137</v>
          </cell>
          <cell r="F471" t="str">
            <v>C</v>
          </cell>
          <cell r="G471" t="str">
            <v>per kg</v>
          </cell>
          <cell r="P471">
            <v>43.5</v>
          </cell>
          <cell r="R471">
            <v>43.5</v>
          </cell>
          <cell r="AB471">
            <v>92.6</v>
          </cell>
          <cell r="AF471">
            <v>92.7</v>
          </cell>
          <cell r="AH471">
            <v>92.7</v>
          </cell>
          <cell r="AJ471">
            <v>92.7</v>
          </cell>
          <cell r="AL471">
            <v>87.7</v>
          </cell>
          <cell r="AN471">
            <v>87.7</v>
          </cell>
        </row>
        <row r="472">
          <cell r="C472" t="str">
            <v>YUS409D</v>
          </cell>
          <cell r="D472">
            <v>1.5</v>
          </cell>
          <cell r="E472">
            <v>197</v>
          </cell>
          <cell r="F472" t="str">
            <v>C</v>
          </cell>
          <cell r="G472" t="str">
            <v>per kg</v>
          </cell>
          <cell r="P472">
            <v>43.5</v>
          </cell>
          <cell r="R472">
            <v>43.5</v>
          </cell>
          <cell r="AB472">
            <v>51</v>
          </cell>
          <cell r="AF472">
            <v>49.7</v>
          </cell>
          <cell r="AH472">
            <v>49.7</v>
          </cell>
          <cell r="AJ472">
            <v>49.7</v>
          </cell>
          <cell r="AL472">
            <v>58.3</v>
          </cell>
          <cell r="AN472">
            <v>58.3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09"/>
      <sheetName val="0410"/>
      <sheetName val="0411"/>
      <sheetName val="年間"/>
      <sheetName val="PV"/>
      <sheetName val="全需分析"/>
      <sheetName val="MPL 技連"/>
      <sheetName val="342E BLOC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OUT22"/>
      <sheetName val="ปัจจุบัน22nov"/>
      <sheetName val="ｻﾏﾘ01"/>
      <sheetName val="生販EF8#"/>
      <sheetName val="生販DF8#"/>
      <sheetName val="国内販7#"/>
      <sheetName val="海外販7#"/>
      <sheetName val="Sheet &amp; Coil (TTTC)"/>
      <sheetName val="STD BOM KOMATSU "/>
      <sheetName val="4"/>
      <sheetName val="Sheet1"/>
      <sheetName val="sum_gtm"/>
      <sheetName val="ヘッダ"/>
      <sheetName val="Sheet_&amp;_Coil_(TTTC)"/>
      <sheetName val="STD_BOM_KOMATSU_"/>
      <sheetName val="170108"/>
      <sheetName val="DM 1209"/>
      <sheetName val="114W2次設変部品確認（組立） (3)"/>
      <sheetName val="WISE"/>
      <sheetName val="???01"/>
      <sheetName val="??EF8#"/>
      <sheetName val="??DF8#"/>
      <sheetName val="???7#"/>
      <sheetName val="背番号"/>
      <sheetName val="?????????"/>
      <sheetName val="code nut"/>
      <sheetName val="選択肢リスト"/>
    </sheetNames>
    <sheetDataSet>
      <sheetData sheetId="0"/>
      <sheetData sheetId="1" refreshError="1">
        <row r="1">
          <cell r="A1" t="str">
            <v>SECTION</v>
          </cell>
          <cell r="B1" t="str">
            <v>ID</v>
          </cell>
          <cell r="C1" t="str">
            <v>FNAME</v>
          </cell>
          <cell r="D1" t="str">
            <v>SNAME</v>
          </cell>
          <cell r="E1" t="str">
            <v>START</v>
          </cell>
          <cell r="F1" t="str">
            <v>YY</v>
          </cell>
          <cell r="G1" t="str">
            <v>MM</v>
          </cell>
          <cell r="H1" t="str">
            <v>DD</v>
          </cell>
        </row>
        <row r="2">
          <cell r="A2" t="str">
            <v>OSC</v>
          </cell>
          <cell r="B2" t="str">
            <v>AK48001</v>
          </cell>
          <cell r="C2" t="str">
            <v>นายวินัย</v>
          </cell>
          <cell r="D2" t="str">
            <v>ใจศิริ</v>
          </cell>
          <cell r="E2">
            <v>17560</v>
          </cell>
          <cell r="F2" t="str">
            <v>1</v>
          </cell>
          <cell r="G2" t="str">
            <v>9</v>
          </cell>
          <cell r="H2" t="str">
            <v>24</v>
          </cell>
        </row>
        <row r="3">
          <cell r="A3" t="str">
            <v>PS</v>
          </cell>
          <cell r="B3" t="str">
            <v>AK48004</v>
          </cell>
          <cell r="C3" t="str">
            <v>นายสุพรรณ</v>
          </cell>
          <cell r="D3" t="str">
            <v>ฤทษ์ดี</v>
          </cell>
          <cell r="E3">
            <v>17581</v>
          </cell>
          <cell r="F3" t="str">
            <v>1</v>
          </cell>
          <cell r="G3" t="str">
            <v>9</v>
          </cell>
          <cell r="H3" t="str">
            <v>4</v>
          </cell>
        </row>
        <row r="4">
          <cell r="A4" t="str">
            <v>PS</v>
          </cell>
          <cell r="B4" t="str">
            <v>AK48013</v>
          </cell>
          <cell r="C4" t="str">
            <v>นายณรงค์</v>
          </cell>
          <cell r="D4" t="str">
            <v>แหวนเงิน</v>
          </cell>
          <cell r="E4">
            <v>17624</v>
          </cell>
          <cell r="F4" t="str">
            <v>1</v>
          </cell>
          <cell r="G4" t="str">
            <v>7</v>
          </cell>
          <cell r="H4" t="str">
            <v>21</v>
          </cell>
        </row>
        <row r="5">
          <cell r="A5" t="str">
            <v>PS</v>
          </cell>
          <cell r="B5" t="str">
            <v>AK48018</v>
          </cell>
          <cell r="C5" t="str">
            <v>นายประพันธ์</v>
          </cell>
          <cell r="D5" t="str">
            <v>ทวีทรัพย์</v>
          </cell>
          <cell r="E5">
            <v>17643</v>
          </cell>
          <cell r="F5" t="str">
            <v>1</v>
          </cell>
          <cell r="G5" t="str">
            <v>7</v>
          </cell>
          <cell r="H5" t="str">
            <v>2</v>
          </cell>
        </row>
        <row r="6">
          <cell r="A6" t="str">
            <v>PS</v>
          </cell>
          <cell r="B6" t="str">
            <v>AK48020</v>
          </cell>
          <cell r="C6" t="str">
            <v>นายวันชัย</v>
          </cell>
          <cell r="D6" t="str">
            <v>มะโรงฤทธิ์</v>
          </cell>
          <cell r="E6">
            <v>17645</v>
          </cell>
          <cell r="F6" t="str">
            <v>1</v>
          </cell>
          <cell r="G6" t="str">
            <v>7</v>
          </cell>
          <cell r="H6" t="str">
            <v>0</v>
          </cell>
        </row>
        <row r="7">
          <cell r="A7" t="str">
            <v>PS</v>
          </cell>
          <cell r="B7" t="str">
            <v>AK48021</v>
          </cell>
          <cell r="C7" t="str">
            <v>นายชูชีพ</v>
          </cell>
          <cell r="D7" t="str">
            <v>สุขหมั่น</v>
          </cell>
          <cell r="E7">
            <v>17652</v>
          </cell>
          <cell r="F7" t="str">
            <v>1</v>
          </cell>
          <cell r="G7" t="str">
            <v>6</v>
          </cell>
          <cell r="H7" t="str">
            <v>23</v>
          </cell>
        </row>
        <row r="8">
          <cell r="A8" t="str">
            <v>PS</v>
          </cell>
          <cell r="B8" t="str">
            <v>AK48026</v>
          </cell>
          <cell r="C8" t="str">
            <v>นส.พรพรรณ</v>
          </cell>
          <cell r="D8" t="str">
            <v>หารโยธี</v>
          </cell>
          <cell r="E8">
            <v>17664</v>
          </cell>
          <cell r="F8" t="str">
            <v>1</v>
          </cell>
          <cell r="G8" t="str">
            <v>6</v>
          </cell>
          <cell r="H8" t="str">
            <v>11</v>
          </cell>
        </row>
        <row r="9">
          <cell r="A9" t="str">
            <v>PS</v>
          </cell>
          <cell r="B9" t="str">
            <v>AK48027</v>
          </cell>
          <cell r="C9" t="str">
            <v>นส.วรัญญา</v>
          </cell>
          <cell r="D9" t="str">
            <v>เสนา</v>
          </cell>
          <cell r="E9">
            <v>17664</v>
          </cell>
          <cell r="F9" t="str">
            <v>1</v>
          </cell>
          <cell r="G9" t="str">
            <v>6</v>
          </cell>
          <cell r="H9" t="str">
            <v>11</v>
          </cell>
        </row>
        <row r="10">
          <cell r="A10" t="str">
            <v>PS</v>
          </cell>
          <cell r="B10" t="str">
            <v>AK48030</v>
          </cell>
          <cell r="C10" t="str">
            <v>นายทศพล</v>
          </cell>
          <cell r="D10" t="str">
            <v>สิ่วไธสง</v>
          </cell>
          <cell r="E10">
            <v>17673</v>
          </cell>
          <cell r="F10" t="str">
            <v>1</v>
          </cell>
          <cell r="G10" t="str">
            <v>6</v>
          </cell>
          <cell r="H10" t="str">
            <v>2</v>
          </cell>
        </row>
        <row r="11">
          <cell r="A11" t="str">
            <v>ASII</v>
          </cell>
          <cell r="B11" t="str">
            <v>AK48032</v>
          </cell>
          <cell r="C11" t="str">
            <v>นางพัสรินทร์</v>
          </cell>
          <cell r="D11" t="str">
            <v>หลงโซดา</v>
          </cell>
          <cell r="E11">
            <v>17678</v>
          </cell>
          <cell r="F11" t="str">
            <v>1</v>
          </cell>
          <cell r="G11" t="str">
            <v>5</v>
          </cell>
          <cell r="H11" t="str">
            <v>27</v>
          </cell>
        </row>
        <row r="12">
          <cell r="A12" t="str">
            <v>ASII</v>
          </cell>
          <cell r="B12" t="str">
            <v>AK48036</v>
          </cell>
          <cell r="C12" t="str">
            <v>นส.จันทิมา</v>
          </cell>
          <cell r="D12" t="str">
            <v>จันมาลา</v>
          </cell>
          <cell r="E12">
            <v>17687</v>
          </cell>
          <cell r="F12" t="str">
            <v>1</v>
          </cell>
          <cell r="G12" t="str">
            <v>5</v>
          </cell>
          <cell r="H12" t="str">
            <v>19</v>
          </cell>
        </row>
        <row r="13">
          <cell r="A13" t="str">
            <v>PS</v>
          </cell>
          <cell r="B13" t="str">
            <v>AK48038</v>
          </cell>
          <cell r="C13" t="str">
            <v>นายสุวรรณ</v>
          </cell>
          <cell r="D13" t="str">
            <v>นำปาน</v>
          </cell>
          <cell r="E13">
            <v>17687</v>
          </cell>
          <cell r="F13" t="str">
            <v>1</v>
          </cell>
          <cell r="G13" t="str">
            <v>5</v>
          </cell>
          <cell r="H13" t="str">
            <v>19</v>
          </cell>
        </row>
        <row r="14">
          <cell r="A14" t="str">
            <v>PS</v>
          </cell>
          <cell r="B14" t="str">
            <v>AK48048</v>
          </cell>
          <cell r="C14" t="str">
            <v>นายนวด</v>
          </cell>
          <cell r="D14" t="str">
            <v>มุ่งงาม</v>
          </cell>
          <cell r="E14">
            <v>17727</v>
          </cell>
          <cell r="F14" t="str">
            <v>1</v>
          </cell>
          <cell r="G14" t="str">
            <v>4</v>
          </cell>
          <cell r="H14" t="str">
            <v>9</v>
          </cell>
        </row>
        <row r="15">
          <cell r="A15" t="str">
            <v>PS</v>
          </cell>
          <cell r="B15" t="str">
            <v>AK48072</v>
          </cell>
          <cell r="C15" t="str">
            <v>นายอานนท์</v>
          </cell>
          <cell r="D15" t="str">
            <v>ใจเที่ยง</v>
          </cell>
          <cell r="E15">
            <v>17774</v>
          </cell>
          <cell r="F15" t="str">
            <v>1</v>
          </cell>
          <cell r="G15" t="str">
            <v>2</v>
          </cell>
          <cell r="H15" t="str">
            <v>23</v>
          </cell>
        </row>
        <row r="16">
          <cell r="A16" t="str">
            <v>ASII</v>
          </cell>
          <cell r="B16" t="str">
            <v>AK48074</v>
          </cell>
          <cell r="C16" t="str">
            <v>นายสุริยา</v>
          </cell>
          <cell r="D16" t="str">
            <v>บุญยิ่ง</v>
          </cell>
          <cell r="E16">
            <v>17776</v>
          </cell>
          <cell r="F16" t="str">
            <v>1</v>
          </cell>
          <cell r="G16" t="str">
            <v>2</v>
          </cell>
          <cell r="H16" t="str">
            <v>21</v>
          </cell>
        </row>
        <row r="17">
          <cell r="A17" t="str">
            <v>PS</v>
          </cell>
          <cell r="B17" t="str">
            <v>AK48081</v>
          </cell>
          <cell r="C17" t="str">
            <v>นายพุธ</v>
          </cell>
          <cell r="D17" t="str">
            <v>แสงวงค์</v>
          </cell>
          <cell r="E17">
            <v>17785</v>
          </cell>
          <cell r="F17" t="str">
            <v>1</v>
          </cell>
          <cell r="G17" t="str">
            <v>2</v>
          </cell>
          <cell r="H17" t="str">
            <v>13</v>
          </cell>
        </row>
        <row r="18">
          <cell r="A18" t="str">
            <v>PS</v>
          </cell>
          <cell r="B18" t="str">
            <v>AK48106</v>
          </cell>
          <cell r="C18" t="str">
            <v>นายสุระเดช</v>
          </cell>
          <cell r="D18" t="str">
            <v>อาษาสร้อย</v>
          </cell>
          <cell r="E18">
            <v>17813</v>
          </cell>
          <cell r="F18" t="str">
            <v>1</v>
          </cell>
          <cell r="G18" t="str">
            <v>1</v>
          </cell>
          <cell r="H18" t="str">
            <v>15</v>
          </cell>
        </row>
        <row r="19">
          <cell r="A19" t="str">
            <v>PS</v>
          </cell>
          <cell r="B19" t="str">
            <v>AK48137</v>
          </cell>
          <cell r="C19" t="str">
            <v>นายวิทยา</v>
          </cell>
          <cell r="D19" t="str">
            <v>ประชานัน</v>
          </cell>
          <cell r="E19">
            <v>17813</v>
          </cell>
          <cell r="F19" t="str">
            <v>1</v>
          </cell>
          <cell r="G19" t="str">
            <v>1</v>
          </cell>
          <cell r="H19" t="str">
            <v>15</v>
          </cell>
        </row>
        <row r="20">
          <cell r="A20" t="str">
            <v>ASII</v>
          </cell>
          <cell r="B20" t="str">
            <v>AK48109</v>
          </cell>
          <cell r="C20" t="str">
            <v>นายตะวัน</v>
          </cell>
          <cell r="D20" t="str">
            <v>ศรีหอม</v>
          </cell>
          <cell r="E20">
            <v>17816</v>
          </cell>
          <cell r="F20" t="str">
            <v>1</v>
          </cell>
          <cell r="G20" t="str">
            <v>1</v>
          </cell>
          <cell r="H20" t="str">
            <v>12</v>
          </cell>
        </row>
        <row r="21">
          <cell r="A21" t="str">
            <v>ASII</v>
          </cell>
          <cell r="B21" t="str">
            <v>AK48114</v>
          </cell>
          <cell r="C21" t="str">
            <v>นายดัสกร</v>
          </cell>
          <cell r="D21" t="str">
            <v>เพิ่มอุสาต์</v>
          </cell>
          <cell r="E21">
            <v>17824</v>
          </cell>
          <cell r="F21" t="str">
            <v>1</v>
          </cell>
          <cell r="G21" t="str">
            <v>1</v>
          </cell>
          <cell r="H21" t="str">
            <v>4</v>
          </cell>
        </row>
        <row r="22">
          <cell r="A22" t="str">
            <v>PS</v>
          </cell>
          <cell r="B22" t="str">
            <v>AK48122</v>
          </cell>
          <cell r="C22" t="str">
            <v>นายวิโรจน์</v>
          </cell>
          <cell r="D22" t="str">
            <v>กมลพัฒนะ</v>
          </cell>
          <cell r="E22">
            <v>17835</v>
          </cell>
          <cell r="F22" t="str">
            <v>1</v>
          </cell>
          <cell r="G22" t="str">
            <v>0</v>
          </cell>
          <cell r="H22" t="str">
            <v>23</v>
          </cell>
        </row>
        <row r="23">
          <cell r="A23" t="str">
            <v>QA</v>
          </cell>
          <cell r="B23" t="str">
            <v>AK48134</v>
          </cell>
          <cell r="C23" t="str">
            <v>นายอนุชา</v>
          </cell>
          <cell r="D23" t="str">
            <v>เพชรเยี่ยม</v>
          </cell>
          <cell r="E23">
            <v>17842</v>
          </cell>
          <cell r="F23" t="str">
            <v>1</v>
          </cell>
          <cell r="G23" t="str">
            <v>0</v>
          </cell>
          <cell r="H23" t="str">
            <v>17</v>
          </cell>
        </row>
        <row r="24">
          <cell r="A24" t="str">
            <v>PS</v>
          </cell>
          <cell r="B24" t="str">
            <v>AK48164</v>
          </cell>
          <cell r="C24" t="str">
            <v>นายชวนชื่น</v>
          </cell>
          <cell r="D24" t="str">
            <v>ประทุม</v>
          </cell>
          <cell r="E24">
            <v>17874</v>
          </cell>
          <cell r="F24" t="str">
            <v>0</v>
          </cell>
          <cell r="G24" t="str">
            <v>11</v>
          </cell>
          <cell r="H24" t="str">
            <v>15</v>
          </cell>
        </row>
        <row r="25">
          <cell r="A25" t="str">
            <v>PS</v>
          </cell>
          <cell r="B25" t="str">
            <v>AK48166</v>
          </cell>
          <cell r="C25" t="str">
            <v>นายประยูร</v>
          </cell>
          <cell r="D25" t="str">
            <v>เทียมกามา</v>
          </cell>
          <cell r="E25">
            <v>17876</v>
          </cell>
          <cell r="F25" t="str">
            <v>0</v>
          </cell>
          <cell r="G25" t="str">
            <v>11</v>
          </cell>
          <cell r="H25" t="str">
            <v>13</v>
          </cell>
        </row>
        <row r="26">
          <cell r="A26" t="str">
            <v>PS</v>
          </cell>
          <cell r="B26" t="str">
            <v>AK48167</v>
          </cell>
          <cell r="C26" t="str">
            <v>นายสัมฤทธิ์</v>
          </cell>
          <cell r="D26" t="str">
            <v>ผลบุญ</v>
          </cell>
          <cell r="E26">
            <v>17880</v>
          </cell>
          <cell r="F26" t="str">
            <v>0</v>
          </cell>
          <cell r="G26" t="str">
            <v>11</v>
          </cell>
          <cell r="H26" t="str">
            <v>9</v>
          </cell>
        </row>
        <row r="27">
          <cell r="A27" t="str">
            <v>PS</v>
          </cell>
          <cell r="B27" t="str">
            <v>AK49008</v>
          </cell>
          <cell r="C27" t="str">
            <v>นายวีรพงษ์</v>
          </cell>
          <cell r="D27" t="str">
            <v>เชื้อตาพระ</v>
          </cell>
          <cell r="E27">
            <v>17908</v>
          </cell>
          <cell r="F27" t="str">
            <v>0</v>
          </cell>
          <cell r="G27" t="str">
            <v>10</v>
          </cell>
          <cell r="H27" t="str">
            <v>12</v>
          </cell>
        </row>
        <row r="28">
          <cell r="A28" t="str">
            <v>PS</v>
          </cell>
          <cell r="B28" t="str">
            <v>AK49020</v>
          </cell>
          <cell r="C28" t="str">
            <v>นายธีระยุทธ</v>
          </cell>
          <cell r="D28" t="str">
            <v>คำบุดดี</v>
          </cell>
          <cell r="E28">
            <v>17916</v>
          </cell>
          <cell r="F28" t="str">
            <v>0</v>
          </cell>
          <cell r="G28" t="str">
            <v>10</v>
          </cell>
          <cell r="H28" t="str">
            <v>4</v>
          </cell>
        </row>
        <row r="29">
          <cell r="A29" t="str">
            <v>ASII</v>
          </cell>
          <cell r="B29" t="str">
            <v>AK49025</v>
          </cell>
          <cell r="C29" t="str">
            <v>นายสุริยา</v>
          </cell>
          <cell r="D29" t="str">
            <v>มะณีสังข์</v>
          </cell>
          <cell r="E29">
            <v>17922</v>
          </cell>
          <cell r="F29" t="str">
            <v>0</v>
          </cell>
          <cell r="G29" t="str">
            <v>9</v>
          </cell>
          <cell r="H29" t="str">
            <v>28</v>
          </cell>
        </row>
        <row r="30">
          <cell r="A30" t="str">
            <v>ASI</v>
          </cell>
          <cell r="B30" t="str">
            <v>AK49036</v>
          </cell>
          <cell r="C30" t="str">
            <v>นายสายชน</v>
          </cell>
          <cell r="D30" t="str">
            <v>ภูมีวัตร์</v>
          </cell>
          <cell r="E30">
            <v>17931</v>
          </cell>
          <cell r="F30" t="str">
            <v>0</v>
          </cell>
          <cell r="G30" t="str">
            <v>9</v>
          </cell>
          <cell r="H30" t="str">
            <v>20</v>
          </cell>
        </row>
        <row r="31">
          <cell r="A31" t="str">
            <v>PS</v>
          </cell>
          <cell r="B31" t="str">
            <v>AK49068</v>
          </cell>
          <cell r="C31" t="str">
            <v>นายฉัตรชัย</v>
          </cell>
          <cell r="D31" t="str">
            <v>จักษา</v>
          </cell>
          <cell r="E31">
            <v>17977</v>
          </cell>
          <cell r="F31" t="str">
            <v>0</v>
          </cell>
          <cell r="G31" t="str">
            <v>8</v>
          </cell>
          <cell r="H31" t="str">
            <v>2</v>
          </cell>
        </row>
        <row r="32">
          <cell r="A32" t="str">
            <v>PS</v>
          </cell>
          <cell r="B32" t="str">
            <v>AK49085</v>
          </cell>
          <cell r="C32" t="str">
            <v>นายอนันท์</v>
          </cell>
          <cell r="D32" t="str">
            <v>เพ่งพิศ</v>
          </cell>
          <cell r="E32">
            <v>18006</v>
          </cell>
          <cell r="F32" t="str">
            <v>0</v>
          </cell>
          <cell r="G32" t="str">
            <v>7</v>
          </cell>
          <cell r="H32" t="str">
            <v>4</v>
          </cell>
        </row>
        <row r="33">
          <cell r="A33" t="str">
            <v>ASII</v>
          </cell>
          <cell r="B33" t="str">
            <v>AK49087</v>
          </cell>
          <cell r="C33" t="str">
            <v>นายศักดิ์ดา</v>
          </cell>
          <cell r="D33" t="str">
            <v>หารประชุม</v>
          </cell>
          <cell r="E33">
            <v>18007</v>
          </cell>
          <cell r="F33" t="str">
            <v>0</v>
          </cell>
          <cell r="G33" t="str">
            <v>7</v>
          </cell>
          <cell r="H33" t="str">
            <v>3</v>
          </cell>
        </row>
        <row r="34">
          <cell r="A34" t="str">
            <v>OSC</v>
          </cell>
          <cell r="B34" t="str">
            <v>AK49101</v>
          </cell>
          <cell r="C34" t="str">
            <v>นายสุวิทย์</v>
          </cell>
          <cell r="D34" t="str">
            <v>จันทร์บุตร</v>
          </cell>
          <cell r="E34">
            <v>18015</v>
          </cell>
          <cell r="F34" t="str">
            <v>0</v>
          </cell>
          <cell r="G34" t="str">
            <v>6</v>
          </cell>
          <cell r="H34" t="str">
            <v>25</v>
          </cell>
        </row>
        <row r="35">
          <cell r="A35" t="str">
            <v>OSC</v>
          </cell>
          <cell r="B35" t="str">
            <v>AK49131</v>
          </cell>
          <cell r="C35" t="str">
            <v>นายเกรียงกมล</v>
          </cell>
          <cell r="D35" t="str">
            <v>วรรณยุทธ</v>
          </cell>
          <cell r="E35">
            <v>18040</v>
          </cell>
          <cell r="F35" t="str">
            <v>0</v>
          </cell>
          <cell r="G35" t="str">
            <v>6</v>
          </cell>
          <cell r="H35" t="str">
            <v>0</v>
          </cell>
        </row>
        <row r="36">
          <cell r="A36" t="str">
            <v>PS</v>
          </cell>
          <cell r="B36" t="str">
            <v>AK49134</v>
          </cell>
          <cell r="C36" t="str">
            <v>นส.สายพิน</v>
          </cell>
          <cell r="D36" t="str">
            <v>ยศรุ่งเรือง</v>
          </cell>
          <cell r="E36">
            <v>18049</v>
          </cell>
          <cell r="F36" t="str">
            <v>0</v>
          </cell>
          <cell r="G36" t="str">
            <v>5</v>
          </cell>
          <cell r="H36" t="str">
            <v>21</v>
          </cell>
        </row>
        <row r="37">
          <cell r="A37" t="str">
            <v>ASII</v>
          </cell>
          <cell r="B37" t="str">
            <v>AK49143</v>
          </cell>
          <cell r="C37" t="str">
            <v>นายปิยะราช</v>
          </cell>
          <cell r="D37" t="str">
            <v>อดทน</v>
          </cell>
          <cell r="E37">
            <v>18056</v>
          </cell>
          <cell r="F37" t="str">
            <v>0</v>
          </cell>
          <cell r="G37" t="str">
            <v>5</v>
          </cell>
          <cell r="H37" t="str">
            <v>15</v>
          </cell>
        </row>
        <row r="38">
          <cell r="A38" t="str">
            <v>PS</v>
          </cell>
          <cell r="B38" t="str">
            <v>AK49144</v>
          </cell>
          <cell r="C38" t="str">
            <v>นายวัชรินทร์</v>
          </cell>
          <cell r="D38" t="str">
            <v>หนูทอง</v>
          </cell>
          <cell r="E38">
            <v>18057</v>
          </cell>
          <cell r="F38" t="str">
            <v>0</v>
          </cell>
          <cell r="G38" t="str">
            <v>5</v>
          </cell>
          <cell r="H38" t="str">
            <v>14</v>
          </cell>
        </row>
        <row r="39">
          <cell r="A39" t="str">
            <v>PS</v>
          </cell>
          <cell r="B39" t="str">
            <v>AK49148</v>
          </cell>
          <cell r="C39" t="str">
            <v>นายเดชา</v>
          </cell>
          <cell r="D39" t="str">
            <v>ปุริมายะตา</v>
          </cell>
          <cell r="E39">
            <v>18061</v>
          </cell>
          <cell r="F39" t="str">
            <v>0</v>
          </cell>
          <cell r="G39" t="str">
            <v>5</v>
          </cell>
          <cell r="H39" t="str">
            <v>10</v>
          </cell>
        </row>
        <row r="40">
          <cell r="A40" t="str">
            <v>PS</v>
          </cell>
          <cell r="B40" t="str">
            <v>AK49153</v>
          </cell>
          <cell r="C40" t="str">
            <v>นายสาคร</v>
          </cell>
          <cell r="D40" t="str">
            <v>นารินทร์</v>
          </cell>
          <cell r="E40">
            <v>18068</v>
          </cell>
          <cell r="F40" t="str">
            <v>0</v>
          </cell>
          <cell r="G40" t="str">
            <v>5</v>
          </cell>
          <cell r="H40" t="str">
            <v>3</v>
          </cell>
        </row>
        <row r="41">
          <cell r="A41" t="str">
            <v>PS</v>
          </cell>
          <cell r="B41" t="str">
            <v>AK49155</v>
          </cell>
          <cell r="C41" t="str">
            <v>นายปฐมพงษ์</v>
          </cell>
          <cell r="D41" t="str">
            <v>สุขจิตร</v>
          </cell>
          <cell r="E41">
            <v>18068</v>
          </cell>
          <cell r="F41" t="str">
            <v>0</v>
          </cell>
          <cell r="G41" t="str">
            <v>5</v>
          </cell>
          <cell r="H41" t="str">
            <v>3</v>
          </cell>
        </row>
        <row r="42">
          <cell r="A42" t="str">
            <v>PS</v>
          </cell>
          <cell r="B42" t="str">
            <v>AK49163</v>
          </cell>
          <cell r="C42" t="str">
            <v>นายสมทัศน์</v>
          </cell>
          <cell r="D42" t="str">
            <v>ทิมินกุล</v>
          </cell>
          <cell r="E42">
            <v>18075</v>
          </cell>
          <cell r="F42" t="str">
            <v>0</v>
          </cell>
          <cell r="G42" t="str">
            <v>4</v>
          </cell>
          <cell r="H42" t="str">
            <v>26</v>
          </cell>
        </row>
        <row r="43">
          <cell r="A43" t="str">
            <v>PS</v>
          </cell>
          <cell r="B43" t="str">
            <v>AK49168</v>
          </cell>
          <cell r="C43" t="str">
            <v>นายเอกชัย</v>
          </cell>
          <cell r="D43" t="str">
            <v>มณีศรี</v>
          </cell>
          <cell r="E43">
            <v>18085</v>
          </cell>
          <cell r="F43" t="str">
            <v>0</v>
          </cell>
          <cell r="G43" t="str">
            <v>4</v>
          </cell>
          <cell r="H43" t="str">
            <v>16</v>
          </cell>
        </row>
        <row r="44">
          <cell r="A44" t="str">
            <v>PS</v>
          </cell>
          <cell r="B44" t="str">
            <v>AK49174</v>
          </cell>
          <cell r="C44" t="str">
            <v>นส.มณีวรรณ</v>
          </cell>
          <cell r="D44" t="str">
            <v>มุลตรีบุตร</v>
          </cell>
          <cell r="E44">
            <v>18097</v>
          </cell>
          <cell r="F44" t="str">
            <v>0</v>
          </cell>
          <cell r="G44" t="str">
            <v>4</v>
          </cell>
          <cell r="H44" t="str">
            <v>4</v>
          </cell>
        </row>
        <row r="45">
          <cell r="A45" t="str">
            <v>ASII</v>
          </cell>
          <cell r="B45" t="str">
            <v>AK49177</v>
          </cell>
          <cell r="C45" t="str">
            <v>นายศรายุทธ</v>
          </cell>
          <cell r="D45" t="str">
            <v>ศรีวงษ์</v>
          </cell>
          <cell r="E45">
            <v>18098</v>
          </cell>
          <cell r="F45" t="str">
            <v>0</v>
          </cell>
          <cell r="G45" t="str">
            <v>4</v>
          </cell>
          <cell r="H45" t="str">
            <v>3</v>
          </cell>
        </row>
        <row r="46">
          <cell r="A46" t="str">
            <v>ASII</v>
          </cell>
          <cell r="B46" t="str">
            <v>AK49180</v>
          </cell>
          <cell r="C46" t="str">
            <v>นายคำตัน</v>
          </cell>
          <cell r="D46" t="str">
            <v>มีป้อง</v>
          </cell>
          <cell r="E46">
            <v>18103</v>
          </cell>
          <cell r="F46" t="str">
            <v>0</v>
          </cell>
          <cell r="G46" t="str">
            <v>3</v>
          </cell>
          <cell r="H46" t="str">
            <v>28</v>
          </cell>
        </row>
        <row r="47">
          <cell r="A47" t="str">
            <v>PS</v>
          </cell>
          <cell r="B47" t="str">
            <v>AK49182</v>
          </cell>
          <cell r="C47" t="str">
            <v>นายสัญญา</v>
          </cell>
          <cell r="D47" t="str">
            <v>มอนขุนทด</v>
          </cell>
          <cell r="E47">
            <v>18104</v>
          </cell>
          <cell r="F47" t="str">
            <v>0</v>
          </cell>
          <cell r="G47" t="str">
            <v>3</v>
          </cell>
          <cell r="H47" t="str">
            <v>27</v>
          </cell>
        </row>
        <row r="48">
          <cell r="A48" t="str">
            <v>ASI</v>
          </cell>
          <cell r="B48" t="str">
            <v>AK49184</v>
          </cell>
          <cell r="C48" t="str">
            <v>นายบุญฤทธิ์</v>
          </cell>
          <cell r="D48" t="str">
            <v>เมฆศรี</v>
          </cell>
          <cell r="E48">
            <v>18104</v>
          </cell>
          <cell r="F48" t="str">
            <v>0</v>
          </cell>
          <cell r="G48" t="str">
            <v>3</v>
          </cell>
          <cell r="H48" t="str">
            <v>27</v>
          </cell>
        </row>
        <row r="49">
          <cell r="A49" t="str">
            <v>PS</v>
          </cell>
          <cell r="B49" t="str">
            <v>AK49185</v>
          </cell>
          <cell r="C49" t="str">
            <v>นายโสมนัส</v>
          </cell>
          <cell r="D49" t="str">
            <v>มาทา</v>
          </cell>
          <cell r="E49">
            <v>18105</v>
          </cell>
          <cell r="F49" t="str">
            <v>0</v>
          </cell>
          <cell r="G49" t="str">
            <v>3</v>
          </cell>
          <cell r="H49" t="str">
            <v>26</v>
          </cell>
        </row>
        <row r="50">
          <cell r="A50" t="str">
            <v>PS</v>
          </cell>
          <cell r="B50" t="str">
            <v>AK49188</v>
          </cell>
          <cell r="C50" t="str">
            <v>นายขจร</v>
          </cell>
          <cell r="D50" t="str">
            <v>ราชพฤกษ์</v>
          </cell>
          <cell r="E50">
            <v>18106</v>
          </cell>
          <cell r="F50" t="str">
            <v>0</v>
          </cell>
          <cell r="G50" t="str">
            <v>3</v>
          </cell>
          <cell r="H50" t="str">
            <v>25</v>
          </cell>
        </row>
        <row r="51">
          <cell r="A51" t="str">
            <v>ASI</v>
          </cell>
          <cell r="B51" t="str">
            <v>AK49198</v>
          </cell>
          <cell r="C51" t="str">
            <v>นายสมัย</v>
          </cell>
          <cell r="D51" t="str">
            <v>มีจังหาร</v>
          </cell>
          <cell r="E51">
            <v>18117</v>
          </cell>
          <cell r="F51" t="str">
            <v>0</v>
          </cell>
          <cell r="G51" t="str">
            <v>3</v>
          </cell>
          <cell r="H51" t="str">
            <v>15</v>
          </cell>
        </row>
        <row r="52">
          <cell r="A52" t="str">
            <v>ASI</v>
          </cell>
          <cell r="B52" t="str">
            <v>AK49199</v>
          </cell>
          <cell r="C52" t="str">
            <v>นายสมจิตร</v>
          </cell>
          <cell r="D52" t="str">
            <v>ดีมาก</v>
          </cell>
          <cell r="E52">
            <v>18117</v>
          </cell>
          <cell r="F52" t="str">
            <v>0</v>
          </cell>
          <cell r="G52" t="str">
            <v>3</v>
          </cell>
          <cell r="H52" t="str">
            <v>15</v>
          </cell>
        </row>
        <row r="53">
          <cell r="A53" t="str">
            <v>ASI</v>
          </cell>
          <cell r="B53" t="str">
            <v>AK49200</v>
          </cell>
          <cell r="C53" t="str">
            <v>นายณรงค์ชัย</v>
          </cell>
          <cell r="D53" t="str">
            <v>โชคบรรดิษ</v>
          </cell>
          <cell r="E53">
            <v>18117</v>
          </cell>
          <cell r="F53" t="str">
            <v>0</v>
          </cell>
          <cell r="G53" t="str">
            <v>3</v>
          </cell>
          <cell r="H53" t="str">
            <v>15</v>
          </cell>
        </row>
        <row r="54">
          <cell r="A54" t="str">
            <v>PS</v>
          </cell>
          <cell r="B54" t="str">
            <v>AK49201</v>
          </cell>
          <cell r="C54" t="str">
            <v>นายบัญชา</v>
          </cell>
          <cell r="D54" t="str">
            <v>พรมรุกขชาติ</v>
          </cell>
          <cell r="E54">
            <v>18117</v>
          </cell>
          <cell r="F54" t="str">
            <v>0</v>
          </cell>
          <cell r="G54" t="str">
            <v>3</v>
          </cell>
          <cell r="H54" t="str">
            <v>15</v>
          </cell>
        </row>
        <row r="55">
          <cell r="A55" t="str">
            <v>PS</v>
          </cell>
          <cell r="B55" t="str">
            <v>AK49204</v>
          </cell>
          <cell r="C55" t="str">
            <v>นายศรีสวัสดิ</v>
          </cell>
          <cell r="D55" t="str">
            <v>เสารางทอย</v>
          </cell>
          <cell r="E55">
            <v>18126</v>
          </cell>
          <cell r="F55" t="str">
            <v>0</v>
          </cell>
          <cell r="G55" t="str">
            <v>3</v>
          </cell>
          <cell r="H55" t="str">
            <v>6</v>
          </cell>
        </row>
        <row r="56">
          <cell r="A56" t="str">
            <v>PS</v>
          </cell>
          <cell r="B56" t="str">
            <v>AK49205</v>
          </cell>
          <cell r="C56" t="str">
            <v>นายศักดิ์ศรี</v>
          </cell>
          <cell r="D56" t="str">
            <v>คูณทัด</v>
          </cell>
          <cell r="E56">
            <v>18126</v>
          </cell>
          <cell r="F56" t="str">
            <v>0</v>
          </cell>
          <cell r="G56" t="str">
            <v>3</v>
          </cell>
          <cell r="H56" t="str">
            <v>6</v>
          </cell>
        </row>
        <row r="57">
          <cell r="A57" t="str">
            <v>FA</v>
          </cell>
          <cell r="B57" t="str">
            <v>AK49206</v>
          </cell>
          <cell r="C57" t="str">
            <v>นส.ยุวรีย์</v>
          </cell>
          <cell r="D57" t="str">
            <v>งานตุรัส</v>
          </cell>
          <cell r="E57">
            <v>18127</v>
          </cell>
          <cell r="F57" t="str">
            <v>0</v>
          </cell>
          <cell r="G57" t="str">
            <v>3</v>
          </cell>
          <cell r="H57" t="str">
            <v>5</v>
          </cell>
        </row>
        <row r="58">
          <cell r="A58" t="str">
            <v>PS</v>
          </cell>
          <cell r="B58" t="str">
            <v>AK49210</v>
          </cell>
          <cell r="C58" t="str">
            <v>นายปฐมพงษ์</v>
          </cell>
          <cell r="D58" t="str">
            <v>เกงขนทด</v>
          </cell>
          <cell r="E58">
            <v>18131</v>
          </cell>
          <cell r="F58" t="str">
            <v>0</v>
          </cell>
          <cell r="G58" t="str">
            <v>3</v>
          </cell>
          <cell r="H58" t="str">
            <v>1</v>
          </cell>
        </row>
        <row r="59">
          <cell r="A59" t="str">
            <v>ASI</v>
          </cell>
          <cell r="B59" t="str">
            <v>AK49211</v>
          </cell>
          <cell r="C59" t="str">
            <v>นายแหล้</v>
          </cell>
          <cell r="D59" t="str">
            <v>ก่ำศรี</v>
          </cell>
          <cell r="E59">
            <v>18133</v>
          </cell>
          <cell r="F59" t="str">
            <v>0</v>
          </cell>
          <cell r="G59" t="str">
            <v>2</v>
          </cell>
          <cell r="H59" t="str">
            <v>29</v>
          </cell>
        </row>
        <row r="60">
          <cell r="A60" t="str">
            <v>ASI</v>
          </cell>
          <cell r="B60" t="str">
            <v>AK49212</v>
          </cell>
          <cell r="C60" t="str">
            <v>นายบุญมี</v>
          </cell>
          <cell r="D60" t="str">
            <v>มีคำนิล</v>
          </cell>
          <cell r="E60">
            <v>18133</v>
          </cell>
          <cell r="F60" t="str">
            <v>0</v>
          </cell>
          <cell r="G60" t="str">
            <v>2</v>
          </cell>
          <cell r="H60" t="str">
            <v>29</v>
          </cell>
        </row>
        <row r="61">
          <cell r="A61" t="str">
            <v>ASI</v>
          </cell>
          <cell r="B61" t="str">
            <v>AK49213</v>
          </cell>
          <cell r="C61" t="str">
            <v>นายสุรศักดิ์</v>
          </cell>
          <cell r="D61" t="str">
            <v>ทองมาก</v>
          </cell>
          <cell r="E61">
            <v>18133</v>
          </cell>
          <cell r="F61" t="str">
            <v>0</v>
          </cell>
          <cell r="G61" t="str">
            <v>2</v>
          </cell>
          <cell r="H61" t="str">
            <v>29</v>
          </cell>
        </row>
        <row r="62">
          <cell r="A62" t="str">
            <v>ASII</v>
          </cell>
          <cell r="B62" t="str">
            <v>AK49214</v>
          </cell>
          <cell r="C62" t="str">
            <v>นายสังเวียน</v>
          </cell>
          <cell r="D62" t="str">
            <v>ลีขามป้อม</v>
          </cell>
          <cell r="E62">
            <v>18138</v>
          </cell>
          <cell r="F62" t="str">
            <v>0</v>
          </cell>
          <cell r="G62" t="str">
            <v>2</v>
          </cell>
          <cell r="H62" t="str">
            <v>24</v>
          </cell>
        </row>
        <row r="63">
          <cell r="A63" t="str">
            <v>ASII</v>
          </cell>
          <cell r="B63" t="str">
            <v>AK49215</v>
          </cell>
          <cell r="C63" t="str">
            <v>นางสาวคนึงรักษ์</v>
          </cell>
          <cell r="D63" t="str">
            <v>หาญวิเศษ</v>
          </cell>
          <cell r="E63">
            <v>18139</v>
          </cell>
          <cell r="F63" t="str">
            <v>0</v>
          </cell>
          <cell r="G63" t="str">
            <v>2</v>
          </cell>
          <cell r="H63" t="str">
            <v>23</v>
          </cell>
        </row>
        <row r="64">
          <cell r="A64" t="str">
            <v>PS</v>
          </cell>
          <cell r="B64" t="str">
            <v>AK49219</v>
          </cell>
          <cell r="C64" t="str">
            <v>นายสรศักดิ์</v>
          </cell>
          <cell r="D64" t="str">
            <v>สลีวงค์</v>
          </cell>
          <cell r="E64">
            <v>18146</v>
          </cell>
          <cell r="F64" t="str">
            <v>0</v>
          </cell>
          <cell r="G64" t="str">
            <v>2</v>
          </cell>
          <cell r="H64" t="str">
            <v>17</v>
          </cell>
        </row>
        <row r="65">
          <cell r="A65" t="str">
            <v>HR</v>
          </cell>
          <cell r="B65" t="str">
            <v>AK49222</v>
          </cell>
          <cell r="C65" t="str">
            <v>นส.ปภาวดี</v>
          </cell>
          <cell r="D65" t="str">
            <v>สว่างเรือง</v>
          </cell>
          <cell r="E65">
            <v>18147</v>
          </cell>
          <cell r="F65" t="str">
            <v>0</v>
          </cell>
          <cell r="G65" t="str">
            <v>2</v>
          </cell>
          <cell r="H65" t="str">
            <v>16</v>
          </cell>
        </row>
        <row r="66">
          <cell r="A66" t="str">
            <v>PS</v>
          </cell>
          <cell r="B66" t="str">
            <v>AK49221</v>
          </cell>
          <cell r="C66" t="str">
            <v>นายสิงห์สกัด</v>
          </cell>
          <cell r="D66" t="str">
            <v>มาทา</v>
          </cell>
          <cell r="E66">
            <v>18147</v>
          </cell>
          <cell r="F66" t="str">
            <v>0</v>
          </cell>
          <cell r="G66" t="str">
            <v>2</v>
          </cell>
          <cell r="H66" t="str">
            <v>16</v>
          </cell>
        </row>
        <row r="67">
          <cell r="A67" t="str">
            <v>PS</v>
          </cell>
          <cell r="B67" t="str">
            <v>AK49226</v>
          </cell>
          <cell r="C67" t="str">
            <v>นายปริญญา</v>
          </cell>
          <cell r="D67" t="str">
            <v>เกษรสร้อย</v>
          </cell>
          <cell r="E67">
            <v>18155</v>
          </cell>
          <cell r="F67" t="str">
            <v>0</v>
          </cell>
          <cell r="G67" t="str">
            <v>2</v>
          </cell>
          <cell r="H67" t="str">
            <v>8</v>
          </cell>
        </row>
        <row r="68">
          <cell r="A68" t="str">
            <v>ASII</v>
          </cell>
          <cell r="B68" t="str">
            <v>AK49231</v>
          </cell>
          <cell r="C68" t="str">
            <v>นส.ปัฐมาภรณ์</v>
          </cell>
          <cell r="D68" t="str">
            <v>สุวภาพ</v>
          </cell>
          <cell r="E68">
            <v>18159</v>
          </cell>
          <cell r="F68" t="str">
            <v>0</v>
          </cell>
          <cell r="G68" t="str">
            <v>2</v>
          </cell>
          <cell r="H68" t="str">
            <v>4</v>
          </cell>
        </row>
        <row r="69">
          <cell r="A69" t="str">
            <v>OSC</v>
          </cell>
          <cell r="B69" t="str">
            <v>AK49232</v>
          </cell>
          <cell r="C69" t="str">
            <v>นายศราวุธ</v>
          </cell>
          <cell r="D69" t="str">
            <v>ดลรัศมี</v>
          </cell>
          <cell r="E69">
            <v>18162</v>
          </cell>
          <cell r="F69" t="str">
            <v>0</v>
          </cell>
          <cell r="G69" t="str">
            <v>2</v>
          </cell>
          <cell r="H69" t="str">
            <v>1</v>
          </cell>
        </row>
        <row r="70">
          <cell r="A70" t="str">
            <v>PS</v>
          </cell>
          <cell r="B70" t="str">
            <v>AK49233</v>
          </cell>
          <cell r="C70" t="str">
            <v>นายศรัญญู</v>
          </cell>
          <cell r="D70" t="str">
            <v>ถิ่นสอาด</v>
          </cell>
          <cell r="E70">
            <v>18162</v>
          </cell>
          <cell r="F70" t="str">
            <v>0</v>
          </cell>
          <cell r="G70" t="str">
            <v>2</v>
          </cell>
          <cell r="H70" t="str">
            <v>1</v>
          </cell>
        </row>
        <row r="71">
          <cell r="A71" t="str">
            <v>PS</v>
          </cell>
          <cell r="B71" t="str">
            <v>AK49234</v>
          </cell>
          <cell r="C71" t="str">
            <v>นายอภิชัย</v>
          </cell>
          <cell r="D71" t="str">
            <v>หาบุเรศ</v>
          </cell>
          <cell r="E71">
            <v>18162</v>
          </cell>
          <cell r="F71" t="str">
            <v>0</v>
          </cell>
          <cell r="G71" t="str">
            <v>2</v>
          </cell>
          <cell r="H71" t="str">
            <v>1</v>
          </cell>
        </row>
        <row r="72">
          <cell r="A72" t="str">
            <v>PS</v>
          </cell>
          <cell r="B72" t="str">
            <v>AK49236</v>
          </cell>
          <cell r="C72" t="str">
            <v>นายวาโหล่</v>
          </cell>
          <cell r="D72" t="str">
            <v>วิลาสไผ่เงิน</v>
          </cell>
          <cell r="E72">
            <v>18169</v>
          </cell>
          <cell r="F72" t="str">
            <v>0</v>
          </cell>
          <cell r="G72" t="str">
            <v>1</v>
          </cell>
          <cell r="H72" t="str">
            <v>24</v>
          </cell>
        </row>
        <row r="73">
          <cell r="A73" t="str">
            <v>PS</v>
          </cell>
          <cell r="B73" t="str">
            <v>AK49237</v>
          </cell>
          <cell r="C73" t="str">
            <v>นายหวาน</v>
          </cell>
          <cell r="D73" t="str">
            <v>พินดี</v>
          </cell>
          <cell r="E73">
            <v>18169</v>
          </cell>
          <cell r="F73" t="str">
            <v>0</v>
          </cell>
          <cell r="G73" t="str">
            <v>1</v>
          </cell>
          <cell r="H73" t="str">
            <v>24</v>
          </cell>
        </row>
        <row r="74">
          <cell r="A74" t="str">
            <v>PS</v>
          </cell>
          <cell r="B74" t="str">
            <v>AK49239</v>
          </cell>
          <cell r="C74" t="str">
            <v>นายราชันต์</v>
          </cell>
          <cell r="D74" t="str">
            <v>เทพบุรี</v>
          </cell>
          <cell r="E74">
            <v>18173</v>
          </cell>
          <cell r="F74" t="str">
            <v>0</v>
          </cell>
          <cell r="G74" t="str">
            <v>1</v>
          </cell>
          <cell r="H74" t="str">
            <v>20</v>
          </cell>
        </row>
        <row r="75">
          <cell r="A75" t="str">
            <v>PS</v>
          </cell>
          <cell r="B75" t="str">
            <v>AK49240</v>
          </cell>
          <cell r="C75" t="str">
            <v>นายมนัส</v>
          </cell>
          <cell r="D75" t="str">
            <v>บุญเจริญ</v>
          </cell>
          <cell r="E75">
            <v>18173</v>
          </cell>
          <cell r="F75" t="str">
            <v>0</v>
          </cell>
          <cell r="G75" t="str">
            <v>1</v>
          </cell>
          <cell r="H75" t="str">
            <v>20</v>
          </cell>
        </row>
        <row r="76">
          <cell r="A76" t="str">
            <v>PS</v>
          </cell>
          <cell r="B76" t="str">
            <v>AK49243</v>
          </cell>
          <cell r="C76" t="str">
            <v>นายวิชัย</v>
          </cell>
          <cell r="D76" t="str">
            <v>สุ่มเเก้ว</v>
          </cell>
          <cell r="E76">
            <v>18174</v>
          </cell>
          <cell r="F76" t="str">
            <v>0</v>
          </cell>
          <cell r="G76" t="str">
            <v>1</v>
          </cell>
          <cell r="H76" t="str">
            <v>19</v>
          </cell>
        </row>
        <row r="77">
          <cell r="A77" t="str">
            <v>PS</v>
          </cell>
          <cell r="B77" t="str">
            <v>AK49247</v>
          </cell>
          <cell r="C77" t="str">
            <v>นายสุธา</v>
          </cell>
          <cell r="D77" t="str">
            <v>ศรีสวัสดิ์</v>
          </cell>
          <cell r="E77">
            <v>18180</v>
          </cell>
          <cell r="F77" t="str">
            <v>0</v>
          </cell>
          <cell r="G77" t="str">
            <v>1</v>
          </cell>
          <cell r="H77" t="str">
            <v>13</v>
          </cell>
        </row>
        <row r="78">
          <cell r="A78" t="str">
            <v>PS</v>
          </cell>
          <cell r="B78" t="str">
            <v>AK49249</v>
          </cell>
          <cell r="C78" t="str">
            <v>นายนัฐเกียรติ</v>
          </cell>
          <cell r="D78" t="str">
            <v>เทพหัสดิน ณ อยุธยา</v>
          </cell>
          <cell r="E78">
            <v>18181</v>
          </cell>
          <cell r="F78" t="str">
            <v>0</v>
          </cell>
          <cell r="G78" t="str">
            <v>1</v>
          </cell>
          <cell r="H78" t="str">
            <v>12</v>
          </cell>
        </row>
        <row r="79">
          <cell r="A79" t="str">
            <v>PS</v>
          </cell>
          <cell r="B79" t="str">
            <v>AK49250</v>
          </cell>
          <cell r="C79" t="str">
            <v>นายปรีชา</v>
          </cell>
          <cell r="D79" t="str">
            <v>ธรรมกิจ</v>
          </cell>
          <cell r="E79">
            <v>18181</v>
          </cell>
          <cell r="F79" t="str">
            <v>0</v>
          </cell>
          <cell r="G79" t="str">
            <v>1</v>
          </cell>
          <cell r="H79" t="str">
            <v>12</v>
          </cell>
        </row>
        <row r="80">
          <cell r="A80" t="str">
            <v>PS</v>
          </cell>
          <cell r="B80" t="str">
            <v>AK49251</v>
          </cell>
          <cell r="C80" t="str">
            <v>นายไกรวุฒิ</v>
          </cell>
          <cell r="D80" t="str">
            <v>สิงห์ทอง</v>
          </cell>
          <cell r="E80">
            <v>18188</v>
          </cell>
          <cell r="F80" t="str">
            <v>0</v>
          </cell>
          <cell r="G80" t="str">
            <v>1</v>
          </cell>
          <cell r="H80" t="str">
            <v>5</v>
          </cell>
        </row>
        <row r="81">
          <cell r="A81" t="str">
            <v>PS</v>
          </cell>
          <cell r="B81" t="str">
            <v>AK49252</v>
          </cell>
          <cell r="C81" t="str">
            <v>นายอมรรัตน์</v>
          </cell>
          <cell r="D81" t="str">
            <v>โคตุดร</v>
          </cell>
          <cell r="E81">
            <v>18189</v>
          </cell>
          <cell r="F81" t="str">
            <v>0</v>
          </cell>
          <cell r="G81" t="str">
            <v>1</v>
          </cell>
          <cell r="H81" t="str">
            <v>4</v>
          </cell>
        </row>
        <row r="82">
          <cell r="A82" t="str">
            <v>PS</v>
          </cell>
          <cell r="B82" t="str">
            <v>AK49254</v>
          </cell>
          <cell r="C82" t="str">
            <v>นายสัญญา</v>
          </cell>
          <cell r="D82" t="str">
            <v>แสวงผล</v>
          </cell>
          <cell r="E82">
            <v>18197</v>
          </cell>
          <cell r="F82" t="str">
            <v>0</v>
          </cell>
          <cell r="G82" t="str">
            <v>0</v>
          </cell>
          <cell r="H82" t="str">
            <v>26</v>
          </cell>
        </row>
        <row r="83">
          <cell r="A83" t="str">
            <v>PS</v>
          </cell>
          <cell r="B83" t="str">
            <v>AK49255</v>
          </cell>
          <cell r="C83" t="str">
            <v>นายอัทพงษ์</v>
          </cell>
          <cell r="D83" t="str">
            <v>อนุธาตุ</v>
          </cell>
          <cell r="E83">
            <v>18197</v>
          </cell>
          <cell r="F83" t="str">
            <v>0</v>
          </cell>
          <cell r="G83" t="str">
            <v>0</v>
          </cell>
          <cell r="H83" t="str">
            <v>26</v>
          </cell>
        </row>
        <row r="84">
          <cell r="A84" t="str">
            <v>PS</v>
          </cell>
          <cell r="B84" t="str">
            <v>AK49256</v>
          </cell>
          <cell r="C84" t="str">
            <v>นายประวิทย์</v>
          </cell>
          <cell r="D84" t="str">
            <v>ศรีจันทร์</v>
          </cell>
          <cell r="E84">
            <v>18197</v>
          </cell>
          <cell r="F84" t="str">
            <v>0</v>
          </cell>
          <cell r="G84" t="str">
            <v>0</v>
          </cell>
          <cell r="H84" t="str">
            <v>26</v>
          </cell>
        </row>
        <row r="85">
          <cell r="A85" t="str">
            <v>PS</v>
          </cell>
          <cell r="B85" t="str">
            <v>AK49257</v>
          </cell>
          <cell r="C85" t="str">
            <v>นายอรรถพร</v>
          </cell>
          <cell r="D85" t="str">
            <v>ประกอบศรี</v>
          </cell>
          <cell r="E85">
            <v>18198</v>
          </cell>
          <cell r="F85" t="str">
            <v>0</v>
          </cell>
          <cell r="G85" t="str">
            <v>0</v>
          </cell>
          <cell r="H85" t="str">
            <v>25</v>
          </cell>
        </row>
        <row r="86">
          <cell r="A86" t="str">
            <v>ASII</v>
          </cell>
          <cell r="B86" t="str">
            <v>AK49258</v>
          </cell>
          <cell r="C86" t="str">
            <v>นายอาวุธ</v>
          </cell>
          <cell r="D86" t="str">
            <v>วัฒนะ</v>
          </cell>
          <cell r="E86">
            <v>18203</v>
          </cell>
          <cell r="F86" t="str">
            <v>0</v>
          </cell>
          <cell r="G86" t="str">
            <v>0</v>
          </cell>
          <cell r="H86" t="str">
            <v>21</v>
          </cell>
        </row>
        <row r="87">
          <cell r="A87" t="str">
            <v>ASI</v>
          </cell>
          <cell r="B87" t="str">
            <v>AK49260</v>
          </cell>
          <cell r="C87" t="str">
            <v>นายสมโภชน์</v>
          </cell>
          <cell r="D87" t="str">
            <v>ชมภูสวัสดิ์</v>
          </cell>
          <cell r="E87">
            <v>18208</v>
          </cell>
          <cell r="F87" t="str">
            <v>0</v>
          </cell>
          <cell r="G87" t="str">
            <v>0</v>
          </cell>
          <cell r="H87" t="str">
            <v>16</v>
          </cell>
        </row>
        <row r="88">
          <cell r="A88" t="str">
            <v>ASII</v>
          </cell>
          <cell r="B88" t="str">
            <v>AK49261</v>
          </cell>
          <cell r="C88" t="str">
            <v>นายประยูร</v>
          </cell>
          <cell r="D88" t="str">
            <v>ประทับงาม</v>
          </cell>
          <cell r="E88">
            <v>18215</v>
          </cell>
          <cell r="F88" t="str">
            <v>0</v>
          </cell>
          <cell r="G88" t="str">
            <v>0</v>
          </cell>
          <cell r="H88" t="str">
            <v>9</v>
          </cell>
        </row>
        <row r="89">
          <cell r="A89" t="str">
            <v>PS</v>
          </cell>
          <cell r="B89" t="str">
            <v>AK49262</v>
          </cell>
          <cell r="C89" t="str">
            <v>นายอธิวัฒน์</v>
          </cell>
          <cell r="D89" t="str">
            <v>กิมคำ</v>
          </cell>
          <cell r="E89">
            <v>18215</v>
          </cell>
          <cell r="F89" t="str">
            <v>0</v>
          </cell>
          <cell r="G89" t="str">
            <v>0</v>
          </cell>
          <cell r="H89" t="str">
            <v>9</v>
          </cell>
        </row>
        <row r="90">
          <cell r="A90" t="str">
            <v>ASI0</v>
          </cell>
          <cell r="B90" t="str">
            <v>AK49263</v>
          </cell>
          <cell r="C90" t="str">
            <v>นายวิทยา</v>
          </cell>
          <cell r="D90" t="str">
            <v>ฉัตรเงิน</v>
          </cell>
          <cell r="E90">
            <v>18216</v>
          </cell>
          <cell r="F90" t="str">
            <v>0</v>
          </cell>
          <cell r="G90" t="str">
            <v>0</v>
          </cell>
          <cell r="H90" t="str">
            <v>8</v>
          </cell>
        </row>
        <row r="91">
          <cell r="A91" t="str">
            <v>PS</v>
          </cell>
          <cell r="B91" t="str">
            <v>AK49264</v>
          </cell>
          <cell r="C91" t="str">
            <v>นส.พุทธา</v>
          </cell>
          <cell r="D91" t="str">
            <v>ทุมศรี</v>
          </cell>
          <cell r="E91">
            <v>18217</v>
          </cell>
          <cell r="F91" t="str">
            <v>0</v>
          </cell>
          <cell r="G91" t="str">
            <v>0</v>
          </cell>
          <cell r="H91" t="str">
            <v>7</v>
          </cell>
        </row>
        <row r="92">
          <cell r="A92" t="str">
            <v>ASI0</v>
          </cell>
          <cell r="B92" t="str">
            <v>AK49266</v>
          </cell>
          <cell r="C92" t="str">
            <v>นายปิยะศักดิ์</v>
          </cell>
          <cell r="D92" t="str">
            <v>แก้วประสงค์</v>
          </cell>
          <cell r="E92">
            <v>18218</v>
          </cell>
          <cell r="F92" t="str">
            <v>0</v>
          </cell>
          <cell r="G92" t="str">
            <v>0</v>
          </cell>
          <cell r="H92" t="str">
            <v>6</v>
          </cell>
        </row>
        <row r="93">
          <cell r="A93" t="str">
            <v>PS</v>
          </cell>
          <cell r="B93" t="str">
            <v>AK49267</v>
          </cell>
          <cell r="C93" t="str">
            <v>นายนิติ</v>
          </cell>
          <cell r="D93" t="str">
            <v>สุขีอัตตะ</v>
          </cell>
          <cell r="E93">
            <v>18218</v>
          </cell>
          <cell r="F93" t="str">
            <v>0</v>
          </cell>
          <cell r="G93" t="str">
            <v>0</v>
          </cell>
          <cell r="H93" t="str">
            <v>6</v>
          </cell>
        </row>
        <row r="94">
          <cell r="A94" t="str">
            <v>PS</v>
          </cell>
          <cell r="B94" t="str">
            <v>AK49268</v>
          </cell>
          <cell r="C94" t="str">
            <v>นายดวงจันทร์</v>
          </cell>
          <cell r="D94" t="str">
            <v>ดวงเคน</v>
          </cell>
          <cell r="E94">
            <v>18222</v>
          </cell>
          <cell r="F94" t="str">
            <v>0</v>
          </cell>
          <cell r="G94" t="str">
            <v>0</v>
          </cell>
          <cell r="H94" t="str">
            <v>2</v>
          </cell>
        </row>
        <row r="95">
          <cell r="A95" t="str">
            <v>PS</v>
          </cell>
          <cell r="B95" t="str">
            <v>AK49269</v>
          </cell>
          <cell r="C95" t="str">
            <v>นายสนธยา</v>
          </cell>
          <cell r="D95" t="str">
            <v>สังสัญชาติ</v>
          </cell>
          <cell r="E95">
            <v>18223</v>
          </cell>
          <cell r="F95" t="str">
            <v>0</v>
          </cell>
          <cell r="G95" t="str">
            <v>0</v>
          </cell>
          <cell r="H95" t="str">
            <v>1</v>
          </cell>
        </row>
        <row r="96">
          <cell r="A96" t="str">
            <v>PS</v>
          </cell>
          <cell r="B96" t="str">
            <v>AK49270</v>
          </cell>
          <cell r="C96" t="str">
            <v>นายจักรพงษ์</v>
          </cell>
          <cell r="D96" t="str">
            <v>ไกรวงค์</v>
          </cell>
          <cell r="E96">
            <v>18223</v>
          </cell>
          <cell r="F96" t="str">
            <v>0</v>
          </cell>
          <cell r="G96" t="str">
            <v>0</v>
          </cell>
          <cell r="H96" t="str">
            <v>1</v>
          </cell>
        </row>
        <row r="97">
          <cell r="A97" t="str">
            <v>PS</v>
          </cell>
          <cell r="B97" t="str">
            <v>AK49271</v>
          </cell>
          <cell r="C97" t="str">
            <v>นายจิระพงษ์</v>
          </cell>
          <cell r="D97" t="str">
            <v>อยู่สุภาพ</v>
          </cell>
          <cell r="E97">
            <v>18223</v>
          </cell>
          <cell r="F97" t="str">
            <v>0</v>
          </cell>
          <cell r="G97" t="str">
            <v>0</v>
          </cell>
          <cell r="H97" t="str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調査用"/>
      <sheetName val="D (2)"/>
      <sheetName val="D"/>
      <sheetName val="600以下"/>
      <sheetName val="Sheet2"/>
      <sheetName val="F調査用"/>
      <sheetName val="F (2)"/>
      <sheetName val="F"/>
      <sheetName val="G"/>
      <sheetName val="H"/>
      <sheetName val="HP"/>
      <sheetName val="Sheet1"/>
      <sheetName val="生管"/>
      <sheetName val="Sheet3"/>
      <sheetName val="STD BOM KOMATSU "/>
      <sheetName val="ปัจจุบัน22nov"/>
      <sheetName val="ｻﾏﾘ01"/>
      <sheetName val="生販EF8#"/>
      <sheetName val="生販DF8#"/>
      <sheetName val="国内販7#"/>
      <sheetName val="海外販7#"/>
      <sheetName val="Quality System Documentati (T)"/>
      <sheetName val="Sheet &amp; Coil (TTTC)"/>
      <sheetName val="ヘッダ"/>
      <sheetName val="DM 1209"/>
      <sheetName val="4"/>
      <sheetName val="sum_gtm"/>
      <sheetName val="170108"/>
      <sheetName val="部署コード"/>
      <sheetName val="D_(2)"/>
      <sheetName val="F_(2)"/>
      <sheetName val="STD_BOM_KOMATSU_"/>
      <sheetName val="Quality_System_Documentati_(T)"/>
      <sheetName val="Sheet_&amp;_Coil_(TTTC)"/>
      <sheetName val="DM_1209"/>
      <sheetName val="BRACKET"/>
      <sheetName val="Depre"/>
      <sheetName val="甗管"/>
      <sheetName val="ｽｸﾗｯﾌﾟ@"/>
      <sheetName val="190XS設計室1128"/>
      <sheetName val="列数"/>
      <sheetName val="ｴｷｽﾄﾗ"/>
      <sheetName val="行数"/>
      <sheetName val="ﾍﾞｰｽ"/>
      <sheetName val="EDI 060813"/>
      <sheetName val="รหัส"/>
      <sheetName val="第3集計"/>
      <sheetName val="組付１集計"/>
      <sheetName val="１寄せ止め管理ｼｰﾄ"/>
      <sheetName val="品番別まとめ(記入例)"/>
      <sheetName val="総務部 汇总"/>
      <sheetName val="総務人事課"/>
      <sheetName val="経理課"/>
      <sheetName val="DATASHEET"/>
      <sheetName val="曲げ計算"/>
      <sheetName val="管理シートEXCEL変換データ"/>
      <sheetName val="選択肢リスト"/>
      <sheetName val="表紙"/>
      <sheetName val="ヘム型タイプ標準計画金額表"/>
      <sheetName val="工程計画"/>
      <sheetName val="DATA"/>
      <sheetName val="定義"/>
      <sheetName val="ｽｸﾗｯﾌﾟ"/>
      <sheetName val="ﾒｯｷｴｷｽﾄﾗ"/>
      <sheetName val="加工費"/>
      <sheetName val="ｺｲﾙ巾ｴｷｽﾄﾗ"/>
      <sheetName val="新旧読替表"/>
      <sheetName val="特殊素材"/>
      <sheetName val="板厚-ｺｲﾙ巾"/>
      <sheetName val="鋼板建値"/>
      <sheetName val="ﾗｲﾝ一覧"/>
      <sheetName val="ﾗｲﾝ別工程一覧"/>
      <sheetName val="対象品番 (2)"/>
      <sheetName val="総務部_汇总"/>
      <sheetName val="D_(2)1"/>
      <sheetName val="F_(2)1"/>
      <sheetName val="総務部_汇总1"/>
      <sheetName val="メイン画面 _x0015_ Op"/>
      <sheetName val="設備一覧"/>
      <sheetName val="製３入力"/>
      <sheetName val="原単位"/>
      <sheetName val="キャリア基本データのテーブル"/>
      <sheetName val="各ラインバックデーター（手打ち項目）"/>
      <sheetName val="ｬｰｴﾀｫeｴ｣"/>
      <sheetName val="Fur"/>
      <sheetName val="UFPrn20091107092231"/>
      <sheetName val="应收"/>
      <sheetName val="应付"/>
      <sheetName val="通貨ﾚｰ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44441-20010</v>
          </cell>
          <cell r="B2" t="str">
            <v>27331A</v>
          </cell>
          <cell r="C2" t="str">
            <v>TR500ﾄﾝ</v>
          </cell>
          <cell r="D2" t="str">
            <v>A16</v>
          </cell>
          <cell r="E2" t="str">
            <v>44441-20010</v>
          </cell>
          <cell r="F2" t="str">
            <v>44441-20010</v>
          </cell>
          <cell r="G2">
            <v>1</v>
          </cell>
          <cell r="H2">
            <v>10</v>
          </cell>
          <cell r="I2" t="str">
            <v>27331A</v>
          </cell>
          <cell r="J2" t="str">
            <v>TR500ﾄﾝ</v>
          </cell>
          <cell r="K2" t="str">
            <v>2</v>
          </cell>
          <cell r="L2" t="e">
            <v>#N/A</v>
          </cell>
        </row>
        <row r="3">
          <cell r="A3" t="str">
            <v>52141-12150</v>
          </cell>
          <cell r="B3" t="str">
            <v>27331A</v>
          </cell>
          <cell r="C3" t="str">
            <v>TR500ﾄﾝ</v>
          </cell>
          <cell r="D3" t="str">
            <v>A22</v>
          </cell>
          <cell r="E3" t="str">
            <v>52141-12150</v>
          </cell>
          <cell r="F3" t="str">
            <v>52011-12100</v>
          </cell>
          <cell r="G3">
            <v>1</v>
          </cell>
          <cell r="H3">
            <v>3</v>
          </cell>
          <cell r="I3" t="str">
            <v>27632K</v>
          </cell>
          <cell r="J3" t="str">
            <v>KEVﾌﾛﾝﾄﾊﾞﾝﾊﾟ-</v>
          </cell>
          <cell r="K3" t="str">
            <v>2</v>
          </cell>
          <cell r="L3" t="e">
            <v>#N/A</v>
          </cell>
        </row>
        <row r="4">
          <cell r="A4" t="str">
            <v>52142-12140</v>
          </cell>
          <cell r="B4" t="str">
            <v>27331A</v>
          </cell>
          <cell r="C4" t="str">
            <v>TR500ﾄﾝ</v>
          </cell>
          <cell r="D4" t="str">
            <v>A23</v>
          </cell>
          <cell r="E4" t="str">
            <v>52142-12140</v>
          </cell>
          <cell r="F4" t="str">
            <v>52012-12100</v>
          </cell>
          <cell r="G4">
            <v>1</v>
          </cell>
          <cell r="H4">
            <v>2</v>
          </cell>
          <cell r="I4" t="str">
            <v>27632K</v>
          </cell>
          <cell r="J4" t="str">
            <v>KEVﾌﾛﾝﾄﾊﾞﾝﾊﾟ-</v>
          </cell>
          <cell r="K4" t="str">
            <v>2</v>
          </cell>
          <cell r="L4" t="e">
            <v>#N/A</v>
          </cell>
        </row>
        <row r="5">
          <cell r="A5" t="str">
            <v>52144-12130</v>
          </cell>
          <cell r="B5" t="str">
            <v>27331A</v>
          </cell>
          <cell r="C5" t="str">
            <v>TR500ﾄﾝ</v>
          </cell>
          <cell r="D5" t="str">
            <v>A25</v>
          </cell>
          <cell r="E5" t="str">
            <v>52144-12130</v>
          </cell>
          <cell r="F5" t="str">
            <v>52012-12100</v>
          </cell>
          <cell r="G5">
            <v>1</v>
          </cell>
          <cell r="H5">
            <v>2</v>
          </cell>
          <cell r="I5" t="str">
            <v>27632K</v>
          </cell>
          <cell r="J5" t="str">
            <v>KEVﾌﾛﾝﾄﾊﾞﾝﾊﾟ-</v>
          </cell>
          <cell r="K5" t="str">
            <v>2</v>
          </cell>
          <cell r="L5" t="e">
            <v>#N/A</v>
          </cell>
        </row>
        <row r="6">
          <cell r="A6" t="str">
            <v>52142-12160</v>
          </cell>
          <cell r="B6" t="str">
            <v>27331A</v>
          </cell>
          <cell r="C6" t="str">
            <v>TR500ﾄﾝ</v>
          </cell>
          <cell r="D6" t="str">
            <v>A27</v>
          </cell>
          <cell r="E6" t="str">
            <v>52142-12160</v>
          </cell>
          <cell r="F6" t="str">
            <v>52012-12120</v>
          </cell>
          <cell r="G6">
            <v>1</v>
          </cell>
          <cell r="H6">
            <v>2</v>
          </cell>
          <cell r="I6" t="str">
            <v>27632K</v>
          </cell>
          <cell r="J6" t="str">
            <v>KEVﾌﾛﾝﾄﾊﾞﾝﾊﾟ-</v>
          </cell>
          <cell r="K6" t="str">
            <v>2</v>
          </cell>
          <cell r="L6">
            <v>150</v>
          </cell>
        </row>
        <row r="7">
          <cell r="A7" t="str">
            <v>52144-12150-01</v>
          </cell>
          <cell r="B7" t="str">
            <v>27331A</v>
          </cell>
          <cell r="C7" t="str">
            <v>TR500ﾄﾝ</v>
          </cell>
          <cell r="D7" t="str">
            <v>A29</v>
          </cell>
          <cell r="E7" t="str">
            <v>52144-12150-01</v>
          </cell>
          <cell r="F7" t="str">
            <v>52012-12120</v>
          </cell>
          <cell r="G7">
            <v>1</v>
          </cell>
          <cell r="H7">
            <v>2</v>
          </cell>
          <cell r="I7" t="str">
            <v>27632K</v>
          </cell>
          <cell r="J7" t="str">
            <v>KEVﾌﾛﾝﾄﾊﾞﾝﾊﾟ-</v>
          </cell>
          <cell r="K7" t="str">
            <v>2</v>
          </cell>
          <cell r="L7">
            <v>150</v>
          </cell>
        </row>
        <row r="8">
          <cell r="A8" t="str">
            <v>52143-12210-01</v>
          </cell>
          <cell r="B8" t="str">
            <v>27331A</v>
          </cell>
          <cell r="C8" t="str">
            <v>TR500ﾄﾝ</v>
          </cell>
          <cell r="D8" t="str">
            <v>A32</v>
          </cell>
          <cell r="E8" t="str">
            <v>52143-12210-01</v>
          </cell>
          <cell r="F8" t="str">
            <v>52011-12180</v>
          </cell>
          <cell r="G8">
            <v>1</v>
          </cell>
          <cell r="H8">
            <v>10</v>
          </cell>
          <cell r="I8" t="str">
            <v>27632K</v>
          </cell>
          <cell r="J8" t="str">
            <v>KEVﾌﾛﾝﾄﾊﾞﾝﾊﾟ-</v>
          </cell>
          <cell r="K8" t="str">
            <v>2</v>
          </cell>
          <cell r="L8" t="e">
            <v>#N/A</v>
          </cell>
        </row>
        <row r="9">
          <cell r="A9" t="str">
            <v>52144-12210-01</v>
          </cell>
          <cell r="B9" t="str">
            <v>27331A</v>
          </cell>
          <cell r="C9" t="str">
            <v>TR500ﾄﾝ</v>
          </cell>
          <cell r="D9" t="str">
            <v>A34</v>
          </cell>
          <cell r="E9" t="str">
            <v>52144-12210-01</v>
          </cell>
          <cell r="F9" t="str">
            <v>52012-12180</v>
          </cell>
          <cell r="G9">
            <v>1</v>
          </cell>
          <cell r="H9">
            <v>8</v>
          </cell>
          <cell r="I9" t="str">
            <v>27632K</v>
          </cell>
          <cell r="J9" t="str">
            <v>KEVﾌﾛﾝﾄﾊﾞﾝﾊﾟ-</v>
          </cell>
          <cell r="K9" t="str">
            <v>2</v>
          </cell>
          <cell r="L9" t="e">
            <v>#N/A</v>
          </cell>
        </row>
        <row r="10">
          <cell r="A10" t="str">
            <v>52141-12230-01</v>
          </cell>
          <cell r="B10" t="str">
            <v>27331A</v>
          </cell>
          <cell r="C10" t="str">
            <v>TR500ﾄﾝ</v>
          </cell>
          <cell r="D10" t="str">
            <v>A36</v>
          </cell>
          <cell r="E10" t="str">
            <v>52141-12230-01</v>
          </cell>
          <cell r="F10" t="str">
            <v>52011-12180</v>
          </cell>
          <cell r="G10">
            <v>1</v>
          </cell>
          <cell r="H10">
            <v>10</v>
          </cell>
          <cell r="I10" t="str">
            <v>27632K</v>
          </cell>
          <cell r="J10" t="str">
            <v>KEVﾌﾛﾝﾄﾊﾞﾝﾊﾟ-</v>
          </cell>
          <cell r="K10" t="str">
            <v>2</v>
          </cell>
          <cell r="L10" t="e">
            <v>#N/A</v>
          </cell>
        </row>
        <row r="11">
          <cell r="A11" t="str">
            <v>52141-12230-01</v>
          </cell>
          <cell r="B11" t="str">
            <v>27331A</v>
          </cell>
          <cell r="C11" t="str">
            <v>TR500ﾄﾝ</v>
          </cell>
          <cell r="D11" t="str">
            <v>A36</v>
          </cell>
          <cell r="E11" t="str">
            <v>52141-12230-01</v>
          </cell>
          <cell r="F11" t="str">
            <v>52011-13010</v>
          </cell>
          <cell r="G11">
            <v>1</v>
          </cell>
          <cell r="H11">
            <v>1</v>
          </cell>
          <cell r="I11" t="str">
            <v>27632K</v>
          </cell>
          <cell r="J11" t="str">
            <v>KEVﾌﾛﾝﾄﾊﾞﾝﾊﾟ-</v>
          </cell>
          <cell r="K11" t="str">
            <v>2</v>
          </cell>
          <cell r="L11" t="e">
            <v>#N/A</v>
          </cell>
        </row>
        <row r="12">
          <cell r="A12" t="str">
            <v>52142-12220</v>
          </cell>
          <cell r="B12" t="str">
            <v>27331A</v>
          </cell>
          <cell r="C12" t="str">
            <v>TR500ﾄﾝ</v>
          </cell>
          <cell r="D12" t="str">
            <v>A38</v>
          </cell>
          <cell r="E12" t="str">
            <v>52142-12220</v>
          </cell>
          <cell r="F12" t="str">
            <v>52012-12180</v>
          </cell>
          <cell r="G12">
            <v>1</v>
          </cell>
          <cell r="H12">
            <v>8</v>
          </cell>
          <cell r="I12" t="str">
            <v>27632K</v>
          </cell>
          <cell r="J12" t="str">
            <v>KEVﾌﾛﾝﾄﾊﾞﾝﾊﾟ-</v>
          </cell>
          <cell r="K12" t="str">
            <v>2</v>
          </cell>
          <cell r="L12" t="e">
            <v>#N/A</v>
          </cell>
        </row>
        <row r="13">
          <cell r="A13" t="str">
            <v>52142-12220</v>
          </cell>
          <cell r="B13" t="str">
            <v>27331A</v>
          </cell>
          <cell r="C13" t="str">
            <v>TR500ﾄﾝ</v>
          </cell>
          <cell r="D13" t="str">
            <v>A38</v>
          </cell>
          <cell r="E13" t="str">
            <v>52142-12220</v>
          </cell>
          <cell r="F13" t="str">
            <v>52012-13010</v>
          </cell>
          <cell r="G13">
            <v>1</v>
          </cell>
          <cell r="H13">
            <v>1</v>
          </cell>
          <cell r="I13" t="str">
            <v>27632K</v>
          </cell>
          <cell r="J13" t="str">
            <v>KEVﾌﾛﾝﾄﾊﾞﾝﾊﾟ-</v>
          </cell>
          <cell r="K13" t="str">
            <v>2</v>
          </cell>
          <cell r="L13" t="e">
            <v>#N/A</v>
          </cell>
        </row>
        <row r="14">
          <cell r="A14" t="str">
            <v>52142-12220</v>
          </cell>
          <cell r="B14" t="str">
            <v>27331A</v>
          </cell>
          <cell r="C14" t="str">
            <v>TR500ﾄﾝ</v>
          </cell>
          <cell r="D14" t="str">
            <v>A38</v>
          </cell>
          <cell r="E14" t="str">
            <v>52142-12220</v>
          </cell>
          <cell r="F14" t="str">
            <v>52142-12220</v>
          </cell>
          <cell r="G14">
            <v>1</v>
          </cell>
          <cell r="H14">
            <v>9</v>
          </cell>
          <cell r="I14" t="str">
            <v>27331A</v>
          </cell>
          <cell r="J14" t="str">
            <v>TR500ﾄﾝ</v>
          </cell>
          <cell r="K14" t="str">
            <v>2</v>
          </cell>
          <cell r="L14" t="e">
            <v>#N/A</v>
          </cell>
        </row>
        <row r="15">
          <cell r="A15" t="str">
            <v>52183-12100-01</v>
          </cell>
          <cell r="B15" t="str">
            <v>27331A</v>
          </cell>
          <cell r="C15" t="str">
            <v>TR500ﾄﾝ</v>
          </cell>
          <cell r="D15" t="str">
            <v>A43</v>
          </cell>
          <cell r="E15" t="str">
            <v>52183-12100-01</v>
          </cell>
          <cell r="F15" t="str">
            <v>52015-12080</v>
          </cell>
          <cell r="G15">
            <v>1</v>
          </cell>
          <cell r="H15">
            <v>3</v>
          </cell>
          <cell r="I15" t="str">
            <v>27632I</v>
          </cell>
          <cell r="J15" t="str">
            <v>KE ﾌﾛﾝﾄﾊﾞﾝﾊﾟ-</v>
          </cell>
          <cell r="K15" t="str">
            <v>2</v>
          </cell>
          <cell r="L15" t="e">
            <v>#N/A</v>
          </cell>
        </row>
        <row r="16">
          <cell r="A16" t="str">
            <v>52184-12040-01</v>
          </cell>
          <cell r="B16" t="str">
            <v>27331A</v>
          </cell>
          <cell r="C16" t="str">
            <v>TR500ﾄﾝ</v>
          </cell>
          <cell r="D16" t="str">
            <v>A44</v>
          </cell>
          <cell r="E16" t="str">
            <v>52184-12040-01</v>
          </cell>
          <cell r="F16" t="str">
            <v>52016-12080</v>
          </cell>
          <cell r="G16">
            <v>1</v>
          </cell>
          <cell r="H16">
            <v>3</v>
          </cell>
          <cell r="I16" t="str">
            <v>27632I</v>
          </cell>
          <cell r="J16" t="str">
            <v>KE ﾌﾛﾝﾄﾊﾞﾝﾊﾟ-</v>
          </cell>
          <cell r="K16" t="str">
            <v>2</v>
          </cell>
          <cell r="L16" t="e">
            <v>#N/A</v>
          </cell>
        </row>
        <row r="17">
          <cell r="A17" t="str">
            <v>12321-63021-01</v>
          </cell>
          <cell r="B17" t="str">
            <v>27331A</v>
          </cell>
          <cell r="C17" t="str">
            <v>TR500ﾄﾝ</v>
          </cell>
          <cell r="D17" t="str">
            <v>A47</v>
          </cell>
          <cell r="E17" t="str">
            <v>12321-63021-01</v>
          </cell>
          <cell r="F17" t="str">
            <v>12321-63021</v>
          </cell>
          <cell r="G17">
            <v>1</v>
          </cell>
          <cell r="H17">
            <v>2</v>
          </cell>
          <cell r="I17" t="str">
            <v>27653I</v>
          </cell>
          <cell r="J17" t="str">
            <v>ﾊﾟﾈﾙｸﾐﾂｹ</v>
          </cell>
          <cell r="K17" t="str">
            <v>2</v>
          </cell>
          <cell r="L17">
            <v>200</v>
          </cell>
        </row>
        <row r="18">
          <cell r="A18" t="str">
            <v>52187-12080</v>
          </cell>
          <cell r="B18" t="str">
            <v>27331A</v>
          </cell>
          <cell r="C18" t="str">
            <v>TR500ﾄﾝ</v>
          </cell>
          <cell r="D18" t="str">
            <v>A53</v>
          </cell>
          <cell r="E18" t="str">
            <v>52187-12080</v>
          </cell>
          <cell r="F18" t="str">
            <v>52015-12110</v>
          </cell>
          <cell r="G18">
            <v>1</v>
          </cell>
          <cell r="H18">
            <v>9</v>
          </cell>
          <cell r="I18" t="str">
            <v>27632I</v>
          </cell>
          <cell r="J18" t="str">
            <v>KE ﾌﾛﾝﾄﾊﾞﾝﾊﾟ-</v>
          </cell>
          <cell r="K18" t="str">
            <v>2</v>
          </cell>
          <cell r="L18" t="e">
            <v>#N/A</v>
          </cell>
        </row>
        <row r="19">
          <cell r="A19" t="str">
            <v>52188-12050</v>
          </cell>
          <cell r="B19" t="str">
            <v>27331A</v>
          </cell>
          <cell r="C19" t="str">
            <v>TR500ﾄﾝ</v>
          </cell>
          <cell r="D19" t="str">
            <v>A54</v>
          </cell>
          <cell r="E19" t="str">
            <v>52188-12050</v>
          </cell>
          <cell r="F19" t="str">
            <v>52016-12110</v>
          </cell>
          <cell r="G19">
            <v>1</v>
          </cell>
          <cell r="H19">
            <v>8</v>
          </cell>
          <cell r="I19" t="str">
            <v>27632I</v>
          </cell>
          <cell r="J19" t="str">
            <v>KE ﾌﾛﾝﾄﾊﾞﾝﾊﾟ-</v>
          </cell>
          <cell r="K19" t="str">
            <v>2</v>
          </cell>
          <cell r="L19" t="e">
            <v>#N/A</v>
          </cell>
        </row>
        <row r="20">
          <cell r="A20" t="str">
            <v>52143-13010</v>
          </cell>
          <cell r="B20" t="str">
            <v>27331A</v>
          </cell>
          <cell r="C20" t="str">
            <v>TR500ﾄﾝ</v>
          </cell>
          <cell r="D20" t="str">
            <v>A56</v>
          </cell>
          <cell r="E20" t="str">
            <v>52143-13010</v>
          </cell>
          <cell r="F20" t="str">
            <v>52011-13010</v>
          </cell>
          <cell r="G20">
            <v>1</v>
          </cell>
          <cell r="H20">
            <v>1</v>
          </cell>
          <cell r="I20" t="str">
            <v>27632K</v>
          </cell>
          <cell r="J20" t="str">
            <v>KEVﾌﾛﾝﾄﾊﾞﾝﾊﾟ-</v>
          </cell>
          <cell r="K20" t="str">
            <v>2</v>
          </cell>
          <cell r="L20" t="e">
            <v>#N/A</v>
          </cell>
        </row>
        <row r="21">
          <cell r="A21" t="str">
            <v>52144-13010</v>
          </cell>
          <cell r="B21" t="str">
            <v>27331A</v>
          </cell>
          <cell r="C21" t="str">
            <v>TR500ﾄﾝ</v>
          </cell>
          <cell r="D21" t="str">
            <v>A57</v>
          </cell>
          <cell r="E21" t="str">
            <v>52144-13010</v>
          </cell>
          <cell r="F21" t="str">
            <v>52012-13010</v>
          </cell>
          <cell r="G21">
            <v>1</v>
          </cell>
          <cell r="H21">
            <v>1</v>
          </cell>
          <cell r="I21" t="str">
            <v>27632K</v>
          </cell>
          <cell r="J21" t="str">
            <v>KEVﾌﾛﾝﾄﾊﾞﾝﾊﾟ-</v>
          </cell>
          <cell r="K21" t="str">
            <v>2</v>
          </cell>
          <cell r="L21" t="e">
            <v>#N/A</v>
          </cell>
        </row>
        <row r="22">
          <cell r="A22" t="str">
            <v>52671-12060-01</v>
          </cell>
          <cell r="B22" t="str">
            <v>27331A</v>
          </cell>
          <cell r="C22" t="str">
            <v>TR500ﾄﾝ</v>
          </cell>
          <cell r="D22" t="str">
            <v>A59</v>
          </cell>
          <cell r="E22" t="str">
            <v>52671-12060-01</v>
          </cell>
          <cell r="F22" t="str">
            <v>52011-12310</v>
          </cell>
          <cell r="G22">
            <v>1</v>
          </cell>
          <cell r="H22">
            <v>22</v>
          </cell>
          <cell r="I22" t="str">
            <v>27653F</v>
          </cell>
          <cell r="J22" t="str">
            <v>AEﾌﾛﾝﾄﾊﾞﾝﾊﾟ-</v>
          </cell>
          <cell r="K22" t="str">
            <v>2</v>
          </cell>
          <cell r="L22" t="e">
            <v>#N/A</v>
          </cell>
        </row>
        <row r="23">
          <cell r="A23" t="str">
            <v>52672-12050-01</v>
          </cell>
          <cell r="B23" t="str">
            <v>27331A</v>
          </cell>
          <cell r="C23" t="str">
            <v>TR500ﾄﾝ</v>
          </cell>
          <cell r="D23" t="str">
            <v>A60</v>
          </cell>
          <cell r="E23" t="str">
            <v>52672-12050-01</v>
          </cell>
          <cell r="F23" t="str">
            <v>52012-12310</v>
          </cell>
          <cell r="G23">
            <v>1</v>
          </cell>
          <cell r="H23">
            <v>16</v>
          </cell>
          <cell r="I23" t="str">
            <v>27653F</v>
          </cell>
          <cell r="J23" t="str">
            <v>AEﾌﾛﾝﾄﾊﾞﾝﾊﾟ-</v>
          </cell>
          <cell r="K23" t="str">
            <v>2</v>
          </cell>
          <cell r="L23" t="e">
            <v>#N/A</v>
          </cell>
        </row>
        <row r="24">
          <cell r="A24" t="str">
            <v>52671-12110-01</v>
          </cell>
          <cell r="B24" t="str">
            <v>27331A</v>
          </cell>
          <cell r="C24" t="str">
            <v>TR500ﾄﾝ</v>
          </cell>
          <cell r="D24" t="str">
            <v>A65</v>
          </cell>
          <cell r="E24" t="str">
            <v>52671-12110-01</v>
          </cell>
          <cell r="F24" t="str">
            <v>52011-12370</v>
          </cell>
          <cell r="G24">
            <v>1</v>
          </cell>
          <cell r="H24">
            <v>190</v>
          </cell>
          <cell r="I24" t="str">
            <v>27653F</v>
          </cell>
          <cell r="J24" t="str">
            <v>AEﾌﾛﾝﾄﾊﾞﾝﾊﾟ-</v>
          </cell>
          <cell r="K24" t="str">
            <v>2</v>
          </cell>
          <cell r="L24" t="e">
            <v>#N/A</v>
          </cell>
        </row>
        <row r="25">
          <cell r="A25" t="str">
            <v>52672-12100-01</v>
          </cell>
          <cell r="B25" t="str">
            <v>27331A</v>
          </cell>
          <cell r="C25" t="str">
            <v>TR500ﾄﾝ</v>
          </cell>
          <cell r="D25" t="str">
            <v>A66</v>
          </cell>
          <cell r="E25" t="str">
            <v>52672-12100-01</v>
          </cell>
          <cell r="F25" t="str">
            <v>52012-12380</v>
          </cell>
          <cell r="G25">
            <v>1</v>
          </cell>
          <cell r="H25">
            <v>200</v>
          </cell>
          <cell r="I25" t="str">
            <v>27653F</v>
          </cell>
          <cell r="J25" t="str">
            <v>AEﾌﾛﾝﾄﾊﾞﾝﾊﾟ-</v>
          </cell>
          <cell r="K25" t="str">
            <v>2</v>
          </cell>
          <cell r="L25" t="e">
            <v>#N/A</v>
          </cell>
        </row>
        <row r="26">
          <cell r="A26" t="str">
            <v>12321-11090-01</v>
          </cell>
          <cell r="B26" t="str">
            <v>27331A</v>
          </cell>
          <cell r="C26" t="str">
            <v>TR500ﾄﾝ</v>
          </cell>
          <cell r="D26" t="str">
            <v>A72</v>
          </cell>
          <cell r="E26" t="str">
            <v>12321-11090-01</v>
          </cell>
          <cell r="F26" t="str">
            <v>12321-11090</v>
          </cell>
          <cell r="G26">
            <v>1</v>
          </cell>
          <cell r="H26">
            <v>5</v>
          </cell>
          <cell r="I26" t="str">
            <v>27653E</v>
          </cell>
          <cell r="J26" t="str">
            <v>600Dｴﾝｼﾞﾝﾏｳﾝﾄ</v>
          </cell>
          <cell r="K26" t="str">
            <v>2</v>
          </cell>
          <cell r="L26" t="e">
            <v>#N/A</v>
          </cell>
        </row>
        <row r="27">
          <cell r="A27" t="str">
            <v>12321-11090-01</v>
          </cell>
          <cell r="B27" t="str">
            <v>27331A</v>
          </cell>
          <cell r="C27" t="str">
            <v>TR500ﾄﾝ</v>
          </cell>
          <cell r="D27" t="str">
            <v>A72</v>
          </cell>
          <cell r="E27" t="str">
            <v>12321-11090-01</v>
          </cell>
          <cell r="F27" t="str">
            <v>12321-11300</v>
          </cell>
          <cell r="G27">
            <v>1</v>
          </cell>
          <cell r="H27">
            <v>4</v>
          </cell>
          <cell r="I27" t="str">
            <v>27653E</v>
          </cell>
          <cell r="J27" t="str">
            <v>600Dｴﾝｼﾞﾝﾏｳﾝﾄ</v>
          </cell>
          <cell r="K27" t="str">
            <v>2</v>
          </cell>
          <cell r="L27" t="e">
            <v>#N/A</v>
          </cell>
        </row>
        <row r="28">
          <cell r="A28" t="str">
            <v>61771-10030</v>
          </cell>
          <cell r="B28" t="str">
            <v>27331A</v>
          </cell>
          <cell r="C28" t="str">
            <v>TR500ﾄﾝ</v>
          </cell>
          <cell r="D28" t="str">
            <v>A73</v>
          </cell>
          <cell r="E28" t="str">
            <v>61771-10030</v>
          </cell>
          <cell r="F28" t="str">
            <v>61771-10030</v>
          </cell>
          <cell r="G28">
            <v>1</v>
          </cell>
          <cell r="H28">
            <v>51</v>
          </cell>
          <cell r="I28" t="str">
            <v>27331A</v>
          </cell>
          <cell r="J28" t="str">
            <v>TR500ﾄﾝ</v>
          </cell>
          <cell r="K28" t="str">
            <v>2</v>
          </cell>
          <cell r="L28" t="e">
            <v>#N/A</v>
          </cell>
        </row>
        <row r="29">
          <cell r="A29" t="str">
            <v>61772-10030</v>
          </cell>
          <cell r="B29" t="str">
            <v>27331A</v>
          </cell>
          <cell r="C29" t="str">
            <v>TR500ﾄﾝ</v>
          </cell>
          <cell r="D29" t="str">
            <v>A73</v>
          </cell>
          <cell r="E29" t="str">
            <v>61772-10030</v>
          </cell>
          <cell r="F29" t="str">
            <v>61772-10030</v>
          </cell>
          <cell r="G29">
            <v>1</v>
          </cell>
          <cell r="H29">
            <v>63</v>
          </cell>
          <cell r="I29" t="str">
            <v>27331A</v>
          </cell>
          <cell r="J29" t="str">
            <v>TR500ﾄﾝ</v>
          </cell>
          <cell r="K29" t="str">
            <v>2</v>
          </cell>
          <cell r="L29" t="e">
            <v>#N/A</v>
          </cell>
        </row>
        <row r="30">
          <cell r="A30" t="str">
            <v>67321-95D00</v>
          </cell>
          <cell r="B30" t="str">
            <v>27331A</v>
          </cell>
          <cell r="C30" t="str">
            <v>TR500ﾄﾝ</v>
          </cell>
          <cell r="D30" t="str">
            <v>A74</v>
          </cell>
          <cell r="E30" t="str">
            <v>67321-95D00</v>
          </cell>
          <cell r="F30" t="str">
            <v>67301-95D00</v>
          </cell>
          <cell r="G30">
            <v>1</v>
          </cell>
          <cell r="H30">
            <v>141</v>
          </cell>
          <cell r="I30" t="str">
            <v>25313D</v>
          </cell>
          <cell r="J30" t="str">
            <v>ﾄﾞｱﾋﾞ-ﾑ(11)</v>
          </cell>
          <cell r="K30" t="str">
            <v>7</v>
          </cell>
          <cell r="L30" t="e">
            <v>#N/A</v>
          </cell>
        </row>
        <row r="31">
          <cell r="A31" t="str">
            <v>67322-95D00</v>
          </cell>
          <cell r="B31" t="str">
            <v>27331A</v>
          </cell>
          <cell r="C31" t="str">
            <v>TR500ﾄﾝ</v>
          </cell>
          <cell r="D31" t="str">
            <v>A74</v>
          </cell>
          <cell r="E31" t="str">
            <v>67322-95D00</v>
          </cell>
          <cell r="F31" t="str">
            <v>67302-95D00</v>
          </cell>
          <cell r="G31">
            <v>1</v>
          </cell>
          <cell r="H31">
            <v>147</v>
          </cell>
          <cell r="I31" t="str">
            <v>25313D</v>
          </cell>
          <cell r="J31" t="str">
            <v>ﾄﾞｱﾋﾞ-ﾑ(11)</v>
          </cell>
          <cell r="K31" t="str">
            <v>7</v>
          </cell>
          <cell r="L31" t="e">
            <v>#N/A</v>
          </cell>
        </row>
        <row r="32">
          <cell r="A32" t="str">
            <v>67323-95D01</v>
          </cell>
          <cell r="B32" t="str">
            <v>27331A</v>
          </cell>
          <cell r="C32" t="str">
            <v>TR500ﾄﾝ</v>
          </cell>
          <cell r="D32" t="str">
            <v>A75</v>
          </cell>
          <cell r="E32" t="str">
            <v>67323-95D01</v>
          </cell>
          <cell r="F32" t="str">
            <v>67301-95D00</v>
          </cell>
          <cell r="G32">
            <v>1</v>
          </cell>
          <cell r="H32">
            <v>141</v>
          </cell>
          <cell r="I32" t="str">
            <v>25313D</v>
          </cell>
          <cell r="J32" t="str">
            <v>ﾄﾞｱﾋﾞ-ﾑ(11)</v>
          </cell>
          <cell r="K32" t="str">
            <v>7</v>
          </cell>
          <cell r="L32" t="e">
            <v>#N/A</v>
          </cell>
        </row>
        <row r="33">
          <cell r="A33" t="str">
            <v>67342-95D00</v>
          </cell>
          <cell r="B33" t="str">
            <v>27331A</v>
          </cell>
          <cell r="C33" t="str">
            <v>TR500ﾄﾝ</v>
          </cell>
          <cell r="D33" t="str">
            <v>A75</v>
          </cell>
          <cell r="E33" t="str">
            <v>67342-95D00</v>
          </cell>
          <cell r="F33" t="str">
            <v>67302-95D00</v>
          </cell>
          <cell r="G33">
            <v>1</v>
          </cell>
          <cell r="H33">
            <v>147</v>
          </cell>
          <cell r="I33" t="str">
            <v>25313D</v>
          </cell>
          <cell r="J33" t="str">
            <v>ﾄﾞｱﾋﾞ-ﾑ(11)</v>
          </cell>
          <cell r="K33" t="str">
            <v>7</v>
          </cell>
          <cell r="L33" t="e">
            <v>#N/A</v>
          </cell>
        </row>
        <row r="34">
          <cell r="A34" t="str">
            <v>57657-16030</v>
          </cell>
          <cell r="B34" t="str">
            <v>27331A</v>
          </cell>
          <cell r="C34" t="str">
            <v>TR500ﾄﾝ</v>
          </cell>
          <cell r="D34" t="str">
            <v>A76</v>
          </cell>
          <cell r="E34" t="str">
            <v>57657-16030</v>
          </cell>
          <cell r="F34" t="str">
            <v>58034-16020</v>
          </cell>
          <cell r="G34">
            <v>1</v>
          </cell>
          <cell r="H34">
            <v>2</v>
          </cell>
          <cell r="I34" t="str">
            <v>27631F</v>
          </cell>
          <cell r="J34" t="str">
            <v>230Tｻﾎﾟ-ﾄﾂﾞｹ</v>
          </cell>
          <cell r="K34" t="str">
            <v>2</v>
          </cell>
          <cell r="L34">
            <v>300</v>
          </cell>
        </row>
        <row r="35">
          <cell r="A35" t="str">
            <v>52181-32110-01</v>
          </cell>
          <cell r="B35" t="str">
            <v>27331A</v>
          </cell>
          <cell r="C35" t="str">
            <v>TR500ﾄﾝ</v>
          </cell>
          <cell r="D35" t="str">
            <v>A77</v>
          </cell>
          <cell r="E35" t="str">
            <v>52181-32110-01</v>
          </cell>
          <cell r="F35" t="str">
            <v>52181-32110</v>
          </cell>
          <cell r="G35">
            <v>1</v>
          </cell>
          <cell r="H35">
            <v>120</v>
          </cell>
          <cell r="I35" t="str">
            <v>27631G</v>
          </cell>
          <cell r="J35" t="str">
            <v>890Tｸﾐﾂｹ</v>
          </cell>
          <cell r="K35" t="str">
            <v>2</v>
          </cell>
          <cell r="L35" t="e">
            <v>#N/A</v>
          </cell>
        </row>
        <row r="36">
          <cell r="A36" t="str">
            <v>17443-46010</v>
          </cell>
          <cell r="B36" t="str">
            <v>27331A</v>
          </cell>
          <cell r="C36" t="str">
            <v>TR500ﾄﾝ</v>
          </cell>
          <cell r="D36" t="str">
            <v>A79</v>
          </cell>
          <cell r="E36" t="str">
            <v>17443-46010</v>
          </cell>
          <cell r="F36" t="str">
            <v>17430-46010</v>
          </cell>
          <cell r="G36">
            <v>1</v>
          </cell>
          <cell r="H36">
            <v>4</v>
          </cell>
          <cell r="I36" t="str">
            <v>29348S</v>
          </cell>
          <cell r="J36" t="str">
            <v>GXﾃ-ﾙｴｷﾊﾟｲ</v>
          </cell>
          <cell r="K36" t="str">
            <v>6</v>
          </cell>
          <cell r="L36" t="e">
            <v>#N/A</v>
          </cell>
        </row>
        <row r="37">
          <cell r="A37" t="str">
            <v>17443-46010</v>
          </cell>
          <cell r="B37" t="str">
            <v>27331A</v>
          </cell>
          <cell r="C37" t="str">
            <v>TR500ﾄﾝ</v>
          </cell>
          <cell r="D37" t="str">
            <v>A79</v>
          </cell>
          <cell r="E37" t="str">
            <v>17443-46010</v>
          </cell>
          <cell r="F37" t="str">
            <v>17440-54010</v>
          </cell>
          <cell r="G37">
            <v>1</v>
          </cell>
          <cell r="H37">
            <v>281</v>
          </cell>
          <cell r="I37" t="str">
            <v>29212J</v>
          </cell>
          <cell r="J37" t="str">
            <v>RNｻﾌﾞｸﾐﾂｹ</v>
          </cell>
          <cell r="K37" t="str">
            <v>6</v>
          </cell>
          <cell r="L37" t="e">
            <v>#N/A</v>
          </cell>
        </row>
        <row r="38">
          <cell r="A38" t="str">
            <v>17443-46010</v>
          </cell>
          <cell r="B38" t="str">
            <v>27331A</v>
          </cell>
          <cell r="C38" t="str">
            <v>TR500ﾄﾝ</v>
          </cell>
          <cell r="D38" t="str">
            <v>A79</v>
          </cell>
          <cell r="E38" t="str">
            <v>17443-46010</v>
          </cell>
          <cell r="F38" t="str">
            <v>17440-54020</v>
          </cell>
          <cell r="G38">
            <v>1</v>
          </cell>
          <cell r="H38">
            <v>111</v>
          </cell>
          <cell r="I38" t="str">
            <v>29212J</v>
          </cell>
          <cell r="J38" t="str">
            <v>RNｻﾌﾞｸﾐﾂｹ</v>
          </cell>
          <cell r="K38" t="str">
            <v>6</v>
          </cell>
          <cell r="L38" t="e">
            <v>#N/A</v>
          </cell>
        </row>
        <row r="39">
          <cell r="A39" t="str">
            <v>12321-11101-01</v>
          </cell>
          <cell r="B39" t="str">
            <v>27331A</v>
          </cell>
          <cell r="C39" t="str">
            <v>TR500ﾄﾝ</v>
          </cell>
          <cell r="D39" t="str">
            <v>A80</v>
          </cell>
          <cell r="E39" t="str">
            <v>12321-11101-01</v>
          </cell>
          <cell r="F39" t="str">
            <v>12321-11101</v>
          </cell>
          <cell r="G39">
            <v>1</v>
          </cell>
          <cell r="H39">
            <v>106</v>
          </cell>
          <cell r="I39" t="str">
            <v>27653E</v>
          </cell>
          <cell r="J39" t="str">
            <v>600Dｴﾝｼﾞﾝﾏｳﾝﾄ</v>
          </cell>
          <cell r="K39" t="str">
            <v>2</v>
          </cell>
          <cell r="L39" t="e">
            <v>#N/A</v>
          </cell>
        </row>
        <row r="40">
          <cell r="A40" t="str">
            <v>12321-11101-01</v>
          </cell>
          <cell r="B40" t="str">
            <v>27331A</v>
          </cell>
          <cell r="C40" t="str">
            <v>TR500ﾄﾝ</v>
          </cell>
          <cell r="D40" t="str">
            <v>A80</v>
          </cell>
          <cell r="E40" t="str">
            <v>12321-11101-01</v>
          </cell>
          <cell r="F40" t="str">
            <v>12321-11280</v>
          </cell>
          <cell r="G40">
            <v>1</v>
          </cell>
          <cell r="H40">
            <v>465</v>
          </cell>
          <cell r="I40" t="str">
            <v>27653E</v>
          </cell>
          <cell r="J40" t="str">
            <v>600Dｴﾝｼﾞﾝﾏｳﾝﾄ</v>
          </cell>
          <cell r="K40" t="str">
            <v>2</v>
          </cell>
          <cell r="L40" t="e">
            <v>#N/A</v>
          </cell>
        </row>
        <row r="41">
          <cell r="A41" t="str">
            <v>12321-11101-01</v>
          </cell>
          <cell r="B41" t="str">
            <v>27331A</v>
          </cell>
          <cell r="C41" t="str">
            <v>TR500ﾄﾝ</v>
          </cell>
          <cell r="D41" t="str">
            <v>A80</v>
          </cell>
          <cell r="E41" t="str">
            <v>12321-11101-01</v>
          </cell>
          <cell r="F41" t="str">
            <v>12321-55051</v>
          </cell>
          <cell r="G41">
            <v>1</v>
          </cell>
          <cell r="H41">
            <v>4</v>
          </cell>
          <cell r="I41" t="str">
            <v>27653E</v>
          </cell>
          <cell r="J41" t="str">
            <v>600Dｴﾝｼﾞﾝﾏｳﾝﾄ</v>
          </cell>
          <cell r="K41" t="str">
            <v>2</v>
          </cell>
          <cell r="L41" t="e">
            <v>#N/A</v>
          </cell>
        </row>
        <row r="42">
          <cell r="A42" t="str">
            <v>12321-11170-01</v>
          </cell>
          <cell r="B42" t="str">
            <v>27331A</v>
          </cell>
          <cell r="C42" t="str">
            <v>TR500ﾄﾝ</v>
          </cell>
          <cell r="D42" t="str">
            <v>A81</v>
          </cell>
          <cell r="E42" t="str">
            <v>12321-11170-01</v>
          </cell>
          <cell r="F42" t="str">
            <v>12321-11170</v>
          </cell>
          <cell r="G42">
            <v>1</v>
          </cell>
          <cell r="H42" t="str">
            <v/>
          </cell>
          <cell r="I42" t="str">
            <v>27653E</v>
          </cell>
          <cell r="J42" t="str">
            <v>600Dｴﾝｼﾞﾝﾏｳﾝﾄ</v>
          </cell>
          <cell r="K42" t="str">
            <v>2</v>
          </cell>
          <cell r="L42" t="e">
            <v>#N/A</v>
          </cell>
        </row>
        <row r="43">
          <cell r="A43" t="str">
            <v>12321-11170-01</v>
          </cell>
          <cell r="B43" t="str">
            <v>27331A</v>
          </cell>
          <cell r="C43" t="str">
            <v>TR500ﾄﾝ</v>
          </cell>
          <cell r="D43" t="str">
            <v>A81</v>
          </cell>
          <cell r="E43" t="str">
            <v>12321-11170-01</v>
          </cell>
          <cell r="F43" t="str">
            <v>12321-11171</v>
          </cell>
          <cell r="G43">
            <v>1</v>
          </cell>
          <cell r="H43" t="str">
            <v/>
          </cell>
          <cell r="I43" t="str">
            <v>27653E</v>
          </cell>
          <cell r="J43" t="str">
            <v>600Dｴﾝｼﾞﾝﾏｳﾝﾄ</v>
          </cell>
          <cell r="K43" t="str">
            <v>2</v>
          </cell>
          <cell r="L43" t="e">
            <v>#N/A</v>
          </cell>
        </row>
        <row r="44">
          <cell r="A44" t="str">
            <v>12321-11170-01</v>
          </cell>
          <cell r="B44" t="str">
            <v>27331A</v>
          </cell>
          <cell r="C44" t="str">
            <v>TR500ﾄﾝ</v>
          </cell>
          <cell r="D44" t="str">
            <v>A81</v>
          </cell>
          <cell r="E44" t="str">
            <v>12321-11170-01</v>
          </cell>
          <cell r="F44" t="str">
            <v>12321-11172</v>
          </cell>
          <cell r="G44">
            <v>1</v>
          </cell>
          <cell r="H44">
            <v>16</v>
          </cell>
          <cell r="I44" t="str">
            <v>27653E</v>
          </cell>
          <cell r="J44" t="str">
            <v>600Dｴﾝｼﾞﾝﾏｳﾝﾄ</v>
          </cell>
          <cell r="K44" t="str">
            <v>2</v>
          </cell>
          <cell r="L44" t="e">
            <v>#N/A</v>
          </cell>
        </row>
        <row r="45">
          <cell r="A45" t="str">
            <v>67323-33010</v>
          </cell>
          <cell r="B45" t="str">
            <v>27331A</v>
          </cell>
          <cell r="C45" t="str">
            <v>TR500ﾄﾝ</v>
          </cell>
          <cell r="D45" t="str">
            <v>A82</v>
          </cell>
          <cell r="E45" t="str">
            <v>67323-33010</v>
          </cell>
          <cell r="F45" t="str">
            <v>67301-33010</v>
          </cell>
          <cell r="G45">
            <v>1</v>
          </cell>
          <cell r="H45">
            <v>44</v>
          </cell>
          <cell r="I45" t="str">
            <v>25311E</v>
          </cell>
          <cell r="J45" t="str">
            <v>ﾄﾞｱﾋﾞ-ﾑ(7)</v>
          </cell>
          <cell r="K45" t="str">
            <v>7</v>
          </cell>
          <cell r="L45" t="e">
            <v>#N/A</v>
          </cell>
        </row>
        <row r="46">
          <cell r="A46" t="str">
            <v>67324-33010</v>
          </cell>
          <cell r="B46" t="str">
            <v>27331A</v>
          </cell>
          <cell r="C46" t="str">
            <v>TR500ﾄﾝ</v>
          </cell>
          <cell r="D46" t="str">
            <v>A82</v>
          </cell>
          <cell r="E46" t="str">
            <v>67324-33010</v>
          </cell>
          <cell r="F46" t="str">
            <v>67302-33010</v>
          </cell>
          <cell r="G46">
            <v>1</v>
          </cell>
          <cell r="H46">
            <v>45</v>
          </cell>
          <cell r="I46" t="str">
            <v>25311E</v>
          </cell>
          <cell r="J46" t="str">
            <v>ﾄﾞｱﾋﾞ-ﾑ(7)</v>
          </cell>
          <cell r="K46" t="str">
            <v>7</v>
          </cell>
          <cell r="L46" t="e">
            <v>#N/A</v>
          </cell>
        </row>
        <row r="47">
          <cell r="A47" t="str">
            <v>57167-87703</v>
          </cell>
          <cell r="B47" t="str">
            <v>27331A</v>
          </cell>
          <cell r="C47" t="str">
            <v>TR500ﾄﾝ</v>
          </cell>
          <cell r="D47" t="str">
            <v>A86</v>
          </cell>
          <cell r="E47" t="str">
            <v>57167-87703</v>
          </cell>
          <cell r="F47" t="str">
            <v>57104-87730-10</v>
          </cell>
          <cell r="G47">
            <v>1</v>
          </cell>
          <cell r="H47">
            <v>10</v>
          </cell>
          <cell r="I47" t="str">
            <v>27635F</v>
          </cell>
          <cell r="J47" t="str">
            <v>NO.3BKTｽﾎﾟﾂﾄｳﾁ</v>
          </cell>
          <cell r="K47" t="str">
            <v>2</v>
          </cell>
          <cell r="L47" t="e">
            <v>#N/A</v>
          </cell>
        </row>
        <row r="48">
          <cell r="A48" t="str">
            <v>57167-87703</v>
          </cell>
          <cell r="B48" t="str">
            <v>27331A</v>
          </cell>
          <cell r="C48" t="str">
            <v>TR500ﾄﾝ</v>
          </cell>
          <cell r="D48" t="str">
            <v>A86</v>
          </cell>
          <cell r="E48" t="str">
            <v>57167-87703</v>
          </cell>
          <cell r="F48" t="str">
            <v>57104-87731</v>
          </cell>
          <cell r="G48">
            <v>1</v>
          </cell>
          <cell r="H48">
            <v>0</v>
          </cell>
          <cell r="I48" t="str">
            <v>27635E</v>
          </cell>
          <cell r="J48" t="str">
            <v>X525ｸﾛｽﾒﾝﾊﾞ-</v>
          </cell>
          <cell r="K48" t="str">
            <v>2</v>
          </cell>
          <cell r="L48" t="e">
            <v>#N/A</v>
          </cell>
        </row>
        <row r="49">
          <cell r="A49" t="str">
            <v>57167-87703</v>
          </cell>
          <cell r="B49" t="str">
            <v>27331A</v>
          </cell>
          <cell r="C49" t="str">
            <v>TR500ﾄﾝ</v>
          </cell>
          <cell r="D49" t="str">
            <v>A86</v>
          </cell>
          <cell r="E49" t="str">
            <v>57167-87703</v>
          </cell>
          <cell r="F49" t="str">
            <v>57104-87733</v>
          </cell>
          <cell r="G49">
            <v>1</v>
          </cell>
          <cell r="H49">
            <v>10</v>
          </cell>
          <cell r="I49" t="str">
            <v>27635E</v>
          </cell>
          <cell r="J49" t="str">
            <v>X525ｸﾛｽﾒﾝﾊﾞ-</v>
          </cell>
          <cell r="K49" t="str">
            <v>2</v>
          </cell>
          <cell r="L49" t="e">
            <v>#N/A</v>
          </cell>
        </row>
        <row r="50">
          <cell r="A50" t="str">
            <v>57167-87703</v>
          </cell>
          <cell r="B50" t="str">
            <v>27331A</v>
          </cell>
          <cell r="C50" t="str">
            <v>TR500ﾄﾝ</v>
          </cell>
          <cell r="D50" t="str">
            <v>A86</v>
          </cell>
          <cell r="E50" t="str">
            <v>57167-87703</v>
          </cell>
          <cell r="F50" t="str">
            <v>57104-87734</v>
          </cell>
          <cell r="G50">
            <v>1</v>
          </cell>
          <cell r="H50">
            <v>80</v>
          </cell>
          <cell r="I50" t="str">
            <v>27635E</v>
          </cell>
          <cell r="J50" t="str">
            <v>X525ｸﾛｽﾒﾝﾊﾞ-</v>
          </cell>
          <cell r="K50" t="str">
            <v>2</v>
          </cell>
          <cell r="L50" t="e">
            <v>#N/A</v>
          </cell>
        </row>
        <row r="51">
          <cell r="A51" t="str">
            <v>57167-87703</v>
          </cell>
          <cell r="B51" t="str">
            <v>27331A</v>
          </cell>
          <cell r="C51" t="str">
            <v>TR500ﾄﾝ</v>
          </cell>
          <cell r="D51" t="str">
            <v>A86</v>
          </cell>
          <cell r="E51" t="str">
            <v>57167-87703</v>
          </cell>
          <cell r="F51" t="str">
            <v>57104-87735</v>
          </cell>
          <cell r="G51">
            <v>1</v>
          </cell>
          <cell r="H51">
            <v>55</v>
          </cell>
          <cell r="I51" t="str">
            <v>27635E</v>
          </cell>
          <cell r="J51" t="str">
            <v>X525ｸﾛｽﾒﾝﾊﾞ-</v>
          </cell>
          <cell r="K51" t="str">
            <v>2</v>
          </cell>
          <cell r="L51" t="e">
            <v>#N/A</v>
          </cell>
        </row>
        <row r="52">
          <cell r="A52" t="str">
            <v>57168-87701</v>
          </cell>
          <cell r="B52" t="str">
            <v>27331A</v>
          </cell>
          <cell r="C52" t="str">
            <v>TR500ﾄﾝ</v>
          </cell>
          <cell r="D52" t="str">
            <v>A87</v>
          </cell>
          <cell r="E52" t="str">
            <v>57168-87701</v>
          </cell>
          <cell r="F52" t="str">
            <v>57104-87730-11</v>
          </cell>
          <cell r="G52">
            <v>1</v>
          </cell>
          <cell r="H52">
            <v>10</v>
          </cell>
          <cell r="I52" t="str">
            <v>27635F</v>
          </cell>
          <cell r="J52" t="str">
            <v>NO.3BKTｽﾎﾟﾂﾄｳﾁ</v>
          </cell>
          <cell r="K52" t="str">
            <v>2</v>
          </cell>
          <cell r="L52" t="e">
            <v>#N/A</v>
          </cell>
        </row>
        <row r="53">
          <cell r="A53" t="str">
            <v>57168-87701</v>
          </cell>
          <cell r="B53" t="str">
            <v>27331A</v>
          </cell>
          <cell r="C53" t="str">
            <v>TR500ﾄﾝ</v>
          </cell>
          <cell r="D53" t="str">
            <v>A87</v>
          </cell>
          <cell r="E53" t="str">
            <v>57168-87701</v>
          </cell>
          <cell r="F53" t="str">
            <v>57104-87731</v>
          </cell>
          <cell r="G53">
            <v>1</v>
          </cell>
          <cell r="H53">
            <v>0</v>
          </cell>
          <cell r="I53" t="str">
            <v>27635E</v>
          </cell>
          <cell r="J53" t="str">
            <v>X525ｸﾛｽﾒﾝﾊﾞ-</v>
          </cell>
          <cell r="K53" t="str">
            <v>2</v>
          </cell>
          <cell r="L53" t="e">
            <v>#N/A</v>
          </cell>
        </row>
        <row r="54">
          <cell r="A54" t="str">
            <v>57168-87701</v>
          </cell>
          <cell r="B54" t="str">
            <v>27331A</v>
          </cell>
          <cell r="C54" t="str">
            <v>TR500ﾄﾝ</v>
          </cell>
          <cell r="D54" t="str">
            <v>A87</v>
          </cell>
          <cell r="E54" t="str">
            <v>57168-87701</v>
          </cell>
          <cell r="F54" t="str">
            <v>57104-87733</v>
          </cell>
          <cell r="G54">
            <v>1</v>
          </cell>
          <cell r="H54">
            <v>10</v>
          </cell>
          <cell r="I54" t="str">
            <v>27635E</v>
          </cell>
          <cell r="J54" t="str">
            <v>X525ｸﾛｽﾒﾝﾊﾞ-</v>
          </cell>
          <cell r="K54" t="str">
            <v>2</v>
          </cell>
          <cell r="L54" t="e">
            <v>#N/A</v>
          </cell>
        </row>
        <row r="55">
          <cell r="A55" t="str">
            <v>57168-87701</v>
          </cell>
          <cell r="B55" t="str">
            <v>27331A</v>
          </cell>
          <cell r="C55" t="str">
            <v>TR500ﾄﾝ</v>
          </cell>
          <cell r="D55" t="str">
            <v>A87</v>
          </cell>
          <cell r="E55" t="str">
            <v>57168-87701</v>
          </cell>
          <cell r="F55" t="str">
            <v>57104-87734</v>
          </cell>
          <cell r="G55">
            <v>1</v>
          </cell>
          <cell r="H55">
            <v>80</v>
          </cell>
          <cell r="I55" t="str">
            <v>27635E</v>
          </cell>
          <cell r="J55" t="str">
            <v>X525ｸﾛｽﾒﾝﾊﾞ-</v>
          </cell>
          <cell r="K55" t="str">
            <v>2</v>
          </cell>
          <cell r="L55" t="e">
            <v>#N/A</v>
          </cell>
        </row>
        <row r="56">
          <cell r="A56" t="str">
            <v>57168-87701</v>
          </cell>
          <cell r="B56" t="str">
            <v>27331A</v>
          </cell>
          <cell r="C56" t="str">
            <v>TR500ﾄﾝ</v>
          </cell>
          <cell r="D56" t="str">
            <v>A87</v>
          </cell>
          <cell r="E56" t="str">
            <v>57168-87701</v>
          </cell>
          <cell r="F56" t="str">
            <v>57104-87735</v>
          </cell>
          <cell r="G56">
            <v>1</v>
          </cell>
          <cell r="H56">
            <v>55</v>
          </cell>
          <cell r="I56" t="str">
            <v>27635E</v>
          </cell>
          <cell r="J56" t="str">
            <v>X525ｸﾛｽﾒﾝﾊﾞ-</v>
          </cell>
          <cell r="K56" t="str">
            <v>2</v>
          </cell>
          <cell r="L56" t="e">
            <v>#N/A</v>
          </cell>
        </row>
        <row r="57">
          <cell r="A57" t="str">
            <v>12321-11100-01</v>
          </cell>
          <cell r="B57" t="str">
            <v>27331A</v>
          </cell>
          <cell r="C57" t="str">
            <v>TR500ﾄﾝ</v>
          </cell>
          <cell r="D57" t="str">
            <v>A旧80</v>
          </cell>
          <cell r="E57" t="str">
            <v>12321-11100-01</v>
          </cell>
          <cell r="F57" t="str">
            <v>12321-11100</v>
          </cell>
          <cell r="G57">
            <v>1</v>
          </cell>
          <cell r="H57" t="str">
            <v/>
          </cell>
          <cell r="I57" t="str">
            <v>27653E</v>
          </cell>
          <cell r="J57" t="str">
            <v>600Dｴﾝｼﾞﾝﾏｳﾝﾄ</v>
          </cell>
          <cell r="K57" t="str">
            <v>2</v>
          </cell>
          <cell r="L57" t="e">
            <v>#N/A</v>
          </cell>
        </row>
        <row r="58">
          <cell r="A58" t="str">
            <v>12321-11100-01</v>
          </cell>
          <cell r="B58" t="str">
            <v>27331A</v>
          </cell>
          <cell r="C58" t="str">
            <v>TR500ﾄﾝ</v>
          </cell>
          <cell r="D58" t="str">
            <v>A旧80</v>
          </cell>
          <cell r="E58" t="str">
            <v>12321-11100-01</v>
          </cell>
          <cell r="F58" t="str">
            <v>12321-11210</v>
          </cell>
          <cell r="G58">
            <v>1</v>
          </cell>
          <cell r="H58" t="str">
            <v/>
          </cell>
          <cell r="I58" t="str">
            <v>27653E</v>
          </cell>
          <cell r="J58" t="str">
            <v>600Dｴﾝｼﾞﾝﾏｳﾝﾄ</v>
          </cell>
          <cell r="K58" t="str">
            <v>2</v>
          </cell>
          <cell r="L58" t="e">
            <v>#N/A</v>
          </cell>
        </row>
        <row r="59">
          <cell r="A59" t="str">
            <v>52144-12050</v>
          </cell>
          <cell r="B59" t="str">
            <v>27331C</v>
          </cell>
          <cell r="C59" t="str">
            <v>TR300ﾄ(1)</v>
          </cell>
          <cell r="D59" t="str">
            <v>BB1</v>
          </cell>
          <cell r="E59" t="str">
            <v>52144-12050</v>
          </cell>
          <cell r="F59" t="str">
            <v>52012-12010</v>
          </cell>
          <cell r="G59">
            <v>1</v>
          </cell>
          <cell r="H59">
            <v>3</v>
          </cell>
          <cell r="I59" t="str">
            <v>27632K</v>
          </cell>
          <cell r="J59" t="str">
            <v>KEVﾌﾛﾝﾄﾊﾞﾝﾊﾟ-</v>
          </cell>
          <cell r="K59" t="str">
            <v>2</v>
          </cell>
          <cell r="L59" t="e">
            <v>#N/A</v>
          </cell>
        </row>
        <row r="60">
          <cell r="A60" t="str">
            <v>90917-04046</v>
          </cell>
          <cell r="B60" t="str">
            <v>27331C</v>
          </cell>
          <cell r="C60" t="str">
            <v>TR300ﾄ(1)</v>
          </cell>
          <cell r="D60" t="str">
            <v>BB15</v>
          </cell>
          <cell r="E60" t="str">
            <v>90917-04046</v>
          </cell>
          <cell r="F60" t="str">
            <v>90917-04046</v>
          </cell>
          <cell r="G60">
            <v>1</v>
          </cell>
          <cell r="H60">
            <v>14</v>
          </cell>
          <cell r="I60" t="str">
            <v>27331C</v>
          </cell>
          <cell r="J60" t="str">
            <v>TR300ﾄﾝ(1)</v>
          </cell>
          <cell r="K60" t="str">
            <v>2</v>
          </cell>
          <cell r="L60" t="e">
            <v>#N/A</v>
          </cell>
        </row>
        <row r="61">
          <cell r="A61" t="str">
            <v>17521-63010</v>
          </cell>
          <cell r="B61" t="str">
            <v>27331C</v>
          </cell>
          <cell r="C61" t="str">
            <v>TR300ﾄ(1)</v>
          </cell>
          <cell r="D61" t="str">
            <v>BB18</v>
          </cell>
          <cell r="E61" t="str">
            <v>17521-63010</v>
          </cell>
          <cell r="F61" t="str">
            <v>17410-63020</v>
          </cell>
          <cell r="G61">
            <v>1</v>
          </cell>
          <cell r="H61">
            <v>82</v>
          </cell>
          <cell r="I61" t="str">
            <v>26327D</v>
          </cell>
          <cell r="J61" t="str">
            <v>130Dｸﾐﾂｹ</v>
          </cell>
          <cell r="K61" t="str">
            <v>1</v>
          </cell>
          <cell r="L61" t="e">
            <v>#N/A</v>
          </cell>
        </row>
        <row r="62">
          <cell r="A62" t="str">
            <v>17521-63010</v>
          </cell>
          <cell r="B62" t="str">
            <v>27331C</v>
          </cell>
          <cell r="C62" t="str">
            <v>TR300ﾄ(1)</v>
          </cell>
          <cell r="D62" t="str">
            <v>BB18</v>
          </cell>
          <cell r="E62" t="str">
            <v>17521-63010</v>
          </cell>
          <cell r="F62" t="str">
            <v>17410-74030</v>
          </cell>
          <cell r="G62">
            <v>1</v>
          </cell>
          <cell r="H62">
            <v>1</v>
          </cell>
          <cell r="I62" t="str">
            <v>26327D</v>
          </cell>
          <cell r="J62" t="str">
            <v>130Dｸﾐﾂｹ</v>
          </cell>
          <cell r="K62" t="str">
            <v>1</v>
          </cell>
          <cell r="L62" t="e">
            <v>#N/A</v>
          </cell>
        </row>
        <row r="63">
          <cell r="A63" t="str">
            <v>17593-63010</v>
          </cell>
          <cell r="B63" t="str">
            <v>27331C</v>
          </cell>
          <cell r="C63" t="str">
            <v>TR300ﾄ(1)</v>
          </cell>
          <cell r="D63" t="str">
            <v>BB19</v>
          </cell>
          <cell r="E63" t="str">
            <v>17593-63010</v>
          </cell>
          <cell r="F63" t="str">
            <v>17410-63020</v>
          </cell>
          <cell r="G63">
            <v>1</v>
          </cell>
          <cell r="H63">
            <v>82</v>
          </cell>
          <cell r="I63" t="str">
            <v>26327D</v>
          </cell>
          <cell r="J63" t="str">
            <v>130Dｸﾐﾂｹ</v>
          </cell>
          <cell r="K63" t="str">
            <v>1</v>
          </cell>
          <cell r="L63" t="e">
            <v>#N/A</v>
          </cell>
        </row>
        <row r="64">
          <cell r="A64" t="str">
            <v>17593-63010</v>
          </cell>
          <cell r="B64" t="str">
            <v>27331C</v>
          </cell>
          <cell r="C64" t="str">
            <v>TR300ﾄ(1)</v>
          </cell>
          <cell r="D64" t="str">
            <v>BB19</v>
          </cell>
          <cell r="E64" t="str">
            <v>17593-63010</v>
          </cell>
          <cell r="F64" t="str">
            <v>17410-74030</v>
          </cell>
          <cell r="G64">
            <v>1</v>
          </cell>
          <cell r="H64">
            <v>1</v>
          </cell>
          <cell r="I64" t="str">
            <v>26327D</v>
          </cell>
          <cell r="J64" t="str">
            <v>130Dｸﾐﾂｹ</v>
          </cell>
          <cell r="K64" t="str">
            <v>1</v>
          </cell>
          <cell r="L64" t="e">
            <v>#N/A</v>
          </cell>
        </row>
        <row r="65">
          <cell r="A65" t="str">
            <v>52183-12160</v>
          </cell>
          <cell r="B65" t="str">
            <v>27331C</v>
          </cell>
          <cell r="C65" t="str">
            <v>TR300ﾄ(1)</v>
          </cell>
          <cell r="D65" t="str">
            <v>BB31</v>
          </cell>
          <cell r="E65" t="str">
            <v>52183-12160</v>
          </cell>
          <cell r="F65" t="str">
            <v>52015-12110</v>
          </cell>
          <cell r="G65">
            <v>1</v>
          </cell>
          <cell r="H65">
            <v>9</v>
          </cell>
          <cell r="I65" t="str">
            <v>27632I</v>
          </cell>
          <cell r="J65" t="str">
            <v>KE ﾌﾛﾝﾄﾊﾞﾝﾊﾟ-</v>
          </cell>
          <cell r="K65" t="str">
            <v>2</v>
          </cell>
          <cell r="L65" t="e">
            <v>#N/A</v>
          </cell>
        </row>
        <row r="66">
          <cell r="A66" t="str">
            <v>57181-20030-01</v>
          </cell>
          <cell r="B66" t="str">
            <v>27331C</v>
          </cell>
          <cell r="C66" t="str">
            <v>TR300ﾄ(1)</v>
          </cell>
          <cell r="D66" t="str">
            <v>BB33</v>
          </cell>
          <cell r="E66" t="str">
            <v>57181-20030-01</v>
          </cell>
          <cell r="F66" t="str">
            <v>57181-20030</v>
          </cell>
          <cell r="G66">
            <v>1</v>
          </cell>
          <cell r="H66">
            <v>2</v>
          </cell>
          <cell r="I66" t="str">
            <v>27653H</v>
          </cell>
          <cell r="J66" t="str">
            <v>ﾚﾊﾞ-60ﾄﾝ</v>
          </cell>
          <cell r="K66" t="str">
            <v>2</v>
          </cell>
          <cell r="L66" t="e">
            <v>#N/A</v>
          </cell>
        </row>
        <row r="67">
          <cell r="A67" t="str">
            <v>57182-20040-01</v>
          </cell>
          <cell r="B67" t="str">
            <v>27331C</v>
          </cell>
          <cell r="C67" t="str">
            <v>TR300ﾄ(1)</v>
          </cell>
          <cell r="D67" t="str">
            <v>BB34</v>
          </cell>
          <cell r="E67" t="str">
            <v>57182-20040-01</v>
          </cell>
          <cell r="F67" t="str">
            <v>57182-20040</v>
          </cell>
          <cell r="G67">
            <v>1</v>
          </cell>
          <cell r="H67">
            <v>2</v>
          </cell>
          <cell r="I67" t="str">
            <v>27653H</v>
          </cell>
          <cell r="J67" t="str">
            <v>ﾚﾊﾞ-60ﾄﾝ</v>
          </cell>
          <cell r="K67" t="str">
            <v>2</v>
          </cell>
          <cell r="L67" t="e">
            <v>#N/A</v>
          </cell>
        </row>
        <row r="68">
          <cell r="A68" t="str">
            <v>52171-89108-01</v>
          </cell>
          <cell r="B68" t="str">
            <v>27331C</v>
          </cell>
          <cell r="C68" t="str">
            <v>TR300ﾄ(1)</v>
          </cell>
          <cell r="D68" t="str">
            <v>BB36</v>
          </cell>
          <cell r="E68" t="str">
            <v>52171-89108-01</v>
          </cell>
          <cell r="F68" t="str">
            <v>52171-89108</v>
          </cell>
          <cell r="G68">
            <v>1</v>
          </cell>
          <cell r="H68">
            <v>216</v>
          </cell>
          <cell r="I68" t="str">
            <v>27631E</v>
          </cell>
          <cell r="J68" t="str">
            <v>021Tﾅﾂﾄﾂﾞｹ</v>
          </cell>
          <cell r="K68" t="str">
            <v>2</v>
          </cell>
          <cell r="L68" t="e">
            <v>#N/A</v>
          </cell>
        </row>
        <row r="69">
          <cell r="A69" t="str">
            <v>52176-89104-01</v>
          </cell>
          <cell r="B69" t="str">
            <v>27331C</v>
          </cell>
          <cell r="C69" t="str">
            <v>TR300ﾄ(1)</v>
          </cell>
          <cell r="D69" t="str">
            <v>BB36</v>
          </cell>
          <cell r="E69" t="str">
            <v>52176-89104-01</v>
          </cell>
          <cell r="F69" t="str">
            <v>52176-89104</v>
          </cell>
          <cell r="G69">
            <v>1</v>
          </cell>
          <cell r="H69">
            <v>108</v>
          </cell>
          <cell r="I69" t="str">
            <v>27631E</v>
          </cell>
          <cell r="J69" t="str">
            <v>021Tﾅﾂﾄﾂﾞｹ</v>
          </cell>
          <cell r="K69" t="str">
            <v>2</v>
          </cell>
          <cell r="L69" t="e">
            <v>#N/A</v>
          </cell>
        </row>
        <row r="70">
          <cell r="A70" t="str">
            <v>52177-89102-01</v>
          </cell>
          <cell r="B70" t="str">
            <v>27331C</v>
          </cell>
          <cell r="C70" t="str">
            <v>TR300ﾄ(1)</v>
          </cell>
          <cell r="D70" t="str">
            <v>BB36</v>
          </cell>
          <cell r="E70" t="str">
            <v>52177-89102-01</v>
          </cell>
          <cell r="F70" t="str">
            <v>52177-89102</v>
          </cell>
          <cell r="G70">
            <v>1</v>
          </cell>
          <cell r="H70">
            <v>108</v>
          </cell>
          <cell r="I70" t="str">
            <v>27631E</v>
          </cell>
          <cell r="J70" t="str">
            <v>021Tﾅﾂﾄﾂﾞｹ</v>
          </cell>
          <cell r="K70" t="str">
            <v>2</v>
          </cell>
          <cell r="L70" t="e">
            <v>#N/A</v>
          </cell>
        </row>
        <row r="71">
          <cell r="A71" t="str">
            <v>52183-50010-01</v>
          </cell>
          <cell r="B71" t="str">
            <v>27331C</v>
          </cell>
          <cell r="C71" t="str">
            <v>TR300ﾄ(1)</v>
          </cell>
          <cell r="D71" t="str">
            <v>BB37</v>
          </cell>
          <cell r="E71" t="str">
            <v>52183-50010-01</v>
          </cell>
          <cell r="F71" t="str">
            <v>52015-50010</v>
          </cell>
          <cell r="G71">
            <v>1</v>
          </cell>
          <cell r="H71">
            <v>213</v>
          </cell>
          <cell r="I71" t="str">
            <v>26054A</v>
          </cell>
          <cell r="J71" t="str">
            <v>ﾊﾞﾝﾊﾟ-ｱ-ﾑ</v>
          </cell>
          <cell r="K71" t="str">
            <v>1</v>
          </cell>
          <cell r="L71" t="e">
            <v>#N/A</v>
          </cell>
        </row>
        <row r="72">
          <cell r="A72" t="str">
            <v>17443-50010</v>
          </cell>
          <cell r="B72" t="str">
            <v>27331C</v>
          </cell>
          <cell r="C72" t="str">
            <v>TR300ﾄ(1)</v>
          </cell>
          <cell r="D72" t="str">
            <v>BB38</v>
          </cell>
          <cell r="E72" t="str">
            <v>17443-50010</v>
          </cell>
          <cell r="F72" t="str">
            <v>17420-74131</v>
          </cell>
          <cell r="G72">
            <v>1</v>
          </cell>
          <cell r="H72">
            <v>115</v>
          </cell>
          <cell r="I72" t="str">
            <v>24313C</v>
          </cell>
          <cell r="J72" t="str">
            <v>780Tﾌﾛﾝﾄ</v>
          </cell>
          <cell r="K72" t="str">
            <v>4</v>
          </cell>
          <cell r="L72" t="e">
            <v>#N/A</v>
          </cell>
        </row>
        <row r="73">
          <cell r="A73" t="str">
            <v>17443-50010</v>
          </cell>
          <cell r="B73" t="str">
            <v>27331C</v>
          </cell>
          <cell r="C73" t="str">
            <v>TR300ﾄ(1)</v>
          </cell>
          <cell r="D73" t="str">
            <v>BB38</v>
          </cell>
          <cell r="E73" t="str">
            <v>17443-50010</v>
          </cell>
          <cell r="F73" t="str">
            <v>17420-74201</v>
          </cell>
          <cell r="G73">
            <v>1</v>
          </cell>
          <cell r="H73">
            <v>34</v>
          </cell>
          <cell r="I73" t="str">
            <v>24313C</v>
          </cell>
          <cell r="J73" t="str">
            <v>780Tﾌﾛﾝﾄ</v>
          </cell>
          <cell r="K73" t="str">
            <v>4</v>
          </cell>
          <cell r="L73" t="e">
            <v>#N/A</v>
          </cell>
        </row>
        <row r="74">
          <cell r="A74" t="str">
            <v>17443-50010</v>
          </cell>
          <cell r="B74" t="str">
            <v>27331C</v>
          </cell>
          <cell r="C74" t="str">
            <v>TR300ﾄ(1)</v>
          </cell>
          <cell r="D74" t="str">
            <v>BB38</v>
          </cell>
          <cell r="E74" t="str">
            <v>17443-50010</v>
          </cell>
          <cell r="F74" t="str">
            <v>17430-46050</v>
          </cell>
          <cell r="G74">
            <v>1</v>
          </cell>
          <cell r="H74">
            <v>14</v>
          </cell>
          <cell r="I74" t="str">
            <v>24312B</v>
          </cell>
          <cell r="J74" t="str">
            <v>ﾎｷﾕｳﾃ-ﾙ</v>
          </cell>
          <cell r="K74" t="str">
            <v>4</v>
          </cell>
          <cell r="L74" t="e">
            <v>#N/A</v>
          </cell>
        </row>
        <row r="75">
          <cell r="A75" t="str">
            <v>17443-50010</v>
          </cell>
          <cell r="B75" t="str">
            <v>27331C</v>
          </cell>
          <cell r="C75" t="str">
            <v>TR300ﾄ(1)</v>
          </cell>
          <cell r="D75" t="str">
            <v>BB38</v>
          </cell>
          <cell r="E75" t="str">
            <v>17443-50010</v>
          </cell>
          <cell r="F75" t="str">
            <v>17430-46060</v>
          </cell>
          <cell r="G75">
            <v>1</v>
          </cell>
          <cell r="H75">
            <v>1</v>
          </cell>
          <cell r="I75" t="str">
            <v>24312B</v>
          </cell>
          <cell r="J75" t="str">
            <v>ﾎｷﾕｳﾃ-ﾙ</v>
          </cell>
          <cell r="K75" t="str">
            <v>4</v>
          </cell>
          <cell r="L75" t="e">
            <v>#N/A</v>
          </cell>
        </row>
        <row r="76">
          <cell r="A76" t="str">
            <v>17443-50010</v>
          </cell>
          <cell r="B76" t="str">
            <v>27331C</v>
          </cell>
          <cell r="C76" t="str">
            <v>TR300ﾄ(1)</v>
          </cell>
          <cell r="D76" t="str">
            <v>BB38</v>
          </cell>
          <cell r="E76" t="str">
            <v>17443-50010</v>
          </cell>
          <cell r="F76" t="str">
            <v>17430-46100</v>
          </cell>
          <cell r="G76">
            <v>1</v>
          </cell>
          <cell r="H76">
            <v>3</v>
          </cell>
          <cell r="I76" t="str">
            <v>29348M</v>
          </cell>
          <cell r="J76" t="str">
            <v>USﾃ-ﾙ</v>
          </cell>
          <cell r="K76" t="str">
            <v>6</v>
          </cell>
          <cell r="L76" t="e">
            <v>#N/A</v>
          </cell>
        </row>
        <row r="77">
          <cell r="A77" t="str">
            <v>17443-50010</v>
          </cell>
          <cell r="B77" t="str">
            <v>27331C</v>
          </cell>
          <cell r="C77" t="str">
            <v>TR300ﾄ(1)</v>
          </cell>
          <cell r="D77" t="str">
            <v>BB38</v>
          </cell>
          <cell r="E77" t="str">
            <v>17443-50010</v>
          </cell>
          <cell r="F77" t="str">
            <v>17430-46100</v>
          </cell>
          <cell r="G77">
            <v>1</v>
          </cell>
          <cell r="H77">
            <v>3</v>
          </cell>
          <cell r="I77" t="str">
            <v>29348P</v>
          </cell>
          <cell r="J77" t="str">
            <v>ﾀｲﾈﾂﾄｿ-</v>
          </cell>
          <cell r="K77" t="str">
            <v>6</v>
          </cell>
          <cell r="L77" t="e">
            <v>#N/A</v>
          </cell>
        </row>
        <row r="78">
          <cell r="A78" t="str">
            <v>17443-50010</v>
          </cell>
          <cell r="B78" t="str">
            <v>27331C</v>
          </cell>
          <cell r="C78" t="str">
            <v>TR300ﾄ(1)</v>
          </cell>
          <cell r="D78" t="str">
            <v>BB38</v>
          </cell>
          <cell r="E78" t="str">
            <v>17443-50010</v>
          </cell>
          <cell r="F78" t="str">
            <v>17430-46101</v>
          </cell>
          <cell r="G78">
            <v>1</v>
          </cell>
          <cell r="H78" t="str">
            <v/>
          </cell>
          <cell r="I78" t="str">
            <v>29348M</v>
          </cell>
          <cell r="J78" t="str">
            <v>USﾃ-ﾙ</v>
          </cell>
          <cell r="K78" t="str">
            <v>6</v>
          </cell>
          <cell r="L78" t="e">
            <v>#N/A</v>
          </cell>
        </row>
        <row r="79">
          <cell r="A79" t="str">
            <v>17443-50010</v>
          </cell>
          <cell r="B79" t="str">
            <v>27331C</v>
          </cell>
          <cell r="C79" t="str">
            <v>TR300ﾄ(1)</v>
          </cell>
          <cell r="D79" t="str">
            <v>BB38</v>
          </cell>
          <cell r="E79" t="str">
            <v>17443-50010</v>
          </cell>
          <cell r="F79" t="str">
            <v>17430-46101</v>
          </cell>
          <cell r="G79">
            <v>1</v>
          </cell>
          <cell r="H79" t="str">
            <v/>
          </cell>
          <cell r="I79" t="str">
            <v>29348P</v>
          </cell>
          <cell r="J79" t="str">
            <v>ﾀｲﾈﾂﾄｿ-</v>
          </cell>
          <cell r="K79" t="str">
            <v>6</v>
          </cell>
          <cell r="L79" t="e">
            <v>#N/A</v>
          </cell>
        </row>
        <row r="80">
          <cell r="A80" t="str">
            <v>17443-50010</v>
          </cell>
          <cell r="B80" t="str">
            <v>27331C</v>
          </cell>
          <cell r="C80" t="str">
            <v>TR300ﾄ(1)</v>
          </cell>
          <cell r="D80" t="str">
            <v>BB38</v>
          </cell>
          <cell r="E80" t="str">
            <v>17443-50010</v>
          </cell>
          <cell r="F80" t="str">
            <v>17430-46110</v>
          </cell>
          <cell r="G80">
            <v>1</v>
          </cell>
          <cell r="H80">
            <v>10</v>
          </cell>
          <cell r="I80" t="str">
            <v>29348M</v>
          </cell>
          <cell r="J80" t="str">
            <v>USﾃ-ﾙ</v>
          </cell>
          <cell r="K80" t="str">
            <v>6</v>
          </cell>
          <cell r="L80" t="e">
            <v>#N/A</v>
          </cell>
        </row>
        <row r="81">
          <cell r="A81" t="str">
            <v>17443-50010</v>
          </cell>
          <cell r="B81" t="str">
            <v>27331C</v>
          </cell>
          <cell r="C81" t="str">
            <v>TR300ﾄ(1)</v>
          </cell>
          <cell r="D81" t="str">
            <v>BB38</v>
          </cell>
          <cell r="E81" t="str">
            <v>17443-50010</v>
          </cell>
          <cell r="F81" t="str">
            <v>17430-46110</v>
          </cell>
          <cell r="G81">
            <v>1</v>
          </cell>
          <cell r="H81">
            <v>10</v>
          </cell>
          <cell r="I81" t="str">
            <v>29348P</v>
          </cell>
          <cell r="J81" t="str">
            <v>ﾀｲﾈﾂﾄｿ-</v>
          </cell>
          <cell r="K81" t="str">
            <v>6</v>
          </cell>
          <cell r="L81" t="e">
            <v>#N/A</v>
          </cell>
        </row>
        <row r="82">
          <cell r="A82" t="str">
            <v>17443-50010</v>
          </cell>
          <cell r="B82" t="str">
            <v>27331C</v>
          </cell>
          <cell r="C82" t="str">
            <v>TR300ﾄ(1)</v>
          </cell>
          <cell r="D82" t="str">
            <v>BB38</v>
          </cell>
          <cell r="E82" t="str">
            <v>17443-50010</v>
          </cell>
          <cell r="F82" t="str">
            <v>17430-46170</v>
          </cell>
          <cell r="G82">
            <v>1</v>
          </cell>
          <cell r="H82">
            <v>34</v>
          </cell>
          <cell r="I82" t="str">
            <v>29348M</v>
          </cell>
          <cell r="J82" t="str">
            <v>USﾃ-ﾙ</v>
          </cell>
          <cell r="K82" t="str">
            <v>6</v>
          </cell>
          <cell r="L82" t="e">
            <v>#N/A</v>
          </cell>
        </row>
        <row r="83">
          <cell r="A83" t="str">
            <v>17443-50010</v>
          </cell>
          <cell r="B83" t="str">
            <v>27331C</v>
          </cell>
          <cell r="C83" t="str">
            <v>TR300ﾄ(1)</v>
          </cell>
          <cell r="D83" t="str">
            <v>BB38</v>
          </cell>
          <cell r="E83" t="str">
            <v>17443-50010</v>
          </cell>
          <cell r="F83" t="str">
            <v>17430-46170</v>
          </cell>
          <cell r="G83">
            <v>1</v>
          </cell>
          <cell r="H83">
            <v>34</v>
          </cell>
          <cell r="I83" t="str">
            <v>29348P</v>
          </cell>
          <cell r="J83" t="str">
            <v>ﾀｲﾈﾂﾄｿ-</v>
          </cell>
          <cell r="K83" t="str">
            <v>6</v>
          </cell>
          <cell r="L83" t="e">
            <v>#N/A</v>
          </cell>
        </row>
        <row r="84">
          <cell r="A84" t="str">
            <v>17443-50010</v>
          </cell>
          <cell r="B84" t="str">
            <v>27331C</v>
          </cell>
          <cell r="C84" t="str">
            <v>TR300ﾄ(1)</v>
          </cell>
          <cell r="D84" t="str">
            <v>BB38</v>
          </cell>
          <cell r="E84" t="str">
            <v>17443-50010</v>
          </cell>
          <cell r="F84" t="str">
            <v>17430-46250</v>
          </cell>
          <cell r="G84">
            <v>1</v>
          </cell>
          <cell r="H84">
            <v>6</v>
          </cell>
          <cell r="I84" t="str">
            <v>29348M</v>
          </cell>
          <cell r="J84" t="str">
            <v>USﾃ-ﾙ</v>
          </cell>
          <cell r="K84" t="str">
            <v>6</v>
          </cell>
          <cell r="L84" t="e">
            <v>#N/A</v>
          </cell>
        </row>
        <row r="85">
          <cell r="A85" t="str">
            <v>17443-50010</v>
          </cell>
          <cell r="B85" t="str">
            <v>27331C</v>
          </cell>
          <cell r="C85" t="str">
            <v>TR300ﾄ(1)</v>
          </cell>
          <cell r="D85" t="str">
            <v>BB38</v>
          </cell>
          <cell r="E85" t="str">
            <v>17443-50010</v>
          </cell>
          <cell r="F85" t="str">
            <v>17430-46250</v>
          </cell>
          <cell r="G85">
            <v>1</v>
          </cell>
          <cell r="H85">
            <v>6</v>
          </cell>
          <cell r="I85" t="str">
            <v>29348P</v>
          </cell>
          <cell r="J85" t="str">
            <v>ﾀｲﾈﾂﾄｿ-</v>
          </cell>
          <cell r="K85" t="str">
            <v>6</v>
          </cell>
          <cell r="L85" t="e">
            <v>#N/A</v>
          </cell>
        </row>
        <row r="86">
          <cell r="A86" t="str">
            <v>17443-50010</v>
          </cell>
          <cell r="B86" t="str">
            <v>27331C</v>
          </cell>
          <cell r="C86" t="str">
            <v>TR300ﾄ(1)</v>
          </cell>
          <cell r="D86" t="str">
            <v>BB38</v>
          </cell>
          <cell r="E86" t="str">
            <v>17443-50010</v>
          </cell>
          <cell r="F86" t="str">
            <v>17430-46410</v>
          </cell>
          <cell r="G86">
            <v>1</v>
          </cell>
          <cell r="H86">
            <v>1</v>
          </cell>
          <cell r="I86" t="str">
            <v>24312B</v>
          </cell>
          <cell r="J86" t="str">
            <v>ﾎｷﾕｳﾃ-ﾙ</v>
          </cell>
          <cell r="K86" t="str">
            <v>4</v>
          </cell>
          <cell r="L86" t="e">
            <v>#N/A</v>
          </cell>
        </row>
        <row r="87">
          <cell r="A87" t="str">
            <v>17443-50010</v>
          </cell>
          <cell r="B87" t="str">
            <v>27331C</v>
          </cell>
          <cell r="C87" t="str">
            <v>TR300ﾄ(1)</v>
          </cell>
          <cell r="D87" t="str">
            <v>BB38</v>
          </cell>
          <cell r="E87" t="str">
            <v>17443-50010</v>
          </cell>
          <cell r="F87" t="str">
            <v>17430-50050</v>
          </cell>
          <cell r="G87">
            <v>1</v>
          </cell>
          <cell r="H87">
            <v>10</v>
          </cell>
          <cell r="I87" t="str">
            <v>29348M</v>
          </cell>
          <cell r="J87" t="str">
            <v>USﾃ-ﾙ</v>
          </cell>
          <cell r="K87" t="str">
            <v>6</v>
          </cell>
          <cell r="L87" t="e">
            <v>#N/A</v>
          </cell>
        </row>
        <row r="88">
          <cell r="A88" t="str">
            <v>17443-50010</v>
          </cell>
          <cell r="B88" t="str">
            <v>27331C</v>
          </cell>
          <cell r="C88" t="str">
            <v>TR300ﾄ(1)</v>
          </cell>
          <cell r="D88" t="str">
            <v>BB38</v>
          </cell>
          <cell r="E88" t="str">
            <v>17443-50010</v>
          </cell>
          <cell r="F88" t="str">
            <v>17430-50050</v>
          </cell>
          <cell r="G88">
            <v>1</v>
          </cell>
          <cell r="H88">
            <v>10</v>
          </cell>
          <cell r="I88" t="str">
            <v>29348P</v>
          </cell>
          <cell r="J88" t="str">
            <v>ﾀｲﾈﾂﾄｿ-</v>
          </cell>
          <cell r="K88" t="str">
            <v>6</v>
          </cell>
          <cell r="L88" t="e">
            <v>#N/A</v>
          </cell>
        </row>
        <row r="89">
          <cell r="A89" t="str">
            <v>17443-50010</v>
          </cell>
          <cell r="B89" t="str">
            <v>27331C</v>
          </cell>
          <cell r="C89" t="str">
            <v>TR300ﾄ(1)</v>
          </cell>
          <cell r="D89" t="str">
            <v>BB38</v>
          </cell>
          <cell r="E89" t="str">
            <v>17443-50010</v>
          </cell>
          <cell r="F89" t="str">
            <v>17430-50060</v>
          </cell>
          <cell r="G89">
            <v>1</v>
          </cell>
          <cell r="H89">
            <v>10</v>
          </cell>
          <cell r="I89" t="str">
            <v>29348M</v>
          </cell>
          <cell r="J89" t="str">
            <v>USﾃ-ﾙ</v>
          </cell>
          <cell r="K89" t="str">
            <v>6</v>
          </cell>
          <cell r="L89" t="e">
            <v>#N/A</v>
          </cell>
        </row>
        <row r="90">
          <cell r="A90" t="str">
            <v>17443-50010</v>
          </cell>
          <cell r="B90" t="str">
            <v>27331C</v>
          </cell>
          <cell r="C90" t="str">
            <v>TR300ﾄ(1)</v>
          </cell>
          <cell r="D90" t="str">
            <v>BB38</v>
          </cell>
          <cell r="E90" t="str">
            <v>17443-50010</v>
          </cell>
          <cell r="F90" t="str">
            <v>17430-50060</v>
          </cell>
          <cell r="G90">
            <v>1</v>
          </cell>
          <cell r="H90">
            <v>10</v>
          </cell>
          <cell r="I90" t="str">
            <v>29348P</v>
          </cell>
          <cell r="J90" t="str">
            <v>ﾀｲﾈﾂﾄｿ-</v>
          </cell>
          <cell r="K90" t="str">
            <v>6</v>
          </cell>
          <cell r="L90" t="e">
            <v>#N/A</v>
          </cell>
        </row>
        <row r="91">
          <cell r="A91" t="str">
            <v>17443-50010</v>
          </cell>
          <cell r="B91" t="str">
            <v>27331C</v>
          </cell>
          <cell r="C91" t="str">
            <v>TR300ﾄ(1)</v>
          </cell>
          <cell r="D91" t="str">
            <v>BB38</v>
          </cell>
          <cell r="E91" t="str">
            <v>17443-50010</v>
          </cell>
          <cell r="F91" t="str">
            <v>17430-50080</v>
          </cell>
          <cell r="G91">
            <v>1</v>
          </cell>
          <cell r="H91" t="str">
            <v/>
          </cell>
          <cell r="I91" t="str">
            <v>29348M</v>
          </cell>
          <cell r="J91" t="str">
            <v>USﾃ-ﾙ</v>
          </cell>
          <cell r="K91" t="str">
            <v>6</v>
          </cell>
          <cell r="L91" t="e">
            <v>#N/A</v>
          </cell>
        </row>
        <row r="92">
          <cell r="A92" t="str">
            <v>17443-50010</v>
          </cell>
          <cell r="B92" t="str">
            <v>27331C</v>
          </cell>
          <cell r="C92" t="str">
            <v>TR300ﾄ(1)</v>
          </cell>
          <cell r="D92" t="str">
            <v>BB38</v>
          </cell>
          <cell r="E92" t="str">
            <v>17443-50010</v>
          </cell>
          <cell r="F92" t="str">
            <v>17430-50080</v>
          </cell>
          <cell r="G92">
            <v>1</v>
          </cell>
          <cell r="H92" t="str">
            <v/>
          </cell>
          <cell r="I92" t="str">
            <v>29348P</v>
          </cell>
          <cell r="J92" t="str">
            <v>ﾀｲﾈﾂﾄｿ-</v>
          </cell>
          <cell r="K92" t="str">
            <v>6</v>
          </cell>
          <cell r="L92" t="e">
            <v>#N/A</v>
          </cell>
        </row>
        <row r="93">
          <cell r="A93" t="str">
            <v>17443-50010</v>
          </cell>
          <cell r="B93" t="str">
            <v>27331C</v>
          </cell>
          <cell r="C93" t="str">
            <v>TR300ﾄ(1)</v>
          </cell>
          <cell r="D93" t="str">
            <v>BB38</v>
          </cell>
          <cell r="E93" t="str">
            <v>17443-50010</v>
          </cell>
          <cell r="F93" t="str">
            <v>17430-50081</v>
          </cell>
          <cell r="G93">
            <v>1</v>
          </cell>
          <cell r="H93">
            <v>1</v>
          </cell>
          <cell r="I93" t="str">
            <v>29348M</v>
          </cell>
          <cell r="J93" t="str">
            <v>USﾃ-ﾙ</v>
          </cell>
          <cell r="K93" t="str">
            <v>6</v>
          </cell>
          <cell r="L93" t="e">
            <v>#N/A</v>
          </cell>
        </row>
        <row r="94">
          <cell r="A94" t="str">
            <v>17443-50010</v>
          </cell>
          <cell r="B94" t="str">
            <v>27331C</v>
          </cell>
          <cell r="C94" t="str">
            <v>TR300ﾄ(1)</v>
          </cell>
          <cell r="D94" t="str">
            <v>BB38</v>
          </cell>
          <cell r="E94" t="str">
            <v>17443-50010</v>
          </cell>
          <cell r="F94" t="str">
            <v>17430-50081</v>
          </cell>
          <cell r="G94">
            <v>1</v>
          </cell>
          <cell r="H94">
            <v>1</v>
          </cell>
          <cell r="I94" t="str">
            <v>29348P</v>
          </cell>
          <cell r="J94" t="str">
            <v>ﾀｲﾈﾂﾄｿ-</v>
          </cell>
          <cell r="K94" t="str">
            <v>6</v>
          </cell>
          <cell r="L94" t="e">
            <v>#N/A</v>
          </cell>
        </row>
        <row r="95">
          <cell r="A95" t="str">
            <v>17443-50010</v>
          </cell>
          <cell r="B95" t="str">
            <v>27331C</v>
          </cell>
          <cell r="C95" t="str">
            <v>TR300ﾄ(1)</v>
          </cell>
          <cell r="D95" t="str">
            <v>BB38</v>
          </cell>
          <cell r="E95" t="str">
            <v>17443-50010</v>
          </cell>
          <cell r="F95" t="str">
            <v>17430-50111</v>
          </cell>
          <cell r="G95">
            <v>1</v>
          </cell>
          <cell r="H95">
            <v>4</v>
          </cell>
          <cell r="I95" t="str">
            <v>29348M</v>
          </cell>
          <cell r="J95" t="str">
            <v>USﾃ-ﾙ</v>
          </cell>
          <cell r="K95" t="str">
            <v>6</v>
          </cell>
          <cell r="L95" t="e">
            <v>#N/A</v>
          </cell>
        </row>
        <row r="96">
          <cell r="A96" t="str">
            <v>17443-50010</v>
          </cell>
          <cell r="B96" t="str">
            <v>27331C</v>
          </cell>
          <cell r="C96" t="str">
            <v>TR300ﾄ(1)</v>
          </cell>
          <cell r="D96" t="str">
            <v>BB38</v>
          </cell>
          <cell r="E96" t="str">
            <v>17443-50010</v>
          </cell>
          <cell r="F96" t="str">
            <v>17430-50111</v>
          </cell>
          <cell r="G96">
            <v>1</v>
          </cell>
          <cell r="H96">
            <v>4</v>
          </cell>
          <cell r="I96" t="str">
            <v>29348P</v>
          </cell>
          <cell r="J96" t="str">
            <v>ﾀｲﾈﾂﾄｿ-</v>
          </cell>
          <cell r="K96" t="str">
            <v>6</v>
          </cell>
          <cell r="L96" t="e">
            <v>#N/A</v>
          </cell>
        </row>
        <row r="97">
          <cell r="A97" t="str">
            <v>17443-50010</v>
          </cell>
          <cell r="B97" t="str">
            <v>27331C</v>
          </cell>
          <cell r="C97" t="str">
            <v>TR300ﾄ(1)</v>
          </cell>
          <cell r="D97" t="str">
            <v>BB38</v>
          </cell>
          <cell r="E97" t="str">
            <v>17443-50010</v>
          </cell>
          <cell r="F97" t="str">
            <v>17430-64722</v>
          </cell>
          <cell r="G97">
            <v>1</v>
          </cell>
          <cell r="H97">
            <v>11</v>
          </cell>
          <cell r="I97" t="str">
            <v>27632A</v>
          </cell>
          <cell r="J97" t="str">
            <v>RFﾃ-ﾙﾗｲﾝ</v>
          </cell>
          <cell r="K97" t="str">
            <v>2</v>
          </cell>
          <cell r="L97" t="e">
            <v>#N/A</v>
          </cell>
        </row>
        <row r="98">
          <cell r="A98" t="str">
            <v>17443-50010</v>
          </cell>
          <cell r="B98" t="str">
            <v>27331C</v>
          </cell>
          <cell r="C98" t="str">
            <v>TR300ﾄ(1)</v>
          </cell>
          <cell r="D98" t="str">
            <v>BB38</v>
          </cell>
          <cell r="E98" t="str">
            <v>17443-50010</v>
          </cell>
          <cell r="F98" t="str">
            <v>17430-74292</v>
          </cell>
          <cell r="G98">
            <v>1</v>
          </cell>
          <cell r="H98" t="str">
            <v/>
          </cell>
          <cell r="I98" t="str">
            <v>24548A</v>
          </cell>
          <cell r="J98" t="str">
            <v>KP(3)ﾃ-ﾙｴｷﾊﾟｲ</v>
          </cell>
          <cell r="K98" t="str">
            <v>4</v>
          </cell>
          <cell r="L98" t="e">
            <v>#N/A</v>
          </cell>
        </row>
        <row r="99">
          <cell r="A99" t="str">
            <v>17443-50010</v>
          </cell>
          <cell r="B99" t="str">
            <v>27331C</v>
          </cell>
          <cell r="C99" t="str">
            <v>TR300ﾄ(1)</v>
          </cell>
          <cell r="D99" t="str">
            <v>BB38</v>
          </cell>
          <cell r="E99" t="str">
            <v>17443-50010</v>
          </cell>
          <cell r="F99" t="str">
            <v>17430-SA100</v>
          </cell>
          <cell r="G99">
            <v>1</v>
          </cell>
          <cell r="H99">
            <v>0</v>
          </cell>
          <cell r="I99" t="str">
            <v>26132C</v>
          </cell>
          <cell r="J99" t="str">
            <v>ｽﾎﾟ-ﾂﾏﾌﾗEX</v>
          </cell>
          <cell r="K99" t="str">
            <v>1</v>
          </cell>
          <cell r="L99" t="e">
            <v>#N/A</v>
          </cell>
        </row>
        <row r="100">
          <cell r="A100" t="str">
            <v>17443-50010</v>
          </cell>
          <cell r="B100" t="str">
            <v>27331C</v>
          </cell>
          <cell r="C100" t="str">
            <v>TR300ﾄ(1)</v>
          </cell>
          <cell r="D100" t="str">
            <v>BB38</v>
          </cell>
          <cell r="E100" t="str">
            <v>17443-50010</v>
          </cell>
          <cell r="F100" t="str">
            <v>17440-46010</v>
          </cell>
          <cell r="G100">
            <v>1</v>
          </cell>
          <cell r="H100">
            <v>16</v>
          </cell>
          <cell r="I100" t="str">
            <v>24312B</v>
          </cell>
          <cell r="J100" t="str">
            <v>ﾎｷﾕｳﾃ-ﾙ</v>
          </cell>
          <cell r="K100" t="str">
            <v>4</v>
          </cell>
          <cell r="L100" t="e">
            <v>#N/A</v>
          </cell>
        </row>
        <row r="101">
          <cell r="A101" t="str">
            <v>17443-50010</v>
          </cell>
          <cell r="B101" t="str">
            <v>27331C</v>
          </cell>
          <cell r="C101" t="str">
            <v>TR300ﾄ(1)</v>
          </cell>
          <cell r="D101" t="str">
            <v>BB38</v>
          </cell>
          <cell r="E101" t="str">
            <v>17443-50010</v>
          </cell>
          <cell r="F101" t="str">
            <v>17440-46020</v>
          </cell>
          <cell r="G101">
            <v>1</v>
          </cell>
          <cell r="H101">
            <v>1</v>
          </cell>
          <cell r="I101" t="str">
            <v>24312B</v>
          </cell>
          <cell r="J101" t="str">
            <v>ﾎｷﾕｳﾃ-ﾙ</v>
          </cell>
          <cell r="K101" t="str">
            <v>4</v>
          </cell>
          <cell r="L101" t="e">
            <v>#N/A</v>
          </cell>
        </row>
        <row r="102">
          <cell r="A102" t="str">
            <v>17443-50010</v>
          </cell>
          <cell r="B102" t="str">
            <v>27331C</v>
          </cell>
          <cell r="C102" t="str">
            <v>TR300ﾄ(1)</v>
          </cell>
          <cell r="D102" t="str">
            <v>BB38</v>
          </cell>
          <cell r="E102" t="str">
            <v>17443-50010</v>
          </cell>
          <cell r="F102" t="str">
            <v>17440-46040</v>
          </cell>
          <cell r="G102">
            <v>1</v>
          </cell>
          <cell r="H102">
            <v>2</v>
          </cell>
          <cell r="I102" t="str">
            <v>29348M</v>
          </cell>
          <cell r="J102" t="str">
            <v>USﾃ-ﾙ</v>
          </cell>
          <cell r="K102" t="str">
            <v>6</v>
          </cell>
          <cell r="L102" t="e">
            <v>#N/A</v>
          </cell>
        </row>
        <row r="103">
          <cell r="A103" t="str">
            <v>17443-50010</v>
          </cell>
          <cell r="B103" t="str">
            <v>27331C</v>
          </cell>
          <cell r="C103" t="str">
            <v>TR300ﾄ(1)</v>
          </cell>
          <cell r="D103" t="str">
            <v>BB38</v>
          </cell>
          <cell r="E103" t="str">
            <v>17443-50010</v>
          </cell>
          <cell r="F103" t="str">
            <v>17440-46040</v>
          </cell>
          <cell r="G103">
            <v>1</v>
          </cell>
          <cell r="H103">
            <v>2</v>
          </cell>
          <cell r="I103" t="str">
            <v>29348P</v>
          </cell>
          <cell r="J103" t="str">
            <v>ﾀｲﾈﾂﾄｿ-</v>
          </cell>
          <cell r="K103" t="str">
            <v>6</v>
          </cell>
          <cell r="L103" t="e">
            <v>#N/A</v>
          </cell>
        </row>
        <row r="104">
          <cell r="A104" t="str">
            <v>17443-50010</v>
          </cell>
          <cell r="B104" t="str">
            <v>27331C</v>
          </cell>
          <cell r="C104" t="str">
            <v>TR300ﾄ(1)</v>
          </cell>
          <cell r="D104" t="str">
            <v>BB38</v>
          </cell>
          <cell r="E104" t="str">
            <v>17443-50010</v>
          </cell>
          <cell r="F104" t="str">
            <v>17440-46041</v>
          </cell>
          <cell r="G104">
            <v>1</v>
          </cell>
          <cell r="H104" t="str">
            <v/>
          </cell>
          <cell r="I104" t="str">
            <v>29348M</v>
          </cell>
          <cell r="J104" t="str">
            <v>USﾃ-ﾙ</v>
          </cell>
          <cell r="K104" t="str">
            <v>6</v>
          </cell>
          <cell r="L104" t="e">
            <v>#N/A</v>
          </cell>
        </row>
        <row r="105">
          <cell r="A105" t="str">
            <v>17443-50010</v>
          </cell>
          <cell r="B105" t="str">
            <v>27331C</v>
          </cell>
          <cell r="C105" t="str">
            <v>TR300ﾄ(1)</v>
          </cell>
          <cell r="D105" t="str">
            <v>BB38</v>
          </cell>
          <cell r="E105" t="str">
            <v>17443-50010</v>
          </cell>
          <cell r="F105" t="str">
            <v>17440-46041</v>
          </cell>
          <cell r="G105">
            <v>1</v>
          </cell>
          <cell r="H105" t="str">
            <v/>
          </cell>
          <cell r="I105" t="str">
            <v>29348P</v>
          </cell>
          <cell r="J105" t="str">
            <v>ﾀｲﾈﾂﾄｿ-</v>
          </cell>
          <cell r="K105" t="str">
            <v>6</v>
          </cell>
          <cell r="L105" t="e">
            <v>#N/A</v>
          </cell>
        </row>
        <row r="106">
          <cell r="A106" t="str">
            <v>17443-50010</v>
          </cell>
          <cell r="B106" t="str">
            <v>27331C</v>
          </cell>
          <cell r="C106" t="str">
            <v>TR300ﾄ(1)</v>
          </cell>
          <cell r="D106" t="str">
            <v>BB38</v>
          </cell>
          <cell r="E106" t="str">
            <v>17443-50010</v>
          </cell>
          <cell r="F106" t="str">
            <v>17440-46050</v>
          </cell>
          <cell r="G106">
            <v>1</v>
          </cell>
          <cell r="H106">
            <v>9</v>
          </cell>
          <cell r="I106" t="str">
            <v>29348M</v>
          </cell>
          <cell r="J106" t="str">
            <v>USﾃ-ﾙ</v>
          </cell>
          <cell r="K106" t="str">
            <v>6</v>
          </cell>
          <cell r="L106" t="e">
            <v>#N/A</v>
          </cell>
        </row>
        <row r="107">
          <cell r="A107" t="str">
            <v>17443-50010</v>
          </cell>
          <cell r="B107" t="str">
            <v>27331C</v>
          </cell>
          <cell r="C107" t="str">
            <v>TR300ﾄ(1)</v>
          </cell>
          <cell r="D107" t="str">
            <v>BB38</v>
          </cell>
          <cell r="E107" t="str">
            <v>17443-50010</v>
          </cell>
          <cell r="F107" t="str">
            <v>17440-46050</v>
          </cell>
          <cell r="G107">
            <v>1</v>
          </cell>
          <cell r="H107">
            <v>9</v>
          </cell>
          <cell r="I107" t="str">
            <v>29348P</v>
          </cell>
          <cell r="J107" t="str">
            <v>ﾀｲﾈﾂﾄｿ-</v>
          </cell>
          <cell r="K107" t="str">
            <v>6</v>
          </cell>
          <cell r="L107" t="e">
            <v>#N/A</v>
          </cell>
        </row>
        <row r="108">
          <cell r="A108" t="str">
            <v>17443-50010</v>
          </cell>
          <cell r="B108" t="str">
            <v>27331C</v>
          </cell>
          <cell r="C108" t="str">
            <v>TR300ﾄ(1)</v>
          </cell>
          <cell r="D108" t="str">
            <v>BB38</v>
          </cell>
          <cell r="E108" t="str">
            <v>17443-50010</v>
          </cell>
          <cell r="F108" t="str">
            <v>17440-46060</v>
          </cell>
          <cell r="G108">
            <v>1</v>
          </cell>
          <cell r="H108">
            <v>25</v>
          </cell>
          <cell r="I108" t="str">
            <v>29348M</v>
          </cell>
          <cell r="J108" t="str">
            <v>USﾃ-ﾙ</v>
          </cell>
          <cell r="K108" t="str">
            <v>6</v>
          </cell>
          <cell r="L108" t="e">
            <v>#N/A</v>
          </cell>
        </row>
        <row r="109">
          <cell r="A109" t="str">
            <v>17443-50010</v>
          </cell>
          <cell r="B109" t="str">
            <v>27331C</v>
          </cell>
          <cell r="C109" t="str">
            <v>TR300ﾄ(1)</v>
          </cell>
          <cell r="D109" t="str">
            <v>BB38</v>
          </cell>
          <cell r="E109" t="str">
            <v>17443-50010</v>
          </cell>
          <cell r="F109" t="str">
            <v>17440-46060</v>
          </cell>
          <cell r="G109">
            <v>1</v>
          </cell>
          <cell r="H109">
            <v>25</v>
          </cell>
          <cell r="I109" t="str">
            <v>29348P</v>
          </cell>
          <cell r="J109" t="str">
            <v>ﾀｲﾈﾂﾄｿ-</v>
          </cell>
          <cell r="K109" t="str">
            <v>6</v>
          </cell>
          <cell r="L109" t="e">
            <v>#N/A</v>
          </cell>
        </row>
        <row r="110">
          <cell r="A110" t="str">
            <v>17443-50010</v>
          </cell>
          <cell r="B110" t="str">
            <v>27331C</v>
          </cell>
          <cell r="C110" t="str">
            <v>TR300ﾄ(1)</v>
          </cell>
          <cell r="D110" t="str">
            <v>BB38</v>
          </cell>
          <cell r="E110" t="str">
            <v>17443-50010</v>
          </cell>
          <cell r="F110" t="str">
            <v>17440-46070</v>
          </cell>
          <cell r="G110">
            <v>1</v>
          </cell>
          <cell r="H110">
            <v>6</v>
          </cell>
          <cell r="I110" t="str">
            <v>29348M</v>
          </cell>
          <cell r="J110" t="str">
            <v>USﾃ-ﾙ</v>
          </cell>
          <cell r="K110" t="str">
            <v>6</v>
          </cell>
          <cell r="L110" t="e">
            <v>#N/A</v>
          </cell>
        </row>
        <row r="111">
          <cell r="A111" t="str">
            <v>17443-50010</v>
          </cell>
          <cell r="B111" t="str">
            <v>27331C</v>
          </cell>
          <cell r="C111" t="str">
            <v>TR300ﾄ(1)</v>
          </cell>
          <cell r="D111" t="str">
            <v>BB38</v>
          </cell>
          <cell r="E111" t="str">
            <v>17443-50010</v>
          </cell>
          <cell r="F111" t="str">
            <v>17440-46070</v>
          </cell>
          <cell r="G111">
            <v>1</v>
          </cell>
          <cell r="H111">
            <v>6</v>
          </cell>
          <cell r="I111" t="str">
            <v>29348P</v>
          </cell>
          <cell r="J111" t="str">
            <v>ﾀｲﾈﾂﾄｿ-</v>
          </cell>
          <cell r="K111" t="str">
            <v>6</v>
          </cell>
          <cell r="L111" t="e">
            <v>#N/A</v>
          </cell>
        </row>
        <row r="112">
          <cell r="A112" t="str">
            <v>17443-50010</v>
          </cell>
          <cell r="B112" t="str">
            <v>27331C</v>
          </cell>
          <cell r="C112" t="str">
            <v>TR300ﾄ(1)</v>
          </cell>
          <cell r="D112" t="str">
            <v>BB38</v>
          </cell>
          <cell r="E112" t="str">
            <v>17443-50010</v>
          </cell>
          <cell r="F112" t="str">
            <v>17440-46090</v>
          </cell>
          <cell r="G112">
            <v>1</v>
          </cell>
          <cell r="H112">
            <v>2</v>
          </cell>
          <cell r="I112" t="str">
            <v>24312B</v>
          </cell>
          <cell r="J112" t="str">
            <v>ﾎｷﾕｳﾃ-ﾙ</v>
          </cell>
          <cell r="K112" t="str">
            <v>4</v>
          </cell>
          <cell r="L112" t="e">
            <v>#N/A</v>
          </cell>
        </row>
        <row r="113">
          <cell r="A113" t="str">
            <v>17443-50010</v>
          </cell>
          <cell r="B113" t="str">
            <v>27331C</v>
          </cell>
          <cell r="C113" t="str">
            <v>TR300ﾄ(1)</v>
          </cell>
          <cell r="D113" t="str">
            <v>BB38</v>
          </cell>
          <cell r="E113" t="str">
            <v>17443-50010</v>
          </cell>
          <cell r="F113" t="str">
            <v>17440-50040</v>
          </cell>
          <cell r="G113">
            <v>1</v>
          </cell>
          <cell r="H113">
            <v>11</v>
          </cell>
          <cell r="I113" t="str">
            <v>29348M</v>
          </cell>
          <cell r="J113" t="str">
            <v>USﾃ-ﾙ</v>
          </cell>
          <cell r="K113" t="str">
            <v>6</v>
          </cell>
          <cell r="L113" t="e">
            <v>#N/A</v>
          </cell>
        </row>
        <row r="114">
          <cell r="A114" t="str">
            <v>17443-50010</v>
          </cell>
          <cell r="B114" t="str">
            <v>27331C</v>
          </cell>
          <cell r="C114" t="str">
            <v>TR300ﾄ(1)</v>
          </cell>
          <cell r="D114" t="str">
            <v>BB38</v>
          </cell>
          <cell r="E114" t="str">
            <v>17443-50010</v>
          </cell>
          <cell r="F114" t="str">
            <v>17440-50040</v>
          </cell>
          <cell r="G114">
            <v>1</v>
          </cell>
          <cell r="H114">
            <v>11</v>
          </cell>
          <cell r="I114" t="str">
            <v>29348P</v>
          </cell>
          <cell r="J114" t="str">
            <v>ﾀｲﾈﾂﾄｿ-</v>
          </cell>
          <cell r="K114" t="str">
            <v>6</v>
          </cell>
          <cell r="L114" t="e">
            <v>#N/A</v>
          </cell>
        </row>
        <row r="115">
          <cell r="A115" t="str">
            <v>17443-50010</v>
          </cell>
          <cell r="B115" t="str">
            <v>27331C</v>
          </cell>
          <cell r="C115" t="str">
            <v>TR300ﾄ(1)</v>
          </cell>
          <cell r="D115" t="str">
            <v>BB38</v>
          </cell>
          <cell r="E115" t="str">
            <v>17443-50010</v>
          </cell>
          <cell r="F115" t="str">
            <v>17440-50050</v>
          </cell>
          <cell r="G115">
            <v>1</v>
          </cell>
          <cell r="H115" t="str">
            <v/>
          </cell>
          <cell r="I115" t="str">
            <v>29348M</v>
          </cell>
          <cell r="J115" t="str">
            <v>USﾃ-ﾙ</v>
          </cell>
          <cell r="K115" t="str">
            <v>6</v>
          </cell>
          <cell r="L115" t="e">
            <v>#N/A</v>
          </cell>
        </row>
        <row r="116">
          <cell r="A116" t="str">
            <v>17443-50010</v>
          </cell>
          <cell r="B116" t="str">
            <v>27331C</v>
          </cell>
          <cell r="C116" t="str">
            <v>TR300ﾄ(1)</v>
          </cell>
          <cell r="D116" t="str">
            <v>BB38</v>
          </cell>
          <cell r="E116" t="str">
            <v>17443-50010</v>
          </cell>
          <cell r="F116" t="str">
            <v>17440-50050</v>
          </cell>
          <cell r="G116">
            <v>1</v>
          </cell>
          <cell r="H116" t="str">
            <v/>
          </cell>
          <cell r="I116" t="str">
            <v>29348P</v>
          </cell>
          <cell r="J116" t="str">
            <v>ﾀｲﾈﾂﾄｿ-</v>
          </cell>
          <cell r="K116" t="str">
            <v>6</v>
          </cell>
          <cell r="L116" t="e">
            <v>#N/A</v>
          </cell>
        </row>
        <row r="117">
          <cell r="A117" t="str">
            <v>17443-50010</v>
          </cell>
          <cell r="B117" t="str">
            <v>27331C</v>
          </cell>
          <cell r="C117" t="str">
            <v>TR300ﾄ(1)</v>
          </cell>
          <cell r="D117" t="str">
            <v>BB38</v>
          </cell>
          <cell r="E117" t="str">
            <v>17443-50010</v>
          </cell>
          <cell r="F117" t="str">
            <v>17440-50051</v>
          </cell>
          <cell r="G117">
            <v>1</v>
          </cell>
          <cell r="H117" t="str">
            <v/>
          </cell>
          <cell r="I117" t="str">
            <v>29348M</v>
          </cell>
          <cell r="J117" t="str">
            <v>USﾃ-ﾙ</v>
          </cell>
          <cell r="K117" t="str">
            <v>6</v>
          </cell>
          <cell r="L117" t="e">
            <v>#N/A</v>
          </cell>
        </row>
        <row r="118">
          <cell r="A118" t="str">
            <v>17443-50010</v>
          </cell>
          <cell r="B118" t="str">
            <v>27331C</v>
          </cell>
          <cell r="C118" t="str">
            <v>TR300ﾄ(1)</v>
          </cell>
          <cell r="D118" t="str">
            <v>BB38</v>
          </cell>
          <cell r="E118" t="str">
            <v>17443-50010</v>
          </cell>
          <cell r="F118" t="str">
            <v>17440-50051</v>
          </cell>
          <cell r="G118">
            <v>1</v>
          </cell>
          <cell r="H118" t="str">
            <v/>
          </cell>
          <cell r="I118" t="str">
            <v>29348P</v>
          </cell>
          <cell r="J118" t="str">
            <v>ﾀｲﾈﾂﾄｿ-</v>
          </cell>
          <cell r="K118" t="str">
            <v>6</v>
          </cell>
          <cell r="L118" t="e">
            <v>#N/A</v>
          </cell>
        </row>
        <row r="119">
          <cell r="A119" t="str">
            <v>17443-50010</v>
          </cell>
          <cell r="B119" t="str">
            <v>27331C</v>
          </cell>
          <cell r="C119" t="str">
            <v>TR300ﾄ(1)</v>
          </cell>
          <cell r="D119" t="str">
            <v>BB38</v>
          </cell>
          <cell r="E119" t="str">
            <v>17443-50010</v>
          </cell>
          <cell r="F119" t="str">
            <v>17440-50070</v>
          </cell>
          <cell r="G119">
            <v>1</v>
          </cell>
          <cell r="H119">
            <v>9</v>
          </cell>
          <cell r="I119" t="str">
            <v>29348M</v>
          </cell>
          <cell r="J119" t="str">
            <v>USﾃ-ﾙ</v>
          </cell>
          <cell r="K119" t="str">
            <v>6</v>
          </cell>
          <cell r="L119" t="e">
            <v>#N/A</v>
          </cell>
        </row>
        <row r="120">
          <cell r="A120" t="str">
            <v>17443-50010</v>
          </cell>
          <cell r="B120" t="str">
            <v>27331C</v>
          </cell>
          <cell r="C120" t="str">
            <v>TR300ﾄ(1)</v>
          </cell>
          <cell r="D120" t="str">
            <v>BB38</v>
          </cell>
          <cell r="E120" t="str">
            <v>17443-50010</v>
          </cell>
          <cell r="F120" t="str">
            <v>17440-50070</v>
          </cell>
          <cell r="G120">
            <v>1</v>
          </cell>
          <cell r="H120">
            <v>9</v>
          </cell>
          <cell r="I120" t="str">
            <v>29348P</v>
          </cell>
          <cell r="J120" t="str">
            <v>ﾀｲﾈﾂﾄｿ-</v>
          </cell>
          <cell r="K120" t="str">
            <v>6</v>
          </cell>
          <cell r="L120" t="e">
            <v>#N/A</v>
          </cell>
        </row>
        <row r="121">
          <cell r="A121" t="str">
            <v>17443-50010</v>
          </cell>
          <cell r="B121" t="str">
            <v>27331C</v>
          </cell>
          <cell r="C121" t="str">
            <v>TR300ﾄ(1)</v>
          </cell>
          <cell r="D121" t="str">
            <v>BB38</v>
          </cell>
          <cell r="E121" t="str">
            <v>17443-50010</v>
          </cell>
          <cell r="F121" t="str">
            <v>17440-50081</v>
          </cell>
          <cell r="G121">
            <v>1</v>
          </cell>
          <cell r="H121">
            <v>3</v>
          </cell>
          <cell r="I121" t="str">
            <v>29348M</v>
          </cell>
          <cell r="J121" t="str">
            <v>USﾃ-ﾙ</v>
          </cell>
          <cell r="K121" t="str">
            <v>6</v>
          </cell>
          <cell r="L121" t="e">
            <v>#N/A</v>
          </cell>
        </row>
        <row r="122">
          <cell r="A122" t="str">
            <v>17443-50010</v>
          </cell>
          <cell r="B122" t="str">
            <v>27331C</v>
          </cell>
          <cell r="C122" t="str">
            <v>TR300ﾄ(1)</v>
          </cell>
          <cell r="D122" t="str">
            <v>BB38</v>
          </cell>
          <cell r="E122" t="str">
            <v>17443-50010</v>
          </cell>
          <cell r="F122" t="str">
            <v>17440-50081</v>
          </cell>
          <cell r="G122">
            <v>1</v>
          </cell>
          <cell r="H122">
            <v>3</v>
          </cell>
          <cell r="I122" t="str">
            <v>29348P</v>
          </cell>
          <cell r="J122" t="str">
            <v>ﾀｲﾈﾂﾄｿ-</v>
          </cell>
          <cell r="K122" t="str">
            <v>6</v>
          </cell>
          <cell r="L122" t="e">
            <v>#N/A</v>
          </cell>
        </row>
        <row r="123">
          <cell r="A123" t="str">
            <v>17443-50010</v>
          </cell>
          <cell r="B123" t="str">
            <v>27331C</v>
          </cell>
          <cell r="C123" t="str">
            <v>TR300ﾄ(1)</v>
          </cell>
          <cell r="D123" t="str">
            <v>BB38</v>
          </cell>
          <cell r="E123" t="str">
            <v>17443-50010</v>
          </cell>
          <cell r="F123" t="str">
            <v>17443-50010</v>
          </cell>
          <cell r="G123">
            <v>1</v>
          </cell>
          <cell r="H123">
            <v>343</v>
          </cell>
          <cell r="I123" t="str">
            <v>27331C</v>
          </cell>
          <cell r="J123" t="str">
            <v>TR300ﾄﾝ(1)</v>
          </cell>
          <cell r="K123" t="str">
            <v>2</v>
          </cell>
          <cell r="L123" t="e">
            <v>#N/A</v>
          </cell>
        </row>
        <row r="124">
          <cell r="A124" t="str">
            <v>57629-32010-01</v>
          </cell>
          <cell r="B124" t="str">
            <v>27331C</v>
          </cell>
          <cell r="C124" t="str">
            <v>TR300ﾄ(1)</v>
          </cell>
          <cell r="D124" t="str">
            <v>BB39</v>
          </cell>
          <cell r="E124" t="str">
            <v>57629-32010-01</v>
          </cell>
          <cell r="F124" t="str">
            <v>57629-32010</v>
          </cell>
          <cell r="G124">
            <v>1</v>
          </cell>
          <cell r="H124">
            <v>10</v>
          </cell>
          <cell r="I124" t="str">
            <v>27631G</v>
          </cell>
          <cell r="J124" t="str">
            <v>890Tｸﾐﾂｹ</v>
          </cell>
          <cell r="K124" t="str">
            <v>2</v>
          </cell>
          <cell r="L124" t="e">
            <v>#N/A</v>
          </cell>
        </row>
        <row r="125">
          <cell r="A125" t="str">
            <v>58373-22080-01</v>
          </cell>
          <cell r="B125" t="str">
            <v>27331C</v>
          </cell>
          <cell r="C125" t="str">
            <v>TR300ﾄ(1)</v>
          </cell>
          <cell r="D125" t="str">
            <v>BC11</v>
          </cell>
          <cell r="E125" t="str">
            <v>58373-22080-01</v>
          </cell>
          <cell r="F125" t="str">
            <v>58373-22080</v>
          </cell>
          <cell r="G125">
            <v>1</v>
          </cell>
          <cell r="H125">
            <v>2</v>
          </cell>
          <cell r="I125" t="str">
            <v>27632K</v>
          </cell>
          <cell r="J125" t="str">
            <v>KEVﾌﾛﾝﾄﾊﾞﾝﾊﾟ-</v>
          </cell>
          <cell r="K125" t="str">
            <v>2</v>
          </cell>
          <cell r="L125" t="e">
            <v>#N/A</v>
          </cell>
        </row>
        <row r="126">
          <cell r="A126" t="str">
            <v>17552-63010</v>
          </cell>
          <cell r="B126" t="str">
            <v>27331C</v>
          </cell>
          <cell r="C126" t="str">
            <v>TR300ﾄ(1)</v>
          </cell>
          <cell r="D126" t="str">
            <v>BC13</v>
          </cell>
          <cell r="E126" t="str">
            <v>17552-63010</v>
          </cell>
          <cell r="F126" t="str">
            <v>17410-63020</v>
          </cell>
          <cell r="G126">
            <v>1</v>
          </cell>
          <cell r="H126">
            <v>82</v>
          </cell>
          <cell r="I126" t="str">
            <v>26327D</v>
          </cell>
          <cell r="J126" t="str">
            <v>130Dｸﾐﾂｹ</v>
          </cell>
          <cell r="K126" t="str">
            <v>1</v>
          </cell>
          <cell r="L126" t="e">
            <v>#N/A</v>
          </cell>
        </row>
        <row r="127">
          <cell r="A127" t="str">
            <v>17552-63010</v>
          </cell>
          <cell r="B127" t="str">
            <v>27331C</v>
          </cell>
          <cell r="C127" t="str">
            <v>TR300ﾄ(1)</v>
          </cell>
          <cell r="D127" t="str">
            <v>BC13</v>
          </cell>
          <cell r="E127" t="str">
            <v>17552-63010</v>
          </cell>
          <cell r="F127" t="str">
            <v>17410-63030</v>
          </cell>
          <cell r="G127">
            <v>1</v>
          </cell>
          <cell r="H127">
            <v>11</v>
          </cell>
          <cell r="I127" t="str">
            <v>26327D</v>
          </cell>
          <cell r="J127" t="str">
            <v>130Dｸﾐﾂｹ</v>
          </cell>
          <cell r="K127" t="str">
            <v>1</v>
          </cell>
          <cell r="L127" t="e">
            <v>#N/A</v>
          </cell>
        </row>
        <row r="128">
          <cell r="A128" t="str">
            <v>17552-63010</v>
          </cell>
          <cell r="B128" t="str">
            <v>27331C</v>
          </cell>
          <cell r="C128" t="str">
            <v>TR300ﾄ(1)</v>
          </cell>
          <cell r="D128" t="str">
            <v>BC13</v>
          </cell>
          <cell r="E128" t="str">
            <v>17552-63010</v>
          </cell>
          <cell r="F128" t="str">
            <v>17410-63081</v>
          </cell>
          <cell r="G128">
            <v>1</v>
          </cell>
          <cell r="H128">
            <v>36</v>
          </cell>
          <cell r="I128" t="str">
            <v>26327D</v>
          </cell>
          <cell r="J128" t="str">
            <v>130Dｸﾐﾂｹ</v>
          </cell>
          <cell r="K128" t="str">
            <v>1</v>
          </cell>
          <cell r="L128" t="e">
            <v>#N/A</v>
          </cell>
        </row>
        <row r="129">
          <cell r="A129" t="str">
            <v>17552-63010</v>
          </cell>
          <cell r="B129" t="str">
            <v>27331C</v>
          </cell>
          <cell r="C129" t="str">
            <v>TR300ﾄ(1)</v>
          </cell>
          <cell r="D129" t="str">
            <v>BC13</v>
          </cell>
          <cell r="E129" t="str">
            <v>17552-63010</v>
          </cell>
          <cell r="F129" t="str">
            <v>17410-74030</v>
          </cell>
          <cell r="G129">
            <v>1</v>
          </cell>
          <cell r="H129">
            <v>1</v>
          </cell>
          <cell r="I129" t="str">
            <v>26327D</v>
          </cell>
          <cell r="J129" t="str">
            <v>130Dｸﾐﾂｹ</v>
          </cell>
          <cell r="K129" t="str">
            <v>1</v>
          </cell>
          <cell r="L129" t="e">
            <v>#N/A</v>
          </cell>
        </row>
        <row r="130">
          <cell r="A130" t="str">
            <v>17551-63010</v>
          </cell>
          <cell r="B130" t="str">
            <v>27331C</v>
          </cell>
          <cell r="C130" t="str">
            <v>TR300ﾄ(1)</v>
          </cell>
          <cell r="D130" t="str">
            <v>BC14</v>
          </cell>
          <cell r="E130" t="str">
            <v>17551-63010</v>
          </cell>
          <cell r="F130" t="str">
            <v>17410-63020</v>
          </cell>
          <cell r="G130">
            <v>1</v>
          </cell>
          <cell r="H130">
            <v>82</v>
          </cell>
          <cell r="I130" t="str">
            <v>26327D</v>
          </cell>
          <cell r="J130" t="str">
            <v>130Dｸﾐﾂｹ</v>
          </cell>
          <cell r="K130" t="str">
            <v>1</v>
          </cell>
          <cell r="L130" t="e">
            <v>#N/A</v>
          </cell>
        </row>
        <row r="131">
          <cell r="A131" t="str">
            <v>17551-63010</v>
          </cell>
          <cell r="B131" t="str">
            <v>27331C</v>
          </cell>
          <cell r="C131" t="str">
            <v>TR300ﾄ(1)</v>
          </cell>
          <cell r="D131" t="str">
            <v>BC14</v>
          </cell>
          <cell r="E131" t="str">
            <v>17551-63010</v>
          </cell>
          <cell r="F131" t="str">
            <v>17410-63030</v>
          </cell>
          <cell r="G131">
            <v>1</v>
          </cell>
          <cell r="H131">
            <v>11</v>
          </cell>
          <cell r="I131" t="str">
            <v>26327D</v>
          </cell>
          <cell r="J131" t="str">
            <v>130Dｸﾐﾂｹ</v>
          </cell>
          <cell r="K131" t="str">
            <v>1</v>
          </cell>
          <cell r="L131" t="e">
            <v>#N/A</v>
          </cell>
        </row>
        <row r="132">
          <cell r="A132" t="str">
            <v>17551-63010</v>
          </cell>
          <cell r="B132" t="str">
            <v>27331C</v>
          </cell>
          <cell r="C132" t="str">
            <v>TR300ﾄ(1)</v>
          </cell>
          <cell r="D132" t="str">
            <v>BC14</v>
          </cell>
          <cell r="E132" t="str">
            <v>17551-63010</v>
          </cell>
          <cell r="F132" t="str">
            <v>17410-63081</v>
          </cell>
          <cell r="G132">
            <v>1</v>
          </cell>
          <cell r="H132">
            <v>36</v>
          </cell>
          <cell r="I132" t="str">
            <v>26327D</v>
          </cell>
          <cell r="J132" t="str">
            <v>130Dｸﾐﾂｹ</v>
          </cell>
          <cell r="K132" t="str">
            <v>1</v>
          </cell>
          <cell r="L132" t="e">
            <v>#N/A</v>
          </cell>
        </row>
        <row r="133">
          <cell r="A133" t="str">
            <v>17551-63010</v>
          </cell>
          <cell r="B133" t="str">
            <v>27331C</v>
          </cell>
          <cell r="C133" t="str">
            <v>TR300ﾄ(1)</v>
          </cell>
          <cell r="D133" t="str">
            <v>BC14</v>
          </cell>
          <cell r="E133" t="str">
            <v>17551-63010</v>
          </cell>
          <cell r="F133" t="str">
            <v>17410-74030</v>
          </cell>
          <cell r="G133">
            <v>1</v>
          </cell>
          <cell r="H133">
            <v>1</v>
          </cell>
          <cell r="I133" t="str">
            <v>26327D</v>
          </cell>
          <cell r="J133" t="str">
            <v>130Dｸﾐﾂｹ</v>
          </cell>
          <cell r="K133" t="str">
            <v>1</v>
          </cell>
          <cell r="L133" t="e">
            <v>#N/A</v>
          </cell>
        </row>
        <row r="134">
          <cell r="A134" t="str">
            <v>52184-12080</v>
          </cell>
          <cell r="B134" t="str">
            <v>27331C</v>
          </cell>
          <cell r="C134" t="str">
            <v>TR300ﾄ(1)</v>
          </cell>
          <cell r="D134" t="str">
            <v>BC24</v>
          </cell>
          <cell r="E134" t="str">
            <v>52184-12080</v>
          </cell>
          <cell r="F134" t="str">
            <v>52016-12110</v>
          </cell>
          <cell r="G134">
            <v>1</v>
          </cell>
          <cell r="H134">
            <v>8</v>
          </cell>
          <cell r="I134" t="str">
            <v>27632I</v>
          </cell>
          <cell r="J134" t="str">
            <v>KE ﾌﾛﾝﾄﾊﾞﾝﾊﾟ-</v>
          </cell>
          <cell r="K134" t="str">
            <v>2</v>
          </cell>
          <cell r="L134" t="e">
            <v>#N/A</v>
          </cell>
        </row>
        <row r="135">
          <cell r="A135" t="str">
            <v>52181-50010-01</v>
          </cell>
          <cell r="B135" t="str">
            <v>27331C</v>
          </cell>
          <cell r="C135" t="str">
            <v>TR300ﾄ(1)</v>
          </cell>
          <cell r="D135" t="str">
            <v>BC30</v>
          </cell>
          <cell r="E135" t="str">
            <v>52181-50010-01</v>
          </cell>
          <cell r="F135" t="str">
            <v>52015-50010</v>
          </cell>
          <cell r="G135">
            <v>1</v>
          </cell>
          <cell r="H135">
            <v>213</v>
          </cell>
          <cell r="I135" t="str">
            <v>26054A</v>
          </cell>
          <cell r="J135" t="str">
            <v>ﾊﾞﾝﾊﾟ-ｱ-ﾑ</v>
          </cell>
          <cell r="K135" t="str">
            <v>1</v>
          </cell>
          <cell r="L135" t="e">
            <v>#N/A</v>
          </cell>
        </row>
        <row r="136">
          <cell r="A136" t="str">
            <v>52141-50010-01</v>
          </cell>
          <cell r="B136" t="str">
            <v>27331C</v>
          </cell>
          <cell r="C136" t="str">
            <v>TR300ﾄ(1)</v>
          </cell>
          <cell r="D136" t="str">
            <v>BC31</v>
          </cell>
          <cell r="E136" t="str">
            <v>52141-50010-01</v>
          </cell>
          <cell r="F136" t="str">
            <v>52011-50010</v>
          </cell>
          <cell r="G136">
            <v>1</v>
          </cell>
          <cell r="H136">
            <v>100</v>
          </cell>
          <cell r="I136" t="str">
            <v>26054A</v>
          </cell>
          <cell r="J136" t="str">
            <v>ﾊﾞﾝﾊﾟ-ｱ-ﾑ</v>
          </cell>
          <cell r="K136" t="str">
            <v>1</v>
          </cell>
          <cell r="L136" t="e">
            <v>#N/A</v>
          </cell>
        </row>
        <row r="137">
          <cell r="A137" t="str">
            <v>52142-50010-01</v>
          </cell>
          <cell r="B137" t="str">
            <v>27331C</v>
          </cell>
          <cell r="C137" t="str">
            <v>TR300ﾄ(1)</v>
          </cell>
          <cell r="D137" t="str">
            <v>BC31</v>
          </cell>
          <cell r="E137" t="str">
            <v>52142-50010-01</v>
          </cell>
          <cell r="F137" t="str">
            <v>52012-50010</v>
          </cell>
          <cell r="G137">
            <v>1</v>
          </cell>
          <cell r="H137">
            <v>110</v>
          </cell>
          <cell r="I137" t="str">
            <v>26054A</v>
          </cell>
          <cell r="J137" t="str">
            <v>ﾊﾞﾝﾊﾟ-ｱ-ﾑ</v>
          </cell>
          <cell r="K137" t="str">
            <v>1</v>
          </cell>
          <cell r="L137" t="e">
            <v>#N/A</v>
          </cell>
        </row>
        <row r="138">
          <cell r="A138" t="str">
            <v>52143-50010-01</v>
          </cell>
          <cell r="B138" t="str">
            <v>27331C</v>
          </cell>
          <cell r="C138" t="str">
            <v>TR300ﾄ(1)</v>
          </cell>
          <cell r="D138" t="str">
            <v>BC32</v>
          </cell>
          <cell r="E138" t="str">
            <v>52143-50010-01</v>
          </cell>
          <cell r="F138" t="str">
            <v>52011-50010</v>
          </cell>
          <cell r="G138">
            <v>1</v>
          </cell>
          <cell r="H138">
            <v>100</v>
          </cell>
          <cell r="I138" t="str">
            <v>26054A</v>
          </cell>
          <cell r="J138" t="str">
            <v>ﾊﾞﾝﾊﾟ-ｱ-ﾑ</v>
          </cell>
          <cell r="K138" t="str">
            <v>1</v>
          </cell>
          <cell r="L138" t="e">
            <v>#N/A</v>
          </cell>
        </row>
        <row r="139">
          <cell r="A139" t="str">
            <v>52144-50010-01</v>
          </cell>
          <cell r="B139" t="str">
            <v>27331C</v>
          </cell>
          <cell r="C139" t="str">
            <v>TR300ﾄ(1)</v>
          </cell>
          <cell r="D139" t="str">
            <v>BC32</v>
          </cell>
          <cell r="E139" t="str">
            <v>52144-50010-01</v>
          </cell>
          <cell r="F139" t="str">
            <v>52012-50010</v>
          </cell>
          <cell r="G139">
            <v>1</v>
          </cell>
          <cell r="H139">
            <v>110</v>
          </cell>
          <cell r="I139" t="str">
            <v>26054A</v>
          </cell>
          <cell r="J139" t="str">
            <v>ﾊﾞﾝﾊﾟ-ｱ-ﾑ</v>
          </cell>
          <cell r="K139" t="str">
            <v>1</v>
          </cell>
          <cell r="L139" t="e">
            <v>#N/A</v>
          </cell>
        </row>
        <row r="140">
          <cell r="A140" t="str">
            <v>58234-32040-01</v>
          </cell>
          <cell r="B140" t="str">
            <v>27331C</v>
          </cell>
          <cell r="C140" t="str">
            <v>TR300ﾄ(1)</v>
          </cell>
          <cell r="D140" t="str">
            <v>BC36</v>
          </cell>
          <cell r="E140" t="str">
            <v>58234-32040-01</v>
          </cell>
          <cell r="F140" t="str">
            <v>58234-32040</v>
          </cell>
          <cell r="G140">
            <v>1</v>
          </cell>
          <cell r="H140">
            <v>5</v>
          </cell>
          <cell r="I140" t="str">
            <v>27653G</v>
          </cell>
          <cell r="J140" t="str">
            <v>680Dｼﾞﾄﾞｳ</v>
          </cell>
          <cell r="K140" t="str">
            <v>2</v>
          </cell>
          <cell r="L140" t="e">
            <v>#N/A</v>
          </cell>
        </row>
        <row r="141">
          <cell r="A141" t="str">
            <v>17442-64040</v>
          </cell>
          <cell r="B141" t="str">
            <v>27331D</v>
          </cell>
          <cell r="C141" t="str">
            <v>TR300ﾄ(2)</v>
          </cell>
          <cell r="D141" t="str">
            <v>CD42</v>
          </cell>
          <cell r="E141" t="str">
            <v>17442-64040</v>
          </cell>
          <cell r="F141" t="str">
            <v>17420-64380</v>
          </cell>
          <cell r="G141">
            <v>1</v>
          </cell>
          <cell r="H141">
            <v>123</v>
          </cell>
          <cell r="I141" t="str">
            <v>24438B</v>
          </cell>
          <cell r="J141" t="str">
            <v>140Nｱﾂｼ-</v>
          </cell>
          <cell r="K141" t="str">
            <v>4</v>
          </cell>
          <cell r="L141" t="e">
            <v>#N/A</v>
          </cell>
        </row>
        <row r="142">
          <cell r="A142" t="str">
            <v>17442-64040</v>
          </cell>
          <cell r="B142" t="str">
            <v>27331D</v>
          </cell>
          <cell r="C142" t="str">
            <v>TR300ﾄ(2)</v>
          </cell>
          <cell r="D142" t="str">
            <v>CD42</v>
          </cell>
          <cell r="E142" t="str">
            <v>17442-64040</v>
          </cell>
          <cell r="F142" t="str">
            <v>17420-64380-91</v>
          </cell>
          <cell r="G142">
            <v>1</v>
          </cell>
          <cell r="H142">
            <v>123</v>
          </cell>
          <cell r="I142" t="str">
            <v>24438C</v>
          </cell>
          <cell r="J142" t="str">
            <v>140Nｻﾌﾞ</v>
          </cell>
          <cell r="K142" t="str">
            <v>4</v>
          </cell>
          <cell r="L142" t="e">
            <v>#N/A</v>
          </cell>
        </row>
        <row r="143">
          <cell r="A143" t="str">
            <v>17454-46020</v>
          </cell>
          <cell r="B143" t="str">
            <v>27332J</v>
          </cell>
          <cell r="C143" t="str">
            <v>M200ﾄﾝ</v>
          </cell>
          <cell r="D143" t="str">
            <v>DＪ</v>
          </cell>
          <cell r="E143" t="str">
            <v>17454-46020</v>
          </cell>
          <cell r="F143" t="str">
            <v>17403-46080-50</v>
          </cell>
          <cell r="G143">
            <v>1</v>
          </cell>
          <cell r="H143">
            <v>6</v>
          </cell>
          <cell r="I143" t="str">
            <v>27632C</v>
          </cell>
          <cell r="J143" t="str">
            <v>ｷﾕｳｷﾕｳｼﾔ</v>
          </cell>
          <cell r="K143" t="str">
            <v>2</v>
          </cell>
          <cell r="L143" t="e">
            <v>#N/A</v>
          </cell>
        </row>
        <row r="144">
          <cell r="A144" t="str">
            <v>52671-12110-01</v>
          </cell>
          <cell r="B144" t="str">
            <v>27332J</v>
          </cell>
          <cell r="C144" t="str">
            <v>M200ﾄﾝ</v>
          </cell>
          <cell r="D144" t="str">
            <v>DＪ101</v>
          </cell>
          <cell r="E144" t="str">
            <v>52671-12110-01</v>
          </cell>
          <cell r="F144" t="str">
            <v>52011-12370</v>
          </cell>
          <cell r="G144">
            <v>1</v>
          </cell>
          <cell r="H144">
            <v>190</v>
          </cell>
          <cell r="I144" t="str">
            <v>27653F</v>
          </cell>
          <cell r="J144" t="str">
            <v>AEﾌﾛﾝﾄﾊﾞﾝﾊﾟ-</v>
          </cell>
          <cell r="K144" t="str">
            <v>2</v>
          </cell>
          <cell r="L144" t="e">
            <v>#N/A</v>
          </cell>
        </row>
        <row r="145">
          <cell r="A145" t="str">
            <v>52672-12100-01</v>
          </cell>
          <cell r="B145" t="str">
            <v>27332J</v>
          </cell>
          <cell r="C145" t="str">
            <v>M200ﾄﾝ</v>
          </cell>
          <cell r="D145" t="str">
            <v>DＪ102</v>
          </cell>
          <cell r="E145" t="str">
            <v>52672-12100-01</v>
          </cell>
          <cell r="F145" t="str">
            <v>52012-12380</v>
          </cell>
          <cell r="G145">
            <v>1</v>
          </cell>
          <cell r="H145">
            <v>200</v>
          </cell>
          <cell r="I145" t="str">
            <v>27653F</v>
          </cell>
          <cell r="J145" t="str">
            <v>AEﾌﾛﾝﾄﾊﾞﾝﾊﾟ-</v>
          </cell>
          <cell r="K145" t="str">
            <v>2</v>
          </cell>
          <cell r="L145" t="e">
            <v>#N/A</v>
          </cell>
        </row>
        <row r="146">
          <cell r="A146" t="str">
            <v>52173-89101-01</v>
          </cell>
          <cell r="B146" t="str">
            <v>27332J</v>
          </cell>
          <cell r="C146" t="str">
            <v>M200ﾄﾝ</v>
          </cell>
          <cell r="D146" t="str">
            <v>DＪ105穴有り</v>
          </cell>
          <cell r="E146" t="str">
            <v>52173-89101-01</v>
          </cell>
          <cell r="F146" t="str">
            <v>52173-89101</v>
          </cell>
          <cell r="G146">
            <v>1</v>
          </cell>
          <cell r="H146">
            <v>108</v>
          </cell>
          <cell r="I146" t="str">
            <v>27631E</v>
          </cell>
          <cell r="J146" t="str">
            <v>021Tﾅﾂﾄﾂﾞｹ</v>
          </cell>
          <cell r="K146" t="str">
            <v>2</v>
          </cell>
          <cell r="L146" t="e">
            <v>#N/A</v>
          </cell>
        </row>
        <row r="147">
          <cell r="A147" t="str">
            <v>52174-89103-01</v>
          </cell>
          <cell r="B147" t="str">
            <v>27332J</v>
          </cell>
          <cell r="C147" t="str">
            <v>M200ﾄﾝ</v>
          </cell>
          <cell r="D147" t="str">
            <v>DＪ105穴有り</v>
          </cell>
          <cell r="E147" t="str">
            <v>52174-89103-01</v>
          </cell>
          <cell r="F147" t="str">
            <v>52174-89103</v>
          </cell>
          <cell r="G147">
            <v>1</v>
          </cell>
          <cell r="H147">
            <v>108</v>
          </cell>
          <cell r="I147" t="str">
            <v>27631E</v>
          </cell>
          <cell r="J147" t="str">
            <v>021Tﾅﾂﾄﾂﾞｹ</v>
          </cell>
          <cell r="K147" t="str">
            <v>2</v>
          </cell>
          <cell r="L147" t="e">
            <v>#N/A</v>
          </cell>
        </row>
        <row r="148">
          <cell r="A148" t="str">
            <v>52197-12050-01</v>
          </cell>
          <cell r="B148" t="str">
            <v>27332J</v>
          </cell>
          <cell r="C148" t="str">
            <v>M200ﾄﾝ</v>
          </cell>
          <cell r="D148" t="str">
            <v>DＪ106</v>
          </cell>
          <cell r="E148" t="str">
            <v>52197-12050-01</v>
          </cell>
          <cell r="F148" t="str">
            <v>52011-12450</v>
          </cell>
          <cell r="G148">
            <v>1</v>
          </cell>
          <cell r="H148">
            <v>20</v>
          </cell>
          <cell r="I148" t="str">
            <v>27653F</v>
          </cell>
          <cell r="J148" t="str">
            <v>AEﾌﾛﾝﾄﾊﾞﾝﾊﾟ-</v>
          </cell>
          <cell r="K148" t="str">
            <v>2</v>
          </cell>
          <cell r="L148" t="e">
            <v>#N/A</v>
          </cell>
        </row>
        <row r="149">
          <cell r="A149" t="str">
            <v>52198-12060-01</v>
          </cell>
          <cell r="B149" t="str">
            <v>27332J</v>
          </cell>
          <cell r="C149" t="str">
            <v>M200ﾄﾝ</v>
          </cell>
          <cell r="D149" t="str">
            <v>DＪ107</v>
          </cell>
          <cell r="E149" t="str">
            <v>52198-12060-01</v>
          </cell>
          <cell r="F149" t="str">
            <v>52012-12460</v>
          </cell>
          <cell r="G149">
            <v>1</v>
          </cell>
          <cell r="H149">
            <v>30</v>
          </cell>
          <cell r="I149" t="str">
            <v>27653F</v>
          </cell>
          <cell r="J149" t="str">
            <v>AEﾌﾛﾝﾄﾊﾞﾝﾊﾟ-</v>
          </cell>
          <cell r="K149" t="str">
            <v>2</v>
          </cell>
          <cell r="L149" t="e">
            <v>#N/A</v>
          </cell>
        </row>
        <row r="150">
          <cell r="A150" t="str">
            <v>52197-12060</v>
          </cell>
          <cell r="B150" t="str">
            <v>27332J</v>
          </cell>
          <cell r="C150" t="str">
            <v>M200ﾄﾝ</v>
          </cell>
          <cell r="D150" t="str">
            <v>DＪ108</v>
          </cell>
          <cell r="E150" t="str">
            <v>52197-12060</v>
          </cell>
          <cell r="F150" t="str">
            <v>52011-12460</v>
          </cell>
          <cell r="G150">
            <v>1</v>
          </cell>
          <cell r="H150">
            <v>10</v>
          </cell>
          <cell r="I150" t="str">
            <v>27653F</v>
          </cell>
          <cell r="J150" t="str">
            <v>AEﾌﾛﾝﾄﾊﾞﾝﾊﾟ-</v>
          </cell>
          <cell r="K150" t="str">
            <v>2</v>
          </cell>
          <cell r="L150" t="e">
            <v>#N/A</v>
          </cell>
        </row>
        <row r="151">
          <cell r="A151" t="str">
            <v>52198-12070</v>
          </cell>
          <cell r="B151" t="str">
            <v>27332J</v>
          </cell>
          <cell r="C151" t="str">
            <v>M200ﾄﾝ</v>
          </cell>
          <cell r="D151" t="str">
            <v>DＪ109</v>
          </cell>
          <cell r="E151" t="str">
            <v>52198-12070</v>
          </cell>
          <cell r="F151" t="str">
            <v>52012-12470</v>
          </cell>
          <cell r="G151">
            <v>1</v>
          </cell>
          <cell r="H151">
            <v>2</v>
          </cell>
          <cell r="I151" t="str">
            <v>27653F</v>
          </cell>
          <cell r="J151" t="str">
            <v>AEﾌﾛﾝﾄﾊﾞﾝﾊﾟ-</v>
          </cell>
          <cell r="K151" t="str">
            <v>2</v>
          </cell>
          <cell r="L151" t="e">
            <v>#N/A</v>
          </cell>
        </row>
        <row r="152">
          <cell r="A152" t="str">
            <v>12315-75010-01</v>
          </cell>
          <cell r="B152" t="str">
            <v>27332J</v>
          </cell>
          <cell r="C152" t="str">
            <v>M200ﾄﾝ</v>
          </cell>
          <cell r="D152" t="str">
            <v>DＪ115</v>
          </cell>
          <cell r="E152" t="str">
            <v>12315-75010-01</v>
          </cell>
          <cell r="F152" t="str">
            <v>12315-75010</v>
          </cell>
          <cell r="G152">
            <v>1</v>
          </cell>
          <cell r="H152">
            <v>5</v>
          </cell>
          <cell r="I152" t="str">
            <v>27653H</v>
          </cell>
          <cell r="J152" t="str">
            <v>ﾚﾊﾞ-60ﾄﾝ</v>
          </cell>
          <cell r="K152" t="str">
            <v>2</v>
          </cell>
          <cell r="L152">
            <v>200</v>
          </cell>
        </row>
        <row r="153">
          <cell r="A153" t="str">
            <v>12321-11110-01</v>
          </cell>
          <cell r="B153" t="str">
            <v>27332J</v>
          </cell>
          <cell r="C153" t="str">
            <v>M200ﾄﾝ</v>
          </cell>
          <cell r="D153" t="str">
            <v>DＪ117</v>
          </cell>
          <cell r="E153" t="str">
            <v>12321-11110-01</v>
          </cell>
          <cell r="F153" t="str">
            <v>12321-11110</v>
          </cell>
          <cell r="G153">
            <v>1</v>
          </cell>
          <cell r="H153">
            <v>5</v>
          </cell>
          <cell r="I153" t="str">
            <v>27653E</v>
          </cell>
          <cell r="J153" t="str">
            <v>600Dｴﾝｼﾞﾝﾏｳﾝﾄ</v>
          </cell>
          <cell r="K153" t="str">
            <v>2</v>
          </cell>
          <cell r="L153" t="e">
            <v>#N/A</v>
          </cell>
        </row>
        <row r="154">
          <cell r="A154" t="str">
            <v>12321-55060-01</v>
          </cell>
          <cell r="B154" t="str">
            <v>27332J</v>
          </cell>
          <cell r="C154" t="str">
            <v>M200ﾄﾝ</v>
          </cell>
          <cell r="D154" t="str">
            <v>DＪ118</v>
          </cell>
          <cell r="E154" t="str">
            <v>12321-55060-01</v>
          </cell>
          <cell r="F154" t="str">
            <v>12321-55041</v>
          </cell>
          <cell r="G154">
            <v>1</v>
          </cell>
          <cell r="H154" t="str">
            <v/>
          </cell>
          <cell r="I154" t="str">
            <v>27653E</v>
          </cell>
          <cell r="J154" t="str">
            <v>600Dｴﾝｼﾞﾝﾏｳﾝﾄ</v>
          </cell>
          <cell r="K154" t="str">
            <v>2</v>
          </cell>
          <cell r="L154" t="e">
            <v>#N/A</v>
          </cell>
        </row>
        <row r="155">
          <cell r="A155" t="str">
            <v>12321-55060-01</v>
          </cell>
          <cell r="B155" t="str">
            <v>27332J</v>
          </cell>
          <cell r="C155" t="str">
            <v>M200ﾄﾝ</v>
          </cell>
          <cell r="D155" t="str">
            <v>DＪ118</v>
          </cell>
          <cell r="E155" t="str">
            <v>12321-55060-01</v>
          </cell>
          <cell r="F155" t="str">
            <v>12321-55060</v>
          </cell>
          <cell r="G155">
            <v>1</v>
          </cell>
          <cell r="H155" t="str">
            <v/>
          </cell>
          <cell r="I155" t="str">
            <v>27653E</v>
          </cell>
          <cell r="J155" t="str">
            <v>600Dｴﾝｼﾞﾝﾏｳﾝﾄ</v>
          </cell>
          <cell r="K155" t="str">
            <v>2</v>
          </cell>
          <cell r="L155" t="e">
            <v>#N/A</v>
          </cell>
        </row>
        <row r="156">
          <cell r="A156" t="str">
            <v>12321-55060-01</v>
          </cell>
          <cell r="B156" t="str">
            <v>27332J</v>
          </cell>
          <cell r="C156" t="str">
            <v>M200ﾄﾝ</v>
          </cell>
          <cell r="D156" t="str">
            <v>DＪ118</v>
          </cell>
          <cell r="E156" t="str">
            <v>12321-55060-01</v>
          </cell>
          <cell r="F156" t="str">
            <v>12321-55061</v>
          </cell>
          <cell r="G156">
            <v>1</v>
          </cell>
          <cell r="H156" t="str">
            <v/>
          </cell>
          <cell r="I156" t="str">
            <v>27653E</v>
          </cell>
          <cell r="J156" t="str">
            <v>600Dｴﾝｼﾞﾝﾏｳﾝﾄ</v>
          </cell>
          <cell r="K156" t="str">
            <v>2</v>
          </cell>
          <cell r="L156" t="e">
            <v>#N/A</v>
          </cell>
        </row>
        <row r="157">
          <cell r="A157" t="str">
            <v>12321-55060-01</v>
          </cell>
          <cell r="B157" t="str">
            <v>27332J</v>
          </cell>
          <cell r="C157" t="str">
            <v>M200ﾄﾝ</v>
          </cell>
          <cell r="D157" t="str">
            <v>DＪ118</v>
          </cell>
          <cell r="E157" t="str">
            <v>12321-55060-01</v>
          </cell>
          <cell r="F157" t="str">
            <v>12321-55062</v>
          </cell>
          <cell r="G157">
            <v>1</v>
          </cell>
          <cell r="H157">
            <v>1</v>
          </cell>
          <cell r="I157" t="str">
            <v>27653E</v>
          </cell>
          <cell r="J157" t="str">
            <v>600Dｴﾝｼﾞﾝﾏｳﾝﾄ</v>
          </cell>
          <cell r="K157" t="str">
            <v>2</v>
          </cell>
          <cell r="L157" t="e">
            <v>#N/A</v>
          </cell>
        </row>
        <row r="158">
          <cell r="A158" t="str">
            <v>51968-10060</v>
          </cell>
          <cell r="B158" t="str">
            <v>27332J</v>
          </cell>
          <cell r="C158" t="str">
            <v>M200ﾄﾝ</v>
          </cell>
          <cell r="D158" t="str">
            <v>DＪ120</v>
          </cell>
          <cell r="E158" t="str">
            <v>51968-10060</v>
          </cell>
          <cell r="F158" t="str">
            <v>51968-10060</v>
          </cell>
          <cell r="G158">
            <v>1</v>
          </cell>
          <cell r="H158">
            <v>5</v>
          </cell>
          <cell r="I158" t="str">
            <v>27332J</v>
          </cell>
          <cell r="J158" t="str">
            <v>M200ﾄﾝ</v>
          </cell>
          <cell r="K158" t="str">
            <v>2</v>
          </cell>
          <cell r="L158" t="e">
            <v>#N/A</v>
          </cell>
        </row>
        <row r="159">
          <cell r="A159" t="str">
            <v>51968-10060</v>
          </cell>
          <cell r="B159" t="str">
            <v>27332J</v>
          </cell>
          <cell r="C159" t="str">
            <v>M200ﾄﾝ</v>
          </cell>
          <cell r="D159" t="str">
            <v>DＪ120</v>
          </cell>
          <cell r="E159" t="str">
            <v>51968-10060</v>
          </cell>
          <cell r="F159" t="str">
            <v>51968-10060</v>
          </cell>
          <cell r="G159">
            <v>1</v>
          </cell>
          <cell r="H159">
            <v>5</v>
          </cell>
          <cell r="I159" t="str">
            <v>27655A</v>
          </cell>
          <cell r="J159" t="str">
            <v>ﾍﾟﾀﾙBL500ﾄﾝ</v>
          </cell>
          <cell r="K159" t="str">
            <v>2</v>
          </cell>
          <cell r="L159" t="e">
            <v>#N/A</v>
          </cell>
        </row>
        <row r="160">
          <cell r="A160" t="str">
            <v>51968-10070</v>
          </cell>
          <cell r="B160" t="str">
            <v>27332J</v>
          </cell>
          <cell r="C160" t="str">
            <v>M200ﾄﾝ</v>
          </cell>
          <cell r="D160" t="str">
            <v>DＪ121</v>
          </cell>
          <cell r="E160" t="str">
            <v>51968-10070</v>
          </cell>
          <cell r="F160" t="str">
            <v>51968-10070</v>
          </cell>
          <cell r="G160">
            <v>1</v>
          </cell>
          <cell r="H160">
            <v>1</v>
          </cell>
          <cell r="I160" t="str">
            <v>27332J</v>
          </cell>
          <cell r="J160" t="str">
            <v>M200ﾄﾝ</v>
          </cell>
          <cell r="K160" t="str">
            <v>2</v>
          </cell>
          <cell r="L160">
            <v>200</v>
          </cell>
        </row>
        <row r="161">
          <cell r="A161" t="str">
            <v>51968-10070</v>
          </cell>
          <cell r="B161" t="str">
            <v>27332J</v>
          </cell>
          <cell r="C161" t="str">
            <v>M200ﾄﾝ</v>
          </cell>
          <cell r="D161" t="str">
            <v>DＪ121</v>
          </cell>
          <cell r="E161" t="str">
            <v>51968-10070</v>
          </cell>
          <cell r="F161" t="str">
            <v>51968-10070</v>
          </cell>
          <cell r="G161">
            <v>1</v>
          </cell>
          <cell r="H161">
            <v>1</v>
          </cell>
          <cell r="I161" t="str">
            <v>27655A</v>
          </cell>
          <cell r="J161" t="str">
            <v>ﾍﾟﾀﾙBL500ﾄﾝ</v>
          </cell>
          <cell r="K161" t="str">
            <v>2</v>
          </cell>
          <cell r="L161">
            <v>200</v>
          </cell>
        </row>
        <row r="162">
          <cell r="A162" t="str">
            <v>61365-10110-01</v>
          </cell>
          <cell r="B162" t="str">
            <v>27332J</v>
          </cell>
          <cell r="C162" t="str">
            <v>M200ﾄﾝ</v>
          </cell>
          <cell r="D162" t="str">
            <v>DＪ122</v>
          </cell>
          <cell r="E162" t="str">
            <v>61365-10110-01</v>
          </cell>
          <cell r="F162" t="str">
            <v>61365-10110</v>
          </cell>
          <cell r="G162">
            <v>1</v>
          </cell>
          <cell r="H162">
            <v>3</v>
          </cell>
          <cell r="I162" t="str">
            <v>27631E</v>
          </cell>
          <cell r="J162" t="str">
            <v>021Tﾅﾂﾄﾂﾞｹ</v>
          </cell>
          <cell r="K162" t="str">
            <v>2</v>
          </cell>
          <cell r="L162" t="e">
            <v>#N/A</v>
          </cell>
        </row>
        <row r="163">
          <cell r="A163" t="str">
            <v>61365-10110-01</v>
          </cell>
          <cell r="B163" t="str">
            <v>27332J</v>
          </cell>
          <cell r="C163" t="str">
            <v>M200ﾄﾝ</v>
          </cell>
          <cell r="D163" t="str">
            <v>DＪ122</v>
          </cell>
          <cell r="E163" t="str">
            <v>61365-10110-01</v>
          </cell>
          <cell r="F163" t="str">
            <v>61365-10120</v>
          </cell>
          <cell r="G163">
            <v>1</v>
          </cell>
          <cell r="H163" t="str">
            <v/>
          </cell>
          <cell r="I163" t="str">
            <v>27631E</v>
          </cell>
          <cell r="J163" t="str">
            <v>021Tﾅﾂﾄﾂﾞｹ</v>
          </cell>
          <cell r="K163" t="str">
            <v>2</v>
          </cell>
          <cell r="L163" t="e">
            <v>#N/A</v>
          </cell>
        </row>
        <row r="164">
          <cell r="A164" t="str">
            <v>61365-10110-01</v>
          </cell>
          <cell r="B164" t="str">
            <v>27332J</v>
          </cell>
          <cell r="C164" t="str">
            <v>M200ﾄﾝ</v>
          </cell>
          <cell r="D164" t="str">
            <v>DＪ122</v>
          </cell>
          <cell r="E164" t="str">
            <v>61365-10110-01</v>
          </cell>
          <cell r="F164" t="str">
            <v>61365-10130</v>
          </cell>
          <cell r="G164">
            <v>1</v>
          </cell>
          <cell r="H164" t="str">
            <v/>
          </cell>
          <cell r="I164" t="str">
            <v>27631E</v>
          </cell>
          <cell r="J164" t="str">
            <v>021Tﾅﾂﾄﾂﾞｹ</v>
          </cell>
          <cell r="K164" t="str">
            <v>2</v>
          </cell>
          <cell r="L164" t="e">
            <v>#N/A</v>
          </cell>
        </row>
        <row r="165">
          <cell r="A165" t="str">
            <v>17516-76030</v>
          </cell>
          <cell r="B165" t="str">
            <v>27332J</v>
          </cell>
          <cell r="C165" t="str">
            <v>M200ﾄﾝ</v>
          </cell>
          <cell r="D165" t="str">
            <v>DＪ125</v>
          </cell>
          <cell r="E165" t="str">
            <v>17516-76030</v>
          </cell>
          <cell r="F165" t="str">
            <v>17430-76033</v>
          </cell>
          <cell r="G165">
            <v>1</v>
          </cell>
          <cell r="H165" t="str">
            <v/>
          </cell>
          <cell r="I165" t="str">
            <v>27632A</v>
          </cell>
          <cell r="J165" t="str">
            <v>RFﾃ-ﾙﾗｲﾝ</v>
          </cell>
          <cell r="K165" t="str">
            <v>2</v>
          </cell>
          <cell r="L165" t="e">
            <v>#N/A</v>
          </cell>
        </row>
        <row r="166">
          <cell r="A166" t="str">
            <v>17516-76030</v>
          </cell>
          <cell r="B166" t="str">
            <v>27332J</v>
          </cell>
          <cell r="C166" t="str">
            <v>M200ﾄﾝ</v>
          </cell>
          <cell r="D166" t="str">
            <v>DＪ125</v>
          </cell>
          <cell r="E166" t="str">
            <v>17516-76030</v>
          </cell>
          <cell r="F166" t="str">
            <v>17430-76051</v>
          </cell>
          <cell r="G166">
            <v>1</v>
          </cell>
          <cell r="H166">
            <v>100</v>
          </cell>
          <cell r="I166" t="str">
            <v>27632A</v>
          </cell>
          <cell r="J166" t="str">
            <v>RFﾃ-ﾙﾗｲﾝ</v>
          </cell>
          <cell r="K166" t="str">
            <v>2</v>
          </cell>
          <cell r="L166" t="e">
            <v>#N/A</v>
          </cell>
        </row>
        <row r="167">
          <cell r="A167" t="str">
            <v>17516-76030</v>
          </cell>
          <cell r="B167" t="str">
            <v>27332J</v>
          </cell>
          <cell r="C167" t="str">
            <v>M200ﾄﾝ</v>
          </cell>
          <cell r="D167" t="str">
            <v>DＪ125</v>
          </cell>
          <cell r="E167" t="str">
            <v>17516-76030</v>
          </cell>
          <cell r="F167" t="str">
            <v>17430-76052</v>
          </cell>
          <cell r="G167">
            <v>1</v>
          </cell>
          <cell r="H167" t="str">
            <v/>
          </cell>
          <cell r="I167" t="str">
            <v>27632A</v>
          </cell>
          <cell r="J167" t="str">
            <v>RFﾃ-ﾙﾗｲﾝ</v>
          </cell>
          <cell r="K167" t="str">
            <v>2</v>
          </cell>
          <cell r="L167" t="e">
            <v>#N/A</v>
          </cell>
        </row>
        <row r="168">
          <cell r="A168" t="str">
            <v>17516-76030</v>
          </cell>
          <cell r="B168" t="str">
            <v>27332J</v>
          </cell>
          <cell r="C168" t="str">
            <v>M200ﾄﾝ</v>
          </cell>
          <cell r="D168" t="str">
            <v>DＪ125</v>
          </cell>
          <cell r="E168" t="str">
            <v>17516-76030</v>
          </cell>
          <cell r="F168" t="str">
            <v>17430-76053</v>
          </cell>
          <cell r="G168">
            <v>1</v>
          </cell>
          <cell r="H168">
            <v>20</v>
          </cell>
          <cell r="I168" t="str">
            <v>27632A</v>
          </cell>
          <cell r="J168" t="str">
            <v>RFﾃ-ﾙﾗｲﾝ</v>
          </cell>
          <cell r="K168" t="str">
            <v>2</v>
          </cell>
          <cell r="L168" t="e">
            <v>#N/A</v>
          </cell>
        </row>
        <row r="169">
          <cell r="A169" t="str">
            <v>17516-76030</v>
          </cell>
          <cell r="B169" t="str">
            <v>27332J</v>
          </cell>
          <cell r="C169" t="str">
            <v>M200ﾄﾝ</v>
          </cell>
          <cell r="D169" t="str">
            <v>DＪ125</v>
          </cell>
          <cell r="E169" t="str">
            <v>17516-76030</v>
          </cell>
          <cell r="F169" t="str">
            <v>17430-76130</v>
          </cell>
          <cell r="G169">
            <v>1</v>
          </cell>
          <cell r="H169" t="str">
            <v/>
          </cell>
          <cell r="I169" t="str">
            <v>27632A</v>
          </cell>
          <cell r="J169" t="str">
            <v>RFﾃ-ﾙﾗｲﾝ</v>
          </cell>
          <cell r="K169" t="str">
            <v>2</v>
          </cell>
          <cell r="L169" t="e">
            <v>#N/A</v>
          </cell>
        </row>
        <row r="170">
          <cell r="A170" t="str">
            <v>17516-76030</v>
          </cell>
          <cell r="B170" t="str">
            <v>27332J</v>
          </cell>
          <cell r="C170" t="str">
            <v>M200ﾄﾝ</v>
          </cell>
          <cell r="D170" t="str">
            <v>DＪ125</v>
          </cell>
          <cell r="E170" t="str">
            <v>17516-76030</v>
          </cell>
          <cell r="F170" t="str">
            <v>17430-76131</v>
          </cell>
          <cell r="G170">
            <v>1</v>
          </cell>
          <cell r="H170">
            <v>4</v>
          </cell>
          <cell r="I170" t="str">
            <v>27632A</v>
          </cell>
          <cell r="J170" t="str">
            <v>RFﾃ-ﾙﾗｲﾝ</v>
          </cell>
          <cell r="K170" t="str">
            <v>2</v>
          </cell>
          <cell r="L170" t="e">
            <v>#N/A</v>
          </cell>
        </row>
        <row r="171">
          <cell r="A171" t="str">
            <v>17516-76030</v>
          </cell>
          <cell r="B171" t="str">
            <v>27332J</v>
          </cell>
          <cell r="C171" t="str">
            <v>M200ﾄﾝ</v>
          </cell>
          <cell r="D171" t="str">
            <v>DＪ125</v>
          </cell>
          <cell r="E171" t="str">
            <v>17516-76030</v>
          </cell>
          <cell r="F171" t="str">
            <v>17430-76150</v>
          </cell>
          <cell r="G171">
            <v>1</v>
          </cell>
          <cell r="H171" t="str">
            <v/>
          </cell>
          <cell r="I171" t="str">
            <v>27632A</v>
          </cell>
          <cell r="J171" t="str">
            <v>RFﾃ-ﾙﾗｲﾝ</v>
          </cell>
          <cell r="K171" t="str">
            <v>2</v>
          </cell>
          <cell r="L171" t="e">
            <v>#N/A</v>
          </cell>
        </row>
        <row r="172">
          <cell r="A172" t="str">
            <v>17516-76030</v>
          </cell>
          <cell r="B172" t="str">
            <v>27332J</v>
          </cell>
          <cell r="C172" t="str">
            <v>M200ﾄﾝ</v>
          </cell>
          <cell r="D172" t="str">
            <v>DＪ125</v>
          </cell>
          <cell r="E172" t="str">
            <v>17516-76030</v>
          </cell>
          <cell r="F172" t="str">
            <v>17430-76151</v>
          </cell>
          <cell r="G172">
            <v>1</v>
          </cell>
          <cell r="H172">
            <v>20</v>
          </cell>
          <cell r="I172" t="str">
            <v>27632A</v>
          </cell>
          <cell r="J172" t="str">
            <v>RFﾃ-ﾙﾗｲﾝ</v>
          </cell>
          <cell r="K172" t="str">
            <v>2</v>
          </cell>
          <cell r="L172" t="e">
            <v>#N/A</v>
          </cell>
        </row>
        <row r="173">
          <cell r="A173" t="str">
            <v>17516-76030</v>
          </cell>
          <cell r="B173" t="str">
            <v>27332J</v>
          </cell>
          <cell r="C173" t="str">
            <v>M200ﾄﾝ</v>
          </cell>
          <cell r="D173" t="str">
            <v>DＪ125</v>
          </cell>
          <cell r="E173" t="str">
            <v>17516-76030</v>
          </cell>
          <cell r="F173" t="str">
            <v>17516-76030</v>
          </cell>
          <cell r="G173">
            <v>1</v>
          </cell>
          <cell r="H173">
            <v>144</v>
          </cell>
          <cell r="I173" t="str">
            <v>27332J</v>
          </cell>
          <cell r="J173" t="str">
            <v>M200ﾄﾝ</v>
          </cell>
          <cell r="K173" t="str">
            <v>2</v>
          </cell>
          <cell r="L173" t="e">
            <v>#N/A</v>
          </cell>
        </row>
        <row r="174">
          <cell r="A174" t="str">
            <v>12311-74090-01</v>
          </cell>
          <cell r="B174" t="str">
            <v>27332J</v>
          </cell>
          <cell r="C174" t="str">
            <v>M200ﾄﾝ</v>
          </cell>
          <cell r="D174" t="str">
            <v>DＪ128</v>
          </cell>
          <cell r="E174" t="str">
            <v>12311-74090-01</v>
          </cell>
          <cell r="F174" t="str">
            <v>12311-74090</v>
          </cell>
          <cell r="G174">
            <v>1</v>
          </cell>
          <cell r="H174">
            <v>3</v>
          </cell>
          <cell r="I174" t="str">
            <v>27631F</v>
          </cell>
          <cell r="J174" t="str">
            <v>230Tｻﾎﾟ-ﾄﾂﾞｹ</v>
          </cell>
          <cell r="K174" t="str">
            <v>2</v>
          </cell>
          <cell r="L174">
            <v>20</v>
          </cell>
        </row>
        <row r="175">
          <cell r="A175" t="str">
            <v>51967-32060</v>
          </cell>
          <cell r="B175" t="str">
            <v>27332J</v>
          </cell>
          <cell r="C175" t="str">
            <v>M200ﾄﾝ</v>
          </cell>
          <cell r="D175" t="str">
            <v>DＪ131</v>
          </cell>
          <cell r="E175" t="str">
            <v>51967-32060</v>
          </cell>
          <cell r="F175" t="str">
            <v>51967-32060</v>
          </cell>
          <cell r="G175">
            <v>1</v>
          </cell>
          <cell r="H175">
            <v>4</v>
          </cell>
          <cell r="I175" t="str">
            <v>27332J</v>
          </cell>
          <cell r="J175" t="str">
            <v>M200ﾄﾝ</v>
          </cell>
          <cell r="K175" t="str">
            <v>2</v>
          </cell>
          <cell r="L175" t="e">
            <v>#N/A</v>
          </cell>
        </row>
        <row r="176">
          <cell r="A176" t="str">
            <v>51967-32060</v>
          </cell>
          <cell r="B176" t="str">
            <v>27332J</v>
          </cell>
          <cell r="C176" t="str">
            <v>M200ﾄﾝ</v>
          </cell>
          <cell r="D176" t="str">
            <v>DＪ131</v>
          </cell>
          <cell r="E176" t="str">
            <v>51967-32060</v>
          </cell>
          <cell r="F176" t="str">
            <v>51967-32060</v>
          </cell>
          <cell r="G176">
            <v>1</v>
          </cell>
          <cell r="H176">
            <v>4</v>
          </cell>
          <cell r="I176" t="str">
            <v>27655A</v>
          </cell>
          <cell r="J176" t="str">
            <v>ﾍﾟﾀﾙBL500ﾄﾝ</v>
          </cell>
          <cell r="K176" t="str">
            <v>2</v>
          </cell>
          <cell r="L176" t="e">
            <v>#N/A</v>
          </cell>
        </row>
        <row r="177">
          <cell r="A177" t="str">
            <v>12321-11160-01</v>
          </cell>
          <cell r="B177" t="str">
            <v>27332J</v>
          </cell>
          <cell r="C177" t="str">
            <v>M200ﾄﾝ</v>
          </cell>
          <cell r="D177" t="str">
            <v>DＪ132</v>
          </cell>
          <cell r="E177" t="str">
            <v>12321-11160-01</v>
          </cell>
          <cell r="F177" t="str">
            <v>12321-11160</v>
          </cell>
          <cell r="G177">
            <v>1</v>
          </cell>
          <cell r="H177">
            <v>102</v>
          </cell>
          <cell r="I177" t="str">
            <v>27653E</v>
          </cell>
          <cell r="J177" t="str">
            <v>600Dｴﾝｼﾞﾝﾏｳﾝﾄ</v>
          </cell>
          <cell r="K177" t="str">
            <v>2</v>
          </cell>
          <cell r="L177" t="e">
            <v>#N/A</v>
          </cell>
        </row>
        <row r="178">
          <cell r="A178" t="str">
            <v>17453-46020</v>
          </cell>
          <cell r="B178" t="str">
            <v>27332J</v>
          </cell>
          <cell r="C178" t="str">
            <v>M200ﾄﾝ</v>
          </cell>
          <cell r="D178" t="str">
            <v>DＪ134</v>
          </cell>
          <cell r="E178" t="str">
            <v>17453-46020</v>
          </cell>
          <cell r="F178" t="str">
            <v>17403-46080-50</v>
          </cell>
          <cell r="G178">
            <v>1</v>
          </cell>
          <cell r="H178">
            <v>6</v>
          </cell>
          <cell r="I178" t="str">
            <v>27632C</v>
          </cell>
          <cell r="J178" t="str">
            <v>ｷﾕｳｷﾕｳｼﾔ</v>
          </cell>
          <cell r="K178" t="str">
            <v>2</v>
          </cell>
          <cell r="L178" t="e">
            <v>#N/A</v>
          </cell>
        </row>
        <row r="179">
          <cell r="A179" t="str">
            <v>12311-75060-01</v>
          </cell>
          <cell r="B179" t="str">
            <v>27332J</v>
          </cell>
          <cell r="C179" t="str">
            <v>M200ﾄﾝ</v>
          </cell>
          <cell r="D179" t="str">
            <v>DＪ137</v>
          </cell>
          <cell r="E179" t="str">
            <v>12311-75060-01</v>
          </cell>
          <cell r="F179" t="str">
            <v>12311-75060</v>
          </cell>
          <cell r="G179">
            <v>1</v>
          </cell>
          <cell r="H179">
            <v>475</v>
          </cell>
          <cell r="I179" t="str">
            <v>27653D</v>
          </cell>
          <cell r="J179" t="str">
            <v>ﾏｳﾝﾃｲﾝｸﾞ(2)</v>
          </cell>
          <cell r="K179" t="str">
            <v>2</v>
          </cell>
          <cell r="L179" t="e">
            <v>#N/A</v>
          </cell>
        </row>
        <row r="180">
          <cell r="A180" t="str">
            <v>12311-75070-01</v>
          </cell>
          <cell r="B180" t="str">
            <v>27332J</v>
          </cell>
          <cell r="C180" t="str">
            <v>M200ﾄﾝ</v>
          </cell>
          <cell r="D180" t="str">
            <v>DＪ140</v>
          </cell>
          <cell r="E180" t="str">
            <v>12311-75070-01</v>
          </cell>
          <cell r="F180" t="str">
            <v>12311-75070</v>
          </cell>
          <cell r="G180">
            <v>1</v>
          </cell>
          <cell r="H180">
            <v>573</v>
          </cell>
          <cell r="I180" t="str">
            <v>27653C</v>
          </cell>
          <cell r="J180" t="str">
            <v>ﾏｳﾝﾃｲﾝｸﾞ</v>
          </cell>
          <cell r="K180" t="str">
            <v>2</v>
          </cell>
          <cell r="L180" t="e">
            <v>#N/A</v>
          </cell>
        </row>
        <row r="181">
          <cell r="A181" t="str">
            <v>12321-22010-01</v>
          </cell>
          <cell r="B181" t="str">
            <v>27332J</v>
          </cell>
          <cell r="C181" t="str">
            <v>M200ﾄﾝ</v>
          </cell>
          <cell r="D181" t="str">
            <v>DＪ150-1</v>
          </cell>
          <cell r="E181" t="str">
            <v>12321-22010-01</v>
          </cell>
          <cell r="F181" t="str">
            <v>12321-22010</v>
          </cell>
          <cell r="G181">
            <v>1</v>
          </cell>
          <cell r="H181">
            <v>2</v>
          </cell>
          <cell r="I181" t="str">
            <v>27653E</v>
          </cell>
          <cell r="J181" t="str">
            <v>600Dｴﾝｼﾞﾝﾏｳﾝﾄ</v>
          </cell>
          <cell r="K181" t="str">
            <v>2</v>
          </cell>
          <cell r="L181" t="e">
            <v>#N/A</v>
          </cell>
        </row>
        <row r="182">
          <cell r="A182" t="str">
            <v>12321-22010-01</v>
          </cell>
          <cell r="B182" t="str">
            <v>27332J</v>
          </cell>
          <cell r="C182" t="str">
            <v>M200ﾄﾝ</v>
          </cell>
          <cell r="D182" t="str">
            <v>DＪ150-1</v>
          </cell>
          <cell r="E182" t="str">
            <v>12321-22010-01</v>
          </cell>
          <cell r="F182" t="str">
            <v>12321-22010-01</v>
          </cell>
          <cell r="G182">
            <v>1</v>
          </cell>
          <cell r="H182">
            <v>2</v>
          </cell>
          <cell r="I182" t="str">
            <v>27332J</v>
          </cell>
          <cell r="J182" t="str">
            <v>M200ﾄﾝ</v>
          </cell>
          <cell r="K182" t="str">
            <v>2</v>
          </cell>
          <cell r="L182" t="e">
            <v>#N/A</v>
          </cell>
        </row>
        <row r="183">
          <cell r="A183" t="str">
            <v>17510-26420-12</v>
          </cell>
          <cell r="B183" t="str">
            <v>27332J</v>
          </cell>
          <cell r="C183" t="str">
            <v>M200ﾄﾝ</v>
          </cell>
          <cell r="D183" t="str">
            <v>DＪ4</v>
          </cell>
          <cell r="E183" t="str">
            <v>17510-26420-12</v>
          </cell>
          <cell r="F183" t="str">
            <v>17430-34390</v>
          </cell>
          <cell r="G183">
            <v>1</v>
          </cell>
          <cell r="H183" t="str">
            <v/>
          </cell>
          <cell r="I183" t="str">
            <v>27611F</v>
          </cell>
          <cell r="J183" t="str">
            <v>RY(5)ﾃ-ﾙｴｷﾊﾟｲ</v>
          </cell>
          <cell r="K183" t="str">
            <v>2</v>
          </cell>
          <cell r="L183">
            <v>250</v>
          </cell>
        </row>
        <row r="184">
          <cell r="A184" t="str">
            <v>17510-26420-12</v>
          </cell>
          <cell r="B184" t="str">
            <v>27332J</v>
          </cell>
          <cell r="C184" t="str">
            <v>M200ﾄﾝ</v>
          </cell>
          <cell r="D184" t="str">
            <v>DＪ4</v>
          </cell>
          <cell r="E184" t="str">
            <v>17510-26420-12</v>
          </cell>
          <cell r="F184" t="str">
            <v>17510-26490</v>
          </cell>
          <cell r="G184">
            <v>1</v>
          </cell>
          <cell r="H184" t="str">
            <v/>
          </cell>
          <cell r="I184" t="str">
            <v>27313F</v>
          </cell>
          <cell r="J184" t="str">
            <v>ﾀﾞｲ5ﾏﾌﾗ-</v>
          </cell>
          <cell r="K184" t="str">
            <v>2</v>
          </cell>
          <cell r="L184">
            <v>250</v>
          </cell>
        </row>
        <row r="185">
          <cell r="A185" t="str">
            <v>17510-26420-12</v>
          </cell>
          <cell r="B185" t="str">
            <v>27332J</v>
          </cell>
          <cell r="C185" t="str">
            <v>M200ﾄﾝ</v>
          </cell>
          <cell r="D185" t="str">
            <v>DＪ4</v>
          </cell>
          <cell r="E185" t="str">
            <v>17510-26420-12</v>
          </cell>
          <cell r="F185" t="str">
            <v>17510-26550</v>
          </cell>
          <cell r="G185">
            <v>1</v>
          </cell>
          <cell r="H185">
            <v>1</v>
          </cell>
          <cell r="I185" t="str">
            <v>24522B</v>
          </cell>
          <cell r="J185" t="str">
            <v>ﾀﾞｲ3ﾏﾌﾗ-</v>
          </cell>
          <cell r="K185" t="str">
            <v>4</v>
          </cell>
          <cell r="L185">
            <v>250</v>
          </cell>
        </row>
        <row r="186">
          <cell r="A186" t="str">
            <v>17510-26420-12</v>
          </cell>
          <cell r="B186" t="str">
            <v>27332J</v>
          </cell>
          <cell r="C186" t="str">
            <v>M200ﾄﾝ</v>
          </cell>
          <cell r="D186" t="str">
            <v>DＪ4</v>
          </cell>
          <cell r="E186" t="str">
            <v>17510-26420-12</v>
          </cell>
          <cell r="F186" t="str">
            <v>17510-26550</v>
          </cell>
          <cell r="G186">
            <v>1</v>
          </cell>
          <cell r="H186">
            <v>1</v>
          </cell>
          <cell r="I186" t="str">
            <v>24533L</v>
          </cell>
          <cell r="J186" t="str">
            <v>ｶﾝｲﾏﾌﾗ-ﾗｲﾝ</v>
          </cell>
          <cell r="K186" t="str">
            <v>4</v>
          </cell>
          <cell r="L186">
            <v>250</v>
          </cell>
        </row>
        <row r="187">
          <cell r="A187" t="str">
            <v>17597-64010</v>
          </cell>
          <cell r="B187" t="str">
            <v>27332J</v>
          </cell>
          <cell r="C187" t="str">
            <v>M200ﾄﾝ</v>
          </cell>
          <cell r="D187" t="str">
            <v>DＪ41</v>
          </cell>
          <cell r="E187" t="str">
            <v>17597-64010</v>
          </cell>
          <cell r="F187" t="str">
            <v>17420-64010</v>
          </cell>
          <cell r="G187">
            <v>1</v>
          </cell>
          <cell r="H187">
            <v>1</v>
          </cell>
          <cell r="I187" t="str">
            <v>27632L</v>
          </cell>
          <cell r="J187" t="str">
            <v>770D ﾌﾛﾝﾄ</v>
          </cell>
          <cell r="K187" t="str">
            <v>2</v>
          </cell>
          <cell r="L187" t="e">
            <v>#N/A</v>
          </cell>
        </row>
        <row r="188">
          <cell r="A188" t="str">
            <v>17522-64010</v>
          </cell>
          <cell r="B188" t="str">
            <v>27332J</v>
          </cell>
          <cell r="C188" t="str">
            <v>M200ﾄﾝ</v>
          </cell>
          <cell r="D188" t="str">
            <v>DＪ42</v>
          </cell>
          <cell r="E188" t="str">
            <v>17522-64010</v>
          </cell>
          <cell r="F188" t="str">
            <v>17420-64010</v>
          </cell>
          <cell r="G188">
            <v>1</v>
          </cell>
          <cell r="H188">
            <v>1</v>
          </cell>
          <cell r="I188" t="str">
            <v>27632L</v>
          </cell>
          <cell r="J188" t="str">
            <v>770D ﾌﾛﾝﾄ</v>
          </cell>
          <cell r="K188" t="str">
            <v>2</v>
          </cell>
          <cell r="L188" t="e">
            <v>#N/A</v>
          </cell>
        </row>
        <row r="189">
          <cell r="A189" t="str">
            <v>17523-64010</v>
          </cell>
          <cell r="B189" t="str">
            <v>27332J</v>
          </cell>
          <cell r="C189" t="str">
            <v>M200ﾄﾝ</v>
          </cell>
          <cell r="D189" t="str">
            <v>DＪ43</v>
          </cell>
          <cell r="E189" t="str">
            <v>17523-64010</v>
          </cell>
          <cell r="F189" t="str">
            <v>17420-63020</v>
          </cell>
          <cell r="G189">
            <v>1</v>
          </cell>
          <cell r="H189">
            <v>2</v>
          </cell>
          <cell r="I189" t="str">
            <v>27632L</v>
          </cell>
          <cell r="J189" t="str">
            <v>770D ﾌﾛﾝﾄ</v>
          </cell>
          <cell r="K189" t="str">
            <v>2</v>
          </cell>
          <cell r="L189" t="e">
            <v>#N/A</v>
          </cell>
        </row>
        <row r="190">
          <cell r="A190" t="str">
            <v>17523-64010</v>
          </cell>
          <cell r="B190" t="str">
            <v>27332J</v>
          </cell>
          <cell r="C190" t="str">
            <v>M200ﾄﾝ</v>
          </cell>
          <cell r="D190" t="str">
            <v>DＪ43</v>
          </cell>
          <cell r="E190" t="str">
            <v>17523-64010</v>
          </cell>
          <cell r="F190" t="str">
            <v>17420-64010</v>
          </cell>
          <cell r="G190">
            <v>1</v>
          </cell>
          <cell r="H190">
            <v>1</v>
          </cell>
          <cell r="I190" t="str">
            <v>27632L</v>
          </cell>
          <cell r="J190" t="str">
            <v>770D ﾌﾛﾝﾄ</v>
          </cell>
          <cell r="K190" t="str">
            <v>2</v>
          </cell>
          <cell r="L190" t="e">
            <v>#N/A</v>
          </cell>
        </row>
        <row r="191">
          <cell r="A191" t="str">
            <v>17598-64010</v>
          </cell>
          <cell r="B191" t="str">
            <v>27332J</v>
          </cell>
          <cell r="C191" t="str">
            <v>M200ﾄﾝ</v>
          </cell>
          <cell r="D191" t="str">
            <v>DＪ44</v>
          </cell>
          <cell r="E191" t="str">
            <v>17598-64010</v>
          </cell>
          <cell r="F191" t="str">
            <v>17420-63020</v>
          </cell>
          <cell r="G191">
            <v>1</v>
          </cell>
          <cell r="H191">
            <v>2</v>
          </cell>
          <cell r="I191" t="str">
            <v>27632L</v>
          </cell>
          <cell r="J191" t="str">
            <v>770D ﾌﾛﾝﾄ</v>
          </cell>
          <cell r="K191" t="str">
            <v>2</v>
          </cell>
          <cell r="L191" t="e">
            <v>#N/A</v>
          </cell>
        </row>
        <row r="192">
          <cell r="A192" t="str">
            <v>17598-64010</v>
          </cell>
          <cell r="B192" t="str">
            <v>27332J</v>
          </cell>
          <cell r="C192" t="str">
            <v>M200ﾄﾝ</v>
          </cell>
          <cell r="D192" t="str">
            <v>DＪ44</v>
          </cell>
          <cell r="E192" t="str">
            <v>17598-64010</v>
          </cell>
          <cell r="F192" t="str">
            <v>17420-64010</v>
          </cell>
          <cell r="G192">
            <v>1</v>
          </cell>
          <cell r="H192">
            <v>1</v>
          </cell>
          <cell r="I192" t="str">
            <v>27632L</v>
          </cell>
          <cell r="J192" t="str">
            <v>770D ﾌﾛﾝﾄ</v>
          </cell>
          <cell r="K192" t="str">
            <v>2</v>
          </cell>
          <cell r="L192" t="e">
            <v>#N/A</v>
          </cell>
        </row>
        <row r="193">
          <cell r="A193" t="str">
            <v>52141-12260</v>
          </cell>
          <cell r="B193" t="str">
            <v>27332J</v>
          </cell>
          <cell r="C193" t="str">
            <v>M200ﾄﾝ</v>
          </cell>
          <cell r="D193" t="str">
            <v>DＪ46</v>
          </cell>
          <cell r="E193" t="str">
            <v>52141-12260</v>
          </cell>
          <cell r="F193" t="str">
            <v>52011-12210</v>
          </cell>
          <cell r="G193">
            <v>1</v>
          </cell>
          <cell r="H193">
            <v>8</v>
          </cell>
          <cell r="I193" t="str">
            <v>27632K</v>
          </cell>
          <cell r="J193" t="str">
            <v>KEVﾌﾛﾝﾄﾊﾞﾝﾊﾟ-</v>
          </cell>
          <cell r="K193" t="str">
            <v>2</v>
          </cell>
          <cell r="L193" t="e">
            <v>#N/A</v>
          </cell>
        </row>
        <row r="194">
          <cell r="A194" t="str">
            <v>52141-12260</v>
          </cell>
          <cell r="B194" t="str">
            <v>27332J</v>
          </cell>
          <cell r="C194" t="str">
            <v>M200ﾄﾝ</v>
          </cell>
          <cell r="D194" t="str">
            <v>DＪ46</v>
          </cell>
          <cell r="E194" t="str">
            <v>52141-12260</v>
          </cell>
          <cell r="F194" t="str">
            <v>52141-12260</v>
          </cell>
          <cell r="G194">
            <v>1</v>
          </cell>
          <cell r="H194">
            <v>8</v>
          </cell>
          <cell r="I194" t="str">
            <v>27331H</v>
          </cell>
          <cell r="J194" t="str">
            <v>ｱｲﾀﾞ350ﾄﾝA</v>
          </cell>
          <cell r="K194" t="str">
            <v>2</v>
          </cell>
          <cell r="L194" t="e">
            <v>#N/A</v>
          </cell>
        </row>
        <row r="195">
          <cell r="A195" t="str">
            <v>52141-12260</v>
          </cell>
          <cell r="B195" t="str">
            <v>27332J</v>
          </cell>
          <cell r="C195" t="str">
            <v>M200ﾄﾝ</v>
          </cell>
          <cell r="D195" t="str">
            <v>DＪ46</v>
          </cell>
          <cell r="E195" t="str">
            <v>52141-12260</v>
          </cell>
          <cell r="F195" t="str">
            <v>52141-12260</v>
          </cell>
          <cell r="G195">
            <v>1</v>
          </cell>
          <cell r="H195">
            <v>8</v>
          </cell>
          <cell r="I195" t="str">
            <v>27332J</v>
          </cell>
          <cell r="J195" t="str">
            <v>M200ﾄﾝ</v>
          </cell>
          <cell r="K195" t="str">
            <v>2</v>
          </cell>
          <cell r="L195" t="e">
            <v>#N/A</v>
          </cell>
        </row>
        <row r="196">
          <cell r="A196" t="str">
            <v>52142-12250</v>
          </cell>
          <cell r="B196" t="str">
            <v>27332J</v>
          </cell>
          <cell r="C196" t="str">
            <v>M200ﾄﾝ</v>
          </cell>
          <cell r="D196" t="str">
            <v>DＪ47</v>
          </cell>
          <cell r="E196" t="str">
            <v>52142-12250</v>
          </cell>
          <cell r="F196" t="str">
            <v>52012-12210</v>
          </cell>
          <cell r="G196">
            <v>1</v>
          </cell>
          <cell r="H196">
            <v>9</v>
          </cell>
          <cell r="I196" t="str">
            <v>27632K</v>
          </cell>
          <cell r="J196" t="str">
            <v>KEVﾌﾛﾝﾄﾊﾞﾝﾊﾟ-</v>
          </cell>
          <cell r="K196" t="str">
            <v>2</v>
          </cell>
          <cell r="L196" t="e">
            <v>#N/A</v>
          </cell>
        </row>
        <row r="197">
          <cell r="A197" t="str">
            <v>52142-12250</v>
          </cell>
          <cell r="B197" t="str">
            <v>27332J</v>
          </cell>
          <cell r="C197" t="str">
            <v>M200ﾄﾝ</v>
          </cell>
          <cell r="D197" t="str">
            <v>DＪ47</v>
          </cell>
          <cell r="E197" t="str">
            <v>52142-12250</v>
          </cell>
          <cell r="F197" t="str">
            <v>52142-12250</v>
          </cell>
          <cell r="G197">
            <v>1</v>
          </cell>
          <cell r="H197">
            <v>9</v>
          </cell>
          <cell r="I197" t="str">
            <v>27331H</v>
          </cell>
          <cell r="J197" t="str">
            <v>ｱｲﾀﾞ350ﾄﾝA</v>
          </cell>
          <cell r="K197" t="str">
            <v>2</v>
          </cell>
          <cell r="L197" t="e">
            <v>#N/A</v>
          </cell>
        </row>
        <row r="198">
          <cell r="A198" t="str">
            <v>52142-12250</v>
          </cell>
          <cell r="B198" t="str">
            <v>27332J</v>
          </cell>
          <cell r="C198" t="str">
            <v>M200ﾄﾝ</v>
          </cell>
          <cell r="D198" t="str">
            <v>DＪ47</v>
          </cell>
          <cell r="E198" t="str">
            <v>52142-12250</v>
          </cell>
          <cell r="F198" t="str">
            <v>52142-12250</v>
          </cell>
          <cell r="G198">
            <v>1</v>
          </cell>
          <cell r="H198">
            <v>9</v>
          </cell>
          <cell r="I198" t="str">
            <v>27332J</v>
          </cell>
          <cell r="J198" t="str">
            <v>M200ﾄﾝ</v>
          </cell>
          <cell r="K198" t="str">
            <v>2</v>
          </cell>
          <cell r="L198" t="e">
            <v>#N/A</v>
          </cell>
        </row>
        <row r="199">
          <cell r="A199" t="str">
            <v>52143-12240</v>
          </cell>
          <cell r="B199" t="str">
            <v>27332J</v>
          </cell>
          <cell r="C199" t="str">
            <v>M200ﾄﾝ</v>
          </cell>
          <cell r="D199" t="str">
            <v>DＪ48</v>
          </cell>
          <cell r="E199" t="str">
            <v>52143-12240</v>
          </cell>
          <cell r="F199" t="str">
            <v>52011-12210</v>
          </cell>
          <cell r="G199">
            <v>1</v>
          </cell>
          <cell r="H199">
            <v>8</v>
          </cell>
          <cell r="I199" t="str">
            <v>27632K</v>
          </cell>
          <cell r="J199" t="str">
            <v>KEVﾌﾛﾝﾄﾊﾞﾝﾊﾟ-</v>
          </cell>
          <cell r="K199" t="str">
            <v>2</v>
          </cell>
          <cell r="L199" t="e">
            <v>#N/A</v>
          </cell>
        </row>
        <row r="200">
          <cell r="A200" t="str">
            <v>52143-12240</v>
          </cell>
          <cell r="B200" t="str">
            <v>27332J</v>
          </cell>
          <cell r="C200" t="str">
            <v>M200ﾄﾝ</v>
          </cell>
          <cell r="D200" t="str">
            <v>DＪ48</v>
          </cell>
          <cell r="E200" t="str">
            <v>52143-12240</v>
          </cell>
          <cell r="F200" t="str">
            <v>52143-12240</v>
          </cell>
          <cell r="G200">
            <v>1</v>
          </cell>
          <cell r="H200">
            <v>8</v>
          </cell>
          <cell r="I200" t="str">
            <v>27331H</v>
          </cell>
          <cell r="J200" t="str">
            <v>ｱｲﾀﾞ350ﾄﾝA</v>
          </cell>
          <cell r="K200" t="str">
            <v>2</v>
          </cell>
          <cell r="L200" t="e">
            <v>#N/A</v>
          </cell>
        </row>
        <row r="201">
          <cell r="A201" t="str">
            <v>52143-12240</v>
          </cell>
          <cell r="B201" t="str">
            <v>27332J</v>
          </cell>
          <cell r="C201" t="str">
            <v>M200ﾄﾝ</v>
          </cell>
          <cell r="D201" t="str">
            <v>DＪ48</v>
          </cell>
          <cell r="E201" t="str">
            <v>52143-12240</v>
          </cell>
          <cell r="F201" t="str">
            <v>52143-12240</v>
          </cell>
          <cell r="G201">
            <v>1</v>
          </cell>
          <cell r="H201">
            <v>8</v>
          </cell>
          <cell r="I201" t="str">
            <v>27332J</v>
          </cell>
          <cell r="J201" t="str">
            <v>M200ﾄﾝ</v>
          </cell>
          <cell r="K201" t="str">
            <v>2</v>
          </cell>
          <cell r="L201" t="e">
            <v>#N/A</v>
          </cell>
        </row>
        <row r="202">
          <cell r="A202" t="str">
            <v>52144-12230</v>
          </cell>
          <cell r="B202" t="str">
            <v>27332J</v>
          </cell>
          <cell r="C202" t="str">
            <v>M200ﾄﾝ</v>
          </cell>
          <cell r="D202" t="str">
            <v>DＪ49</v>
          </cell>
          <cell r="E202" t="str">
            <v>52144-12230</v>
          </cell>
          <cell r="F202" t="str">
            <v>52012-12210</v>
          </cell>
          <cell r="G202">
            <v>1</v>
          </cell>
          <cell r="H202">
            <v>9</v>
          </cell>
          <cell r="I202" t="str">
            <v>27632K</v>
          </cell>
          <cell r="J202" t="str">
            <v>KEVﾌﾛﾝﾄﾊﾞﾝﾊﾟ-</v>
          </cell>
          <cell r="K202" t="str">
            <v>2</v>
          </cell>
          <cell r="L202" t="e">
            <v>#N/A</v>
          </cell>
        </row>
        <row r="203">
          <cell r="A203" t="str">
            <v>52144-12230</v>
          </cell>
          <cell r="B203" t="str">
            <v>27332J</v>
          </cell>
          <cell r="C203" t="str">
            <v>M200ﾄﾝ</v>
          </cell>
          <cell r="D203" t="str">
            <v>DＪ49</v>
          </cell>
          <cell r="E203" t="str">
            <v>52144-12230</v>
          </cell>
          <cell r="F203" t="str">
            <v>52144-12230</v>
          </cell>
          <cell r="G203">
            <v>1</v>
          </cell>
          <cell r="H203">
            <v>9</v>
          </cell>
          <cell r="I203" t="str">
            <v>27331H</v>
          </cell>
          <cell r="J203" t="str">
            <v>ｱｲﾀﾞ350ﾄﾝA</v>
          </cell>
          <cell r="K203" t="str">
            <v>2</v>
          </cell>
          <cell r="L203" t="e">
            <v>#N/A</v>
          </cell>
        </row>
        <row r="204">
          <cell r="A204" t="str">
            <v>52144-12230</v>
          </cell>
          <cell r="B204" t="str">
            <v>27332J</v>
          </cell>
          <cell r="C204" t="str">
            <v>M200ﾄﾝ</v>
          </cell>
          <cell r="D204" t="str">
            <v>DＪ49</v>
          </cell>
          <cell r="E204" t="str">
            <v>52144-12230</v>
          </cell>
          <cell r="F204" t="str">
            <v>52144-12230</v>
          </cell>
          <cell r="G204">
            <v>1</v>
          </cell>
          <cell r="H204">
            <v>9</v>
          </cell>
          <cell r="I204" t="str">
            <v>27332J</v>
          </cell>
          <cell r="J204" t="str">
            <v>M200ﾄﾝ</v>
          </cell>
          <cell r="K204" t="str">
            <v>2</v>
          </cell>
          <cell r="L204" t="e">
            <v>#N/A</v>
          </cell>
        </row>
        <row r="205">
          <cell r="A205" t="str">
            <v>90948-02055</v>
          </cell>
          <cell r="B205" t="str">
            <v>27332J</v>
          </cell>
          <cell r="C205" t="str">
            <v>M200ﾄﾝ</v>
          </cell>
          <cell r="D205" t="str">
            <v>DＪ51</v>
          </cell>
          <cell r="E205" t="str">
            <v>90948-02055</v>
          </cell>
          <cell r="F205" t="str">
            <v>90948-02055</v>
          </cell>
          <cell r="G205">
            <v>1</v>
          </cell>
          <cell r="H205">
            <v>200</v>
          </cell>
          <cell r="I205" t="str">
            <v>27331Z</v>
          </cell>
          <cell r="J205" t="str">
            <v>ｱｲﾀﾞ200ﾄﾝ</v>
          </cell>
          <cell r="K205" t="str">
            <v>2</v>
          </cell>
          <cell r="L205" t="e">
            <v>#N/A</v>
          </cell>
        </row>
        <row r="206">
          <cell r="A206" t="str">
            <v>90948-02055</v>
          </cell>
          <cell r="B206" t="str">
            <v>27332J</v>
          </cell>
          <cell r="C206" t="str">
            <v>M200ﾄﾝ</v>
          </cell>
          <cell r="D206" t="str">
            <v>DＪ51</v>
          </cell>
          <cell r="E206" t="str">
            <v>90948-02055</v>
          </cell>
          <cell r="F206" t="str">
            <v>90948-02055</v>
          </cell>
          <cell r="G206">
            <v>1</v>
          </cell>
          <cell r="H206">
            <v>200</v>
          </cell>
          <cell r="I206" t="str">
            <v>27332J</v>
          </cell>
          <cell r="J206" t="str">
            <v>M200ﾄﾝ</v>
          </cell>
          <cell r="K206" t="str">
            <v>2</v>
          </cell>
          <cell r="L206" t="e">
            <v>#N/A</v>
          </cell>
        </row>
        <row r="207">
          <cell r="A207" t="str">
            <v>17510-41140-14</v>
          </cell>
          <cell r="B207" t="str">
            <v>27332J</v>
          </cell>
          <cell r="C207" t="str">
            <v>M200ﾄﾝ</v>
          </cell>
          <cell r="D207" t="str">
            <v>DＪ52</v>
          </cell>
          <cell r="E207" t="str">
            <v>17510-41140-14</v>
          </cell>
          <cell r="F207" t="str">
            <v>17410-41270</v>
          </cell>
          <cell r="G207">
            <v>1</v>
          </cell>
          <cell r="H207" t="str">
            <v/>
          </cell>
          <cell r="I207" t="str">
            <v>27612D</v>
          </cell>
          <cell r="J207" t="str">
            <v>ｼﾞﾊﾝMS.RSﾌﾛﾝﾄ</v>
          </cell>
          <cell r="K207" t="str">
            <v>2</v>
          </cell>
          <cell r="L207" t="e">
            <v>#N/A</v>
          </cell>
        </row>
        <row r="208">
          <cell r="A208" t="str">
            <v>17510-41140-14</v>
          </cell>
          <cell r="B208" t="str">
            <v>27332J</v>
          </cell>
          <cell r="C208" t="str">
            <v>M200ﾄﾝ</v>
          </cell>
          <cell r="D208" t="str">
            <v>DＪ52</v>
          </cell>
          <cell r="E208" t="str">
            <v>17510-41140-14</v>
          </cell>
          <cell r="F208" t="str">
            <v>17420-41140</v>
          </cell>
          <cell r="G208">
            <v>1</v>
          </cell>
          <cell r="H208">
            <v>16</v>
          </cell>
          <cell r="I208" t="str">
            <v>27612D</v>
          </cell>
          <cell r="J208" t="str">
            <v>ｼﾞﾊﾝMS.RSﾌﾛﾝﾄ</v>
          </cell>
          <cell r="K208" t="str">
            <v>2</v>
          </cell>
          <cell r="L208" t="e">
            <v>#N/A</v>
          </cell>
        </row>
        <row r="209">
          <cell r="A209" t="str">
            <v>17510-41140-14</v>
          </cell>
          <cell r="B209" t="str">
            <v>27332J</v>
          </cell>
          <cell r="C209" t="str">
            <v>M200ﾄﾝ</v>
          </cell>
          <cell r="D209" t="str">
            <v>DＪ52</v>
          </cell>
          <cell r="E209" t="str">
            <v>17510-41140-14</v>
          </cell>
          <cell r="F209" t="str">
            <v>17420-70030</v>
          </cell>
          <cell r="G209">
            <v>1</v>
          </cell>
          <cell r="H209" t="str">
            <v/>
          </cell>
          <cell r="I209" t="str">
            <v>27612D</v>
          </cell>
          <cell r="J209" t="str">
            <v>ｼﾞﾊﾝMS.RSﾌﾛﾝﾄ</v>
          </cell>
          <cell r="K209" t="str">
            <v>2</v>
          </cell>
          <cell r="L209" t="e">
            <v>#N/A</v>
          </cell>
        </row>
        <row r="210">
          <cell r="A210" t="str">
            <v>17510-41140-14</v>
          </cell>
          <cell r="B210" t="str">
            <v>27332J</v>
          </cell>
          <cell r="C210" t="str">
            <v>M200ﾄﾝ</v>
          </cell>
          <cell r="D210" t="str">
            <v>DＪ52</v>
          </cell>
          <cell r="E210" t="str">
            <v>17510-41140-14</v>
          </cell>
          <cell r="F210" t="str">
            <v>17510-41130</v>
          </cell>
          <cell r="G210">
            <v>1</v>
          </cell>
          <cell r="H210" t="str">
            <v/>
          </cell>
          <cell r="I210" t="str">
            <v>27311J</v>
          </cell>
          <cell r="J210" t="str">
            <v>ﾄﾘﾌﾟﾙﾏｷ</v>
          </cell>
          <cell r="K210" t="str">
            <v>2</v>
          </cell>
          <cell r="L210" t="e">
            <v>#N/A</v>
          </cell>
        </row>
        <row r="211">
          <cell r="A211" t="str">
            <v>17510-41140-14</v>
          </cell>
          <cell r="B211" t="str">
            <v>27332J</v>
          </cell>
          <cell r="C211" t="str">
            <v>M200ﾄﾝ</v>
          </cell>
          <cell r="D211" t="str">
            <v>DＪ52</v>
          </cell>
          <cell r="E211" t="str">
            <v>17510-41140-14</v>
          </cell>
          <cell r="F211" t="str">
            <v>17510-41130</v>
          </cell>
          <cell r="G211">
            <v>1</v>
          </cell>
          <cell r="H211" t="str">
            <v/>
          </cell>
          <cell r="I211" t="str">
            <v>27312A</v>
          </cell>
          <cell r="J211" t="str">
            <v>ﾀﾞｲ2ﾏﾌﾗ-</v>
          </cell>
          <cell r="K211" t="str">
            <v>2</v>
          </cell>
          <cell r="L211" t="e">
            <v>#N/A</v>
          </cell>
        </row>
        <row r="212">
          <cell r="A212" t="str">
            <v>17510-41140-14</v>
          </cell>
          <cell r="B212" t="str">
            <v>27332J</v>
          </cell>
          <cell r="C212" t="str">
            <v>M200ﾄﾝ</v>
          </cell>
          <cell r="D212" t="str">
            <v>DＪ52</v>
          </cell>
          <cell r="E212" t="str">
            <v>17510-41140-14</v>
          </cell>
          <cell r="F212" t="str">
            <v>17510-41140</v>
          </cell>
          <cell r="G212">
            <v>1</v>
          </cell>
          <cell r="H212">
            <v>16</v>
          </cell>
          <cell r="I212" t="str">
            <v>27312A</v>
          </cell>
          <cell r="J212" t="str">
            <v>ﾀﾞｲ2ﾏﾌﾗ-</v>
          </cell>
          <cell r="K212" t="str">
            <v>2</v>
          </cell>
          <cell r="L212" t="e">
            <v>#N/A</v>
          </cell>
        </row>
        <row r="213">
          <cell r="A213" t="str">
            <v>17510-41140-15</v>
          </cell>
          <cell r="B213" t="str">
            <v>27332J</v>
          </cell>
          <cell r="C213" t="str">
            <v>M200ﾄﾝ</v>
          </cell>
          <cell r="D213" t="str">
            <v>DＪ53</v>
          </cell>
          <cell r="E213" t="str">
            <v>17510-41140-15</v>
          </cell>
          <cell r="F213" t="str">
            <v>17510-41130</v>
          </cell>
          <cell r="G213">
            <v>1</v>
          </cell>
          <cell r="H213" t="str">
            <v/>
          </cell>
          <cell r="I213" t="str">
            <v>27311J</v>
          </cell>
          <cell r="J213" t="str">
            <v>ﾄﾘﾌﾟﾙﾏｷ</v>
          </cell>
          <cell r="K213" t="str">
            <v>2</v>
          </cell>
          <cell r="L213" t="e">
            <v>#N/A</v>
          </cell>
        </row>
        <row r="214">
          <cell r="A214" t="str">
            <v>17510-41140-15</v>
          </cell>
          <cell r="B214" t="str">
            <v>27332J</v>
          </cell>
          <cell r="C214" t="str">
            <v>M200ﾄﾝ</v>
          </cell>
          <cell r="D214" t="str">
            <v>DＪ53</v>
          </cell>
          <cell r="E214" t="str">
            <v>17510-41140-15</v>
          </cell>
          <cell r="F214" t="str">
            <v>17510-41130</v>
          </cell>
          <cell r="G214">
            <v>1</v>
          </cell>
          <cell r="H214" t="str">
            <v/>
          </cell>
          <cell r="I214" t="str">
            <v>27312A</v>
          </cell>
          <cell r="J214" t="str">
            <v>ﾀﾞｲ2ﾏﾌﾗ-</v>
          </cell>
          <cell r="K214" t="str">
            <v>2</v>
          </cell>
          <cell r="L214" t="e">
            <v>#N/A</v>
          </cell>
        </row>
        <row r="215">
          <cell r="A215" t="str">
            <v>17510-41140-15</v>
          </cell>
          <cell r="B215" t="str">
            <v>27332J</v>
          </cell>
          <cell r="C215" t="str">
            <v>M200ﾄﾝ</v>
          </cell>
          <cell r="D215" t="str">
            <v>DＪ53</v>
          </cell>
          <cell r="E215" t="str">
            <v>17510-41140-15</v>
          </cell>
          <cell r="F215" t="str">
            <v>17510-41140</v>
          </cell>
          <cell r="G215">
            <v>1</v>
          </cell>
          <cell r="H215">
            <v>16</v>
          </cell>
          <cell r="I215" t="str">
            <v>27312A</v>
          </cell>
          <cell r="J215" t="str">
            <v>ﾀﾞｲ2ﾏﾌﾗ-</v>
          </cell>
          <cell r="K215" t="str">
            <v>2</v>
          </cell>
          <cell r="L215" t="e">
            <v>#N/A</v>
          </cell>
        </row>
        <row r="216">
          <cell r="A216" t="str">
            <v>52141-12270</v>
          </cell>
          <cell r="B216" t="str">
            <v>27332J</v>
          </cell>
          <cell r="C216" t="str">
            <v>M200ﾄﾝ</v>
          </cell>
          <cell r="D216" t="str">
            <v>DＪ62</v>
          </cell>
          <cell r="E216" t="str">
            <v>52141-12270</v>
          </cell>
          <cell r="F216" t="str">
            <v>52011-12220</v>
          </cell>
          <cell r="G216">
            <v>1</v>
          </cell>
          <cell r="H216">
            <v>9</v>
          </cell>
          <cell r="I216" t="str">
            <v>27632I</v>
          </cell>
          <cell r="J216" t="str">
            <v>KE ﾌﾛﾝﾄﾊﾞﾝﾊﾟ-</v>
          </cell>
          <cell r="K216" t="str">
            <v>2</v>
          </cell>
          <cell r="L216" t="e">
            <v>#N/A</v>
          </cell>
        </row>
        <row r="217">
          <cell r="A217" t="str">
            <v>52141-12270</v>
          </cell>
          <cell r="B217" t="str">
            <v>27332J</v>
          </cell>
          <cell r="C217" t="str">
            <v>M200ﾄﾝ</v>
          </cell>
          <cell r="D217" t="str">
            <v>DＪ62</v>
          </cell>
          <cell r="E217" t="str">
            <v>52141-12270</v>
          </cell>
          <cell r="F217" t="str">
            <v>52012-12220</v>
          </cell>
          <cell r="G217">
            <v>1</v>
          </cell>
          <cell r="H217">
            <v>21</v>
          </cell>
          <cell r="I217" t="str">
            <v>27632I</v>
          </cell>
          <cell r="J217" t="str">
            <v>KE ﾌﾛﾝﾄﾊﾞﾝﾊﾟ-</v>
          </cell>
          <cell r="K217" t="str">
            <v>2</v>
          </cell>
          <cell r="L217" t="e">
            <v>#N/A</v>
          </cell>
        </row>
        <row r="218">
          <cell r="A218" t="str">
            <v>52197-12010</v>
          </cell>
          <cell r="B218" t="str">
            <v>27332J</v>
          </cell>
          <cell r="C218" t="str">
            <v>M200ﾄﾝ</v>
          </cell>
          <cell r="D218" t="str">
            <v>DＪ63</v>
          </cell>
          <cell r="E218" t="str">
            <v>52197-12010</v>
          </cell>
          <cell r="F218" t="str">
            <v>52011-12220</v>
          </cell>
          <cell r="G218">
            <v>1</v>
          </cell>
          <cell r="H218">
            <v>9</v>
          </cell>
          <cell r="I218" t="str">
            <v>27632I</v>
          </cell>
          <cell r="J218" t="str">
            <v>KE ﾌﾛﾝﾄﾊﾞﾝﾊﾟ-</v>
          </cell>
          <cell r="K218" t="str">
            <v>2</v>
          </cell>
          <cell r="L218" t="e">
            <v>#N/A</v>
          </cell>
        </row>
        <row r="219">
          <cell r="A219" t="str">
            <v>52181-12220</v>
          </cell>
          <cell r="B219" t="str">
            <v>27332J</v>
          </cell>
          <cell r="C219" t="str">
            <v>M200ﾄﾝ</v>
          </cell>
          <cell r="D219" t="str">
            <v>DＪ65</v>
          </cell>
          <cell r="E219" t="str">
            <v>52181-12220</v>
          </cell>
          <cell r="F219" t="str">
            <v>52015-12110</v>
          </cell>
          <cell r="G219">
            <v>1</v>
          </cell>
          <cell r="H219">
            <v>9</v>
          </cell>
          <cell r="I219" t="str">
            <v>27632I</v>
          </cell>
          <cell r="J219" t="str">
            <v>KE ﾌﾛﾝﾄﾊﾞﾝﾊﾟ-</v>
          </cell>
          <cell r="K219" t="str">
            <v>2</v>
          </cell>
          <cell r="L219" t="e">
            <v>#N/A</v>
          </cell>
        </row>
        <row r="220">
          <cell r="A220" t="str">
            <v>52181-12220</v>
          </cell>
          <cell r="B220" t="str">
            <v>27332J</v>
          </cell>
          <cell r="C220" t="str">
            <v>M200ﾄﾝ</v>
          </cell>
          <cell r="D220" t="str">
            <v>DＪ65</v>
          </cell>
          <cell r="E220" t="str">
            <v>52181-12220</v>
          </cell>
          <cell r="F220" t="str">
            <v>52015-12111</v>
          </cell>
          <cell r="G220">
            <v>1</v>
          </cell>
          <cell r="H220">
            <v>21</v>
          </cell>
          <cell r="I220" t="str">
            <v>23238A</v>
          </cell>
          <cell r="J220" t="str">
            <v>ｱ-ｸｼﾕｳﾔｸ</v>
          </cell>
          <cell r="K220" t="str">
            <v>4</v>
          </cell>
          <cell r="L220" t="e">
            <v>#N/A</v>
          </cell>
        </row>
        <row r="221">
          <cell r="A221" t="str">
            <v>52181-12220</v>
          </cell>
          <cell r="B221" t="str">
            <v>27332J</v>
          </cell>
          <cell r="C221" t="str">
            <v>M200ﾄﾝ</v>
          </cell>
          <cell r="D221" t="str">
            <v>DＪ65</v>
          </cell>
          <cell r="E221" t="str">
            <v>52181-12220</v>
          </cell>
          <cell r="F221" t="str">
            <v>52016-12110</v>
          </cell>
          <cell r="G221">
            <v>1</v>
          </cell>
          <cell r="H221">
            <v>8</v>
          </cell>
          <cell r="I221" t="str">
            <v>27632I</v>
          </cell>
          <cell r="J221" t="str">
            <v>KE ﾌﾛﾝﾄﾊﾞﾝﾊﾟ-</v>
          </cell>
          <cell r="K221" t="str">
            <v>2</v>
          </cell>
          <cell r="L221" t="e">
            <v>#N/A</v>
          </cell>
        </row>
        <row r="222">
          <cell r="A222" t="str">
            <v>52181-12220</v>
          </cell>
          <cell r="B222" t="str">
            <v>27332J</v>
          </cell>
          <cell r="C222" t="str">
            <v>M200ﾄﾝ</v>
          </cell>
          <cell r="D222" t="str">
            <v>DＪ65</v>
          </cell>
          <cell r="E222" t="str">
            <v>52181-12220</v>
          </cell>
          <cell r="F222" t="str">
            <v>52016-12111</v>
          </cell>
          <cell r="G222">
            <v>1</v>
          </cell>
          <cell r="H222">
            <v>23</v>
          </cell>
          <cell r="I222" t="str">
            <v>23238A</v>
          </cell>
          <cell r="J222" t="str">
            <v>ｱ-ｸｼﾕｳﾔｸ</v>
          </cell>
          <cell r="K222" t="str">
            <v>4</v>
          </cell>
          <cell r="L222" t="e">
            <v>#N/A</v>
          </cell>
        </row>
        <row r="223">
          <cell r="A223" t="str">
            <v>52181-12220</v>
          </cell>
          <cell r="B223" t="str">
            <v>27332J</v>
          </cell>
          <cell r="C223" t="str">
            <v>M200ﾄﾝ</v>
          </cell>
          <cell r="D223" t="str">
            <v>DＪ65</v>
          </cell>
          <cell r="E223" t="str">
            <v>52181-12220</v>
          </cell>
          <cell r="F223" t="str">
            <v>52181-12220</v>
          </cell>
          <cell r="G223">
            <v>1</v>
          </cell>
          <cell r="H223">
            <v>61</v>
          </cell>
          <cell r="I223" t="str">
            <v>27331H</v>
          </cell>
          <cell r="J223" t="str">
            <v>ｱｲﾀﾞ350ﾄﾝA</v>
          </cell>
          <cell r="K223" t="str">
            <v>2</v>
          </cell>
          <cell r="L223" t="e">
            <v>#N/A</v>
          </cell>
        </row>
        <row r="224">
          <cell r="A224" t="str">
            <v>52181-12220</v>
          </cell>
          <cell r="B224" t="str">
            <v>27332J</v>
          </cell>
          <cell r="C224" t="str">
            <v>M200ﾄﾝ</v>
          </cell>
          <cell r="D224" t="str">
            <v>DＪ65</v>
          </cell>
          <cell r="E224" t="str">
            <v>52181-12220</v>
          </cell>
          <cell r="F224" t="str">
            <v>52181-12220</v>
          </cell>
          <cell r="G224">
            <v>1</v>
          </cell>
          <cell r="H224">
            <v>61</v>
          </cell>
          <cell r="I224" t="str">
            <v>27332J</v>
          </cell>
          <cell r="J224" t="str">
            <v>M200ﾄﾝ</v>
          </cell>
          <cell r="K224" t="str">
            <v>2</v>
          </cell>
          <cell r="L224" t="e">
            <v>#N/A</v>
          </cell>
        </row>
        <row r="225">
          <cell r="A225" t="str">
            <v>61619-22060</v>
          </cell>
          <cell r="B225" t="str">
            <v>27332J</v>
          </cell>
          <cell r="C225" t="str">
            <v>M200ﾄﾝ</v>
          </cell>
          <cell r="D225" t="str">
            <v>DＪ70</v>
          </cell>
          <cell r="E225" t="str">
            <v>61619-22060</v>
          </cell>
          <cell r="F225" t="str">
            <v>61619-22060</v>
          </cell>
          <cell r="G225">
            <v>1</v>
          </cell>
          <cell r="H225">
            <v>1</v>
          </cell>
          <cell r="I225" t="str">
            <v>27332J</v>
          </cell>
          <cell r="J225" t="str">
            <v>M200ﾄﾝ</v>
          </cell>
          <cell r="K225" t="str">
            <v>2</v>
          </cell>
          <cell r="L225">
            <v>300</v>
          </cell>
        </row>
        <row r="226">
          <cell r="A226" t="str">
            <v>17593-73060</v>
          </cell>
          <cell r="B226" t="str">
            <v>27332J</v>
          </cell>
          <cell r="C226" t="str">
            <v>M200ﾄﾝ</v>
          </cell>
          <cell r="D226" t="str">
            <v>DＪ82</v>
          </cell>
          <cell r="E226" t="str">
            <v>17593-73060</v>
          </cell>
          <cell r="F226" t="str">
            <v>17430-73161</v>
          </cell>
          <cell r="G226">
            <v>1</v>
          </cell>
          <cell r="H226">
            <v>4</v>
          </cell>
          <cell r="I226" t="str">
            <v>27623B</v>
          </cell>
          <cell r="J226" t="str">
            <v>RY(4)ﾃ-ﾙｴｷﾊﾟｲ</v>
          </cell>
          <cell r="K226" t="str">
            <v>2</v>
          </cell>
          <cell r="L226" t="e">
            <v>#N/A</v>
          </cell>
        </row>
        <row r="227">
          <cell r="A227" t="str">
            <v>52671-12120-01</v>
          </cell>
          <cell r="B227" t="str">
            <v>27332J</v>
          </cell>
          <cell r="C227" t="str">
            <v>M200ﾄﾝ</v>
          </cell>
          <cell r="D227" t="str">
            <v>DＪ96</v>
          </cell>
          <cell r="E227" t="str">
            <v>52671-12120-01</v>
          </cell>
          <cell r="F227" t="str">
            <v>52011-12380</v>
          </cell>
          <cell r="G227">
            <v>1</v>
          </cell>
          <cell r="H227">
            <v>65</v>
          </cell>
          <cell r="I227" t="str">
            <v>27653F</v>
          </cell>
          <cell r="J227" t="str">
            <v>AEﾌﾛﾝﾄﾊﾞﾝﾊﾟ-</v>
          </cell>
          <cell r="K227" t="str">
            <v>2</v>
          </cell>
          <cell r="L227" t="e">
            <v>#N/A</v>
          </cell>
        </row>
        <row r="228">
          <cell r="A228" t="str">
            <v>52671-12120-01</v>
          </cell>
          <cell r="B228" t="str">
            <v>27332J</v>
          </cell>
          <cell r="C228" t="str">
            <v>M200ﾄﾝ</v>
          </cell>
          <cell r="D228" t="str">
            <v>DＪ96</v>
          </cell>
          <cell r="E228" t="str">
            <v>52671-12120-01</v>
          </cell>
          <cell r="F228" t="str">
            <v>52671-12120</v>
          </cell>
          <cell r="G228">
            <v>1</v>
          </cell>
          <cell r="H228">
            <v>65</v>
          </cell>
          <cell r="I228" t="str">
            <v>27653F</v>
          </cell>
          <cell r="J228" t="str">
            <v>AEﾌﾛﾝﾄﾊﾞﾝﾊﾟ-</v>
          </cell>
          <cell r="K228" t="str">
            <v>2</v>
          </cell>
          <cell r="L228" t="e">
            <v>#N/A</v>
          </cell>
        </row>
        <row r="229">
          <cell r="A229" t="str">
            <v>52672-12110-01</v>
          </cell>
          <cell r="B229" t="str">
            <v>27332J</v>
          </cell>
          <cell r="C229" t="str">
            <v>M200ﾄﾝ</v>
          </cell>
          <cell r="D229" t="str">
            <v>DＪ97</v>
          </cell>
          <cell r="E229" t="str">
            <v>52672-12110-01</v>
          </cell>
          <cell r="F229" t="str">
            <v>52012-12390</v>
          </cell>
          <cell r="G229">
            <v>1</v>
          </cell>
          <cell r="H229">
            <v>70</v>
          </cell>
          <cell r="I229" t="str">
            <v>27653F</v>
          </cell>
          <cell r="J229" t="str">
            <v>AEﾌﾛﾝﾄﾊﾞﾝﾊﾟ-</v>
          </cell>
          <cell r="K229" t="str">
            <v>2</v>
          </cell>
          <cell r="L229" t="e">
            <v>#N/A</v>
          </cell>
        </row>
        <row r="230">
          <cell r="A230" t="str">
            <v>52672-12110-01</v>
          </cell>
          <cell r="B230" t="str">
            <v>27332J</v>
          </cell>
          <cell r="C230" t="str">
            <v>M200ﾄﾝ</v>
          </cell>
          <cell r="D230" t="str">
            <v>DＪ97</v>
          </cell>
          <cell r="E230" t="str">
            <v>52672-12110-01</v>
          </cell>
          <cell r="F230" t="str">
            <v>52672-12110</v>
          </cell>
          <cell r="G230">
            <v>1</v>
          </cell>
          <cell r="H230">
            <v>70</v>
          </cell>
          <cell r="I230" t="str">
            <v>27653F</v>
          </cell>
          <cell r="J230" t="str">
            <v>AEﾌﾛﾝﾄﾊﾞﾝﾊﾟ-</v>
          </cell>
          <cell r="K230" t="str">
            <v>2</v>
          </cell>
          <cell r="L230" t="e">
            <v>#N/A</v>
          </cell>
        </row>
        <row r="231">
          <cell r="A231" t="str">
            <v>52671-12060-01</v>
          </cell>
          <cell r="B231" t="str">
            <v>27332J</v>
          </cell>
          <cell r="C231" t="str">
            <v>M200ﾄﾝ</v>
          </cell>
          <cell r="D231" t="str">
            <v>DＪ98</v>
          </cell>
          <cell r="E231" t="str">
            <v>52671-12060-01</v>
          </cell>
          <cell r="F231" t="str">
            <v>52011-12310</v>
          </cell>
          <cell r="G231">
            <v>1</v>
          </cell>
          <cell r="H231">
            <v>22</v>
          </cell>
          <cell r="I231" t="str">
            <v>27653F</v>
          </cell>
          <cell r="J231" t="str">
            <v>AEﾌﾛﾝﾄﾊﾞﾝﾊﾟ-</v>
          </cell>
          <cell r="K231" t="str">
            <v>2</v>
          </cell>
          <cell r="L231" t="e">
            <v>#N/A</v>
          </cell>
        </row>
        <row r="232">
          <cell r="A232" t="str">
            <v>52672-12050-01</v>
          </cell>
          <cell r="B232" t="str">
            <v>27332J</v>
          </cell>
          <cell r="C232" t="str">
            <v>M200ﾄﾝ</v>
          </cell>
          <cell r="D232" t="str">
            <v>DＪ99</v>
          </cell>
          <cell r="E232" t="str">
            <v>52672-12050-01</v>
          </cell>
          <cell r="F232" t="str">
            <v>52012-12310</v>
          </cell>
          <cell r="G232">
            <v>1</v>
          </cell>
          <cell r="H232">
            <v>16</v>
          </cell>
          <cell r="I232" t="str">
            <v>27653F</v>
          </cell>
          <cell r="J232" t="str">
            <v>AEﾌﾛﾝﾄﾊﾞﾝﾊﾟ-</v>
          </cell>
          <cell r="K232" t="str">
            <v>2</v>
          </cell>
          <cell r="L232" t="e">
            <v>#N/A</v>
          </cell>
        </row>
        <row r="233">
          <cell r="A233" t="str">
            <v>17593-F0070</v>
          </cell>
          <cell r="B233" t="str">
            <v>27332J</v>
          </cell>
          <cell r="C233" t="str">
            <v>M200ﾄﾝ</v>
          </cell>
          <cell r="D233" t="str">
            <v>DＪF105</v>
          </cell>
          <cell r="E233" t="str">
            <v>17593-F0070</v>
          </cell>
          <cell r="F233" t="str">
            <v>17410-46540</v>
          </cell>
          <cell r="G233">
            <v>1</v>
          </cell>
          <cell r="H233">
            <v>5</v>
          </cell>
          <cell r="I233" t="str">
            <v>27612A</v>
          </cell>
          <cell r="J233" t="str">
            <v>970Tﾌﾛﾝﾄ</v>
          </cell>
          <cell r="K233" t="str">
            <v>2</v>
          </cell>
          <cell r="L233" t="e">
            <v>#N/A</v>
          </cell>
        </row>
        <row r="234">
          <cell r="A234" t="str">
            <v>17593-F0070</v>
          </cell>
          <cell r="B234" t="str">
            <v>27332J</v>
          </cell>
          <cell r="C234" t="str">
            <v>M200ﾄﾝ</v>
          </cell>
          <cell r="D234" t="str">
            <v>DＪF105</v>
          </cell>
          <cell r="E234" t="str">
            <v>17593-F0070</v>
          </cell>
          <cell r="F234" t="str">
            <v>17593-46170</v>
          </cell>
          <cell r="G234">
            <v>1</v>
          </cell>
          <cell r="H234">
            <v>4147</v>
          </cell>
          <cell r="I234" t="str">
            <v>27331S</v>
          </cell>
          <cell r="J234" t="str">
            <v>ｱｲﾀﾞ350ﾄﾝE</v>
          </cell>
          <cell r="K234" t="str">
            <v>2</v>
          </cell>
          <cell r="L234" t="e">
            <v>#N/A</v>
          </cell>
        </row>
        <row r="235">
          <cell r="A235" t="str">
            <v>17521-F0070</v>
          </cell>
          <cell r="B235" t="str">
            <v>27331N</v>
          </cell>
          <cell r="C235" t="str">
            <v>ｱｲﾀﾞ350ﾄﾝC</v>
          </cell>
          <cell r="D235" t="str">
            <v>FＣ104</v>
          </cell>
          <cell r="E235" t="str">
            <v>17521-F0070</v>
          </cell>
          <cell r="F235" t="str">
            <v>17410-46540</v>
          </cell>
          <cell r="G235">
            <v>1</v>
          </cell>
          <cell r="H235">
            <v>5</v>
          </cell>
          <cell r="I235" t="str">
            <v>27612A</v>
          </cell>
          <cell r="J235" t="str">
            <v>970Tﾌﾛﾝﾄ</v>
          </cell>
          <cell r="K235" t="str">
            <v>2</v>
          </cell>
          <cell r="L235" t="e">
            <v>#N/A</v>
          </cell>
        </row>
        <row r="236">
          <cell r="A236" t="str">
            <v>17521-F0070</v>
          </cell>
          <cell r="B236" t="str">
            <v>27331N</v>
          </cell>
          <cell r="C236" t="str">
            <v>ｱｲﾀﾞ350ﾄﾝC</v>
          </cell>
          <cell r="D236" t="str">
            <v>FＣ104</v>
          </cell>
          <cell r="E236" t="str">
            <v>17521-F0070</v>
          </cell>
          <cell r="F236" t="str">
            <v>17521-46150</v>
          </cell>
          <cell r="G236">
            <v>1</v>
          </cell>
          <cell r="H236">
            <v>4147</v>
          </cell>
          <cell r="I236" t="str">
            <v>27331S</v>
          </cell>
          <cell r="J236" t="str">
            <v>ｱｲﾀﾞ350ﾄﾝE</v>
          </cell>
          <cell r="K236" t="str">
            <v>2</v>
          </cell>
          <cell r="L236" t="e">
            <v>#N/A</v>
          </cell>
        </row>
        <row r="237">
          <cell r="A237" t="str">
            <v>17594-70050</v>
          </cell>
          <cell r="B237" t="str">
            <v>27331N</v>
          </cell>
          <cell r="C237" t="str">
            <v>ｱｲﾀﾞ350ﾄﾝC</v>
          </cell>
          <cell r="D237" t="str">
            <v>FＣ12</v>
          </cell>
          <cell r="E237" t="str">
            <v>17594-70050</v>
          </cell>
          <cell r="F237" t="str">
            <v>17430-70091</v>
          </cell>
          <cell r="G237">
            <v>1</v>
          </cell>
          <cell r="H237">
            <v>3</v>
          </cell>
          <cell r="I237" t="str">
            <v>27611F</v>
          </cell>
          <cell r="J237" t="str">
            <v>RY(5)ﾃ-ﾙｴｷﾊﾟｲ</v>
          </cell>
          <cell r="K237" t="str">
            <v>2</v>
          </cell>
          <cell r="L237" t="e">
            <v>#N/A</v>
          </cell>
        </row>
        <row r="238">
          <cell r="A238" t="str">
            <v>17510-34280-19</v>
          </cell>
          <cell r="B238" t="str">
            <v>27331N</v>
          </cell>
          <cell r="C238" t="str">
            <v>ｱｲﾀﾞ350ﾄﾝC</v>
          </cell>
          <cell r="D238" t="str">
            <v>FＣ15</v>
          </cell>
          <cell r="E238" t="str">
            <v>17510-34280-19</v>
          </cell>
          <cell r="F238" t="str">
            <v>17510-28011</v>
          </cell>
          <cell r="G238">
            <v>1</v>
          </cell>
          <cell r="H238">
            <v>3</v>
          </cell>
          <cell r="I238" t="str">
            <v>27313A</v>
          </cell>
          <cell r="J238" t="str">
            <v>ﾀﾞｲ4ﾏﾌﾗ-</v>
          </cell>
          <cell r="K238" t="str">
            <v>2</v>
          </cell>
          <cell r="L238" t="e">
            <v>#N/A</v>
          </cell>
        </row>
        <row r="239">
          <cell r="A239" t="str">
            <v>74421-36080</v>
          </cell>
          <cell r="B239" t="str">
            <v>27331N</v>
          </cell>
          <cell r="C239" t="str">
            <v>ｱｲﾀﾞ350ﾄﾝC</v>
          </cell>
          <cell r="D239" t="str">
            <v>FＣ28</v>
          </cell>
          <cell r="E239" t="str">
            <v>74421-36080</v>
          </cell>
          <cell r="F239" t="str">
            <v>74421-36080</v>
          </cell>
          <cell r="G239">
            <v>1</v>
          </cell>
          <cell r="H239">
            <v>4</v>
          </cell>
          <cell r="I239" t="str">
            <v>27331N</v>
          </cell>
          <cell r="J239" t="str">
            <v>ｱｲﾀﾞ350ﾄﾝC</v>
          </cell>
          <cell r="K239" t="str">
            <v>2</v>
          </cell>
          <cell r="L239">
            <v>250</v>
          </cell>
        </row>
        <row r="240">
          <cell r="A240" t="str">
            <v>74421-36091</v>
          </cell>
          <cell r="B240" t="str">
            <v>27331N</v>
          </cell>
          <cell r="C240" t="str">
            <v>ｱｲﾀﾞ350ﾄﾝC</v>
          </cell>
          <cell r="D240" t="str">
            <v>FＣ29</v>
          </cell>
          <cell r="E240" t="str">
            <v>74421-36091</v>
          </cell>
          <cell r="F240" t="str">
            <v>74421-36091</v>
          </cell>
          <cell r="G240">
            <v>1</v>
          </cell>
          <cell r="H240">
            <v>10</v>
          </cell>
          <cell r="I240" t="str">
            <v>27331N</v>
          </cell>
          <cell r="J240" t="str">
            <v>ｱｲﾀﾞ350ﾄﾝC</v>
          </cell>
          <cell r="K240" t="str">
            <v>2</v>
          </cell>
          <cell r="L240" t="e">
            <v>#N/A</v>
          </cell>
        </row>
        <row r="241">
          <cell r="A241" t="str">
            <v>74421-36120</v>
          </cell>
          <cell r="B241" t="str">
            <v>27331N</v>
          </cell>
          <cell r="C241" t="str">
            <v>ｱｲﾀﾞ350ﾄﾝC</v>
          </cell>
          <cell r="D241" t="str">
            <v>FＣ30</v>
          </cell>
          <cell r="E241" t="str">
            <v>74421-36120</v>
          </cell>
          <cell r="F241" t="str">
            <v>74421-36120</v>
          </cell>
          <cell r="G241">
            <v>1</v>
          </cell>
          <cell r="H241">
            <v>3</v>
          </cell>
          <cell r="I241" t="str">
            <v>27331N</v>
          </cell>
          <cell r="J241" t="str">
            <v>ｱｲﾀﾞ350ﾄﾝC</v>
          </cell>
          <cell r="K241" t="str">
            <v>2</v>
          </cell>
          <cell r="L241" t="e">
            <v>#N/A</v>
          </cell>
        </row>
        <row r="242">
          <cell r="A242" t="str">
            <v>52197-12010</v>
          </cell>
          <cell r="B242" t="str">
            <v>27331N</v>
          </cell>
          <cell r="C242" t="str">
            <v>ｱｲﾀﾞ350ﾄﾝC</v>
          </cell>
          <cell r="D242" t="str">
            <v>FＣ42</v>
          </cell>
          <cell r="E242" t="str">
            <v>52197-12010</v>
          </cell>
          <cell r="F242" t="str">
            <v>52011-12220</v>
          </cell>
          <cell r="G242">
            <v>1</v>
          </cell>
          <cell r="H242">
            <v>9</v>
          </cell>
          <cell r="I242" t="str">
            <v>27632I</v>
          </cell>
          <cell r="J242" t="str">
            <v>KE ﾌﾛﾝﾄﾊﾞﾝﾊﾟ-</v>
          </cell>
          <cell r="K242" t="str">
            <v>2</v>
          </cell>
          <cell r="L242" t="e">
            <v>#N/A</v>
          </cell>
        </row>
        <row r="243">
          <cell r="A243" t="str">
            <v>52198-12020</v>
          </cell>
          <cell r="B243" t="str">
            <v>27331N</v>
          </cell>
          <cell r="C243" t="str">
            <v>ｱｲﾀﾞ350ﾄﾝC</v>
          </cell>
          <cell r="D243" t="str">
            <v>FＣ43</v>
          </cell>
          <cell r="E243" t="str">
            <v>52198-12020</v>
          </cell>
          <cell r="F243" t="str">
            <v>52012-12220</v>
          </cell>
          <cell r="G243">
            <v>1</v>
          </cell>
          <cell r="H243">
            <v>21</v>
          </cell>
          <cell r="I243" t="str">
            <v>27632I</v>
          </cell>
          <cell r="J243" t="str">
            <v>KE ﾌﾛﾝﾄﾊﾞﾝﾊﾟ-</v>
          </cell>
          <cell r="K243" t="str">
            <v>2</v>
          </cell>
          <cell r="L243" t="e">
            <v>#N/A</v>
          </cell>
        </row>
        <row r="244">
          <cell r="A244" t="str">
            <v>17521-72040</v>
          </cell>
          <cell r="B244" t="str">
            <v>27331N</v>
          </cell>
          <cell r="C244" t="str">
            <v>ｱｲﾀﾞ350ﾄﾝC</v>
          </cell>
          <cell r="D244" t="str">
            <v>FＣ54</v>
          </cell>
          <cell r="E244" t="str">
            <v>17521-72040</v>
          </cell>
          <cell r="F244" t="str">
            <v>17420-72031</v>
          </cell>
          <cell r="G244">
            <v>1</v>
          </cell>
          <cell r="H244">
            <v>3</v>
          </cell>
          <cell r="I244" t="str">
            <v>27632L</v>
          </cell>
          <cell r="J244" t="str">
            <v>770D ﾌﾛﾝﾄ</v>
          </cell>
          <cell r="K244" t="str">
            <v>2</v>
          </cell>
          <cell r="L244" t="e">
            <v>#N/A</v>
          </cell>
        </row>
        <row r="245">
          <cell r="A245" t="str">
            <v>17522-72050</v>
          </cell>
          <cell r="B245" t="str">
            <v>27331N</v>
          </cell>
          <cell r="C245" t="str">
            <v>ｱｲﾀﾞ350ﾄﾝC</v>
          </cell>
          <cell r="D245" t="str">
            <v>FＣ55</v>
          </cell>
          <cell r="E245" t="str">
            <v>17522-72050</v>
          </cell>
          <cell r="F245" t="str">
            <v>17420-72031</v>
          </cell>
          <cell r="G245">
            <v>1</v>
          </cell>
          <cell r="H245">
            <v>3</v>
          </cell>
          <cell r="I245" t="str">
            <v>27632L</v>
          </cell>
          <cell r="J245" t="str">
            <v>770D ﾌﾛﾝﾄ</v>
          </cell>
          <cell r="K245" t="str">
            <v>2</v>
          </cell>
          <cell r="L245" t="e">
            <v>#N/A</v>
          </cell>
        </row>
        <row r="246">
          <cell r="A246" t="str">
            <v>17593-72050</v>
          </cell>
          <cell r="B246" t="str">
            <v>27331N</v>
          </cell>
          <cell r="C246" t="str">
            <v>ｱｲﾀﾞ350ﾄﾝC</v>
          </cell>
          <cell r="D246" t="str">
            <v>FＣ56</v>
          </cell>
          <cell r="E246" t="str">
            <v>17593-72050</v>
          </cell>
          <cell r="F246" t="str">
            <v>17420-72031</v>
          </cell>
          <cell r="G246">
            <v>1</v>
          </cell>
          <cell r="H246">
            <v>3</v>
          </cell>
          <cell r="I246" t="str">
            <v>27632L</v>
          </cell>
          <cell r="J246" t="str">
            <v>770D ﾌﾛﾝﾄ</v>
          </cell>
          <cell r="K246" t="str">
            <v>2</v>
          </cell>
          <cell r="L246" t="e">
            <v>#N/A</v>
          </cell>
        </row>
        <row r="247">
          <cell r="A247" t="str">
            <v>17594-72060</v>
          </cell>
          <cell r="B247" t="str">
            <v>27331N</v>
          </cell>
          <cell r="C247" t="str">
            <v>ｱｲﾀﾞ350ﾄﾝC</v>
          </cell>
          <cell r="D247" t="str">
            <v>FＣ57</v>
          </cell>
          <cell r="E247" t="str">
            <v>17594-72060</v>
          </cell>
          <cell r="F247" t="str">
            <v>17420-72031</v>
          </cell>
          <cell r="G247">
            <v>1</v>
          </cell>
          <cell r="H247">
            <v>3</v>
          </cell>
          <cell r="I247" t="str">
            <v>27632L</v>
          </cell>
          <cell r="J247" t="str">
            <v>770D ﾌﾛﾝﾄ</v>
          </cell>
          <cell r="K247" t="str">
            <v>2</v>
          </cell>
          <cell r="L247" t="e">
            <v>#N/A</v>
          </cell>
        </row>
        <row r="248">
          <cell r="A248" t="str">
            <v>17550-70131-15</v>
          </cell>
          <cell r="B248" t="str">
            <v>27331N</v>
          </cell>
          <cell r="C248" t="str">
            <v>ｱｲﾀﾞ350ﾄﾝC</v>
          </cell>
          <cell r="D248" t="str">
            <v>FＣ69</v>
          </cell>
          <cell r="E248" t="str">
            <v>17550-70131-15</v>
          </cell>
          <cell r="F248" t="str">
            <v>17550-54090</v>
          </cell>
          <cell r="G248">
            <v>1</v>
          </cell>
          <cell r="H248">
            <v>1</v>
          </cell>
          <cell r="I248" t="str">
            <v>27313F</v>
          </cell>
          <cell r="J248" t="str">
            <v>ﾀﾞｲ5ﾏﾌﾗ-</v>
          </cell>
          <cell r="K248" t="str">
            <v>2</v>
          </cell>
          <cell r="L248" t="e">
            <v>#N/A</v>
          </cell>
        </row>
        <row r="249">
          <cell r="A249" t="str">
            <v>17522-70060</v>
          </cell>
          <cell r="B249" t="str">
            <v>27331N</v>
          </cell>
          <cell r="C249" t="str">
            <v>ｱｲﾀﾞ350ﾄﾝC</v>
          </cell>
          <cell r="D249" t="str">
            <v>FＣ7</v>
          </cell>
          <cell r="E249" t="str">
            <v>17522-70060</v>
          </cell>
          <cell r="F249" t="str">
            <v>17430-70091</v>
          </cell>
          <cell r="G249">
            <v>1</v>
          </cell>
          <cell r="H249">
            <v>3</v>
          </cell>
          <cell r="I249" t="str">
            <v>27611F</v>
          </cell>
          <cell r="J249" t="str">
            <v>RY(5)ﾃ-ﾙｴｷﾊﾟｲ</v>
          </cell>
          <cell r="K249" t="str">
            <v>2</v>
          </cell>
          <cell r="L249" t="e">
            <v>#N/A</v>
          </cell>
        </row>
        <row r="250">
          <cell r="A250" t="str">
            <v>17510-70300-16</v>
          </cell>
          <cell r="B250" t="str">
            <v>27331N</v>
          </cell>
          <cell r="C250" t="str">
            <v>ｱｲﾀﾞ350ﾄﾝC</v>
          </cell>
          <cell r="D250" t="str">
            <v>FＣ70</v>
          </cell>
          <cell r="E250" t="str">
            <v>17510-70300-16</v>
          </cell>
          <cell r="F250" t="str">
            <v>17510-70301</v>
          </cell>
          <cell r="G250">
            <v>1</v>
          </cell>
          <cell r="H250">
            <v>109</v>
          </cell>
          <cell r="I250" t="str">
            <v>27311J</v>
          </cell>
          <cell r="J250" t="str">
            <v>ﾄﾘﾌﾟﾙﾏｷ</v>
          </cell>
          <cell r="K250" t="str">
            <v>2</v>
          </cell>
          <cell r="L250" t="e">
            <v>#N/A</v>
          </cell>
        </row>
        <row r="251">
          <cell r="A251" t="str">
            <v>17510-70300-16</v>
          </cell>
          <cell r="B251" t="str">
            <v>27331N</v>
          </cell>
          <cell r="C251" t="str">
            <v>ｱｲﾀﾞ350ﾄﾝC</v>
          </cell>
          <cell r="D251" t="str">
            <v>FＣ70</v>
          </cell>
          <cell r="E251" t="str">
            <v>17510-70300-16</v>
          </cell>
          <cell r="F251" t="str">
            <v>17510-70320</v>
          </cell>
          <cell r="G251">
            <v>1</v>
          </cell>
          <cell r="H251">
            <v>37</v>
          </cell>
          <cell r="I251" t="str">
            <v>27311J</v>
          </cell>
          <cell r="J251" t="str">
            <v>ﾄﾘﾌﾟﾙﾏｷ</v>
          </cell>
          <cell r="K251" t="str">
            <v>2</v>
          </cell>
          <cell r="L251" t="e">
            <v>#N/A</v>
          </cell>
        </row>
        <row r="252">
          <cell r="A252" t="str">
            <v>62931-22090</v>
          </cell>
          <cell r="B252" t="str">
            <v>27331N</v>
          </cell>
          <cell r="C252" t="str">
            <v>ｱｲﾀﾞ350ﾄﾝC</v>
          </cell>
          <cell r="D252" t="str">
            <v>FＣ71</v>
          </cell>
          <cell r="E252" t="str">
            <v>62931-22090</v>
          </cell>
          <cell r="F252" t="str">
            <v>62930-22050</v>
          </cell>
          <cell r="G252">
            <v>1</v>
          </cell>
          <cell r="H252">
            <v>29</v>
          </cell>
          <cell r="I252" t="str">
            <v>27632K</v>
          </cell>
          <cell r="J252" t="str">
            <v>KEVﾌﾛﾝﾄﾊﾞﾝﾊﾟ-</v>
          </cell>
          <cell r="K252" t="str">
            <v>2</v>
          </cell>
          <cell r="L252" t="e">
            <v>#N/A</v>
          </cell>
        </row>
        <row r="253">
          <cell r="A253" t="str">
            <v>62931-22090</v>
          </cell>
          <cell r="B253" t="str">
            <v>27331N</v>
          </cell>
          <cell r="C253" t="str">
            <v>ｱｲﾀﾞ350ﾄﾝC</v>
          </cell>
          <cell r="D253" t="str">
            <v>FＣ71</v>
          </cell>
          <cell r="E253" t="str">
            <v>62931-22090</v>
          </cell>
          <cell r="F253" t="str">
            <v>62931-22090</v>
          </cell>
          <cell r="G253">
            <v>1</v>
          </cell>
          <cell r="H253">
            <v>29</v>
          </cell>
          <cell r="I253" t="str">
            <v>27331N</v>
          </cell>
          <cell r="J253" t="str">
            <v>ｱｲﾀﾞ350ﾄﾝC</v>
          </cell>
          <cell r="K253" t="str">
            <v>2</v>
          </cell>
          <cell r="L253" t="e">
            <v>#N/A</v>
          </cell>
        </row>
        <row r="254">
          <cell r="A254" t="str">
            <v>62932-22080</v>
          </cell>
          <cell r="B254" t="str">
            <v>27331N</v>
          </cell>
          <cell r="C254" t="str">
            <v>ｱｲﾀﾞ350ﾄﾝC</v>
          </cell>
          <cell r="D254" t="str">
            <v>FＣ71</v>
          </cell>
          <cell r="E254" t="str">
            <v>62932-22080</v>
          </cell>
          <cell r="F254" t="str">
            <v>62932-22080</v>
          </cell>
          <cell r="G254">
            <v>1</v>
          </cell>
          <cell r="H254">
            <v>42</v>
          </cell>
          <cell r="I254" t="str">
            <v>27331N</v>
          </cell>
          <cell r="J254" t="str">
            <v>ｱｲﾀﾞ350ﾄﾝC</v>
          </cell>
          <cell r="K254" t="str">
            <v>2</v>
          </cell>
          <cell r="L254" t="e">
            <v>#N/A</v>
          </cell>
        </row>
        <row r="255">
          <cell r="A255" t="str">
            <v>62932-22080</v>
          </cell>
          <cell r="B255" t="str">
            <v>27331N</v>
          </cell>
          <cell r="C255" t="str">
            <v>ｱｲﾀﾞ350ﾄﾝC</v>
          </cell>
          <cell r="D255" t="str">
            <v>FＣ71</v>
          </cell>
          <cell r="E255" t="str">
            <v>62932-22080</v>
          </cell>
          <cell r="F255" t="str">
            <v>62940-22040</v>
          </cell>
          <cell r="G255">
            <v>1</v>
          </cell>
          <cell r="H255">
            <v>42</v>
          </cell>
          <cell r="I255" t="str">
            <v>27632K</v>
          </cell>
          <cell r="J255" t="str">
            <v>KEVﾌﾛﾝﾄﾊﾞﾝﾊﾟ-</v>
          </cell>
          <cell r="K255" t="str">
            <v>2</v>
          </cell>
          <cell r="L255" t="e">
            <v>#N/A</v>
          </cell>
        </row>
        <row r="256">
          <cell r="A256" t="str">
            <v>17510-50030-02</v>
          </cell>
          <cell r="B256" t="str">
            <v>27331N</v>
          </cell>
          <cell r="C256" t="str">
            <v>ｱｲﾀﾞ350ﾄﾝC</v>
          </cell>
          <cell r="D256" t="str">
            <v>FＣ82</v>
          </cell>
          <cell r="E256" t="str">
            <v>17510-50030-02</v>
          </cell>
          <cell r="F256" t="str">
            <v>17430-46081-60</v>
          </cell>
          <cell r="G256">
            <v>1</v>
          </cell>
          <cell r="H256">
            <v>215</v>
          </cell>
          <cell r="I256" t="str">
            <v>24539A</v>
          </cell>
          <cell r="J256" t="str">
            <v>MS(2)ﾃ-ﾙ</v>
          </cell>
          <cell r="K256" t="str">
            <v>4</v>
          </cell>
          <cell r="L256" t="e">
            <v>#N/A</v>
          </cell>
        </row>
        <row r="257">
          <cell r="A257" t="str">
            <v>17510-50030-02</v>
          </cell>
          <cell r="B257" t="str">
            <v>27331N</v>
          </cell>
          <cell r="C257" t="str">
            <v>ｱｲﾀﾞ350ﾄﾝC</v>
          </cell>
          <cell r="D257" t="str">
            <v>FＣ82</v>
          </cell>
          <cell r="E257" t="str">
            <v>17510-50030-02</v>
          </cell>
          <cell r="F257" t="str">
            <v>17430-46121-60</v>
          </cell>
          <cell r="G257">
            <v>1</v>
          </cell>
          <cell r="H257">
            <v>33</v>
          </cell>
          <cell r="I257" t="str">
            <v>24539A</v>
          </cell>
          <cell r="J257" t="str">
            <v>MS(2)ﾃ-ﾙ</v>
          </cell>
          <cell r="K257" t="str">
            <v>4</v>
          </cell>
          <cell r="L257" t="e">
            <v>#N/A</v>
          </cell>
        </row>
        <row r="258">
          <cell r="A258" t="str">
            <v>17510-50030-02</v>
          </cell>
          <cell r="B258" t="str">
            <v>27331N</v>
          </cell>
          <cell r="C258" t="str">
            <v>ｱｲﾀﾞ350ﾄﾝC</v>
          </cell>
          <cell r="D258" t="str">
            <v>FＣ82</v>
          </cell>
          <cell r="E258" t="str">
            <v>17510-50030-02</v>
          </cell>
          <cell r="F258" t="str">
            <v>17430-50021-60</v>
          </cell>
          <cell r="G258">
            <v>1</v>
          </cell>
          <cell r="H258">
            <v>150</v>
          </cell>
          <cell r="I258" t="str">
            <v>24539A</v>
          </cell>
          <cell r="J258" t="str">
            <v>MS(2)ﾃ-ﾙ</v>
          </cell>
          <cell r="K258" t="str">
            <v>4</v>
          </cell>
          <cell r="L258" t="e">
            <v>#N/A</v>
          </cell>
        </row>
        <row r="259">
          <cell r="A259" t="str">
            <v>17510-50030-02</v>
          </cell>
          <cell r="B259" t="str">
            <v>27331N</v>
          </cell>
          <cell r="C259" t="str">
            <v>ｱｲﾀﾞ350ﾄﾝC</v>
          </cell>
          <cell r="D259" t="str">
            <v>FＣ82</v>
          </cell>
          <cell r="E259" t="str">
            <v>17510-50030-02</v>
          </cell>
          <cell r="F259" t="str">
            <v>17510-50030</v>
          </cell>
          <cell r="G259">
            <v>1</v>
          </cell>
          <cell r="H259">
            <v>398</v>
          </cell>
          <cell r="I259" t="str">
            <v>24524B</v>
          </cell>
          <cell r="J259" t="str">
            <v>ｸﾗﾑｼｴﾙﾏﾌﾗ-</v>
          </cell>
          <cell r="K259" t="str">
            <v>4</v>
          </cell>
          <cell r="L259" t="e">
            <v>#N/A</v>
          </cell>
        </row>
        <row r="260">
          <cell r="A260" t="str">
            <v>17510-64400-17</v>
          </cell>
          <cell r="B260" t="str">
            <v>27331N</v>
          </cell>
          <cell r="C260" t="str">
            <v>ｱｲﾀﾞ350ﾄﾝC</v>
          </cell>
          <cell r="D260" t="str">
            <v>FＣ86</v>
          </cell>
          <cell r="E260" t="str">
            <v>17510-64400-17</v>
          </cell>
          <cell r="F260" t="str">
            <v>17510-64400</v>
          </cell>
          <cell r="G260">
            <v>1</v>
          </cell>
          <cell r="H260">
            <v>3</v>
          </cell>
          <cell r="I260" t="str">
            <v>27311J</v>
          </cell>
          <cell r="J260" t="str">
            <v>ﾄﾘﾌﾟﾙﾏｷ</v>
          </cell>
          <cell r="K260" t="str">
            <v>2</v>
          </cell>
          <cell r="L260" t="e">
            <v>#N/A</v>
          </cell>
        </row>
        <row r="261">
          <cell r="A261" t="str">
            <v>17510-64400-17</v>
          </cell>
          <cell r="B261" t="str">
            <v>27331N</v>
          </cell>
          <cell r="C261" t="str">
            <v>ｱｲﾀﾞ350ﾄﾝC</v>
          </cell>
          <cell r="D261" t="str">
            <v>FＣ86</v>
          </cell>
          <cell r="E261" t="str">
            <v>17510-64400-17</v>
          </cell>
          <cell r="F261" t="str">
            <v>17510-64400</v>
          </cell>
          <cell r="G261">
            <v>1</v>
          </cell>
          <cell r="H261">
            <v>3</v>
          </cell>
          <cell r="I261" t="str">
            <v>27313F</v>
          </cell>
          <cell r="J261" t="str">
            <v>ﾀﾞｲ5ﾏﾌﾗ-</v>
          </cell>
          <cell r="K261" t="str">
            <v>2</v>
          </cell>
          <cell r="L261" t="e">
            <v>#N/A</v>
          </cell>
        </row>
        <row r="262">
          <cell r="A262" t="str">
            <v>57161-87712-01</v>
          </cell>
          <cell r="B262" t="str">
            <v>27331N</v>
          </cell>
          <cell r="C262" t="str">
            <v>ｱｲﾀﾞ350ﾄﾝC</v>
          </cell>
          <cell r="D262" t="str">
            <v>FＣ92</v>
          </cell>
          <cell r="E262" t="str">
            <v>57161-87712-01</v>
          </cell>
          <cell r="F262" t="str">
            <v>57104-87731</v>
          </cell>
          <cell r="G262">
            <v>1</v>
          </cell>
          <cell r="H262">
            <v>0</v>
          </cell>
          <cell r="I262" t="str">
            <v>27635E</v>
          </cell>
          <cell r="J262" t="str">
            <v>X525ｸﾛｽﾒﾝﾊﾞ-</v>
          </cell>
          <cell r="K262" t="str">
            <v>2</v>
          </cell>
          <cell r="L262" t="e">
            <v>#N/A</v>
          </cell>
        </row>
        <row r="263">
          <cell r="A263" t="str">
            <v>57161-87712-01</v>
          </cell>
          <cell r="B263" t="str">
            <v>27331N</v>
          </cell>
          <cell r="C263" t="str">
            <v>ｱｲﾀﾞ350ﾄﾝC</v>
          </cell>
          <cell r="D263" t="str">
            <v>FＣ92</v>
          </cell>
          <cell r="E263" t="str">
            <v>57161-87712-01</v>
          </cell>
          <cell r="F263" t="str">
            <v>57104-87734</v>
          </cell>
          <cell r="G263">
            <v>1</v>
          </cell>
          <cell r="H263">
            <v>80</v>
          </cell>
          <cell r="I263" t="str">
            <v>27635E</v>
          </cell>
          <cell r="J263" t="str">
            <v>X525ｸﾛｽﾒﾝﾊﾞ-</v>
          </cell>
          <cell r="K263" t="str">
            <v>2</v>
          </cell>
          <cell r="L263" t="e">
            <v>#N/A</v>
          </cell>
        </row>
        <row r="264">
          <cell r="A264" t="str">
            <v>57161-87712-01</v>
          </cell>
          <cell r="B264" t="str">
            <v>27331N</v>
          </cell>
          <cell r="C264" t="str">
            <v>ｱｲﾀﾞ350ﾄﾝC</v>
          </cell>
          <cell r="D264" t="str">
            <v>FＣ92</v>
          </cell>
          <cell r="E264" t="str">
            <v>57161-87712-01</v>
          </cell>
          <cell r="F264" t="str">
            <v>57161-87712</v>
          </cell>
          <cell r="G264">
            <v>1</v>
          </cell>
          <cell r="H264">
            <v>80</v>
          </cell>
          <cell r="I264" t="str">
            <v>27635F</v>
          </cell>
          <cell r="J264" t="str">
            <v>NO.3BKTｽﾎﾟﾂﾄｳﾁ</v>
          </cell>
          <cell r="K264" t="str">
            <v>2</v>
          </cell>
          <cell r="L264" t="e">
            <v>#N/A</v>
          </cell>
        </row>
        <row r="265">
          <cell r="A265" t="str">
            <v>57161-87713-01</v>
          </cell>
          <cell r="B265" t="str">
            <v>27331N</v>
          </cell>
          <cell r="C265" t="str">
            <v>ｱｲﾀﾞ350ﾄﾝC</v>
          </cell>
          <cell r="D265" t="str">
            <v>FＣ92</v>
          </cell>
          <cell r="E265" t="str">
            <v>57161-87713-01</v>
          </cell>
          <cell r="F265" t="str">
            <v>57104-87733</v>
          </cell>
          <cell r="G265">
            <v>1</v>
          </cell>
          <cell r="H265">
            <v>10</v>
          </cell>
          <cell r="I265" t="str">
            <v>27635E</v>
          </cell>
          <cell r="J265" t="str">
            <v>X525ｸﾛｽﾒﾝﾊﾞ-</v>
          </cell>
          <cell r="K265" t="str">
            <v>2</v>
          </cell>
          <cell r="L265" t="e">
            <v>#N/A</v>
          </cell>
        </row>
        <row r="266">
          <cell r="A266" t="str">
            <v>57161-87713-01</v>
          </cell>
          <cell r="B266" t="str">
            <v>27331N</v>
          </cell>
          <cell r="C266" t="str">
            <v>ｱｲﾀﾞ350ﾄﾝC</v>
          </cell>
          <cell r="D266" t="str">
            <v>FＣ92</v>
          </cell>
          <cell r="E266" t="str">
            <v>57161-87713-01</v>
          </cell>
          <cell r="F266" t="str">
            <v>57104-87735</v>
          </cell>
          <cell r="G266">
            <v>1</v>
          </cell>
          <cell r="H266">
            <v>55</v>
          </cell>
          <cell r="I266" t="str">
            <v>27635E</v>
          </cell>
          <cell r="J266" t="str">
            <v>X525ｸﾛｽﾒﾝﾊﾞ-</v>
          </cell>
          <cell r="K266" t="str">
            <v>2</v>
          </cell>
          <cell r="L266" t="e">
            <v>#N/A</v>
          </cell>
        </row>
        <row r="267">
          <cell r="A267" t="str">
            <v>57162-87712-01</v>
          </cell>
          <cell r="B267" t="str">
            <v>27331N</v>
          </cell>
          <cell r="C267" t="str">
            <v>ｱｲﾀﾞ350ﾄﾝC</v>
          </cell>
          <cell r="D267" t="str">
            <v>FＣ93</v>
          </cell>
          <cell r="E267" t="str">
            <v>57162-87712-01</v>
          </cell>
          <cell r="F267" t="str">
            <v>57104-87731</v>
          </cell>
          <cell r="G267">
            <v>1</v>
          </cell>
          <cell r="H267">
            <v>0</v>
          </cell>
          <cell r="I267" t="str">
            <v>27635E</v>
          </cell>
          <cell r="J267" t="str">
            <v>X525ｸﾛｽﾒﾝﾊﾞ-</v>
          </cell>
          <cell r="K267" t="str">
            <v>2</v>
          </cell>
          <cell r="L267" t="e">
            <v>#N/A</v>
          </cell>
        </row>
        <row r="268">
          <cell r="A268" t="str">
            <v>57162-87712-01</v>
          </cell>
          <cell r="B268" t="str">
            <v>27331N</v>
          </cell>
          <cell r="C268" t="str">
            <v>ｱｲﾀﾞ350ﾄﾝC</v>
          </cell>
          <cell r="D268" t="str">
            <v>FＣ93</v>
          </cell>
          <cell r="E268" t="str">
            <v>57162-87712-01</v>
          </cell>
          <cell r="F268" t="str">
            <v>57104-87733</v>
          </cell>
          <cell r="G268">
            <v>1</v>
          </cell>
          <cell r="H268">
            <v>10</v>
          </cell>
          <cell r="I268" t="str">
            <v>27635E</v>
          </cell>
          <cell r="J268" t="str">
            <v>X525ｸﾛｽﾒﾝﾊﾞ-</v>
          </cell>
          <cell r="K268" t="str">
            <v>2</v>
          </cell>
          <cell r="L268" t="e">
            <v>#N/A</v>
          </cell>
        </row>
        <row r="269">
          <cell r="A269" t="str">
            <v>57162-87712-01</v>
          </cell>
          <cell r="B269" t="str">
            <v>27331N</v>
          </cell>
          <cell r="C269" t="str">
            <v>ｱｲﾀﾞ350ﾄﾝC</v>
          </cell>
          <cell r="D269" t="str">
            <v>FＣ93</v>
          </cell>
          <cell r="E269" t="str">
            <v>57162-87712-01</v>
          </cell>
          <cell r="F269" t="str">
            <v>57104-87734</v>
          </cell>
          <cell r="G269">
            <v>1</v>
          </cell>
          <cell r="H269">
            <v>80</v>
          </cell>
          <cell r="I269" t="str">
            <v>27635E</v>
          </cell>
          <cell r="J269" t="str">
            <v>X525ｸﾛｽﾒﾝﾊﾞ-</v>
          </cell>
          <cell r="K269" t="str">
            <v>2</v>
          </cell>
          <cell r="L269" t="e">
            <v>#N/A</v>
          </cell>
        </row>
        <row r="270">
          <cell r="A270" t="str">
            <v>57162-87712-01</v>
          </cell>
          <cell r="B270" t="str">
            <v>27331N</v>
          </cell>
          <cell r="C270" t="str">
            <v>ｱｲﾀﾞ350ﾄﾝC</v>
          </cell>
          <cell r="D270" t="str">
            <v>FＣ93</v>
          </cell>
          <cell r="E270" t="str">
            <v>57162-87712-01</v>
          </cell>
          <cell r="F270" t="str">
            <v>57104-87735</v>
          </cell>
          <cell r="G270">
            <v>1</v>
          </cell>
          <cell r="H270">
            <v>55</v>
          </cell>
          <cell r="I270" t="str">
            <v>27635E</v>
          </cell>
          <cell r="J270" t="str">
            <v>X525ｸﾛｽﾒﾝﾊﾞ-</v>
          </cell>
          <cell r="K270" t="str">
            <v>2</v>
          </cell>
          <cell r="L270" t="e">
            <v>#N/A</v>
          </cell>
        </row>
        <row r="271">
          <cell r="A271" t="str">
            <v>53392-95D00-01</v>
          </cell>
          <cell r="B271" t="str">
            <v>27331X</v>
          </cell>
          <cell r="C271" t="str">
            <v>ｺﾏﾂ 300ﾄﾝ</v>
          </cell>
          <cell r="D271" t="str">
            <v>GX100</v>
          </cell>
          <cell r="E271" t="str">
            <v>53392-95D00-01</v>
          </cell>
          <cell r="F271" t="str">
            <v>53392-95D00</v>
          </cell>
          <cell r="G271">
            <v>1</v>
          </cell>
          <cell r="H271">
            <v>57</v>
          </cell>
          <cell r="I271" t="str">
            <v>27631G</v>
          </cell>
          <cell r="J271" t="str">
            <v>890Tｸﾐﾂｹ</v>
          </cell>
          <cell r="K271" t="str">
            <v>2</v>
          </cell>
          <cell r="L271" t="e">
            <v>#N/A</v>
          </cell>
        </row>
        <row r="272">
          <cell r="A272" t="str">
            <v>58791-32060</v>
          </cell>
          <cell r="B272" t="str">
            <v>27331X</v>
          </cell>
          <cell r="C272" t="str">
            <v>ｺﾏﾂ 300ﾄﾝ</v>
          </cell>
          <cell r="D272" t="str">
            <v>GX104</v>
          </cell>
          <cell r="E272" t="str">
            <v>58791-32060</v>
          </cell>
          <cell r="F272" t="str">
            <v>58791-32060</v>
          </cell>
          <cell r="G272">
            <v>1</v>
          </cell>
          <cell r="H272">
            <v>10</v>
          </cell>
          <cell r="I272" t="str">
            <v>27331X</v>
          </cell>
          <cell r="J272" t="str">
            <v>ｺﾏﾂ 300ﾄﾝ</v>
          </cell>
          <cell r="K272" t="str">
            <v>2</v>
          </cell>
          <cell r="L272" t="e">
            <v>#N/A</v>
          </cell>
        </row>
        <row r="273">
          <cell r="A273" t="str">
            <v>57181-20050-01</v>
          </cell>
          <cell r="B273" t="str">
            <v>27331X</v>
          </cell>
          <cell r="C273" t="str">
            <v>ｺﾏﾂ 300ﾄﾝ</v>
          </cell>
          <cell r="D273" t="str">
            <v>GX108</v>
          </cell>
          <cell r="E273" t="str">
            <v>57181-20050-01</v>
          </cell>
          <cell r="F273" t="str">
            <v>57181-20050</v>
          </cell>
          <cell r="G273">
            <v>1</v>
          </cell>
          <cell r="H273">
            <v>7</v>
          </cell>
          <cell r="I273" t="str">
            <v>27631G</v>
          </cell>
          <cell r="J273" t="str">
            <v>890Tｸﾐﾂｹ</v>
          </cell>
          <cell r="K273" t="str">
            <v>2</v>
          </cell>
          <cell r="L273" t="e">
            <v>#N/A</v>
          </cell>
        </row>
        <row r="274">
          <cell r="A274" t="str">
            <v>57182-20070-01</v>
          </cell>
          <cell r="B274" t="str">
            <v>27331X</v>
          </cell>
          <cell r="C274" t="str">
            <v>ｺﾏﾂ 300ﾄﾝ</v>
          </cell>
          <cell r="D274" t="str">
            <v>GX108</v>
          </cell>
          <cell r="E274" t="str">
            <v>57182-20070-01</v>
          </cell>
          <cell r="F274" t="str">
            <v>57182-20070</v>
          </cell>
          <cell r="G274">
            <v>1</v>
          </cell>
          <cell r="H274">
            <v>9</v>
          </cell>
          <cell r="I274" t="str">
            <v>27631G</v>
          </cell>
          <cell r="J274" t="str">
            <v>890Tｸﾐﾂｹ</v>
          </cell>
          <cell r="K274" t="str">
            <v>2</v>
          </cell>
          <cell r="L274" t="e">
            <v>#N/A</v>
          </cell>
        </row>
        <row r="275">
          <cell r="A275" t="str">
            <v>57625-22070-01</v>
          </cell>
          <cell r="B275" t="str">
            <v>27331X</v>
          </cell>
          <cell r="C275" t="str">
            <v>ｺﾏﾂ 300ﾄﾝ</v>
          </cell>
          <cell r="D275" t="str">
            <v>GX109</v>
          </cell>
          <cell r="E275" t="str">
            <v>57625-22070-01</v>
          </cell>
          <cell r="F275" t="str">
            <v>57625-22070</v>
          </cell>
          <cell r="G275">
            <v>1</v>
          </cell>
          <cell r="H275">
            <v>65</v>
          </cell>
          <cell r="I275" t="str">
            <v>27631E</v>
          </cell>
          <cell r="J275" t="str">
            <v>021Tﾅﾂﾄﾂﾞｹ</v>
          </cell>
          <cell r="K275" t="str">
            <v>2</v>
          </cell>
          <cell r="L275" t="e">
            <v>#N/A</v>
          </cell>
        </row>
        <row r="276">
          <cell r="A276" t="str">
            <v>57626-22030-01</v>
          </cell>
          <cell r="B276" t="str">
            <v>27331X</v>
          </cell>
          <cell r="C276" t="str">
            <v>ｺﾏﾂ 300ﾄﾝ</v>
          </cell>
          <cell r="D276" t="str">
            <v>GX110</v>
          </cell>
          <cell r="E276" t="str">
            <v>57626-22030-01</v>
          </cell>
          <cell r="F276" t="str">
            <v>57626-22030</v>
          </cell>
          <cell r="G276">
            <v>1</v>
          </cell>
          <cell r="H276">
            <v>66</v>
          </cell>
          <cell r="I276" t="str">
            <v>27631E</v>
          </cell>
          <cell r="J276" t="str">
            <v>021Tﾅﾂﾄﾂﾞｹ</v>
          </cell>
          <cell r="K276" t="str">
            <v>2</v>
          </cell>
          <cell r="L276" t="e">
            <v>#N/A</v>
          </cell>
        </row>
        <row r="277">
          <cell r="A277" t="str">
            <v>64227-22030</v>
          </cell>
          <cell r="B277" t="str">
            <v>27331X</v>
          </cell>
          <cell r="C277" t="str">
            <v>ｺﾏﾂ 300ﾄﾝ</v>
          </cell>
          <cell r="D277" t="str">
            <v>GX111</v>
          </cell>
          <cell r="E277" t="str">
            <v>64227-22030</v>
          </cell>
          <cell r="F277" t="str">
            <v>64227-22030</v>
          </cell>
          <cell r="G277">
            <v>1</v>
          </cell>
          <cell r="H277">
            <v>2</v>
          </cell>
          <cell r="I277" t="str">
            <v>27331X</v>
          </cell>
          <cell r="J277" t="str">
            <v>ｺﾏﾂ 300ﾄﾝ</v>
          </cell>
          <cell r="K277" t="str">
            <v>2</v>
          </cell>
          <cell r="L277" t="e">
            <v>#N/A</v>
          </cell>
        </row>
        <row r="278">
          <cell r="A278" t="str">
            <v>64228-22020</v>
          </cell>
          <cell r="B278" t="str">
            <v>27331X</v>
          </cell>
          <cell r="C278" t="str">
            <v>ｺﾏﾂ 300ﾄﾝ</v>
          </cell>
          <cell r="D278" t="str">
            <v>GX111</v>
          </cell>
          <cell r="E278" t="str">
            <v>64228-22020</v>
          </cell>
          <cell r="F278" t="str">
            <v>64228-22020</v>
          </cell>
          <cell r="G278">
            <v>1</v>
          </cell>
          <cell r="H278">
            <v>3</v>
          </cell>
          <cell r="I278" t="str">
            <v>27331X</v>
          </cell>
          <cell r="J278" t="str">
            <v>ｺﾏﾂ 300ﾄﾝ</v>
          </cell>
          <cell r="K278" t="str">
            <v>2</v>
          </cell>
          <cell r="L278" t="e">
            <v>#N/A</v>
          </cell>
        </row>
        <row r="279">
          <cell r="A279" t="str">
            <v>67411-20160</v>
          </cell>
          <cell r="B279" t="str">
            <v>27331X</v>
          </cell>
          <cell r="C279" t="str">
            <v>ｺﾏﾂ 300ﾄﾝ</v>
          </cell>
          <cell r="D279" t="str">
            <v>GX112</v>
          </cell>
          <cell r="E279" t="str">
            <v>67411-20160</v>
          </cell>
          <cell r="F279" t="str">
            <v>67411-20160</v>
          </cell>
          <cell r="G279">
            <v>1</v>
          </cell>
          <cell r="H279">
            <v>4</v>
          </cell>
          <cell r="I279" t="str">
            <v>27331X</v>
          </cell>
          <cell r="J279" t="str">
            <v>ｺﾏﾂ 300ﾄﾝ</v>
          </cell>
          <cell r="K279" t="str">
            <v>2</v>
          </cell>
          <cell r="L279" t="e">
            <v>#N/A</v>
          </cell>
        </row>
        <row r="280">
          <cell r="A280" t="str">
            <v>67412-20160</v>
          </cell>
          <cell r="B280" t="str">
            <v>27331X</v>
          </cell>
          <cell r="C280" t="str">
            <v>ｺﾏﾂ 300ﾄﾝ</v>
          </cell>
          <cell r="D280" t="str">
            <v>GX112</v>
          </cell>
          <cell r="E280" t="str">
            <v>67412-20160</v>
          </cell>
          <cell r="F280" t="str">
            <v>67412-20160</v>
          </cell>
          <cell r="G280">
            <v>1</v>
          </cell>
          <cell r="H280">
            <v>4</v>
          </cell>
          <cell r="I280" t="str">
            <v>27331X</v>
          </cell>
          <cell r="J280" t="str">
            <v>ｺﾏﾂ 300ﾄﾝ</v>
          </cell>
          <cell r="K280" t="str">
            <v>2</v>
          </cell>
          <cell r="L280" t="e">
            <v>#N/A</v>
          </cell>
        </row>
        <row r="281">
          <cell r="A281" t="str">
            <v>57632-32040-01</v>
          </cell>
          <cell r="B281" t="str">
            <v>27331X</v>
          </cell>
          <cell r="C281" t="str">
            <v>ｺﾏﾂ 300ﾄﾝ</v>
          </cell>
          <cell r="D281" t="str">
            <v>GX114</v>
          </cell>
          <cell r="E281" t="str">
            <v>57632-32040-01</v>
          </cell>
          <cell r="F281" t="str">
            <v>57632-32040</v>
          </cell>
          <cell r="G281">
            <v>1</v>
          </cell>
          <cell r="H281">
            <v>1</v>
          </cell>
          <cell r="I281" t="str">
            <v>27632K</v>
          </cell>
          <cell r="J281" t="str">
            <v>KEVﾌﾛﾝﾄﾊﾞﾝﾊﾟ-</v>
          </cell>
          <cell r="K281" t="str">
            <v>2</v>
          </cell>
          <cell r="L281" t="e">
            <v>#N/A</v>
          </cell>
        </row>
        <row r="282">
          <cell r="A282" t="str">
            <v>61413-10030</v>
          </cell>
          <cell r="B282" t="str">
            <v>27331X</v>
          </cell>
          <cell r="C282" t="str">
            <v>ｺﾏﾂ 300ﾄﾝ</v>
          </cell>
          <cell r="D282" t="str">
            <v>GX123</v>
          </cell>
          <cell r="E282" t="str">
            <v>61413-10030</v>
          </cell>
          <cell r="F282" t="str">
            <v>61413-10030</v>
          </cell>
          <cell r="G282">
            <v>1</v>
          </cell>
          <cell r="H282">
            <v>2</v>
          </cell>
          <cell r="I282" t="str">
            <v>27331X</v>
          </cell>
          <cell r="J282" t="str">
            <v>ｺﾏﾂ 300ﾄﾝ</v>
          </cell>
          <cell r="K282" t="str">
            <v>2</v>
          </cell>
          <cell r="L282" t="e">
            <v>#N/A</v>
          </cell>
        </row>
        <row r="283">
          <cell r="A283" t="str">
            <v>61414-10030</v>
          </cell>
          <cell r="B283" t="str">
            <v>27331X</v>
          </cell>
          <cell r="C283" t="str">
            <v>ｺﾏﾂ 300ﾄﾝ</v>
          </cell>
          <cell r="D283" t="str">
            <v>GX123</v>
          </cell>
          <cell r="E283" t="str">
            <v>61414-10030</v>
          </cell>
          <cell r="F283" t="str">
            <v>61414-10030</v>
          </cell>
          <cell r="G283">
            <v>1</v>
          </cell>
          <cell r="H283">
            <v>1</v>
          </cell>
          <cell r="I283" t="str">
            <v>27331X</v>
          </cell>
          <cell r="J283" t="str">
            <v>ｺﾏﾂ 300ﾄﾝ</v>
          </cell>
          <cell r="K283" t="str">
            <v>2</v>
          </cell>
          <cell r="L283" t="e">
            <v>#N/A</v>
          </cell>
        </row>
        <row r="284">
          <cell r="A284" t="str">
            <v>57113-87705-01</v>
          </cell>
          <cell r="B284" t="str">
            <v>27331X</v>
          </cell>
          <cell r="C284" t="str">
            <v>ｺﾏﾂ 300ﾄﾝ</v>
          </cell>
          <cell r="D284" t="str">
            <v>GX127</v>
          </cell>
          <cell r="E284" t="str">
            <v>57113-87705-01</v>
          </cell>
          <cell r="F284" t="str">
            <v>57104-87734-10</v>
          </cell>
          <cell r="G284">
            <v>1</v>
          </cell>
          <cell r="H284">
            <v>135</v>
          </cell>
          <cell r="I284" t="str">
            <v>27631D</v>
          </cell>
          <cell r="J284" t="str">
            <v>ﾒﾝﾊﾞ-ｻﾌﾞ</v>
          </cell>
          <cell r="K284" t="str">
            <v>2</v>
          </cell>
          <cell r="L284" t="e">
            <v>#N/A</v>
          </cell>
        </row>
        <row r="285">
          <cell r="A285" t="str">
            <v>57114-87705-01</v>
          </cell>
          <cell r="B285" t="str">
            <v>27331X</v>
          </cell>
          <cell r="C285" t="str">
            <v>ｺﾏﾂ 300ﾄﾝ</v>
          </cell>
          <cell r="D285" t="str">
            <v>GX127</v>
          </cell>
          <cell r="E285" t="str">
            <v>57114-87705-01</v>
          </cell>
          <cell r="F285" t="str">
            <v>57104-87734-20</v>
          </cell>
          <cell r="G285">
            <v>1</v>
          </cell>
          <cell r="H285">
            <v>135</v>
          </cell>
          <cell r="I285" t="str">
            <v>27631D</v>
          </cell>
          <cell r="J285" t="str">
            <v>ﾒﾝﾊﾞ-ｻﾌﾞ</v>
          </cell>
          <cell r="K285" t="str">
            <v>2</v>
          </cell>
          <cell r="L285" t="e">
            <v>#N/A</v>
          </cell>
        </row>
        <row r="286">
          <cell r="A286" t="str">
            <v>57115-87701</v>
          </cell>
          <cell r="B286" t="str">
            <v>27331X</v>
          </cell>
          <cell r="C286" t="str">
            <v>ｺﾏﾂ 300ﾄﾝ</v>
          </cell>
          <cell r="D286" t="str">
            <v>GX128</v>
          </cell>
          <cell r="E286" t="str">
            <v>57115-87701</v>
          </cell>
          <cell r="F286" t="str">
            <v>57104-87734</v>
          </cell>
          <cell r="G286">
            <v>1</v>
          </cell>
          <cell r="H286">
            <v>80</v>
          </cell>
          <cell r="I286" t="str">
            <v>27635E</v>
          </cell>
          <cell r="J286" t="str">
            <v>X525ｸﾛｽﾒﾝﾊﾞ-</v>
          </cell>
          <cell r="K286" t="str">
            <v>2</v>
          </cell>
          <cell r="L286" t="e">
            <v>#N/A</v>
          </cell>
        </row>
        <row r="287">
          <cell r="A287" t="str">
            <v>57115-87701</v>
          </cell>
          <cell r="B287" t="str">
            <v>27331X</v>
          </cell>
          <cell r="C287" t="str">
            <v>ｺﾏﾂ 300ﾄﾝ</v>
          </cell>
          <cell r="D287" t="str">
            <v>GX128</v>
          </cell>
          <cell r="E287" t="str">
            <v>57115-87701</v>
          </cell>
          <cell r="F287" t="str">
            <v>57104-87734-10</v>
          </cell>
          <cell r="G287">
            <v>1</v>
          </cell>
          <cell r="H287">
            <v>135</v>
          </cell>
          <cell r="I287" t="str">
            <v>27631D</v>
          </cell>
          <cell r="J287" t="str">
            <v>ﾒﾝﾊﾞ-ｻﾌﾞ</v>
          </cell>
          <cell r="K287" t="str">
            <v>2</v>
          </cell>
          <cell r="L287" t="e">
            <v>#N/A</v>
          </cell>
        </row>
        <row r="288">
          <cell r="A288" t="str">
            <v>57115-87701</v>
          </cell>
          <cell r="B288" t="str">
            <v>27331X</v>
          </cell>
          <cell r="C288" t="str">
            <v>ｺﾏﾂ 300ﾄﾝ</v>
          </cell>
          <cell r="D288" t="str">
            <v>GX128</v>
          </cell>
          <cell r="E288" t="str">
            <v>57115-87701</v>
          </cell>
          <cell r="F288" t="str">
            <v>57104-87735</v>
          </cell>
          <cell r="G288">
            <v>1</v>
          </cell>
          <cell r="H288">
            <v>55</v>
          </cell>
          <cell r="I288" t="str">
            <v>27635E</v>
          </cell>
          <cell r="J288" t="str">
            <v>X525ｸﾛｽﾒﾝﾊﾞ-</v>
          </cell>
          <cell r="K288" t="str">
            <v>2</v>
          </cell>
          <cell r="L288" t="e">
            <v>#N/A</v>
          </cell>
        </row>
        <row r="289">
          <cell r="A289" t="str">
            <v>57115-87701</v>
          </cell>
          <cell r="B289" t="str">
            <v>27331X</v>
          </cell>
          <cell r="C289" t="str">
            <v>ｺﾏﾂ 300ﾄﾝ</v>
          </cell>
          <cell r="D289" t="str">
            <v>GX128</v>
          </cell>
          <cell r="E289" t="str">
            <v>57115-87701</v>
          </cell>
          <cell r="F289" t="str">
            <v>57115-87701</v>
          </cell>
          <cell r="G289">
            <v>1</v>
          </cell>
          <cell r="H289">
            <v>135</v>
          </cell>
          <cell r="I289" t="str">
            <v>27331X</v>
          </cell>
          <cell r="J289" t="str">
            <v>ｺﾏﾂ 300ﾄﾝ</v>
          </cell>
          <cell r="K289" t="str">
            <v>2</v>
          </cell>
          <cell r="L289" t="e">
            <v>#N/A</v>
          </cell>
        </row>
        <row r="290">
          <cell r="A290" t="str">
            <v>57116-87701</v>
          </cell>
          <cell r="B290" t="str">
            <v>27331X</v>
          </cell>
          <cell r="C290" t="str">
            <v>ｺﾏﾂ 300ﾄﾝ</v>
          </cell>
          <cell r="D290" t="str">
            <v>GX128</v>
          </cell>
          <cell r="E290" t="str">
            <v>57116-87701</v>
          </cell>
          <cell r="F290" t="str">
            <v>57104-87734</v>
          </cell>
          <cell r="G290">
            <v>1</v>
          </cell>
          <cell r="H290">
            <v>80</v>
          </cell>
          <cell r="I290" t="str">
            <v>27635E</v>
          </cell>
          <cell r="J290" t="str">
            <v>X525ｸﾛｽﾒﾝﾊﾞ-</v>
          </cell>
          <cell r="K290" t="str">
            <v>2</v>
          </cell>
          <cell r="L290" t="e">
            <v>#N/A</v>
          </cell>
        </row>
        <row r="291">
          <cell r="A291" t="str">
            <v>57116-87701</v>
          </cell>
          <cell r="B291" t="str">
            <v>27331X</v>
          </cell>
          <cell r="C291" t="str">
            <v>ｺﾏﾂ 300ﾄﾝ</v>
          </cell>
          <cell r="D291" t="str">
            <v>GX128</v>
          </cell>
          <cell r="E291" t="str">
            <v>57116-87701</v>
          </cell>
          <cell r="F291" t="str">
            <v>57104-87734-20</v>
          </cell>
          <cell r="G291">
            <v>1</v>
          </cell>
          <cell r="H291">
            <v>135</v>
          </cell>
          <cell r="I291" t="str">
            <v>27631D</v>
          </cell>
          <cell r="J291" t="str">
            <v>ﾒﾝﾊﾞ-ｻﾌﾞ</v>
          </cell>
          <cell r="K291" t="str">
            <v>2</v>
          </cell>
          <cell r="L291" t="e">
            <v>#N/A</v>
          </cell>
        </row>
        <row r="292">
          <cell r="A292" t="str">
            <v>57116-87701</v>
          </cell>
          <cell r="B292" t="str">
            <v>27331X</v>
          </cell>
          <cell r="C292" t="str">
            <v>ｺﾏﾂ 300ﾄﾝ</v>
          </cell>
          <cell r="D292" t="str">
            <v>GX128</v>
          </cell>
          <cell r="E292" t="str">
            <v>57116-87701</v>
          </cell>
          <cell r="F292" t="str">
            <v>57104-87735</v>
          </cell>
          <cell r="G292">
            <v>1</v>
          </cell>
          <cell r="H292">
            <v>55</v>
          </cell>
          <cell r="I292" t="str">
            <v>27635E</v>
          </cell>
          <cell r="J292" t="str">
            <v>X525ｸﾛｽﾒﾝﾊﾞ-</v>
          </cell>
          <cell r="K292" t="str">
            <v>2</v>
          </cell>
          <cell r="L292" t="e">
            <v>#N/A</v>
          </cell>
        </row>
        <row r="293">
          <cell r="A293" t="str">
            <v>57116-87701</v>
          </cell>
          <cell r="B293" t="str">
            <v>27331X</v>
          </cell>
          <cell r="C293" t="str">
            <v>ｺﾏﾂ 300ﾄﾝ</v>
          </cell>
          <cell r="D293" t="str">
            <v>GX128</v>
          </cell>
          <cell r="E293" t="str">
            <v>57116-87701</v>
          </cell>
          <cell r="F293" t="str">
            <v>57116-87701</v>
          </cell>
          <cell r="G293">
            <v>1</v>
          </cell>
          <cell r="H293">
            <v>135</v>
          </cell>
          <cell r="I293" t="str">
            <v>27331X</v>
          </cell>
          <cell r="J293" t="str">
            <v>ｺﾏﾂ 300ﾄﾝ</v>
          </cell>
          <cell r="K293" t="str">
            <v>2</v>
          </cell>
          <cell r="L293" t="e">
            <v>#N/A</v>
          </cell>
        </row>
        <row r="294">
          <cell r="A294" t="str">
            <v>57125-87703</v>
          </cell>
          <cell r="B294" t="str">
            <v>27331X</v>
          </cell>
          <cell r="C294" t="str">
            <v>ｺﾏﾂ 300ﾄﾝ</v>
          </cell>
          <cell r="D294" t="str">
            <v>GX129</v>
          </cell>
          <cell r="E294" t="str">
            <v>57125-87703</v>
          </cell>
          <cell r="F294" t="str">
            <v>57104-87734</v>
          </cell>
          <cell r="G294">
            <v>1</v>
          </cell>
          <cell r="H294">
            <v>80</v>
          </cell>
          <cell r="I294" t="str">
            <v>27635E</v>
          </cell>
          <cell r="J294" t="str">
            <v>X525ｸﾛｽﾒﾝﾊﾞ-</v>
          </cell>
          <cell r="K294" t="str">
            <v>2</v>
          </cell>
          <cell r="L294" t="e">
            <v>#N/A</v>
          </cell>
        </row>
        <row r="295">
          <cell r="A295" t="str">
            <v>57125-87703</v>
          </cell>
          <cell r="B295" t="str">
            <v>27331X</v>
          </cell>
          <cell r="C295" t="str">
            <v>ｺﾏﾂ 300ﾄﾝ</v>
          </cell>
          <cell r="D295" t="str">
            <v>GX129</v>
          </cell>
          <cell r="E295" t="str">
            <v>57125-87703</v>
          </cell>
          <cell r="F295" t="str">
            <v>57104-87734-10</v>
          </cell>
          <cell r="G295">
            <v>1</v>
          </cell>
          <cell r="H295">
            <v>135</v>
          </cell>
          <cell r="I295" t="str">
            <v>27631D</v>
          </cell>
          <cell r="J295" t="str">
            <v>ﾒﾝﾊﾞ-ｻﾌﾞ</v>
          </cell>
          <cell r="K295" t="str">
            <v>2</v>
          </cell>
          <cell r="L295" t="e">
            <v>#N/A</v>
          </cell>
        </row>
        <row r="296">
          <cell r="A296" t="str">
            <v>57125-87703</v>
          </cell>
          <cell r="B296" t="str">
            <v>27331X</v>
          </cell>
          <cell r="C296" t="str">
            <v>ｺﾏﾂ 300ﾄﾝ</v>
          </cell>
          <cell r="D296" t="str">
            <v>GX129</v>
          </cell>
          <cell r="E296" t="str">
            <v>57125-87703</v>
          </cell>
          <cell r="F296" t="str">
            <v>57104-87735</v>
          </cell>
          <cell r="G296">
            <v>1</v>
          </cell>
          <cell r="H296">
            <v>55</v>
          </cell>
          <cell r="I296" t="str">
            <v>27635E</v>
          </cell>
          <cell r="J296" t="str">
            <v>X525ｸﾛｽﾒﾝﾊﾞ-</v>
          </cell>
          <cell r="K296" t="str">
            <v>2</v>
          </cell>
          <cell r="L296" t="e">
            <v>#N/A</v>
          </cell>
        </row>
        <row r="297">
          <cell r="A297" t="str">
            <v>57126-87703</v>
          </cell>
          <cell r="B297" t="str">
            <v>27331X</v>
          </cell>
          <cell r="C297" t="str">
            <v>ｺﾏﾂ 300ﾄﾝ</v>
          </cell>
          <cell r="D297" t="str">
            <v>GX129</v>
          </cell>
          <cell r="E297" t="str">
            <v>57126-87703</v>
          </cell>
          <cell r="F297" t="str">
            <v>57104-87734</v>
          </cell>
          <cell r="G297">
            <v>1</v>
          </cell>
          <cell r="H297">
            <v>80</v>
          </cell>
          <cell r="I297" t="str">
            <v>27635E</v>
          </cell>
          <cell r="J297" t="str">
            <v>X525ｸﾛｽﾒﾝﾊﾞ-</v>
          </cell>
          <cell r="K297" t="str">
            <v>2</v>
          </cell>
          <cell r="L297" t="e">
            <v>#N/A</v>
          </cell>
        </row>
        <row r="298">
          <cell r="A298" t="str">
            <v>57126-87703</v>
          </cell>
          <cell r="B298" t="str">
            <v>27331X</v>
          </cell>
          <cell r="C298" t="str">
            <v>ｺﾏﾂ 300ﾄﾝ</v>
          </cell>
          <cell r="D298" t="str">
            <v>GX129</v>
          </cell>
          <cell r="E298" t="str">
            <v>57126-87703</v>
          </cell>
          <cell r="F298" t="str">
            <v>57104-87734-20</v>
          </cell>
          <cell r="G298">
            <v>1</v>
          </cell>
          <cell r="H298">
            <v>135</v>
          </cell>
          <cell r="I298" t="str">
            <v>27631D</v>
          </cell>
          <cell r="J298" t="str">
            <v>ﾒﾝﾊﾞ-ｻﾌﾞ</v>
          </cell>
          <cell r="K298" t="str">
            <v>2</v>
          </cell>
          <cell r="L298" t="e">
            <v>#N/A</v>
          </cell>
        </row>
        <row r="299">
          <cell r="A299" t="str">
            <v>57126-87703</v>
          </cell>
          <cell r="B299" t="str">
            <v>27331X</v>
          </cell>
          <cell r="C299" t="str">
            <v>ｺﾏﾂ 300ﾄﾝ</v>
          </cell>
          <cell r="D299" t="str">
            <v>GX129</v>
          </cell>
          <cell r="E299" t="str">
            <v>57126-87703</v>
          </cell>
          <cell r="F299" t="str">
            <v>57104-87735</v>
          </cell>
          <cell r="G299">
            <v>1</v>
          </cell>
          <cell r="H299">
            <v>55</v>
          </cell>
          <cell r="I299" t="str">
            <v>27635E</v>
          </cell>
          <cell r="J299" t="str">
            <v>X525ｸﾛｽﾒﾝﾊﾞ-</v>
          </cell>
          <cell r="K299" t="str">
            <v>2</v>
          </cell>
          <cell r="L299" t="e">
            <v>#N/A</v>
          </cell>
        </row>
        <row r="300">
          <cell r="A300" t="str">
            <v>67345-12020</v>
          </cell>
          <cell r="B300" t="str">
            <v>27331X</v>
          </cell>
          <cell r="C300" t="str">
            <v>ｺﾏﾂ 300ﾄﾝ</v>
          </cell>
          <cell r="D300" t="str">
            <v>GX135</v>
          </cell>
          <cell r="E300" t="str">
            <v>67345-12020</v>
          </cell>
          <cell r="F300" t="str">
            <v>67053-12030</v>
          </cell>
          <cell r="G300">
            <v>1</v>
          </cell>
          <cell r="H300">
            <v>20</v>
          </cell>
          <cell r="I300" t="str">
            <v>25315B</v>
          </cell>
          <cell r="J300" t="str">
            <v>ﾄﾞｱﾋﾞ-ﾑ(41)</v>
          </cell>
          <cell r="K300" t="str">
            <v>7</v>
          </cell>
          <cell r="L300" t="e">
            <v>#N/A</v>
          </cell>
        </row>
        <row r="301">
          <cell r="A301" t="str">
            <v>67345-12020</v>
          </cell>
          <cell r="B301" t="str">
            <v>27331X</v>
          </cell>
          <cell r="C301" t="str">
            <v>ｺﾏﾂ 300ﾄﾝ</v>
          </cell>
          <cell r="D301" t="str">
            <v>GX135</v>
          </cell>
          <cell r="E301" t="str">
            <v>67345-12020</v>
          </cell>
          <cell r="F301" t="str">
            <v>67053-12030</v>
          </cell>
          <cell r="G301">
            <v>1</v>
          </cell>
          <cell r="H301">
            <v>20</v>
          </cell>
          <cell r="I301" t="str">
            <v>25315I</v>
          </cell>
          <cell r="J301" t="str">
            <v>ｾｲﾋﾝｹﾝｻ</v>
          </cell>
          <cell r="K301" t="str">
            <v>7</v>
          </cell>
          <cell r="L301" t="e">
            <v>#N/A</v>
          </cell>
        </row>
        <row r="302">
          <cell r="A302" t="str">
            <v>67346-12020</v>
          </cell>
          <cell r="B302" t="str">
            <v>27331X</v>
          </cell>
          <cell r="C302" t="str">
            <v>ｺﾏﾂ 300ﾄﾝ</v>
          </cell>
          <cell r="D302" t="str">
            <v>GX135</v>
          </cell>
          <cell r="E302" t="str">
            <v>67346-12020</v>
          </cell>
          <cell r="F302" t="str">
            <v>67054-12030</v>
          </cell>
          <cell r="G302">
            <v>1</v>
          </cell>
          <cell r="H302">
            <v>50</v>
          </cell>
          <cell r="I302" t="str">
            <v>25315B</v>
          </cell>
          <cell r="J302" t="str">
            <v>ﾄﾞｱﾋﾞ-ﾑ(41)</v>
          </cell>
          <cell r="K302" t="str">
            <v>7</v>
          </cell>
          <cell r="L302" t="e">
            <v>#N/A</v>
          </cell>
        </row>
        <row r="303">
          <cell r="A303" t="str">
            <v>67346-12020</v>
          </cell>
          <cell r="B303" t="str">
            <v>27331X</v>
          </cell>
          <cell r="C303" t="str">
            <v>ｺﾏﾂ 300ﾄﾝ</v>
          </cell>
          <cell r="D303" t="str">
            <v>GX135</v>
          </cell>
          <cell r="E303" t="str">
            <v>67346-12020</v>
          </cell>
          <cell r="F303" t="str">
            <v>67054-12030</v>
          </cell>
          <cell r="G303">
            <v>1</v>
          </cell>
          <cell r="H303">
            <v>50</v>
          </cell>
          <cell r="I303" t="str">
            <v>25315I</v>
          </cell>
          <cell r="J303" t="str">
            <v>ｾｲﾋﾝｹﾝｻ</v>
          </cell>
          <cell r="K303" t="str">
            <v>7</v>
          </cell>
          <cell r="L303" t="e">
            <v>#N/A</v>
          </cell>
        </row>
        <row r="304">
          <cell r="A304" t="str">
            <v>67321-12070</v>
          </cell>
          <cell r="B304" t="str">
            <v>27331X</v>
          </cell>
          <cell r="C304" t="str">
            <v>ｺﾏﾂ 300ﾄﾝ</v>
          </cell>
          <cell r="D304" t="str">
            <v>GX136</v>
          </cell>
          <cell r="E304" t="str">
            <v>67321-12070</v>
          </cell>
          <cell r="F304" t="str">
            <v>67301-12110</v>
          </cell>
          <cell r="G304">
            <v>1</v>
          </cell>
          <cell r="H304">
            <v>67</v>
          </cell>
          <cell r="I304" t="str">
            <v>25315C</v>
          </cell>
          <cell r="J304" t="str">
            <v>ﾄﾞｱﾋﾞ-ﾑ(39)</v>
          </cell>
          <cell r="K304" t="str">
            <v>7</v>
          </cell>
          <cell r="L304" t="e">
            <v>#N/A</v>
          </cell>
        </row>
        <row r="305">
          <cell r="A305" t="str">
            <v>67321-12070</v>
          </cell>
          <cell r="B305" t="str">
            <v>27331X</v>
          </cell>
          <cell r="C305" t="str">
            <v>ｺﾏﾂ 300ﾄﾝ</v>
          </cell>
          <cell r="D305" t="str">
            <v>GX136</v>
          </cell>
          <cell r="E305" t="str">
            <v>67321-12070</v>
          </cell>
          <cell r="F305" t="str">
            <v>67301-12110</v>
          </cell>
          <cell r="G305">
            <v>1</v>
          </cell>
          <cell r="H305">
            <v>67</v>
          </cell>
          <cell r="I305" t="str">
            <v>25315I</v>
          </cell>
          <cell r="J305" t="str">
            <v>ｾｲﾋﾝｹﾝｻ</v>
          </cell>
          <cell r="K305" t="str">
            <v>7</v>
          </cell>
          <cell r="L305" t="e">
            <v>#N/A</v>
          </cell>
        </row>
        <row r="306">
          <cell r="A306" t="str">
            <v>67322-12010</v>
          </cell>
          <cell r="B306" t="str">
            <v>27331X</v>
          </cell>
          <cell r="C306" t="str">
            <v>ｺﾏﾂ 300ﾄﾝ</v>
          </cell>
          <cell r="D306" t="str">
            <v>GX136</v>
          </cell>
          <cell r="E306" t="str">
            <v>67322-12010</v>
          </cell>
          <cell r="F306" t="str">
            <v>67302-12080</v>
          </cell>
          <cell r="G306">
            <v>1</v>
          </cell>
          <cell r="H306">
            <v>46</v>
          </cell>
          <cell r="I306" t="str">
            <v>25315C</v>
          </cell>
          <cell r="J306" t="str">
            <v>ﾄﾞｱﾋﾞ-ﾑ(39)</v>
          </cell>
          <cell r="K306" t="str">
            <v>7</v>
          </cell>
          <cell r="L306" t="e">
            <v>#N/A</v>
          </cell>
        </row>
        <row r="307">
          <cell r="A307" t="str">
            <v>67322-12010</v>
          </cell>
          <cell r="B307" t="str">
            <v>27331X</v>
          </cell>
          <cell r="C307" t="str">
            <v>ｺﾏﾂ 300ﾄﾝ</v>
          </cell>
          <cell r="D307" t="str">
            <v>GX136</v>
          </cell>
          <cell r="E307" t="str">
            <v>67322-12010</v>
          </cell>
          <cell r="F307" t="str">
            <v>67302-12080</v>
          </cell>
          <cell r="G307">
            <v>1</v>
          </cell>
          <cell r="H307">
            <v>46</v>
          </cell>
          <cell r="I307" t="str">
            <v>25315I</v>
          </cell>
          <cell r="J307" t="str">
            <v>ｾｲﾋﾝｹﾝｻ</v>
          </cell>
          <cell r="K307" t="str">
            <v>7</v>
          </cell>
          <cell r="L307" t="e">
            <v>#N/A</v>
          </cell>
        </row>
        <row r="308">
          <cell r="A308" t="str">
            <v>67323-12090</v>
          </cell>
          <cell r="B308" t="str">
            <v>27331X</v>
          </cell>
          <cell r="C308" t="str">
            <v>ｺﾏﾂ 300ﾄﾝ</v>
          </cell>
          <cell r="D308" t="str">
            <v>GX137</v>
          </cell>
          <cell r="E308" t="str">
            <v>67323-12090</v>
          </cell>
          <cell r="F308" t="str">
            <v>67301-12110</v>
          </cell>
          <cell r="G308">
            <v>1</v>
          </cell>
          <cell r="H308">
            <v>67</v>
          </cell>
          <cell r="I308" t="str">
            <v>25315C</v>
          </cell>
          <cell r="J308" t="str">
            <v>ﾄﾞｱﾋﾞ-ﾑ(39)</v>
          </cell>
          <cell r="K308" t="str">
            <v>7</v>
          </cell>
          <cell r="L308" t="e">
            <v>#N/A</v>
          </cell>
        </row>
        <row r="309">
          <cell r="A309" t="str">
            <v>67323-12090</v>
          </cell>
          <cell r="B309" t="str">
            <v>27331X</v>
          </cell>
          <cell r="C309" t="str">
            <v>ｺﾏﾂ 300ﾄﾝ</v>
          </cell>
          <cell r="D309" t="str">
            <v>GX137</v>
          </cell>
          <cell r="E309" t="str">
            <v>67323-12090</v>
          </cell>
          <cell r="F309" t="str">
            <v>67301-12110</v>
          </cell>
          <cell r="G309">
            <v>1</v>
          </cell>
          <cell r="H309">
            <v>67</v>
          </cell>
          <cell r="I309" t="str">
            <v>25315I</v>
          </cell>
          <cell r="J309" t="str">
            <v>ｾｲﾋﾝｹﾝｻ</v>
          </cell>
          <cell r="K309" t="str">
            <v>7</v>
          </cell>
          <cell r="L309" t="e">
            <v>#N/A</v>
          </cell>
        </row>
        <row r="310">
          <cell r="A310" t="str">
            <v>67324-12040</v>
          </cell>
          <cell r="B310" t="str">
            <v>27331X</v>
          </cell>
          <cell r="C310" t="str">
            <v>ｺﾏﾂ 300ﾄﾝ</v>
          </cell>
          <cell r="D310" t="str">
            <v>GX137</v>
          </cell>
          <cell r="E310" t="str">
            <v>67324-12040</v>
          </cell>
          <cell r="F310" t="str">
            <v>67302-12080</v>
          </cell>
          <cell r="G310">
            <v>1</v>
          </cell>
          <cell r="H310">
            <v>46</v>
          </cell>
          <cell r="I310" t="str">
            <v>25315C</v>
          </cell>
          <cell r="J310" t="str">
            <v>ﾄﾞｱﾋﾞ-ﾑ(39)</v>
          </cell>
          <cell r="K310" t="str">
            <v>7</v>
          </cell>
          <cell r="L310" t="e">
            <v>#N/A</v>
          </cell>
        </row>
        <row r="311">
          <cell r="A311" t="str">
            <v>67324-12040</v>
          </cell>
          <cell r="B311" t="str">
            <v>27331X</v>
          </cell>
          <cell r="C311" t="str">
            <v>ｺﾏﾂ 300ﾄﾝ</v>
          </cell>
          <cell r="D311" t="str">
            <v>GX137</v>
          </cell>
          <cell r="E311" t="str">
            <v>67324-12040</v>
          </cell>
          <cell r="F311" t="str">
            <v>67302-12080</v>
          </cell>
          <cell r="G311">
            <v>1</v>
          </cell>
          <cell r="H311">
            <v>46</v>
          </cell>
          <cell r="I311" t="str">
            <v>25315I</v>
          </cell>
          <cell r="J311" t="str">
            <v>ｾｲﾋﾝｹﾝｻ</v>
          </cell>
          <cell r="K311" t="str">
            <v>7</v>
          </cell>
          <cell r="L311" t="e">
            <v>#N/A</v>
          </cell>
        </row>
        <row r="312">
          <cell r="A312" t="str">
            <v>67325-12050</v>
          </cell>
          <cell r="B312" t="str">
            <v>27331X</v>
          </cell>
          <cell r="C312" t="str">
            <v>ｺﾏﾂ 300ﾄﾝ</v>
          </cell>
          <cell r="D312" t="str">
            <v>GX138</v>
          </cell>
          <cell r="E312" t="str">
            <v>67325-12050</v>
          </cell>
          <cell r="F312" t="str">
            <v>67303-12050</v>
          </cell>
          <cell r="G312">
            <v>1</v>
          </cell>
          <cell r="H312">
            <v>20</v>
          </cell>
          <cell r="I312" t="str">
            <v>25315C</v>
          </cell>
          <cell r="J312" t="str">
            <v>ﾄﾞｱﾋﾞ-ﾑ(39)</v>
          </cell>
          <cell r="K312" t="str">
            <v>7</v>
          </cell>
          <cell r="L312" t="e">
            <v>#N/A</v>
          </cell>
        </row>
        <row r="313">
          <cell r="A313" t="str">
            <v>67325-12050</v>
          </cell>
          <cell r="B313" t="str">
            <v>27331X</v>
          </cell>
          <cell r="C313" t="str">
            <v>ｺﾏﾂ 300ﾄﾝ</v>
          </cell>
          <cell r="D313" t="str">
            <v>Gx138</v>
          </cell>
          <cell r="E313" t="str">
            <v>67325-12050</v>
          </cell>
          <cell r="F313" t="str">
            <v>67303-12050</v>
          </cell>
          <cell r="G313">
            <v>1</v>
          </cell>
          <cell r="H313">
            <v>20</v>
          </cell>
          <cell r="I313" t="str">
            <v>25315I</v>
          </cell>
          <cell r="J313" t="str">
            <v>ｾｲﾋﾝｹﾝｻ</v>
          </cell>
          <cell r="K313" t="str">
            <v>7</v>
          </cell>
          <cell r="L313" t="e">
            <v>#N/A</v>
          </cell>
        </row>
        <row r="314">
          <cell r="A314" t="str">
            <v>67326-12040</v>
          </cell>
          <cell r="B314" t="str">
            <v>27331X</v>
          </cell>
          <cell r="C314" t="str">
            <v>ｺﾏﾂ 300ﾄﾝ</v>
          </cell>
          <cell r="D314" t="str">
            <v>GX138</v>
          </cell>
          <cell r="E314" t="str">
            <v>67326-12040</v>
          </cell>
          <cell r="F314" t="str">
            <v>67304-12050</v>
          </cell>
          <cell r="G314">
            <v>1</v>
          </cell>
          <cell r="H314">
            <v>50</v>
          </cell>
          <cell r="I314" t="str">
            <v>25315C</v>
          </cell>
          <cell r="J314" t="str">
            <v>ﾄﾞｱﾋﾞ-ﾑ(39)</v>
          </cell>
          <cell r="K314" t="str">
            <v>7</v>
          </cell>
          <cell r="L314" t="e">
            <v>#N/A</v>
          </cell>
        </row>
        <row r="315">
          <cell r="A315" t="str">
            <v>67326-12040</v>
          </cell>
          <cell r="B315" t="str">
            <v>27331X</v>
          </cell>
          <cell r="C315" t="str">
            <v>ｺﾏﾂ 300ﾄﾝ</v>
          </cell>
          <cell r="D315" t="str">
            <v>GX138</v>
          </cell>
          <cell r="E315" t="str">
            <v>67326-12040</v>
          </cell>
          <cell r="F315" t="str">
            <v>67304-12050</v>
          </cell>
          <cell r="G315">
            <v>1</v>
          </cell>
          <cell r="H315">
            <v>50</v>
          </cell>
          <cell r="I315" t="str">
            <v>25315I</v>
          </cell>
          <cell r="J315" t="str">
            <v>ｾｲﾋﾝｹﾝｻ</v>
          </cell>
          <cell r="K315" t="str">
            <v>7</v>
          </cell>
          <cell r="L315" t="e">
            <v>#N/A</v>
          </cell>
        </row>
        <row r="316">
          <cell r="A316" t="str">
            <v>67327-12050</v>
          </cell>
          <cell r="B316" t="str">
            <v>27331X</v>
          </cell>
          <cell r="C316" t="str">
            <v>ｺﾏﾂ 300ﾄﾝ</v>
          </cell>
          <cell r="D316" t="str">
            <v>GX139</v>
          </cell>
          <cell r="E316" t="str">
            <v>67327-12050</v>
          </cell>
          <cell r="F316" t="str">
            <v>67303-12050</v>
          </cell>
          <cell r="G316">
            <v>1</v>
          </cell>
          <cell r="H316">
            <v>20</v>
          </cell>
          <cell r="I316" t="str">
            <v>25315C</v>
          </cell>
          <cell r="J316" t="str">
            <v>ﾄﾞｱﾋﾞ-ﾑ(39)</v>
          </cell>
          <cell r="K316" t="str">
            <v>7</v>
          </cell>
          <cell r="L316" t="e">
            <v>#N/A</v>
          </cell>
        </row>
        <row r="317">
          <cell r="A317" t="str">
            <v>67327-12050</v>
          </cell>
          <cell r="B317" t="str">
            <v>27331X</v>
          </cell>
          <cell r="C317" t="str">
            <v>ｺﾏﾂ 300ﾄﾝ</v>
          </cell>
          <cell r="D317" t="str">
            <v>GX139</v>
          </cell>
          <cell r="E317" t="str">
            <v>67327-12050</v>
          </cell>
          <cell r="F317" t="str">
            <v>67303-12050</v>
          </cell>
          <cell r="G317">
            <v>1</v>
          </cell>
          <cell r="H317">
            <v>20</v>
          </cell>
          <cell r="I317" t="str">
            <v>25315I</v>
          </cell>
          <cell r="J317" t="str">
            <v>ｾｲﾋﾝｹﾝｻ</v>
          </cell>
          <cell r="K317" t="str">
            <v>7</v>
          </cell>
          <cell r="L317" t="e">
            <v>#N/A</v>
          </cell>
        </row>
        <row r="318">
          <cell r="A318" t="str">
            <v>67328-12050</v>
          </cell>
          <cell r="B318" t="str">
            <v>27331X</v>
          </cell>
          <cell r="C318" t="str">
            <v>ｺﾏﾂ 300ﾄﾝ</v>
          </cell>
          <cell r="D318" t="str">
            <v>GX139</v>
          </cell>
          <cell r="E318" t="str">
            <v>67328-12050</v>
          </cell>
          <cell r="F318" t="str">
            <v>67304-12050</v>
          </cell>
          <cell r="G318">
            <v>1</v>
          </cell>
          <cell r="H318">
            <v>50</v>
          </cell>
          <cell r="I318" t="str">
            <v>25315C</v>
          </cell>
          <cell r="J318" t="str">
            <v>ﾄﾞｱﾋﾞ-ﾑ(39)</v>
          </cell>
          <cell r="K318" t="str">
            <v>7</v>
          </cell>
          <cell r="L318" t="e">
            <v>#N/A</v>
          </cell>
        </row>
        <row r="319">
          <cell r="A319" t="str">
            <v>67328-12050</v>
          </cell>
          <cell r="B319" t="str">
            <v>27331X</v>
          </cell>
          <cell r="C319" t="str">
            <v>ｺﾏﾂ 300ﾄﾝ</v>
          </cell>
          <cell r="D319" t="str">
            <v>GX139</v>
          </cell>
          <cell r="E319" t="str">
            <v>67328-12050</v>
          </cell>
          <cell r="F319" t="str">
            <v>67304-12050</v>
          </cell>
          <cell r="G319">
            <v>1</v>
          </cell>
          <cell r="H319">
            <v>50</v>
          </cell>
          <cell r="I319" t="str">
            <v>25315I</v>
          </cell>
          <cell r="J319" t="str">
            <v>ｾｲﾋﾝｹﾝｻ</v>
          </cell>
          <cell r="K319" t="str">
            <v>7</v>
          </cell>
          <cell r="L319" t="e">
            <v>#N/A</v>
          </cell>
        </row>
        <row r="320">
          <cell r="A320" t="str">
            <v>67335-12160-01</v>
          </cell>
          <cell r="B320" t="str">
            <v>27331X</v>
          </cell>
          <cell r="C320" t="str">
            <v>ｺﾏﾂ 300ﾄﾝ</v>
          </cell>
          <cell r="D320" t="str">
            <v>GX140</v>
          </cell>
          <cell r="E320" t="str">
            <v>67335-12160-01</v>
          </cell>
          <cell r="F320" t="str">
            <v>67335-12160</v>
          </cell>
          <cell r="G320">
            <v>1</v>
          </cell>
          <cell r="H320">
            <v>80</v>
          </cell>
          <cell r="I320" t="str">
            <v>27631E</v>
          </cell>
          <cell r="J320" t="str">
            <v>021Tﾅﾂﾄﾂﾞｹ</v>
          </cell>
          <cell r="K320" t="str">
            <v>2</v>
          </cell>
          <cell r="L320" t="e">
            <v>#N/A</v>
          </cell>
        </row>
        <row r="321">
          <cell r="A321" t="str">
            <v>67336-12160-01</v>
          </cell>
          <cell r="B321" t="str">
            <v>27331X</v>
          </cell>
          <cell r="C321" t="str">
            <v>ｺﾏﾂ 300ﾄﾝ</v>
          </cell>
          <cell r="D321" t="str">
            <v>GX140</v>
          </cell>
          <cell r="E321" t="str">
            <v>67336-12160-01</v>
          </cell>
          <cell r="F321" t="str">
            <v>67336-12160</v>
          </cell>
          <cell r="G321">
            <v>1</v>
          </cell>
          <cell r="H321">
            <v>110</v>
          </cell>
          <cell r="I321" t="str">
            <v>27631E</v>
          </cell>
          <cell r="J321" t="str">
            <v>021Tﾅﾂﾄﾂﾞｹ</v>
          </cell>
          <cell r="K321" t="str">
            <v>2</v>
          </cell>
          <cell r="L321" t="e">
            <v>#N/A</v>
          </cell>
        </row>
        <row r="322">
          <cell r="A322" t="str">
            <v>52141-10110-01</v>
          </cell>
          <cell r="B322" t="str">
            <v>27331X</v>
          </cell>
          <cell r="C322" t="str">
            <v>ｺﾏﾂ 300ﾄﾝ</v>
          </cell>
          <cell r="D322" t="str">
            <v>GX142</v>
          </cell>
          <cell r="E322" t="str">
            <v>52141-10110-01</v>
          </cell>
          <cell r="F322" t="str">
            <v>52011-10130</v>
          </cell>
          <cell r="G322">
            <v>1</v>
          </cell>
          <cell r="H322">
            <v>490</v>
          </cell>
          <cell r="I322" t="str">
            <v>27653I</v>
          </cell>
          <cell r="J322" t="str">
            <v>ﾊﾟﾈﾙｸﾐﾂｹ</v>
          </cell>
          <cell r="K322" t="str">
            <v>2</v>
          </cell>
          <cell r="L322" t="e">
            <v>#N/A</v>
          </cell>
        </row>
        <row r="323">
          <cell r="A323" t="str">
            <v>52141-10110-01</v>
          </cell>
          <cell r="B323" t="str">
            <v>27331X</v>
          </cell>
          <cell r="C323" t="str">
            <v>ｺﾏﾂ 300ﾄﾝ</v>
          </cell>
          <cell r="D323" t="str">
            <v>GX142</v>
          </cell>
          <cell r="E323" t="str">
            <v>52141-10110-01</v>
          </cell>
          <cell r="F323" t="str">
            <v>52011-10160</v>
          </cell>
          <cell r="G323">
            <v>1</v>
          </cell>
          <cell r="H323">
            <v>90</v>
          </cell>
          <cell r="I323" t="str">
            <v>27653F</v>
          </cell>
          <cell r="J323" t="str">
            <v>AEﾌﾛﾝﾄﾊﾞﾝﾊﾟ-</v>
          </cell>
          <cell r="K323" t="str">
            <v>2</v>
          </cell>
          <cell r="L323" t="e">
            <v>#N/A</v>
          </cell>
        </row>
        <row r="324">
          <cell r="A324" t="str">
            <v>52142-10100-01</v>
          </cell>
          <cell r="B324" t="str">
            <v>27331X</v>
          </cell>
          <cell r="C324" t="str">
            <v>ｺﾏﾂ 300ﾄﾝ</v>
          </cell>
          <cell r="D324" t="str">
            <v>GX142</v>
          </cell>
          <cell r="E324" t="str">
            <v>52142-10100-01</v>
          </cell>
          <cell r="F324" t="str">
            <v>52012-10150</v>
          </cell>
          <cell r="G324">
            <v>1</v>
          </cell>
          <cell r="H324">
            <v>390</v>
          </cell>
          <cell r="I324" t="str">
            <v>27653I</v>
          </cell>
          <cell r="J324" t="str">
            <v>ﾊﾟﾈﾙｸﾐﾂｹ</v>
          </cell>
          <cell r="K324" t="str">
            <v>2</v>
          </cell>
          <cell r="L324" t="e">
            <v>#N/A</v>
          </cell>
        </row>
        <row r="325">
          <cell r="A325" t="str">
            <v>52142-10100-01</v>
          </cell>
          <cell r="B325" t="str">
            <v>27331X</v>
          </cell>
          <cell r="C325" t="str">
            <v>ｺﾏﾂ 300ﾄﾝ</v>
          </cell>
          <cell r="D325" t="str">
            <v>GX142</v>
          </cell>
          <cell r="E325" t="str">
            <v>52142-10100-01</v>
          </cell>
          <cell r="F325" t="str">
            <v>52012-10170</v>
          </cell>
          <cell r="G325">
            <v>1</v>
          </cell>
          <cell r="H325">
            <v>85</v>
          </cell>
          <cell r="I325" t="str">
            <v>27653F</v>
          </cell>
          <cell r="J325" t="str">
            <v>AEﾌﾛﾝﾄﾊﾞﾝﾊﾟ-</v>
          </cell>
          <cell r="K325" t="str">
            <v>2</v>
          </cell>
          <cell r="L325" t="e">
            <v>#N/A</v>
          </cell>
        </row>
        <row r="326">
          <cell r="A326" t="str">
            <v>53324-17010</v>
          </cell>
          <cell r="B326" t="str">
            <v>27331X</v>
          </cell>
          <cell r="C326" t="str">
            <v>ｺﾏﾂ 300ﾄﾝ</v>
          </cell>
          <cell r="D326" t="str">
            <v>GX47</v>
          </cell>
          <cell r="E326" t="str">
            <v>53324-17010</v>
          </cell>
          <cell r="F326" t="str">
            <v>53307-17010</v>
          </cell>
          <cell r="G326">
            <v>1</v>
          </cell>
          <cell r="H326">
            <v>15</v>
          </cell>
          <cell r="I326" t="str">
            <v>27653I</v>
          </cell>
          <cell r="J326" t="str">
            <v>ﾊﾟﾈﾙｸﾐﾂｹ</v>
          </cell>
          <cell r="K326" t="str">
            <v>2</v>
          </cell>
          <cell r="L326" t="e">
            <v>#N/A</v>
          </cell>
        </row>
        <row r="327">
          <cell r="A327" t="str">
            <v>17510-13290-13</v>
          </cell>
          <cell r="B327" t="str">
            <v>27331X</v>
          </cell>
          <cell r="C327" t="str">
            <v>ｺﾏﾂ 300ﾄﾝ</v>
          </cell>
          <cell r="D327" t="str">
            <v>GX5</v>
          </cell>
          <cell r="E327" t="str">
            <v>17510-13290-13</v>
          </cell>
          <cell r="F327" t="str">
            <v>17430-13250</v>
          </cell>
          <cell r="G327">
            <v>1</v>
          </cell>
          <cell r="H327">
            <v>6</v>
          </cell>
          <cell r="I327" t="str">
            <v>27623A</v>
          </cell>
          <cell r="J327" t="str">
            <v>RY(3)ﾃ-ﾙｴｷﾊﾟｲ</v>
          </cell>
          <cell r="K327" t="str">
            <v>2</v>
          </cell>
          <cell r="L327" t="e">
            <v>#N/A</v>
          </cell>
        </row>
        <row r="328">
          <cell r="A328" t="str">
            <v>17510-13290-13</v>
          </cell>
          <cell r="B328" t="str">
            <v>27331X</v>
          </cell>
          <cell r="C328" t="str">
            <v>ｺﾏﾂ 300ﾄﾝ</v>
          </cell>
          <cell r="D328" t="str">
            <v>GX5</v>
          </cell>
          <cell r="E328" t="str">
            <v>17510-13290-13</v>
          </cell>
          <cell r="F328" t="str">
            <v>17430-13260</v>
          </cell>
          <cell r="G328">
            <v>1</v>
          </cell>
          <cell r="H328">
            <v>2</v>
          </cell>
          <cell r="I328" t="str">
            <v>27623A</v>
          </cell>
          <cell r="J328" t="str">
            <v>RY(3)ﾃ-ﾙｴｷﾊﾟｲ</v>
          </cell>
          <cell r="K328" t="str">
            <v>2</v>
          </cell>
          <cell r="L328" t="e">
            <v>#N/A</v>
          </cell>
        </row>
        <row r="329">
          <cell r="A329" t="str">
            <v>17510-13290-13</v>
          </cell>
          <cell r="B329" t="str">
            <v>27331X</v>
          </cell>
          <cell r="C329" t="str">
            <v>ｺﾏﾂ 300ﾄﾝ</v>
          </cell>
          <cell r="D329" t="str">
            <v>GX5</v>
          </cell>
          <cell r="E329" t="str">
            <v>17510-13290-13</v>
          </cell>
          <cell r="F329" t="str">
            <v>17430-13290</v>
          </cell>
          <cell r="G329">
            <v>1</v>
          </cell>
          <cell r="H329">
            <v>13</v>
          </cell>
          <cell r="I329" t="str">
            <v>27623A</v>
          </cell>
          <cell r="J329" t="str">
            <v>RY(3)ﾃ-ﾙｴｷﾊﾟｲ</v>
          </cell>
          <cell r="K329" t="str">
            <v>2</v>
          </cell>
          <cell r="L329" t="e">
            <v>#N/A</v>
          </cell>
        </row>
        <row r="330">
          <cell r="A330" t="str">
            <v>17510-13290-13</v>
          </cell>
          <cell r="B330" t="str">
            <v>27331X</v>
          </cell>
          <cell r="C330" t="str">
            <v>ｺﾏﾂ 300ﾄﾝ</v>
          </cell>
          <cell r="D330" t="str">
            <v>GX5</v>
          </cell>
          <cell r="E330" t="str">
            <v>17510-13290-13</v>
          </cell>
          <cell r="F330" t="str">
            <v>17430-13361</v>
          </cell>
          <cell r="G330">
            <v>1</v>
          </cell>
          <cell r="H330">
            <v>1</v>
          </cell>
          <cell r="I330" t="str">
            <v>27623A</v>
          </cell>
          <cell r="J330" t="str">
            <v>RY(3)ﾃ-ﾙｴｷﾊﾟｲ</v>
          </cell>
          <cell r="K330" t="str">
            <v>2</v>
          </cell>
          <cell r="L330" t="e">
            <v>#N/A</v>
          </cell>
        </row>
        <row r="331">
          <cell r="A331" t="str">
            <v>17510-13290-13</v>
          </cell>
          <cell r="B331" t="str">
            <v>27331X</v>
          </cell>
          <cell r="C331" t="str">
            <v>ｺﾏﾂ 300ﾄﾝ</v>
          </cell>
          <cell r="D331" t="str">
            <v>GX5</v>
          </cell>
          <cell r="E331" t="str">
            <v>17510-13290-13</v>
          </cell>
          <cell r="F331" t="str">
            <v>17430-13370</v>
          </cell>
          <cell r="G331">
            <v>1</v>
          </cell>
          <cell r="H331">
            <v>3</v>
          </cell>
          <cell r="I331" t="str">
            <v>27623A</v>
          </cell>
          <cell r="J331" t="str">
            <v>RY(3)ﾃ-ﾙｴｷﾊﾟｲ</v>
          </cell>
          <cell r="K331" t="str">
            <v>2</v>
          </cell>
          <cell r="L331" t="e">
            <v>#N/A</v>
          </cell>
        </row>
        <row r="332">
          <cell r="A332" t="str">
            <v>17510-13290-13</v>
          </cell>
          <cell r="B332" t="str">
            <v>27331X</v>
          </cell>
          <cell r="C332" t="str">
            <v>ｺﾏﾂ 300ﾄﾝ</v>
          </cell>
          <cell r="D332" t="str">
            <v>GX5</v>
          </cell>
          <cell r="E332" t="str">
            <v>17510-13290-13</v>
          </cell>
          <cell r="F332" t="str">
            <v>17430-72140</v>
          </cell>
          <cell r="G332">
            <v>1</v>
          </cell>
          <cell r="H332" t="str">
            <v/>
          </cell>
          <cell r="I332" t="str">
            <v>17000</v>
          </cell>
          <cell r="J332" t="str">
            <v>ｼｻｸ ﾌﾞ</v>
          </cell>
          <cell r="K332" t="str">
            <v>0</v>
          </cell>
          <cell r="L332" t="e">
            <v>#N/A</v>
          </cell>
        </row>
        <row r="333">
          <cell r="A333" t="str">
            <v>17510-13290-13</v>
          </cell>
          <cell r="B333" t="str">
            <v>27331X</v>
          </cell>
          <cell r="C333" t="str">
            <v>ｺﾏﾂ 300ﾄﾝ</v>
          </cell>
          <cell r="D333" t="str">
            <v>GX5</v>
          </cell>
          <cell r="E333" t="str">
            <v>17510-13290-13</v>
          </cell>
          <cell r="F333" t="str">
            <v>17430-72220</v>
          </cell>
          <cell r="G333">
            <v>1</v>
          </cell>
          <cell r="H333" t="str">
            <v/>
          </cell>
          <cell r="I333" t="str">
            <v>27623A</v>
          </cell>
          <cell r="J333" t="str">
            <v>RY(3)ﾃ-ﾙｴｷﾊﾟｲ</v>
          </cell>
          <cell r="K333" t="str">
            <v>2</v>
          </cell>
          <cell r="L333" t="e">
            <v>#N/A</v>
          </cell>
        </row>
        <row r="334">
          <cell r="A334" t="str">
            <v>17510-13290-13</v>
          </cell>
          <cell r="B334" t="str">
            <v>27331X</v>
          </cell>
          <cell r="C334" t="str">
            <v>ｺﾏﾂ 300ﾄﾝ</v>
          </cell>
          <cell r="D334" t="str">
            <v>GX5</v>
          </cell>
          <cell r="E334" t="str">
            <v>17510-13290-13</v>
          </cell>
          <cell r="F334" t="str">
            <v>17510-13220</v>
          </cell>
          <cell r="G334">
            <v>1</v>
          </cell>
          <cell r="H334">
            <v>22</v>
          </cell>
          <cell r="I334" t="str">
            <v>27313A</v>
          </cell>
          <cell r="J334" t="str">
            <v>ﾀﾞｲ4ﾏﾌﾗ-</v>
          </cell>
          <cell r="K334" t="str">
            <v>2</v>
          </cell>
          <cell r="L334" t="e">
            <v>#N/A</v>
          </cell>
        </row>
        <row r="335">
          <cell r="A335" t="str">
            <v>17510-13290-13</v>
          </cell>
          <cell r="B335" t="str">
            <v>27331X</v>
          </cell>
          <cell r="C335" t="str">
            <v>ｺﾏﾂ 300ﾄﾝ</v>
          </cell>
          <cell r="D335" t="str">
            <v>GX5</v>
          </cell>
          <cell r="E335" t="str">
            <v>17510-13290-13</v>
          </cell>
          <cell r="F335" t="str">
            <v>17510-13290</v>
          </cell>
          <cell r="G335">
            <v>1</v>
          </cell>
          <cell r="H335">
            <v>3</v>
          </cell>
          <cell r="I335" t="str">
            <v>27311J</v>
          </cell>
          <cell r="J335" t="str">
            <v>ﾄﾘﾌﾟﾙﾏｷ</v>
          </cell>
          <cell r="K335" t="str">
            <v>2</v>
          </cell>
          <cell r="L335" t="e">
            <v>#N/A</v>
          </cell>
        </row>
        <row r="336">
          <cell r="A336" t="str">
            <v>17510-13290-13</v>
          </cell>
          <cell r="B336" t="str">
            <v>27331X</v>
          </cell>
          <cell r="C336" t="str">
            <v>ｺﾏﾂ 300ﾄﾝ</v>
          </cell>
          <cell r="D336" t="str">
            <v>GX5</v>
          </cell>
          <cell r="E336" t="str">
            <v>17510-13290-13</v>
          </cell>
          <cell r="F336" t="str">
            <v>17510-13290</v>
          </cell>
          <cell r="G336">
            <v>1</v>
          </cell>
          <cell r="H336">
            <v>3</v>
          </cell>
          <cell r="I336" t="str">
            <v>27311K</v>
          </cell>
          <cell r="J336" t="str">
            <v>RSﾄﾘﾌﾟﾙ</v>
          </cell>
          <cell r="K336" t="str">
            <v>2</v>
          </cell>
          <cell r="L336" t="e">
            <v>#N/A</v>
          </cell>
        </row>
        <row r="337">
          <cell r="A337" t="str">
            <v>17510-13290-13</v>
          </cell>
          <cell r="B337" t="str">
            <v>27331X</v>
          </cell>
          <cell r="C337" t="str">
            <v>ｺﾏﾂ 300ﾄﾝ</v>
          </cell>
          <cell r="D337" t="str">
            <v>GX5</v>
          </cell>
          <cell r="E337" t="str">
            <v>17510-13290-13</v>
          </cell>
          <cell r="F337" t="str">
            <v>17510-13290</v>
          </cell>
          <cell r="G337">
            <v>1</v>
          </cell>
          <cell r="H337">
            <v>3</v>
          </cell>
          <cell r="I337" t="str">
            <v>27313A</v>
          </cell>
          <cell r="J337" t="str">
            <v>ﾀﾞｲ4ﾏﾌﾗ-</v>
          </cell>
          <cell r="K337" t="str">
            <v>2</v>
          </cell>
          <cell r="L337" t="e">
            <v>#N/A</v>
          </cell>
        </row>
        <row r="338">
          <cell r="A338" t="str">
            <v>17510-13290-13</v>
          </cell>
          <cell r="B338" t="str">
            <v>27331X</v>
          </cell>
          <cell r="C338" t="str">
            <v>ｺﾏﾂ 300ﾄﾝ</v>
          </cell>
          <cell r="D338" t="str">
            <v>GX5</v>
          </cell>
          <cell r="E338" t="str">
            <v>17510-13290-13</v>
          </cell>
          <cell r="F338" t="str">
            <v>17510-72060</v>
          </cell>
          <cell r="G338">
            <v>1</v>
          </cell>
          <cell r="H338" t="str">
            <v/>
          </cell>
          <cell r="I338" t="str">
            <v>27313A</v>
          </cell>
          <cell r="J338" t="str">
            <v>ﾀﾞｲ4ﾏﾌﾗ-</v>
          </cell>
          <cell r="K338" t="str">
            <v>2</v>
          </cell>
          <cell r="L338" t="e">
            <v>#N/A</v>
          </cell>
        </row>
        <row r="339">
          <cell r="A339" t="str">
            <v>17510-18020-13</v>
          </cell>
          <cell r="B339" t="str">
            <v>27331X</v>
          </cell>
          <cell r="C339" t="str">
            <v>ｺﾏﾂ 300ﾄﾝ</v>
          </cell>
          <cell r="D339" t="str">
            <v>GX5</v>
          </cell>
          <cell r="E339" t="str">
            <v>17510-18020-13</v>
          </cell>
          <cell r="F339" t="str">
            <v>17430-18020</v>
          </cell>
          <cell r="G339">
            <v>1</v>
          </cell>
          <cell r="H339">
            <v>3</v>
          </cell>
          <cell r="I339" t="str">
            <v>26057A</v>
          </cell>
          <cell r="J339" t="str">
            <v>ｻﾝﾜ ｼﾖｳﾘﾖｳｸﾐﾂｹ</v>
          </cell>
          <cell r="K339" t="str">
            <v>1</v>
          </cell>
          <cell r="L339" t="e">
            <v>#N/A</v>
          </cell>
        </row>
        <row r="340">
          <cell r="A340" t="str">
            <v>17510-18020-13</v>
          </cell>
          <cell r="B340" t="str">
            <v>27331X</v>
          </cell>
          <cell r="C340" t="str">
            <v>ｺﾏﾂ 300ﾄﾝ</v>
          </cell>
          <cell r="D340" t="str">
            <v>GX5</v>
          </cell>
          <cell r="E340" t="str">
            <v>17510-18020-13</v>
          </cell>
          <cell r="F340" t="str">
            <v>17430-34450-60</v>
          </cell>
          <cell r="G340">
            <v>1</v>
          </cell>
          <cell r="H340" t="str">
            <v/>
          </cell>
          <cell r="I340" t="str">
            <v>17000</v>
          </cell>
          <cell r="J340" t="str">
            <v>ｼｻｸ ﾌﾞ</v>
          </cell>
          <cell r="K340" t="str">
            <v>0</v>
          </cell>
          <cell r="L340" t="e">
            <v>#N/A</v>
          </cell>
        </row>
        <row r="341">
          <cell r="A341" t="str">
            <v>17510-18020-13</v>
          </cell>
          <cell r="B341" t="str">
            <v>27331X</v>
          </cell>
          <cell r="C341" t="str">
            <v>ｺﾏﾂ 300ﾄﾝ</v>
          </cell>
          <cell r="D341" t="str">
            <v>GX5</v>
          </cell>
          <cell r="E341" t="str">
            <v>17510-18020-13</v>
          </cell>
          <cell r="F341" t="str">
            <v>17430-63040</v>
          </cell>
          <cell r="G341">
            <v>1</v>
          </cell>
          <cell r="H341">
            <v>2</v>
          </cell>
          <cell r="I341" t="str">
            <v>26057A</v>
          </cell>
          <cell r="J341" t="str">
            <v>ｻﾝﾜ ｼﾖｳﾘﾖｳｸﾐﾂｹ</v>
          </cell>
          <cell r="K341" t="str">
            <v>1</v>
          </cell>
          <cell r="L341" t="e">
            <v>#N/A</v>
          </cell>
        </row>
        <row r="342">
          <cell r="A342" t="str">
            <v>17510-18020-13</v>
          </cell>
          <cell r="B342" t="str">
            <v>27331X</v>
          </cell>
          <cell r="C342" t="str">
            <v>ｺﾏﾂ 300ﾄﾝ</v>
          </cell>
          <cell r="D342" t="str">
            <v>GX5</v>
          </cell>
          <cell r="E342" t="str">
            <v>17510-18020-13</v>
          </cell>
          <cell r="F342" t="str">
            <v>17430-70060</v>
          </cell>
          <cell r="G342">
            <v>1</v>
          </cell>
          <cell r="H342" t="str">
            <v/>
          </cell>
          <cell r="I342" t="str">
            <v>26057A</v>
          </cell>
          <cell r="J342" t="str">
            <v>ｻﾝﾜ ｼﾖｳﾘﾖｳｸﾐﾂｹ</v>
          </cell>
          <cell r="K342" t="str">
            <v>1</v>
          </cell>
          <cell r="L342" t="e">
            <v>#N/A</v>
          </cell>
        </row>
        <row r="343">
          <cell r="A343" t="str">
            <v>17510-18020-13</v>
          </cell>
          <cell r="B343" t="str">
            <v>27331X</v>
          </cell>
          <cell r="C343" t="str">
            <v>ｺﾏﾂ 300ﾄﾝ</v>
          </cell>
          <cell r="D343" t="str">
            <v>GX5</v>
          </cell>
          <cell r="E343" t="str">
            <v>17510-18020-13</v>
          </cell>
          <cell r="F343" t="str">
            <v>17430-70090</v>
          </cell>
          <cell r="G343">
            <v>1</v>
          </cell>
          <cell r="H343">
            <v>3</v>
          </cell>
          <cell r="I343" t="str">
            <v>27611F</v>
          </cell>
          <cell r="J343" t="str">
            <v>RY(5)ﾃ-ﾙｴｷﾊﾟｲ</v>
          </cell>
          <cell r="K343" t="str">
            <v>2</v>
          </cell>
          <cell r="L343" t="e">
            <v>#N/A</v>
          </cell>
        </row>
        <row r="344">
          <cell r="A344" t="str">
            <v>17510-18020-13</v>
          </cell>
          <cell r="B344" t="str">
            <v>27331X</v>
          </cell>
          <cell r="C344" t="str">
            <v>ｺﾏﾂ 300ﾄﾝ</v>
          </cell>
          <cell r="D344" t="str">
            <v>GX5</v>
          </cell>
          <cell r="E344" t="str">
            <v>17510-18020-13</v>
          </cell>
          <cell r="F344" t="str">
            <v>17430-70091</v>
          </cell>
          <cell r="G344">
            <v>1</v>
          </cell>
          <cell r="H344">
            <v>3</v>
          </cell>
          <cell r="I344" t="str">
            <v>27611F</v>
          </cell>
          <cell r="J344" t="str">
            <v>RY(5)ﾃ-ﾙｴｷﾊﾟｲ</v>
          </cell>
          <cell r="K344" t="str">
            <v>2</v>
          </cell>
          <cell r="L344" t="e">
            <v>#N/A</v>
          </cell>
        </row>
        <row r="345">
          <cell r="A345" t="str">
            <v>17510-18020-13</v>
          </cell>
          <cell r="B345" t="str">
            <v>27331X</v>
          </cell>
          <cell r="C345" t="str">
            <v>ｺﾏﾂ 300ﾄﾝ</v>
          </cell>
          <cell r="D345" t="str">
            <v>GX5</v>
          </cell>
          <cell r="E345" t="str">
            <v>17510-18020-13</v>
          </cell>
          <cell r="F345" t="str">
            <v>17510-18020</v>
          </cell>
          <cell r="G345">
            <v>1</v>
          </cell>
          <cell r="H345">
            <v>5</v>
          </cell>
          <cell r="I345" t="str">
            <v>27313A</v>
          </cell>
          <cell r="J345" t="str">
            <v>ﾀﾞｲ4ﾏﾌﾗ-</v>
          </cell>
          <cell r="K345" t="str">
            <v>2</v>
          </cell>
          <cell r="L345" t="e">
            <v>#N/A</v>
          </cell>
        </row>
        <row r="346">
          <cell r="A346" t="str">
            <v>17510-18020-13</v>
          </cell>
          <cell r="B346" t="str">
            <v>27331X</v>
          </cell>
          <cell r="C346" t="str">
            <v>ｺﾏﾂ 300ﾄﾝ</v>
          </cell>
          <cell r="D346" t="str">
            <v>GX5</v>
          </cell>
          <cell r="E346" t="str">
            <v>17510-18020-13</v>
          </cell>
          <cell r="F346" t="str">
            <v>17510-70030</v>
          </cell>
          <cell r="G346">
            <v>1</v>
          </cell>
          <cell r="H346">
            <v>6</v>
          </cell>
          <cell r="I346" t="str">
            <v>27313A</v>
          </cell>
          <cell r="J346" t="str">
            <v>ﾀﾞｲ4ﾏﾌﾗ-</v>
          </cell>
          <cell r="K346" t="str">
            <v>2</v>
          </cell>
          <cell r="L346" t="e">
            <v>#N/A</v>
          </cell>
        </row>
        <row r="347">
          <cell r="A347" t="str">
            <v>61627-12020</v>
          </cell>
          <cell r="B347" t="str">
            <v>27331X</v>
          </cell>
          <cell r="C347" t="str">
            <v>ｺﾏﾂ 300ﾄﾝ</v>
          </cell>
          <cell r="D347" t="str">
            <v>GX77</v>
          </cell>
          <cell r="E347" t="str">
            <v>61627-12020</v>
          </cell>
          <cell r="F347" t="str">
            <v>61627-12020</v>
          </cell>
          <cell r="G347">
            <v>1</v>
          </cell>
          <cell r="H347">
            <v>20</v>
          </cell>
          <cell r="I347" t="str">
            <v>27331X</v>
          </cell>
          <cell r="J347" t="str">
            <v>ｺﾏﾂ 300ﾄﾝ</v>
          </cell>
          <cell r="K347" t="str">
            <v>2</v>
          </cell>
          <cell r="L347" t="e">
            <v>#N/A</v>
          </cell>
        </row>
        <row r="348">
          <cell r="A348" t="str">
            <v>61628-12020</v>
          </cell>
          <cell r="B348" t="str">
            <v>27331X</v>
          </cell>
          <cell r="C348" t="str">
            <v>ｺﾏﾂ 300ﾄﾝ</v>
          </cell>
          <cell r="D348" t="str">
            <v>GX77</v>
          </cell>
          <cell r="E348" t="str">
            <v>61628-12020</v>
          </cell>
          <cell r="F348" t="str">
            <v>61628-12020</v>
          </cell>
          <cell r="G348">
            <v>1</v>
          </cell>
          <cell r="H348">
            <v>20</v>
          </cell>
          <cell r="I348" t="str">
            <v>27331X</v>
          </cell>
          <cell r="J348" t="str">
            <v>ｺﾏﾂ 300ﾄﾝ</v>
          </cell>
          <cell r="K348" t="str">
            <v>2</v>
          </cell>
          <cell r="L348" t="e">
            <v>#N/A</v>
          </cell>
        </row>
        <row r="349">
          <cell r="A349" t="str">
            <v>61517-30110-01</v>
          </cell>
          <cell r="B349" t="str">
            <v>27331X</v>
          </cell>
          <cell r="C349" t="str">
            <v>ｺﾏﾂ 300ﾄﾝ</v>
          </cell>
          <cell r="D349" t="str">
            <v>GX80</v>
          </cell>
          <cell r="E349" t="str">
            <v>61517-30110-01</v>
          </cell>
          <cell r="F349" t="str">
            <v>61517-30110</v>
          </cell>
          <cell r="G349">
            <v>1</v>
          </cell>
          <cell r="H349">
            <v>49</v>
          </cell>
          <cell r="I349" t="str">
            <v>27631C</v>
          </cell>
          <cell r="J349" t="str">
            <v>185T ｸﾐﾂｹ</v>
          </cell>
          <cell r="K349" t="str">
            <v>2</v>
          </cell>
          <cell r="L349" t="e">
            <v>#N/A</v>
          </cell>
        </row>
        <row r="350">
          <cell r="A350" t="str">
            <v>61518-30090-01</v>
          </cell>
          <cell r="B350" t="str">
            <v>27331X</v>
          </cell>
          <cell r="C350" t="str">
            <v>ｺﾏﾂ 300ﾄﾝ</v>
          </cell>
          <cell r="D350" t="str">
            <v>GX80</v>
          </cell>
          <cell r="E350" t="str">
            <v>61518-30090-01</v>
          </cell>
          <cell r="F350" t="str">
            <v>61518-30090</v>
          </cell>
          <cell r="G350">
            <v>1</v>
          </cell>
          <cell r="H350">
            <v>42</v>
          </cell>
          <cell r="I350" t="str">
            <v>27631C</v>
          </cell>
          <cell r="J350" t="str">
            <v>185T ｸﾐﾂｹ</v>
          </cell>
          <cell r="K350" t="str">
            <v>2</v>
          </cell>
          <cell r="L350" t="e">
            <v>#N/A</v>
          </cell>
        </row>
        <row r="351">
          <cell r="A351" t="str">
            <v>58193-22050-01</v>
          </cell>
          <cell r="B351" t="str">
            <v>27331X</v>
          </cell>
          <cell r="C351" t="str">
            <v>ｺﾏﾂ 300ﾄﾝ</v>
          </cell>
          <cell r="D351" t="str">
            <v>GX82</v>
          </cell>
          <cell r="E351" t="str">
            <v>58193-22050-01</v>
          </cell>
          <cell r="F351" t="str">
            <v>58193-22050</v>
          </cell>
          <cell r="G351">
            <v>1</v>
          </cell>
          <cell r="H351">
            <v>1</v>
          </cell>
          <cell r="I351" t="str">
            <v>27632O</v>
          </cell>
          <cell r="J351" t="str">
            <v>430Dｲﾝﾊﾟﾈﾌﾞﾚ-ｽ</v>
          </cell>
          <cell r="K351" t="str">
            <v>2</v>
          </cell>
          <cell r="L351">
            <v>100</v>
          </cell>
        </row>
        <row r="352">
          <cell r="A352" t="str">
            <v>61737-89101</v>
          </cell>
          <cell r="B352" t="str">
            <v>27331X</v>
          </cell>
          <cell r="C352" t="str">
            <v>ｺﾏﾂ 300ﾄﾝ</v>
          </cell>
          <cell r="D352" t="str">
            <v>GX83</v>
          </cell>
          <cell r="E352" t="str">
            <v>61737-89101</v>
          </cell>
          <cell r="F352" t="str">
            <v>61071-89101</v>
          </cell>
          <cell r="G352">
            <v>1</v>
          </cell>
          <cell r="H352">
            <v>2</v>
          </cell>
          <cell r="I352" t="str">
            <v>27631G</v>
          </cell>
          <cell r="J352" t="str">
            <v>890Tｸﾐﾂｹ</v>
          </cell>
          <cell r="K352" t="str">
            <v>2</v>
          </cell>
          <cell r="L352" t="e">
            <v>#N/A</v>
          </cell>
        </row>
        <row r="353">
          <cell r="A353" t="str">
            <v>61738-89101</v>
          </cell>
          <cell r="B353" t="str">
            <v>27331X</v>
          </cell>
          <cell r="C353" t="str">
            <v>ｺﾏﾂ 300ﾄﾝ</v>
          </cell>
          <cell r="D353" t="str">
            <v>GX83</v>
          </cell>
          <cell r="E353" t="str">
            <v>61738-89101</v>
          </cell>
          <cell r="F353" t="str">
            <v>61072-89101</v>
          </cell>
          <cell r="G353">
            <v>1</v>
          </cell>
          <cell r="H353">
            <v>2</v>
          </cell>
          <cell r="I353" t="str">
            <v>27631G</v>
          </cell>
          <cell r="J353" t="str">
            <v>890Tｸﾐﾂｹ</v>
          </cell>
          <cell r="K353" t="str">
            <v>2</v>
          </cell>
          <cell r="L353" t="e">
            <v>#N/A</v>
          </cell>
        </row>
        <row r="354">
          <cell r="A354" t="str">
            <v>61641-89101-01</v>
          </cell>
          <cell r="B354" t="str">
            <v>27331X</v>
          </cell>
          <cell r="C354" t="str">
            <v>ｺﾏﾂ 300ﾄﾝ</v>
          </cell>
          <cell r="D354" t="str">
            <v>GX89</v>
          </cell>
          <cell r="E354" t="str">
            <v>61641-89101-01</v>
          </cell>
          <cell r="F354" t="str">
            <v>61641-89101</v>
          </cell>
          <cell r="G354">
            <v>1</v>
          </cell>
          <cell r="H354">
            <v>2</v>
          </cell>
          <cell r="I354" t="str">
            <v>27631C</v>
          </cell>
          <cell r="J354" t="str">
            <v>185T ｸﾐﾂｹ</v>
          </cell>
          <cell r="K354" t="str">
            <v>2</v>
          </cell>
          <cell r="L354">
            <v>300</v>
          </cell>
        </row>
        <row r="355">
          <cell r="A355" t="str">
            <v>61642-89101-01</v>
          </cell>
          <cell r="B355" t="str">
            <v>27331X</v>
          </cell>
          <cell r="C355" t="str">
            <v>ｺﾏﾂ 300ﾄﾝ</v>
          </cell>
          <cell r="D355" t="str">
            <v>GX89</v>
          </cell>
          <cell r="E355" t="str">
            <v>61642-89101-01</v>
          </cell>
          <cell r="F355" t="str">
            <v>61642-89101</v>
          </cell>
          <cell r="G355">
            <v>1</v>
          </cell>
          <cell r="H355">
            <v>1</v>
          </cell>
          <cell r="I355" t="str">
            <v>27631E</v>
          </cell>
          <cell r="J355" t="str">
            <v>021Tﾅﾂﾄﾂﾞｹ</v>
          </cell>
          <cell r="K355" t="str">
            <v>2</v>
          </cell>
          <cell r="L355">
            <v>300</v>
          </cell>
        </row>
        <row r="356">
          <cell r="A356" t="str">
            <v>52157-89103</v>
          </cell>
          <cell r="B356" t="str">
            <v>27331X</v>
          </cell>
          <cell r="C356" t="str">
            <v>ｺﾏﾂ 300ﾄﾝ</v>
          </cell>
          <cell r="D356" t="str">
            <v>GX90</v>
          </cell>
          <cell r="E356" t="str">
            <v>52157-89103</v>
          </cell>
          <cell r="F356" t="str">
            <v>52157-89103</v>
          </cell>
          <cell r="G356">
            <v>1</v>
          </cell>
          <cell r="H356">
            <v>180</v>
          </cell>
          <cell r="I356" t="str">
            <v>27331X</v>
          </cell>
          <cell r="J356" t="str">
            <v>ｺﾏﾂ 300ﾄﾝ</v>
          </cell>
          <cell r="K356" t="str">
            <v>2</v>
          </cell>
          <cell r="L356" t="e">
            <v>#N/A</v>
          </cell>
        </row>
        <row r="357">
          <cell r="A357" t="str">
            <v>52158-89101</v>
          </cell>
          <cell r="B357" t="str">
            <v>27331X</v>
          </cell>
          <cell r="C357" t="str">
            <v>ｺﾏﾂ 300ﾄﾝ</v>
          </cell>
          <cell r="D357" t="str">
            <v>GX90</v>
          </cell>
          <cell r="E357" t="str">
            <v>52158-89101</v>
          </cell>
          <cell r="F357" t="str">
            <v>52158-89101</v>
          </cell>
          <cell r="G357">
            <v>1</v>
          </cell>
          <cell r="H357">
            <v>310</v>
          </cell>
          <cell r="I357" t="str">
            <v>27331X</v>
          </cell>
          <cell r="J357" t="str">
            <v>ｺﾏﾂ 300ﾄﾝ</v>
          </cell>
          <cell r="K357" t="str">
            <v>2</v>
          </cell>
          <cell r="L357" t="e">
            <v>#N/A</v>
          </cell>
        </row>
        <row r="358">
          <cell r="A358" t="str">
            <v>53324-17020</v>
          </cell>
          <cell r="B358" t="str">
            <v>27331X</v>
          </cell>
          <cell r="C358" t="str">
            <v>ｺﾏﾂ 300ﾄﾝ</v>
          </cell>
          <cell r="D358" t="str">
            <v>GX97</v>
          </cell>
          <cell r="E358" t="str">
            <v>53324-17020</v>
          </cell>
          <cell r="F358" t="str">
            <v>53307-17020</v>
          </cell>
          <cell r="G358">
            <v>1</v>
          </cell>
          <cell r="H358">
            <v>24</v>
          </cell>
          <cell r="I358" t="str">
            <v>27653I</v>
          </cell>
          <cell r="J358" t="str">
            <v>ﾊﾟﾈﾙｸﾐﾂｹ</v>
          </cell>
          <cell r="K358" t="str">
            <v>2</v>
          </cell>
          <cell r="L358" t="e">
            <v>#N/A</v>
          </cell>
        </row>
        <row r="359">
          <cell r="A359" t="str">
            <v>53391-95D00-01</v>
          </cell>
          <cell r="B359" t="str">
            <v>27331X</v>
          </cell>
          <cell r="C359" t="str">
            <v>ｺﾏﾂ 300ﾄﾝ</v>
          </cell>
          <cell r="D359" t="str">
            <v>GX99</v>
          </cell>
          <cell r="E359" t="str">
            <v>53391-95D00-01</v>
          </cell>
          <cell r="F359" t="str">
            <v>53391-95D00</v>
          </cell>
          <cell r="G359">
            <v>1</v>
          </cell>
          <cell r="H359">
            <v>49</v>
          </cell>
          <cell r="I359" t="str">
            <v>27631G</v>
          </cell>
          <cell r="J359" t="str">
            <v>890Tｸﾐﾂｹ</v>
          </cell>
          <cell r="K359" t="str">
            <v>2</v>
          </cell>
          <cell r="L359" t="e">
            <v>#N/A</v>
          </cell>
        </row>
        <row r="360">
          <cell r="A360" t="str">
            <v>17510-26560-11</v>
          </cell>
          <cell r="B360" t="str">
            <v>27332D</v>
          </cell>
          <cell r="C360" t="str">
            <v>HP250ﾄﾝ</v>
          </cell>
          <cell r="D360" t="str">
            <v>HPD1</v>
          </cell>
          <cell r="E360" t="str">
            <v>17510-26560-11</v>
          </cell>
          <cell r="F360" t="str">
            <v>17510-26560-52</v>
          </cell>
          <cell r="G360">
            <v>1</v>
          </cell>
          <cell r="H360">
            <v>5</v>
          </cell>
          <cell r="I360" t="str">
            <v>27313O</v>
          </cell>
          <cell r="J360" t="str">
            <v>4ﾃﾝｸﾐﾂｹ</v>
          </cell>
          <cell r="K360" t="str">
            <v>2</v>
          </cell>
          <cell r="L360" t="e">
            <v>#N/A</v>
          </cell>
        </row>
        <row r="361">
          <cell r="A361" t="str">
            <v>17510-26420-12</v>
          </cell>
          <cell r="B361" t="str">
            <v>27332D</v>
          </cell>
          <cell r="C361" t="str">
            <v>HP250ﾄﾝ</v>
          </cell>
          <cell r="D361" t="str">
            <v>HPD10</v>
          </cell>
          <cell r="E361" t="str">
            <v>17510-26420-12</v>
          </cell>
          <cell r="F361" t="str">
            <v>17430-34390</v>
          </cell>
          <cell r="G361">
            <v>1</v>
          </cell>
          <cell r="H361" t="str">
            <v/>
          </cell>
          <cell r="I361" t="str">
            <v>27611F</v>
          </cell>
          <cell r="J361" t="str">
            <v>RY(5)ﾃ-ﾙｴｷﾊﾟｲ</v>
          </cell>
          <cell r="K361" t="str">
            <v>2</v>
          </cell>
          <cell r="L361">
            <v>250</v>
          </cell>
        </row>
        <row r="362">
          <cell r="A362" t="str">
            <v>17510-26420-12</v>
          </cell>
          <cell r="B362" t="str">
            <v>27332D</v>
          </cell>
          <cell r="C362" t="str">
            <v>HP250ﾄﾝ</v>
          </cell>
          <cell r="D362" t="str">
            <v>HPD10</v>
          </cell>
          <cell r="E362" t="str">
            <v>17510-26420-12</v>
          </cell>
          <cell r="F362" t="str">
            <v>17510-26490</v>
          </cell>
          <cell r="G362">
            <v>1</v>
          </cell>
          <cell r="H362" t="str">
            <v/>
          </cell>
          <cell r="I362" t="str">
            <v>27313F</v>
          </cell>
          <cell r="J362" t="str">
            <v>ﾀﾞｲ5ﾏﾌﾗ-</v>
          </cell>
          <cell r="K362" t="str">
            <v>2</v>
          </cell>
          <cell r="L362">
            <v>250</v>
          </cell>
        </row>
        <row r="363">
          <cell r="A363" t="str">
            <v>17510-26420-12</v>
          </cell>
          <cell r="B363" t="str">
            <v>27332D</v>
          </cell>
          <cell r="C363" t="str">
            <v>HP250ﾄﾝ</v>
          </cell>
          <cell r="D363" t="str">
            <v>HPD10</v>
          </cell>
          <cell r="E363" t="str">
            <v>17510-26420-12</v>
          </cell>
          <cell r="F363" t="str">
            <v>17510-26550</v>
          </cell>
          <cell r="G363">
            <v>1</v>
          </cell>
          <cell r="H363">
            <v>1</v>
          </cell>
          <cell r="I363" t="str">
            <v>24522B</v>
          </cell>
          <cell r="J363" t="str">
            <v>ﾀﾞｲ3ﾏﾌﾗ-</v>
          </cell>
          <cell r="K363" t="str">
            <v>4</v>
          </cell>
          <cell r="L363">
            <v>250</v>
          </cell>
        </row>
        <row r="364">
          <cell r="A364" t="str">
            <v>17510-26420-12</v>
          </cell>
          <cell r="B364" t="str">
            <v>27332D</v>
          </cell>
          <cell r="C364" t="str">
            <v>HP250ﾄﾝ</v>
          </cell>
          <cell r="D364" t="str">
            <v>HPD10</v>
          </cell>
          <cell r="E364" t="str">
            <v>17510-26420-12</v>
          </cell>
          <cell r="F364" t="str">
            <v>17510-26550</v>
          </cell>
          <cell r="G364">
            <v>1</v>
          </cell>
          <cell r="H364">
            <v>1</v>
          </cell>
          <cell r="I364" t="str">
            <v>24533L</v>
          </cell>
          <cell r="J364" t="str">
            <v>ｶﾝｲﾏﾌﾗ-ﾗｲﾝ</v>
          </cell>
          <cell r="K364" t="str">
            <v>4</v>
          </cell>
          <cell r="L364">
            <v>250</v>
          </cell>
        </row>
        <row r="365">
          <cell r="A365" t="str">
            <v>52187-12070</v>
          </cell>
          <cell r="B365" t="str">
            <v>27332D</v>
          </cell>
          <cell r="C365" t="str">
            <v>HP250ﾄﾝ</v>
          </cell>
          <cell r="D365" t="str">
            <v>HPD14</v>
          </cell>
          <cell r="E365" t="str">
            <v>52187-12070</v>
          </cell>
          <cell r="F365" t="str">
            <v>52015-12080</v>
          </cell>
          <cell r="G365">
            <v>1</v>
          </cell>
          <cell r="H365">
            <v>3</v>
          </cell>
          <cell r="I365" t="str">
            <v>27632I</v>
          </cell>
          <cell r="J365" t="str">
            <v>KE ﾌﾛﾝﾄﾊﾞﾝﾊﾟ-</v>
          </cell>
          <cell r="K365" t="str">
            <v>2</v>
          </cell>
          <cell r="L365" t="e">
            <v>#N/A</v>
          </cell>
        </row>
        <row r="366">
          <cell r="A366" t="str">
            <v>52187-12070</v>
          </cell>
          <cell r="B366" t="str">
            <v>27332D</v>
          </cell>
          <cell r="C366" t="str">
            <v>HP250ﾄﾝ</v>
          </cell>
          <cell r="D366" t="str">
            <v>HPD14</v>
          </cell>
          <cell r="E366" t="str">
            <v>52187-12070</v>
          </cell>
          <cell r="F366" t="str">
            <v>52016-12080</v>
          </cell>
          <cell r="G366">
            <v>1</v>
          </cell>
          <cell r="H366">
            <v>3</v>
          </cell>
          <cell r="I366" t="str">
            <v>27632I</v>
          </cell>
          <cell r="J366" t="str">
            <v>KE ﾌﾛﾝﾄﾊﾞﾝﾊﾟ-</v>
          </cell>
          <cell r="K366" t="str">
            <v>2</v>
          </cell>
          <cell r="L366" t="e">
            <v>#N/A</v>
          </cell>
        </row>
        <row r="367">
          <cell r="A367" t="str">
            <v>52135-12070</v>
          </cell>
          <cell r="B367" t="str">
            <v>27332D</v>
          </cell>
          <cell r="C367" t="str">
            <v>HP250ﾄﾝ</v>
          </cell>
          <cell r="D367" t="str">
            <v>HPD15</v>
          </cell>
          <cell r="E367" t="str">
            <v>52135-12070</v>
          </cell>
          <cell r="F367" t="str">
            <v>52011-12180</v>
          </cell>
          <cell r="G367">
            <v>1</v>
          </cell>
          <cell r="H367">
            <v>10</v>
          </cell>
          <cell r="I367" t="str">
            <v>27632K</v>
          </cell>
          <cell r="J367" t="str">
            <v>KEVﾌﾛﾝﾄﾊﾞﾝﾊﾟ-</v>
          </cell>
          <cell r="K367" t="str">
            <v>2</v>
          </cell>
          <cell r="L367" t="e">
            <v>#N/A</v>
          </cell>
        </row>
        <row r="368">
          <cell r="A368" t="str">
            <v>52135-12070</v>
          </cell>
          <cell r="B368" t="str">
            <v>27332D</v>
          </cell>
          <cell r="C368" t="str">
            <v>HP250ﾄﾝ</v>
          </cell>
          <cell r="D368" t="str">
            <v>HPD15</v>
          </cell>
          <cell r="E368" t="str">
            <v>52135-12070</v>
          </cell>
          <cell r="F368" t="str">
            <v>52011-12190</v>
          </cell>
          <cell r="G368">
            <v>1</v>
          </cell>
          <cell r="H368" t="str">
            <v/>
          </cell>
          <cell r="I368" t="str">
            <v>27632K</v>
          </cell>
          <cell r="J368" t="str">
            <v>KEVﾌﾛﾝﾄﾊﾞﾝﾊﾟ-</v>
          </cell>
          <cell r="K368" t="str">
            <v>2</v>
          </cell>
          <cell r="L368" t="e">
            <v>#N/A</v>
          </cell>
        </row>
        <row r="369">
          <cell r="A369" t="str">
            <v>52135-12070</v>
          </cell>
          <cell r="B369" t="str">
            <v>27332D</v>
          </cell>
          <cell r="C369" t="str">
            <v>HP250ﾄﾝ</v>
          </cell>
          <cell r="D369" t="str">
            <v>HPD15</v>
          </cell>
          <cell r="E369" t="str">
            <v>52135-12070</v>
          </cell>
          <cell r="F369" t="str">
            <v>52011-13010</v>
          </cell>
          <cell r="G369">
            <v>1</v>
          </cell>
          <cell r="H369">
            <v>1</v>
          </cell>
          <cell r="I369" t="str">
            <v>27632K</v>
          </cell>
          <cell r="J369" t="str">
            <v>KEVﾌﾛﾝﾄﾊﾞﾝﾊﾟ-</v>
          </cell>
          <cell r="K369" t="str">
            <v>2</v>
          </cell>
          <cell r="L369" t="e">
            <v>#N/A</v>
          </cell>
        </row>
        <row r="370">
          <cell r="A370" t="str">
            <v>52136-12060</v>
          </cell>
          <cell r="B370" t="str">
            <v>27332D</v>
          </cell>
          <cell r="C370" t="str">
            <v>HP250ﾄﾝ</v>
          </cell>
          <cell r="D370" t="str">
            <v>HPD15</v>
          </cell>
          <cell r="E370" t="str">
            <v>52136-12060</v>
          </cell>
          <cell r="F370" t="str">
            <v>52012-12180</v>
          </cell>
          <cell r="G370">
            <v>1</v>
          </cell>
          <cell r="H370">
            <v>8</v>
          </cell>
          <cell r="I370" t="str">
            <v>27632K</v>
          </cell>
          <cell r="J370" t="str">
            <v>KEVﾌﾛﾝﾄﾊﾞﾝﾊﾟ-</v>
          </cell>
          <cell r="K370" t="str">
            <v>2</v>
          </cell>
          <cell r="L370" t="e">
            <v>#N/A</v>
          </cell>
        </row>
        <row r="371">
          <cell r="A371" t="str">
            <v>52136-12060</v>
          </cell>
          <cell r="B371" t="str">
            <v>27332D</v>
          </cell>
          <cell r="C371" t="str">
            <v>HP250ﾄﾝ</v>
          </cell>
          <cell r="D371" t="str">
            <v>HPD15</v>
          </cell>
          <cell r="E371" t="str">
            <v>52136-12060</v>
          </cell>
          <cell r="F371" t="str">
            <v>52012-12190</v>
          </cell>
          <cell r="G371">
            <v>1</v>
          </cell>
          <cell r="H371" t="str">
            <v/>
          </cell>
          <cell r="I371" t="str">
            <v>27632K</v>
          </cell>
          <cell r="J371" t="str">
            <v>KEVﾌﾛﾝﾄﾊﾞﾝﾊﾟ-</v>
          </cell>
          <cell r="K371" t="str">
            <v>2</v>
          </cell>
          <cell r="L371" t="e">
            <v>#N/A</v>
          </cell>
        </row>
        <row r="372">
          <cell r="A372" t="str">
            <v>52136-12060</v>
          </cell>
          <cell r="B372" t="str">
            <v>27332D</v>
          </cell>
          <cell r="C372" t="str">
            <v>HP250ﾄﾝ</v>
          </cell>
          <cell r="D372" t="str">
            <v>HPD15</v>
          </cell>
          <cell r="E372" t="str">
            <v>52136-12060</v>
          </cell>
          <cell r="F372" t="str">
            <v>52012-13010</v>
          </cell>
          <cell r="G372">
            <v>1</v>
          </cell>
          <cell r="H372">
            <v>1</v>
          </cell>
          <cell r="I372" t="str">
            <v>27632K</v>
          </cell>
          <cell r="J372" t="str">
            <v>KEVﾌﾛﾝﾄﾊﾞﾝﾊﾟ-</v>
          </cell>
          <cell r="K372" t="str">
            <v>2</v>
          </cell>
          <cell r="L372" t="e">
            <v>#N/A</v>
          </cell>
        </row>
        <row r="373">
          <cell r="A373" t="str">
            <v>61517-30120</v>
          </cell>
          <cell r="B373" t="str">
            <v>27332D</v>
          </cell>
          <cell r="C373" t="str">
            <v>HP250ﾄﾝ</v>
          </cell>
          <cell r="D373" t="str">
            <v>HPD29</v>
          </cell>
          <cell r="E373" t="str">
            <v>61517-30120</v>
          </cell>
          <cell r="F373" t="str">
            <v>61503-30290</v>
          </cell>
          <cell r="G373">
            <v>1</v>
          </cell>
          <cell r="H373">
            <v>20</v>
          </cell>
          <cell r="I373" t="str">
            <v>27631C</v>
          </cell>
          <cell r="J373" t="str">
            <v>185T ｸﾐﾂｹ</v>
          </cell>
          <cell r="K373" t="str">
            <v>2</v>
          </cell>
          <cell r="L373" t="e">
            <v>#N/A</v>
          </cell>
        </row>
        <row r="374">
          <cell r="A374" t="str">
            <v>61518-30100</v>
          </cell>
          <cell r="B374" t="str">
            <v>27332D</v>
          </cell>
          <cell r="C374" t="str">
            <v>HP250ﾄﾝ</v>
          </cell>
          <cell r="D374" t="str">
            <v>HPD29</v>
          </cell>
          <cell r="E374" t="str">
            <v>61518-30100</v>
          </cell>
          <cell r="F374" t="str">
            <v>61504-30340</v>
          </cell>
          <cell r="G374">
            <v>1</v>
          </cell>
          <cell r="H374">
            <v>26</v>
          </cell>
          <cell r="I374" t="str">
            <v>27631C</v>
          </cell>
          <cell r="J374" t="str">
            <v>185T ｸﾐﾂｹ</v>
          </cell>
          <cell r="K374" t="str">
            <v>2</v>
          </cell>
          <cell r="L374" t="e">
            <v>#N/A</v>
          </cell>
        </row>
        <row r="375">
          <cell r="A375" t="str">
            <v>17526-41020</v>
          </cell>
          <cell r="B375" t="str">
            <v>27332D</v>
          </cell>
          <cell r="C375" t="str">
            <v>HP250ﾄﾝ</v>
          </cell>
          <cell r="D375" t="str">
            <v>HPD5</v>
          </cell>
          <cell r="E375" t="str">
            <v>17526-41020</v>
          </cell>
          <cell r="F375" t="str">
            <v>17420-41140</v>
          </cell>
          <cell r="G375">
            <v>1</v>
          </cell>
          <cell r="H375">
            <v>16</v>
          </cell>
          <cell r="I375" t="str">
            <v>27612D</v>
          </cell>
          <cell r="J375" t="str">
            <v>ｼﾞﾊﾝMS.RSﾌﾛﾝﾄ</v>
          </cell>
          <cell r="K375" t="str">
            <v>2</v>
          </cell>
          <cell r="L375" t="e">
            <v>#N/A</v>
          </cell>
        </row>
        <row r="376">
          <cell r="A376" t="str">
            <v>17598-41010</v>
          </cell>
          <cell r="B376" t="str">
            <v>27332D</v>
          </cell>
          <cell r="C376" t="str">
            <v>HP250ﾄﾝ</v>
          </cell>
          <cell r="D376" t="str">
            <v>HPD5</v>
          </cell>
          <cell r="E376" t="str">
            <v>17598-41010</v>
          </cell>
          <cell r="F376" t="str">
            <v>17420-41140</v>
          </cell>
          <cell r="G376">
            <v>1</v>
          </cell>
          <cell r="H376">
            <v>16</v>
          </cell>
          <cell r="I376" t="str">
            <v>27612D</v>
          </cell>
          <cell r="J376" t="str">
            <v>ｼﾞﾊﾝMS.RSﾌﾛﾝﾄ</v>
          </cell>
          <cell r="K376" t="str">
            <v>2</v>
          </cell>
          <cell r="L376" t="e">
            <v>#N/A</v>
          </cell>
        </row>
        <row r="377">
          <cell r="A377" t="str">
            <v>67323-30070</v>
          </cell>
          <cell r="B377" t="str">
            <v>27332D</v>
          </cell>
          <cell r="C377" t="str">
            <v>HP250ﾄﾝ</v>
          </cell>
          <cell r="D377" t="str">
            <v>HPD52</v>
          </cell>
          <cell r="E377" t="str">
            <v>67323-30070</v>
          </cell>
          <cell r="F377" t="str">
            <v>67051-30011</v>
          </cell>
          <cell r="G377">
            <v>1</v>
          </cell>
          <cell r="H377">
            <v>81</v>
          </cell>
          <cell r="I377" t="str">
            <v>25315B</v>
          </cell>
          <cell r="J377" t="str">
            <v>ﾄﾞｱﾋﾞ-ﾑ(41)</v>
          </cell>
          <cell r="K377" t="str">
            <v>7</v>
          </cell>
          <cell r="L377" t="e">
            <v>#N/A</v>
          </cell>
        </row>
        <row r="378">
          <cell r="A378" t="str">
            <v>67323-30070</v>
          </cell>
          <cell r="B378" t="str">
            <v>27332D</v>
          </cell>
          <cell r="C378" t="str">
            <v>HP250ﾄﾝ</v>
          </cell>
          <cell r="D378" t="str">
            <v>HPD52</v>
          </cell>
          <cell r="E378" t="str">
            <v>67323-30070</v>
          </cell>
          <cell r="F378" t="str">
            <v>67052-30011</v>
          </cell>
          <cell r="G378">
            <v>1</v>
          </cell>
          <cell r="H378">
            <v>124</v>
          </cell>
          <cell r="I378" t="str">
            <v>25315B</v>
          </cell>
          <cell r="J378" t="str">
            <v>ﾄﾞｱﾋﾞ-ﾑ(41)</v>
          </cell>
          <cell r="K378" t="str">
            <v>7</v>
          </cell>
          <cell r="L378" t="e">
            <v>#N/A</v>
          </cell>
        </row>
        <row r="379">
          <cell r="A379" t="str">
            <v>52521-14020-01</v>
          </cell>
          <cell r="B379" t="str">
            <v>27332D</v>
          </cell>
          <cell r="C379" t="str">
            <v>HP250ﾄﾝ</v>
          </cell>
          <cell r="D379" t="str">
            <v>HPD6</v>
          </cell>
          <cell r="E379" t="str">
            <v>52521-14020-01</v>
          </cell>
          <cell r="F379" t="str">
            <v>52521-14020</v>
          </cell>
          <cell r="G379">
            <v>1</v>
          </cell>
          <cell r="H379">
            <v>5</v>
          </cell>
          <cell r="I379" t="str">
            <v>23238C</v>
          </cell>
          <cell r="J379" t="str">
            <v>ｺﾓﾉｼﾕｳﾔｸ</v>
          </cell>
          <cell r="K379" t="str">
            <v>4</v>
          </cell>
          <cell r="L379">
            <v>250</v>
          </cell>
        </row>
        <row r="380">
          <cell r="A380" t="str">
            <v>17530-41060-05</v>
          </cell>
          <cell r="B380" t="str">
            <v>27331Z</v>
          </cell>
          <cell r="C380" t="str">
            <v>ｱｲﾀﾞ200ﾄﾝ</v>
          </cell>
          <cell r="D380" t="str">
            <v>HZ1</v>
          </cell>
          <cell r="E380" t="str">
            <v>17530-41060-05</v>
          </cell>
          <cell r="F380" t="str">
            <v>17410-41060-60</v>
          </cell>
          <cell r="G380">
            <v>1</v>
          </cell>
          <cell r="H380">
            <v>3</v>
          </cell>
          <cell r="I380" t="str">
            <v>27611F</v>
          </cell>
          <cell r="J380" t="str">
            <v>RY(5)ﾃ-ﾙｴｷﾊﾟｲ</v>
          </cell>
          <cell r="K380" t="str">
            <v>2</v>
          </cell>
          <cell r="L380" t="e">
            <v>#N/A</v>
          </cell>
        </row>
        <row r="381">
          <cell r="A381" t="str">
            <v>17530-41060-05</v>
          </cell>
          <cell r="B381" t="str">
            <v>27331Z</v>
          </cell>
          <cell r="C381" t="str">
            <v>ｱｲﾀﾞ200ﾄﾝ</v>
          </cell>
          <cell r="D381" t="str">
            <v>HZ1</v>
          </cell>
          <cell r="E381" t="str">
            <v>17530-41060-05</v>
          </cell>
          <cell r="F381" t="str">
            <v>17410-41070</v>
          </cell>
          <cell r="G381">
            <v>1</v>
          </cell>
          <cell r="H381" t="str">
            <v/>
          </cell>
          <cell r="I381" t="str">
            <v>17000</v>
          </cell>
          <cell r="J381" t="str">
            <v>ｼｻｸ ﾌﾞ</v>
          </cell>
          <cell r="K381" t="str">
            <v>0</v>
          </cell>
          <cell r="L381" t="e">
            <v>#N/A</v>
          </cell>
        </row>
        <row r="382">
          <cell r="A382" t="str">
            <v>17530-41060-05</v>
          </cell>
          <cell r="B382" t="str">
            <v>27331Z</v>
          </cell>
          <cell r="C382" t="str">
            <v>ｱｲﾀﾞ200ﾄﾝ</v>
          </cell>
          <cell r="D382" t="str">
            <v>HZ1</v>
          </cell>
          <cell r="E382" t="str">
            <v>17530-41060-05</v>
          </cell>
          <cell r="F382" t="str">
            <v>17410-41120-50</v>
          </cell>
          <cell r="G382">
            <v>1</v>
          </cell>
          <cell r="H382" t="str">
            <v/>
          </cell>
          <cell r="I382" t="str">
            <v>27611F</v>
          </cell>
          <cell r="J382" t="str">
            <v>RY(5)ﾃ-ﾙｴｷﾊﾟｲ</v>
          </cell>
          <cell r="K382" t="str">
            <v>2</v>
          </cell>
          <cell r="L382" t="e">
            <v>#N/A</v>
          </cell>
        </row>
        <row r="383">
          <cell r="A383" t="str">
            <v>17530-41060-05</v>
          </cell>
          <cell r="B383" t="str">
            <v>27331Z</v>
          </cell>
          <cell r="C383" t="str">
            <v>ｱｲﾀﾞ200ﾄﾝ</v>
          </cell>
          <cell r="D383" t="str">
            <v>HZ1</v>
          </cell>
          <cell r="E383" t="str">
            <v>17530-41060-05</v>
          </cell>
          <cell r="F383" t="str">
            <v>17410-44031</v>
          </cell>
          <cell r="G383">
            <v>1</v>
          </cell>
          <cell r="H383" t="str">
            <v/>
          </cell>
          <cell r="I383" t="str">
            <v>27612D</v>
          </cell>
          <cell r="J383" t="str">
            <v>ｼﾞﾊﾝMS.RSﾌﾛﾝﾄ</v>
          </cell>
          <cell r="K383" t="str">
            <v>2</v>
          </cell>
          <cell r="L383" t="e">
            <v>#N/A</v>
          </cell>
        </row>
        <row r="384">
          <cell r="A384" t="str">
            <v>17530-41060-05</v>
          </cell>
          <cell r="B384" t="str">
            <v>27331Z</v>
          </cell>
          <cell r="C384" t="str">
            <v>ｱｲﾀﾞ200ﾄﾝ</v>
          </cell>
          <cell r="D384" t="str">
            <v>HZ1</v>
          </cell>
          <cell r="E384" t="str">
            <v>17530-41060-05</v>
          </cell>
          <cell r="F384" t="str">
            <v>17410-44031-50</v>
          </cell>
          <cell r="G384">
            <v>1</v>
          </cell>
          <cell r="H384" t="str">
            <v/>
          </cell>
          <cell r="I384" t="str">
            <v>17000</v>
          </cell>
          <cell r="J384" t="str">
            <v>ｼｻｸ ﾌﾞ</v>
          </cell>
          <cell r="K384" t="str">
            <v>0</v>
          </cell>
          <cell r="L384" t="e">
            <v>#N/A</v>
          </cell>
        </row>
        <row r="385">
          <cell r="A385" t="str">
            <v>17530-41060-05</v>
          </cell>
          <cell r="B385" t="str">
            <v>27331Z</v>
          </cell>
          <cell r="C385" t="str">
            <v>ｱｲﾀﾞ200ﾄﾝ</v>
          </cell>
          <cell r="D385" t="str">
            <v>HZ1</v>
          </cell>
          <cell r="E385" t="str">
            <v>17530-41060-05</v>
          </cell>
          <cell r="F385" t="str">
            <v>17410-44120-50</v>
          </cell>
          <cell r="G385">
            <v>1</v>
          </cell>
          <cell r="H385" t="str">
            <v/>
          </cell>
          <cell r="I385" t="str">
            <v>17000</v>
          </cell>
          <cell r="J385" t="str">
            <v>ｼｻｸ ﾌﾞ</v>
          </cell>
          <cell r="K385" t="str">
            <v>0</v>
          </cell>
          <cell r="L385" t="e">
            <v>#N/A</v>
          </cell>
        </row>
        <row r="386">
          <cell r="A386" t="str">
            <v>17530-41060-05</v>
          </cell>
          <cell r="B386" t="str">
            <v>27331Z</v>
          </cell>
          <cell r="C386" t="str">
            <v>ｱｲﾀﾞ200ﾄﾝ</v>
          </cell>
          <cell r="D386" t="str">
            <v>HZ1</v>
          </cell>
          <cell r="E386" t="str">
            <v>17530-41060-05</v>
          </cell>
          <cell r="F386" t="str">
            <v>17410-44130</v>
          </cell>
          <cell r="G386">
            <v>1</v>
          </cell>
          <cell r="H386" t="str">
            <v/>
          </cell>
          <cell r="I386" t="str">
            <v>27612D</v>
          </cell>
          <cell r="J386" t="str">
            <v>ｼﾞﾊﾝMS.RSﾌﾛﾝﾄ</v>
          </cell>
          <cell r="K386" t="str">
            <v>2</v>
          </cell>
          <cell r="L386" t="e">
            <v>#N/A</v>
          </cell>
        </row>
        <row r="387">
          <cell r="A387" t="str">
            <v>17530-41060-05</v>
          </cell>
          <cell r="B387" t="str">
            <v>27331Z</v>
          </cell>
          <cell r="C387" t="str">
            <v>ｱｲﾀﾞ200ﾄﾝ</v>
          </cell>
          <cell r="D387" t="str">
            <v>HZ1</v>
          </cell>
          <cell r="E387" t="str">
            <v>17530-41060-05</v>
          </cell>
          <cell r="F387" t="str">
            <v>17410-49015</v>
          </cell>
          <cell r="G387">
            <v>1</v>
          </cell>
          <cell r="H387" t="str">
            <v/>
          </cell>
          <cell r="I387" t="str">
            <v>17000</v>
          </cell>
          <cell r="J387" t="str">
            <v>ｼｻｸ ﾌﾞ</v>
          </cell>
          <cell r="K387" t="str">
            <v>0</v>
          </cell>
          <cell r="L387" t="e">
            <v>#N/A</v>
          </cell>
        </row>
        <row r="388">
          <cell r="A388" t="str">
            <v>17530-41060-05</v>
          </cell>
          <cell r="B388" t="str">
            <v>27331Z</v>
          </cell>
          <cell r="C388" t="str">
            <v>ｱｲﾀﾞ200ﾄﾝ</v>
          </cell>
          <cell r="D388" t="str">
            <v>HZ1</v>
          </cell>
          <cell r="E388" t="str">
            <v>17530-41060-05</v>
          </cell>
          <cell r="F388" t="str">
            <v>17410-49025</v>
          </cell>
          <cell r="G388">
            <v>1</v>
          </cell>
          <cell r="H388" t="str">
            <v/>
          </cell>
          <cell r="I388" t="str">
            <v>17000</v>
          </cell>
          <cell r="J388" t="str">
            <v>ｼｻｸ ﾌﾞ</v>
          </cell>
          <cell r="K388" t="str">
            <v>0</v>
          </cell>
          <cell r="L388" t="e">
            <v>#N/A</v>
          </cell>
        </row>
        <row r="389">
          <cell r="A389" t="str">
            <v>17530-41060-05</v>
          </cell>
          <cell r="B389" t="str">
            <v>27331Z</v>
          </cell>
          <cell r="C389" t="str">
            <v>ｱｲﾀﾞ200ﾄﾝ</v>
          </cell>
          <cell r="D389" t="str">
            <v>HZ1</v>
          </cell>
          <cell r="E389" t="str">
            <v>17530-41060-05</v>
          </cell>
          <cell r="F389" t="str">
            <v>17530-26021</v>
          </cell>
          <cell r="G389">
            <v>1</v>
          </cell>
          <cell r="H389" t="str">
            <v/>
          </cell>
          <cell r="I389" t="str">
            <v>26043A</v>
          </cell>
          <cell r="J389" t="str">
            <v>ｻﾝﾜﾀﾞｲ(3)ﾏﾌﾗ-</v>
          </cell>
          <cell r="K389" t="str">
            <v>1</v>
          </cell>
          <cell r="L389" t="e">
            <v>#N/A</v>
          </cell>
        </row>
        <row r="390">
          <cell r="A390" t="str">
            <v>17530-41060-05</v>
          </cell>
          <cell r="B390" t="str">
            <v>27331Z</v>
          </cell>
          <cell r="C390" t="str">
            <v>ｱｲﾀﾞ200ﾄﾝ</v>
          </cell>
          <cell r="D390" t="str">
            <v>HZ1</v>
          </cell>
          <cell r="E390" t="str">
            <v>17530-41060-05</v>
          </cell>
          <cell r="F390" t="str">
            <v>17530-41060</v>
          </cell>
          <cell r="G390">
            <v>1</v>
          </cell>
          <cell r="H390">
            <v>3</v>
          </cell>
          <cell r="I390" t="str">
            <v>26032A</v>
          </cell>
          <cell r="J390" t="str">
            <v>ｻﾝﾜﾀﾞｲ(1)ﾏﾌﾗ-</v>
          </cell>
          <cell r="K390" t="str">
            <v>1</v>
          </cell>
          <cell r="L390" t="e">
            <v>#N/A</v>
          </cell>
        </row>
        <row r="391">
          <cell r="A391" t="str">
            <v>17530-41060-05</v>
          </cell>
          <cell r="B391" t="str">
            <v>27331Z</v>
          </cell>
          <cell r="C391" t="str">
            <v>ｱｲﾀﾞ200ﾄﾝ</v>
          </cell>
          <cell r="D391" t="str">
            <v>HZ1</v>
          </cell>
          <cell r="E391" t="str">
            <v>17530-41060-05</v>
          </cell>
          <cell r="F391" t="str">
            <v>17530-44021</v>
          </cell>
          <cell r="G391">
            <v>1</v>
          </cell>
          <cell r="H391" t="str">
            <v/>
          </cell>
          <cell r="I391" t="str">
            <v>26032A</v>
          </cell>
          <cell r="J391" t="str">
            <v>ｻﾝﾜﾀﾞｲ(1)ﾏﾌﾗ-</v>
          </cell>
          <cell r="K391" t="str">
            <v>1</v>
          </cell>
          <cell r="L391" t="e">
            <v>#N/A</v>
          </cell>
        </row>
        <row r="392">
          <cell r="A392" t="str">
            <v>17510-22000K10</v>
          </cell>
          <cell r="B392" t="str">
            <v>27331Z</v>
          </cell>
          <cell r="C392" t="str">
            <v>ｱｲﾀﾞ200ﾄﾝ</v>
          </cell>
          <cell r="D392" t="str">
            <v>HZ10</v>
          </cell>
          <cell r="E392" t="str">
            <v>17510-22000K10</v>
          </cell>
          <cell r="F392" t="str">
            <v>17510-13602-71</v>
          </cell>
          <cell r="G392">
            <v>1</v>
          </cell>
          <cell r="H392">
            <v>45</v>
          </cell>
          <cell r="I392" t="str">
            <v>26032A</v>
          </cell>
          <cell r="J392" t="str">
            <v>ｻﾝﾜﾀﾞｲ(1)ﾏﾌﾗ-</v>
          </cell>
          <cell r="K392" t="str">
            <v>1</v>
          </cell>
          <cell r="L392" t="e">
            <v>#N/A</v>
          </cell>
        </row>
        <row r="393">
          <cell r="A393" t="str">
            <v>17510-22000K10</v>
          </cell>
          <cell r="B393" t="str">
            <v>27331Z</v>
          </cell>
          <cell r="C393" t="str">
            <v>ｱｲﾀﾞ200ﾄﾝ</v>
          </cell>
          <cell r="D393" t="str">
            <v>HZ10</v>
          </cell>
          <cell r="E393" t="str">
            <v>17510-22000K10</v>
          </cell>
          <cell r="F393" t="str">
            <v>17510-13602-71</v>
          </cell>
          <cell r="G393">
            <v>1</v>
          </cell>
          <cell r="H393">
            <v>45</v>
          </cell>
          <cell r="I393" t="str">
            <v>26033A</v>
          </cell>
          <cell r="J393" t="str">
            <v>ｻﾝﾜﾏﾌﾗ-ﾖ-ｾﾂ</v>
          </cell>
          <cell r="K393" t="str">
            <v>1</v>
          </cell>
          <cell r="L393" t="e">
            <v>#N/A</v>
          </cell>
        </row>
        <row r="394">
          <cell r="A394" t="str">
            <v>17510-22000K10</v>
          </cell>
          <cell r="B394" t="str">
            <v>27331Z</v>
          </cell>
          <cell r="C394" t="str">
            <v>ｱｲﾀﾞ200ﾄﾝ</v>
          </cell>
          <cell r="D394" t="str">
            <v>HZ10</v>
          </cell>
          <cell r="E394" t="str">
            <v>17510-22000K10</v>
          </cell>
          <cell r="F394" t="str">
            <v>17510-13602K100</v>
          </cell>
          <cell r="G394">
            <v>1</v>
          </cell>
          <cell r="H394">
            <v>45</v>
          </cell>
          <cell r="I394" t="str">
            <v>26032A</v>
          </cell>
          <cell r="J394" t="str">
            <v>ｻﾝﾜﾀﾞｲ(1)ﾏﾌﾗ-</v>
          </cell>
          <cell r="K394" t="str">
            <v>1</v>
          </cell>
          <cell r="L394" t="e">
            <v>#N/A</v>
          </cell>
        </row>
        <row r="395">
          <cell r="A395" t="str">
            <v>17510-22000K10</v>
          </cell>
          <cell r="B395" t="str">
            <v>27331Z</v>
          </cell>
          <cell r="C395" t="str">
            <v>ｱｲﾀﾞ200ﾄﾝ</v>
          </cell>
          <cell r="D395" t="str">
            <v>HZ10</v>
          </cell>
          <cell r="E395" t="str">
            <v>17510-22000K10</v>
          </cell>
          <cell r="F395" t="str">
            <v>17510-22750K100</v>
          </cell>
          <cell r="G395">
            <v>1</v>
          </cell>
          <cell r="H395">
            <v>106</v>
          </cell>
          <cell r="I395" t="str">
            <v>26032A</v>
          </cell>
          <cell r="J395" t="str">
            <v>ｻﾝﾜﾀﾞｲ(1)ﾏﾌﾗ-</v>
          </cell>
          <cell r="K395" t="str">
            <v>1</v>
          </cell>
          <cell r="L395" t="e">
            <v>#N/A</v>
          </cell>
        </row>
        <row r="396">
          <cell r="A396" t="str">
            <v>17510-22000K10</v>
          </cell>
          <cell r="B396" t="str">
            <v>27331Z</v>
          </cell>
          <cell r="C396" t="str">
            <v>ｱｲﾀﾞ200ﾄﾝ</v>
          </cell>
          <cell r="D396" t="str">
            <v>HZ10</v>
          </cell>
          <cell r="E396" t="str">
            <v>17510-22000K10</v>
          </cell>
          <cell r="F396" t="str">
            <v>17510-30530K100</v>
          </cell>
          <cell r="G396">
            <v>1</v>
          </cell>
          <cell r="H396">
            <v>151</v>
          </cell>
          <cell r="I396" t="str">
            <v>26032A</v>
          </cell>
          <cell r="J396" t="str">
            <v>ｻﾝﾜﾀﾞｲ(1)ﾏﾌﾗ-</v>
          </cell>
          <cell r="K396" t="str">
            <v>1</v>
          </cell>
          <cell r="L396" t="e">
            <v>#N/A</v>
          </cell>
        </row>
        <row r="397">
          <cell r="A397" t="str">
            <v>17510-22000K10</v>
          </cell>
          <cell r="B397" t="str">
            <v>27331Z</v>
          </cell>
          <cell r="C397" t="str">
            <v>ｱｲﾀﾞ200ﾄﾝ</v>
          </cell>
          <cell r="D397" t="str">
            <v>HZ10</v>
          </cell>
          <cell r="E397" t="str">
            <v>17510-22000K10</v>
          </cell>
          <cell r="F397" t="str">
            <v>17510-32882K100</v>
          </cell>
          <cell r="G397">
            <v>1</v>
          </cell>
          <cell r="H397">
            <v>10</v>
          </cell>
          <cell r="I397" t="str">
            <v>26032A</v>
          </cell>
          <cell r="J397" t="str">
            <v>ｻﾝﾜﾀﾞｲ(1)ﾏﾌﾗ-</v>
          </cell>
          <cell r="K397" t="str">
            <v>1</v>
          </cell>
          <cell r="L397" t="e">
            <v>#N/A</v>
          </cell>
        </row>
        <row r="398">
          <cell r="A398" t="str">
            <v>17510-22000K10</v>
          </cell>
          <cell r="B398" t="str">
            <v>27331Z</v>
          </cell>
          <cell r="C398" t="str">
            <v>ｱｲﾀﾞ200ﾄﾝ</v>
          </cell>
          <cell r="D398" t="str">
            <v>HZ10</v>
          </cell>
          <cell r="E398" t="str">
            <v>17510-22000K10</v>
          </cell>
          <cell r="F398" t="str">
            <v>17540-22750K100</v>
          </cell>
          <cell r="G398">
            <v>1</v>
          </cell>
          <cell r="H398">
            <v>24</v>
          </cell>
          <cell r="I398" t="str">
            <v>26032A</v>
          </cell>
          <cell r="J398" t="str">
            <v>ｻﾝﾜﾀﾞｲ(1)ﾏﾌﾗ-</v>
          </cell>
          <cell r="K398" t="str">
            <v>1</v>
          </cell>
          <cell r="L398" t="e">
            <v>#N/A</v>
          </cell>
        </row>
        <row r="399">
          <cell r="A399" t="str">
            <v>17510-22000K10</v>
          </cell>
          <cell r="B399" t="str">
            <v>27331Z</v>
          </cell>
          <cell r="C399" t="str">
            <v>ｱｲﾀﾞ200ﾄﾝ</v>
          </cell>
          <cell r="D399" t="str">
            <v>HZ10</v>
          </cell>
          <cell r="E399" t="str">
            <v>17510-22000K10</v>
          </cell>
          <cell r="F399" t="str">
            <v>17570-13602-71</v>
          </cell>
          <cell r="G399">
            <v>1</v>
          </cell>
          <cell r="H399" t="str">
            <v/>
          </cell>
          <cell r="I399" t="str">
            <v>26032A</v>
          </cell>
          <cell r="J399" t="str">
            <v>ｻﾝﾜﾀﾞｲ(1)ﾏﾌﾗ-</v>
          </cell>
          <cell r="K399" t="str">
            <v>1</v>
          </cell>
          <cell r="L399" t="e">
            <v>#N/A</v>
          </cell>
        </row>
        <row r="400">
          <cell r="A400" t="str">
            <v>17510-22000K10</v>
          </cell>
          <cell r="B400" t="str">
            <v>27331Z</v>
          </cell>
          <cell r="C400" t="str">
            <v>ｱｲﾀﾞ200ﾄﾝ</v>
          </cell>
          <cell r="D400" t="str">
            <v>HZ10</v>
          </cell>
          <cell r="E400" t="str">
            <v>17510-22000K10</v>
          </cell>
          <cell r="F400" t="str">
            <v>17570-13602-71</v>
          </cell>
          <cell r="G400">
            <v>1</v>
          </cell>
          <cell r="H400" t="str">
            <v/>
          </cell>
          <cell r="I400" t="str">
            <v>26033A</v>
          </cell>
          <cell r="J400" t="str">
            <v>ｻﾝﾜﾏﾌﾗ-ﾖ-ｾﾂ</v>
          </cell>
          <cell r="K400" t="str">
            <v>1</v>
          </cell>
          <cell r="L400" t="e">
            <v>#N/A</v>
          </cell>
        </row>
        <row r="401">
          <cell r="A401" t="str">
            <v>17510-22000K10</v>
          </cell>
          <cell r="B401" t="str">
            <v>27331Z</v>
          </cell>
          <cell r="C401" t="str">
            <v>ｱｲﾀﾞ200ﾄﾝ</v>
          </cell>
          <cell r="D401" t="str">
            <v>HZ10</v>
          </cell>
          <cell r="E401" t="str">
            <v>17510-22000K10</v>
          </cell>
          <cell r="F401" t="str">
            <v>17570-22800-71</v>
          </cell>
          <cell r="G401">
            <v>1</v>
          </cell>
          <cell r="H401" t="str">
            <v/>
          </cell>
          <cell r="I401" t="str">
            <v>26032A</v>
          </cell>
          <cell r="J401" t="str">
            <v>ｻﾝﾜﾀﾞｲ(1)ﾏﾌﾗ-</v>
          </cell>
          <cell r="K401" t="str">
            <v>1</v>
          </cell>
          <cell r="L401" t="e">
            <v>#N/A</v>
          </cell>
        </row>
        <row r="402">
          <cell r="A402" t="str">
            <v>17510-22000K10</v>
          </cell>
          <cell r="B402" t="str">
            <v>27331Z</v>
          </cell>
          <cell r="C402" t="str">
            <v>ｱｲﾀﾞ200ﾄﾝ</v>
          </cell>
          <cell r="D402" t="str">
            <v>HZ10</v>
          </cell>
          <cell r="E402" t="str">
            <v>17510-22000K10</v>
          </cell>
          <cell r="F402" t="str">
            <v>17570-22800-71</v>
          </cell>
          <cell r="G402">
            <v>1</v>
          </cell>
          <cell r="H402" t="str">
            <v/>
          </cell>
          <cell r="I402" t="str">
            <v>26033A</v>
          </cell>
          <cell r="J402" t="str">
            <v>ｻﾝﾜﾏﾌﾗ-ﾖ-ｾﾂ</v>
          </cell>
          <cell r="K402" t="str">
            <v>1</v>
          </cell>
          <cell r="L402" t="e">
            <v>#N/A</v>
          </cell>
        </row>
        <row r="403">
          <cell r="A403" t="str">
            <v>17510-22000K10</v>
          </cell>
          <cell r="B403" t="str">
            <v>27331Z</v>
          </cell>
          <cell r="C403" t="str">
            <v>ｱｲﾀﾞ200ﾄﾝ</v>
          </cell>
          <cell r="D403" t="str">
            <v>HZ10</v>
          </cell>
          <cell r="E403" t="str">
            <v>17510-22000K10</v>
          </cell>
          <cell r="F403" t="str">
            <v>17570-22800K100</v>
          </cell>
          <cell r="G403">
            <v>1</v>
          </cell>
          <cell r="H403" t="str">
            <v/>
          </cell>
          <cell r="I403" t="str">
            <v>26032A</v>
          </cell>
          <cell r="J403" t="str">
            <v>ｻﾝﾜﾀﾞｲ(1)ﾏﾌﾗ-</v>
          </cell>
          <cell r="K403" t="str">
            <v>1</v>
          </cell>
          <cell r="L403" t="e">
            <v>#N/A</v>
          </cell>
        </row>
        <row r="404">
          <cell r="A404" t="str">
            <v>17510-22000K10</v>
          </cell>
          <cell r="B404" t="str">
            <v>27331Z</v>
          </cell>
          <cell r="C404" t="str">
            <v>ｱｲﾀﾞ200ﾄﾝ</v>
          </cell>
          <cell r="D404" t="str">
            <v>HZ10</v>
          </cell>
          <cell r="E404" t="str">
            <v>17510-22000K10</v>
          </cell>
          <cell r="F404" t="str">
            <v>17580-32160K100</v>
          </cell>
          <cell r="G404">
            <v>1</v>
          </cell>
          <cell r="H404" t="str">
            <v/>
          </cell>
          <cell r="I404" t="str">
            <v>26032A</v>
          </cell>
          <cell r="J404" t="str">
            <v>ｻﾝﾜﾀﾞｲ(1)ﾏﾌﾗ-</v>
          </cell>
          <cell r="K404" t="str">
            <v>1</v>
          </cell>
          <cell r="L404" t="e">
            <v>#N/A</v>
          </cell>
        </row>
        <row r="405">
          <cell r="A405" t="str">
            <v>17510-24090-10</v>
          </cell>
          <cell r="B405" t="str">
            <v>27331Z</v>
          </cell>
          <cell r="C405" t="str">
            <v>ｱｲﾀﾞ200ﾄﾝ</v>
          </cell>
          <cell r="D405" t="str">
            <v>HZ18</v>
          </cell>
          <cell r="E405" t="str">
            <v>17510-24090-10</v>
          </cell>
          <cell r="F405" t="str">
            <v>17430-87620</v>
          </cell>
          <cell r="G405">
            <v>1</v>
          </cell>
          <cell r="H405" t="str">
            <v/>
          </cell>
          <cell r="I405" t="str">
            <v>27612E</v>
          </cell>
          <cell r="J405" t="str">
            <v>RKﾃ-ﾙ</v>
          </cell>
          <cell r="K405" t="str">
            <v>2</v>
          </cell>
          <cell r="L405" t="e">
            <v>#N/A</v>
          </cell>
        </row>
        <row r="406">
          <cell r="A406" t="str">
            <v>17510-24090-10</v>
          </cell>
          <cell r="B406" t="str">
            <v>27331Z</v>
          </cell>
          <cell r="C406" t="str">
            <v>ｱｲﾀﾞ200ﾄﾝ</v>
          </cell>
          <cell r="D406" t="str">
            <v>HZ18</v>
          </cell>
          <cell r="E406" t="str">
            <v>17510-24090-10</v>
          </cell>
          <cell r="F406" t="str">
            <v>17510-24090</v>
          </cell>
          <cell r="G406">
            <v>1</v>
          </cell>
          <cell r="H406">
            <v>1</v>
          </cell>
          <cell r="I406" t="str">
            <v>27312A</v>
          </cell>
          <cell r="J406" t="str">
            <v>ﾀﾞｲ2ﾏﾌﾗ-</v>
          </cell>
          <cell r="K406" t="str">
            <v>2</v>
          </cell>
          <cell r="L406" t="e">
            <v>#N/A</v>
          </cell>
        </row>
        <row r="407">
          <cell r="A407" t="str">
            <v>17510-24090-10</v>
          </cell>
          <cell r="B407" t="str">
            <v>27331Z</v>
          </cell>
          <cell r="C407" t="str">
            <v>ｱｲﾀﾞ200ﾄﾝ</v>
          </cell>
          <cell r="D407" t="str">
            <v>HZ18</v>
          </cell>
          <cell r="E407" t="str">
            <v>17510-24090-10</v>
          </cell>
          <cell r="F407" t="str">
            <v>17510-87604</v>
          </cell>
          <cell r="G407">
            <v>1</v>
          </cell>
          <cell r="H407" t="str">
            <v/>
          </cell>
          <cell r="I407" t="str">
            <v>27312A</v>
          </cell>
          <cell r="J407" t="str">
            <v>ﾀﾞｲ2ﾏﾌﾗ-</v>
          </cell>
          <cell r="K407" t="str">
            <v>2</v>
          </cell>
          <cell r="L407" t="e">
            <v>#N/A</v>
          </cell>
        </row>
        <row r="408">
          <cell r="A408" t="str">
            <v>17510-24150-05</v>
          </cell>
          <cell r="B408" t="str">
            <v>27331Z</v>
          </cell>
          <cell r="C408" t="str">
            <v>ｱｲﾀﾞ200ﾄﾝ</v>
          </cell>
          <cell r="D408" t="str">
            <v>HZ19-2</v>
          </cell>
          <cell r="E408" t="str">
            <v>17510-24150-05</v>
          </cell>
          <cell r="F408" t="str">
            <v>17430-24100</v>
          </cell>
          <cell r="G408">
            <v>1</v>
          </cell>
          <cell r="H408" t="str">
            <v/>
          </cell>
          <cell r="I408" t="str">
            <v>27612E</v>
          </cell>
          <cell r="J408" t="str">
            <v>RKﾃ-ﾙ</v>
          </cell>
          <cell r="K408" t="str">
            <v>2</v>
          </cell>
          <cell r="L408" t="e">
            <v>#N/A</v>
          </cell>
        </row>
        <row r="409">
          <cell r="A409" t="str">
            <v>17510-24150-05</v>
          </cell>
          <cell r="B409" t="str">
            <v>27331Z</v>
          </cell>
          <cell r="C409" t="str">
            <v>ｱｲﾀﾞ200ﾄﾝ</v>
          </cell>
          <cell r="D409" t="str">
            <v>HZ19-2</v>
          </cell>
          <cell r="E409" t="str">
            <v>17510-24150-05</v>
          </cell>
          <cell r="F409" t="str">
            <v>17510-13050</v>
          </cell>
          <cell r="G409">
            <v>1</v>
          </cell>
          <cell r="H409">
            <v>6</v>
          </cell>
          <cell r="I409" t="str">
            <v>27312A</v>
          </cell>
          <cell r="J409" t="str">
            <v>ﾀﾞｲ2ﾏﾌﾗ-</v>
          </cell>
          <cell r="K409" t="str">
            <v>2</v>
          </cell>
          <cell r="L409" t="e">
            <v>#N/A</v>
          </cell>
        </row>
        <row r="410">
          <cell r="A410" t="str">
            <v>17510-24150-05</v>
          </cell>
          <cell r="B410" t="str">
            <v>27331Z</v>
          </cell>
          <cell r="C410" t="str">
            <v>ｱｲﾀﾞ200ﾄﾝ</v>
          </cell>
          <cell r="D410" t="str">
            <v>HZ19-2</v>
          </cell>
          <cell r="E410" t="str">
            <v>17510-24150-05</v>
          </cell>
          <cell r="F410" t="str">
            <v>17510-24110</v>
          </cell>
          <cell r="G410">
            <v>1</v>
          </cell>
          <cell r="H410" t="str">
            <v/>
          </cell>
          <cell r="I410" t="str">
            <v>27312A</v>
          </cell>
          <cell r="J410" t="str">
            <v>ﾀﾞｲ2ﾏﾌﾗ-</v>
          </cell>
          <cell r="K410" t="str">
            <v>2</v>
          </cell>
          <cell r="L410" t="e">
            <v>#N/A</v>
          </cell>
        </row>
        <row r="411">
          <cell r="A411" t="str">
            <v>17510-24150-05</v>
          </cell>
          <cell r="B411" t="str">
            <v>27331Z</v>
          </cell>
          <cell r="C411" t="str">
            <v>ｱｲﾀﾞ200ﾄﾝ</v>
          </cell>
          <cell r="D411" t="str">
            <v>HZ19-2</v>
          </cell>
          <cell r="E411" t="str">
            <v>17510-24150-05</v>
          </cell>
          <cell r="F411" t="str">
            <v>17510-24320</v>
          </cell>
          <cell r="G411">
            <v>1</v>
          </cell>
          <cell r="H411" t="str">
            <v/>
          </cell>
          <cell r="I411" t="str">
            <v>27312A</v>
          </cell>
          <cell r="J411" t="str">
            <v>ﾀﾞｲ2ﾏﾌﾗ-</v>
          </cell>
          <cell r="K411" t="str">
            <v>2</v>
          </cell>
          <cell r="L411" t="e">
            <v>#N/A</v>
          </cell>
        </row>
        <row r="412">
          <cell r="A412" t="str">
            <v>17510-12050-10</v>
          </cell>
          <cell r="B412" t="str">
            <v>27331Z</v>
          </cell>
          <cell r="C412" t="str">
            <v>ｱｲﾀﾞ200ﾄﾝ</v>
          </cell>
          <cell r="D412" t="str">
            <v>HZ23-ロ-2</v>
          </cell>
          <cell r="E412" t="str">
            <v>17510-12050-10</v>
          </cell>
          <cell r="F412" t="str">
            <v>17510-12050</v>
          </cell>
          <cell r="G412">
            <v>1</v>
          </cell>
          <cell r="H412">
            <v>93</v>
          </cell>
          <cell r="I412" t="str">
            <v>24522B</v>
          </cell>
          <cell r="J412" t="str">
            <v>ﾀﾞｲ3ﾏﾌﾗ-</v>
          </cell>
          <cell r="K412" t="str">
            <v>4</v>
          </cell>
          <cell r="L412" t="e">
            <v>#N/A</v>
          </cell>
        </row>
        <row r="413">
          <cell r="A413" t="str">
            <v>17510-12050-10</v>
          </cell>
          <cell r="B413" t="str">
            <v>27331Z</v>
          </cell>
          <cell r="C413" t="str">
            <v>ｱｲﾀﾞ200ﾄﾝ</v>
          </cell>
          <cell r="D413" t="str">
            <v>HZ23-ロ-2</v>
          </cell>
          <cell r="E413" t="str">
            <v>17510-12050-10</v>
          </cell>
          <cell r="F413" t="str">
            <v>17510-12050</v>
          </cell>
          <cell r="G413">
            <v>1</v>
          </cell>
          <cell r="H413">
            <v>93</v>
          </cell>
          <cell r="I413" t="str">
            <v>24533L</v>
          </cell>
          <cell r="J413" t="str">
            <v>ｶﾝｲﾏﾌﾗ-ﾗｲﾝ</v>
          </cell>
          <cell r="K413" t="str">
            <v>4</v>
          </cell>
          <cell r="L413" t="e">
            <v>#N/A</v>
          </cell>
        </row>
        <row r="414">
          <cell r="A414" t="str">
            <v>17510-13050-09</v>
          </cell>
          <cell r="B414" t="str">
            <v>27331Z</v>
          </cell>
          <cell r="C414" t="str">
            <v>ｱｲﾀﾞ200ﾄﾝ</v>
          </cell>
          <cell r="D414" t="str">
            <v>HZ26-1</v>
          </cell>
          <cell r="E414" t="str">
            <v>17510-13050-09</v>
          </cell>
          <cell r="F414" t="str">
            <v>17510-13050</v>
          </cell>
          <cell r="G414">
            <v>1</v>
          </cell>
          <cell r="H414">
            <v>6</v>
          </cell>
          <cell r="I414" t="str">
            <v>27312A</v>
          </cell>
          <cell r="J414" t="str">
            <v>ﾀﾞｲ2ﾏﾌﾗ-</v>
          </cell>
          <cell r="K414" t="str">
            <v>2</v>
          </cell>
          <cell r="L414" t="e">
            <v>#N/A</v>
          </cell>
        </row>
        <row r="415">
          <cell r="A415" t="str">
            <v>17510-13050-09</v>
          </cell>
          <cell r="B415" t="str">
            <v>27331Z</v>
          </cell>
          <cell r="C415" t="str">
            <v>ｱｲﾀﾞ200ﾄﾝ</v>
          </cell>
          <cell r="D415" t="str">
            <v>HZ26-1</v>
          </cell>
          <cell r="E415" t="str">
            <v>17510-13050-09</v>
          </cell>
          <cell r="F415" t="str">
            <v>17510-13141</v>
          </cell>
          <cell r="G415">
            <v>1</v>
          </cell>
          <cell r="H415">
            <v>10</v>
          </cell>
          <cell r="I415" t="str">
            <v>27312A</v>
          </cell>
          <cell r="J415" t="str">
            <v>ﾀﾞｲ2ﾏﾌﾗ-</v>
          </cell>
          <cell r="K415" t="str">
            <v>2</v>
          </cell>
          <cell r="L415" t="e">
            <v>#N/A</v>
          </cell>
        </row>
        <row r="416">
          <cell r="A416" t="str">
            <v>17510-13050-09</v>
          </cell>
          <cell r="B416" t="str">
            <v>27331Z</v>
          </cell>
          <cell r="C416" t="str">
            <v>ｱｲﾀﾞ200ﾄﾝ</v>
          </cell>
          <cell r="D416" t="str">
            <v>HZ26-1</v>
          </cell>
          <cell r="E416" t="str">
            <v>17510-13050-09</v>
          </cell>
          <cell r="F416" t="str">
            <v>17510-13190</v>
          </cell>
          <cell r="G416">
            <v>1</v>
          </cell>
          <cell r="H416">
            <v>3</v>
          </cell>
          <cell r="I416" t="str">
            <v>27312A</v>
          </cell>
          <cell r="J416" t="str">
            <v>ﾀﾞｲ2ﾏﾌﾗ-</v>
          </cell>
          <cell r="K416" t="str">
            <v>2</v>
          </cell>
          <cell r="L416" t="e">
            <v>#N/A</v>
          </cell>
        </row>
        <row r="417">
          <cell r="A417" t="str">
            <v>17510-26570-07</v>
          </cell>
          <cell r="B417" t="str">
            <v>27331Z</v>
          </cell>
          <cell r="C417" t="str">
            <v>ｱｲﾀﾞ200ﾄﾝ</v>
          </cell>
          <cell r="D417" t="str">
            <v>HZ28-1</v>
          </cell>
          <cell r="E417" t="str">
            <v>17510-26570-07</v>
          </cell>
          <cell r="F417" t="str">
            <v>17510-26570</v>
          </cell>
          <cell r="G417">
            <v>1</v>
          </cell>
          <cell r="H417">
            <v>1</v>
          </cell>
          <cell r="I417" t="str">
            <v>27312A</v>
          </cell>
          <cell r="J417" t="str">
            <v>ﾀﾞｲ2ﾏﾌﾗ-</v>
          </cell>
          <cell r="K417" t="str">
            <v>2</v>
          </cell>
          <cell r="L417">
            <v>150</v>
          </cell>
        </row>
        <row r="418">
          <cell r="A418" t="str">
            <v>17510-26560-08</v>
          </cell>
          <cell r="B418" t="str">
            <v>27331Z</v>
          </cell>
          <cell r="C418" t="str">
            <v>ｱｲﾀﾞ200ﾄﾝ</v>
          </cell>
          <cell r="D418" t="str">
            <v>HZ36-3</v>
          </cell>
          <cell r="E418" t="str">
            <v>17510-26560-08</v>
          </cell>
          <cell r="F418" t="str">
            <v>17510-26560</v>
          </cell>
          <cell r="G418">
            <v>1</v>
          </cell>
          <cell r="H418">
            <v>5</v>
          </cell>
          <cell r="I418" t="str">
            <v>27313F</v>
          </cell>
          <cell r="J418" t="str">
            <v>ﾀﾞｲ5ﾏﾌﾗ-</v>
          </cell>
          <cell r="K418" t="str">
            <v>2</v>
          </cell>
          <cell r="L418" t="e">
            <v>#N/A</v>
          </cell>
        </row>
        <row r="419">
          <cell r="A419" t="str">
            <v>17510-26560-08</v>
          </cell>
          <cell r="B419" t="str">
            <v>27331Z</v>
          </cell>
          <cell r="C419" t="str">
            <v>ｱｲﾀﾞ200ﾄﾝ</v>
          </cell>
          <cell r="D419" t="str">
            <v>HZ36-3</v>
          </cell>
          <cell r="E419" t="str">
            <v>17510-26560-08</v>
          </cell>
          <cell r="F419" t="str">
            <v>17510-26560-52</v>
          </cell>
          <cell r="G419">
            <v>1</v>
          </cell>
          <cell r="H419">
            <v>5</v>
          </cell>
          <cell r="I419" t="str">
            <v>27313O</v>
          </cell>
          <cell r="J419" t="str">
            <v>4ﾃﾝｸﾐﾂｹ</v>
          </cell>
          <cell r="K419" t="str">
            <v>2</v>
          </cell>
          <cell r="L419" t="e">
            <v>#N/A</v>
          </cell>
        </row>
        <row r="420">
          <cell r="A420" t="str">
            <v>17510-15100-08</v>
          </cell>
          <cell r="B420" t="str">
            <v>27331Z</v>
          </cell>
          <cell r="C420" t="str">
            <v>ｱｲﾀﾞ200ﾄﾝ</v>
          </cell>
          <cell r="D420" t="str">
            <v>HZ38-1</v>
          </cell>
          <cell r="E420" t="str">
            <v>17510-15100-08</v>
          </cell>
          <cell r="F420" t="str">
            <v>17430-16840</v>
          </cell>
          <cell r="G420">
            <v>1</v>
          </cell>
          <cell r="H420">
            <v>24</v>
          </cell>
          <cell r="I420" t="str">
            <v>24312B</v>
          </cell>
          <cell r="J420" t="str">
            <v>ﾎｷﾕｳﾃ-ﾙ</v>
          </cell>
          <cell r="K420" t="str">
            <v>4</v>
          </cell>
          <cell r="L420" t="e">
            <v>#N/A</v>
          </cell>
        </row>
        <row r="421">
          <cell r="A421" t="str">
            <v>17510-15100-08</v>
          </cell>
          <cell r="B421" t="str">
            <v>27331Z</v>
          </cell>
          <cell r="C421" t="str">
            <v>ｱｲﾀﾞ200ﾄﾝ</v>
          </cell>
          <cell r="D421" t="str">
            <v>HZ38-1</v>
          </cell>
          <cell r="E421" t="str">
            <v>17510-15100-08</v>
          </cell>
          <cell r="F421" t="str">
            <v>17430-16850</v>
          </cell>
          <cell r="G421">
            <v>1</v>
          </cell>
          <cell r="H421">
            <v>4</v>
          </cell>
          <cell r="I421" t="str">
            <v>24312B</v>
          </cell>
          <cell r="J421" t="str">
            <v>ﾎｷﾕｳﾃ-ﾙ</v>
          </cell>
          <cell r="K421" t="str">
            <v>4</v>
          </cell>
          <cell r="L421" t="e">
            <v>#N/A</v>
          </cell>
        </row>
        <row r="422">
          <cell r="A422" t="str">
            <v>17510-15100-08</v>
          </cell>
          <cell r="B422" t="str">
            <v>27331Z</v>
          </cell>
          <cell r="C422" t="str">
            <v>ｱｲﾀﾞ200ﾄﾝ</v>
          </cell>
          <cell r="D422" t="str">
            <v>HZ38-1</v>
          </cell>
          <cell r="E422" t="str">
            <v>17510-15100-08</v>
          </cell>
          <cell r="F422" t="str">
            <v>17430-1A020</v>
          </cell>
          <cell r="G422">
            <v>1</v>
          </cell>
          <cell r="H422">
            <v>2</v>
          </cell>
          <cell r="I422" t="str">
            <v>24312B</v>
          </cell>
          <cell r="J422" t="str">
            <v>ﾎｷﾕｳﾃ-ﾙ</v>
          </cell>
          <cell r="K422" t="str">
            <v>4</v>
          </cell>
          <cell r="L422" t="e">
            <v>#N/A</v>
          </cell>
        </row>
        <row r="423">
          <cell r="A423" t="str">
            <v>17510-15100-08</v>
          </cell>
          <cell r="B423" t="str">
            <v>27331Z</v>
          </cell>
          <cell r="C423" t="str">
            <v>ｱｲﾀﾞ200ﾄﾝ</v>
          </cell>
          <cell r="D423" t="str">
            <v>HZ38-1</v>
          </cell>
          <cell r="E423" t="str">
            <v>17510-15100-08</v>
          </cell>
          <cell r="F423" t="str">
            <v>17430-64570</v>
          </cell>
          <cell r="G423">
            <v>1</v>
          </cell>
          <cell r="H423">
            <v>12</v>
          </cell>
          <cell r="I423" t="str">
            <v>24312B</v>
          </cell>
          <cell r="J423" t="str">
            <v>ﾎｷﾕｳﾃ-ﾙ</v>
          </cell>
          <cell r="K423" t="str">
            <v>4</v>
          </cell>
          <cell r="L423" t="e">
            <v>#N/A</v>
          </cell>
        </row>
        <row r="424">
          <cell r="A424" t="str">
            <v>17510-15100-08</v>
          </cell>
          <cell r="B424" t="str">
            <v>27331Z</v>
          </cell>
          <cell r="C424" t="str">
            <v>ｱｲﾀﾞ200ﾄﾝ</v>
          </cell>
          <cell r="D424" t="str">
            <v>HZ38-1</v>
          </cell>
          <cell r="E424" t="str">
            <v>17510-15100-08</v>
          </cell>
          <cell r="F424" t="str">
            <v>17430-64691</v>
          </cell>
          <cell r="G424">
            <v>1</v>
          </cell>
          <cell r="H424">
            <v>95</v>
          </cell>
          <cell r="I424" t="str">
            <v>24539D</v>
          </cell>
          <cell r="J424" t="str">
            <v>AE100ﾃ-ﾙｴｷﾊﾟｲ</v>
          </cell>
          <cell r="K424" t="str">
            <v>4</v>
          </cell>
          <cell r="L424" t="e">
            <v>#N/A</v>
          </cell>
        </row>
        <row r="425">
          <cell r="A425" t="str">
            <v>17510-15100-08</v>
          </cell>
          <cell r="B425" t="str">
            <v>27331Z</v>
          </cell>
          <cell r="C425" t="str">
            <v>ｱｲﾀﾞ200ﾄﾝ</v>
          </cell>
          <cell r="D425" t="str">
            <v>HZ38-1</v>
          </cell>
          <cell r="E425" t="str">
            <v>17510-15100-08</v>
          </cell>
          <cell r="F425" t="str">
            <v>17510-15100</v>
          </cell>
          <cell r="G425">
            <v>1</v>
          </cell>
          <cell r="H425" t="str">
            <v/>
          </cell>
          <cell r="I425" t="str">
            <v>27313F</v>
          </cell>
          <cell r="J425" t="str">
            <v>ﾀﾞｲ5ﾏﾌﾗ-</v>
          </cell>
          <cell r="K425" t="str">
            <v>2</v>
          </cell>
          <cell r="L425" t="e">
            <v>#N/A</v>
          </cell>
        </row>
        <row r="426">
          <cell r="A426" t="str">
            <v>17510-15100-08</v>
          </cell>
          <cell r="B426" t="str">
            <v>27331Z</v>
          </cell>
          <cell r="C426" t="str">
            <v>ｱｲﾀﾞ200ﾄﾝ</v>
          </cell>
          <cell r="D426" t="str">
            <v>HZ38-1</v>
          </cell>
          <cell r="E426" t="str">
            <v>17510-15100-08</v>
          </cell>
          <cell r="F426" t="str">
            <v>17510-15100-51</v>
          </cell>
          <cell r="G426">
            <v>1</v>
          </cell>
          <cell r="H426" t="str">
            <v/>
          </cell>
          <cell r="I426" t="str">
            <v>27313O</v>
          </cell>
          <cell r="J426" t="str">
            <v>4ﾃﾝｸﾐﾂｹ</v>
          </cell>
          <cell r="K426" t="str">
            <v>2</v>
          </cell>
          <cell r="L426" t="e">
            <v>#N/A</v>
          </cell>
        </row>
        <row r="427">
          <cell r="A427" t="str">
            <v>17510-15100-08</v>
          </cell>
          <cell r="B427" t="str">
            <v>27331Z</v>
          </cell>
          <cell r="C427" t="str">
            <v>ｱｲﾀﾞ200ﾄﾝ</v>
          </cell>
          <cell r="D427" t="str">
            <v>HZ38-1</v>
          </cell>
          <cell r="E427" t="str">
            <v>17510-15100-08</v>
          </cell>
          <cell r="F427" t="str">
            <v>17510-16480</v>
          </cell>
          <cell r="G427">
            <v>1</v>
          </cell>
          <cell r="H427">
            <v>33</v>
          </cell>
          <cell r="I427" t="str">
            <v>24522C</v>
          </cell>
          <cell r="J427" t="str">
            <v>ﾀﾞｲ5ﾏﾌﾗ-</v>
          </cell>
          <cell r="K427" t="str">
            <v>4</v>
          </cell>
          <cell r="L427" t="e">
            <v>#N/A</v>
          </cell>
        </row>
        <row r="428">
          <cell r="A428" t="str">
            <v>17510-15100-08</v>
          </cell>
          <cell r="B428" t="str">
            <v>27331Z</v>
          </cell>
          <cell r="C428" t="str">
            <v>ｱｲﾀﾞ200ﾄﾝ</v>
          </cell>
          <cell r="D428" t="str">
            <v>HZ38-1</v>
          </cell>
          <cell r="E428" t="str">
            <v>17510-15100-08</v>
          </cell>
          <cell r="F428" t="str">
            <v>17510-64360</v>
          </cell>
          <cell r="G428">
            <v>1</v>
          </cell>
          <cell r="H428">
            <v>12</v>
          </cell>
          <cell r="I428" t="str">
            <v>24523A</v>
          </cell>
          <cell r="J428" t="str">
            <v>ﾀﾞｲ2ﾏﾌﾗ-</v>
          </cell>
          <cell r="K428" t="str">
            <v>4</v>
          </cell>
          <cell r="L428" t="e">
            <v>#N/A</v>
          </cell>
        </row>
        <row r="429">
          <cell r="A429" t="str">
            <v>17510-15100-08</v>
          </cell>
          <cell r="B429" t="str">
            <v>27331Z</v>
          </cell>
          <cell r="C429" t="str">
            <v>ｱｲﾀﾞ200ﾄﾝ</v>
          </cell>
          <cell r="D429" t="str">
            <v>HZ38-1</v>
          </cell>
          <cell r="E429" t="str">
            <v>17510-15100-08</v>
          </cell>
          <cell r="F429" t="str">
            <v>17510-64390</v>
          </cell>
          <cell r="G429">
            <v>1</v>
          </cell>
          <cell r="H429">
            <v>95</v>
          </cell>
          <cell r="I429" t="str">
            <v>24523A</v>
          </cell>
          <cell r="J429" t="str">
            <v>ﾀﾞｲ2ﾏﾌﾗ-</v>
          </cell>
          <cell r="K429" t="str">
            <v>4</v>
          </cell>
          <cell r="L429" t="e">
            <v>#N/A</v>
          </cell>
        </row>
        <row r="430">
          <cell r="A430" t="str">
            <v>17510-37050-08</v>
          </cell>
          <cell r="B430" t="str">
            <v>27331Z</v>
          </cell>
          <cell r="C430" t="str">
            <v>ｱｲﾀﾞ200ﾄﾝ</v>
          </cell>
          <cell r="D430" t="str">
            <v>HZ38-5</v>
          </cell>
          <cell r="E430" t="str">
            <v>17510-37050-08</v>
          </cell>
          <cell r="F430" t="str">
            <v>17510-37050</v>
          </cell>
          <cell r="G430">
            <v>1</v>
          </cell>
          <cell r="H430">
            <v>34</v>
          </cell>
          <cell r="I430" t="str">
            <v>27313A</v>
          </cell>
          <cell r="J430" t="str">
            <v>ﾀﾞｲ4ﾏﾌﾗ-</v>
          </cell>
          <cell r="K430" t="str">
            <v>2</v>
          </cell>
          <cell r="L430" t="e">
            <v>#N/A</v>
          </cell>
        </row>
        <row r="431">
          <cell r="A431" t="str">
            <v>17510-37050-08</v>
          </cell>
          <cell r="B431" t="str">
            <v>27331Z</v>
          </cell>
          <cell r="C431" t="str">
            <v>ｱｲﾀﾞ200ﾄﾝ</v>
          </cell>
          <cell r="D431" t="str">
            <v>HZ38-5</v>
          </cell>
          <cell r="E431" t="str">
            <v>17510-37050-08</v>
          </cell>
          <cell r="F431" t="str">
            <v>17510-37050-51</v>
          </cell>
          <cell r="G431">
            <v>1</v>
          </cell>
          <cell r="H431">
            <v>34</v>
          </cell>
          <cell r="I431" t="str">
            <v>27313O</v>
          </cell>
          <cell r="J431" t="str">
            <v>4ﾃﾝｸﾐﾂｹ</v>
          </cell>
          <cell r="K431" t="str">
            <v>2</v>
          </cell>
          <cell r="L431" t="e">
            <v>#N/A</v>
          </cell>
        </row>
        <row r="432">
          <cell r="A432" t="str">
            <v>17510-37050-08</v>
          </cell>
          <cell r="B432" t="str">
            <v>27331Z</v>
          </cell>
          <cell r="C432" t="str">
            <v>ｱｲﾀﾞ200ﾄﾝ</v>
          </cell>
          <cell r="D432" t="str">
            <v>HZ38-5</v>
          </cell>
          <cell r="E432" t="str">
            <v>17510-37050-08</v>
          </cell>
          <cell r="F432" t="str">
            <v>17510-64080</v>
          </cell>
          <cell r="G432">
            <v>1</v>
          </cell>
          <cell r="H432">
            <v>3</v>
          </cell>
          <cell r="I432" t="str">
            <v>27313A</v>
          </cell>
          <cell r="J432" t="str">
            <v>ﾀﾞｲ4ﾏﾌﾗ-</v>
          </cell>
          <cell r="K432" t="str">
            <v>2</v>
          </cell>
          <cell r="L432" t="e">
            <v>#N/A</v>
          </cell>
        </row>
        <row r="433">
          <cell r="A433" t="str">
            <v>17510-37050-08</v>
          </cell>
          <cell r="B433" t="str">
            <v>27331Z</v>
          </cell>
          <cell r="C433" t="str">
            <v>ｱｲﾀﾞ200ﾄﾝ</v>
          </cell>
          <cell r="D433" t="str">
            <v>HZ38-5</v>
          </cell>
          <cell r="E433" t="str">
            <v>17510-37050-08</v>
          </cell>
          <cell r="F433" t="str">
            <v>17510-64080-50</v>
          </cell>
          <cell r="G433">
            <v>1</v>
          </cell>
          <cell r="H433">
            <v>3</v>
          </cell>
          <cell r="I433" t="str">
            <v>27313O</v>
          </cell>
          <cell r="J433" t="str">
            <v>4ﾃﾝｸﾐﾂｹ</v>
          </cell>
          <cell r="K433" t="str">
            <v>2</v>
          </cell>
          <cell r="L433" t="e">
            <v>#N/A</v>
          </cell>
        </row>
        <row r="434">
          <cell r="A434" t="str">
            <v>17510-28011-12</v>
          </cell>
          <cell r="B434" t="str">
            <v>27331Z</v>
          </cell>
          <cell r="C434" t="str">
            <v>ｱｲﾀﾞ200ﾄﾝ</v>
          </cell>
          <cell r="D434" t="str">
            <v>HZ4</v>
          </cell>
          <cell r="E434" t="str">
            <v>17510-28011-12</v>
          </cell>
          <cell r="F434" t="str">
            <v>17510-28011-51</v>
          </cell>
          <cell r="G434">
            <v>1</v>
          </cell>
          <cell r="H434">
            <v>3</v>
          </cell>
          <cell r="I434" t="str">
            <v>27313O</v>
          </cell>
          <cell r="J434" t="str">
            <v>4ﾃﾝｸﾐﾂｹ</v>
          </cell>
          <cell r="K434" t="str">
            <v>2</v>
          </cell>
          <cell r="L434" t="e">
            <v>#N/A</v>
          </cell>
        </row>
        <row r="435">
          <cell r="A435" t="str">
            <v>90948-02055</v>
          </cell>
          <cell r="B435" t="str">
            <v>27331Z</v>
          </cell>
          <cell r="C435" t="str">
            <v>ｱｲﾀﾞ200ﾄﾝ</v>
          </cell>
          <cell r="D435" t="str">
            <v>HZ47</v>
          </cell>
          <cell r="E435" t="str">
            <v>90948-02055</v>
          </cell>
          <cell r="F435" t="str">
            <v>90948-02055</v>
          </cell>
          <cell r="G435">
            <v>1</v>
          </cell>
          <cell r="H435">
            <v>200</v>
          </cell>
          <cell r="I435" t="str">
            <v>27331Z</v>
          </cell>
          <cell r="J435" t="str">
            <v>ｱｲﾀﾞ200ﾄﾝ</v>
          </cell>
          <cell r="K435" t="str">
            <v>2</v>
          </cell>
          <cell r="L435" t="e">
            <v>#N/A</v>
          </cell>
        </row>
        <row r="436">
          <cell r="A436" t="str">
            <v>90948-02055</v>
          </cell>
          <cell r="B436" t="str">
            <v>27331Z</v>
          </cell>
          <cell r="C436" t="str">
            <v>ｱｲﾀﾞ200ﾄﾝ</v>
          </cell>
          <cell r="D436" t="str">
            <v>HZ47</v>
          </cell>
          <cell r="E436" t="str">
            <v>90948-02055</v>
          </cell>
          <cell r="F436" t="str">
            <v>90948-02055</v>
          </cell>
          <cell r="G436">
            <v>1</v>
          </cell>
          <cell r="H436">
            <v>200</v>
          </cell>
          <cell r="I436" t="str">
            <v>27332J</v>
          </cell>
          <cell r="J436" t="str">
            <v>M200ﾄﾝ</v>
          </cell>
          <cell r="K436" t="str">
            <v>2</v>
          </cell>
          <cell r="L436" t="e">
            <v>#N/A</v>
          </cell>
        </row>
        <row r="437">
          <cell r="A437" t="str">
            <v>17510-13210-11</v>
          </cell>
          <cell r="B437" t="str">
            <v>27331Z</v>
          </cell>
          <cell r="C437" t="str">
            <v>ｱｲﾀﾞ200ﾄﾝ</v>
          </cell>
          <cell r="D437" t="str">
            <v>HZ49-51</v>
          </cell>
          <cell r="E437" t="str">
            <v>17510-13210-11</v>
          </cell>
          <cell r="F437" t="str">
            <v>17510-13210</v>
          </cell>
          <cell r="G437">
            <v>1</v>
          </cell>
          <cell r="H437">
            <v>13</v>
          </cell>
          <cell r="I437" t="str">
            <v>27312A</v>
          </cell>
          <cell r="J437" t="str">
            <v>ﾀﾞｲ2ﾏﾌﾗ-</v>
          </cell>
          <cell r="K437" t="str">
            <v>2</v>
          </cell>
          <cell r="L437" t="e">
            <v>#N/A</v>
          </cell>
        </row>
        <row r="438">
          <cell r="A438" t="str">
            <v>17510-54310-07</v>
          </cell>
          <cell r="B438" t="str">
            <v>27331Z</v>
          </cell>
          <cell r="C438" t="str">
            <v>ｱｲﾀﾞ200ﾄﾝ</v>
          </cell>
          <cell r="D438" t="str">
            <v>HZ49-52-2</v>
          </cell>
          <cell r="E438" t="str">
            <v>17510-54310-07</v>
          </cell>
          <cell r="F438" t="str">
            <v>17510-54310</v>
          </cell>
          <cell r="G438">
            <v>1</v>
          </cell>
          <cell r="H438">
            <v>24</v>
          </cell>
          <cell r="I438" t="str">
            <v>27313A</v>
          </cell>
          <cell r="J438" t="str">
            <v>ﾀﾞｲ4ﾏﾌﾗ-</v>
          </cell>
          <cell r="K438" t="str">
            <v>2</v>
          </cell>
          <cell r="L438" t="e">
            <v>#N/A</v>
          </cell>
        </row>
        <row r="439">
          <cell r="A439" t="str">
            <v>17510-64040-13</v>
          </cell>
          <cell r="B439" t="str">
            <v>27331Z</v>
          </cell>
          <cell r="C439" t="str">
            <v>ｱｲﾀﾞ200ﾄﾝ</v>
          </cell>
          <cell r="D439" t="str">
            <v>HZ49-52-4</v>
          </cell>
          <cell r="E439" t="str">
            <v>17510-64040-13</v>
          </cell>
          <cell r="F439" t="str">
            <v>17510-24360</v>
          </cell>
          <cell r="G439">
            <v>1</v>
          </cell>
          <cell r="H439">
            <v>3</v>
          </cell>
          <cell r="I439" t="str">
            <v>27313F</v>
          </cell>
          <cell r="J439" t="str">
            <v>ﾀﾞｲ5ﾏﾌﾗ-</v>
          </cell>
          <cell r="K439" t="str">
            <v>2</v>
          </cell>
          <cell r="L439" t="e">
            <v>#N/A</v>
          </cell>
        </row>
        <row r="440">
          <cell r="A440" t="str">
            <v>17510-64040-13</v>
          </cell>
          <cell r="B440" t="str">
            <v>27331Z</v>
          </cell>
          <cell r="C440" t="str">
            <v>ｱｲﾀﾞ200ﾄﾝ</v>
          </cell>
          <cell r="D440" t="str">
            <v>HZ49-52-4</v>
          </cell>
          <cell r="E440" t="str">
            <v>17510-64040-13</v>
          </cell>
          <cell r="F440" t="str">
            <v>17510-64040</v>
          </cell>
          <cell r="G440">
            <v>1</v>
          </cell>
          <cell r="H440">
            <v>13</v>
          </cell>
          <cell r="I440" t="str">
            <v>27313F</v>
          </cell>
          <cell r="J440" t="str">
            <v>ﾀﾞｲ5ﾏﾌﾗ-</v>
          </cell>
          <cell r="K440" t="str">
            <v>2</v>
          </cell>
          <cell r="L440" t="e">
            <v>#N/A</v>
          </cell>
        </row>
        <row r="441">
          <cell r="A441" t="str">
            <v>17510-73060-09</v>
          </cell>
          <cell r="B441" t="str">
            <v>27331Z</v>
          </cell>
          <cell r="C441" t="str">
            <v>ｱｲﾀﾞ200ﾄﾝ</v>
          </cell>
          <cell r="D441" t="str">
            <v>HZ49-52-5</v>
          </cell>
          <cell r="E441" t="str">
            <v>17510-73060-09</v>
          </cell>
          <cell r="F441" t="str">
            <v>17510-64260</v>
          </cell>
          <cell r="G441">
            <v>1</v>
          </cell>
          <cell r="H441" t="str">
            <v/>
          </cell>
          <cell r="I441" t="str">
            <v>27313F</v>
          </cell>
          <cell r="J441" t="str">
            <v>ﾀﾞｲ5ﾏﾌﾗ-</v>
          </cell>
          <cell r="K441" t="str">
            <v>2</v>
          </cell>
          <cell r="L441" t="e">
            <v>#N/A</v>
          </cell>
        </row>
        <row r="442">
          <cell r="A442" t="str">
            <v>17510-73060-09</v>
          </cell>
          <cell r="B442" t="str">
            <v>27331Z</v>
          </cell>
          <cell r="C442" t="str">
            <v>ｱｲﾀﾞ200ﾄﾝ</v>
          </cell>
          <cell r="D442" t="str">
            <v>HZ49-52-5</v>
          </cell>
          <cell r="E442" t="str">
            <v>17510-73060-09</v>
          </cell>
          <cell r="F442" t="str">
            <v>17510-73060</v>
          </cell>
          <cell r="G442">
            <v>1</v>
          </cell>
          <cell r="H442">
            <v>10</v>
          </cell>
          <cell r="I442" t="str">
            <v>27313F</v>
          </cell>
          <cell r="J442" t="str">
            <v>ﾀﾞｲ5ﾏﾌﾗ-</v>
          </cell>
          <cell r="K442" t="str">
            <v>2</v>
          </cell>
          <cell r="L442" t="e">
            <v>#N/A</v>
          </cell>
        </row>
        <row r="443">
          <cell r="A443" t="str">
            <v>17510-73120-09</v>
          </cell>
          <cell r="B443" t="str">
            <v>27331Z</v>
          </cell>
          <cell r="C443" t="str">
            <v>ｱｲﾀﾞ200ﾄﾝ</v>
          </cell>
          <cell r="D443" t="str">
            <v>HZ49-52-6</v>
          </cell>
          <cell r="E443" t="str">
            <v>17510-73120-09</v>
          </cell>
          <cell r="F443" t="str">
            <v>17510-73120</v>
          </cell>
          <cell r="G443">
            <v>1</v>
          </cell>
          <cell r="H443">
            <v>79</v>
          </cell>
          <cell r="I443" t="str">
            <v>27313F</v>
          </cell>
          <cell r="J443" t="str">
            <v>ﾀﾞｲ5ﾏﾌﾗ-</v>
          </cell>
          <cell r="K443" t="str">
            <v>2</v>
          </cell>
          <cell r="L443" t="e">
            <v>#N/A</v>
          </cell>
        </row>
        <row r="444">
          <cell r="A444" t="str">
            <v>17510-73120-09</v>
          </cell>
          <cell r="B444" t="str">
            <v>27331Z</v>
          </cell>
          <cell r="C444" t="str">
            <v>ｱｲﾀﾞ200ﾄﾝ</v>
          </cell>
          <cell r="D444" t="str">
            <v>HZ49-52-6</v>
          </cell>
          <cell r="E444" t="str">
            <v>17510-73120-09</v>
          </cell>
          <cell r="F444" t="str">
            <v>17510-73121</v>
          </cell>
          <cell r="G444">
            <v>1</v>
          </cell>
          <cell r="H444">
            <v>22</v>
          </cell>
          <cell r="I444" t="str">
            <v>27313F</v>
          </cell>
          <cell r="J444" t="str">
            <v>ﾀﾞｲ5ﾏﾌﾗ-</v>
          </cell>
          <cell r="K444" t="str">
            <v>2</v>
          </cell>
          <cell r="L444" t="e">
            <v>#N/A</v>
          </cell>
        </row>
        <row r="445">
          <cell r="A445" t="str">
            <v>17510-54180-07</v>
          </cell>
          <cell r="B445" t="str">
            <v>27331Z</v>
          </cell>
          <cell r="C445" t="str">
            <v>ｱｲﾀﾞ200ﾄﾝ</v>
          </cell>
          <cell r="D445" t="str">
            <v>HZ49-54-1</v>
          </cell>
          <cell r="E445" t="str">
            <v>17510-54180-07</v>
          </cell>
          <cell r="F445" t="str">
            <v>17510-54180</v>
          </cell>
          <cell r="G445">
            <v>1</v>
          </cell>
          <cell r="H445">
            <v>136</v>
          </cell>
          <cell r="I445" t="str">
            <v>27311J</v>
          </cell>
          <cell r="J445" t="str">
            <v>ﾄﾘﾌﾟﾙﾏｷ</v>
          </cell>
          <cell r="K445" t="str">
            <v>2</v>
          </cell>
          <cell r="L445" t="e">
            <v>#N/A</v>
          </cell>
        </row>
        <row r="446">
          <cell r="A446" t="str">
            <v>17510-54180-07</v>
          </cell>
          <cell r="B446" t="str">
            <v>27331Z</v>
          </cell>
          <cell r="C446" t="str">
            <v>ｱｲﾀﾞ200ﾄﾝ</v>
          </cell>
          <cell r="D446" t="str">
            <v>HZ49-54-1</v>
          </cell>
          <cell r="E446" t="str">
            <v>17510-54180-07</v>
          </cell>
          <cell r="F446" t="str">
            <v>17510-54180</v>
          </cell>
          <cell r="G446">
            <v>1</v>
          </cell>
          <cell r="H446">
            <v>136</v>
          </cell>
          <cell r="I446" t="str">
            <v>27312F</v>
          </cell>
          <cell r="J446" t="str">
            <v>ﾀﾞｲ3ﾏﾌﾗ-</v>
          </cell>
          <cell r="K446" t="str">
            <v>2</v>
          </cell>
          <cell r="L446" t="e">
            <v>#N/A</v>
          </cell>
        </row>
        <row r="447">
          <cell r="A447" t="str">
            <v>17510-54180-07</v>
          </cell>
          <cell r="B447" t="str">
            <v>27331Z</v>
          </cell>
          <cell r="C447" t="str">
            <v>ｱｲﾀﾞ200ﾄﾝ</v>
          </cell>
          <cell r="D447" t="str">
            <v>HZ49-54-1</v>
          </cell>
          <cell r="E447" t="str">
            <v>17510-54180-07</v>
          </cell>
          <cell r="F447" t="str">
            <v>17510-71100</v>
          </cell>
          <cell r="G447">
            <v>1</v>
          </cell>
          <cell r="H447">
            <v>26</v>
          </cell>
          <cell r="I447" t="str">
            <v>27312F</v>
          </cell>
          <cell r="J447" t="str">
            <v>ﾀﾞｲ3ﾏﾌﾗ-</v>
          </cell>
          <cell r="K447" t="str">
            <v>2</v>
          </cell>
          <cell r="L447" t="e">
            <v>#N/A</v>
          </cell>
        </row>
        <row r="448">
          <cell r="A448" t="str">
            <v>17510-71010-07</v>
          </cell>
          <cell r="B448" t="str">
            <v>27331Z</v>
          </cell>
          <cell r="C448" t="str">
            <v>ｱｲﾀﾞ200ﾄﾝ</v>
          </cell>
          <cell r="D448" t="str">
            <v>HZ49-54-2</v>
          </cell>
          <cell r="E448" t="str">
            <v>17510-71010-07</v>
          </cell>
          <cell r="F448" t="str">
            <v>17510-71010</v>
          </cell>
          <cell r="G448">
            <v>1</v>
          </cell>
          <cell r="H448">
            <v>66</v>
          </cell>
          <cell r="I448" t="str">
            <v>27312F</v>
          </cell>
          <cell r="J448" t="str">
            <v>ﾀﾞｲ3ﾏﾌﾗ-</v>
          </cell>
          <cell r="K448" t="str">
            <v>2</v>
          </cell>
          <cell r="L448" t="e">
            <v>#N/A</v>
          </cell>
        </row>
        <row r="449">
          <cell r="A449" t="str">
            <v>17510-71030-07</v>
          </cell>
          <cell r="B449" t="str">
            <v>27331Z</v>
          </cell>
          <cell r="C449" t="str">
            <v>ｱｲﾀﾞ200ﾄﾝ</v>
          </cell>
          <cell r="D449" t="str">
            <v>HZ49-54-3</v>
          </cell>
          <cell r="E449" t="str">
            <v>17510-71030-07</v>
          </cell>
          <cell r="F449" t="str">
            <v>17510-71030</v>
          </cell>
          <cell r="G449">
            <v>1</v>
          </cell>
          <cell r="H449">
            <v>4</v>
          </cell>
          <cell r="I449" t="str">
            <v>27312F</v>
          </cell>
          <cell r="J449" t="str">
            <v>ﾀﾞｲ3ﾏﾌﾗ-</v>
          </cell>
          <cell r="K449" t="str">
            <v>2</v>
          </cell>
          <cell r="L449" t="e">
            <v>#N/A</v>
          </cell>
        </row>
        <row r="450">
          <cell r="A450" t="str">
            <v>17510-71030-07</v>
          </cell>
          <cell r="B450" t="str">
            <v>27331Z</v>
          </cell>
          <cell r="C450" t="str">
            <v>ｱｲﾀﾞ200ﾄﾝ</v>
          </cell>
          <cell r="D450" t="str">
            <v>HZ49-54-3</v>
          </cell>
          <cell r="E450" t="str">
            <v>17510-71030-07</v>
          </cell>
          <cell r="F450" t="str">
            <v>17510-71110</v>
          </cell>
          <cell r="G450">
            <v>1</v>
          </cell>
          <cell r="H450">
            <v>7</v>
          </cell>
          <cell r="I450" t="str">
            <v>27312F</v>
          </cell>
          <cell r="J450" t="str">
            <v>ﾀﾞｲ3ﾏﾌﾗ-</v>
          </cell>
          <cell r="K450" t="str">
            <v>2</v>
          </cell>
          <cell r="L450" t="e">
            <v>#N/A</v>
          </cell>
        </row>
        <row r="451">
          <cell r="A451" t="str">
            <v>17510-71030-07</v>
          </cell>
          <cell r="B451" t="str">
            <v>27331Z</v>
          </cell>
          <cell r="C451" t="str">
            <v>ｱｲﾀﾞ200ﾄﾝ</v>
          </cell>
          <cell r="D451" t="str">
            <v>HZ49-54-3</v>
          </cell>
          <cell r="E451" t="str">
            <v>17510-71030-07</v>
          </cell>
          <cell r="F451" t="str">
            <v>17510-71120</v>
          </cell>
          <cell r="G451">
            <v>1</v>
          </cell>
          <cell r="H451">
            <v>2</v>
          </cell>
          <cell r="I451" t="str">
            <v>27312F</v>
          </cell>
          <cell r="J451" t="str">
            <v>ﾀﾞｲ3ﾏﾌﾗ-</v>
          </cell>
          <cell r="K451" t="str">
            <v>2</v>
          </cell>
          <cell r="L451" t="e">
            <v>#N/A</v>
          </cell>
        </row>
        <row r="452">
          <cell r="A452" t="str">
            <v>17510-31130-07</v>
          </cell>
          <cell r="B452" t="str">
            <v>27331Z</v>
          </cell>
          <cell r="C452" t="str">
            <v>ｱｲﾀﾞ200ﾄﾝ</v>
          </cell>
          <cell r="D452" t="str">
            <v>HZ49-57</v>
          </cell>
          <cell r="E452" t="str">
            <v>17510-31130-07</v>
          </cell>
          <cell r="F452" t="str">
            <v>17430-31200</v>
          </cell>
          <cell r="G452">
            <v>1</v>
          </cell>
          <cell r="H452">
            <v>4</v>
          </cell>
          <cell r="I452" t="str">
            <v>27611F</v>
          </cell>
          <cell r="J452" t="str">
            <v>RY(5)ﾃ-ﾙｴｷﾊﾟｲ</v>
          </cell>
          <cell r="K452" t="str">
            <v>2</v>
          </cell>
          <cell r="L452" t="e">
            <v>#N/A</v>
          </cell>
        </row>
        <row r="453">
          <cell r="A453" t="str">
            <v>17510-31130-07</v>
          </cell>
          <cell r="B453" t="str">
            <v>27331Z</v>
          </cell>
          <cell r="C453" t="str">
            <v>ｱｲﾀﾞ200ﾄﾝ</v>
          </cell>
          <cell r="D453" t="str">
            <v>HZ49-57</v>
          </cell>
          <cell r="E453" t="str">
            <v>17510-31130-07</v>
          </cell>
          <cell r="F453" t="str">
            <v>17430-31400</v>
          </cell>
          <cell r="G453">
            <v>1</v>
          </cell>
          <cell r="H453">
            <v>8</v>
          </cell>
          <cell r="I453" t="str">
            <v>27611F</v>
          </cell>
          <cell r="J453" t="str">
            <v>RY(5)ﾃ-ﾙｴｷﾊﾟｲ</v>
          </cell>
          <cell r="K453" t="str">
            <v>2</v>
          </cell>
          <cell r="L453" t="e">
            <v>#N/A</v>
          </cell>
        </row>
        <row r="454">
          <cell r="A454" t="str">
            <v>17510-31130-07</v>
          </cell>
          <cell r="B454" t="str">
            <v>27331Z</v>
          </cell>
          <cell r="C454" t="str">
            <v>ｱｲﾀﾞ200ﾄﾝ</v>
          </cell>
          <cell r="D454" t="str">
            <v>HZ49-57</v>
          </cell>
          <cell r="E454" t="str">
            <v>17510-31130-07</v>
          </cell>
          <cell r="F454" t="str">
            <v>17430-54450</v>
          </cell>
          <cell r="G454">
            <v>1</v>
          </cell>
          <cell r="H454">
            <v>2</v>
          </cell>
          <cell r="I454" t="str">
            <v>27611F</v>
          </cell>
          <cell r="J454" t="str">
            <v>RY(5)ﾃ-ﾙｴｷﾊﾟｲ</v>
          </cell>
          <cell r="K454" t="str">
            <v>2</v>
          </cell>
          <cell r="L454" t="e">
            <v>#N/A</v>
          </cell>
        </row>
        <row r="455">
          <cell r="A455" t="str">
            <v>17510-31130-07</v>
          </cell>
          <cell r="B455" t="str">
            <v>27331Z</v>
          </cell>
          <cell r="C455" t="str">
            <v>ｱｲﾀﾞ200ﾄﾝ</v>
          </cell>
          <cell r="D455" t="str">
            <v>HZ49-57</v>
          </cell>
          <cell r="E455" t="str">
            <v>17510-31130-07</v>
          </cell>
          <cell r="F455" t="str">
            <v>17430-54460</v>
          </cell>
          <cell r="G455">
            <v>1</v>
          </cell>
          <cell r="H455">
            <v>2</v>
          </cell>
          <cell r="I455" t="str">
            <v>27611F</v>
          </cell>
          <cell r="J455" t="str">
            <v>RY(5)ﾃ-ﾙｴｷﾊﾟｲ</v>
          </cell>
          <cell r="K455" t="str">
            <v>2</v>
          </cell>
          <cell r="L455" t="e">
            <v>#N/A</v>
          </cell>
        </row>
        <row r="456">
          <cell r="A456" t="str">
            <v>17510-31130-07</v>
          </cell>
          <cell r="B456" t="str">
            <v>27331Z</v>
          </cell>
          <cell r="C456" t="str">
            <v>ｱｲﾀﾞ200ﾄﾝ</v>
          </cell>
          <cell r="D456" t="str">
            <v>HZ49-57</v>
          </cell>
          <cell r="E456" t="str">
            <v>17510-31130-07</v>
          </cell>
          <cell r="F456" t="str">
            <v>17430-54470</v>
          </cell>
          <cell r="G456">
            <v>1</v>
          </cell>
          <cell r="H456">
            <v>2</v>
          </cell>
          <cell r="I456" t="str">
            <v>27611F</v>
          </cell>
          <cell r="J456" t="str">
            <v>RY(5)ﾃ-ﾙｴｷﾊﾟｲ</v>
          </cell>
          <cell r="K456" t="str">
            <v>2</v>
          </cell>
          <cell r="L456" t="e">
            <v>#N/A</v>
          </cell>
        </row>
        <row r="457">
          <cell r="A457" t="str">
            <v>17510-31130-07</v>
          </cell>
          <cell r="B457" t="str">
            <v>27331Z</v>
          </cell>
          <cell r="C457" t="str">
            <v>ｱｲﾀﾞ200ﾄﾝ</v>
          </cell>
          <cell r="D457" t="str">
            <v>HZ49-57</v>
          </cell>
          <cell r="E457" t="str">
            <v>17510-31130-07</v>
          </cell>
          <cell r="F457" t="str">
            <v>17430-73080</v>
          </cell>
          <cell r="G457">
            <v>1</v>
          </cell>
          <cell r="H457">
            <v>4</v>
          </cell>
          <cell r="I457" t="str">
            <v>27623A</v>
          </cell>
          <cell r="J457" t="str">
            <v>RY(3)ﾃ-ﾙｴｷﾊﾟｲ</v>
          </cell>
          <cell r="K457" t="str">
            <v>2</v>
          </cell>
          <cell r="L457" t="e">
            <v>#N/A</v>
          </cell>
        </row>
        <row r="458">
          <cell r="A458" t="str">
            <v>17510-31130-07</v>
          </cell>
          <cell r="B458" t="str">
            <v>27331Z</v>
          </cell>
          <cell r="C458" t="str">
            <v>ｱｲﾀﾞ200ﾄﾝ</v>
          </cell>
          <cell r="D458" t="str">
            <v>HZ49-57</v>
          </cell>
          <cell r="E458" t="str">
            <v>17510-31130-07</v>
          </cell>
          <cell r="F458" t="str">
            <v>17430-73251</v>
          </cell>
          <cell r="G458">
            <v>1</v>
          </cell>
          <cell r="H458" t="str">
            <v/>
          </cell>
          <cell r="I458" t="str">
            <v>27623A</v>
          </cell>
          <cell r="J458" t="str">
            <v>RY(3)ﾃ-ﾙｴｷﾊﾟｲ</v>
          </cell>
          <cell r="K458" t="str">
            <v>2</v>
          </cell>
          <cell r="L458" t="e">
            <v>#N/A</v>
          </cell>
        </row>
        <row r="459">
          <cell r="A459" t="str">
            <v>17510-31130-07</v>
          </cell>
          <cell r="B459" t="str">
            <v>27331Z</v>
          </cell>
          <cell r="C459" t="str">
            <v>ｱｲﾀﾞ200ﾄﾝ</v>
          </cell>
          <cell r="D459" t="str">
            <v>HZ49-57</v>
          </cell>
          <cell r="E459" t="str">
            <v>17510-31130-07</v>
          </cell>
          <cell r="F459" t="str">
            <v>17430-73261</v>
          </cell>
          <cell r="G459">
            <v>1</v>
          </cell>
          <cell r="H459">
            <v>0</v>
          </cell>
          <cell r="I459" t="str">
            <v>27623A</v>
          </cell>
          <cell r="J459" t="str">
            <v>RY(3)ﾃ-ﾙｴｷﾊﾟｲ</v>
          </cell>
          <cell r="K459" t="str">
            <v>2</v>
          </cell>
          <cell r="L459" t="e">
            <v>#N/A</v>
          </cell>
        </row>
        <row r="460">
          <cell r="A460" t="str">
            <v>17510-31130-07</v>
          </cell>
          <cell r="B460" t="str">
            <v>27331Z</v>
          </cell>
          <cell r="C460" t="str">
            <v>ｱｲﾀﾞ200ﾄﾝ</v>
          </cell>
          <cell r="D460" t="str">
            <v>HZ49-57</v>
          </cell>
          <cell r="E460" t="str">
            <v>17510-31130-07</v>
          </cell>
          <cell r="F460" t="str">
            <v>17510-31130</v>
          </cell>
          <cell r="G460">
            <v>1</v>
          </cell>
          <cell r="H460">
            <v>18</v>
          </cell>
          <cell r="I460" t="str">
            <v>27312A</v>
          </cell>
          <cell r="J460" t="str">
            <v>ﾀﾞｲ2ﾏﾌﾗ-</v>
          </cell>
          <cell r="K460" t="str">
            <v>2</v>
          </cell>
          <cell r="L460" t="e">
            <v>#N/A</v>
          </cell>
        </row>
        <row r="461">
          <cell r="A461" t="str">
            <v>17510-31130-07</v>
          </cell>
          <cell r="B461" t="str">
            <v>27331Z</v>
          </cell>
          <cell r="C461" t="str">
            <v>ｱｲﾀﾞ200ﾄﾝ</v>
          </cell>
          <cell r="D461" t="str">
            <v>HZ49-57</v>
          </cell>
          <cell r="E461" t="str">
            <v>17510-31130-07</v>
          </cell>
          <cell r="F461" t="str">
            <v>17510-54260</v>
          </cell>
          <cell r="G461">
            <v>1</v>
          </cell>
          <cell r="H461">
            <v>4</v>
          </cell>
          <cell r="I461" t="str">
            <v>27312A</v>
          </cell>
          <cell r="J461" t="str">
            <v>ﾀﾞｲ2ﾏﾌﾗ-</v>
          </cell>
          <cell r="K461" t="str">
            <v>2</v>
          </cell>
          <cell r="L461" t="e">
            <v>#N/A</v>
          </cell>
        </row>
        <row r="462">
          <cell r="A462" t="str">
            <v>17510-13310-11</v>
          </cell>
          <cell r="B462" t="str">
            <v>27331Z</v>
          </cell>
          <cell r="C462" t="str">
            <v>ｱｲﾀﾞ200ﾄﾝ</v>
          </cell>
          <cell r="D462" t="str">
            <v>HZ49-58-1</v>
          </cell>
          <cell r="E462" t="str">
            <v>17510-13310-11</v>
          </cell>
          <cell r="F462" t="str">
            <v>17510-13311</v>
          </cell>
          <cell r="G462">
            <v>1</v>
          </cell>
          <cell r="H462">
            <v>6</v>
          </cell>
          <cell r="I462" t="str">
            <v>27313F</v>
          </cell>
          <cell r="J462" t="str">
            <v>ﾀﾞｲ5ﾏﾌﾗ-</v>
          </cell>
          <cell r="K462" t="str">
            <v>2</v>
          </cell>
          <cell r="L462" t="e">
            <v>#N/A</v>
          </cell>
        </row>
        <row r="463">
          <cell r="A463" t="str">
            <v>17510-64170-11</v>
          </cell>
          <cell r="B463" t="str">
            <v>27331Z</v>
          </cell>
          <cell r="C463" t="str">
            <v>ｱｲﾀﾞ200ﾄﾝ</v>
          </cell>
          <cell r="D463" t="str">
            <v>HZ49-58-2</v>
          </cell>
          <cell r="E463" t="str">
            <v>17510-64170-11</v>
          </cell>
          <cell r="F463" t="str">
            <v>17510-64170</v>
          </cell>
          <cell r="G463">
            <v>1</v>
          </cell>
          <cell r="H463">
            <v>33</v>
          </cell>
          <cell r="I463" t="str">
            <v>27313F</v>
          </cell>
          <cell r="J463" t="str">
            <v>ﾀﾞｲ5ﾏﾌﾗ-</v>
          </cell>
          <cell r="K463" t="str">
            <v>2</v>
          </cell>
          <cell r="L463" t="e">
            <v>#N/A</v>
          </cell>
        </row>
        <row r="464">
          <cell r="A464" t="str">
            <v>17510-64140-12</v>
          </cell>
          <cell r="B464" t="str">
            <v>27331Z</v>
          </cell>
          <cell r="C464" t="str">
            <v>ｱｲﾀﾞ200ﾄﾝ</v>
          </cell>
          <cell r="D464" t="str">
            <v>HZ49-59-1</v>
          </cell>
          <cell r="E464" t="str">
            <v>17510-64140-12</v>
          </cell>
          <cell r="F464" t="str">
            <v>17510-13220</v>
          </cell>
          <cell r="G464">
            <v>1</v>
          </cell>
          <cell r="H464">
            <v>22</v>
          </cell>
          <cell r="I464" t="str">
            <v>27313A</v>
          </cell>
          <cell r="J464" t="str">
            <v>ﾀﾞｲ4ﾏﾌﾗ-</v>
          </cell>
          <cell r="K464" t="str">
            <v>2</v>
          </cell>
          <cell r="L464" t="e">
            <v>#N/A</v>
          </cell>
        </row>
        <row r="465">
          <cell r="A465" t="str">
            <v>17510-64140-12</v>
          </cell>
          <cell r="B465" t="str">
            <v>27331Z</v>
          </cell>
          <cell r="C465" t="str">
            <v>ｱｲﾀﾞ200ﾄﾝ</v>
          </cell>
          <cell r="D465" t="str">
            <v>HZ49-59-1</v>
          </cell>
          <cell r="E465" t="str">
            <v>17510-64140-12</v>
          </cell>
          <cell r="F465" t="str">
            <v>17510-13300</v>
          </cell>
          <cell r="G465">
            <v>1</v>
          </cell>
          <cell r="H465">
            <v>23</v>
          </cell>
          <cell r="I465" t="str">
            <v>27311J</v>
          </cell>
          <cell r="J465" t="str">
            <v>ﾄﾘﾌﾟﾙﾏｷ</v>
          </cell>
          <cell r="K465" t="str">
            <v>2</v>
          </cell>
          <cell r="L465" t="e">
            <v>#N/A</v>
          </cell>
        </row>
        <row r="466">
          <cell r="A466" t="str">
            <v>17510-64140-12</v>
          </cell>
          <cell r="B466" t="str">
            <v>27331Z</v>
          </cell>
          <cell r="C466" t="str">
            <v>ｱｲﾀﾞ200ﾄﾝ</v>
          </cell>
          <cell r="D466" t="str">
            <v>HZ49-59-1</v>
          </cell>
          <cell r="E466" t="str">
            <v>17510-64140-12</v>
          </cell>
          <cell r="F466" t="str">
            <v>17510-13300</v>
          </cell>
          <cell r="G466">
            <v>1</v>
          </cell>
          <cell r="H466">
            <v>23</v>
          </cell>
          <cell r="I466" t="str">
            <v>27313A</v>
          </cell>
          <cell r="J466" t="str">
            <v>ﾀﾞｲ4ﾏﾌﾗ-</v>
          </cell>
          <cell r="K466" t="str">
            <v>2</v>
          </cell>
          <cell r="L466" t="e">
            <v>#N/A</v>
          </cell>
        </row>
        <row r="467">
          <cell r="A467" t="str">
            <v>17510-64140-12</v>
          </cell>
          <cell r="B467" t="str">
            <v>27331Z</v>
          </cell>
          <cell r="C467" t="str">
            <v>ｱｲﾀﾞ200ﾄﾝ</v>
          </cell>
          <cell r="D467" t="str">
            <v>HZ49-59-1</v>
          </cell>
          <cell r="E467" t="str">
            <v>17510-64140-12</v>
          </cell>
          <cell r="F467" t="str">
            <v>17510-13300-50</v>
          </cell>
          <cell r="G467">
            <v>1</v>
          </cell>
          <cell r="H467">
            <v>62</v>
          </cell>
          <cell r="I467" t="str">
            <v>27313O</v>
          </cell>
          <cell r="J467" t="str">
            <v>4ﾃﾝｸﾐﾂｹ</v>
          </cell>
          <cell r="K467" t="str">
            <v>2</v>
          </cell>
          <cell r="L467" t="e">
            <v>#N/A</v>
          </cell>
        </row>
        <row r="468">
          <cell r="A468" t="str">
            <v>17510-64140-12</v>
          </cell>
          <cell r="B468" t="str">
            <v>27331Z</v>
          </cell>
          <cell r="C468" t="str">
            <v>ｱｲﾀﾞ200ﾄﾝ</v>
          </cell>
          <cell r="D468" t="str">
            <v>HZ49-59-1</v>
          </cell>
          <cell r="E468" t="str">
            <v>17510-64140-12</v>
          </cell>
          <cell r="F468" t="str">
            <v>17510-64140</v>
          </cell>
          <cell r="G468">
            <v>1</v>
          </cell>
          <cell r="H468">
            <v>17</v>
          </cell>
          <cell r="I468" t="str">
            <v>27313A</v>
          </cell>
          <cell r="J468" t="str">
            <v>ﾀﾞｲ4ﾏﾌﾗ-</v>
          </cell>
          <cell r="K468" t="str">
            <v>2</v>
          </cell>
          <cell r="L468" t="e">
            <v>#N/A</v>
          </cell>
        </row>
        <row r="469">
          <cell r="A469" t="str">
            <v>17510-64140-12</v>
          </cell>
          <cell r="B469" t="str">
            <v>27331Z</v>
          </cell>
          <cell r="C469" t="str">
            <v>ｱｲﾀﾞ200ﾄﾝ</v>
          </cell>
          <cell r="D469" t="str">
            <v>HZ49-59-1</v>
          </cell>
          <cell r="E469" t="str">
            <v>17510-64140-12</v>
          </cell>
          <cell r="F469" t="str">
            <v>17510-72060</v>
          </cell>
          <cell r="G469">
            <v>1</v>
          </cell>
          <cell r="H469" t="str">
            <v/>
          </cell>
          <cell r="I469" t="str">
            <v>27313A</v>
          </cell>
          <cell r="J469" t="str">
            <v>ﾀﾞｲ4ﾏﾌﾗ-</v>
          </cell>
          <cell r="K469" t="str">
            <v>2</v>
          </cell>
          <cell r="L469" t="e">
            <v>#N/A</v>
          </cell>
        </row>
        <row r="470">
          <cell r="A470" t="str">
            <v>17510-64300-12</v>
          </cell>
          <cell r="B470" t="str">
            <v>27331Z</v>
          </cell>
          <cell r="C470" t="str">
            <v>ｱｲﾀﾞ200ﾄﾝ</v>
          </cell>
          <cell r="D470" t="str">
            <v>HZ49-59-2</v>
          </cell>
          <cell r="E470" t="str">
            <v>17510-64300-12</v>
          </cell>
          <cell r="F470" t="str">
            <v>17510-64300</v>
          </cell>
          <cell r="G470">
            <v>1</v>
          </cell>
          <cell r="H470">
            <v>20</v>
          </cell>
          <cell r="I470" t="str">
            <v>27313A</v>
          </cell>
          <cell r="J470" t="str">
            <v>ﾀﾞｲ4ﾏﾌﾗ-</v>
          </cell>
          <cell r="K470" t="str">
            <v>2</v>
          </cell>
          <cell r="L470" t="e">
            <v>#N/A</v>
          </cell>
        </row>
        <row r="471">
          <cell r="A471" t="str">
            <v>17510-64300-12</v>
          </cell>
          <cell r="B471" t="str">
            <v>27331Z</v>
          </cell>
          <cell r="C471" t="str">
            <v>ｱｲﾀﾞ200ﾄﾝ</v>
          </cell>
          <cell r="D471" t="str">
            <v>HZ49-59-2</v>
          </cell>
          <cell r="E471" t="str">
            <v>17510-64300-12</v>
          </cell>
          <cell r="F471" t="str">
            <v>17510-64300-50</v>
          </cell>
          <cell r="G471">
            <v>1</v>
          </cell>
          <cell r="H471">
            <v>20</v>
          </cell>
          <cell r="I471" t="str">
            <v>27313O</v>
          </cell>
          <cell r="J471" t="str">
            <v>4ﾃﾝｸﾐﾂｹ</v>
          </cell>
          <cell r="K471" t="str">
            <v>2</v>
          </cell>
          <cell r="L471" t="e">
            <v>#N/A</v>
          </cell>
        </row>
        <row r="472">
          <cell r="A472" t="str">
            <v>17510-11370-10</v>
          </cell>
          <cell r="B472" t="str">
            <v>27331Z</v>
          </cell>
          <cell r="C472" t="str">
            <v>ｱｲﾀﾞ200ﾄﾝ</v>
          </cell>
          <cell r="D472" t="str">
            <v>HZ49-60-1</v>
          </cell>
          <cell r="E472" t="str">
            <v>17510-11370-10</v>
          </cell>
          <cell r="F472" t="str">
            <v>17430-11480</v>
          </cell>
          <cell r="G472">
            <v>1</v>
          </cell>
          <cell r="H472">
            <v>100</v>
          </cell>
          <cell r="I472" t="str">
            <v>29347J</v>
          </cell>
          <cell r="J472" t="str">
            <v>915Dｴｷｿﾞ-ｽﾄ</v>
          </cell>
          <cell r="K472" t="str">
            <v>6</v>
          </cell>
          <cell r="L472" t="e">
            <v>#N/A</v>
          </cell>
        </row>
        <row r="473">
          <cell r="A473" t="str">
            <v>17510-11370-10</v>
          </cell>
          <cell r="B473" t="str">
            <v>27331Z</v>
          </cell>
          <cell r="C473" t="str">
            <v>ｱｲﾀﾞ200ﾄﾝ</v>
          </cell>
          <cell r="D473" t="str">
            <v>HZ49-60-1</v>
          </cell>
          <cell r="E473" t="str">
            <v>17510-11370-10</v>
          </cell>
          <cell r="F473" t="str">
            <v>17430-11480</v>
          </cell>
          <cell r="G473">
            <v>1</v>
          </cell>
          <cell r="H473">
            <v>100</v>
          </cell>
          <cell r="I473" t="str">
            <v>29348P</v>
          </cell>
          <cell r="J473" t="str">
            <v>ﾀｲﾈﾂﾄｿ-</v>
          </cell>
          <cell r="K473" t="str">
            <v>6</v>
          </cell>
          <cell r="L473" t="e">
            <v>#N/A</v>
          </cell>
        </row>
        <row r="474">
          <cell r="A474" t="str">
            <v>17510-11370-10</v>
          </cell>
          <cell r="B474" t="str">
            <v>27331Z</v>
          </cell>
          <cell r="C474" t="str">
            <v>ｱｲﾀﾞ200ﾄﾝ</v>
          </cell>
          <cell r="D474" t="str">
            <v>HZ49-60-1</v>
          </cell>
          <cell r="E474" t="str">
            <v>17510-11370-10</v>
          </cell>
          <cell r="F474" t="str">
            <v>17430-11550</v>
          </cell>
          <cell r="G474">
            <v>1</v>
          </cell>
          <cell r="H474">
            <v>34</v>
          </cell>
          <cell r="I474" t="str">
            <v>29347J</v>
          </cell>
          <cell r="J474" t="str">
            <v>915Dｴｷｿﾞ-ｽﾄ</v>
          </cell>
          <cell r="K474" t="str">
            <v>6</v>
          </cell>
          <cell r="L474" t="e">
            <v>#N/A</v>
          </cell>
        </row>
        <row r="475">
          <cell r="A475" t="str">
            <v>17510-11370-10</v>
          </cell>
          <cell r="B475" t="str">
            <v>27331Z</v>
          </cell>
          <cell r="C475" t="str">
            <v>ｱｲﾀﾞ200ﾄﾝ</v>
          </cell>
          <cell r="D475" t="str">
            <v>HZ49-60-1</v>
          </cell>
          <cell r="E475" t="str">
            <v>17510-11370-10</v>
          </cell>
          <cell r="F475" t="str">
            <v>17430-11550</v>
          </cell>
          <cell r="G475">
            <v>1</v>
          </cell>
          <cell r="H475">
            <v>34</v>
          </cell>
          <cell r="I475" t="str">
            <v>29348P</v>
          </cell>
          <cell r="J475" t="str">
            <v>ﾀｲﾈﾂﾄｿ-</v>
          </cell>
          <cell r="K475" t="str">
            <v>6</v>
          </cell>
          <cell r="L475" t="e">
            <v>#N/A</v>
          </cell>
        </row>
        <row r="476">
          <cell r="A476" t="str">
            <v>17510-11370-10</v>
          </cell>
          <cell r="B476" t="str">
            <v>27331Z</v>
          </cell>
          <cell r="C476" t="str">
            <v>ｱｲﾀﾞ200ﾄﾝ</v>
          </cell>
          <cell r="D476" t="str">
            <v>HZ49-60-1</v>
          </cell>
          <cell r="E476" t="str">
            <v>17510-11370-10</v>
          </cell>
          <cell r="F476" t="str">
            <v>17430-11560</v>
          </cell>
          <cell r="G476">
            <v>1</v>
          </cell>
          <cell r="H476">
            <v>18</v>
          </cell>
          <cell r="I476" t="str">
            <v>29347J</v>
          </cell>
          <cell r="J476" t="str">
            <v>915Dｴｷｿﾞ-ｽﾄ</v>
          </cell>
          <cell r="K476" t="str">
            <v>6</v>
          </cell>
          <cell r="L476" t="e">
            <v>#N/A</v>
          </cell>
        </row>
        <row r="477">
          <cell r="A477" t="str">
            <v>17510-11370-10</v>
          </cell>
          <cell r="B477" t="str">
            <v>27331Z</v>
          </cell>
          <cell r="C477" t="str">
            <v>ｱｲﾀﾞ200ﾄﾝ</v>
          </cell>
          <cell r="D477" t="str">
            <v>HZ49-60-1</v>
          </cell>
          <cell r="E477" t="str">
            <v>17510-11370-10</v>
          </cell>
          <cell r="F477" t="str">
            <v>17430-11560</v>
          </cell>
          <cell r="G477">
            <v>1</v>
          </cell>
          <cell r="H477">
            <v>18</v>
          </cell>
          <cell r="I477" t="str">
            <v>29348P</v>
          </cell>
          <cell r="J477" t="str">
            <v>ﾀｲﾈﾂﾄｿ-</v>
          </cell>
          <cell r="K477" t="str">
            <v>6</v>
          </cell>
          <cell r="L477" t="e">
            <v>#N/A</v>
          </cell>
        </row>
        <row r="478">
          <cell r="A478" t="str">
            <v>17510-11370-10</v>
          </cell>
          <cell r="B478" t="str">
            <v>27331Z</v>
          </cell>
          <cell r="C478" t="str">
            <v>ｱｲﾀﾞ200ﾄﾝ</v>
          </cell>
          <cell r="D478" t="str">
            <v>HZ49-60-1</v>
          </cell>
          <cell r="E478" t="str">
            <v>17510-11370-10</v>
          </cell>
          <cell r="F478" t="str">
            <v>17430-11720</v>
          </cell>
          <cell r="G478">
            <v>1</v>
          </cell>
          <cell r="H478">
            <v>10</v>
          </cell>
          <cell r="I478" t="str">
            <v>29347J</v>
          </cell>
          <cell r="J478" t="str">
            <v>915Dｴｷｿﾞ-ｽﾄ</v>
          </cell>
          <cell r="K478" t="str">
            <v>6</v>
          </cell>
          <cell r="L478" t="e">
            <v>#N/A</v>
          </cell>
        </row>
        <row r="479">
          <cell r="A479" t="str">
            <v>17510-11370-10</v>
          </cell>
          <cell r="B479" t="str">
            <v>27331Z</v>
          </cell>
          <cell r="C479" t="str">
            <v>ｱｲﾀﾞ200ﾄﾝ</v>
          </cell>
          <cell r="D479" t="str">
            <v>HZ49-60-1</v>
          </cell>
          <cell r="E479" t="str">
            <v>17510-11370-10</v>
          </cell>
          <cell r="F479" t="str">
            <v>17430-11720</v>
          </cell>
          <cell r="G479">
            <v>1</v>
          </cell>
          <cell r="H479">
            <v>10</v>
          </cell>
          <cell r="I479" t="str">
            <v>29348P</v>
          </cell>
          <cell r="J479" t="str">
            <v>ﾀｲﾈﾂﾄｿ-</v>
          </cell>
          <cell r="K479" t="str">
            <v>6</v>
          </cell>
          <cell r="L479" t="e">
            <v>#N/A</v>
          </cell>
        </row>
        <row r="480">
          <cell r="A480" t="str">
            <v>17510-11370-10</v>
          </cell>
          <cell r="B480" t="str">
            <v>27331Z</v>
          </cell>
          <cell r="C480" t="str">
            <v>ｱｲﾀﾞ200ﾄﾝ</v>
          </cell>
          <cell r="D480" t="str">
            <v>HZ49-60-1</v>
          </cell>
          <cell r="E480" t="str">
            <v>17510-11370-10</v>
          </cell>
          <cell r="F480" t="str">
            <v>17430-11730</v>
          </cell>
          <cell r="G480">
            <v>1</v>
          </cell>
          <cell r="H480">
            <v>8</v>
          </cell>
          <cell r="I480" t="str">
            <v>29347J</v>
          </cell>
          <cell r="J480" t="str">
            <v>915Dｴｷｿﾞ-ｽﾄ</v>
          </cell>
          <cell r="K480" t="str">
            <v>6</v>
          </cell>
          <cell r="L480" t="e">
            <v>#N/A</v>
          </cell>
        </row>
        <row r="481">
          <cell r="A481" t="str">
            <v>17510-11370-10</v>
          </cell>
          <cell r="B481" t="str">
            <v>27331Z</v>
          </cell>
          <cell r="C481" t="str">
            <v>ｱｲﾀﾞ200ﾄﾝ</v>
          </cell>
          <cell r="D481" t="str">
            <v>HZ49-60-1</v>
          </cell>
          <cell r="E481" t="str">
            <v>17510-11370-10</v>
          </cell>
          <cell r="F481" t="str">
            <v>17430-1B030</v>
          </cell>
          <cell r="G481">
            <v>1</v>
          </cell>
          <cell r="H481">
            <v>11</v>
          </cell>
          <cell r="I481" t="str">
            <v>29347J</v>
          </cell>
          <cell r="J481" t="str">
            <v>915Dｴｷｿﾞ-ｽﾄ</v>
          </cell>
          <cell r="K481" t="str">
            <v>6</v>
          </cell>
          <cell r="L481" t="e">
            <v>#N/A</v>
          </cell>
        </row>
        <row r="482">
          <cell r="A482" t="str">
            <v>17510-11370-10</v>
          </cell>
          <cell r="B482" t="str">
            <v>27331Z</v>
          </cell>
          <cell r="C482" t="str">
            <v>ｱｲﾀﾞ200ﾄﾝ</v>
          </cell>
          <cell r="D482" t="str">
            <v>HZ49-60-1</v>
          </cell>
          <cell r="E482" t="str">
            <v>17510-11370-10</v>
          </cell>
          <cell r="F482" t="str">
            <v>17430-1B030</v>
          </cell>
          <cell r="G482">
            <v>1</v>
          </cell>
          <cell r="H482">
            <v>11</v>
          </cell>
          <cell r="I482" t="str">
            <v>29348P</v>
          </cell>
          <cell r="J482" t="str">
            <v>ﾀｲﾈﾂﾄｿ-</v>
          </cell>
          <cell r="K482" t="str">
            <v>6</v>
          </cell>
          <cell r="L482" t="e">
            <v>#N/A</v>
          </cell>
        </row>
        <row r="483">
          <cell r="A483" t="str">
            <v>17510-11370-10</v>
          </cell>
          <cell r="B483" t="str">
            <v>27331Z</v>
          </cell>
          <cell r="C483" t="str">
            <v>ｱｲﾀﾞ200ﾄﾝ</v>
          </cell>
          <cell r="D483" t="str">
            <v>HZ49-60-1</v>
          </cell>
          <cell r="E483" t="str">
            <v>17510-11370-10</v>
          </cell>
          <cell r="F483" t="str">
            <v>17430-1B150</v>
          </cell>
          <cell r="G483">
            <v>1</v>
          </cell>
          <cell r="H483">
            <v>3</v>
          </cell>
          <cell r="I483" t="str">
            <v>29347J</v>
          </cell>
          <cell r="J483" t="str">
            <v>915Dｴｷｿﾞ-ｽﾄ</v>
          </cell>
          <cell r="K483" t="str">
            <v>6</v>
          </cell>
          <cell r="L483" t="e">
            <v>#N/A</v>
          </cell>
        </row>
        <row r="484">
          <cell r="A484" t="str">
            <v>17510-11370-10</v>
          </cell>
          <cell r="B484" t="str">
            <v>27331Z</v>
          </cell>
          <cell r="C484" t="str">
            <v>ｱｲﾀﾞ200ﾄﾝ</v>
          </cell>
          <cell r="D484" t="str">
            <v>HZ49-60-1</v>
          </cell>
          <cell r="E484" t="str">
            <v>17510-11370-10</v>
          </cell>
          <cell r="F484" t="str">
            <v>17430-1B150</v>
          </cell>
          <cell r="G484">
            <v>1</v>
          </cell>
          <cell r="H484">
            <v>3</v>
          </cell>
          <cell r="I484" t="str">
            <v>29348P</v>
          </cell>
          <cell r="J484" t="str">
            <v>ﾀｲﾈﾂﾄｿ-</v>
          </cell>
          <cell r="K484" t="str">
            <v>6</v>
          </cell>
          <cell r="L484" t="e">
            <v>#N/A</v>
          </cell>
        </row>
        <row r="485">
          <cell r="A485" t="str">
            <v>17510-11370-10</v>
          </cell>
          <cell r="B485" t="str">
            <v>27331Z</v>
          </cell>
          <cell r="C485" t="str">
            <v>ｱｲﾀﾞ200ﾄﾝ</v>
          </cell>
          <cell r="D485" t="str">
            <v>HZ49-60-1</v>
          </cell>
          <cell r="E485" t="str">
            <v>17510-11370-10</v>
          </cell>
          <cell r="F485" t="str">
            <v>17430-1B220</v>
          </cell>
          <cell r="G485">
            <v>1</v>
          </cell>
          <cell r="H485">
            <v>104</v>
          </cell>
          <cell r="I485" t="str">
            <v>29347J</v>
          </cell>
          <cell r="J485" t="str">
            <v>915Dｴｷｿﾞ-ｽﾄ</v>
          </cell>
          <cell r="K485" t="str">
            <v>6</v>
          </cell>
          <cell r="L485" t="e">
            <v>#N/A</v>
          </cell>
        </row>
        <row r="486">
          <cell r="A486" t="str">
            <v>17510-11370-10</v>
          </cell>
          <cell r="B486" t="str">
            <v>27331Z</v>
          </cell>
          <cell r="C486" t="str">
            <v>ｱｲﾀﾞ200ﾄﾝ</v>
          </cell>
          <cell r="D486" t="str">
            <v>HZ49-60-1</v>
          </cell>
          <cell r="E486" t="str">
            <v>17510-11370-10</v>
          </cell>
          <cell r="F486" t="str">
            <v>17430-1B220</v>
          </cell>
          <cell r="G486">
            <v>1</v>
          </cell>
          <cell r="H486">
            <v>104</v>
          </cell>
          <cell r="I486" t="str">
            <v>29348P</v>
          </cell>
          <cell r="J486" t="str">
            <v>ﾀｲﾈﾂﾄｿ-</v>
          </cell>
          <cell r="K486" t="str">
            <v>6</v>
          </cell>
          <cell r="L486" t="e">
            <v>#N/A</v>
          </cell>
        </row>
        <row r="487">
          <cell r="A487" t="str">
            <v>17510-11370-10</v>
          </cell>
          <cell r="B487" t="str">
            <v>27331Z</v>
          </cell>
          <cell r="C487" t="str">
            <v>ｱｲﾀﾞ200ﾄﾝ</v>
          </cell>
          <cell r="D487" t="str">
            <v>HZ49-60-1</v>
          </cell>
          <cell r="E487" t="str">
            <v>17510-11370-10</v>
          </cell>
          <cell r="F487" t="str">
            <v>17510-11370</v>
          </cell>
          <cell r="G487">
            <v>1</v>
          </cell>
          <cell r="H487">
            <v>170</v>
          </cell>
          <cell r="I487" t="str">
            <v>29226U</v>
          </cell>
          <cell r="J487" t="str">
            <v>MR2ﾏﾌﾗ-</v>
          </cell>
          <cell r="K487" t="str">
            <v>6</v>
          </cell>
          <cell r="L487" t="e">
            <v>#N/A</v>
          </cell>
        </row>
        <row r="488">
          <cell r="A488" t="str">
            <v>17510-11370-10</v>
          </cell>
          <cell r="B488" t="str">
            <v>27331Z</v>
          </cell>
          <cell r="C488" t="str">
            <v>ｱｲﾀﾞ200ﾄﾝ</v>
          </cell>
          <cell r="D488" t="str">
            <v>HZ49-60-1</v>
          </cell>
          <cell r="E488" t="str">
            <v>17510-11370-10</v>
          </cell>
          <cell r="F488" t="str">
            <v>17510-11640</v>
          </cell>
          <cell r="G488">
            <v>1</v>
          </cell>
          <cell r="H488">
            <v>118</v>
          </cell>
          <cell r="I488" t="str">
            <v>29226U</v>
          </cell>
          <cell r="J488" t="str">
            <v>MR2ﾏﾌﾗ-</v>
          </cell>
          <cell r="K488" t="str">
            <v>6</v>
          </cell>
          <cell r="L488" t="e">
            <v>#N/A</v>
          </cell>
        </row>
        <row r="489">
          <cell r="A489" t="str">
            <v>17510-71090-11</v>
          </cell>
          <cell r="B489" t="str">
            <v>27331Z</v>
          </cell>
          <cell r="C489" t="str">
            <v>ｱｲﾀﾞ200ﾄﾝ</v>
          </cell>
          <cell r="D489" t="str">
            <v>HZ49-60-2</v>
          </cell>
          <cell r="E489" t="str">
            <v>17510-71090-11</v>
          </cell>
          <cell r="F489" t="str">
            <v>17510-71090</v>
          </cell>
          <cell r="G489">
            <v>1</v>
          </cell>
          <cell r="H489">
            <v>5</v>
          </cell>
          <cell r="I489" t="str">
            <v>27311J</v>
          </cell>
          <cell r="J489" t="str">
            <v>ﾄﾘﾌﾟﾙﾏｷ</v>
          </cell>
          <cell r="K489" t="str">
            <v>2</v>
          </cell>
          <cell r="L489" t="e">
            <v>#N/A</v>
          </cell>
        </row>
        <row r="490">
          <cell r="A490" t="str">
            <v>17510-71090-11</v>
          </cell>
          <cell r="B490" t="str">
            <v>27331Z</v>
          </cell>
          <cell r="C490" t="str">
            <v>ｱｲﾀﾞ200ﾄﾝ</v>
          </cell>
          <cell r="D490" t="str">
            <v>HZ49-60-2</v>
          </cell>
          <cell r="E490" t="str">
            <v>17510-71090-11</v>
          </cell>
          <cell r="F490" t="str">
            <v>17510-71090</v>
          </cell>
          <cell r="G490">
            <v>1</v>
          </cell>
          <cell r="H490">
            <v>5</v>
          </cell>
          <cell r="I490" t="str">
            <v>27313F</v>
          </cell>
          <cell r="J490" t="str">
            <v>ﾀﾞｲ5ﾏﾌﾗ-</v>
          </cell>
          <cell r="K490" t="str">
            <v>2</v>
          </cell>
          <cell r="L490" t="e">
            <v>#N/A</v>
          </cell>
        </row>
        <row r="491">
          <cell r="A491" t="str">
            <v>17510-72072-05</v>
          </cell>
          <cell r="B491" t="str">
            <v>27331Z</v>
          </cell>
          <cell r="C491" t="str">
            <v>ｱｲﾀﾞ200ﾄﾝ</v>
          </cell>
          <cell r="D491" t="str">
            <v>HZ49-63</v>
          </cell>
          <cell r="E491" t="str">
            <v>17510-72072-05</v>
          </cell>
          <cell r="F491" t="str">
            <v>17510-72072</v>
          </cell>
          <cell r="G491">
            <v>1</v>
          </cell>
          <cell r="H491">
            <v>586</v>
          </cell>
          <cell r="I491" t="str">
            <v>27311J</v>
          </cell>
          <cell r="J491" t="str">
            <v>ﾄﾘﾌﾟﾙﾏｷ</v>
          </cell>
          <cell r="K491" t="str">
            <v>2</v>
          </cell>
          <cell r="L491" t="e">
            <v>#N/A</v>
          </cell>
        </row>
        <row r="492">
          <cell r="A492" t="str">
            <v>17510-72072-05</v>
          </cell>
          <cell r="B492" t="str">
            <v>27331Z</v>
          </cell>
          <cell r="C492" t="str">
            <v>ｱｲﾀﾞ200ﾄﾝ</v>
          </cell>
          <cell r="D492" t="str">
            <v>HZ49-63</v>
          </cell>
          <cell r="E492" t="str">
            <v>17510-72072-05</v>
          </cell>
          <cell r="F492" t="str">
            <v>17510-72072</v>
          </cell>
          <cell r="G492">
            <v>1</v>
          </cell>
          <cell r="H492">
            <v>586</v>
          </cell>
          <cell r="I492" t="str">
            <v>27313A</v>
          </cell>
          <cell r="J492" t="str">
            <v>ﾀﾞｲ4ﾏﾌﾗ-</v>
          </cell>
          <cell r="K492" t="str">
            <v>2</v>
          </cell>
          <cell r="L492" t="e">
            <v>#N/A</v>
          </cell>
        </row>
        <row r="493">
          <cell r="A493" t="str">
            <v>17510-41140-09</v>
          </cell>
          <cell r="B493" t="str">
            <v>27331Z</v>
          </cell>
          <cell r="C493" t="str">
            <v>ｱｲﾀﾞ200ﾄﾝ</v>
          </cell>
          <cell r="D493" t="str">
            <v>HZ6-1</v>
          </cell>
          <cell r="E493" t="str">
            <v>17510-41140-09</v>
          </cell>
          <cell r="F493" t="str">
            <v>17510-41140</v>
          </cell>
          <cell r="G493">
            <v>1</v>
          </cell>
          <cell r="H493">
            <v>16</v>
          </cell>
          <cell r="I493" t="str">
            <v>27312A</v>
          </cell>
          <cell r="J493" t="str">
            <v>ﾀﾞｲ2ﾏﾌﾗ-</v>
          </cell>
          <cell r="K493" t="str">
            <v>2</v>
          </cell>
          <cell r="L493" t="e">
            <v>#N/A</v>
          </cell>
        </row>
        <row r="494">
          <cell r="A494" t="str">
            <v>17510-41140-09</v>
          </cell>
          <cell r="B494" t="str">
            <v>27331Z</v>
          </cell>
          <cell r="C494" t="str">
            <v>ｱｲﾀﾞ200ﾄﾝ</v>
          </cell>
          <cell r="D494" t="str">
            <v>HZ6-1</v>
          </cell>
          <cell r="E494" t="str">
            <v>17510-41140-09</v>
          </cell>
          <cell r="F494" t="str">
            <v>17510-43020</v>
          </cell>
          <cell r="G494">
            <v>1</v>
          </cell>
          <cell r="H494">
            <v>2</v>
          </cell>
          <cell r="I494" t="str">
            <v>27312A</v>
          </cell>
          <cell r="J494" t="str">
            <v>ﾀﾞｲ2ﾏﾌﾗ-</v>
          </cell>
          <cell r="K494" t="str">
            <v>2</v>
          </cell>
          <cell r="L494" t="e">
            <v>#N/A</v>
          </cell>
        </row>
        <row r="495">
          <cell r="A495" t="str">
            <v>17510-41140-09</v>
          </cell>
          <cell r="B495" t="str">
            <v>27331Z</v>
          </cell>
          <cell r="C495" t="str">
            <v>ｱｲﾀﾞ200ﾄﾝ</v>
          </cell>
          <cell r="D495" t="str">
            <v>HZ6-1</v>
          </cell>
          <cell r="E495" t="str">
            <v>17510-41140-09</v>
          </cell>
          <cell r="F495" t="str">
            <v>17510-54060</v>
          </cell>
          <cell r="G495">
            <v>1</v>
          </cell>
          <cell r="H495">
            <v>14</v>
          </cell>
          <cell r="I495" t="str">
            <v>27311J</v>
          </cell>
          <cell r="J495" t="str">
            <v>ﾄﾘﾌﾟﾙﾏｷ</v>
          </cell>
          <cell r="K495" t="str">
            <v>2</v>
          </cell>
          <cell r="L495" t="e">
            <v>#N/A</v>
          </cell>
        </row>
        <row r="496">
          <cell r="A496" t="str">
            <v>17510-41140-09</v>
          </cell>
          <cell r="B496" t="str">
            <v>27331Z</v>
          </cell>
          <cell r="C496" t="str">
            <v>ｱｲﾀﾞ200ﾄﾝ</v>
          </cell>
          <cell r="D496" t="str">
            <v>HZ6-1</v>
          </cell>
          <cell r="E496" t="str">
            <v>17510-41140-09</v>
          </cell>
          <cell r="F496" t="str">
            <v>17510-54060</v>
          </cell>
          <cell r="G496">
            <v>1</v>
          </cell>
          <cell r="H496">
            <v>14</v>
          </cell>
          <cell r="I496" t="str">
            <v>27311K</v>
          </cell>
          <cell r="J496" t="str">
            <v>RSﾄﾘﾌﾟﾙ</v>
          </cell>
          <cell r="K496" t="str">
            <v>2</v>
          </cell>
          <cell r="L496" t="e">
            <v>#N/A</v>
          </cell>
        </row>
        <row r="497">
          <cell r="A497" t="str">
            <v>17510-41140-09</v>
          </cell>
          <cell r="B497" t="str">
            <v>27331Z</v>
          </cell>
          <cell r="C497" t="str">
            <v>ｱｲﾀﾞ200ﾄﾝ</v>
          </cell>
          <cell r="D497" t="str">
            <v>HZ6-1</v>
          </cell>
          <cell r="E497" t="str">
            <v>17510-41140-09</v>
          </cell>
          <cell r="F497" t="str">
            <v>17510-54060</v>
          </cell>
          <cell r="G497">
            <v>1</v>
          </cell>
          <cell r="H497">
            <v>14</v>
          </cell>
          <cell r="I497" t="str">
            <v>27312A</v>
          </cell>
          <cell r="J497" t="str">
            <v>ﾀﾞｲ2ﾏﾌﾗ-</v>
          </cell>
          <cell r="K497" t="str">
            <v>2</v>
          </cell>
          <cell r="L497" t="e">
            <v>#N/A</v>
          </cell>
        </row>
        <row r="498">
          <cell r="A498" t="str">
            <v>17510-43010-09</v>
          </cell>
          <cell r="B498" t="str">
            <v>27331Z</v>
          </cell>
          <cell r="C498" t="str">
            <v>ｱｲﾀﾞ200ﾄﾝ</v>
          </cell>
          <cell r="D498" t="str">
            <v>HZ6-2</v>
          </cell>
          <cell r="E498" t="str">
            <v>17510-43010-09</v>
          </cell>
          <cell r="F498" t="str">
            <v>17510-43010</v>
          </cell>
          <cell r="G498">
            <v>1</v>
          </cell>
          <cell r="H498">
            <v>2</v>
          </cell>
          <cell r="I498" t="str">
            <v>27312A</v>
          </cell>
          <cell r="J498" t="str">
            <v>ﾀﾞｲ2ﾏﾌﾗ-</v>
          </cell>
          <cell r="K498" t="str">
            <v>2</v>
          </cell>
          <cell r="L498" t="e">
            <v>#N/A</v>
          </cell>
        </row>
        <row r="499">
          <cell r="A499" t="str">
            <v>90948-02080</v>
          </cell>
          <cell r="B499" t="str">
            <v>27331Z</v>
          </cell>
          <cell r="C499" t="str">
            <v>ｱｲﾀﾞ200ﾄﾝ</v>
          </cell>
          <cell r="D499" t="str">
            <v>HZ63</v>
          </cell>
          <cell r="E499" t="str">
            <v>90948-02080</v>
          </cell>
          <cell r="F499" t="str">
            <v>90948-02080</v>
          </cell>
          <cell r="G499">
            <v>1</v>
          </cell>
          <cell r="H499">
            <v>20</v>
          </cell>
          <cell r="I499" t="str">
            <v>27331Z</v>
          </cell>
          <cell r="J499" t="str">
            <v>ｱｲﾀﾞ200ﾄﾝ</v>
          </cell>
          <cell r="K499" t="str">
            <v>2</v>
          </cell>
          <cell r="L499" t="e">
            <v>#N/A</v>
          </cell>
        </row>
        <row r="500">
          <cell r="A500" t="str">
            <v>52173-89101-01</v>
          </cell>
          <cell r="B500" t="str">
            <v>27331Z</v>
          </cell>
          <cell r="C500" t="str">
            <v>ｱｲﾀﾞ200ﾄﾝ</v>
          </cell>
          <cell r="D500" t="str">
            <v>HZ75</v>
          </cell>
          <cell r="E500" t="str">
            <v>52173-89101-01</v>
          </cell>
          <cell r="F500" t="str">
            <v>52173-89101</v>
          </cell>
          <cell r="G500">
            <v>1</v>
          </cell>
          <cell r="H500">
            <v>108</v>
          </cell>
          <cell r="I500" t="str">
            <v>27631E</v>
          </cell>
          <cell r="J500" t="str">
            <v>021Tﾅﾂﾄﾂﾞｹ</v>
          </cell>
          <cell r="K500" t="str">
            <v>2</v>
          </cell>
          <cell r="L500" t="e">
            <v>#N/A</v>
          </cell>
        </row>
        <row r="501">
          <cell r="A501" t="str">
            <v>52174-89103-01</v>
          </cell>
          <cell r="B501" t="str">
            <v>27331Z</v>
          </cell>
          <cell r="C501" t="str">
            <v>ｱｲﾀﾞ200ﾄﾝ</v>
          </cell>
          <cell r="D501" t="str">
            <v>HZ75</v>
          </cell>
          <cell r="E501" t="str">
            <v>52174-89103-01</v>
          </cell>
          <cell r="F501" t="str">
            <v>52174-89103</v>
          </cell>
          <cell r="G501">
            <v>1</v>
          </cell>
          <cell r="H501">
            <v>108</v>
          </cell>
          <cell r="I501" t="str">
            <v>27631E</v>
          </cell>
          <cell r="J501" t="str">
            <v>021Tﾅﾂﾄﾂﾞｹ</v>
          </cell>
          <cell r="K501" t="str">
            <v>2</v>
          </cell>
          <cell r="L501" t="e">
            <v>#N/A</v>
          </cell>
        </row>
        <row r="502">
          <cell r="A502" t="str">
            <v>17510-75010-10</v>
          </cell>
          <cell r="B502" t="str">
            <v>27331Z</v>
          </cell>
          <cell r="C502" t="str">
            <v>ｱｲﾀﾞ200ﾄﾝ</v>
          </cell>
          <cell r="D502" t="str">
            <v>HZ76-1</v>
          </cell>
          <cell r="E502" t="str">
            <v>17510-75010-10</v>
          </cell>
          <cell r="F502" t="str">
            <v>17510-75011</v>
          </cell>
          <cell r="G502">
            <v>1</v>
          </cell>
          <cell r="H502">
            <v>5</v>
          </cell>
          <cell r="I502" t="str">
            <v>27311A</v>
          </cell>
          <cell r="J502" t="str">
            <v>ﾀﾞｲ1ﾏﾌﾗ-</v>
          </cell>
          <cell r="K502" t="str">
            <v>2</v>
          </cell>
          <cell r="L502" t="e">
            <v>#N/A</v>
          </cell>
        </row>
        <row r="503">
          <cell r="A503" t="str">
            <v>17510-75020-10</v>
          </cell>
          <cell r="B503" t="str">
            <v>27331Z</v>
          </cell>
          <cell r="C503" t="str">
            <v>ｱｲﾀﾞ200ﾄﾝ</v>
          </cell>
          <cell r="D503" t="str">
            <v>HZ77</v>
          </cell>
          <cell r="E503" t="str">
            <v>17510-75020-10</v>
          </cell>
          <cell r="F503" t="str">
            <v>17510-75020</v>
          </cell>
          <cell r="G503">
            <v>1</v>
          </cell>
          <cell r="H503">
            <v>113</v>
          </cell>
          <cell r="I503" t="str">
            <v>27311A</v>
          </cell>
          <cell r="J503" t="str">
            <v>ﾀﾞｲ1ﾏﾌﾗ-</v>
          </cell>
          <cell r="K503" t="str">
            <v>2</v>
          </cell>
          <cell r="L503" t="e">
            <v>#N/A</v>
          </cell>
        </row>
        <row r="504">
          <cell r="A504" t="str">
            <v>12321-11160-01</v>
          </cell>
          <cell r="B504" t="str">
            <v>27331Z</v>
          </cell>
          <cell r="C504" t="str">
            <v>ｱｲﾀﾞ200ﾄﾝ</v>
          </cell>
          <cell r="D504" t="str">
            <v>HZ78</v>
          </cell>
          <cell r="E504" t="str">
            <v>12321-11160-01</v>
          </cell>
          <cell r="F504" t="str">
            <v>12321-11160</v>
          </cell>
          <cell r="G504">
            <v>1</v>
          </cell>
          <cell r="H504">
            <v>102</v>
          </cell>
          <cell r="I504" t="str">
            <v>27653E</v>
          </cell>
          <cell r="J504" t="str">
            <v>600Dｴﾝｼﾞﾝﾏｳﾝﾄ</v>
          </cell>
          <cell r="K504" t="str">
            <v>2</v>
          </cell>
          <cell r="L504" t="e">
            <v>#N/A</v>
          </cell>
        </row>
        <row r="505">
          <cell r="A505" t="str">
            <v>12321-11160-02</v>
          </cell>
          <cell r="B505" t="str">
            <v>27331Z</v>
          </cell>
          <cell r="C505" t="str">
            <v>ｱｲﾀﾞ200ﾄﾝ</v>
          </cell>
          <cell r="D505" t="str">
            <v>HZ78</v>
          </cell>
          <cell r="E505" t="str">
            <v>12321-11160-02</v>
          </cell>
          <cell r="F505" t="str">
            <v>12321-11160</v>
          </cell>
          <cell r="G505">
            <v>2</v>
          </cell>
          <cell r="H505">
            <v>102</v>
          </cell>
          <cell r="I505" t="str">
            <v>27653E</v>
          </cell>
          <cell r="J505" t="str">
            <v>600Dｴﾝｼﾞﾝﾏｳﾝﾄ</v>
          </cell>
          <cell r="K505" t="str">
            <v>2</v>
          </cell>
          <cell r="L505" t="e">
            <v>#N/A</v>
          </cell>
        </row>
        <row r="506">
          <cell r="A506" t="str">
            <v>17510-26090-07</v>
          </cell>
          <cell r="B506" t="str">
            <v>27331Z</v>
          </cell>
          <cell r="C506" t="str">
            <v>ｱｲﾀﾞ200ﾄﾝ</v>
          </cell>
          <cell r="D506" t="str">
            <v>HZ8-1</v>
          </cell>
          <cell r="E506" t="str">
            <v>17510-26090-07</v>
          </cell>
          <cell r="F506" t="str">
            <v>17430-26090</v>
          </cell>
          <cell r="G506">
            <v>1</v>
          </cell>
          <cell r="H506">
            <v>4</v>
          </cell>
          <cell r="I506" t="str">
            <v>27611F</v>
          </cell>
          <cell r="J506" t="str">
            <v>RY(5)ﾃ-ﾙｴｷﾊﾟｲ</v>
          </cell>
          <cell r="K506" t="str">
            <v>2</v>
          </cell>
          <cell r="L506" t="e">
            <v>#N/A</v>
          </cell>
        </row>
        <row r="507">
          <cell r="A507" t="str">
            <v>17510-26090-07</v>
          </cell>
          <cell r="B507" t="str">
            <v>27331Z</v>
          </cell>
          <cell r="C507" t="str">
            <v>ｱｲﾀﾞ200ﾄﾝ</v>
          </cell>
          <cell r="D507" t="str">
            <v>HZ8-1</v>
          </cell>
          <cell r="E507" t="str">
            <v>17510-26090-07</v>
          </cell>
          <cell r="F507" t="str">
            <v>17510-25100</v>
          </cell>
          <cell r="G507">
            <v>1</v>
          </cell>
          <cell r="H507">
            <v>4</v>
          </cell>
          <cell r="I507" t="str">
            <v>27313F</v>
          </cell>
          <cell r="J507" t="str">
            <v>ﾀﾞｲ5ﾏﾌﾗ-</v>
          </cell>
          <cell r="K507" t="str">
            <v>2</v>
          </cell>
          <cell r="L507" t="e">
            <v>#N/A</v>
          </cell>
        </row>
        <row r="508">
          <cell r="A508" t="str">
            <v>17510-26090-07</v>
          </cell>
          <cell r="B508" t="str">
            <v>27331Z</v>
          </cell>
          <cell r="C508" t="str">
            <v>ｱｲﾀﾞ200ﾄﾝ</v>
          </cell>
          <cell r="D508" t="str">
            <v>HZ8-1</v>
          </cell>
          <cell r="E508" t="str">
            <v>17510-26090-07</v>
          </cell>
          <cell r="F508" t="str">
            <v>17510-25100</v>
          </cell>
          <cell r="G508">
            <v>1</v>
          </cell>
          <cell r="H508">
            <v>4</v>
          </cell>
          <cell r="I508" t="str">
            <v>27313K</v>
          </cell>
          <cell r="J508" t="str">
            <v>TAﾃ-ﾙﾂﾞｹ</v>
          </cell>
          <cell r="K508" t="str">
            <v>2</v>
          </cell>
          <cell r="L508" t="e">
            <v>#N/A</v>
          </cell>
        </row>
        <row r="509">
          <cell r="A509" t="str">
            <v>17510-26090-07</v>
          </cell>
          <cell r="B509" t="str">
            <v>27331Z</v>
          </cell>
          <cell r="C509" t="str">
            <v>ｱｲﾀﾞ200ﾄﾝ</v>
          </cell>
          <cell r="D509" t="str">
            <v>HZ8-1</v>
          </cell>
          <cell r="E509" t="str">
            <v>17510-26090-07</v>
          </cell>
          <cell r="F509" t="str">
            <v>17510-25100-50</v>
          </cell>
          <cell r="G509">
            <v>1</v>
          </cell>
          <cell r="H509">
            <v>4</v>
          </cell>
          <cell r="I509" t="str">
            <v>27313O</v>
          </cell>
          <cell r="J509" t="str">
            <v>4ﾃﾝｸﾐﾂｹ</v>
          </cell>
          <cell r="K509" t="str">
            <v>2</v>
          </cell>
          <cell r="L509" t="e">
            <v>#N/A</v>
          </cell>
        </row>
        <row r="510">
          <cell r="A510" t="str">
            <v>17510-26090-07</v>
          </cell>
          <cell r="B510" t="str">
            <v>27331Z</v>
          </cell>
          <cell r="C510" t="str">
            <v>ｱｲﾀﾞ200ﾄﾝ</v>
          </cell>
          <cell r="D510" t="str">
            <v>HZ8-1</v>
          </cell>
          <cell r="E510" t="str">
            <v>17510-26090-07</v>
          </cell>
          <cell r="F510" t="str">
            <v>17510-26090</v>
          </cell>
          <cell r="G510">
            <v>1</v>
          </cell>
          <cell r="H510">
            <v>4</v>
          </cell>
          <cell r="I510" t="str">
            <v>27313F</v>
          </cell>
          <cell r="J510" t="str">
            <v>ﾀﾞｲ5ﾏﾌﾗ-</v>
          </cell>
          <cell r="K510" t="str">
            <v>2</v>
          </cell>
          <cell r="L510" t="e">
            <v>#N/A</v>
          </cell>
        </row>
        <row r="511">
          <cell r="A511" t="str">
            <v>17510-26090-07</v>
          </cell>
          <cell r="B511" t="str">
            <v>27331Z</v>
          </cell>
          <cell r="C511" t="str">
            <v>ｱｲﾀﾞ200ﾄﾝ</v>
          </cell>
          <cell r="D511" t="str">
            <v>HZ8-1</v>
          </cell>
          <cell r="E511" t="str">
            <v>17510-26090-07</v>
          </cell>
          <cell r="F511" t="str">
            <v>17510-26090</v>
          </cell>
          <cell r="G511">
            <v>1</v>
          </cell>
          <cell r="H511">
            <v>4</v>
          </cell>
          <cell r="I511" t="str">
            <v>27313K</v>
          </cell>
          <cell r="J511" t="str">
            <v>TAﾃ-ﾙﾂﾞｹ</v>
          </cell>
          <cell r="K511" t="str">
            <v>2</v>
          </cell>
          <cell r="L511" t="e">
            <v>#N/A</v>
          </cell>
        </row>
        <row r="512">
          <cell r="A512" t="str">
            <v>63175-44010</v>
          </cell>
          <cell r="B512" t="str">
            <v>27331Z</v>
          </cell>
          <cell r="C512" t="str">
            <v>ｱｲﾀﾞ200ﾄﾝ</v>
          </cell>
          <cell r="D512" t="str">
            <v>HZ87</v>
          </cell>
          <cell r="E512" t="str">
            <v>63175-44010</v>
          </cell>
          <cell r="F512" t="str">
            <v>63175-44010</v>
          </cell>
          <cell r="G512">
            <v>1</v>
          </cell>
          <cell r="H512">
            <v>1</v>
          </cell>
          <cell r="I512" t="str">
            <v>27331Z</v>
          </cell>
          <cell r="J512" t="str">
            <v>ｱｲﾀﾞ200ﾄﾝ</v>
          </cell>
          <cell r="K512" t="str">
            <v>2</v>
          </cell>
          <cell r="L512" t="e">
            <v>#N/A</v>
          </cell>
        </row>
        <row r="513">
          <cell r="A513" t="str">
            <v>63176-44010</v>
          </cell>
          <cell r="B513" t="str">
            <v>27331Z</v>
          </cell>
          <cell r="C513" t="str">
            <v>ｱｲﾀﾞ200ﾄﾝ</v>
          </cell>
          <cell r="D513" t="str">
            <v>HZ87</v>
          </cell>
          <cell r="E513" t="str">
            <v>63176-44010</v>
          </cell>
          <cell r="F513" t="str">
            <v>63176-44010</v>
          </cell>
          <cell r="G513">
            <v>1</v>
          </cell>
          <cell r="H513">
            <v>1</v>
          </cell>
          <cell r="I513" t="str">
            <v>27331Z</v>
          </cell>
          <cell r="J513" t="str">
            <v>ｱｲﾀﾞ200ﾄﾝ</v>
          </cell>
          <cell r="K513" t="str">
            <v>2</v>
          </cell>
          <cell r="L513" t="e">
            <v>#N/A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説明"/>
      <sheetName val="品番別まとめ(原紙)"/>
      <sheetName val="Sheet1"/>
      <sheetName val="Sheet2"/>
      <sheetName val="組1原価積上げ"/>
      <sheetName val="グラフ"/>
      <sheetName val="品番別まとめ(記入例)"/>
      <sheetName val="ライン別まとめ(作成例)"/>
      <sheetName val="品番別まとめ_記入例_"/>
      <sheetName val="600以下"/>
      <sheetName val="STD BOM KOMATSU "/>
      <sheetName val="ｻﾏﾘ01"/>
      <sheetName val="生販EF8#"/>
      <sheetName val="生販DF8#"/>
      <sheetName val="国内販7#"/>
      <sheetName val="海外販7#"/>
      <sheetName val="ปัจจุบัน22nov"/>
      <sheetName val="Sheet &amp; Coil (TTTC)"/>
      <sheetName val="4"/>
      <sheetName val="STD_BOM_KOMATSU_"/>
      <sheetName val="Sheet_&amp;_Coil_(TTTC)"/>
      <sheetName val="ヘッダ"/>
      <sheetName val="170108"/>
      <sheetName val="sum_gtm"/>
      <sheetName val="Quality System Documentati (T)"/>
      <sheetName val="BRACKET"/>
      <sheetName val="第3集計"/>
      <sheetName val="190XS設計室1128"/>
      <sheetName val="組付１集計"/>
      <sheetName val="ｽｸﾗｯﾌﾟ@"/>
      <sheetName val="列数"/>
      <sheetName val="ｴｷｽﾄﾗ"/>
      <sheetName val="行数"/>
      <sheetName val="ﾍﾞｰｽ"/>
      <sheetName val="管理シートEXCEL変換データ"/>
      <sheetName val="アクセス原価byｎｉｉｍｉ"/>
      <sheetName val="背番号"/>
      <sheetName val="ヘム型タイプ標準計画金額表"/>
      <sheetName val="加工費"/>
      <sheetName val="新旧読替表"/>
      <sheetName val="特殊素材"/>
      <sheetName val="表紙"/>
      <sheetName val="工程計画"/>
      <sheetName val="DATASHEET"/>
      <sheetName val="曲げ計算"/>
      <sheetName val="ｽｸﾗｯﾌﾟ"/>
      <sheetName val="板厚-ｺｲﾙ巾"/>
      <sheetName val="ﾃﾞｰﾀ入力"/>
      <sheetName val="対象品番 (2)"/>
      <sheetName val="選択肢リスト"/>
      <sheetName val="製３入力"/>
      <sheetName val="加工条件表"/>
      <sheetName val="DAILY LOSS TIME"/>
      <sheetName val="定義"/>
      <sheetName val="手直し廃却"/>
      <sheetName val="条件表"/>
      <sheetName val="ﾗｲﾝ一覧"/>
      <sheetName val="ﾗｲﾝ別工程一覧"/>
      <sheetName val="UFPrn20091107092231"/>
      <sheetName val="Plan Sheet"/>
      <sheetName val="CR Target 201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>
        <row r="1">
          <cell r="A1" t="str">
            <v>ラインコード</v>
          </cell>
          <cell r="B1" t="str">
            <v>ライン名</v>
          </cell>
          <cell r="C1" t="str">
            <v>区分</v>
          </cell>
          <cell r="D1" t="str">
            <v>品番</v>
          </cell>
          <cell r="E1" t="str">
            <v>車種</v>
          </cell>
          <cell r="F1" t="str">
            <v>型式</v>
          </cell>
          <cell r="G1" t="str">
            <v>把握時期</v>
          </cell>
          <cell r="H1" t="str">
            <v>期間      生産数</v>
          </cell>
          <cell r="I1" t="str">
            <v>売価</v>
          </cell>
          <cell r="J1" t="str">
            <v>素材費</v>
          </cell>
          <cell r="K1" t="str">
            <v>外注購入</v>
          </cell>
          <cell r="L1" t="str">
            <v>他工場</v>
          </cell>
          <cell r="M1" t="str">
            <v>間接材料</v>
          </cell>
          <cell r="N1" t="str">
            <v>電力料</v>
          </cell>
          <cell r="O1" t="str">
            <v>労務費      (直)</v>
          </cell>
          <cell r="P1" t="str">
            <v>労務費      (間)</v>
          </cell>
          <cell r="Q1" t="str">
            <v>労務費      (他)</v>
          </cell>
          <cell r="R1" t="str">
            <v>減価償却</v>
          </cell>
          <cell r="S1" t="str">
            <v>固定経費</v>
          </cell>
          <cell r="T1" t="str">
            <v>不良廃却</v>
          </cell>
          <cell r="U1" t="str">
            <v>補助部門</v>
          </cell>
          <cell r="V1" t="str">
            <v>売上       総利益</v>
          </cell>
          <cell r="W1" t="str">
            <v>期間売上          総利益</v>
          </cell>
          <cell r="X1" t="str">
            <v>売上総         利益率</v>
          </cell>
        </row>
        <row r="2">
          <cell r="H2" t="str">
            <v>個当り金額（単位：円）</v>
          </cell>
          <cell r="W2" t="str">
            <v>(期間生産数×売上総利益)      単位:千円</v>
          </cell>
          <cell r="X2" t="str">
            <v>％</v>
          </cell>
        </row>
        <row r="3">
          <cell r="A3" t="str">
            <v>23212B</v>
          </cell>
          <cell r="B3" t="str">
            <v>085Nｲﾝﾊﾟﾈ</v>
          </cell>
          <cell r="C3" t="str">
            <v>ASSY</v>
          </cell>
          <cell r="D3" t="str">
            <v>55330-52131</v>
          </cell>
          <cell r="F3" t="str">
            <v>085N</v>
          </cell>
          <cell r="G3">
            <v>37196</v>
          </cell>
          <cell r="H3">
            <v>5038</v>
          </cell>
          <cell r="I3">
            <v>807</v>
          </cell>
          <cell r="J3">
            <v>68</v>
          </cell>
          <cell r="K3">
            <v>487</v>
          </cell>
          <cell r="L3">
            <v>97</v>
          </cell>
          <cell r="M3">
            <v>55</v>
          </cell>
          <cell r="N3">
            <v>8</v>
          </cell>
          <cell r="O3">
            <v>105</v>
          </cell>
          <cell r="P3">
            <v>63</v>
          </cell>
          <cell r="Q3">
            <v>14</v>
          </cell>
          <cell r="R3">
            <v>56</v>
          </cell>
          <cell r="S3">
            <v>7</v>
          </cell>
          <cell r="T3">
            <v>330</v>
          </cell>
          <cell r="U3">
            <v>104</v>
          </cell>
          <cell r="V3">
            <v>-586</v>
          </cell>
          <cell r="W3">
            <v>-2952.268</v>
          </cell>
          <cell r="X3">
            <v>-72.599999999999994</v>
          </cell>
        </row>
        <row r="4">
          <cell r="A4" t="str">
            <v>24311D</v>
          </cell>
          <cell r="B4" t="str">
            <v>ｲﾝﾊﾟﾈ(1)</v>
          </cell>
          <cell r="C4" t="str">
            <v>ASSY</v>
          </cell>
          <cell r="D4" t="str">
            <v>55330-44070</v>
          </cell>
          <cell r="F4" t="str">
            <v>370N</v>
          </cell>
          <cell r="G4">
            <v>37135</v>
          </cell>
          <cell r="H4">
            <v>9127</v>
          </cell>
          <cell r="I4">
            <v>1035</v>
          </cell>
          <cell r="J4">
            <v>303</v>
          </cell>
          <cell r="K4">
            <v>262</v>
          </cell>
          <cell r="L4">
            <v>0</v>
          </cell>
          <cell r="M4">
            <v>79</v>
          </cell>
          <cell r="N4">
            <v>32</v>
          </cell>
          <cell r="O4">
            <v>168</v>
          </cell>
          <cell r="P4">
            <v>167</v>
          </cell>
          <cell r="Q4">
            <v>27</v>
          </cell>
          <cell r="R4">
            <v>50</v>
          </cell>
          <cell r="S4">
            <v>52</v>
          </cell>
          <cell r="T4">
            <v>0</v>
          </cell>
          <cell r="U4">
            <v>134</v>
          </cell>
          <cell r="V4">
            <v>-238</v>
          </cell>
          <cell r="W4">
            <v>-2172.2260000000001</v>
          </cell>
          <cell r="X4">
            <v>-23</v>
          </cell>
        </row>
        <row r="5">
          <cell r="A5" t="str">
            <v>23212B</v>
          </cell>
          <cell r="B5" t="str">
            <v>085Nｲﾝﾊﾟﾈ</v>
          </cell>
          <cell r="C5" t="str">
            <v>ASSY</v>
          </cell>
          <cell r="D5" t="str">
            <v>55330-52170</v>
          </cell>
          <cell r="F5" t="str">
            <v>085N</v>
          </cell>
          <cell r="G5">
            <v>37196</v>
          </cell>
          <cell r="H5">
            <v>6447</v>
          </cell>
          <cell r="I5">
            <v>776</v>
          </cell>
          <cell r="J5">
            <v>68</v>
          </cell>
          <cell r="K5">
            <v>473</v>
          </cell>
          <cell r="L5">
            <v>97</v>
          </cell>
          <cell r="M5">
            <v>52</v>
          </cell>
          <cell r="N5">
            <v>8</v>
          </cell>
          <cell r="O5">
            <v>100</v>
          </cell>
          <cell r="P5">
            <v>60</v>
          </cell>
          <cell r="Q5">
            <v>14</v>
          </cell>
          <cell r="R5">
            <v>56</v>
          </cell>
          <cell r="S5">
            <v>7</v>
          </cell>
          <cell r="T5">
            <v>0</v>
          </cell>
          <cell r="U5">
            <v>100</v>
          </cell>
          <cell r="V5">
            <v>-259</v>
          </cell>
          <cell r="W5">
            <v>-1669.7729999999999</v>
          </cell>
          <cell r="X5">
            <v>-33.4</v>
          </cell>
        </row>
        <row r="6">
          <cell r="A6" t="str">
            <v>24311D</v>
          </cell>
          <cell r="B6" t="str">
            <v>ｲﾝﾊﾟﾈ(1)</v>
          </cell>
          <cell r="C6" t="str">
            <v>ASSY</v>
          </cell>
          <cell r="D6" t="str">
            <v>55330-44080</v>
          </cell>
          <cell r="F6" t="str">
            <v>370N</v>
          </cell>
          <cell r="G6">
            <v>37135</v>
          </cell>
          <cell r="H6">
            <v>3484</v>
          </cell>
          <cell r="I6">
            <v>1011</v>
          </cell>
          <cell r="J6">
            <v>303</v>
          </cell>
          <cell r="K6">
            <v>368</v>
          </cell>
          <cell r="L6">
            <v>0</v>
          </cell>
          <cell r="M6">
            <v>79</v>
          </cell>
          <cell r="N6">
            <v>32</v>
          </cell>
          <cell r="O6">
            <v>183</v>
          </cell>
          <cell r="P6">
            <v>183</v>
          </cell>
          <cell r="Q6">
            <v>29</v>
          </cell>
          <cell r="R6">
            <v>50</v>
          </cell>
          <cell r="S6">
            <v>52</v>
          </cell>
          <cell r="T6">
            <v>0</v>
          </cell>
          <cell r="U6">
            <v>130</v>
          </cell>
          <cell r="V6">
            <v>-398</v>
          </cell>
          <cell r="W6">
            <v>-1386.6320000000001</v>
          </cell>
          <cell r="X6">
            <v>-39.4</v>
          </cell>
        </row>
        <row r="7">
          <cell r="A7" t="str">
            <v>25411A</v>
          </cell>
          <cell r="B7" t="str">
            <v>ｴｷﾏﾆｸﾐﾂｹ(A)</v>
          </cell>
          <cell r="C7" t="str">
            <v>ASSY</v>
          </cell>
          <cell r="D7" t="str">
            <v>17140-70030</v>
          </cell>
          <cell r="F7" t="str">
            <v>970T</v>
          </cell>
          <cell r="G7">
            <v>37196</v>
          </cell>
          <cell r="H7">
            <v>4640</v>
          </cell>
          <cell r="I7">
            <v>8482</v>
          </cell>
          <cell r="J7">
            <v>1827</v>
          </cell>
          <cell r="K7">
            <v>609</v>
          </cell>
          <cell r="L7">
            <v>2621</v>
          </cell>
          <cell r="M7">
            <v>721</v>
          </cell>
          <cell r="N7">
            <v>198</v>
          </cell>
          <cell r="O7">
            <v>857</v>
          </cell>
          <cell r="P7">
            <v>307</v>
          </cell>
          <cell r="Q7">
            <v>116</v>
          </cell>
          <cell r="R7">
            <v>537</v>
          </cell>
          <cell r="S7">
            <v>132</v>
          </cell>
          <cell r="T7">
            <v>82</v>
          </cell>
          <cell r="U7">
            <v>746</v>
          </cell>
          <cell r="V7">
            <v>-271</v>
          </cell>
          <cell r="W7">
            <v>-1257.44</v>
          </cell>
          <cell r="X7">
            <v>-3.2</v>
          </cell>
        </row>
        <row r="8">
          <cell r="A8" t="str">
            <v>23212B</v>
          </cell>
          <cell r="B8" t="str">
            <v>085Nｲﾝﾊﾟﾈ</v>
          </cell>
          <cell r="C8" t="str">
            <v>ASSY</v>
          </cell>
          <cell r="D8" t="str">
            <v>55330-52100</v>
          </cell>
          <cell r="F8" t="str">
            <v>085N</v>
          </cell>
          <cell r="G8">
            <v>37196</v>
          </cell>
          <cell r="H8">
            <v>2860</v>
          </cell>
          <cell r="I8">
            <v>697</v>
          </cell>
          <cell r="J8">
            <v>49</v>
          </cell>
          <cell r="K8">
            <v>464</v>
          </cell>
          <cell r="L8">
            <v>77</v>
          </cell>
          <cell r="M8">
            <v>54</v>
          </cell>
          <cell r="N8">
            <v>8</v>
          </cell>
          <cell r="O8">
            <v>127</v>
          </cell>
          <cell r="P8">
            <v>76</v>
          </cell>
          <cell r="Q8">
            <v>17</v>
          </cell>
          <cell r="R8">
            <v>56</v>
          </cell>
          <cell r="S8">
            <v>7</v>
          </cell>
          <cell r="T8">
            <v>0</v>
          </cell>
          <cell r="U8">
            <v>90</v>
          </cell>
          <cell r="V8">
            <v>-328</v>
          </cell>
          <cell r="W8">
            <v>-938.08</v>
          </cell>
          <cell r="X8">
            <v>-47.1</v>
          </cell>
        </row>
        <row r="9">
          <cell r="A9" t="str">
            <v>23238G</v>
          </cell>
          <cell r="B9" t="str">
            <v>370Nｻｲﾄﾞﾒﾝﾊﾞ-</v>
          </cell>
          <cell r="C9" t="str">
            <v>ASSY</v>
          </cell>
          <cell r="D9" t="str">
            <v>57632-44040</v>
          </cell>
          <cell r="F9" t="str">
            <v>460N</v>
          </cell>
          <cell r="G9">
            <v>37226</v>
          </cell>
          <cell r="H9">
            <v>17275</v>
          </cell>
          <cell r="I9">
            <v>470</v>
          </cell>
          <cell r="J9">
            <v>312</v>
          </cell>
          <cell r="K9">
            <v>2</v>
          </cell>
          <cell r="L9">
            <v>161</v>
          </cell>
          <cell r="M9">
            <v>6</v>
          </cell>
          <cell r="N9">
            <v>2</v>
          </cell>
          <cell r="O9">
            <v>11</v>
          </cell>
          <cell r="P9">
            <v>8</v>
          </cell>
          <cell r="Q9">
            <v>2</v>
          </cell>
          <cell r="R9">
            <v>2</v>
          </cell>
          <cell r="S9">
            <v>0</v>
          </cell>
          <cell r="T9">
            <v>0</v>
          </cell>
          <cell r="U9">
            <v>15</v>
          </cell>
          <cell r="V9">
            <v>-51</v>
          </cell>
          <cell r="W9">
            <v>-881.02499999999998</v>
          </cell>
          <cell r="X9">
            <v>-10.8</v>
          </cell>
        </row>
        <row r="10">
          <cell r="A10" t="str">
            <v>23238G</v>
          </cell>
          <cell r="B10" t="str">
            <v>370Nｻｲﾄﾞﾒﾝﾊﾞ-</v>
          </cell>
          <cell r="C10" t="str">
            <v>ASSY</v>
          </cell>
          <cell r="D10" t="str">
            <v>57631-44040</v>
          </cell>
          <cell r="F10" t="str">
            <v>460N</v>
          </cell>
          <cell r="G10">
            <v>37226</v>
          </cell>
          <cell r="H10">
            <v>17310</v>
          </cell>
          <cell r="I10">
            <v>469</v>
          </cell>
          <cell r="J10">
            <v>312</v>
          </cell>
          <cell r="K10">
            <v>2</v>
          </cell>
          <cell r="L10">
            <v>152</v>
          </cell>
          <cell r="M10">
            <v>7</v>
          </cell>
          <cell r="N10">
            <v>2</v>
          </cell>
          <cell r="O10">
            <v>11</v>
          </cell>
          <cell r="P10">
            <v>8</v>
          </cell>
          <cell r="Q10">
            <v>2</v>
          </cell>
          <cell r="R10">
            <v>2</v>
          </cell>
          <cell r="S10">
            <v>0</v>
          </cell>
          <cell r="T10">
            <v>0</v>
          </cell>
          <cell r="U10">
            <v>15</v>
          </cell>
          <cell r="V10">
            <v>-42</v>
          </cell>
          <cell r="W10">
            <v>-727.02</v>
          </cell>
          <cell r="X10">
            <v>-9</v>
          </cell>
        </row>
        <row r="11">
          <cell r="A11" t="str">
            <v>29347K</v>
          </cell>
          <cell r="B11" t="str">
            <v>USﾌﾛﾝﾄ</v>
          </cell>
          <cell r="C11" t="str">
            <v>ASSY</v>
          </cell>
          <cell r="D11" t="str">
            <v>17410-46520</v>
          </cell>
          <cell r="G11">
            <v>37226</v>
          </cell>
          <cell r="H11">
            <v>1044</v>
          </cell>
          <cell r="I11">
            <v>3547</v>
          </cell>
          <cell r="J11">
            <v>724</v>
          </cell>
          <cell r="K11">
            <v>837</v>
          </cell>
          <cell r="L11">
            <v>675</v>
          </cell>
          <cell r="M11">
            <v>135</v>
          </cell>
          <cell r="N11">
            <v>83</v>
          </cell>
          <cell r="O11">
            <v>270</v>
          </cell>
          <cell r="P11">
            <v>516</v>
          </cell>
          <cell r="Q11">
            <v>177</v>
          </cell>
          <cell r="R11">
            <v>405</v>
          </cell>
          <cell r="S11">
            <v>90</v>
          </cell>
          <cell r="T11">
            <v>0</v>
          </cell>
          <cell r="U11">
            <v>205</v>
          </cell>
          <cell r="V11">
            <v>-571</v>
          </cell>
          <cell r="W11">
            <v>-596.12400000000002</v>
          </cell>
          <cell r="X11">
            <v>-16.100000000000001</v>
          </cell>
        </row>
        <row r="12">
          <cell r="A12" t="str">
            <v>27641H</v>
          </cell>
          <cell r="C12" t="str">
            <v>ASSY</v>
          </cell>
          <cell r="D12" t="str">
            <v>47101-26111</v>
          </cell>
          <cell r="F12" t="str">
            <v>RZH</v>
          </cell>
          <cell r="G12">
            <v>36892</v>
          </cell>
          <cell r="H12">
            <v>6370</v>
          </cell>
          <cell r="I12">
            <v>255</v>
          </cell>
          <cell r="J12">
            <v>72</v>
          </cell>
          <cell r="K12">
            <v>42</v>
          </cell>
          <cell r="L12">
            <v>0</v>
          </cell>
          <cell r="M12">
            <v>21</v>
          </cell>
          <cell r="N12">
            <v>1</v>
          </cell>
          <cell r="O12">
            <v>97</v>
          </cell>
          <cell r="P12">
            <v>42</v>
          </cell>
          <cell r="Q12">
            <v>10</v>
          </cell>
          <cell r="R12">
            <v>10</v>
          </cell>
          <cell r="S12">
            <v>5</v>
          </cell>
          <cell r="T12">
            <v>0</v>
          </cell>
          <cell r="U12">
            <v>9</v>
          </cell>
          <cell r="V12">
            <v>-55</v>
          </cell>
          <cell r="W12">
            <v>-350.35</v>
          </cell>
          <cell r="X12">
            <v>-21.5</v>
          </cell>
        </row>
        <row r="13">
          <cell r="A13" t="str">
            <v>23225B</v>
          </cell>
          <cell r="B13" t="str">
            <v>ﾌﾟﾛｼﾞｴｸｼﾖﾝ(2)</v>
          </cell>
          <cell r="C13" t="str">
            <v>ASSY</v>
          </cell>
          <cell r="D13" t="str">
            <v>53718-44030</v>
          </cell>
          <cell r="F13" t="str">
            <v>370N</v>
          </cell>
          <cell r="G13">
            <v>37226</v>
          </cell>
          <cell r="H13">
            <v>6030</v>
          </cell>
          <cell r="I13">
            <v>87</v>
          </cell>
          <cell r="J13">
            <v>56</v>
          </cell>
          <cell r="K13">
            <v>2</v>
          </cell>
          <cell r="L13">
            <v>27</v>
          </cell>
          <cell r="M13">
            <v>5</v>
          </cell>
          <cell r="N13">
            <v>2</v>
          </cell>
          <cell r="O13">
            <v>23</v>
          </cell>
          <cell r="P13">
            <v>18</v>
          </cell>
          <cell r="Q13">
            <v>4</v>
          </cell>
          <cell r="R13">
            <v>0</v>
          </cell>
          <cell r="S13">
            <v>0</v>
          </cell>
          <cell r="T13">
            <v>0</v>
          </cell>
          <cell r="U13">
            <v>3</v>
          </cell>
          <cell r="V13">
            <v>-51</v>
          </cell>
          <cell r="W13">
            <v>-307.52999999999997</v>
          </cell>
          <cell r="X13">
            <v>-58.8</v>
          </cell>
        </row>
        <row r="14">
          <cell r="A14" t="str">
            <v>23225A</v>
          </cell>
          <cell r="B14" t="str">
            <v>ﾌﾟﾛｼﾞｴｸｼﾖﾝ(1)</v>
          </cell>
          <cell r="C14" t="str">
            <v>ASSY</v>
          </cell>
          <cell r="D14" t="str">
            <v>57635-52040</v>
          </cell>
          <cell r="F14" t="str">
            <v>085N</v>
          </cell>
          <cell r="G14">
            <v>37226</v>
          </cell>
          <cell r="H14">
            <v>9340</v>
          </cell>
          <cell r="I14">
            <v>165</v>
          </cell>
          <cell r="J14">
            <v>79</v>
          </cell>
          <cell r="K14">
            <v>15</v>
          </cell>
          <cell r="L14">
            <v>64</v>
          </cell>
          <cell r="M14">
            <v>6</v>
          </cell>
          <cell r="N14">
            <v>2</v>
          </cell>
          <cell r="O14">
            <v>8</v>
          </cell>
          <cell r="P14">
            <v>16</v>
          </cell>
          <cell r="Q14">
            <v>2</v>
          </cell>
          <cell r="R14">
            <v>0</v>
          </cell>
          <cell r="S14">
            <v>0</v>
          </cell>
          <cell r="T14">
            <v>0</v>
          </cell>
          <cell r="U14">
            <v>5</v>
          </cell>
          <cell r="V14">
            <v>-32</v>
          </cell>
          <cell r="W14">
            <v>-298.88</v>
          </cell>
          <cell r="X14">
            <v>-19.100000000000001</v>
          </cell>
        </row>
        <row r="15">
          <cell r="A15" t="str">
            <v>23225B</v>
          </cell>
          <cell r="B15" t="str">
            <v>ﾌﾟﾛｼﾞｴｸｼﾖﾝ(2)</v>
          </cell>
          <cell r="C15" t="str">
            <v>ASSY</v>
          </cell>
          <cell r="D15" t="str">
            <v>57141-44020</v>
          </cell>
          <cell r="F15" t="str">
            <v>860T</v>
          </cell>
          <cell r="G15">
            <v>37226</v>
          </cell>
          <cell r="H15">
            <v>6097</v>
          </cell>
          <cell r="I15">
            <v>98</v>
          </cell>
          <cell r="J15">
            <v>61</v>
          </cell>
          <cell r="K15">
            <v>6</v>
          </cell>
          <cell r="L15">
            <v>31</v>
          </cell>
          <cell r="M15">
            <v>7</v>
          </cell>
          <cell r="N15">
            <v>2</v>
          </cell>
          <cell r="O15">
            <v>18</v>
          </cell>
          <cell r="P15">
            <v>14</v>
          </cell>
          <cell r="Q15">
            <v>3</v>
          </cell>
          <cell r="R15">
            <v>0</v>
          </cell>
          <cell r="S15">
            <v>0</v>
          </cell>
          <cell r="T15">
            <v>0</v>
          </cell>
          <cell r="U15">
            <v>3</v>
          </cell>
          <cell r="V15">
            <v>-48</v>
          </cell>
          <cell r="W15">
            <v>-292.65600000000001</v>
          </cell>
          <cell r="X15">
            <v>-48.6</v>
          </cell>
        </row>
        <row r="16">
          <cell r="A16" t="str">
            <v>23225B</v>
          </cell>
          <cell r="B16" t="str">
            <v>ﾌﾟﾛｼﾞｴｸｼﾖﾝ(2)</v>
          </cell>
          <cell r="C16" t="str">
            <v>ASSY</v>
          </cell>
          <cell r="D16" t="str">
            <v>57142-44020</v>
          </cell>
          <cell r="F16" t="str">
            <v>860T</v>
          </cell>
          <cell r="G16">
            <v>37226</v>
          </cell>
          <cell r="H16">
            <v>6053</v>
          </cell>
          <cell r="I16">
            <v>98</v>
          </cell>
          <cell r="J16">
            <v>61</v>
          </cell>
          <cell r="K16">
            <v>6</v>
          </cell>
          <cell r="L16">
            <v>31</v>
          </cell>
          <cell r="M16">
            <v>7</v>
          </cell>
          <cell r="N16">
            <v>2</v>
          </cell>
          <cell r="O16">
            <v>18</v>
          </cell>
          <cell r="P16">
            <v>14</v>
          </cell>
          <cell r="Q16">
            <v>3</v>
          </cell>
          <cell r="R16">
            <v>0</v>
          </cell>
          <cell r="S16">
            <v>0</v>
          </cell>
          <cell r="T16">
            <v>0</v>
          </cell>
          <cell r="U16">
            <v>3</v>
          </cell>
          <cell r="V16">
            <v>-48</v>
          </cell>
          <cell r="W16">
            <v>-290.54399999999998</v>
          </cell>
          <cell r="X16">
            <v>-48.6</v>
          </cell>
        </row>
        <row r="17">
          <cell r="A17" t="str">
            <v>23225B</v>
          </cell>
          <cell r="B17" t="str">
            <v>ﾌﾟﾛｼﾞｴｸｼﾖﾝ(2)</v>
          </cell>
          <cell r="C17" t="str">
            <v>ASSY</v>
          </cell>
          <cell r="D17" t="str">
            <v>53717-44030</v>
          </cell>
          <cell r="F17" t="str">
            <v>860T</v>
          </cell>
          <cell r="G17">
            <v>37226</v>
          </cell>
          <cell r="H17">
            <v>6060</v>
          </cell>
          <cell r="I17">
            <v>87</v>
          </cell>
          <cell r="J17">
            <v>56</v>
          </cell>
          <cell r="K17">
            <v>2</v>
          </cell>
          <cell r="L17">
            <v>27</v>
          </cell>
          <cell r="M17">
            <v>5</v>
          </cell>
          <cell r="N17">
            <v>2</v>
          </cell>
          <cell r="O17">
            <v>14</v>
          </cell>
          <cell r="P17">
            <v>11</v>
          </cell>
          <cell r="Q17">
            <v>2</v>
          </cell>
          <cell r="R17">
            <v>0</v>
          </cell>
          <cell r="S17">
            <v>0</v>
          </cell>
          <cell r="T17">
            <v>0</v>
          </cell>
          <cell r="U17">
            <v>3</v>
          </cell>
          <cell r="V17">
            <v>-34</v>
          </cell>
          <cell r="W17">
            <v>-206.04</v>
          </cell>
          <cell r="X17">
            <v>-38.9</v>
          </cell>
        </row>
        <row r="18">
          <cell r="A18" t="str">
            <v>23238G</v>
          </cell>
          <cell r="B18" t="str">
            <v>370Nｻｲﾄﾞﾒﾝﾊﾞ-</v>
          </cell>
          <cell r="C18" t="str">
            <v>ASSY</v>
          </cell>
          <cell r="D18" t="str">
            <v>57802-44040</v>
          </cell>
          <cell r="F18" t="str">
            <v>370N</v>
          </cell>
          <cell r="G18">
            <v>37226</v>
          </cell>
          <cell r="H18">
            <v>7283</v>
          </cell>
          <cell r="I18">
            <v>576</v>
          </cell>
          <cell r="J18">
            <v>312</v>
          </cell>
          <cell r="K18">
            <v>43</v>
          </cell>
          <cell r="L18">
            <v>161</v>
          </cell>
          <cell r="M18">
            <v>11</v>
          </cell>
          <cell r="N18">
            <v>2</v>
          </cell>
          <cell r="O18">
            <v>27</v>
          </cell>
          <cell r="P18">
            <v>20</v>
          </cell>
          <cell r="Q18">
            <v>4</v>
          </cell>
          <cell r="R18">
            <v>2</v>
          </cell>
          <cell r="S18">
            <v>0</v>
          </cell>
          <cell r="T18">
            <v>0</v>
          </cell>
          <cell r="U18">
            <v>18</v>
          </cell>
          <cell r="V18">
            <v>-23</v>
          </cell>
          <cell r="W18">
            <v>-167.50899999999999</v>
          </cell>
          <cell r="X18">
            <v>-4</v>
          </cell>
        </row>
        <row r="19">
          <cell r="A19" t="str">
            <v>23225D</v>
          </cell>
          <cell r="B19" t="str">
            <v>ﾌﾟﾛｼﾞｴｸｼﾖﾝ(4)</v>
          </cell>
          <cell r="C19" t="str">
            <v>ASSY</v>
          </cell>
          <cell r="D19" t="str">
            <v>67188-52010</v>
          </cell>
          <cell r="F19" t="str">
            <v>050N</v>
          </cell>
          <cell r="G19">
            <v>37226</v>
          </cell>
          <cell r="H19">
            <v>26240</v>
          </cell>
          <cell r="I19">
            <v>27</v>
          </cell>
          <cell r="J19">
            <v>9</v>
          </cell>
          <cell r="K19">
            <v>1</v>
          </cell>
          <cell r="L19">
            <v>6</v>
          </cell>
          <cell r="M19">
            <v>2</v>
          </cell>
          <cell r="N19">
            <v>1</v>
          </cell>
          <cell r="O19">
            <v>5</v>
          </cell>
          <cell r="P19">
            <v>6</v>
          </cell>
          <cell r="Q19">
            <v>1</v>
          </cell>
          <cell r="R19">
            <v>0</v>
          </cell>
          <cell r="S19">
            <v>1</v>
          </cell>
          <cell r="T19">
            <v>0</v>
          </cell>
          <cell r="U19">
            <v>1</v>
          </cell>
          <cell r="V19">
            <v>-6</v>
          </cell>
          <cell r="W19">
            <v>-157.44</v>
          </cell>
          <cell r="X19">
            <v>-20.8</v>
          </cell>
        </row>
        <row r="20">
          <cell r="A20" t="str">
            <v>27641H</v>
          </cell>
          <cell r="C20" t="str">
            <v>ASSY</v>
          </cell>
          <cell r="D20" t="str">
            <v>47101-26121</v>
          </cell>
          <cell r="F20" t="str">
            <v>RZH</v>
          </cell>
          <cell r="G20">
            <v>36892</v>
          </cell>
          <cell r="H20">
            <v>1300</v>
          </cell>
          <cell r="I20">
            <v>201</v>
          </cell>
          <cell r="J20">
            <v>64</v>
          </cell>
          <cell r="K20">
            <v>42</v>
          </cell>
          <cell r="L20">
            <v>0</v>
          </cell>
          <cell r="M20">
            <v>21</v>
          </cell>
          <cell r="N20">
            <v>1</v>
          </cell>
          <cell r="O20">
            <v>105</v>
          </cell>
          <cell r="P20">
            <v>40</v>
          </cell>
          <cell r="Q20">
            <v>10</v>
          </cell>
          <cell r="R20">
            <v>10</v>
          </cell>
          <cell r="S20">
            <v>5</v>
          </cell>
          <cell r="T20">
            <v>0</v>
          </cell>
          <cell r="U20">
            <v>7</v>
          </cell>
          <cell r="V20">
            <v>-104</v>
          </cell>
          <cell r="W20">
            <v>-135.19999999999999</v>
          </cell>
          <cell r="X20">
            <v>-51.6</v>
          </cell>
        </row>
        <row r="21">
          <cell r="A21" t="str">
            <v>27641H</v>
          </cell>
          <cell r="C21" t="str">
            <v>ASSY</v>
          </cell>
          <cell r="D21" t="str">
            <v>47101-37040</v>
          </cell>
          <cell r="F21" t="str">
            <v>BU</v>
          </cell>
          <cell r="G21">
            <v>36892</v>
          </cell>
          <cell r="H21">
            <v>2030</v>
          </cell>
          <cell r="I21">
            <v>292</v>
          </cell>
          <cell r="J21">
            <v>106</v>
          </cell>
          <cell r="K21">
            <v>42</v>
          </cell>
          <cell r="L21">
            <v>0</v>
          </cell>
          <cell r="M21">
            <v>21</v>
          </cell>
          <cell r="N21">
            <v>1</v>
          </cell>
          <cell r="O21">
            <v>111</v>
          </cell>
          <cell r="P21">
            <v>40</v>
          </cell>
          <cell r="Q21">
            <v>10</v>
          </cell>
          <cell r="R21">
            <v>10</v>
          </cell>
          <cell r="S21">
            <v>5</v>
          </cell>
          <cell r="T21">
            <v>0</v>
          </cell>
          <cell r="U21">
            <v>10</v>
          </cell>
          <cell r="V21">
            <v>-64</v>
          </cell>
          <cell r="W21">
            <v>-129.91999999999999</v>
          </cell>
          <cell r="X21">
            <v>-21.9</v>
          </cell>
        </row>
        <row r="22">
          <cell r="A22" t="str">
            <v>29347G</v>
          </cell>
          <cell r="B22" t="str">
            <v>STﾌﾛﾝﾄ</v>
          </cell>
          <cell r="C22" t="str">
            <v>ASSY</v>
          </cell>
          <cell r="D22" t="str">
            <v>17401-30080</v>
          </cell>
          <cell r="G22">
            <v>37226</v>
          </cell>
          <cell r="H22">
            <v>816</v>
          </cell>
          <cell r="I22">
            <v>631</v>
          </cell>
          <cell r="J22">
            <v>230</v>
          </cell>
          <cell r="K22">
            <v>91</v>
          </cell>
          <cell r="L22">
            <v>0</v>
          </cell>
          <cell r="M22">
            <v>59</v>
          </cell>
          <cell r="N22">
            <v>36</v>
          </cell>
          <cell r="O22">
            <v>71</v>
          </cell>
          <cell r="P22">
            <v>81</v>
          </cell>
          <cell r="Q22">
            <v>50</v>
          </cell>
          <cell r="R22">
            <v>107</v>
          </cell>
          <cell r="S22">
            <v>26</v>
          </cell>
          <cell r="T22">
            <v>0</v>
          </cell>
          <cell r="U22">
            <v>35</v>
          </cell>
          <cell r="V22">
            <v>-155</v>
          </cell>
          <cell r="W22">
            <v>-126.48</v>
          </cell>
          <cell r="X22">
            <v>-24.5</v>
          </cell>
        </row>
        <row r="23">
          <cell r="A23" t="str">
            <v>29347I</v>
          </cell>
          <cell r="B23" t="str">
            <v>USｾﾝﾀ-ｴｷﾊﾟｲ</v>
          </cell>
          <cell r="C23" t="str">
            <v>ASSY</v>
          </cell>
          <cell r="D23" t="str">
            <v>17420-46060</v>
          </cell>
          <cell r="G23">
            <v>37226</v>
          </cell>
          <cell r="H23">
            <v>22</v>
          </cell>
          <cell r="I23">
            <v>12474</v>
          </cell>
          <cell r="J23">
            <v>2398</v>
          </cell>
          <cell r="K23">
            <v>2655</v>
          </cell>
          <cell r="L23">
            <v>590</v>
          </cell>
          <cell r="M23">
            <v>261</v>
          </cell>
          <cell r="N23">
            <v>253</v>
          </cell>
          <cell r="O23">
            <v>1272</v>
          </cell>
          <cell r="P23">
            <v>4495</v>
          </cell>
          <cell r="Q23">
            <v>484</v>
          </cell>
          <cell r="R23">
            <v>4055</v>
          </cell>
          <cell r="S23">
            <v>257</v>
          </cell>
          <cell r="T23">
            <v>0</v>
          </cell>
          <cell r="U23">
            <v>698</v>
          </cell>
          <cell r="V23">
            <v>-4944</v>
          </cell>
          <cell r="W23">
            <v>-108.768</v>
          </cell>
          <cell r="X23">
            <v>-39.6</v>
          </cell>
        </row>
        <row r="24">
          <cell r="A24" t="str">
            <v>23225D</v>
          </cell>
          <cell r="B24" t="str">
            <v>ﾌﾟﾛｼﾞｴｸｼﾖﾝ(4)</v>
          </cell>
          <cell r="C24" t="str">
            <v>ASSY</v>
          </cell>
          <cell r="D24" t="str">
            <v>67189-52010</v>
          </cell>
          <cell r="F24" t="str">
            <v>050N</v>
          </cell>
          <cell r="G24">
            <v>37226</v>
          </cell>
          <cell r="H24">
            <v>26120</v>
          </cell>
          <cell r="I24">
            <v>27</v>
          </cell>
          <cell r="J24">
            <v>9</v>
          </cell>
          <cell r="K24">
            <v>1</v>
          </cell>
          <cell r="L24">
            <v>3</v>
          </cell>
          <cell r="M24">
            <v>2</v>
          </cell>
          <cell r="N24">
            <v>1</v>
          </cell>
          <cell r="O24">
            <v>5</v>
          </cell>
          <cell r="P24">
            <v>7</v>
          </cell>
          <cell r="Q24">
            <v>1</v>
          </cell>
          <cell r="R24">
            <v>0</v>
          </cell>
          <cell r="S24">
            <v>1</v>
          </cell>
          <cell r="T24">
            <v>0</v>
          </cell>
          <cell r="U24">
            <v>1</v>
          </cell>
          <cell r="V24">
            <v>-4</v>
          </cell>
          <cell r="W24">
            <v>-104.48</v>
          </cell>
          <cell r="X24">
            <v>-13.9</v>
          </cell>
        </row>
        <row r="25">
          <cell r="A25" t="str">
            <v>23238G</v>
          </cell>
          <cell r="B25" t="str">
            <v>370Nｻｲﾄﾞﾒﾝﾊﾞ-</v>
          </cell>
          <cell r="C25" t="str">
            <v>ASSY</v>
          </cell>
          <cell r="D25" t="str">
            <v>57801-44050</v>
          </cell>
          <cell r="F25" t="str">
            <v>370N</v>
          </cell>
          <cell r="G25">
            <v>37226</v>
          </cell>
          <cell r="H25">
            <v>7352</v>
          </cell>
          <cell r="I25">
            <v>574</v>
          </cell>
          <cell r="J25">
            <v>312</v>
          </cell>
          <cell r="K25">
            <v>43</v>
          </cell>
          <cell r="L25">
            <v>152</v>
          </cell>
          <cell r="M25">
            <v>11</v>
          </cell>
          <cell r="N25">
            <v>2</v>
          </cell>
          <cell r="O25">
            <v>27</v>
          </cell>
          <cell r="P25">
            <v>19</v>
          </cell>
          <cell r="Q25">
            <v>4</v>
          </cell>
          <cell r="R25">
            <v>2</v>
          </cell>
          <cell r="S25">
            <v>0</v>
          </cell>
          <cell r="T25">
            <v>0</v>
          </cell>
          <cell r="U25">
            <v>18</v>
          </cell>
          <cell r="V25">
            <v>-14</v>
          </cell>
          <cell r="W25">
            <v>-102.928</v>
          </cell>
          <cell r="X25">
            <v>-2.4</v>
          </cell>
        </row>
        <row r="26">
          <cell r="A26" t="str">
            <v>29347G</v>
          </cell>
          <cell r="B26" t="str">
            <v>STﾌﾛﾝﾄ</v>
          </cell>
          <cell r="C26" t="str">
            <v>ASSY</v>
          </cell>
          <cell r="D26" t="str">
            <v>17401-30070</v>
          </cell>
          <cell r="G26">
            <v>37226</v>
          </cell>
          <cell r="H26">
            <v>648</v>
          </cell>
          <cell r="I26">
            <v>706</v>
          </cell>
          <cell r="J26">
            <v>237</v>
          </cell>
          <cell r="K26">
            <v>120</v>
          </cell>
          <cell r="L26">
            <v>0</v>
          </cell>
          <cell r="M26">
            <v>60</v>
          </cell>
          <cell r="N26">
            <v>37</v>
          </cell>
          <cell r="O26">
            <v>89</v>
          </cell>
          <cell r="P26">
            <v>83</v>
          </cell>
          <cell r="Q26">
            <v>49</v>
          </cell>
          <cell r="R26">
            <v>90</v>
          </cell>
          <cell r="S26">
            <v>27</v>
          </cell>
          <cell r="T26">
            <v>0</v>
          </cell>
          <cell r="U26">
            <v>40</v>
          </cell>
          <cell r="V26">
            <v>-127</v>
          </cell>
          <cell r="W26">
            <v>-82.296000000000006</v>
          </cell>
          <cell r="X26">
            <v>-18</v>
          </cell>
        </row>
        <row r="27">
          <cell r="A27" t="str">
            <v>23225E</v>
          </cell>
          <cell r="B27" t="str">
            <v>ﾌﾟﾛｼﾞｴｸｼﾖﾝ(5)</v>
          </cell>
          <cell r="C27" t="str">
            <v>ASSY</v>
          </cell>
          <cell r="D27" t="str">
            <v>55121-44030</v>
          </cell>
          <cell r="F27" t="str">
            <v>301N</v>
          </cell>
          <cell r="G27">
            <v>37226</v>
          </cell>
          <cell r="H27">
            <v>14575</v>
          </cell>
          <cell r="I27">
            <v>71</v>
          </cell>
          <cell r="J27">
            <v>24</v>
          </cell>
          <cell r="K27">
            <v>2</v>
          </cell>
          <cell r="L27">
            <v>27</v>
          </cell>
          <cell r="M27">
            <v>4</v>
          </cell>
          <cell r="N27">
            <v>1</v>
          </cell>
          <cell r="O27">
            <v>10</v>
          </cell>
          <cell r="P27">
            <v>11</v>
          </cell>
          <cell r="Q27">
            <v>1</v>
          </cell>
          <cell r="R27">
            <v>1</v>
          </cell>
          <cell r="S27">
            <v>0</v>
          </cell>
          <cell r="T27">
            <v>0</v>
          </cell>
          <cell r="U27">
            <v>2</v>
          </cell>
          <cell r="V27">
            <v>-5</v>
          </cell>
          <cell r="W27">
            <v>-72.875</v>
          </cell>
          <cell r="X27">
            <v>-6.6</v>
          </cell>
        </row>
        <row r="28">
          <cell r="A28" t="str">
            <v>23225D</v>
          </cell>
          <cell r="B28" t="str">
            <v>ﾌﾟﾛｼﾞｴｸｼﾖﾝ(4)</v>
          </cell>
          <cell r="C28" t="str">
            <v>ASSY</v>
          </cell>
          <cell r="D28" t="str">
            <v>57635-52030</v>
          </cell>
          <cell r="F28" t="str">
            <v>085N</v>
          </cell>
          <cell r="G28">
            <v>37226</v>
          </cell>
          <cell r="H28">
            <v>2050</v>
          </cell>
          <cell r="I28">
            <v>152</v>
          </cell>
          <cell r="J28">
            <v>79</v>
          </cell>
          <cell r="K28">
            <v>12</v>
          </cell>
          <cell r="L28">
            <v>64</v>
          </cell>
          <cell r="M28">
            <v>2</v>
          </cell>
          <cell r="N28">
            <v>1</v>
          </cell>
          <cell r="O28">
            <v>8</v>
          </cell>
          <cell r="P28">
            <v>12</v>
          </cell>
          <cell r="Q28">
            <v>1</v>
          </cell>
          <cell r="R28">
            <v>0</v>
          </cell>
          <cell r="S28">
            <v>1</v>
          </cell>
          <cell r="T28">
            <v>0</v>
          </cell>
          <cell r="U28">
            <v>5</v>
          </cell>
          <cell r="V28">
            <v>-34</v>
          </cell>
          <cell r="W28">
            <v>-69.7</v>
          </cell>
          <cell r="X28">
            <v>-22</v>
          </cell>
        </row>
        <row r="29">
          <cell r="A29" t="str">
            <v>29212J</v>
          </cell>
          <cell r="B29" t="str">
            <v>RNｻﾌﾞｸﾐﾂｹ</v>
          </cell>
          <cell r="C29" t="str">
            <v>ASSY</v>
          </cell>
          <cell r="D29" t="str">
            <v>17405-75320</v>
          </cell>
          <cell r="G29">
            <v>37226</v>
          </cell>
          <cell r="H29">
            <v>688</v>
          </cell>
          <cell r="I29">
            <v>1358</v>
          </cell>
          <cell r="J29">
            <v>878</v>
          </cell>
          <cell r="K29">
            <v>46</v>
          </cell>
          <cell r="L29">
            <v>0</v>
          </cell>
          <cell r="M29">
            <v>49</v>
          </cell>
          <cell r="N29">
            <v>28</v>
          </cell>
          <cell r="O29">
            <v>148</v>
          </cell>
          <cell r="P29">
            <v>108</v>
          </cell>
          <cell r="Q29">
            <v>46</v>
          </cell>
          <cell r="R29">
            <v>42</v>
          </cell>
          <cell r="S29">
            <v>26</v>
          </cell>
          <cell r="T29">
            <v>0</v>
          </cell>
          <cell r="U29">
            <v>87</v>
          </cell>
          <cell r="V29">
            <v>-101</v>
          </cell>
          <cell r="W29">
            <v>-69.488</v>
          </cell>
          <cell r="X29">
            <v>-7.4</v>
          </cell>
        </row>
        <row r="30">
          <cell r="A30" t="str">
            <v>23225D</v>
          </cell>
          <cell r="B30" t="str">
            <v>ﾌﾟﾛｼﾞｴｸｼﾖﾝ(4)</v>
          </cell>
          <cell r="C30" t="str">
            <v>ASSY</v>
          </cell>
          <cell r="D30" t="str">
            <v>57636-52030</v>
          </cell>
          <cell r="F30" t="str">
            <v>085N</v>
          </cell>
          <cell r="G30">
            <v>37226</v>
          </cell>
          <cell r="H30">
            <v>2090</v>
          </cell>
          <cell r="I30">
            <v>152</v>
          </cell>
          <cell r="J30">
            <v>79</v>
          </cell>
          <cell r="K30">
            <v>12</v>
          </cell>
          <cell r="L30">
            <v>64</v>
          </cell>
          <cell r="M30">
            <v>2</v>
          </cell>
          <cell r="N30">
            <v>1</v>
          </cell>
          <cell r="O30">
            <v>8</v>
          </cell>
          <cell r="P30">
            <v>12</v>
          </cell>
          <cell r="Q30">
            <v>1</v>
          </cell>
          <cell r="R30">
            <v>0</v>
          </cell>
          <cell r="S30">
            <v>1</v>
          </cell>
          <cell r="T30">
            <v>0</v>
          </cell>
          <cell r="U30">
            <v>5</v>
          </cell>
          <cell r="V30">
            <v>-33</v>
          </cell>
          <cell r="W30">
            <v>-68.97</v>
          </cell>
          <cell r="X30">
            <v>-22</v>
          </cell>
        </row>
        <row r="31">
          <cell r="A31" t="str">
            <v>29347G</v>
          </cell>
          <cell r="B31" t="str">
            <v>STﾌﾛﾝﾄ</v>
          </cell>
          <cell r="C31" t="str">
            <v>ASSY</v>
          </cell>
          <cell r="D31" t="str">
            <v>17401-67080</v>
          </cell>
          <cell r="G31">
            <v>37226</v>
          </cell>
          <cell r="H31">
            <v>413</v>
          </cell>
          <cell r="I31">
            <v>997</v>
          </cell>
          <cell r="J31">
            <v>456</v>
          </cell>
          <cell r="K31">
            <v>213</v>
          </cell>
          <cell r="L31">
            <v>0</v>
          </cell>
          <cell r="M31">
            <v>59</v>
          </cell>
          <cell r="N31">
            <v>36</v>
          </cell>
          <cell r="O31">
            <v>70</v>
          </cell>
          <cell r="P31">
            <v>81</v>
          </cell>
          <cell r="Q31">
            <v>50</v>
          </cell>
          <cell r="R31">
            <v>107</v>
          </cell>
          <cell r="S31">
            <v>26</v>
          </cell>
          <cell r="T31">
            <v>0</v>
          </cell>
          <cell r="U31">
            <v>56</v>
          </cell>
          <cell r="V31">
            <v>-156</v>
          </cell>
          <cell r="W31">
            <v>-64.427999999999997</v>
          </cell>
          <cell r="X31">
            <v>-15.7</v>
          </cell>
        </row>
        <row r="32">
          <cell r="A32" t="str">
            <v>24438B</v>
          </cell>
          <cell r="B32" t="str">
            <v>140Nｱﾂｼ-</v>
          </cell>
          <cell r="C32" t="str">
            <v>ASSY</v>
          </cell>
          <cell r="D32" t="str">
            <v>17420-64380</v>
          </cell>
          <cell r="F32" t="str">
            <v>140N</v>
          </cell>
          <cell r="G32">
            <v>36892</v>
          </cell>
          <cell r="H32">
            <v>58</v>
          </cell>
          <cell r="I32">
            <v>2137</v>
          </cell>
          <cell r="J32">
            <v>973</v>
          </cell>
          <cell r="K32">
            <v>276</v>
          </cell>
          <cell r="L32">
            <v>68</v>
          </cell>
          <cell r="M32">
            <v>177</v>
          </cell>
          <cell r="N32">
            <v>38</v>
          </cell>
          <cell r="O32">
            <v>490</v>
          </cell>
          <cell r="P32">
            <v>272</v>
          </cell>
          <cell r="Q32">
            <v>53</v>
          </cell>
          <cell r="R32">
            <v>124</v>
          </cell>
          <cell r="S32">
            <v>17</v>
          </cell>
          <cell r="T32">
            <v>606</v>
          </cell>
          <cell r="U32">
            <v>124</v>
          </cell>
          <cell r="V32">
            <v>-1082</v>
          </cell>
          <cell r="W32">
            <v>-62.756</v>
          </cell>
          <cell r="X32">
            <v>-50.6</v>
          </cell>
        </row>
        <row r="33">
          <cell r="A33" t="str">
            <v>29224R</v>
          </cell>
          <cell r="B33" t="str">
            <v>NC#4ﾏｹﾞ</v>
          </cell>
          <cell r="C33" t="str">
            <v>ASSY</v>
          </cell>
          <cell r="D33" t="str">
            <v>17430-3D041</v>
          </cell>
          <cell r="F33" t="str">
            <v>450H</v>
          </cell>
          <cell r="G33">
            <v>37226</v>
          </cell>
          <cell r="H33">
            <v>60</v>
          </cell>
          <cell r="I33">
            <v>2406</v>
          </cell>
          <cell r="J33">
            <v>521</v>
          </cell>
          <cell r="K33">
            <v>0</v>
          </cell>
          <cell r="L33">
            <v>571</v>
          </cell>
          <cell r="M33">
            <v>146</v>
          </cell>
          <cell r="N33">
            <v>142</v>
          </cell>
          <cell r="O33">
            <v>188</v>
          </cell>
          <cell r="P33">
            <v>802</v>
          </cell>
          <cell r="Q33">
            <v>374</v>
          </cell>
          <cell r="R33">
            <v>179</v>
          </cell>
          <cell r="S33">
            <v>196</v>
          </cell>
          <cell r="T33">
            <v>0</v>
          </cell>
          <cell r="U33">
            <v>0</v>
          </cell>
          <cell r="V33">
            <v>-712</v>
          </cell>
          <cell r="W33">
            <v>-42.72</v>
          </cell>
          <cell r="X33">
            <v>-29.6</v>
          </cell>
        </row>
        <row r="34">
          <cell r="A34" t="str">
            <v>23225A</v>
          </cell>
          <cell r="B34" t="str">
            <v>ﾌﾟﾛｼﾞｴｸｼﾖﾝ(1)</v>
          </cell>
          <cell r="C34" t="str">
            <v>ASSY</v>
          </cell>
          <cell r="D34" t="str">
            <v>57636-52040</v>
          </cell>
          <cell r="F34" t="str">
            <v>085N</v>
          </cell>
          <cell r="G34">
            <v>37226</v>
          </cell>
          <cell r="H34">
            <v>2890</v>
          </cell>
          <cell r="I34">
            <v>165</v>
          </cell>
          <cell r="J34">
            <v>79</v>
          </cell>
          <cell r="K34">
            <v>15</v>
          </cell>
          <cell r="L34">
            <v>45</v>
          </cell>
          <cell r="M34">
            <v>6</v>
          </cell>
          <cell r="N34">
            <v>2</v>
          </cell>
          <cell r="O34">
            <v>8</v>
          </cell>
          <cell r="P34">
            <v>16</v>
          </cell>
          <cell r="Q34">
            <v>2</v>
          </cell>
          <cell r="R34">
            <v>0</v>
          </cell>
          <cell r="S34">
            <v>0</v>
          </cell>
          <cell r="T34">
            <v>0</v>
          </cell>
          <cell r="U34">
            <v>5</v>
          </cell>
          <cell r="V34">
            <v>-12</v>
          </cell>
          <cell r="W34">
            <v>-34.68</v>
          </cell>
          <cell r="X34">
            <v>-7.4</v>
          </cell>
        </row>
        <row r="35">
          <cell r="A35" t="str">
            <v>29211B</v>
          </cell>
          <cell r="B35" t="str">
            <v>X390ｴｷｿﾞ-ｽﾄ</v>
          </cell>
          <cell r="C35" t="str">
            <v>ASSY</v>
          </cell>
          <cell r="D35" t="str">
            <v>17410-97525</v>
          </cell>
          <cell r="G35">
            <v>37226</v>
          </cell>
          <cell r="H35">
            <v>481</v>
          </cell>
          <cell r="I35">
            <v>6247</v>
          </cell>
          <cell r="J35">
            <v>1198</v>
          </cell>
          <cell r="K35">
            <v>2800</v>
          </cell>
          <cell r="L35">
            <v>190</v>
          </cell>
          <cell r="M35">
            <v>207</v>
          </cell>
          <cell r="N35">
            <v>116</v>
          </cell>
          <cell r="O35">
            <v>331</v>
          </cell>
          <cell r="P35">
            <v>422</v>
          </cell>
          <cell r="Q35">
            <v>187</v>
          </cell>
          <cell r="R35">
            <v>408</v>
          </cell>
          <cell r="S35">
            <v>109</v>
          </cell>
          <cell r="T35">
            <v>0</v>
          </cell>
          <cell r="U35">
            <v>350</v>
          </cell>
          <cell r="V35">
            <v>-72</v>
          </cell>
          <cell r="W35">
            <v>-34.631999999999998</v>
          </cell>
          <cell r="X35">
            <v>-1.1000000000000001</v>
          </cell>
        </row>
        <row r="36">
          <cell r="A36" t="str">
            <v>27612A</v>
          </cell>
          <cell r="B36" t="str">
            <v>970Tﾌﾛﾝﾄ</v>
          </cell>
          <cell r="C36" t="str">
            <v>ASSY</v>
          </cell>
          <cell r="D36" t="str">
            <v>17410-46531</v>
          </cell>
          <cell r="F36" t="str">
            <v>970T</v>
          </cell>
          <cell r="G36">
            <v>37196</v>
          </cell>
          <cell r="H36">
            <v>2090</v>
          </cell>
          <cell r="I36">
            <v>4526</v>
          </cell>
          <cell r="J36">
            <v>949</v>
          </cell>
          <cell r="K36">
            <v>1001</v>
          </cell>
          <cell r="L36">
            <v>1618</v>
          </cell>
          <cell r="M36">
            <v>78</v>
          </cell>
          <cell r="N36">
            <v>10</v>
          </cell>
          <cell r="O36">
            <v>325</v>
          </cell>
          <cell r="P36">
            <v>147</v>
          </cell>
          <cell r="Q36">
            <v>41</v>
          </cell>
          <cell r="R36">
            <v>78</v>
          </cell>
          <cell r="S36">
            <v>42</v>
          </cell>
          <cell r="T36">
            <v>1</v>
          </cell>
          <cell r="U36">
            <v>254</v>
          </cell>
          <cell r="V36">
            <v>-15</v>
          </cell>
          <cell r="W36">
            <v>-31.35</v>
          </cell>
          <cell r="X36">
            <v>-0.3</v>
          </cell>
        </row>
        <row r="37">
          <cell r="A37" t="str">
            <v>23212B</v>
          </cell>
          <cell r="B37" t="str">
            <v>085Nｲﾝﾊﾟﾈ</v>
          </cell>
          <cell r="C37" t="str">
            <v>ASSY</v>
          </cell>
          <cell r="D37" t="str">
            <v>55330-52141</v>
          </cell>
          <cell r="F37" t="str">
            <v>085N</v>
          </cell>
          <cell r="G37">
            <v>37196</v>
          </cell>
          <cell r="H37">
            <v>491</v>
          </cell>
          <cell r="I37">
            <v>1227</v>
          </cell>
          <cell r="J37">
            <v>68</v>
          </cell>
          <cell r="K37">
            <v>508</v>
          </cell>
          <cell r="L37">
            <v>97</v>
          </cell>
          <cell r="M37">
            <v>54</v>
          </cell>
          <cell r="N37">
            <v>8</v>
          </cell>
          <cell r="O37">
            <v>193</v>
          </cell>
          <cell r="P37">
            <v>115</v>
          </cell>
          <cell r="Q37">
            <v>26</v>
          </cell>
          <cell r="R37">
            <v>56</v>
          </cell>
          <cell r="S37">
            <v>7</v>
          </cell>
          <cell r="T37">
            <v>0</v>
          </cell>
          <cell r="U37">
            <v>158</v>
          </cell>
          <cell r="V37">
            <v>-63</v>
          </cell>
          <cell r="W37">
            <v>-30.933</v>
          </cell>
          <cell r="X37">
            <v>-5.2</v>
          </cell>
        </row>
        <row r="38">
          <cell r="A38" t="str">
            <v>29212M</v>
          </cell>
          <cell r="B38" t="str">
            <v>MR2ﾃ-ﾙｴｷﾊﾟｲ</v>
          </cell>
          <cell r="C38" t="str">
            <v>ASSY</v>
          </cell>
          <cell r="D38" t="str">
            <v>17430-16130</v>
          </cell>
          <cell r="G38">
            <v>37226</v>
          </cell>
          <cell r="H38">
            <v>27</v>
          </cell>
          <cell r="I38">
            <v>6471</v>
          </cell>
          <cell r="J38">
            <v>485</v>
          </cell>
          <cell r="K38">
            <v>2016</v>
          </cell>
          <cell r="L38">
            <v>981</v>
          </cell>
          <cell r="M38">
            <v>204</v>
          </cell>
          <cell r="N38">
            <v>198</v>
          </cell>
          <cell r="O38">
            <v>858</v>
          </cell>
          <cell r="P38">
            <v>953</v>
          </cell>
          <cell r="Q38">
            <v>462</v>
          </cell>
          <cell r="R38">
            <v>843</v>
          </cell>
          <cell r="S38">
            <v>3361</v>
          </cell>
          <cell r="T38">
            <v>0</v>
          </cell>
          <cell r="U38">
            <v>362</v>
          </cell>
          <cell r="V38">
            <v>-1137</v>
          </cell>
          <cell r="W38">
            <v>-30.699000000000002</v>
          </cell>
          <cell r="X38">
            <v>-17.600000000000001</v>
          </cell>
        </row>
        <row r="39">
          <cell r="A39" t="str">
            <v>29211B</v>
          </cell>
          <cell r="B39" t="str">
            <v>X390ｴｷｿﾞ-ｽﾄ</v>
          </cell>
          <cell r="C39" t="str">
            <v>ASSY</v>
          </cell>
          <cell r="D39" t="str">
            <v>17410-97519</v>
          </cell>
          <cell r="G39">
            <v>37226</v>
          </cell>
          <cell r="H39">
            <v>345</v>
          </cell>
          <cell r="I39">
            <v>8755</v>
          </cell>
          <cell r="J39">
            <v>798</v>
          </cell>
          <cell r="K39">
            <v>4638</v>
          </cell>
          <cell r="L39">
            <v>703</v>
          </cell>
          <cell r="M39">
            <v>273</v>
          </cell>
          <cell r="N39">
            <v>158</v>
          </cell>
          <cell r="O39">
            <v>533</v>
          </cell>
          <cell r="P39">
            <v>527</v>
          </cell>
          <cell r="Q39">
            <v>270</v>
          </cell>
          <cell r="R39">
            <v>300</v>
          </cell>
          <cell r="S39">
            <v>148</v>
          </cell>
          <cell r="T39">
            <v>0</v>
          </cell>
          <cell r="U39">
            <v>490</v>
          </cell>
          <cell r="V39">
            <v>-83</v>
          </cell>
          <cell r="W39">
            <v>-28.635000000000002</v>
          </cell>
          <cell r="X39">
            <v>-0.9</v>
          </cell>
        </row>
        <row r="40">
          <cell r="A40" t="str">
            <v>27641H</v>
          </cell>
          <cell r="C40" t="str">
            <v>ASSY</v>
          </cell>
          <cell r="D40" t="str">
            <v>47101-60360</v>
          </cell>
          <cell r="F40" t="str">
            <v>FJ</v>
          </cell>
          <cell r="G40">
            <v>36892</v>
          </cell>
          <cell r="H40">
            <v>1120</v>
          </cell>
          <cell r="I40">
            <v>376</v>
          </cell>
          <cell r="J40">
            <v>131</v>
          </cell>
          <cell r="K40">
            <v>41</v>
          </cell>
          <cell r="L40">
            <v>0</v>
          </cell>
          <cell r="M40">
            <v>21</v>
          </cell>
          <cell r="N40">
            <v>1</v>
          </cell>
          <cell r="O40">
            <v>133</v>
          </cell>
          <cell r="P40">
            <v>40</v>
          </cell>
          <cell r="Q40">
            <v>2</v>
          </cell>
          <cell r="R40">
            <v>10</v>
          </cell>
          <cell r="S40">
            <v>5</v>
          </cell>
          <cell r="T40">
            <v>0</v>
          </cell>
          <cell r="U40">
            <v>12</v>
          </cell>
          <cell r="V40">
            <v>-22</v>
          </cell>
          <cell r="W40">
            <v>-24.64</v>
          </cell>
          <cell r="X40">
            <v>-5.7</v>
          </cell>
        </row>
        <row r="41">
          <cell r="A41" t="str">
            <v>23225A</v>
          </cell>
          <cell r="B41" t="str">
            <v>ﾌﾟﾛｼﾞｴｸｼﾖﾝ(1)</v>
          </cell>
          <cell r="C41" t="str">
            <v>ASSY</v>
          </cell>
          <cell r="D41" t="str">
            <v>57151-33020</v>
          </cell>
          <cell r="F41" t="str">
            <v>301N</v>
          </cell>
          <cell r="G41">
            <v>37226</v>
          </cell>
          <cell r="H41">
            <v>18400</v>
          </cell>
          <cell r="I41">
            <v>41</v>
          </cell>
          <cell r="J41">
            <v>11</v>
          </cell>
          <cell r="K41">
            <v>1</v>
          </cell>
          <cell r="L41">
            <v>5</v>
          </cell>
          <cell r="M41">
            <v>2</v>
          </cell>
          <cell r="N41">
            <v>2</v>
          </cell>
          <cell r="O41">
            <v>6</v>
          </cell>
          <cell r="P41">
            <v>11</v>
          </cell>
          <cell r="Q41">
            <v>1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-1</v>
          </cell>
          <cell r="W41">
            <v>-18.399999999999999</v>
          </cell>
          <cell r="X41">
            <v>-2.1</v>
          </cell>
        </row>
        <row r="42">
          <cell r="A42" t="str">
            <v>27641H</v>
          </cell>
          <cell r="C42" t="str">
            <v>ASSY</v>
          </cell>
          <cell r="D42" t="str">
            <v>47101-37050</v>
          </cell>
          <cell r="F42" t="str">
            <v>BU</v>
          </cell>
          <cell r="G42">
            <v>36892</v>
          </cell>
          <cell r="H42">
            <v>1920</v>
          </cell>
          <cell r="I42">
            <v>336</v>
          </cell>
          <cell r="J42">
            <v>95</v>
          </cell>
          <cell r="K42">
            <v>42</v>
          </cell>
          <cell r="L42">
            <v>0</v>
          </cell>
          <cell r="M42">
            <v>21</v>
          </cell>
          <cell r="N42">
            <v>1</v>
          </cell>
          <cell r="O42">
            <v>108</v>
          </cell>
          <cell r="P42">
            <v>40</v>
          </cell>
          <cell r="Q42">
            <v>10</v>
          </cell>
          <cell r="R42">
            <v>10</v>
          </cell>
          <cell r="S42">
            <v>5</v>
          </cell>
          <cell r="T42">
            <v>0</v>
          </cell>
          <cell r="U42">
            <v>11</v>
          </cell>
          <cell r="V42">
            <v>-8</v>
          </cell>
          <cell r="W42">
            <v>-15.36</v>
          </cell>
          <cell r="X42">
            <v>-2.5</v>
          </cell>
        </row>
        <row r="43">
          <cell r="A43" t="str">
            <v>27641H</v>
          </cell>
          <cell r="C43" t="str">
            <v>ASSY</v>
          </cell>
          <cell r="D43" t="str">
            <v>47101-35919</v>
          </cell>
          <cell r="F43" t="str">
            <v>RN</v>
          </cell>
          <cell r="G43">
            <v>36892</v>
          </cell>
          <cell r="H43">
            <v>320</v>
          </cell>
          <cell r="I43">
            <v>453</v>
          </cell>
          <cell r="J43">
            <v>91</v>
          </cell>
          <cell r="K43">
            <v>159</v>
          </cell>
          <cell r="L43">
            <v>0</v>
          </cell>
          <cell r="M43">
            <v>22</v>
          </cell>
          <cell r="N43">
            <v>1</v>
          </cell>
          <cell r="O43">
            <v>121</v>
          </cell>
          <cell r="P43">
            <v>55</v>
          </cell>
          <cell r="Q43">
            <v>8</v>
          </cell>
          <cell r="R43">
            <v>19</v>
          </cell>
          <cell r="S43">
            <v>3</v>
          </cell>
          <cell r="T43">
            <v>0</v>
          </cell>
          <cell r="U43">
            <v>15</v>
          </cell>
          <cell r="V43">
            <v>-39</v>
          </cell>
          <cell r="W43">
            <v>-12.48</v>
          </cell>
          <cell r="X43">
            <v>-7.5</v>
          </cell>
        </row>
        <row r="44">
          <cell r="A44" t="str">
            <v>27641H</v>
          </cell>
          <cell r="C44" t="str">
            <v>ASSY</v>
          </cell>
          <cell r="D44" t="str">
            <v>47101-37060</v>
          </cell>
          <cell r="F44" t="str">
            <v>FJ</v>
          </cell>
          <cell r="G44">
            <v>36892</v>
          </cell>
          <cell r="H44">
            <v>70</v>
          </cell>
          <cell r="I44">
            <v>432</v>
          </cell>
          <cell r="J44">
            <v>143</v>
          </cell>
          <cell r="K44">
            <v>61</v>
          </cell>
          <cell r="L44">
            <v>0</v>
          </cell>
          <cell r="M44">
            <v>21</v>
          </cell>
          <cell r="N44">
            <v>1</v>
          </cell>
          <cell r="O44">
            <v>249</v>
          </cell>
          <cell r="P44">
            <v>40</v>
          </cell>
          <cell r="Q44">
            <v>10</v>
          </cell>
          <cell r="R44">
            <v>10</v>
          </cell>
          <cell r="S44">
            <v>5</v>
          </cell>
          <cell r="T44">
            <v>0</v>
          </cell>
          <cell r="U44">
            <v>14</v>
          </cell>
          <cell r="V44">
            <v>-123</v>
          </cell>
          <cell r="W44">
            <v>-8.61</v>
          </cell>
          <cell r="X44">
            <v>-28.5</v>
          </cell>
        </row>
        <row r="45">
          <cell r="A45" t="str">
            <v>27641H</v>
          </cell>
          <cell r="C45" t="str">
            <v>ASSY</v>
          </cell>
          <cell r="D45" t="str">
            <v>47101-60110</v>
          </cell>
          <cell r="F45" t="str">
            <v>FJ</v>
          </cell>
          <cell r="G45">
            <v>36892</v>
          </cell>
          <cell r="H45">
            <v>200</v>
          </cell>
          <cell r="I45">
            <v>375</v>
          </cell>
          <cell r="J45">
            <v>121</v>
          </cell>
          <cell r="K45">
            <v>41</v>
          </cell>
          <cell r="L45">
            <v>0</v>
          </cell>
          <cell r="M45">
            <v>21</v>
          </cell>
          <cell r="N45">
            <v>1</v>
          </cell>
          <cell r="O45">
            <v>134</v>
          </cell>
          <cell r="P45">
            <v>40</v>
          </cell>
          <cell r="Q45">
            <v>10</v>
          </cell>
          <cell r="R45">
            <v>10</v>
          </cell>
          <cell r="S45">
            <v>5</v>
          </cell>
          <cell r="T45">
            <v>0</v>
          </cell>
          <cell r="U45">
            <v>10</v>
          </cell>
          <cell r="V45">
            <v>-32</v>
          </cell>
          <cell r="W45">
            <v>-6.4</v>
          </cell>
          <cell r="X45">
            <v>-8.8000000000000007</v>
          </cell>
        </row>
        <row r="46">
          <cell r="A46" t="str">
            <v>27641H</v>
          </cell>
          <cell r="C46" t="str">
            <v>ASSY</v>
          </cell>
          <cell r="D46" t="str">
            <v>47101-60100</v>
          </cell>
          <cell r="F46" t="str">
            <v>FJ</v>
          </cell>
          <cell r="G46">
            <v>36892</v>
          </cell>
          <cell r="H46">
            <v>400</v>
          </cell>
          <cell r="I46">
            <v>375</v>
          </cell>
          <cell r="J46">
            <v>121</v>
          </cell>
          <cell r="K46">
            <v>41</v>
          </cell>
          <cell r="L46">
            <v>0</v>
          </cell>
          <cell r="M46">
            <v>21</v>
          </cell>
          <cell r="N46">
            <v>1</v>
          </cell>
          <cell r="O46">
            <v>127</v>
          </cell>
          <cell r="P46">
            <v>40</v>
          </cell>
          <cell r="Q46">
            <v>10</v>
          </cell>
          <cell r="R46">
            <v>10</v>
          </cell>
          <cell r="S46">
            <v>5</v>
          </cell>
          <cell r="T46">
            <v>0</v>
          </cell>
          <cell r="U46">
            <v>12</v>
          </cell>
          <cell r="V46">
            <v>-15</v>
          </cell>
          <cell r="W46">
            <v>-6</v>
          </cell>
          <cell r="X46">
            <v>-3.9</v>
          </cell>
        </row>
        <row r="47">
          <cell r="A47" t="str">
            <v>27641H</v>
          </cell>
          <cell r="C47" t="str">
            <v>ASSY</v>
          </cell>
          <cell r="D47" t="str">
            <v>47101-37030</v>
          </cell>
          <cell r="F47" t="str">
            <v>BU</v>
          </cell>
          <cell r="G47">
            <v>36892</v>
          </cell>
          <cell r="H47">
            <v>170</v>
          </cell>
          <cell r="I47">
            <v>344</v>
          </cell>
          <cell r="J47">
            <v>70</v>
          </cell>
          <cell r="K47">
            <v>54</v>
          </cell>
          <cell r="L47">
            <v>0</v>
          </cell>
          <cell r="M47">
            <v>21</v>
          </cell>
          <cell r="N47">
            <v>1</v>
          </cell>
          <cell r="O47">
            <v>148</v>
          </cell>
          <cell r="P47">
            <v>40</v>
          </cell>
          <cell r="Q47">
            <v>10</v>
          </cell>
          <cell r="R47">
            <v>10</v>
          </cell>
          <cell r="S47">
            <v>5</v>
          </cell>
          <cell r="T47">
            <v>0</v>
          </cell>
          <cell r="U47">
            <v>12</v>
          </cell>
          <cell r="V47">
            <v>-28</v>
          </cell>
          <cell r="W47">
            <v>-4.76</v>
          </cell>
          <cell r="X47">
            <v>-8.1999999999999993</v>
          </cell>
        </row>
        <row r="48">
          <cell r="A48" t="str">
            <v>27641H</v>
          </cell>
          <cell r="C48" t="str">
            <v>ASSY</v>
          </cell>
          <cell r="D48" t="str">
            <v>47101-60120</v>
          </cell>
          <cell r="F48" t="str">
            <v>FJ</v>
          </cell>
          <cell r="G48">
            <v>36892</v>
          </cell>
          <cell r="H48">
            <v>50</v>
          </cell>
          <cell r="I48">
            <v>380</v>
          </cell>
          <cell r="J48">
            <v>124</v>
          </cell>
          <cell r="K48">
            <v>51</v>
          </cell>
          <cell r="L48">
            <v>0</v>
          </cell>
          <cell r="M48">
            <v>21</v>
          </cell>
          <cell r="N48">
            <v>1</v>
          </cell>
          <cell r="O48">
            <v>192</v>
          </cell>
          <cell r="P48">
            <v>40</v>
          </cell>
          <cell r="Q48">
            <v>2</v>
          </cell>
          <cell r="R48">
            <v>10</v>
          </cell>
          <cell r="S48">
            <v>5</v>
          </cell>
          <cell r="T48">
            <v>0</v>
          </cell>
          <cell r="U48">
            <v>17</v>
          </cell>
          <cell r="V48">
            <v>-85</v>
          </cell>
          <cell r="W48">
            <v>-4.25</v>
          </cell>
          <cell r="X48">
            <v>-22.4</v>
          </cell>
        </row>
        <row r="49">
          <cell r="A49" t="str">
            <v>27641H</v>
          </cell>
          <cell r="C49" t="str">
            <v>ASSY</v>
          </cell>
          <cell r="D49" t="str">
            <v>47101-60210</v>
          </cell>
          <cell r="F49" t="str">
            <v>FJ</v>
          </cell>
          <cell r="G49">
            <v>36892</v>
          </cell>
          <cell r="H49">
            <v>70</v>
          </cell>
          <cell r="I49">
            <v>363</v>
          </cell>
          <cell r="J49">
            <v>110</v>
          </cell>
          <cell r="K49">
            <v>43</v>
          </cell>
          <cell r="L49">
            <v>0</v>
          </cell>
          <cell r="M49">
            <v>21</v>
          </cell>
          <cell r="N49">
            <v>1</v>
          </cell>
          <cell r="O49">
            <v>137</v>
          </cell>
          <cell r="P49">
            <v>40</v>
          </cell>
          <cell r="Q49">
            <v>3</v>
          </cell>
          <cell r="R49">
            <v>10</v>
          </cell>
          <cell r="S49">
            <v>5</v>
          </cell>
          <cell r="T49">
            <v>0</v>
          </cell>
          <cell r="U49">
            <v>14</v>
          </cell>
          <cell r="V49">
            <v>-23</v>
          </cell>
          <cell r="W49">
            <v>-1.61</v>
          </cell>
          <cell r="X49">
            <v>-6.5</v>
          </cell>
        </row>
        <row r="50">
          <cell r="A50" t="str">
            <v>27641H</v>
          </cell>
          <cell r="C50" t="str">
            <v>ASSY</v>
          </cell>
          <cell r="D50" t="str">
            <v>47110-27010</v>
          </cell>
          <cell r="F50" t="str">
            <v>TR</v>
          </cell>
          <cell r="G50">
            <v>36892</v>
          </cell>
          <cell r="H50">
            <v>720</v>
          </cell>
          <cell r="I50">
            <v>322</v>
          </cell>
          <cell r="J50">
            <v>78</v>
          </cell>
          <cell r="K50">
            <v>80</v>
          </cell>
          <cell r="L50">
            <v>0</v>
          </cell>
          <cell r="M50">
            <v>21</v>
          </cell>
          <cell r="N50">
            <v>1</v>
          </cell>
          <cell r="O50">
            <v>122</v>
          </cell>
          <cell r="P50">
            <v>40</v>
          </cell>
          <cell r="Q50">
            <v>2</v>
          </cell>
          <cell r="R50">
            <v>10</v>
          </cell>
          <cell r="S50">
            <v>5</v>
          </cell>
          <cell r="T50">
            <v>0</v>
          </cell>
          <cell r="U50">
            <v>11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27641H</v>
          </cell>
          <cell r="C51" t="str">
            <v>ASSY</v>
          </cell>
          <cell r="D51" t="str">
            <v>47110-27020</v>
          </cell>
          <cell r="F51" t="str">
            <v>TR</v>
          </cell>
          <cell r="G51">
            <v>36892</v>
          </cell>
          <cell r="H51">
            <v>210</v>
          </cell>
          <cell r="I51">
            <v>398</v>
          </cell>
          <cell r="J51">
            <v>78</v>
          </cell>
          <cell r="K51">
            <v>105</v>
          </cell>
          <cell r="L51">
            <v>0</v>
          </cell>
          <cell r="M51">
            <v>21</v>
          </cell>
          <cell r="N51">
            <v>1</v>
          </cell>
          <cell r="O51">
            <v>133</v>
          </cell>
          <cell r="P51">
            <v>40</v>
          </cell>
          <cell r="Q51">
            <v>2</v>
          </cell>
          <cell r="R51">
            <v>10</v>
          </cell>
          <cell r="S51">
            <v>5</v>
          </cell>
          <cell r="T51">
            <v>0</v>
          </cell>
          <cell r="U51">
            <v>14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23213E</v>
          </cell>
          <cell r="B52" t="str">
            <v>140Nｻｲﾄﾞﾒﾝﾊﾞ-</v>
          </cell>
          <cell r="C52" t="str">
            <v>ASSY</v>
          </cell>
          <cell r="D52" t="str">
            <v>57016-32020</v>
          </cell>
          <cell r="F52" t="str">
            <v>140N</v>
          </cell>
          <cell r="G52">
            <v>37226</v>
          </cell>
          <cell r="H52">
            <v>0</v>
          </cell>
          <cell r="I52">
            <v>321</v>
          </cell>
          <cell r="J52">
            <v>118</v>
          </cell>
          <cell r="K52">
            <v>70</v>
          </cell>
          <cell r="L52">
            <v>35</v>
          </cell>
          <cell r="M52">
            <v>8</v>
          </cell>
          <cell r="N52">
            <v>3</v>
          </cell>
          <cell r="R52">
            <v>2</v>
          </cell>
          <cell r="S52">
            <v>2</v>
          </cell>
          <cell r="T52">
            <v>0</v>
          </cell>
          <cell r="U52">
            <v>10</v>
          </cell>
          <cell r="V52">
            <v>71</v>
          </cell>
          <cell r="W52">
            <v>0</v>
          </cell>
          <cell r="X52">
            <v>22.3</v>
          </cell>
        </row>
        <row r="53">
          <cell r="A53" t="str">
            <v>23213F</v>
          </cell>
          <cell r="B53" t="str">
            <v>780Tｻｲﾄﾞﾒﾝﾊﾞ-</v>
          </cell>
          <cell r="C53" t="str">
            <v>ASSY</v>
          </cell>
          <cell r="D53" t="str">
            <v>57017-32020</v>
          </cell>
          <cell r="F53" t="str">
            <v>780T</v>
          </cell>
          <cell r="G53">
            <v>37226</v>
          </cell>
          <cell r="H53">
            <v>0</v>
          </cell>
          <cell r="I53">
            <v>290</v>
          </cell>
          <cell r="J53">
            <v>98</v>
          </cell>
          <cell r="K53">
            <v>55</v>
          </cell>
          <cell r="L53">
            <v>37</v>
          </cell>
          <cell r="M53">
            <v>10</v>
          </cell>
          <cell r="N53">
            <v>4</v>
          </cell>
          <cell r="R53">
            <v>5</v>
          </cell>
          <cell r="S53">
            <v>3</v>
          </cell>
          <cell r="T53">
            <v>0</v>
          </cell>
          <cell r="U53">
            <v>9</v>
          </cell>
          <cell r="V53">
            <v>70</v>
          </cell>
          <cell r="W53">
            <v>0</v>
          </cell>
          <cell r="X53">
            <v>24</v>
          </cell>
        </row>
        <row r="54">
          <cell r="A54" t="str">
            <v>27641H</v>
          </cell>
          <cell r="C54" t="str">
            <v>ASSY</v>
          </cell>
          <cell r="D54" t="str">
            <v>47101-60230</v>
          </cell>
          <cell r="F54" t="str">
            <v>FJ</v>
          </cell>
          <cell r="G54">
            <v>36892</v>
          </cell>
          <cell r="H54">
            <v>90</v>
          </cell>
          <cell r="I54">
            <v>422</v>
          </cell>
          <cell r="J54">
            <v>113</v>
          </cell>
          <cell r="K54">
            <v>58</v>
          </cell>
          <cell r="L54">
            <v>0</v>
          </cell>
          <cell r="M54">
            <v>21</v>
          </cell>
          <cell r="N54">
            <v>1</v>
          </cell>
          <cell r="O54">
            <v>145</v>
          </cell>
          <cell r="P54">
            <v>40</v>
          </cell>
          <cell r="Q54">
            <v>2</v>
          </cell>
          <cell r="R54">
            <v>10</v>
          </cell>
          <cell r="S54">
            <v>5</v>
          </cell>
          <cell r="T54">
            <v>0</v>
          </cell>
          <cell r="U54">
            <v>11</v>
          </cell>
          <cell r="V54">
            <v>13</v>
          </cell>
          <cell r="W54">
            <v>1.17</v>
          </cell>
          <cell r="X54">
            <v>3.1</v>
          </cell>
        </row>
        <row r="55">
          <cell r="A55" t="str">
            <v>23225A</v>
          </cell>
          <cell r="B55" t="str">
            <v>ﾌﾟﾛｼﾞｴｸｼﾖﾝ(1)</v>
          </cell>
          <cell r="C55" t="str">
            <v>ASSY</v>
          </cell>
          <cell r="D55" t="str">
            <v>57636-52020</v>
          </cell>
          <cell r="F55" t="str">
            <v>085N</v>
          </cell>
          <cell r="G55">
            <v>37226</v>
          </cell>
          <cell r="H55">
            <v>2960</v>
          </cell>
          <cell r="I55">
            <v>20</v>
          </cell>
          <cell r="J55">
            <v>49</v>
          </cell>
          <cell r="K55">
            <v>12</v>
          </cell>
          <cell r="L55">
            <v>18</v>
          </cell>
          <cell r="M55">
            <v>2</v>
          </cell>
          <cell r="N55">
            <v>2</v>
          </cell>
          <cell r="O55">
            <v>5</v>
          </cell>
          <cell r="P55">
            <v>10</v>
          </cell>
          <cell r="Q55">
            <v>1</v>
          </cell>
          <cell r="R55">
            <v>0</v>
          </cell>
          <cell r="S55">
            <v>0</v>
          </cell>
          <cell r="T55">
            <v>0</v>
          </cell>
          <cell r="U55">
            <v>3</v>
          </cell>
          <cell r="V55">
            <v>6</v>
          </cell>
          <cell r="W55">
            <v>17.760000000000002</v>
          </cell>
          <cell r="X55">
            <v>5.5</v>
          </cell>
        </row>
        <row r="56">
          <cell r="A56" t="str">
            <v>23225E</v>
          </cell>
          <cell r="B56" t="str">
            <v>ﾌﾟﾛｼﾞｴｸｼﾖﾝ(5)</v>
          </cell>
          <cell r="C56" t="str">
            <v>ASSY</v>
          </cell>
          <cell r="D56" t="str">
            <v>67189-44040</v>
          </cell>
          <cell r="F56" t="str">
            <v>085N</v>
          </cell>
          <cell r="G56">
            <v>37226</v>
          </cell>
          <cell r="H56">
            <v>6290</v>
          </cell>
          <cell r="I56">
            <v>72</v>
          </cell>
          <cell r="J56">
            <v>28</v>
          </cell>
          <cell r="K56">
            <v>1</v>
          </cell>
          <cell r="L56">
            <v>8</v>
          </cell>
          <cell r="M56">
            <v>4</v>
          </cell>
          <cell r="N56">
            <v>1</v>
          </cell>
          <cell r="O56">
            <v>10</v>
          </cell>
          <cell r="P56">
            <v>11</v>
          </cell>
          <cell r="Q56">
            <v>1</v>
          </cell>
          <cell r="R56">
            <v>1</v>
          </cell>
          <cell r="S56">
            <v>0</v>
          </cell>
          <cell r="T56">
            <v>0</v>
          </cell>
          <cell r="U56">
            <v>2</v>
          </cell>
          <cell r="V56">
            <v>4</v>
          </cell>
          <cell r="W56">
            <v>25.16</v>
          </cell>
          <cell r="X56">
            <v>5.8</v>
          </cell>
        </row>
        <row r="57">
          <cell r="A57" t="str">
            <v>23225E</v>
          </cell>
          <cell r="B57" t="str">
            <v>ﾌﾟﾛｼﾞｴｸｼﾖﾝ(5)</v>
          </cell>
          <cell r="C57" t="str">
            <v>ASSY</v>
          </cell>
          <cell r="D57" t="str">
            <v>67188-44040</v>
          </cell>
          <cell r="F57" t="str">
            <v>085N</v>
          </cell>
          <cell r="G57">
            <v>37226</v>
          </cell>
          <cell r="H57">
            <v>6330</v>
          </cell>
          <cell r="I57">
            <v>72</v>
          </cell>
          <cell r="J57">
            <v>28</v>
          </cell>
          <cell r="K57">
            <v>1</v>
          </cell>
          <cell r="L57">
            <v>8</v>
          </cell>
          <cell r="M57">
            <v>4</v>
          </cell>
          <cell r="N57">
            <v>1</v>
          </cell>
          <cell r="O57">
            <v>10</v>
          </cell>
          <cell r="P57">
            <v>11</v>
          </cell>
          <cell r="Q57">
            <v>1</v>
          </cell>
          <cell r="R57">
            <v>1</v>
          </cell>
          <cell r="S57">
            <v>0</v>
          </cell>
          <cell r="T57">
            <v>0</v>
          </cell>
          <cell r="U57">
            <v>2</v>
          </cell>
          <cell r="V57">
            <v>4</v>
          </cell>
          <cell r="W57">
            <v>25.32</v>
          </cell>
          <cell r="X57">
            <v>5.8</v>
          </cell>
        </row>
        <row r="58">
          <cell r="A58" t="str">
            <v>29212J</v>
          </cell>
          <cell r="B58" t="str">
            <v>RNｻﾌﾞｸﾐﾂｹ</v>
          </cell>
          <cell r="C58" t="str">
            <v>ASSY</v>
          </cell>
          <cell r="D58" t="str">
            <v>17405-67090</v>
          </cell>
          <cell r="G58">
            <v>37226</v>
          </cell>
          <cell r="H58">
            <v>1499</v>
          </cell>
          <cell r="I58">
            <v>4288</v>
          </cell>
          <cell r="J58">
            <v>2743</v>
          </cell>
          <cell r="K58">
            <v>52</v>
          </cell>
          <cell r="L58">
            <v>239</v>
          </cell>
          <cell r="M58">
            <v>98</v>
          </cell>
          <cell r="N58">
            <v>52</v>
          </cell>
          <cell r="O58">
            <v>270</v>
          </cell>
          <cell r="P58">
            <v>205</v>
          </cell>
          <cell r="Q58">
            <v>98</v>
          </cell>
          <cell r="R58">
            <v>204</v>
          </cell>
          <cell r="S58">
            <v>56</v>
          </cell>
          <cell r="T58">
            <v>0</v>
          </cell>
          <cell r="U58">
            <v>247</v>
          </cell>
          <cell r="V58">
            <v>24</v>
          </cell>
          <cell r="W58">
            <v>35.975999999999999</v>
          </cell>
          <cell r="X58">
            <v>0.6</v>
          </cell>
        </row>
        <row r="59">
          <cell r="A59" t="str">
            <v>23225A</v>
          </cell>
          <cell r="B59" t="str">
            <v>ﾌﾟﾛｼﾞｴｸｼﾖﾝ(1)</v>
          </cell>
          <cell r="C59" t="str">
            <v>ASSY</v>
          </cell>
          <cell r="D59" t="str">
            <v>57635-52020</v>
          </cell>
          <cell r="F59" t="str">
            <v>085N</v>
          </cell>
          <cell r="G59">
            <v>37226</v>
          </cell>
          <cell r="H59">
            <v>9820</v>
          </cell>
          <cell r="I59">
            <v>110</v>
          </cell>
          <cell r="J59">
            <v>49</v>
          </cell>
          <cell r="K59">
            <v>12</v>
          </cell>
          <cell r="L59">
            <v>17</v>
          </cell>
          <cell r="M59">
            <v>2</v>
          </cell>
          <cell r="N59">
            <v>1</v>
          </cell>
          <cell r="O59">
            <v>8</v>
          </cell>
          <cell r="P59">
            <v>11</v>
          </cell>
          <cell r="Q59">
            <v>1</v>
          </cell>
          <cell r="R59">
            <v>0</v>
          </cell>
          <cell r="S59">
            <v>1</v>
          </cell>
          <cell r="T59">
            <v>0</v>
          </cell>
          <cell r="U59">
            <v>3</v>
          </cell>
          <cell r="V59">
            <v>4</v>
          </cell>
          <cell r="W59">
            <v>39.28</v>
          </cell>
          <cell r="X59">
            <v>3.9</v>
          </cell>
        </row>
        <row r="60">
          <cell r="A60" t="str">
            <v>29348M</v>
          </cell>
          <cell r="B60" t="str">
            <v>USﾃ-ﾙ</v>
          </cell>
          <cell r="C60" t="str">
            <v>ASSY</v>
          </cell>
          <cell r="D60" t="str">
            <v>17440-50110</v>
          </cell>
          <cell r="G60">
            <v>37196</v>
          </cell>
          <cell r="H60">
            <v>216</v>
          </cell>
          <cell r="I60">
            <v>4462</v>
          </cell>
          <cell r="J60">
            <v>1400</v>
          </cell>
          <cell r="K60">
            <v>1174</v>
          </cell>
          <cell r="L60">
            <v>0</v>
          </cell>
          <cell r="M60">
            <v>278</v>
          </cell>
          <cell r="N60">
            <v>53</v>
          </cell>
          <cell r="O60">
            <v>145</v>
          </cell>
          <cell r="P60">
            <v>265</v>
          </cell>
          <cell r="Q60">
            <v>46</v>
          </cell>
          <cell r="R60">
            <v>559</v>
          </cell>
          <cell r="S60">
            <v>44</v>
          </cell>
          <cell r="T60">
            <v>0</v>
          </cell>
          <cell r="U60">
            <v>250</v>
          </cell>
          <cell r="V60">
            <v>248</v>
          </cell>
          <cell r="W60">
            <v>53.567999999999998</v>
          </cell>
          <cell r="X60">
            <v>5.6</v>
          </cell>
        </row>
        <row r="61">
          <cell r="A61" t="str">
            <v>29212H</v>
          </cell>
          <cell r="B61" t="str">
            <v>VZﾌﾛﾝﾄ (185T)</v>
          </cell>
          <cell r="C61" t="str">
            <v>ASSY</v>
          </cell>
          <cell r="D61" t="str">
            <v>17401-75290</v>
          </cell>
          <cell r="G61">
            <v>37196</v>
          </cell>
          <cell r="H61">
            <v>373</v>
          </cell>
          <cell r="I61">
            <v>1988</v>
          </cell>
          <cell r="J61">
            <v>275</v>
          </cell>
          <cell r="K61">
            <v>301</v>
          </cell>
          <cell r="L61">
            <v>385</v>
          </cell>
          <cell r="M61">
            <v>130</v>
          </cell>
          <cell r="N61">
            <v>46</v>
          </cell>
          <cell r="O61">
            <v>173</v>
          </cell>
          <cell r="P61">
            <v>186</v>
          </cell>
          <cell r="Q61">
            <v>68</v>
          </cell>
          <cell r="R61">
            <v>120</v>
          </cell>
          <cell r="S61">
            <v>36</v>
          </cell>
          <cell r="T61">
            <v>0</v>
          </cell>
          <cell r="U61">
            <v>111</v>
          </cell>
          <cell r="V61">
            <v>155</v>
          </cell>
          <cell r="W61">
            <v>57.814999999999998</v>
          </cell>
          <cell r="X61">
            <v>7.8</v>
          </cell>
        </row>
        <row r="62">
          <cell r="A62" t="str">
            <v>23225B</v>
          </cell>
          <cell r="B62" t="str">
            <v>ﾌﾟﾛｼﾞｴｸｼﾖﾝ(2)</v>
          </cell>
          <cell r="C62" t="str">
            <v>ASSY</v>
          </cell>
          <cell r="D62" t="str">
            <v>57649-48010</v>
          </cell>
          <cell r="F62" t="str">
            <v>860T</v>
          </cell>
          <cell r="G62">
            <v>37226</v>
          </cell>
          <cell r="H62">
            <v>16223</v>
          </cell>
          <cell r="I62">
            <v>137</v>
          </cell>
          <cell r="J62">
            <v>41</v>
          </cell>
          <cell r="K62">
            <v>8</v>
          </cell>
          <cell r="L62">
            <v>32</v>
          </cell>
          <cell r="M62">
            <v>6</v>
          </cell>
          <cell r="N62">
            <v>2</v>
          </cell>
          <cell r="O62">
            <v>20</v>
          </cell>
          <cell r="P62">
            <v>16</v>
          </cell>
          <cell r="Q62">
            <v>3</v>
          </cell>
          <cell r="R62">
            <v>0</v>
          </cell>
          <cell r="S62">
            <v>0</v>
          </cell>
          <cell r="T62">
            <v>0</v>
          </cell>
          <cell r="U62">
            <v>4</v>
          </cell>
          <cell r="V62">
            <v>4</v>
          </cell>
          <cell r="W62">
            <v>64.891999999999996</v>
          </cell>
          <cell r="X62">
            <v>2.9</v>
          </cell>
        </row>
        <row r="63">
          <cell r="A63" t="str">
            <v>29347K</v>
          </cell>
          <cell r="B63" t="str">
            <v>USﾌﾛﾝﾄ</v>
          </cell>
          <cell r="C63" t="str">
            <v>ASSY</v>
          </cell>
          <cell r="D63" t="str">
            <v>17410-46590</v>
          </cell>
          <cell r="G63">
            <v>37226</v>
          </cell>
          <cell r="H63">
            <v>261</v>
          </cell>
          <cell r="I63">
            <v>4264</v>
          </cell>
          <cell r="J63">
            <v>606</v>
          </cell>
          <cell r="K63">
            <v>1081</v>
          </cell>
          <cell r="L63">
            <v>500</v>
          </cell>
          <cell r="M63">
            <v>128</v>
          </cell>
          <cell r="N63">
            <v>76</v>
          </cell>
          <cell r="O63">
            <v>263</v>
          </cell>
          <cell r="P63">
            <v>491</v>
          </cell>
          <cell r="Q63">
            <v>163</v>
          </cell>
          <cell r="R63">
            <v>356</v>
          </cell>
          <cell r="S63">
            <v>84</v>
          </cell>
          <cell r="T63">
            <v>0</v>
          </cell>
          <cell r="U63">
            <v>246</v>
          </cell>
          <cell r="V63">
            <v>270</v>
          </cell>
          <cell r="W63">
            <v>70.47</v>
          </cell>
          <cell r="X63">
            <v>6.3</v>
          </cell>
        </row>
        <row r="64">
          <cell r="A64" t="str">
            <v>27641H</v>
          </cell>
          <cell r="C64" t="str">
            <v>ASSY</v>
          </cell>
          <cell r="D64" t="str">
            <v>47101-35361</v>
          </cell>
          <cell r="F64" t="str">
            <v>RN</v>
          </cell>
          <cell r="G64">
            <v>36892</v>
          </cell>
          <cell r="H64">
            <v>2120</v>
          </cell>
          <cell r="I64">
            <v>489</v>
          </cell>
          <cell r="J64">
            <v>95</v>
          </cell>
          <cell r="K64">
            <v>109</v>
          </cell>
          <cell r="L64">
            <v>0</v>
          </cell>
          <cell r="M64">
            <v>22</v>
          </cell>
          <cell r="N64">
            <v>1</v>
          </cell>
          <cell r="O64">
            <v>107</v>
          </cell>
          <cell r="P64">
            <v>55</v>
          </cell>
          <cell r="Q64">
            <v>8</v>
          </cell>
          <cell r="R64">
            <v>29</v>
          </cell>
          <cell r="S64">
            <v>5</v>
          </cell>
          <cell r="T64">
            <v>0</v>
          </cell>
          <cell r="U64">
            <v>17</v>
          </cell>
          <cell r="V64">
            <v>42</v>
          </cell>
          <cell r="W64">
            <v>89.04</v>
          </cell>
          <cell r="X64">
            <v>8.4</v>
          </cell>
        </row>
        <row r="65">
          <cell r="A65" t="str">
            <v>27612A</v>
          </cell>
          <cell r="B65" t="str">
            <v>970Tﾌﾛﾝﾄ</v>
          </cell>
          <cell r="C65" t="str">
            <v>ASSY</v>
          </cell>
          <cell r="D65" t="str">
            <v>17410-46560</v>
          </cell>
          <cell r="F65" t="str">
            <v>970T</v>
          </cell>
          <cell r="G65">
            <v>37196</v>
          </cell>
          <cell r="H65">
            <v>239</v>
          </cell>
          <cell r="I65">
            <v>3642</v>
          </cell>
          <cell r="J65">
            <v>665</v>
          </cell>
          <cell r="K65">
            <v>1482</v>
          </cell>
          <cell r="L65">
            <v>226</v>
          </cell>
          <cell r="M65">
            <v>89</v>
          </cell>
          <cell r="N65">
            <v>10</v>
          </cell>
          <cell r="O65">
            <v>231</v>
          </cell>
          <cell r="P65">
            <v>115</v>
          </cell>
          <cell r="Q65">
            <v>41</v>
          </cell>
          <cell r="R65">
            <v>86</v>
          </cell>
          <cell r="S65">
            <v>40</v>
          </cell>
          <cell r="T65">
            <v>0</v>
          </cell>
          <cell r="U65">
            <v>205</v>
          </cell>
          <cell r="V65">
            <v>453</v>
          </cell>
          <cell r="W65">
            <v>108.267</v>
          </cell>
          <cell r="X65">
            <v>12.4</v>
          </cell>
        </row>
        <row r="66">
          <cell r="A66" t="str">
            <v>29348P</v>
          </cell>
          <cell r="B66" t="str">
            <v>ﾀｲﾈﾂﾄｿ-</v>
          </cell>
          <cell r="C66" t="str">
            <v>ASSY</v>
          </cell>
          <cell r="D66" t="str">
            <v>17430-70780</v>
          </cell>
          <cell r="G66">
            <v>37226</v>
          </cell>
          <cell r="H66">
            <v>183</v>
          </cell>
          <cell r="I66">
            <v>4496</v>
          </cell>
          <cell r="J66">
            <v>1240</v>
          </cell>
          <cell r="K66">
            <v>742</v>
          </cell>
          <cell r="L66">
            <v>669</v>
          </cell>
          <cell r="M66">
            <v>79</v>
          </cell>
          <cell r="N66">
            <v>38</v>
          </cell>
          <cell r="O66">
            <v>296</v>
          </cell>
          <cell r="P66">
            <v>226</v>
          </cell>
          <cell r="Q66">
            <v>126</v>
          </cell>
          <cell r="R66">
            <v>169</v>
          </cell>
          <cell r="S66">
            <v>44</v>
          </cell>
          <cell r="T66">
            <v>0</v>
          </cell>
          <cell r="U66">
            <v>252</v>
          </cell>
          <cell r="V66">
            <v>616</v>
          </cell>
          <cell r="W66">
            <v>112.72799999999999</v>
          </cell>
          <cell r="X66">
            <v>13.7</v>
          </cell>
        </row>
        <row r="67">
          <cell r="A67" t="str">
            <v>24438B</v>
          </cell>
          <cell r="B67" t="str">
            <v>140Nｱﾂｼ-</v>
          </cell>
          <cell r="C67" t="str">
            <v>ASSY</v>
          </cell>
          <cell r="D67" t="str">
            <v>17410-22160</v>
          </cell>
          <cell r="F67" t="str">
            <v>140N</v>
          </cell>
          <cell r="G67">
            <v>36892</v>
          </cell>
          <cell r="H67">
            <v>406</v>
          </cell>
          <cell r="I67">
            <v>4663</v>
          </cell>
          <cell r="J67">
            <v>1456</v>
          </cell>
          <cell r="K67">
            <v>1505</v>
          </cell>
          <cell r="L67">
            <v>54</v>
          </cell>
          <cell r="M67">
            <v>242</v>
          </cell>
          <cell r="N67">
            <v>49</v>
          </cell>
          <cell r="O67">
            <v>379</v>
          </cell>
          <cell r="P67">
            <v>216</v>
          </cell>
          <cell r="Q67">
            <v>45</v>
          </cell>
          <cell r="R67">
            <v>134</v>
          </cell>
          <cell r="S67">
            <v>19</v>
          </cell>
          <cell r="T67">
            <v>0</v>
          </cell>
          <cell r="U67">
            <v>270</v>
          </cell>
          <cell r="V67">
            <v>293</v>
          </cell>
          <cell r="W67">
            <v>118.958</v>
          </cell>
          <cell r="X67">
            <v>6.3</v>
          </cell>
        </row>
        <row r="68">
          <cell r="A68" t="str">
            <v>23213E</v>
          </cell>
          <cell r="B68" t="str">
            <v>140Nｻｲﾄﾞﾒﾝﾊﾞ-</v>
          </cell>
          <cell r="C68" t="str">
            <v>ASSY</v>
          </cell>
          <cell r="D68" t="str">
            <v>57016-12070</v>
          </cell>
          <cell r="F68" t="str">
            <v>140N</v>
          </cell>
          <cell r="G68">
            <v>37226</v>
          </cell>
          <cell r="H68">
            <v>1664</v>
          </cell>
          <cell r="I68">
            <v>331</v>
          </cell>
          <cell r="J68">
            <v>119</v>
          </cell>
          <cell r="K68">
            <v>71</v>
          </cell>
          <cell r="L68">
            <v>4</v>
          </cell>
          <cell r="M68">
            <v>8</v>
          </cell>
          <cell r="N68">
            <v>3</v>
          </cell>
          <cell r="O68">
            <v>18</v>
          </cell>
          <cell r="P68">
            <v>15</v>
          </cell>
          <cell r="Q68">
            <v>3</v>
          </cell>
          <cell r="R68">
            <v>2</v>
          </cell>
          <cell r="S68">
            <v>2</v>
          </cell>
          <cell r="T68">
            <v>0</v>
          </cell>
          <cell r="U68">
            <v>10</v>
          </cell>
          <cell r="V68">
            <v>75</v>
          </cell>
          <cell r="W68">
            <v>124.8</v>
          </cell>
          <cell r="X68">
            <v>22.6</v>
          </cell>
        </row>
        <row r="69">
          <cell r="A69" t="str">
            <v>25323F</v>
          </cell>
          <cell r="C69" t="str">
            <v>ASSY</v>
          </cell>
          <cell r="D69" t="str">
            <v>67306-12010</v>
          </cell>
          <cell r="G69">
            <v>37196</v>
          </cell>
          <cell r="H69">
            <v>1456</v>
          </cell>
          <cell r="I69">
            <v>350</v>
          </cell>
          <cell r="J69">
            <v>0</v>
          </cell>
          <cell r="K69">
            <v>192</v>
          </cell>
          <cell r="L69">
            <v>40</v>
          </cell>
          <cell r="M69">
            <v>4</v>
          </cell>
          <cell r="N69">
            <v>1</v>
          </cell>
          <cell r="O69">
            <v>7</v>
          </cell>
          <cell r="P69">
            <v>3</v>
          </cell>
          <cell r="Q69">
            <v>0</v>
          </cell>
          <cell r="R69">
            <v>1</v>
          </cell>
          <cell r="S69">
            <v>1</v>
          </cell>
          <cell r="T69">
            <v>1</v>
          </cell>
          <cell r="U69">
            <v>11</v>
          </cell>
          <cell r="V69">
            <v>89</v>
          </cell>
          <cell r="W69">
            <v>129.584</v>
          </cell>
          <cell r="X69">
            <v>25.4</v>
          </cell>
        </row>
        <row r="70">
          <cell r="A70" t="str">
            <v>23213C</v>
          </cell>
          <cell r="B70" t="str">
            <v>123Nﾏﾙﾁﾊﾞ-</v>
          </cell>
          <cell r="C70" t="str">
            <v>ASSY</v>
          </cell>
          <cell r="D70" t="str">
            <v>57017-12050</v>
          </cell>
          <cell r="F70" t="str">
            <v>780T</v>
          </cell>
          <cell r="G70">
            <v>37226</v>
          </cell>
          <cell r="H70">
            <v>1927</v>
          </cell>
          <cell r="I70">
            <v>317</v>
          </cell>
          <cell r="J70">
            <v>98</v>
          </cell>
          <cell r="K70">
            <v>69</v>
          </cell>
          <cell r="L70">
            <v>4</v>
          </cell>
          <cell r="M70">
            <v>10</v>
          </cell>
          <cell r="N70">
            <v>4</v>
          </cell>
          <cell r="O70">
            <v>22</v>
          </cell>
          <cell r="P70">
            <v>19</v>
          </cell>
          <cell r="Q70">
            <v>4</v>
          </cell>
          <cell r="R70">
            <v>5</v>
          </cell>
          <cell r="S70">
            <v>3</v>
          </cell>
          <cell r="T70">
            <v>0</v>
          </cell>
          <cell r="U70">
            <v>10</v>
          </cell>
          <cell r="V70">
            <v>69</v>
          </cell>
          <cell r="W70">
            <v>132.96299999999999</v>
          </cell>
          <cell r="X70">
            <v>21.8</v>
          </cell>
        </row>
        <row r="71">
          <cell r="A71" t="str">
            <v>27641H</v>
          </cell>
          <cell r="C71" t="str">
            <v>ASSY</v>
          </cell>
          <cell r="D71" t="str">
            <v>47101-35911</v>
          </cell>
          <cell r="F71" t="str">
            <v>RN</v>
          </cell>
          <cell r="G71">
            <v>36892</v>
          </cell>
          <cell r="H71">
            <v>7420</v>
          </cell>
          <cell r="I71">
            <v>534</v>
          </cell>
          <cell r="J71">
            <v>97</v>
          </cell>
          <cell r="K71">
            <v>185</v>
          </cell>
          <cell r="L71">
            <v>0</v>
          </cell>
          <cell r="M71">
            <v>22</v>
          </cell>
          <cell r="N71">
            <v>1</v>
          </cell>
          <cell r="O71">
            <v>109</v>
          </cell>
          <cell r="P71">
            <v>55</v>
          </cell>
          <cell r="Q71">
            <v>8</v>
          </cell>
          <cell r="R71">
            <v>18</v>
          </cell>
          <cell r="S71">
            <v>5</v>
          </cell>
          <cell r="T71">
            <v>0</v>
          </cell>
          <cell r="U71">
            <v>18</v>
          </cell>
          <cell r="V71">
            <v>18</v>
          </cell>
          <cell r="W71">
            <v>133.56</v>
          </cell>
          <cell r="X71">
            <v>3</v>
          </cell>
        </row>
        <row r="72">
          <cell r="A72" t="str">
            <v>29348M</v>
          </cell>
          <cell r="B72" t="str">
            <v>USﾃ-ﾙ</v>
          </cell>
          <cell r="C72" t="str">
            <v>ASSY</v>
          </cell>
          <cell r="D72" t="str">
            <v>17440-46140</v>
          </cell>
          <cell r="G72">
            <v>37196</v>
          </cell>
          <cell r="H72">
            <v>630</v>
          </cell>
          <cell r="I72">
            <v>4407</v>
          </cell>
          <cell r="J72">
            <v>1376</v>
          </cell>
          <cell r="K72">
            <v>1173</v>
          </cell>
          <cell r="L72">
            <v>0</v>
          </cell>
          <cell r="M72">
            <v>278</v>
          </cell>
          <cell r="N72">
            <v>53</v>
          </cell>
          <cell r="O72">
            <v>147</v>
          </cell>
          <cell r="P72">
            <v>265</v>
          </cell>
          <cell r="Q72">
            <v>46</v>
          </cell>
          <cell r="R72">
            <v>559</v>
          </cell>
          <cell r="S72">
            <v>44</v>
          </cell>
          <cell r="T72">
            <v>0</v>
          </cell>
          <cell r="U72">
            <v>247</v>
          </cell>
          <cell r="V72">
            <v>220</v>
          </cell>
          <cell r="W72">
            <v>138.6</v>
          </cell>
          <cell r="X72">
            <v>5</v>
          </cell>
        </row>
        <row r="73">
          <cell r="A73" t="str">
            <v>24438B</v>
          </cell>
          <cell r="B73" t="str">
            <v>140Nｱﾂｼ-</v>
          </cell>
          <cell r="C73" t="str">
            <v>ASSY</v>
          </cell>
          <cell r="D73" t="str">
            <v>17410-21250</v>
          </cell>
          <cell r="F73" t="str">
            <v>140N</v>
          </cell>
          <cell r="G73">
            <v>36892</v>
          </cell>
          <cell r="H73">
            <v>836</v>
          </cell>
          <cell r="I73">
            <v>3708</v>
          </cell>
          <cell r="J73">
            <v>1420</v>
          </cell>
          <cell r="K73">
            <v>764</v>
          </cell>
          <cell r="L73">
            <v>129</v>
          </cell>
          <cell r="M73">
            <v>221</v>
          </cell>
          <cell r="N73">
            <v>51</v>
          </cell>
          <cell r="O73">
            <v>302</v>
          </cell>
          <cell r="P73">
            <v>187</v>
          </cell>
          <cell r="Q73">
            <v>36</v>
          </cell>
          <cell r="R73">
            <v>132</v>
          </cell>
          <cell r="S73">
            <v>17</v>
          </cell>
          <cell r="T73">
            <v>46</v>
          </cell>
          <cell r="U73">
            <v>215</v>
          </cell>
          <cell r="V73">
            <v>186</v>
          </cell>
          <cell r="W73">
            <v>155.49600000000001</v>
          </cell>
          <cell r="X73">
            <v>5</v>
          </cell>
        </row>
        <row r="74">
          <cell r="A74" t="str">
            <v>23225C</v>
          </cell>
          <cell r="B74" t="str">
            <v>ﾌﾟﾛｼﾞｴｸｼﾖﾝ(3)</v>
          </cell>
          <cell r="C74" t="str">
            <v>ASSY</v>
          </cell>
          <cell r="D74" t="str">
            <v>17442-64030</v>
          </cell>
          <cell r="F74" t="str">
            <v>550T</v>
          </cell>
          <cell r="G74">
            <v>37226</v>
          </cell>
          <cell r="H74">
            <v>5700</v>
          </cell>
          <cell r="I74">
            <v>139</v>
          </cell>
          <cell r="J74">
            <v>52</v>
          </cell>
          <cell r="K74">
            <v>6</v>
          </cell>
          <cell r="L74">
            <v>33</v>
          </cell>
          <cell r="M74">
            <v>3</v>
          </cell>
          <cell r="N74">
            <v>1</v>
          </cell>
          <cell r="O74">
            <v>6</v>
          </cell>
          <cell r="P74">
            <v>5</v>
          </cell>
          <cell r="Q74">
            <v>1</v>
          </cell>
          <cell r="R74">
            <v>0</v>
          </cell>
          <cell r="S74">
            <v>0</v>
          </cell>
          <cell r="T74">
            <v>0</v>
          </cell>
          <cell r="U74">
            <v>4</v>
          </cell>
          <cell r="V74">
            <v>28</v>
          </cell>
          <cell r="W74">
            <v>159.6</v>
          </cell>
          <cell r="X74">
            <v>20.3</v>
          </cell>
        </row>
        <row r="75">
          <cell r="A75" t="str">
            <v>29212H</v>
          </cell>
          <cell r="B75" t="str">
            <v>VZﾌﾛﾝﾄ (185T)</v>
          </cell>
          <cell r="C75" t="str">
            <v>ASSY</v>
          </cell>
          <cell r="D75" t="str">
            <v>17401-75282</v>
          </cell>
          <cell r="G75">
            <v>37196</v>
          </cell>
          <cell r="H75">
            <v>550</v>
          </cell>
          <cell r="I75">
            <v>2058</v>
          </cell>
          <cell r="J75">
            <v>213</v>
          </cell>
          <cell r="K75">
            <v>301</v>
          </cell>
          <cell r="L75">
            <v>385</v>
          </cell>
          <cell r="M75">
            <v>130</v>
          </cell>
          <cell r="N75">
            <v>46</v>
          </cell>
          <cell r="O75">
            <v>161</v>
          </cell>
          <cell r="P75">
            <v>186</v>
          </cell>
          <cell r="Q75">
            <v>68</v>
          </cell>
          <cell r="R75">
            <v>120</v>
          </cell>
          <cell r="S75">
            <v>36</v>
          </cell>
          <cell r="T75">
            <v>0</v>
          </cell>
          <cell r="U75">
            <v>115</v>
          </cell>
          <cell r="V75">
            <v>296</v>
          </cell>
          <cell r="W75">
            <v>162.80000000000001</v>
          </cell>
          <cell r="X75">
            <v>14.4</v>
          </cell>
        </row>
        <row r="76">
          <cell r="A76" t="str">
            <v>23225C</v>
          </cell>
          <cell r="B76" t="str">
            <v>ﾌﾟﾛｼﾞｴｸｼﾖﾝ(3)</v>
          </cell>
          <cell r="C76" t="str">
            <v>ASSY</v>
          </cell>
          <cell r="D76" t="str">
            <v>17441-23010</v>
          </cell>
          <cell r="F76" t="str">
            <v>140N</v>
          </cell>
          <cell r="G76">
            <v>37226</v>
          </cell>
          <cell r="H76">
            <v>17360</v>
          </cell>
          <cell r="I76">
            <v>118</v>
          </cell>
          <cell r="J76">
            <v>45</v>
          </cell>
          <cell r="K76">
            <v>6</v>
          </cell>
          <cell r="L76">
            <v>35</v>
          </cell>
          <cell r="M76">
            <v>3</v>
          </cell>
          <cell r="N76">
            <v>1</v>
          </cell>
          <cell r="O76">
            <v>7</v>
          </cell>
          <cell r="P76">
            <v>6</v>
          </cell>
          <cell r="Q76">
            <v>1</v>
          </cell>
          <cell r="R76">
            <v>0</v>
          </cell>
          <cell r="S76">
            <v>0</v>
          </cell>
          <cell r="T76">
            <v>0</v>
          </cell>
          <cell r="U76">
            <v>4</v>
          </cell>
          <cell r="V76">
            <v>10</v>
          </cell>
          <cell r="W76">
            <v>173.6</v>
          </cell>
          <cell r="X76">
            <v>8.1999999999999993</v>
          </cell>
        </row>
        <row r="77">
          <cell r="A77" t="str">
            <v>29348M</v>
          </cell>
          <cell r="B77" t="str">
            <v>USﾃ-ﾙ</v>
          </cell>
          <cell r="C77" t="str">
            <v>ASSY</v>
          </cell>
          <cell r="D77" t="str">
            <v>17430-46590</v>
          </cell>
          <cell r="G77">
            <v>37196</v>
          </cell>
          <cell r="H77">
            <v>609</v>
          </cell>
          <cell r="I77">
            <v>4404</v>
          </cell>
          <cell r="J77">
            <v>1298</v>
          </cell>
          <cell r="K77">
            <v>1173</v>
          </cell>
          <cell r="L77">
            <v>0</v>
          </cell>
          <cell r="M77">
            <v>275</v>
          </cell>
          <cell r="N77">
            <v>54</v>
          </cell>
          <cell r="O77">
            <v>144</v>
          </cell>
          <cell r="P77">
            <v>260</v>
          </cell>
          <cell r="Q77">
            <v>45</v>
          </cell>
          <cell r="R77">
            <v>561</v>
          </cell>
          <cell r="S77">
            <v>45</v>
          </cell>
          <cell r="T77">
            <v>0</v>
          </cell>
          <cell r="U77">
            <v>247</v>
          </cell>
          <cell r="V77">
            <v>301</v>
          </cell>
          <cell r="W77">
            <v>183.309</v>
          </cell>
          <cell r="X77">
            <v>6.8</v>
          </cell>
        </row>
        <row r="78">
          <cell r="A78" t="str">
            <v>29347J</v>
          </cell>
          <cell r="B78" t="str">
            <v>915Dｴｷｿﾞ-ｽﾄ</v>
          </cell>
          <cell r="C78" t="str">
            <v>ASSY</v>
          </cell>
          <cell r="D78" t="str">
            <v>17430-22090</v>
          </cell>
          <cell r="F78" t="str">
            <v>915D</v>
          </cell>
          <cell r="G78">
            <v>37226</v>
          </cell>
          <cell r="H78">
            <v>637</v>
          </cell>
          <cell r="I78">
            <v>7258</v>
          </cell>
          <cell r="J78">
            <v>1733</v>
          </cell>
          <cell r="K78">
            <v>2221</v>
          </cell>
          <cell r="L78">
            <v>668</v>
          </cell>
          <cell r="M78">
            <v>176</v>
          </cell>
          <cell r="N78">
            <v>121</v>
          </cell>
          <cell r="O78">
            <v>599</v>
          </cell>
          <cell r="P78">
            <v>402</v>
          </cell>
          <cell r="Q78">
            <v>215</v>
          </cell>
          <cell r="R78">
            <v>301</v>
          </cell>
          <cell r="S78">
            <v>112</v>
          </cell>
          <cell r="T78">
            <v>0</v>
          </cell>
          <cell r="U78">
            <v>406</v>
          </cell>
          <cell r="V78">
            <v>304</v>
          </cell>
          <cell r="W78">
            <v>193.648</v>
          </cell>
          <cell r="X78">
            <v>4.2</v>
          </cell>
        </row>
        <row r="79">
          <cell r="A79" t="str">
            <v>29212H</v>
          </cell>
          <cell r="B79" t="str">
            <v>VZﾌﾛﾝﾄ (185T)</v>
          </cell>
          <cell r="C79" t="str">
            <v>ASSY</v>
          </cell>
          <cell r="D79" t="str">
            <v>17400-62050</v>
          </cell>
          <cell r="G79">
            <v>37196</v>
          </cell>
          <cell r="H79">
            <v>274</v>
          </cell>
          <cell r="I79">
            <v>5308</v>
          </cell>
          <cell r="J79">
            <v>776</v>
          </cell>
          <cell r="K79">
            <v>1491</v>
          </cell>
          <cell r="L79">
            <v>258</v>
          </cell>
          <cell r="M79">
            <v>231</v>
          </cell>
          <cell r="N79">
            <v>92</v>
          </cell>
          <cell r="O79">
            <v>510</v>
          </cell>
          <cell r="P79">
            <v>498</v>
          </cell>
          <cell r="Q79">
            <v>180</v>
          </cell>
          <cell r="R79">
            <v>182</v>
          </cell>
          <cell r="S79">
            <v>65</v>
          </cell>
          <cell r="T79">
            <v>0</v>
          </cell>
          <cell r="U79">
            <v>297</v>
          </cell>
          <cell r="V79">
            <v>727</v>
          </cell>
          <cell r="W79">
            <v>199.19800000000001</v>
          </cell>
          <cell r="X79">
            <v>13.7</v>
          </cell>
        </row>
        <row r="80">
          <cell r="A80" t="str">
            <v>23225C</v>
          </cell>
          <cell r="B80" t="str">
            <v>ﾌﾟﾛｼﾞｴｸｼﾖﾝ(3)</v>
          </cell>
          <cell r="C80" t="str">
            <v>ASSY</v>
          </cell>
          <cell r="D80" t="str">
            <v>57636-52010</v>
          </cell>
          <cell r="F80" t="str">
            <v>050N</v>
          </cell>
          <cell r="G80">
            <v>37226</v>
          </cell>
          <cell r="H80">
            <v>26220</v>
          </cell>
          <cell r="I80">
            <v>99</v>
          </cell>
          <cell r="J80">
            <v>46</v>
          </cell>
          <cell r="K80">
            <v>12</v>
          </cell>
          <cell r="L80">
            <v>13</v>
          </cell>
          <cell r="M80">
            <v>3</v>
          </cell>
          <cell r="N80">
            <v>1</v>
          </cell>
          <cell r="O80">
            <v>6</v>
          </cell>
          <cell r="P80">
            <v>5</v>
          </cell>
          <cell r="Q80">
            <v>1</v>
          </cell>
          <cell r="R80">
            <v>0</v>
          </cell>
          <cell r="S80">
            <v>0</v>
          </cell>
          <cell r="T80">
            <v>0</v>
          </cell>
          <cell r="U80">
            <v>3</v>
          </cell>
          <cell r="V80">
            <v>8</v>
          </cell>
          <cell r="W80">
            <v>209.76</v>
          </cell>
          <cell r="X80">
            <v>8</v>
          </cell>
        </row>
        <row r="81">
          <cell r="A81" t="str">
            <v>27612A</v>
          </cell>
          <cell r="B81" t="str">
            <v>970Tﾌﾛﾝﾄ</v>
          </cell>
          <cell r="C81" t="str">
            <v>ASSY</v>
          </cell>
          <cell r="D81" t="str">
            <v>17410-46550</v>
          </cell>
          <cell r="F81" t="str">
            <v>970T</v>
          </cell>
          <cell r="G81">
            <v>37196</v>
          </cell>
          <cell r="H81">
            <v>381</v>
          </cell>
          <cell r="I81">
            <v>4007</v>
          </cell>
          <cell r="J81">
            <v>691</v>
          </cell>
          <cell r="K81">
            <v>1614</v>
          </cell>
          <cell r="L81">
            <v>224</v>
          </cell>
          <cell r="M81">
            <v>96</v>
          </cell>
          <cell r="N81">
            <v>10</v>
          </cell>
          <cell r="O81">
            <v>242</v>
          </cell>
          <cell r="P81">
            <v>106</v>
          </cell>
          <cell r="Q81">
            <v>41</v>
          </cell>
          <cell r="R81">
            <v>70</v>
          </cell>
          <cell r="S81">
            <v>39</v>
          </cell>
          <cell r="T81">
            <v>0</v>
          </cell>
          <cell r="U81">
            <v>226</v>
          </cell>
          <cell r="V81">
            <v>648</v>
          </cell>
          <cell r="W81">
            <v>246.88800000000001</v>
          </cell>
          <cell r="X81">
            <v>16.2</v>
          </cell>
        </row>
        <row r="82">
          <cell r="A82" t="str">
            <v>29212L</v>
          </cell>
          <cell r="B82" t="str">
            <v>ST(1)ﾃ-ﾙｴｷﾊﾟｲ</v>
          </cell>
          <cell r="C82" t="str">
            <v>ASSY</v>
          </cell>
          <cell r="D82" t="str">
            <v>17430-7A120</v>
          </cell>
          <cell r="G82">
            <v>37226</v>
          </cell>
          <cell r="H82">
            <v>81</v>
          </cell>
          <cell r="I82">
            <v>7720</v>
          </cell>
          <cell r="J82">
            <v>717</v>
          </cell>
          <cell r="K82">
            <v>1563</v>
          </cell>
          <cell r="L82">
            <v>30</v>
          </cell>
          <cell r="M82">
            <v>166</v>
          </cell>
          <cell r="N82">
            <v>89</v>
          </cell>
          <cell r="O82">
            <v>379</v>
          </cell>
          <cell r="P82">
            <v>585</v>
          </cell>
          <cell r="Q82">
            <v>283</v>
          </cell>
          <cell r="R82">
            <v>253</v>
          </cell>
          <cell r="S82">
            <v>130</v>
          </cell>
          <cell r="T82">
            <v>0</v>
          </cell>
          <cell r="U82">
            <v>432</v>
          </cell>
          <cell r="V82">
            <v>3092</v>
          </cell>
          <cell r="W82">
            <v>250.452</v>
          </cell>
          <cell r="X82">
            <v>40</v>
          </cell>
        </row>
        <row r="83">
          <cell r="A83" t="str">
            <v>29211B</v>
          </cell>
          <cell r="B83" t="str">
            <v>X390ｴｷｿﾞ-ｽﾄ</v>
          </cell>
          <cell r="C83" t="str">
            <v>ASSY</v>
          </cell>
          <cell r="D83" t="str">
            <v>17410-97520</v>
          </cell>
          <cell r="G83">
            <v>37226</v>
          </cell>
          <cell r="H83">
            <v>451</v>
          </cell>
          <cell r="I83">
            <v>9719</v>
          </cell>
          <cell r="J83">
            <v>800</v>
          </cell>
          <cell r="K83">
            <v>4866</v>
          </cell>
          <cell r="L83">
            <v>703</v>
          </cell>
          <cell r="M83">
            <v>273</v>
          </cell>
          <cell r="N83">
            <v>158</v>
          </cell>
          <cell r="O83">
            <v>567</v>
          </cell>
          <cell r="P83">
            <v>527</v>
          </cell>
          <cell r="Q83">
            <v>270</v>
          </cell>
          <cell r="R83">
            <v>300</v>
          </cell>
          <cell r="S83">
            <v>148</v>
          </cell>
          <cell r="T83">
            <v>0</v>
          </cell>
          <cell r="U83">
            <v>544</v>
          </cell>
          <cell r="V83">
            <v>564</v>
          </cell>
          <cell r="W83">
            <v>254.364</v>
          </cell>
          <cell r="X83">
            <v>5.8</v>
          </cell>
        </row>
        <row r="84">
          <cell r="A84" t="str">
            <v>29224O</v>
          </cell>
          <cell r="B84" t="str">
            <v>ST(3)ﾃ-ﾙ</v>
          </cell>
          <cell r="C84" t="str">
            <v>ASSY</v>
          </cell>
          <cell r="D84" t="str">
            <v>17410-67030</v>
          </cell>
          <cell r="G84">
            <v>37196</v>
          </cell>
          <cell r="H84">
            <v>1800</v>
          </cell>
          <cell r="I84">
            <v>1571</v>
          </cell>
          <cell r="J84">
            <v>304</v>
          </cell>
          <cell r="K84">
            <v>430</v>
          </cell>
          <cell r="L84">
            <v>56</v>
          </cell>
          <cell r="M84">
            <v>84</v>
          </cell>
          <cell r="N84">
            <v>44</v>
          </cell>
          <cell r="O84">
            <v>136</v>
          </cell>
          <cell r="P84">
            <v>147</v>
          </cell>
          <cell r="Q84">
            <v>40</v>
          </cell>
          <cell r="R84">
            <v>66</v>
          </cell>
          <cell r="S84">
            <v>24</v>
          </cell>
          <cell r="T84">
            <v>0</v>
          </cell>
          <cell r="U84">
            <v>88</v>
          </cell>
          <cell r="V84">
            <v>152</v>
          </cell>
          <cell r="W84">
            <v>273.60000000000002</v>
          </cell>
          <cell r="X84">
            <v>9.6999999999999993</v>
          </cell>
        </row>
        <row r="85">
          <cell r="A85" t="str">
            <v>27641H</v>
          </cell>
          <cell r="C85" t="str">
            <v>ASSY</v>
          </cell>
          <cell r="D85" t="str">
            <v>47101-35920</v>
          </cell>
          <cell r="F85" t="str">
            <v>RN</v>
          </cell>
          <cell r="G85">
            <v>36892</v>
          </cell>
          <cell r="H85">
            <v>3940</v>
          </cell>
          <cell r="I85">
            <v>563</v>
          </cell>
          <cell r="J85">
            <v>95</v>
          </cell>
          <cell r="K85">
            <v>159</v>
          </cell>
          <cell r="L85">
            <v>0</v>
          </cell>
          <cell r="M85">
            <v>22</v>
          </cell>
          <cell r="N85">
            <v>1</v>
          </cell>
          <cell r="O85">
            <v>112</v>
          </cell>
          <cell r="P85">
            <v>55</v>
          </cell>
          <cell r="Q85">
            <v>8</v>
          </cell>
          <cell r="R85">
            <v>19</v>
          </cell>
          <cell r="S85">
            <v>5</v>
          </cell>
          <cell r="T85">
            <v>0</v>
          </cell>
          <cell r="U85">
            <v>19</v>
          </cell>
          <cell r="V85">
            <v>70</v>
          </cell>
          <cell r="W85">
            <v>275.8</v>
          </cell>
          <cell r="X85">
            <v>12.1</v>
          </cell>
        </row>
        <row r="86">
          <cell r="A86" t="str">
            <v>29224P</v>
          </cell>
          <cell r="B86" t="str">
            <v>ｻﾌﾞﾏｹﾞ</v>
          </cell>
          <cell r="C86" t="str">
            <v>ASSY</v>
          </cell>
          <cell r="D86" t="str">
            <v>17420-62240</v>
          </cell>
          <cell r="G86">
            <v>37196</v>
          </cell>
          <cell r="H86">
            <v>255</v>
          </cell>
          <cell r="I86">
            <v>5769</v>
          </cell>
          <cell r="J86">
            <v>1575</v>
          </cell>
          <cell r="K86">
            <v>1566</v>
          </cell>
          <cell r="L86">
            <v>0</v>
          </cell>
          <cell r="M86">
            <v>133</v>
          </cell>
          <cell r="N86">
            <v>54</v>
          </cell>
          <cell r="O86">
            <v>229</v>
          </cell>
          <cell r="P86">
            <v>207</v>
          </cell>
          <cell r="Q86">
            <v>65</v>
          </cell>
          <cell r="R86">
            <v>327</v>
          </cell>
          <cell r="S86">
            <v>40</v>
          </cell>
          <cell r="T86">
            <v>0</v>
          </cell>
          <cell r="U86">
            <v>324</v>
          </cell>
          <cell r="V86">
            <v>1248</v>
          </cell>
          <cell r="W86">
            <v>318.24</v>
          </cell>
          <cell r="X86">
            <v>21.6</v>
          </cell>
        </row>
        <row r="87">
          <cell r="A87" t="str">
            <v>23225C</v>
          </cell>
          <cell r="B87" t="str">
            <v>ﾌﾟﾛｼﾞｴｸｼﾖﾝ(3)</v>
          </cell>
          <cell r="C87" t="str">
            <v>ASSY</v>
          </cell>
          <cell r="D87" t="str">
            <v>57626-51010</v>
          </cell>
          <cell r="F87" t="str">
            <v>870T</v>
          </cell>
          <cell r="G87">
            <v>37226</v>
          </cell>
          <cell r="H87">
            <v>8240</v>
          </cell>
          <cell r="I87">
            <v>135</v>
          </cell>
          <cell r="J87">
            <v>33</v>
          </cell>
          <cell r="K87">
            <v>12</v>
          </cell>
          <cell r="L87">
            <v>28</v>
          </cell>
          <cell r="M87">
            <v>3</v>
          </cell>
          <cell r="N87">
            <v>1</v>
          </cell>
          <cell r="O87">
            <v>8</v>
          </cell>
          <cell r="P87">
            <v>6</v>
          </cell>
          <cell r="Q87">
            <v>1</v>
          </cell>
          <cell r="R87">
            <v>0</v>
          </cell>
          <cell r="S87">
            <v>0</v>
          </cell>
          <cell r="T87">
            <v>0</v>
          </cell>
          <cell r="U87">
            <v>4</v>
          </cell>
          <cell r="V87">
            <v>39</v>
          </cell>
          <cell r="W87">
            <v>321.36</v>
          </cell>
          <cell r="X87">
            <v>28.9</v>
          </cell>
        </row>
        <row r="88">
          <cell r="A88" t="str">
            <v>29212K</v>
          </cell>
          <cell r="B88" t="str">
            <v>RN(2)ﾃ-ﾙｴｷﾊﾟｲ</v>
          </cell>
          <cell r="C88" t="str">
            <v>ASSY</v>
          </cell>
          <cell r="D88" t="str">
            <v>17420-62152</v>
          </cell>
          <cell r="G88">
            <v>37226</v>
          </cell>
          <cell r="H88">
            <v>165</v>
          </cell>
          <cell r="I88">
            <v>10733</v>
          </cell>
          <cell r="J88">
            <v>1411</v>
          </cell>
          <cell r="K88">
            <v>3628</v>
          </cell>
          <cell r="L88">
            <v>397</v>
          </cell>
          <cell r="M88">
            <v>252</v>
          </cell>
          <cell r="N88">
            <v>182</v>
          </cell>
          <cell r="O88">
            <v>768</v>
          </cell>
          <cell r="P88">
            <v>551</v>
          </cell>
          <cell r="Q88">
            <v>291</v>
          </cell>
          <cell r="R88">
            <v>487</v>
          </cell>
          <cell r="S88">
            <v>145</v>
          </cell>
          <cell r="T88">
            <v>0</v>
          </cell>
          <cell r="U88">
            <v>601</v>
          </cell>
          <cell r="V88">
            <v>2022</v>
          </cell>
          <cell r="W88">
            <v>333.63</v>
          </cell>
          <cell r="X88">
            <v>18.8</v>
          </cell>
        </row>
        <row r="89">
          <cell r="A89" t="str">
            <v>29348M</v>
          </cell>
          <cell r="B89" t="str">
            <v>USﾃ-ﾙ</v>
          </cell>
          <cell r="C89" t="str">
            <v>ASSY</v>
          </cell>
          <cell r="D89" t="str">
            <v>17440-46130</v>
          </cell>
          <cell r="G89">
            <v>37196</v>
          </cell>
          <cell r="H89">
            <v>1512</v>
          </cell>
          <cell r="I89">
            <v>4405</v>
          </cell>
          <cell r="J89">
            <v>1376</v>
          </cell>
          <cell r="K89">
            <v>1153</v>
          </cell>
          <cell r="L89">
            <v>0</v>
          </cell>
          <cell r="M89">
            <v>275</v>
          </cell>
          <cell r="N89">
            <v>56</v>
          </cell>
          <cell r="O89">
            <v>129</v>
          </cell>
          <cell r="P89">
            <v>265</v>
          </cell>
          <cell r="Q89">
            <v>46</v>
          </cell>
          <cell r="R89">
            <v>567</v>
          </cell>
          <cell r="S89">
            <v>46</v>
          </cell>
          <cell r="T89">
            <v>2</v>
          </cell>
          <cell r="U89">
            <v>247</v>
          </cell>
          <cell r="V89">
            <v>243</v>
          </cell>
          <cell r="W89">
            <v>367.416</v>
          </cell>
          <cell r="X89">
            <v>5.5</v>
          </cell>
        </row>
        <row r="90">
          <cell r="A90" t="str">
            <v>29226T</v>
          </cell>
          <cell r="B90" t="str">
            <v>129Fｸﾛｽﾏｹﾞ</v>
          </cell>
          <cell r="C90" t="str">
            <v>ASSY</v>
          </cell>
          <cell r="D90" t="str">
            <v>17106-62020</v>
          </cell>
          <cell r="F90" t="str">
            <v>285T</v>
          </cell>
          <cell r="G90">
            <v>36982</v>
          </cell>
          <cell r="H90">
            <v>1188</v>
          </cell>
          <cell r="I90">
            <v>4589</v>
          </cell>
          <cell r="J90">
            <v>713</v>
          </cell>
          <cell r="K90">
            <v>1473</v>
          </cell>
          <cell r="L90">
            <v>280</v>
          </cell>
          <cell r="M90">
            <v>120</v>
          </cell>
          <cell r="N90">
            <v>26</v>
          </cell>
          <cell r="O90">
            <v>220</v>
          </cell>
          <cell r="P90">
            <v>111</v>
          </cell>
          <cell r="Q90">
            <v>62</v>
          </cell>
          <cell r="R90">
            <v>714</v>
          </cell>
          <cell r="S90">
            <v>22</v>
          </cell>
          <cell r="T90">
            <v>7</v>
          </cell>
          <cell r="U90">
            <v>404</v>
          </cell>
          <cell r="V90">
            <v>311</v>
          </cell>
          <cell r="W90">
            <v>369.46800000000002</v>
          </cell>
          <cell r="X90">
            <v>4.5</v>
          </cell>
        </row>
        <row r="91">
          <cell r="A91" t="str">
            <v>29348S</v>
          </cell>
          <cell r="B91" t="str">
            <v>GXﾃ-ﾙｴｷﾊﾟｲ</v>
          </cell>
          <cell r="C91" t="str">
            <v>ASSY</v>
          </cell>
          <cell r="D91" t="str">
            <v>17430-73500</v>
          </cell>
          <cell r="G91">
            <v>37226</v>
          </cell>
          <cell r="H91">
            <v>1928</v>
          </cell>
          <cell r="I91">
            <v>3777</v>
          </cell>
          <cell r="J91">
            <v>1160</v>
          </cell>
          <cell r="K91">
            <v>474</v>
          </cell>
          <cell r="L91">
            <v>474</v>
          </cell>
          <cell r="M91">
            <v>95</v>
          </cell>
          <cell r="N91">
            <v>58</v>
          </cell>
          <cell r="O91">
            <v>234</v>
          </cell>
          <cell r="P91">
            <v>226</v>
          </cell>
          <cell r="Q91">
            <v>126</v>
          </cell>
          <cell r="R91">
            <v>454</v>
          </cell>
          <cell r="S91">
            <v>61</v>
          </cell>
          <cell r="T91">
            <v>0</v>
          </cell>
          <cell r="U91">
            <v>212</v>
          </cell>
          <cell r="V91">
            <v>204</v>
          </cell>
          <cell r="W91">
            <v>393.31200000000001</v>
          </cell>
          <cell r="X91">
            <v>5.4</v>
          </cell>
        </row>
        <row r="92">
          <cell r="A92" t="str">
            <v>29347G</v>
          </cell>
          <cell r="B92" t="str">
            <v>STﾌﾛﾝﾄ</v>
          </cell>
          <cell r="C92" t="str">
            <v>ASSY</v>
          </cell>
          <cell r="D92" t="str">
            <v>17450-62020</v>
          </cell>
          <cell r="G92">
            <v>37226</v>
          </cell>
          <cell r="H92">
            <v>441</v>
          </cell>
          <cell r="I92">
            <v>3135</v>
          </cell>
          <cell r="J92">
            <v>516</v>
          </cell>
          <cell r="K92">
            <v>903</v>
          </cell>
          <cell r="L92">
            <v>61</v>
          </cell>
          <cell r="M92">
            <v>63</v>
          </cell>
          <cell r="N92">
            <v>40</v>
          </cell>
          <cell r="O92">
            <v>184</v>
          </cell>
          <cell r="P92">
            <v>102</v>
          </cell>
          <cell r="Q92">
            <v>55</v>
          </cell>
          <cell r="R92">
            <v>68</v>
          </cell>
          <cell r="S92">
            <v>30</v>
          </cell>
          <cell r="T92">
            <v>0</v>
          </cell>
          <cell r="U92">
            <v>176</v>
          </cell>
          <cell r="V92">
            <v>937</v>
          </cell>
          <cell r="W92">
            <v>413.21699999999998</v>
          </cell>
          <cell r="X92">
            <v>29.9</v>
          </cell>
        </row>
        <row r="93">
          <cell r="A93" t="str">
            <v>29347G</v>
          </cell>
          <cell r="B93" t="str">
            <v>STﾌﾛﾝﾄ</v>
          </cell>
          <cell r="C93" t="str">
            <v>ASSY</v>
          </cell>
          <cell r="D93" t="str">
            <v>17450-62020</v>
          </cell>
          <cell r="G93">
            <v>37226</v>
          </cell>
          <cell r="H93">
            <v>441</v>
          </cell>
          <cell r="I93">
            <v>3135</v>
          </cell>
          <cell r="J93">
            <v>516</v>
          </cell>
          <cell r="K93">
            <v>903</v>
          </cell>
          <cell r="L93">
            <v>61</v>
          </cell>
          <cell r="M93">
            <v>63</v>
          </cell>
          <cell r="N93">
            <v>40</v>
          </cell>
          <cell r="O93">
            <v>184</v>
          </cell>
          <cell r="P93">
            <v>102</v>
          </cell>
          <cell r="Q93">
            <v>55</v>
          </cell>
          <cell r="R93">
            <v>68</v>
          </cell>
          <cell r="S93">
            <v>30</v>
          </cell>
          <cell r="T93">
            <v>0</v>
          </cell>
          <cell r="U93">
            <v>176</v>
          </cell>
          <cell r="V93">
            <v>937</v>
          </cell>
          <cell r="W93">
            <v>413.21699999999998</v>
          </cell>
          <cell r="X93">
            <v>29.9</v>
          </cell>
        </row>
        <row r="94">
          <cell r="A94" t="str">
            <v>23225C</v>
          </cell>
          <cell r="B94" t="str">
            <v>ﾌﾟﾛｼﾞｴｸｼﾖﾝ(3)</v>
          </cell>
          <cell r="C94" t="str">
            <v>ASSY</v>
          </cell>
          <cell r="D94" t="str">
            <v>57635-52010</v>
          </cell>
          <cell r="F94" t="str">
            <v>050N</v>
          </cell>
          <cell r="G94">
            <v>37226</v>
          </cell>
          <cell r="H94">
            <v>25940</v>
          </cell>
          <cell r="I94">
            <v>109</v>
          </cell>
          <cell r="J94">
            <v>46</v>
          </cell>
          <cell r="K94">
            <v>12</v>
          </cell>
          <cell r="L94">
            <v>12</v>
          </cell>
          <cell r="M94">
            <v>3</v>
          </cell>
          <cell r="N94">
            <v>1</v>
          </cell>
          <cell r="O94">
            <v>6</v>
          </cell>
          <cell r="P94">
            <v>5</v>
          </cell>
          <cell r="Q94">
            <v>1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19</v>
          </cell>
          <cell r="W94">
            <v>492.86</v>
          </cell>
          <cell r="X94">
            <v>17.100000000000001</v>
          </cell>
        </row>
        <row r="95">
          <cell r="A95" t="str">
            <v>29212K</v>
          </cell>
          <cell r="B95" t="str">
            <v>RN(2)ﾃ-ﾙｴｷﾊﾟｲ</v>
          </cell>
          <cell r="C95" t="str">
            <v>ASSY</v>
          </cell>
          <cell r="D95" t="str">
            <v>17420-62270</v>
          </cell>
          <cell r="G95">
            <v>37226</v>
          </cell>
          <cell r="H95">
            <v>210</v>
          </cell>
          <cell r="I95">
            <v>7535</v>
          </cell>
          <cell r="J95">
            <v>1374</v>
          </cell>
          <cell r="K95">
            <v>1992</v>
          </cell>
          <cell r="L95">
            <v>98</v>
          </cell>
          <cell r="M95">
            <v>139</v>
          </cell>
          <cell r="N95">
            <v>68</v>
          </cell>
          <cell r="O95">
            <v>413</v>
          </cell>
          <cell r="P95">
            <v>280</v>
          </cell>
          <cell r="Q95">
            <v>132</v>
          </cell>
          <cell r="R95">
            <v>157</v>
          </cell>
          <cell r="S95">
            <v>60</v>
          </cell>
          <cell r="T95">
            <v>0</v>
          </cell>
          <cell r="U95">
            <v>422</v>
          </cell>
          <cell r="V95">
            <v>2401</v>
          </cell>
          <cell r="W95">
            <v>504.21</v>
          </cell>
          <cell r="X95">
            <v>31.9</v>
          </cell>
        </row>
        <row r="96">
          <cell r="A96" t="str">
            <v>25213R</v>
          </cell>
          <cell r="C96" t="str">
            <v>ASSY</v>
          </cell>
          <cell r="D96" t="str">
            <v>45251-48010</v>
          </cell>
          <cell r="G96">
            <v>37196</v>
          </cell>
          <cell r="H96">
            <v>11495</v>
          </cell>
          <cell r="I96">
            <v>225</v>
          </cell>
          <cell r="J96">
            <v>76</v>
          </cell>
          <cell r="K96">
            <v>0</v>
          </cell>
          <cell r="L96">
            <v>0</v>
          </cell>
          <cell r="M96">
            <v>0</v>
          </cell>
          <cell r="N96">
            <v>5</v>
          </cell>
          <cell r="O96">
            <v>44</v>
          </cell>
          <cell r="P96">
            <v>17</v>
          </cell>
          <cell r="Q96">
            <v>2</v>
          </cell>
          <cell r="R96">
            <v>15</v>
          </cell>
          <cell r="S96">
            <v>14</v>
          </cell>
          <cell r="T96">
            <v>2</v>
          </cell>
          <cell r="U96">
            <v>7</v>
          </cell>
          <cell r="V96">
            <v>44</v>
          </cell>
          <cell r="W96">
            <v>505.78</v>
          </cell>
          <cell r="X96">
            <v>19.399999999999999</v>
          </cell>
        </row>
        <row r="97">
          <cell r="A97" t="str">
            <v>29212H</v>
          </cell>
          <cell r="B97" t="str">
            <v>VZﾌﾛﾝﾄ (185T)</v>
          </cell>
          <cell r="C97" t="str">
            <v>ASSY</v>
          </cell>
          <cell r="D97" t="str">
            <v>17400-62080</v>
          </cell>
          <cell r="G97">
            <v>37196</v>
          </cell>
          <cell r="H97">
            <v>380</v>
          </cell>
          <cell r="I97">
            <v>7417</v>
          </cell>
          <cell r="J97">
            <v>1099</v>
          </cell>
          <cell r="K97">
            <v>2202</v>
          </cell>
          <cell r="L97">
            <v>258</v>
          </cell>
          <cell r="M97">
            <v>252</v>
          </cell>
          <cell r="N97">
            <v>113</v>
          </cell>
          <cell r="O97">
            <v>608</v>
          </cell>
          <cell r="P97">
            <v>574</v>
          </cell>
          <cell r="Q97">
            <v>205</v>
          </cell>
          <cell r="R97">
            <v>263</v>
          </cell>
          <cell r="S97">
            <v>83</v>
          </cell>
          <cell r="T97">
            <v>0</v>
          </cell>
          <cell r="U97">
            <v>415</v>
          </cell>
          <cell r="V97">
            <v>1343</v>
          </cell>
          <cell r="W97">
            <v>510.34</v>
          </cell>
          <cell r="X97">
            <v>18.100000000000001</v>
          </cell>
        </row>
        <row r="98">
          <cell r="A98" t="str">
            <v>25411A</v>
          </cell>
          <cell r="B98" t="str">
            <v>ｴｷﾏﾆｸﾐﾂｹ(A)</v>
          </cell>
          <cell r="C98" t="str">
            <v>ASSY</v>
          </cell>
          <cell r="D98" t="str">
            <v>17140-70020</v>
          </cell>
          <cell r="F98" t="str">
            <v>910T</v>
          </cell>
          <cell r="G98">
            <v>37196</v>
          </cell>
          <cell r="H98">
            <v>1052</v>
          </cell>
          <cell r="I98">
            <v>8689</v>
          </cell>
          <cell r="J98">
            <v>1827</v>
          </cell>
          <cell r="K98">
            <v>610</v>
          </cell>
          <cell r="L98">
            <v>2036</v>
          </cell>
          <cell r="M98">
            <v>724</v>
          </cell>
          <cell r="N98">
            <v>179</v>
          </cell>
          <cell r="O98">
            <v>904</v>
          </cell>
          <cell r="P98">
            <v>307</v>
          </cell>
          <cell r="Q98">
            <v>116</v>
          </cell>
          <cell r="R98">
            <v>537</v>
          </cell>
          <cell r="S98">
            <v>132</v>
          </cell>
          <cell r="T98">
            <v>54</v>
          </cell>
          <cell r="U98">
            <v>765</v>
          </cell>
          <cell r="V98">
            <v>498</v>
          </cell>
          <cell r="W98">
            <v>523.89599999999996</v>
          </cell>
          <cell r="X98">
            <v>5.7</v>
          </cell>
        </row>
        <row r="99">
          <cell r="A99" t="str">
            <v>25323F</v>
          </cell>
          <cell r="C99" t="str">
            <v>ASSY</v>
          </cell>
          <cell r="D99" t="str">
            <v>67301-12030</v>
          </cell>
          <cell r="G99">
            <v>37196</v>
          </cell>
          <cell r="H99">
            <v>8203</v>
          </cell>
          <cell r="I99">
            <v>330</v>
          </cell>
          <cell r="J99">
            <v>201</v>
          </cell>
          <cell r="K99">
            <v>0</v>
          </cell>
          <cell r="L99">
            <v>26</v>
          </cell>
          <cell r="M99">
            <v>3</v>
          </cell>
          <cell r="N99">
            <v>2</v>
          </cell>
          <cell r="O99">
            <v>8</v>
          </cell>
          <cell r="P99">
            <v>3</v>
          </cell>
          <cell r="Q99">
            <v>1</v>
          </cell>
          <cell r="R99">
            <v>10</v>
          </cell>
          <cell r="S99">
            <v>1</v>
          </cell>
          <cell r="T99">
            <v>0</v>
          </cell>
          <cell r="U99">
            <v>10</v>
          </cell>
          <cell r="V99">
            <v>66</v>
          </cell>
          <cell r="W99">
            <v>541.39800000000002</v>
          </cell>
          <cell r="X99">
            <v>19.899999999999999</v>
          </cell>
        </row>
        <row r="100">
          <cell r="A100" t="str">
            <v>29212K</v>
          </cell>
          <cell r="B100" t="str">
            <v>RN(2)ﾃ-ﾙｴｷﾊﾟｲ</v>
          </cell>
          <cell r="C100" t="str">
            <v>ASSY</v>
          </cell>
          <cell r="D100" t="str">
            <v>17430-5B611</v>
          </cell>
          <cell r="G100">
            <v>37226</v>
          </cell>
          <cell r="H100">
            <v>350</v>
          </cell>
          <cell r="I100">
            <v>6184</v>
          </cell>
          <cell r="J100">
            <v>827</v>
          </cell>
          <cell r="K100">
            <v>1451</v>
          </cell>
          <cell r="L100">
            <v>208</v>
          </cell>
          <cell r="M100">
            <v>159</v>
          </cell>
          <cell r="N100">
            <v>95</v>
          </cell>
          <cell r="O100">
            <v>520</v>
          </cell>
          <cell r="P100">
            <v>336</v>
          </cell>
          <cell r="Q100">
            <v>162</v>
          </cell>
          <cell r="R100">
            <v>211</v>
          </cell>
          <cell r="S100">
            <v>85</v>
          </cell>
          <cell r="T100">
            <v>0</v>
          </cell>
          <cell r="U100">
            <v>346</v>
          </cell>
          <cell r="V100">
            <v>1785</v>
          </cell>
          <cell r="W100">
            <v>624.75</v>
          </cell>
          <cell r="X100">
            <v>28.9</v>
          </cell>
        </row>
        <row r="101">
          <cell r="A101" t="str">
            <v>24438B</v>
          </cell>
          <cell r="B101" t="str">
            <v>140Nｱﾂｼ-</v>
          </cell>
          <cell r="C101" t="str">
            <v>ASSY</v>
          </cell>
          <cell r="D101" t="str">
            <v>17410-21220</v>
          </cell>
          <cell r="F101" t="str">
            <v>140N</v>
          </cell>
          <cell r="G101">
            <v>36892</v>
          </cell>
          <cell r="H101">
            <v>4785</v>
          </cell>
          <cell r="I101">
            <v>3569</v>
          </cell>
          <cell r="J101">
            <v>1420</v>
          </cell>
          <cell r="K101">
            <v>709</v>
          </cell>
          <cell r="L101">
            <v>129</v>
          </cell>
          <cell r="M101">
            <v>201</v>
          </cell>
          <cell r="N101">
            <v>51</v>
          </cell>
          <cell r="O101">
            <v>310</v>
          </cell>
          <cell r="P101">
            <v>194</v>
          </cell>
          <cell r="Q101">
            <v>38</v>
          </cell>
          <cell r="R101">
            <v>132</v>
          </cell>
          <cell r="S101">
            <v>17</v>
          </cell>
          <cell r="T101">
            <v>18</v>
          </cell>
          <cell r="U101">
            <v>207</v>
          </cell>
          <cell r="V101">
            <v>143</v>
          </cell>
          <cell r="W101">
            <v>684.255</v>
          </cell>
          <cell r="X101">
            <v>4</v>
          </cell>
        </row>
        <row r="102">
          <cell r="A102" t="str">
            <v>29212K</v>
          </cell>
          <cell r="B102" t="str">
            <v>RN(2)ﾃ-ﾙｴｷﾊﾟｲ</v>
          </cell>
          <cell r="C102" t="str">
            <v>ASSY</v>
          </cell>
          <cell r="D102" t="str">
            <v>17403-67070</v>
          </cell>
          <cell r="G102">
            <v>37226</v>
          </cell>
          <cell r="H102">
            <v>465</v>
          </cell>
          <cell r="I102">
            <v>6839</v>
          </cell>
          <cell r="J102">
            <v>1441</v>
          </cell>
          <cell r="K102">
            <v>1755</v>
          </cell>
          <cell r="L102">
            <v>66</v>
          </cell>
          <cell r="M102">
            <v>160</v>
          </cell>
          <cell r="N102">
            <v>85</v>
          </cell>
          <cell r="O102">
            <v>559</v>
          </cell>
          <cell r="P102">
            <v>324</v>
          </cell>
          <cell r="Q102">
            <v>156</v>
          </cell>
          <cell r="R102">
            <v>245</v>
          </cell>
          <cell r="S102">
            <v>86</v>
          </cell>
          <cell r="T102">
            <v>0</v>
          </cell>
          <cell r="U102">
            <v>383</v>
          </cell>
          <cell r="V102">
            <v>1579</v>
          </cell>
          <cell r="W102">
            <v>734.23500000000001</v>
          </cell>
          <cell r="X102">
            <v>23.1</v>
          </cell>
        </row>
        <row r="103">
          <cell r="A103" t="str">
            <v>29347G</v>
          </cell>
          <cell r="B103" t="str">
            <v>STﾌﾛﾝﾄ</v>
          </cell>
          <cell r="C103" t="str">
            <v>ASSY</v>
          </cell>
          <cell r="D103" t="str">
            <v>17100-62010</v>
          </cell>
          <cell r="G103">
            <v>37226</v>
          </cell>
          <cell r="H103">
            <v>970</v>
          </cell>
          <cell r="I103">
            <v>1523</v>
          </cell>
          <cell r="J103">
            <v>0</v>
          </cell>
          <cell r="K103">
            <v>186</v>
          </cell>
          <cell r="L103">
            <v>199</v>
          </cell>
          <cell r="M103">
            <v>49</v>
          </cell>
          <cell r="N103">
            <v>28</v>
          </cell>
          <cell r="O103">
            <v>65</v>
          </cell>
          <cell r="P103">
            <v>52</v>
          </cell>
          <cell r="Q103">
            <v>34</v>
          </cell>
          <cell r="R103">
            <v>48</v>
          </cell>
          <cell r="S103">
            <v>18</v>
          </cell>
          <cell r="T103">
            <v>0</v>
          </cell>
          <cell r="U103">
            <v>85</v>
          </cell>
          <cell r="V103">
            <v>759</v>
          </cell>
          <cell r="W103">
            <v>736.23</v>
          </cell>
          <cell r="X103">
            <v>49.8</v>
          </cell>
        </row>
        <row r="104">
          <cell r="A104" t="str">
            <v>29224P</v>
          </cell>
          <cell r="B104" t="str">
            <v>ｻﾌﾞﾏｹﾞ</v>
          </cell>
          <cell r="C104" t="str">
            <v>ASSY</v>
          </cell>
          <cell r="D104" t="str">
            <v>17420-75140</v>
          </cell>
          <cell r="G104">
            <v>37196</v>
          </cell>
          <cell r="H104">
            <v>459</v>
          </cell>
          <cell r="I104">
            <v>5979</v>
          </cell>
          <cell r="J104">
            <v>1372</v>
          </cell>
          <cell r="K104">
            <v>1198</v>
          </cell>
          <cell r="L104">
            <v>307</v>
          </cell>
          <cell r="M104">
            <v>125</v>
          </cell>
          <cell r="N104">
            <v>62</v>
          </cell>
          <cell r="O104">
            <v>248</v>
          </cell>
          <cell r="P104">
            <v>236</v>
          </cell>
          <cell r="Q104">
            <v>76</v>
          </cell>
          <cell r="R104">
            <v>332</v>
          </cell>
          <cell r="S104">
            <v>46</v>
          </cell>
          <cell r="T104">
            <v>12</v>
          </cell>
          <cell r="U104">
            <v>335</v>
          </cell>
          <cell r="V104">
            <v>1630</v>
          </cell>
          <cell r="W104">
            <v>748.17</v>
          </cell>
          <cell r="X104">
            <v>27.3</v>
          </cell>
        </row>
        <row r="105">
          <cell r="A105" t="str">
            <v>29224P</v>
          </cell>
          <cell r="B105" t="str">
            <v>ｻﾌﾞﾏｹﾞ</v>
          </cell>
          <cell r="C105" t="str">
            <v>ASSY</v>
          </cell>
          <cell r="D105" t="str">
            <v>17420-75200</v>
          </cell>
          <cell r="G105">
            <v>37196</v>
          </cell>
          <cell r="H105">
            <v>436</v>
          </cell>
          <cell r="I105">
            <v>6674</v>
          </cell>
          <cell r="J105">
            <v>1484</v>
          </cell>
          <cell r="K105">
            <v>1888</v>
          </cell>
          <cell r="L105">
            <v>98</v>
          </cell>
          <cell r="M105">
            <v>118</v>
          </cell>
          <cell r="N105">
            <v>56</v>
          </cell>
          <cell r="O105">
            <v>217</v>
          </cell>
          <cell r="P105">
            <v>212</v>
          </cell>
          <cell r="Q105">
            <v>67</v>
          </cell>
          <cell r="R105">
            <v>330</v>
          </cell>
          <cell r="S105">
            <v>41</v>
          </cell>
          <cell r="T105">
            <v>0</v>
          </cell>
          <cell r="U105">
            <v>376</v>
          </cell>
          <cell r="V105">
            <v>1788</v>
          </cell>
          <cell r="W105">
            <v>779.56799999999998</v>
          </cell>
          <cell r="X105">
            <v>26.8</v>
          </cell>
        </row>
        <row r="106">
          <cell r="A106" t="str">
            <v>29348M</v>
          </cell>
          <cell r="B106" t="str">
            <v>USﾃ-ﾙ</v>
          </cell>
          <cell r="C106" t="str">
            <v>ASSY</v>
          </cell>
          <cell r="D106" t="str">
            <v>17430-46570</v>
          </cell>
          <cell r="G106">
            <v>37196</v>
          </cell>
          <cell r="H106">
            <v>1656</v>
          </cell>
          <cell r="I106">
            <v>4404</v>
          </cell>
          <cell r="J106">
            <v>1121</v>
          </cell>
          <cell r="K106">
            <v>1153</v>
          </cell>
          <cell r="L106">
            <v>0</v>
          </cell>
          <cell r="M106">
            <v>275</v>
          </cell>
          <cell r="N106">
            <v>56</v>
          </cell>
          <cell r="O106">
            <v>142</v>
          </cell>
          <cell r="P106">
            <v>265</v>
          </cell>
          <cell r="Q106">
            <v>46</v>
          </cell>
          <cell r="R106">
            <v>567</v>
          </cell>
          <cell r="S106">
            <v>46</v>
          </cell>
          <cell r="T106">
            <v>0</v>
          </cell>
          <cell r="U106">
            <v>247</v>
          </cell>
          <cell r="V106">
            <v>486</v>
          </cell>
          <cell r="W106">
            <v>804.81600000000003</v>
          </cell>
          <cell r="X106">
            <v>11</v>
          </cell>
        </row>
        <row r="107">
          <cell r="A107" t="str">
            <v>23225B</v>
          </cell>
          <cell r="B107" t="str">
            <v>ﾌﾟﾛｼﾞｴｸｼﾖﾝ(2)</v>
          </cell>
          <cell r="C107" t="str">
            <v>ASSY</v>
          </cell>
          <cell r="D107" t="str">
            <v>57835-48010</v>
          </cell>
          <cell r="F107" t="str">
            <v>860T</v>
          </cell>
          <cell r="G107">
            <v>37226</v>
          </cell>
          <cell r="H107">
            <v>15950</v>
          </cell>
          <cell r="I107">
            <v>148</v>
          </cell>
          <cell r="J107">
            <v>42</v>
          </cell>
          <cell r="K107">
            <v>2</v>
          </cell>
          <cell r="L107">
            <v>20</v>
          </cell>
          <cell r="M107">
            <v>5</v>
          </cell>
          <cell r="N107">
            <v>2</v>
          </cell>
          <cell r="O107">
            <v>10</v>
          </cell>
          <cell r="P107">
            <v>8</v>
          </cell>
          <cell r="Q107">
            <v>2</v>
          </cell>
          <cell r="R107">
            <v>0</v>
          </cell>
          <cell r="S107">
            <v>0</v>
          </cell>
          <cell r="T107">
            <v>0</v>
          </cell>
          <cell r="U107">
            <v>5</v>
          </cell>
          <cell r="V107">
            <v>52</v>
          </cell>
          <cell r="W107">
            <v>829.4</v>
          </cell>
          <cell r="X107">
            <v>35.299999999999997</v>
          </cell>
        </row>
        <row r="108">
          <cell r="A108" t="str">
            <v>29212K</v>
          </cell>
          <cell r="B108" t="str">
            <v>RN(2)ﾃ-ﾙｴｷﾊﾟｲ</v>
          </cell>
          <cell r="C108" t="str">
            <v>ASSY</v>
          </cell>
          <cell r="D108" t="str">
            <v>17420-62222</v>
          </cell>
          <cell r="G108">
            <v>37226</v>
          </cell>
          <cell r="H108">
            <v>195</v>
          </cell>
          <cell r="I108">
            <v>11114</v>
          </cell>
          <cell r="J108">
            <v>1280</v>
          </cell>
          <cell r="K108">
            <v>2734</v>
          </cell>
          <cell r="L108">
            <v>397</v>
          </cell>
          <cell r="M108">
            <v>146</v>
          </cell>
          <cell r="N108">
            <v>77</v>
          </cell>
          <cell r="O108">
            <v>509</v>
          </cell>
          <cell r="P108">
            <v>275</v>
          </cell>
          <cell r="Q108">
            <v>130</v>
          </cell>
          <cell r="R108">
            <v>364</v>
          </cell>
          <cell r="S108">
            <v>66</v>
          </cell>
          <cell r="T108">
            <v>0</v>
          </cell>
          <cell r="U108">
            <v>622</v>
          </cell>
          <cell r="V108">
            <v>4513</v>
          </cell>
          <cell r="W108">
            <v>880.03499999999997</v>
          </cell>
          <cell r="X108">
            <v>40.6</v>
          </cell>
        </row>
        <row r="109">
          <cell r="A109" t="str">
            <v>23224C</v>
          </cell>
          <cell r="B109" t="str">
            <v>680Dｻｲﾄﾞﾒﾝﾊﾞ-</v>
          </cell>
          <cell r="C109" t="str">
            <v>ASSY</v>
          </cell>
          <cell r="D109" t="str">
            <v>57807-33010</v>
          </cell>
          <cell r="F109" t="str">
            <v>680D</v>
          </cell>
          <cell r="G109">
            <v>37196</v>
          </cell>
          <cell r="H109">
            <v>15779</v>
          </cell>
          <cell r="I109">
            <v>179</v>
          </cell>
          <cell r="J109">
            <v>58</v>
          </cell>
          <cell r="K109">
            <v>17</v>
          </cell>
          <cell r="L109">
            <v>21</v>
          </cell>
          <cell r="M109">
            <v>5</v>
          </cell>
          <cell r="N109">
            <v>1</v>
          </cell>
          <cell r="O109">
            <v>7</v>
          </cell>
          <cell r="P109">
            <v>5</v>
          </cell>
          <cell r="Q109">
            <v>1</v>
          </cell>
          <cell r="R109">
            <v>1</v>
          </cell>
          <cell r="S109">
            <v>1</v>
          </cell>
          <cell r="T109">
            <v>0</v>
          </cell>
          <cell r="U109">
            <v>6</v>
          </cell>
          <cell r="V109">
            <v>57</v>
          </cell>
          <cell r="W109">
            <v>899.40300000000002</v>
          </cell>
          <cell r="X109">
            <v>31.7</v>
          </cell>
        </row>
        <row r="110">
          <cell r="A110" t="str">
            <v>23224C</v>
          </cell>
          <cell r="B110" t="str">
            <v>680Dｻｲﾄﾞﾒﾝﾊﾞ-</v>
          </cell>
          <cell r="C110" t="str">
            <v>ASSY</v>
          </cell>
          <cell r="D110" t="str">
            <v>57808-33010</v>
          </cell>
          <cell r="F110" t="str">
            <v>680D</v>
          </cell>
          <cell r="G110">
            <v>37196</v>
          </cell>
          <cell r="H110">
            <v>15698</v>
          </cell>
          <cell r="I110">
            <v>178</v>
          </cell>
          <cell r="J110">
            <v>58</v>
          </cell>
          <cell r="K110">
            <v>17</v>
          </cell>
          <cell r="L110">
            <v>17</v>
          </cell>
          <cell r="M110">
            <v>5</v>
          </cell>
          <cell r="N110">
            <v>1</v>
          </cell>
          <cell r="O110">
            <v>7</v>
          </cell>
          <cell r="P110">
            <v>5</v>
          </cell>
          <cell r="Q110">
            <v>1</v>
          </cell>
          <cell r="R110">
            <v>1</v>
          </cell>
          <cell r="S110">
            <v>1</v>
          </cell>
          <cell r="T110">
            <v>0</v>
          </cell>
          <cell r="U110">
            <v>6</v>
          </cell>
          <cell r="V110">
            <v>60</v>
          </cell>
          <cell r="W110">
            <v>941.88</v>
          </cell>
          <cell r="X110">
            <v>33.6</v>
          </cell>
        </row>
        <row r="111">
          <cell r="A111" t="str">
            <v>23224C</v>
          </cell>
          <cell r="B111" t="str">
            <v>680Dｻｲﾄﾞﾒﾝﾊﾞ-</v>
          </cell>
          <cell r="C111" t="str">
            <v>ASSY</v>
          </cell>
          <cell r="D111" t="str">
            <v>57808-33010</v>
          </cell>
          <cell r="F111" t="str">
            <v>680D</v>
          </cell>
          <cell r="G111">
            <v>37196</v>
          </cell>
          <cell r="H111">
            <v>15698</v>
          </cell>
          <cell r="I111">
            <v>178</v>
          </cell>
          <cell r="J111">
            <v>58</v>
          </cell>
          <cell r="K111">
            <v>17</v>
          </cell>
          <cell r="L111">
            <v>17</v>
          </cell>
          <cell r="M111">
            <v>5</v>
          </cell>
          <cell r="N111">
            <v>1</v>
          </cell>
          <cell r="O111">
            <v>7</v>
          </cell>
          <cell r="P111">
            <v>5</v>
          </cell>
          <cell r="Q111">
            <v>1</v>
          </cell>
          <cell r="R111">
            <v>1</v>
          </cell>
          <cell r="S111">
            <v>1</v>
          </cell>
          <cell r="T111">
            <v>0</v>
          </cell>
          <cell r="U111">
            <v>6</v>
          </cell>
          <cell r="V111">
            <v>60</v>
          </cell>
          <cell r="W111">
            <v>941.88</v>
          </cell>
          <cell r="X111">
            <v>33.6</v>
          </cell>
        </row>
        <row r="112">
          <cell r="A112" t="str">
            <v>23225B</v>
          </cell>
          <cell r="B112" t="str">
            <v>ﾌﾟﾛｼﾞｴｸｼﾖﾝ(2)</v>
          </cell>
          <cell r="C112" t="str">
            <v>ASSY</v>
          </cell>
          <cell r="D112" t="str">
            <v>57836-48010</v>
          </cell>
          <cell r="F112" t="str">
            <v>860T</v>
          </cell>
          <cell r="G112">
            <v>37226</v>
          </cell>
          <cell r="H112">
            <v>15875</v>
          </cell>
          <cell r="I112">
            <v>148</v>
          </cell>
          <cell r="J112">
            <v>42</v>
          </cell>
          <cell r="K112">
            <v>2</v>
          </cell>
          <cell r="L112">
            <v>13</v>
          </cell>
          <cell r="M112">
            <v>5</v>
          </cell>
          <cell r="N112">
            <v>2</v>
          </cell>
          <cell r="O112">
            <v>10</v>
          </cell>
          <cell r="P112">
            <v>8</v>
          </cell>
          <cell r="Q112">
            <v>2</v>
          </cell>
          <cell r="R112">
            <v>0</v>
          </cell>
          <cell r="S112">
            <v>0</v>
          </cell>
          <cell r="T112">
            <v>0</v>
          </cell>
          <cell r="U112">
            <v>5</v>
          </cell>
          <cell r="V112">
            <v>60</v>
          </cell>
          <cell r="W112">
            <v>952.5</v>
          </cell>
          <cell r="X112">
            <v>40.299999999999997</v>
          </cell>
        </row>
        <row r="113">
          <cell r="A113" t="str">
            <v>25311A</v>
          </cell>
          <cell r="B113" t="str">
            <v>ﾄﾞｱﾋﾞ-ﾑ(15)</v>
          </cell>
          <cell r="C113" t="str">
            <v>ASSY</v>
          </cell>
          <cell r="D113" t="str">
            <v>67304-52010</v>
          </cell>
          <cell r="G113">
            <v>37196</v>
          </cell>
          <cell r="H113">
            <v>29656</v>
          </cell>
          <cell r="I113">
            <v>239</v>
          </cell>
          <cell r="J113">
            <v>27</v>
          </cell>
          <cell r="K113">
            <v>129</v>
          </cell>
          <cell r="L113">
            <v>0</v>
          </cell>
          <cell r="M113">
            <v>6</v>
          </cell>
          <cell r="N113">
            <v>2</v>
          </cell>
          <cell r="O113">
            <v>13</v>
          </cell>
          <cell r="P113">
            <v>8</v>
          </cell>
          <cell r="Q113">
            <v>0</v>
          </cell>
          <cell r="R113">
            <v>11</v>
          </cell>
          <cell r="S113">
            <v>0</v>
          </cell>
          <cell r="T113">
            <v>1</v>
          </cell>
          <cell r="U113">
            <v>7</v>
          </cell>
          <cell r="V113">
            <v>34</v>
          </cell>
          <cell r="W113">
            <v>1008.304</v>
          </cell>
          <cell r="X113">
            <v>14.1</v>
          </cell>
        </row>
        <row r="114">
          <cell r="A114" t="str">
            <v>25311A</v>
          </cell>
          <cell r="B114" t="str">
            <v>ﾄﾞｱﾋﾞ-ﾑ(15)</v>
          </cell>
          <cell r="C114" t="str">
            <v>ASSY</v>
          </cell>
          <cell r="D114" t="str">
            <v>67303-52010</v>
          </cell>
          <cell r="G114">
            <v>37196</v>
          </cell>
          <cell r="H114">
            <v>30006</v>
          </cell>
          <cell r="I114">
            <v>239</v>
          </cell>
          <cell r="J114">
            <v>27</v>
          </cell>
          <cell r="K114">
            <v>129</v>
          </cell>
          <cell r="L114">
            <v>0</v>
          </cell>
          <cell r="M114">
            <v>5</v>
          </cell>
          <cell r="N114">
            <v>2</v>
          </cell>
          <cell r="O114">
            <v>12</v>
          </cell>
          <cell r="P114">
            <v>7</v>
          </cell>
          <cell r="Q114">
            <v>0</v>
          </cell>
          <cell r="R114">
            <v>11</v>
          </cell>
          <cell r="S114">
            <v>0</v>
          </cell>
          <cell r="T114">
            <v>1</v>
          </cell>
          <cell r="U114">
            <v>7</v>
          </cell>
          <cell r="V114">
            <v>36</v>
          </cell>
          <cell r="W114">
            <v>1080.2159999999999</v>
          </cell>
          <cell r="X114">
            <v>15.2</v>
          </cell>
        </row>
        <row r="115">
          <cell r="A115" t="str">
            <v>24438B</v>
          </cell>
          <cell r="B115" t="str">
            <v>140Nｱﾂｼ-</v>
          </cell>
          <cell r="C115" t="str">
            <v>ASSY</v>
          </cell>
          <cell r="D115" t="str">
            <v>17410-22190</v>
          </cell>
          <cell r="F115" t="str">
            <v>140N</v>
          </cell>
          <cell r="G115">
            <v>36892</v>
          </cell>
          <cell r="H115">
            <v>1268</v>
          </cell>
          <cell r="I115">
            <v>5740</v>
          </cell>
          <cell r="J115">
            <v>1574</v>
          </cell>
          <cell r="K115">
            <v>1738</v>
          </cell>
          <cell r="L115">
            <v>0</v>
          </cell>
          <cell r="M115">
            <v>247</v>
          </cell>
          <cell r="N115">
            <v>52</v>
          </cell>
          <cell r="O115">
            <v>461</v>
          </cell>
          <cell r="P115">
            <v>706</v>
          </cell>
          <cell r="Q115">
            <v>52</v>
          </cell>
          <cell r="R115">
            <v>153</v>
          </cell>
          <cell r="S115">
            <v>22</v>
          </cell>
          <cell r="T115">
            <v>2</v>
          </cell>
          <cell r="U115">
            <v>333</v>
          </cell>
          <cell r="V115">
            <v>861</v>
          </cell>
          <cell r="W115">
            <v>1091.748</v>
          </cell>
          <cell r="X115">
            <v>15</v>
          </cell>
        </row>
        <row r="116">
          <cell r="A116" t="str">
            <v>23213E</v>
          </cell>
          <cell r="B116" t="str">
            <v>140Nｻｲﾄﾞﾒﾝﾊﾞ-</v>
          </cell>
          <cell r="C116" t="str">
            <v>ASSY</v>
          </cell>
          <cell r="D116" t="str">
            <v>57016-42040</v>
          </cell>
          <cell r="F116" t="str">
            <v>140N</v>
          </cell>
          <cell r="G116">
            <v>37226</v>
          </cell>
          <cell r="H116">
            <v>16401</v>
          </cell>
          <cell r="I116">
            <v>346</v>
          </cell>
          <cell r="J116">
            <v>119</v>
          </cell>
          <cell r="K116">
            <v>80</v>
          </cell>
          <cell r="L116">
            <v>19</v>
          </cell>
          <cell r="M116">
            <v>8</v>
          </cell>
          <cell r="N116">
            <v>3</v>
          </cell>
          <cell r="O116">
            <v>14</v>
          </cell>
          <cell r="P116">
            <v>12</v>
          </cell>
          <cell r="Q116">
            <v>2</v>
          </cell>
          <cell r="R116">
            <v>2</v>
          </cell>
          <cell r="S116">
            <v>2</v>
          </cell>
          <cell r="T116">
            <v>0</v>
          </cell>
          <cell r="U116">
            <v>11</v>
          </cell>
          <cell r="V116">
            <v>73</v>
          </cell>
          <cell r="W116">
            <v>1197.2729999999999</v>
          </cell>
          <cell r="X116">
            <v>21.2</v>
          </cell>
        </row>
        <row r="117">
          <cell r="A117" t="str">
            <v>29211B</v>
          </cell>
          <cell r="B117" t="str">
            <v>X390ｴｷｿﾞ-ｽﾄ</v>
          </cell>
          <cell r="C117" t="str">
            <v>ASSY</v>
          </cell>
          <cell r="D117" t="str">
            <v>17405-87407</v>
          </cell>
          <cell r="G117">
            <v>37226</v>
          </cell>
          <cell r="H117">
            <v>1277</v>
          </cell>
          <cell r="I117">
            <v>4859</v>
          </cell>
          <cell r="J117">
            <v>914</v>
          </cell>
          <cell r="K117">
            <v>1141</v>
          </cell>
          <cell r="L117">
            <v>311</v>
          </cell>
          <cell r="M117">
            <v>135</v>
          </cell>
          <cell r="N117">
            <v>76</v>
          </cell>
          <cell r="O117">
            <v>301</v>
          </cell>
          <cell r="P117">
            <v>273</v>
          </cell>
          <cell r="Q117">
            <v>123</v>
          </cell>
          <cell r="R117">
            <v>230</v>
          </cell>
          <cell r="S117">
            <v>71</v>
          </cell>
          <cell r="T117">
            <v>0</v>
          </cell>
          <cell r="U117">
            <v>272</v>
          </cell>
          <cell r="V117">
            <v>1009</v>
          </cell>
          <cell r="W117">
            <v>1288.4929999999999</v>
          </cell>
          <cell r="X117">
            <v>20.8</v>
          </cell>
        </row>
        <row r="118">
          <cell r="A118" t="str">
            <v>29212K</v>
          </cell>
          <cell r="B118" t="str">
            <v>RN(2)ﾃ-ﾙｴｷﾊﾟｲ</v>
          </cell>
          <cell r="C118" t="str">
            <v>ASSY</v>
          </cell>
          <cell r="D118" t="str">
            <v>17403-67040</v>
          </cell>
          <cell r="G118">
            <v>37226</v>
          </cell>
          <cell r="H118">
            <v>774</v>
          </cell>
          <cell r="I118">
            <v>7009</v>
          </cell>
          <cell r="J118">
            <v>1614</v>
          </cell>
          <cell r="K118">
            <v>2049</v>
          </cell>
          <cell r="L118">
            <v>66</v>
          </cell>
          <cell r="M118">
            <v>138</v>
          </cell>
          <cell r="N118">
            <v>66</v>
          </cell>
          <cell r="O118">
            <v>274</v>
          </cell>
          <cell r="P118">
            <v>315</v>
          </cell>
          <cell r="Q118">
            <v>152</v>
          </cell>
          <cell r="R118">
            <v>145</v>
          </cell>
          <cell r="S118">
            <v>57</v>
          </cell>
          <cell r="T118">
            <v>0</v>
          </cell>
          <cell r="U118">
            <v>392</v>
          </cell>
          <cell r="V118">
            <v>1739</v>
          </cell>
          <cell r="W118">
            <v>1345.9860000000001</v>
          </cell>
          <cell r="X118">
            <v>24.8</v>
          </cell>
        </row>
        <row r="119">
          <cell r="A119" t="str">
            <v>24438B</v>
          </cell>
          <cell r="B119" t="str">
            <v>140Nｱﾂｼ-</v>
          </cell>
          <cell r="C119" t="str">
            <v>ASSY</v>
          </cell>
          <cell r="D119" t="str">
            <v>17410-22180</v>
          </cell>
          <cell r="F119" t="str">
            <v>140N</v>
          </cell>
          <cell r="G119">
            <v>36892</v>
          </cell>
          <cell r="H119">
            <v>2797</v>
          </cell>
          <cell r="I119">
            <v>5464</v>
          </cell>
          <cell r="J119">
            <v>1621</v>
          </cell>
          <cell r="K119">
            <v>1738</v>
          </cell>
          <cell r="L119">
            <v>0</v>
          </cell>
          <cell r="M119">
            <v>240</v>
          </cell>
          <cell r="N119">
            <v>49</v>
          </cell>
          <cell r="O119">
            <v>397</v>
          </cell>
          <cell r="P119">
            <v>262</v>
          </cell>
          <cell r="Q119">
            <v>46</v>
          </cell>
          <cell r="R119">
            <v>134</v>
          </cell>
          <cell r="S119">
            <v>19</v>
          </cell>
          <cell r="T119">
            <v>23</v>
          </cell>
          <cell r="U119">
            <v>317</v>
          </cell>
          <cell r="V119">
            <v>618</v>
          </cell>
          <cell r="W119">
            <v>1728.546</v>
          </cell>
          <cell r="X119">
            <v>11.3</v>
          </cell>
        </row>
        <row r="120">
          <cell r="A120" t="str">
            <v>29224P</v>
          </cell>
          <cell r="B120" t="str">
            <v>ｻﾌﾞﾏｹﾞ</v>
          </cell>
          <cell r="C120" t="str">
            <v>ASSY</v>
          </cell>
          <cell r="D120" t="str">
            <v>17403-67060</v>
          </cell>
          <cell r="G120">
            <v>37196</v>
          </cell>
          <cell r="H120">
            <v>1305</v>
          </cell>
          <cell r="I120">
            <v>6346</v>
          </cell>
          <cell r="J120">
            <v>1750</v>
          </cell>
          <cell r="K120">
            <v>1692</v>
          </cell>
          <cell r="L120">
            <v>55</v>
          </cell>
          <cell r="M120">
            <v>118</v>
          </cell>
          <cell r="N120">
            <v>64</v>
          </cell>
          <cell r="O120">
            <v>314</v>
          </cell>
          <cell r="P120">
            <v>293</v>
          </cell>
          <cell r="Q120">
            <v>97</v>
          </cell>
          <cell r="R120">
            <v>227</v>
          </cell>
          <cell r="S120">
            <v>61</v>
          </cell>
          <cell r="T120">
            <v>3</v>
          </cell>
          <cell r="U120">
            <v>356</v>
          </cell>
          <cell r="V120">
            <v>1335</v>
          </cell>
          <cell r="W120">
            <v>1742.175</v>
          </cell>
          <cell r="X120">
            <v>21</v>
          </cell>
        </row>
        <row r="121">
          <cell r="A121" t="str">
            <v>23213E</v>
          </cell>
          <cell r="B121" t="str">
            <v>140Nｻｲﾄﾞﾒﾝﾊﾞ-</v>
          </cell>
          <cell r="C121" t="str">
            <v>ASSY</v>
          </cell>
          <cell r="D121" t="str">
            <v>57016-12080</v>
          </cell>
          <cell r="F121" t="str">
            <v>140N</v>
          </cell>
          <cell r="G121">
            <v>37226</v>
          </cell>
          <cell r="H121">
            <v>27708</v>
          </cell>
          <cell r="I121">
            <v>281</v>
          </cell>
          <cell r="J121">
            <v>67</v>
          </cell>
          <cell r="K121">
            <v>69</v>
          </cell>
          <cell r="L121">
            <v>26</v>
          </cell>
          <cell r="M121">
            <v>9</v>
          </cell>
          <cell r="N121">
            <v>3</v>
          </cell>
          <cell r="O121">
            <v>12</v>
          </cell>
          <cell r="P121">
            <v>10</v>
          </cell>
          <cell r="Q121">
            <v>2</v>
          </cell>
          <cell r="R121">
            <v>2</v>
          </cell>
          <cell r="S121">
            <v>2</v>
          </cell>
          <cell r="T121">
            <v>0</v>
          </cell>
          <cell r="U121">
            <v>9</v>
          </cell>
          <cell r="V121">
            <v>70</v>
          </cell>
          <cell r="W121">
            <v>1939.56</v>
          </cell>
          <cell r="X121">
            <v>25</v>
          </cell>
        </row>
        <row r="122">
          <cell r="A122" t="str">
            <v>27624B</v>
          </cell>
          <cell r="B122" t="str">
            <v>870T ｾﾝﾀ-</v>
          </cell>
          <cell r="C122" t="str">
            <v>ASSY</v>
          </cell>
          <cell r="D122" t="str">
            <v>17420-46450</v>
          </cell>
          <cell r="F122" t="str">
            <v>970T</v>
          </cell>
          <cell r="G122">
            <v>37196</v>
          </cell>
          <cell r="H122">
            <v>2504</v>
          </cell>
          <cell r="I122">
            <v>5157</v>
          </cell>
          <cell r="J122">
            <v>1308</v>
          </cell>
          <cell r="K122">
            <v>1176</v>
          </cell>
          <cell r="L122">
            <v>423</v>
          </cell>
          <cell r="M122">
            <v>128</v>
          </cell>
          <cell r="N122">
            <v>11</v>
          </cell>
          <cell r="O122">
            <v>348</v>
          </cell>
          <cell r="P122">
            <v>211</v>
          </cell>
          <cell r="Q122">
            <v>52</v>
          </cell>
          <cell r="R122">
            <v>318</v>
          </cell>
          <cell r="S122">
            <v>99</v>
          </cell>
          <cell r="T122">
            <v>1</v>
          </cell>
          <cell r="U122">
            <v>289</v>
          </cell>
          <cell r="V122">
            <v>794</v>
          </cell>
          <cell r="W122">
            <v>1988.1759999999999</v>
          </cell>
          <cell r="X122">
            <v>15.4</v>
          </cell>
        </row>
        <row r="123">
          <cell r="A123" t="str">
            <v>23213F</v>
          </cell>
          <cell r="B123" t="str">
            <v>780Tｻｲﾄﾞﾒﾝﾊﾞ-</v>
          </cell>
          <cell r="C123" t="str">
            <v>ASSY</v>
          </cell>
          <cell r="D123" t="str">
            <v>57017-12060</v>
          </cell>
          <cell r="F123" t="str">
            <v>780T</v>
          </cell>
          <cell r="G123">
            <v>37226</v>
          </cell>
          <cell r="H123">
            <v>32251</v>
          </cell>
          <cell r="I123">
            <v>331</v>
          </cell>
          <cell r="J123">
            <v>98</v>
          </cell>
          <cell r="K123">
            <v>56</v>
          </cell>
          <cell r="L123">
            <v>37</v>
          </cell>
          <cell r="M123">
            <v>10</v>
          </cell>
          <cell r="N123">
            <v>4</v>
          </cell>
          <cell r="O123">
            <v>16</v>
          </cell>
          <cell r="P123">
            <v>14</v>
          </cell>
          <cell r="Q123">
            <v>3</v>
          </cell>
          <cell r="R123">
            <v>5</v>
          </cell>
          <cell r="S123">
            <v>3</v>
          </cell>
          <cell r="T123">
            <v>0</v>
          </cell>
          <cell r="U123">
            <v>10</v>
          </cell>
          <cell r="V123">
            <v>74</v>
          </cell>
          <cell r="W123">
            <v>2386.5740000000001</v>
          </cell>
          <cell r="X123">
            <v>22.4</v>
          </cell>
        </row>
        <row r="124">
          <cell r="A124" t="str">
            <v>24438B</v>
          </cell>
          <cell r="B124" t="str">
            <v>140Nｱﾂｼ-</v>
          </cell>
          <cell r="C124" t="str">
            <v>ASSY</v>
          </cell>
          <cell r="D124" t="str">
            <v>17410-21230</v>
          </cell>
          <cell r="F124" t="str">
            <v>140N</v>
          </cell>
          <cell r="G124">
            <v>36892</v>
          </cell>
          <cell r="H124">
            <v>2473</v>
          </cell>
          <cell r="I124">
            <v>5759</v>
          </cell>
          <cell r="J124">
            <v>1408</v>
          </cell>
          <cell r="K124">
            <v>1787</v>
          </cell>
          <cell r="L124">
            <v>129</v>
          </cell>
          <cell r="M124">
            <v>267</v>
          </cell>
          <cell r="N124">
            <v>51</v>
          </cell>
          <cell r="O124">
            <v>369</v>
          </cell>
          <cell r="P124">
            <v>198</v>
          </cell>
          <cell r="Q124">
            <v>43</v>
          </cell>
          <cell r="R124">
            <v>159</v>
          </cell>
          <cell r="S124">
            <v>20</v>
          </cell>
          <cell r="T124">
            <v>24</v>
          </cell>
          <cell r="U124">
            <v>334</v>
          </cell>
          <cell r="V124">
            <v>969</v>
          </cell>
          <cell r="W124">
            <v>2396.337</v>
          </cell>
          <cell r="X124">
            <v>17.5</v>
          </cell>
        </row>
        <row r="125">
          <cell r="A125" t="str">
            <v>29347L</v>
          </cell>
          <cell r="B125" t="str">
            <v>630Tｾﾝﾀ-</v>
          </cell>
          <cell r="C125" t="str">
            <v>ASSY</v>
          </cell>
          <cell r="D125" t="str">
            <v>17420-46520</v>
          </cell>
          <cell r="F125" t="str">
            <v>630T</v>
          </cell>
          <cell r="G125">
            <v>37226</v>
          </cell>
          <cell r="H125">
            <v>1302</v>
          </cell>
          <cell r="I125">
            <v>6454</v>
          </cell>
          <cell r="J125">
            <v>356</v>
          </cell>
          <cell r="K125">
            <v>2412</v>
          </cell>
          <cell r="L125">
            <v>395</v>
          </cell>
          <cell r="M125">
            <v>146</v>
          </cell>
          <cell r="N125">
            <v>34</v>
          </cell>
          <cell r="O125">
            <v>118</v>
          </cell>
          <cell r="P125">
            <v>204</v>
          </cell>
          <cell r="Q125">
            <v>68</v>
          </cell>
          <cell r="R125">
            <v>358</v>
          </cell>
          <cell r="S125">
            <v>34</v>
          </cell>
          <cell r="T125">
            <v>0</v>
          </cell>
          <cell r="U125">
            <v>361</v>
          </cell>
          <cell r="V125">
            <v>1968</v>
          </cell>
          <cell r="W125">
            <v>2562.3359999999998</v>
          </cell>
          <cell r="X125">
            <v>30.5</v>
          </cell>
        </row>
        <row r="126">
          <cell r="A126" t="str">
            <v>29212J</v>
          </cell>
          <cell r="B126" t="str">
            <v>RNｻﾌﾞｸﾐﾂｹ</v>
          </cell>
          <cell r="C126" t="str">
            <v>ASSY</v>
          </cell>
          <cell r="D126" t="str">
            <v>17405-62030</v>
          </cell>
          <cell r="G126">
            <v>37226</v>
          </cell>
          <cell r="H126">
            <v>6384</v>
          </cell>
          <cell r="I126">
            <v>1951</v>
          </cell>
          <cell r="J126">
            <v>879</v>
          </cell>
          <cell r="K126">
            <v>41</v>
          </cell>
          <cell r="L126">
            <v>0</v>
          </cell>
          <cell r="M126">
            <v>49</v>
          </cell>
          <cell r="N126">
            <v>28</v>
          </cell>
          <cell r="O126">
            <v>99</v>
          </cell>
          <cell r="P126">
            <v>108</v>
          </cell>
          <cell r="Q126">
            <v>46</v>
          </cell>
          <cell r="R126">
            <v>42</v>
          </cell>
          <cell r="S126">
            <v>26</v>
          </cell>
          <cell r="T126">
            <v>0</v>
          </cell>
          <cell r="U126">
            <v>98</v>
          </cell>
          <cell r="V126">
            <v>535</v>
          </cell>
          <cell r="W126">
            <v>3415.44</v>
          </cell>
          <cell r="X126">
            <v>27.4</v>
          </cell>
        </row>
        <row r="127">
          <cell r="A127" t="str">
            <v>23224C</v>
          </cell>
          <cell r="B127" t="str">
            <v>680Dｻｲﾄﾞﾒﾝﾊﾞ-</v>
          </cell>
          <cell r="C127" t="str">
            <v>ASSY</v>
          </cell>
          <cell r="D127" t="str">
            <v>57801-32020</v>
          </cell>
          <cell r="F127" t="str">
            <v>680D</v>
          </cell>
          <cell r="G127">
            <v>37196</v>
          </cell>
          <cell r="H127">
            <v>67525</v>
          </cell>
          <cell r="I127">
            <v>280</v>
          </cell>
          <cell r="J127">
            <v>58</v>
          </cell>
          <cell r="K127">
            <v>73</v>
          </cell>
          <cell r="L127">
            <v>21</v>
          </cell>
          <cell r="M127">
            <v>5</v>
          </cell>
          <cell r="N127">
            <v>1</v>
          </cell>
          <cell r="O127">
            <v>8</v>
          </cell>
          <cell r="P127">
            <v>6</v>
          </cell>
          <cell r="Q127">
            <v>1</v>
          </cell>
          <cell r="R127">
            <v>1</v>
          </cell>
          <cell r="S127">
            <v>1</v>
          </cell>
          <cell r="T127">
            <v>26</v>
          </cell>
          <cell r="U127">
            <v>9</v>
          </cell>
          <cell r="V127">
            <v>70</v>
          </cell>
          <cell r="W127">
            <v>4726.75</v>
          </cell>
          <cell r="X127">
            <v>25</v>
          </cell>
        </row>
        <row r="128">
          <cell r="A128" t="str">
            <v>23224C</v>
          </cell>
          <cell r="B128" t="str">
            <v>680Dｻｲﾄﾞﾒﾝﾊﾞ-</v>
          </cell>
          <cell r="C128" t="str">
            <v>ASSY</v>
          </cell>
          <cell r="D128" t="str">
            <v>57802-32020</v>
          </cell>
          <cell r="F128" t="str">
            <v>680D</v>
          </cell>
          <cell r="G128">
            <v>37196</v>
          </cell>
          <cell r="H128">
            <v>67620</v>
          </cell>
          <cell r="I128">
            <v>280</v>
          </cell>
          <cell r="J128">
            <v>58</v>
          </cell>
          <cell r="K128">
            <v>73</v>
          </cell>
          <cell r="L128">
            <v>17</v>
          </cell>
          <cell r="M128">
            <v>5</v>
          </cell>
          <cell r="N128">
            <v>1</v>
          </cell>
          <cell r="O128">
            <v>8</v>
          </cell>
          <cell r="P128">
            <v>6</v>
          </cell>
          <cell r="Q128">
            <v>1</v>
          </cell>
          <cell r="R128">
            <v>1</v>
          </cell>
          <cell r="S128">
            <v>1</v>
          </cell>
          <cell r="T128">
            <v>3</v>
          </cell>
          <cell r="U128">
            <v>9</v>
          </cell>
          <cell r="V128">
            <v>96</v>
          </cell>
          <cell r="W128">
            <v>6491.52</v>
          </cell>
          <cell r="X128">
            <v>34.5</v>
          </cell>
        </row>
        <row r="129">
          <cell r="A129" t="str">
            <v>25426A</v>
          </cell>
          <cell r="B129" t="str">
            <v>ｴｷﾏﾆｸﾐﾂｹ(F)</v>
          </cell>
          <cell r="C129" t="str">
            <v>ASSY</v>
          </cell>
          <cell r="D129" t="str">
            <v>17140-28040</v>
          </cell>
          <cell r="G129">
            <v>37196</v>
          </cell>
          <cell r="H129">
            <v>4774</v>
          </cell>
          <cell r="I129">
            <v>7186</v>
          </cell>
          <cell r="J129">
            <v>1496</v>
          </cell>
          <cell r="K129">
            <v>931</v>
          </cell>
          <cell r="L129">
            <v>1531</v>
          </cell>
          <cell r="M129">
            <v>424</v>
          </cell>
          <cell r="N129">
            <v>18</v>
          </cell>
          <cell r="O129">
            <v>503</v>
          </cell>
          <cell r="P129">
            <v>118</v>
          </cell>
          <cell r="Q129">
            <v>19</v>
          </cell>
          <cell r="R129">
            <v>89</v>
          </cell>
          <cell r="S129">
            <v>50</v>
          </cell>
          <cell r="T129">
            <v>6</v>
          </cell>
          <cell r="U129">
            <v>596</v>
          </cell>
          <cell r="V129">
            <v>1404</v>
          </cell>
          <cell r="W129">
            <v>6702.6959999999999</v>
          </cell>
          <cell r="X129">
            <v>19.5</v>
          </cell>
        </row>
        <row r="130">
          <cell r="A130" t="str">
            <v>23236D</v>
          </cell>
          <cell r="B130" t="str">
            <v>214Fｲﾝｼﾕﾚ-ﾀ-</v>
          </cell>
          <cell r="C130" t="str">
            <v>ASSY</v>
          </cell>
          <cell r="D130" t="str">
            <v>25587-28010</v>
          </cell>
          <cell r="F130" t="str">
            <v>214F</v>
          </cell>
          <cell r="G130">
            <v>37196</v>
          </cell>
          <cell r="H130">
            <v>33711</v>
          </cell>
          <cell r="I130">
            <v>522</v>
          </cell>
          <cell r="J130">
            <v>91</v>
          </cell>
          <cell r="K130">
            <v>89</v>
          </cell>
          <cell r="L130">
            <v>27</v>
          </cell>
          <cell r="M130">
            <v>7</v>
          </cell>
          <cell r="N130">
            <v>4</v>
          </cell>
          <cell r="O130">
            <v>24</v>
          </cell>
          <cell r="P130">
            <v>27</v>
          </cell>
          <cell r="Q130">
            <v>7</v>
          </cell>
          <cell r="R130">
            <v>2</v>
          </cell>
          <cell r="S130">
            <v>3</v>
          </cell>
          <cell r="T130">
            <v>0</v>
          </cell>
          <cell r="U130">
            <v>16</v>
          </cell>
          <cell r="V130">
            <v>223</v>
          </cell>
          <cell r="W130">
            <v>7517.5529999999999</v>
          </cell>
          <cell r="X130">
            <v>42.7</v>
          </cell>
        </row>
        <row r="131">
          <cell r="A131" t="str">
            <v>29333U</v>
          </cell>
          <cell r="B131" t="str">
            <v>5VZｴｷﾏﾆ</v>
          </cell>
          <cell r="C131" t="str">
            <v>ASSY</v>
          </cell>
          <cell r="D131" t="str">
            <v>17140-62040</v>
          </cell>
          <cell r="F131" t="str">
            <v>5VZ</v>
          </cell>
          <cell r="G131">
            <v>37196</v>
          </cell>
          <cell r="H131">
            <v>17611</v>
          </cell>
          <cell r="I131">
            <v>2985</v>
          </cell>
          <cell r="J131">
            <v>0</v>
          </cell>
          <cell r="K131">
            <v>983</v>
          </cell>
          <cell r="L131">
            <v>916</v>
          </cell>
          <cell r="M131">
            <v>82</v>
          </cell>
          <cell r="N131">
            <v>24</v>
          </cell>
          <cell r="O131">
            <v>90</v>
          </cell>
          <cell r="P131">
            <v>117</v>
          </cell>
          <cell r="Q131">
            <v>22</v>
          </cell>
          <cell r="R131">
            <v>39</v>
          </cell>
          <cell r="S131">
            <v>18</v>
          </cell>
          <cell r="T131">
            <v>1</v>
          </cell>
          <cell r="U131">
            <v>248</v>
          </cell>
          <cell r="V131">
            <v>444</v>
          </cell>
          <cell r="W131">
            <v>7819.2839999999997</v>
          </cell>
          <cell r="X131">
            <v>14.9</v>
          </cell>
        </row>
        <row r="132">
          <cell r="A132" t="str">
            <v>29333U</v>
          </cell>
          <cell r="B132" t="str">
            <v>5VZｴｷﾏﾆ</v>
          </cell>
          <cell r="C132" t="str">
            <v>ASSY</v>
          </cell>
          <cell r="D132" t="str">
            <v>17150-62040</v>
          </cell>
          <cell r="F132" t="str">
            <v>5VZ</v>
          </cell>
          <cell r="G132">
            <v>37196</v>
          </cell>
          <cell r="H132">
            <v>17347</v>
          </cell>
          <cell r="I132">
            <v>3034</v>
          </cell>
          <cell r="J132">
            <v>0</v>
          </cell>
          <cell r="K132">
            <v>1021</v>
          </cell>
          <cell r="L132">
            <v>906</v>
          </cell>
          <cell r="M132">
            <v>82</v>
          </cell>
          <cell r="N132">
            <v>24</v>
          </cell>
          <cell r="O132">
            <v>90</v>
          </cell>
          <cell r="P132">
            <v>117</v>
          </cell>
          <cell r="Q132">
            <v>22</v>
          </cell>
          <cell r="R132">
            <v>39</v>
          </cell>
          <cell r="S132">
            <v>18</v>
          </cell>
          <cell r="T132">
            <v>1</v>
          </cell>
          <cell r="U132">
            <v>252</v>
          </cell>
          <cell r="V132">
            <v>462</v>
          </cell>
          <cell r="W132">
            <v>8014.3140000000003</v>
          </cell>
          <cell r="X132">
            <v>15.2</v>
          </cell>
        </row>
        <row r="133">
          <cell r="A133" t="str">
            <v>29224O</v>
          </cell>
          <cell r="B133" t="str">
            <v>ST(3)ﾃ-ﾙ</v>
          </cell>
          <cell r="C133" t="str">
            <v>ASSY</v>
          </cell>
          <cell r="D133" t="str">
            <v>17400-62100</v>
          </cell>
          <cell r="G133">
            <v>37196</v>
          </cell>
          <cell r="H133">
            <v>7900</v>
          </cell>
          <cell r="I133">
            <v>5033</v>
          </cell>
          <cell r="J133">
            <v>500</v>
          </cell>
          <cell r="K133">
            <v>750</v>
          </cell>
          <cell r="L133">
            <v>902</v>
          </cell>
          <cell r="M133">
            <v>279</v>
          </cell>
          <cell r="N133">
            <v>140</v>
          </cell>
          <cell r="O133">
            <v>300</v>
          </cell>
          <cell r="P133">
            <v>420</v>
          </cell>
          <cell r="Q133">
            <v>138</v>
          </cell>
          <cell r="R133">
            <v>224</v>
          </cell>
          <cell r="S133">
            <v>56</v>
          </cell>
          <cell r="T133">
            <v>3</v>
          </cell>
          <cell r="U133">
            <v>281</v>
          </cell>
          <cell r="V133">
            <v>1043</v>
          </cell>
          <cell r="W133">
            <v>8239.7000000000007</v>
          </cell>
          <cell r="X133">
            <v>20.7</v>
          </cell>
        </row>
        <row r="134">
          <cell r="A134" t="str">
            <v>24547B</v>
          </cell>
          <cell r="B134" t="str">
            <v>370Nﾃ-ﾙ</v>
          </cell>
          <cell r="C134" t="str">
            <v>ASSY</v>
          </cell>
          <cell r="D134" t="str">
            <v>17430-28250</v>
          </cell>
          <cell r="F134" t="str">
            <v>370N</v>
          </cell>
          <cell r="G134">
            <v>37135</v>
          </cell>
          <cell r="H134">
            <v>10500</v>
          </cell>
          <cell r="I134">
            <v>4889</v>
          </cell>
          <cell r="J134">
            <v>1740</v>
          </cell>
          <cell r="K134">
            <v>1133</v>
          </cell>
          <cell r="L134">
            <v>0</v>
          </cell>
          <cell r="M134">
            <v>106</v>
          </cell>
          <cell r="N134">
            <v>30</v>
          </cell>
          <cell r="O134">
            <v>263</v>
          </cell>
          <cell r="P134">
            <v>331</v>
          </cell>
          <cell r="Q134">
            <v>36</v>
          </cell>
          <cell r="R134">
            <v>79</v>
          </cell>
          <cell r="S134">
            <v>45</v>
          </cell>
          <cell r="T134">
            <v>0</v>
          </cell>
          <cell r="U134">
            <v>274</v>
          </cell>
          <cell r="V134">
            <v>852</v>
          </cell>
          <cell r="W134">
            <v>8946</v>
          </cell>
          <cell r="X134">
            <v>17.2</v>
          </cell>
        </row>
        <row r="135">
          <cell r="A135" t="str">
            <v>25426A</v>
          </cell>
          <cell r="B135" t="str">
            <v>ｴｷﾏﾆｸﾐﾂｹ(F)</v>
          </cell>
          <cell r="C135" t="str">
            <v>ASSY</v>
          </cell>
          <cell r="D135" t="str">
            <v>17140-28020</v>
          </cell>
          <cell r="E135" t="str">
            <v>ｴｽﾃｨﾏ</v>
          </cell>
          <cell r="G135">
            <v>37196</v>
          </cell>
          <cell r="H135">
            <v>8689</v>
          </cell>
          <cell r="I135">
            <v>7001</v>
          </cell>
          <cell r="J135">
            <v>1496</v>
          </cell>
          <cell r="K135">
            <v>820</v>
          </cell>
          <cell r="L135">
            <v>1554</v>
          </cell>
          <cell r="M135">
            <v>424</v>
          </cell>
          <cell r="N135">
            <v>18</v>
          </cell>
          <cell r="O135">
            <v>497</v>
          </cell>
          <cell r="P135">
            <v>118</v>
          </cell>
          <cell r="Q135">
            <v>19</v>
          </cell>
          <cell r="R135">
            <v>89</v>
          </cell>
          <cell r="S135">
            <v>50</v>
          </cell>
          <cell r="T135">
            <v>5</v>
          </cell>
          <cell r="U135">
            <v>581</v>
          </cell>
          <cell r="V135">
            <v>1330</v>
          </cell>
          <cell r="W135">
            <v>11556.37</v>
          </cell>
          <cell r="X135">
            <v>19</v>
          </cell>
        </row>
        <row r="136">
          <cell r="A136" t="str">
            <v>25428A</v>
          </cell>
          <cell r="B136" t="str">
            <v>ｴｷﾏﾆｸﾐﾂｹ(G)</v>
          </cell>
          <cell r="C136" t="str">
            <v>ASSY</v>
          </cell>
          <cell r="D136" t="str">
            <v>17140-28111</v>
          </cell>
          <cell r="F136" t="str">
            <v>301N</v>
          </cell>
          <cell r="G136">
            <v>37196</v>
          </cell>
          <cell r="H136">
            <v>14198</v>
          </cell>
          <cell r="I136">
            <v>5075</v>
          </cell>
          <cell r="J136">
            <v>581</v>
          </cell>
          <cell r="K136">
            <v>726</v>
          </cell>
          <cell r="L136">
            <v>953</v>
          </cell>
          <cell r="M136">
            <v>424</v>
          </cell>
          <cell r="N136">
            <v>32</v>
          </cell>
          <cell r="O136">
            <v>551</v>
          </cell>
          <cell r="P136">
            <v>90</v>
          </cell>
          <cell r="Q136">
            <v>29</v>
          </cell>
          <cell r="R136">
            <v>70</v>
          </cell>
          <cell r="S136">
            <v>74</v>
          </cell>
          <cell r="T136">
            <v>62</v>
          </cell>
          <cell r="U136">
            <v>421</v>
          </cell>
          <cell r="V136">
            <v>1062</v>
          </cell>
          <cell r="W136">
            <v>15078.276</v>
          </cell>
          <cell r="X136">
            <v>20.9</v>
          </cell>
        </row>
        <row r="137">
          <cell r="A137" t="str">
            <v>29224P</v>
          </cell>
          <cell r="B137" t="str">
            <v>ｻﾌﾞﾏｹﾞ</v>
          </cell>
          <cell r="C137" t="str">
            <v>ASSY</v>
          </cell>
          <cell r="D137" t="str">
            <v>17403-62170</v>
          </cell>
          <cell r="G137">
            <v>37196</v>
          </cell>
          <cell r="H137">
            <v>7930</v>
          </cell>
          <cell r="I137">
            <v>6694</v>
          </cell>
          <cell r="J137">
            <v>1479</v>
          </cell>
          <cell r="K137">
            <v>1640</v>
          </cell>
          <cell r="L137">
            <v>0</v>
          </cell>
          <cell r="M137">
            <v>118</v>
          </cell>
          <cell r="N137">
            <v>54</v>
          </cell>
          <cell r="O137">
            <v>190</v>
          </cell>
          <cell r="P137">
            <v>207</v>
          </cell>
          <cell r="Q137">
            <v>65</v>
          </cell>
          <cell r="R137">
            <v>327</v>
          </cell>
          <cell r="S137">
            <v>40</v>
          </cell>
          <cell r="T137">
            <v>2</v>
          </cell>
          <cell r="U137">
            <v>374</v>
          </cell>
          <cell r="V137">
            <v>2197</v>
          </cell>
          <cell r="W137">
            <v>17422.21</v>
          </cell>
          <cell r="X137">
            <v>32.799999999999997</v>
          </cell>
        </row>
        <row r="138">
          <cell r="A138" t="str">
            <v>29226T</v>
          </cell>
          <cell r="B138" t="str">
            <v>129Fｸﾛｽﾏｹﾞ</v>
          </cell>
          <cell r="C138" t="str">
            <v>ASSY</v>
          </cell>
          <cell r="D138" t="str">
            <v>17106-62030</v>
          </cell>
          <cell r="F138" t="str">
            <v>129F</v>
          </cell>
          <cell r="G138">
            <v>36982</v>
          </cell>
          <cell r="H138">
            <v>14016</v>
          </cell>
          <cell r="I138">
            <v>5098</v>
          </cell>
          <cell r="J138">
            <v>829</v>
          </cell>
          <cell r="K138">
            <v>192</v>
          </cell>
          <cell r="L138">
            <v>1315</v>
          </cell>
          <cell r="M138">
            <v>171</v>
          </cell>
          <cell r="N138">
            <v>41</v>
          </cell>
          <cell r="O138">
            <v>199</v>
          </cell>
          <cell r="P138">
            <v>134</v>
          </cell>
          <cell r="Q138">
            <v>62</v>
          </cell>
          <cell r="R138">
            <v>205</v>
          </cell>
          <cell r="S138">
            <v>38</v>
          </cell>
          <cell r="T138">
            <v>7</v>
          </cell>
          <cell r="U138">
            <v>449</v>
          </cell>
          <cell r="V138">
            <v>1457</v>
          </cell>
          <cell r="W138">
            <v>20421.312000000002</v>
          </cell>
          <cell r="X138">
            <v>28.6</v>
          </cell>
        </row>
        <row r="139">
          <cell r="A139" t="str">
            <v>23236A</v>
          </cell>
          <cell r="B139" t="str">
            <v>620Dｲﾝｼﾕﾚ-ﾀ</v>
          </cell>
          <cell r="C139" t="str">
            <v>ASSY</v>
          </cell>
          <cell r="D139" t="str">
            <v>17167-28010</v>
          </cell>
          <cell r="F139" t="str">
            <v>620D</v>
          </cell>
          <cell r="G139">
            <v>37196</v>
          </cell>
          <cell r="H139">
            <v>33456</v>
          </cell>
          <cell r="I139">
            <v>1531</v>
          </cell>
          <cell r="J139">
            <v>190</v>
          </cell>
          <cell r="K139">
            <v>307</v>
          </cell>
          <cell r="L139">
            <v>55</v>
          </cell>
          <cell r="M139">
            <v>13</v>
          </cell>
          <cell r="N139">
            <v>4</v>
          </cell>
          <cell r="O139">
            <v>43</v>
          </cell>
          <cell r="P139">
            <v>25</v>
          </cell>
          <cell r="Q139">
            <v>6</v>
          </cell>
          <cell r="R139">
            <v>2</v>
          </cell>
          <cell r="S139">
            <v>3</v>
          </cell>
          <cell r="T139">
            <v>0</v>
          </cell>
          <cell r="U139">
            <v>47</v>
          </cell>
          <cell r="V139">
            <v>836</v>
          </cell>
          <cell r="W139">
            <v>27969.216</v>
          </cell>
          <cell r="X139">
            <v>54.6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計算ｼｰﾄ"/>
      <sheetName val="sheet17"/>
      <sheetName val="cash flow"/>
      <sheetName val="等級區分"/>
      <sheetName val="MPL 技連"/>
      <sheetName val="342E BLOCK"/>
      <sheetName val="89"/>
      <sheetName val="基準ﾘｽﾄ"/>
      <sheetName val="A"/>
      <sheetName val="DIEZEL動弁相場"/>
      <sheetName val="総合B"/>
      <sheetName val="#REF"/>
      <sheetName val="??・??×?"/>
      <sheetName val="PT1"/>
      <sheetName val="resume"/>
      <sheetName val="WEIGHT"/>
      <sheetName val="NYTO-model"/>
      <sheetName val="表5-2 地区別CO2排出実績"/>
      <sheetName val="外表面Ａ"/>
      <sheetName val="設計設定一覧"/>
      <sheetName val="MOTO"/>
      <sheetName val="__・__×_"/>
      <sheetName val="cash_flow"/>
      <sheetName val="MPL_技連"/>
      <sheetName val="342E_BLOCK"/>
      <sheetName val="取得価格"/>
      <sheetName val="愛知・日デ"/>
      <sheetName val="稼動データ入力"/>
      <sheetName val="Benefits Worksheet"/>
      <sheetName val="ORGINAL"/>
      <sheetName val="C"/>
      <sheetName val="SII出荷日"/>
      <sheetName val="Consolid BS"/>
      <sheetName val="Sales by Customer"/>
      <sheetName val="99buddepr"/>
      <sheetName val="ﾄﾗﾍﾞﾙﾛｸﾞ前半"/>
      <sheetName val="ﾄﾗﾍﾞﾙﾛｸﾞ後半"/>
      <sheetName val="車会集約"/>
      <sheetName val="圧型原単位"/>
      <sheetName val="XREF"/>
      <sheetName val="90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油洩れ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油洩れ"/>
      <sheetName val="96期(川崎)"/>
      <sheetName val="第1期"/>
      <sheetName val="02MY"/>
      <sheetName val="150K-1"/>
      <sheetName val="150K-2"/>
      <sheetName val="180K投資"/>
      <sheetName val="集計条件"/>
      <sheetName val="第1期投資実績"/>
      <sheetName val="02MY投資実績"/>
      <sheetName val="150K-1投資"/>
      <sheetName val="150K-2投資"/>
      <sheetName val="96_97研究費_全体"/>
      <sheetName val="LR・LTｸﾚｰﾑ分析"/>
      <sheetName val="ＴＦ関連Ｐｒｊ日程表"/>
      <sheetName val="ITEM"/>
      <sheetName val="本船スケジュール"/>
      <sheetName val="見本２"/>
      <sheetName val="コード表"/>
      <sheetName val="114W2次設変部品確認（組立） (3)"/>
      <sheetName val="出荷計画"/>
      <sheetName val="MPL 技連"/>
      <sheetName val="342E BLOCK"/>
      <sheetName val="00年9月"/>
      <sheetName val="MPL_技連"/>
      <sheetName val="342E_BLOCK"/>
      <sheetName val="資本ｺｽﾄ"/>
      <sheetName val="Defects"/>
      <sheetName val="SPEC LIST"/>
      <sheetName val="24204"/>
      <sheetName val="Unit Price"/>
      <sheetName val="生産台数内訳"/>
      <sheetName val="クライテリア"/>
      <sheetName val="市販品"/>
      <sheetName val="特注品"/>
      <sheetName val="ISO_250"/>
      <sheetName val="資料_700部品点数設定"/>
      <sheetName val="NC-3 dAY"/>
      <sheetName val="原単位"/>
      <sheetName val="Production Database 399"/>
      <sheetName val="成形場所"/>
      <sheetName val="Ref"/>
      <sheetName val="ｴｱﾃﾞｨｽｸ"/>
      <sheetName val="BELT検討"/>
      <sheetName val="推移用データ"/>
      <sheetName val="対策集計結果"/>
      <sheetName val="シャープアイ実績"/>
      <sheetName val="マスター"/>
      <sheetName val="社暦"/>
      <sheetName val="040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１．評価結果一覧表 (改）"/>
      <sheetName val="２．工場"/>
      <sheetName val="３．プレス"/>
      <sheetName val="４．１Ｇ"/>
      <sheetName val="５．2G"/>
      <sheetName val="６．３Ｇ"/>
      <sheetName val="７．４Ｇ"/>
      <sheetName val="８．重要故障"/>
      <sheetName val="９．重要故障 (2)"/>
      <sheetName val="報告書"/>
      <sheetName val="報告書 (3)"/>
      <sheetName val="報告書 (2)"/>
      <sheetName val="改良保全"/>
      <sheetName val="提案書"/>
      <sheetName val="機種(工)"/>
      <sheetName val="目標値割付"/>
      <sheetName val="機種別"/>
      <sheetName val="８班用"/>
      <sheetName val="選択肢リスト"/>
      <sheetName val="担当者"/>
      <sheetName val="品番別まとめ(記入例)"/>
      <sheetName val="’０4保全月報（福田）"/>
      <sheetName val="パターン表"/>
      <sheetName val="600以下"/>
      <sheetName val="ｻﾏﾘ01"/>
      <sheetName val="生販EF8#"/>
      <sheetName val="生販DF8#"/>
      <sheetName val="国内販7#"/>
      <sheetName val="海外販7#"/>
      <sheetName val="STD BOM KOMATSU "/>
      <sheetName val="ปัจจุบัน22nov"/>
      <sheetName val="Sheet &amp; Coil (TTTC)"/>
      <sheetName val="4"/>
      <sheetName val="Sheet1"/>
      <sheetName val="１．評価結果一覧表_(改）"/>
      <sheetName val="９．重要故障_(2)"/>
      <sheetName val="報告書_(3)"/>
      <sheetName val="報告書_(2)"/>
      <sheetName val="STD_BOM_KOMATSU_"/>
      <sheetName val="Sheet_&amp;_Coil_(TTTC)"/>
      <sheetName val="通貨ﾚｰﾄ"/>
      <sheetName val="コード表"/>
      <sheetName val="工程計画"/>
      <sheetName val="ヘム型タイプ標準計画金額表"/>
      <sheetName val="190XS設計室1128"/>
      <sheetName val="定義"/>
      <sheetName val="鋼板建値"/>
      <sheetName val="第3集計"/>
      <sheetName val="組付１集計"/>
      <sheetName val="ｴｷｽﾄﾗ"/>
      <sheetName val="管理シートEXCEL変換データ"/>
      <sheetName val="行数"/>
      <sheetName val="１．評価結果一覧表_(改）1"/>
      <sheetName val="９．重要故障_(2)1"/>
      <sheetName val="報告書_(3)1"/>
      <sheetName val="報告書_(2)1"/>
      <sheetName val="加工費"/>
      <sheetName val="特殊素材"/>
      <sheetName val="板厚-ｺｲﾙ巾"/>
      <sheetName val="購買担当"/>
      <sheetName val="曲げ計算"/>
      <sheetName val="対象品番 (2)"/>
      <sheetName val="DATASHEET"/>
      <sheetName val="部署コード"/>
      <sheetName val="ﾃﾞｰﾀ入力"/>
      <sheetName val="手直し廃却"/>
      <sheetName val="管理ｼｰﾄ_並べ替え_"/>
      <sheetName val="WISE"/>
      <sheetName val="DAILY LOSS TIME"/>
      <sheetName val="(1) INPUT ST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2">
          <cell r="A2" t="str">
            <v>プレス機</v>
          </cell>
        </row>
        <row r="3">
          <cell r="A3" t="str">
            <v>ジャッキプレス</v>
          </cell>
        </row>
        <row r="4">
          <cell r="A4" t="str">
            <v>自動溶接機</v>
          </cell>
        </row>
        <row r="5">
          <cell r="A5" t="str">
            <v>スポット溶接機</v>
          </cell>
        </row>
        <row r="6">
          <cell r="A6" t="str">
            <v>ダブルシーマー</v>
          </cell>
        </row>
        <row r="7">
          <cell r="A7" t="str">
            <v>ロックシーマー</v>
          </cell>
        </row>
        <row r="8">
          <cell r="A8" t="str">
            <v>ダブルフランジャー</v>
          </cell>
        </row>
        <row r="9">
          <cell r="A9" t="str">
            <v>ベンダー</v>
          </cell>
        </row>
        <row r="10">
          <cell r="A10" t="str">
            <v>ロボット</v>
          </cell>
        </row>
        <row r="11">
          <cell r="A11" t="str">
            <v>挿入機</v>
          </cell>
        </row>
        <row r="12">
          <cell r="A12" t="str">
            <v>メタルソー</v>
          </cell>
        </row>
        <row r="13">
          <cell r="A13" t="str">
            <v>切断機</v>
          </cell>
        </row>
        <row r="14">
          <cell r="A14" t="str">
            <v>ナットフィーダー</v>
          </cell>
        </row>
        <row r="15">
          <cell r="A15" t="str">
            <v>水圧機</v>
          </cell>
        </row>
        <row r="16">
          <cell r="A16" t="str">
            <v>付帯設備</v>
          </cell>
        </row>
        <row r="17">
          <cell r="A17" t="str">
            <v>その他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管理シートEXCEL変換データ"/>
      <sheetName val="840D"/>
      <sheetName val="Sheet3"/>
      <sheetName val="月変え"/>
      <sheetName val="１課要員計画まとめ1"/>
      <sheetName val="C 製造部稼働計画全体説明 "/>
      <sheetName val="製造部全体まとめ(報告用)"/>
      <sheetName val="ﾗｲﾝ名　"/>
      <sheetName val="ﾁｪｯｸｼｰﾄ"/>
      <sheetName val="当月計画と実績 (確定ﾛｽなし)"/>
      <sheetName val="データのみ(確定ﾛｽなし)"/>
      <sheetName val="当月の稼働計画と実績ﾜｰｽﾄ(確定ﾛｽなし)"/>
      <sheetName val="D"/>
      <sheetName val="品質前月"/>
      <sheetName val="品質当月"/>
      <sheetName val="達成率昼夜"/>
      <sheetName val="達成率昼"/>
      <sheetName val="達成率夜"/>
      <sheetName val="前月集計"/>
      <sheetName val="当月見込み集計"/>
      <sheetName val="非作業H前月"/>
      <sheetName val="非作業H 当月"/>
      <sheetName val="3ヶ月工数"/>
      <sheetName val="3ヶ月稼動"/>
      <sheetName val="次月稼働計画ﾛｽ有(工数)"/>
      <sheetName val="6)次月稼働計画ﾛｽ有(工数) (低減実績なし)"/>
      <sheetName val="6)次月稼働計画ﾛｽ有(稼動) "/>
      <sheetName val="人の渡りマップ"/>
      <sheetName val="渡りマップデータ"/>
      <sheetName val="45H残業"/>
      <sheetName val="選択肢リスト"/>
      <sheetName val="担当者"/>
      <sheetName val="発生要因"/>
      <sheetName val="品番別まとめ(記入例)"/>
      <sheetName val="600以下"/>
      <sheetName val="STD BOM KOMATSU "/>
      <sheetName val="ปัจจุบัน22nov"/>
      <sheetName val="ｻﾏﾘ01"/>
      <sheetName val="生販EF8#"/>
      <sheetName val="生販DF8#"/>
      <sheetName val="国内販7#"/>
      <sheetName val="海外販7#"/>
      <sheetName val="Sheet &amp; Coil (TTTC)"/>
      <sheetName val="4"/>
      <sheetName val="Sheet1"/>
      <sheetName val="C_製造部稼働計画全体説明_"/>
      <sheetName val="当月計画と実績_(確定ﾛｽなし)"/>
      <sheetName val="非作業H_当月"/>
      <sheetName val="6)次月稼働計画ﾛｽ有(工数)_(低減実績なし)"/>
      <sheetName val="6)次月稼働計画ﾛｽ有(稼動)_"/>
      <sheetName val="STD_BOM_KOMATSU_"/>
      <sheetName val="Sheet_&amp;_Coil_(TTTC)"/>
      <sheetName val="170108"/>
      <sheetName val="sum_gtm"/>
      <sheetName val="114W2次設変部品確認（組立） (3)"/>
      <sheetName val="為替前提"/>
      <sheetName val="工程計画"/>
      <sheetName val="表紙"/>
      <sheetName val="190XS設計室1128"/>
      <sheetName val="ヘム型タイプ標準計画金額表"/>
      <sheetName val="Mar."/>
      <sheetName val="コード表"/>
      <sheetName val="定義"/>
      <sheetName val="鋼板建値"/>
      <sheetName val="ｴｷｽﾄﾗ"/>
      <sheetName val="背番号"/>
      <sheetName val="第3集計"/>
      <sheetName val="組付１集計"/>
      <sheetName val="DATA"/>
      <sheetName val="DATASHEET"/>
      <sheetName val="ｽｸﾗｯﾌﾟ@"/>
      <sheetName val="列数"/>
      <sheetName val="行数"/>
      <sheetName val="ﾍﾞｰｽ"/>
      <sheetName val="ﾗｲﾝ別工程一覧"/>
      <sheetName val="曲げ計算"/>
      <sheetName val="照合2"/>
      <sheetName val="DAILY LOSS TIME"/>
      <sheetName val="手直し廃却"/>
      <sheetName val="対象品番 (2)"/>
      <sheetName val="ﾗｲﾝ一覧"/>
      <sheetName val="Mar_"/>
      <sheetName val="C_製造部稼働計画全体説明_1"/>
      <sheetName val="当月計画と実績_(確定ﾛｽなし)1"/>
      <sheetName val="非作業H_当月1"/>
      <sheetName val="6)次月稼働計画ﾛｽ有(工数)_(低減実績なし)1"/>
      <sheetName val="6)次月稼働計画ﾛｽ有(稼動)_1"/>
      <sheetName val="Mar_1"/>
      <sheetName val="生産基準（パターン表）"/>
      <sheetName val="パターン表"/>
      <sheetName val="ﾃﾞｰﾀ入力"/>
      <sheetName val="ピッチ表"/>
    </sheetNames>
    <sheetDataSet>
      <sheetData sheetId="0" refreshError="1">
        <row r="1">
          <cell r="A1" t="str">
            <v>年月</v>
          </cell>
          <cell r="B1" t="str">
            <v>ﾗｲﾝ名</v>
          </cell>
          <cell r="C1" t="str">
            <v>集約ライン名</v>
          </cell>
          <cell r="D1" t="str">
            <v>集約ラインコード</v>
          </cell>
          <cell r="E1" t="str">
            <v>ﾗｲﾝｺ-ﾄﾞ</v>
          </cell>
          <cell r="F1" t="str">
            <v>品番</v>
          </cell>
          <cell r="G1" t="str">
            <v>生産数</v>
          </cell>
          <cell r="H1" t="str">
            <v>収容数</v>
          </cell>
          <cell r="I1" t="str">
            <v>ロット数</v>
          </cell>
          <cell r="J1" t="str">
            <v>直数</v>
          </cell>
          <cell r="K1" t="str">
            <v>ﾗｲﾝCT</v>
          </cell>
          <cell r="L1" t="str">
            <v>最長MCT</v>
          </cell>
          <cell r="M1" t="str">
            <v>ﾗｲﾝCTX日当数</v>
          </cell>
          <cell r="N1" t="str">
            <v>R回数</v>
          </cell>
          <cell r="O1" t="str">
            <v>段取回数</v>
          </cell>
          <cell r="P1" t="str">
            <v>内段取時間/回</v>
          </cell>
          <cell r="Q1" t="str">
            <v>付帯時間/回</v>
          </cell>
          <cell r="R1" t="str">
            <v>正味時間</v>
          </cell>
          <cell r="S1" t="str">
            <v>生産時間日当り</v>
          </cell>
          <cell r="T1" t="str">
            <v>段取り時間日当り</v>
          </cell>
          <cell r="U1" t="str">
            <v>付帯時間日当り</v>
          </cell>
          <cell r="V1" t="str">
            <v>稼働時間日当り</v>
          </cell>
          <cell r="W1" t="str">
            <v>内段取工数/個</v>
          </cell>
          <cell r="X1" t="str">
            <v>付帯工数/個</v>
          </cell>
          <cell r="Y1" t="str">
            <v>正味工数/個</v>
          </cell>
          <cell r="Z1" t="str">
            <v>内段取工数/回</v>
          </cell>
          <cell r="AA1" t="str">
            <v>必要工数/個</v>
          </cell>
          <cell r="AB1" t="str">
            <v>必要工数/日</v>
          </cell>
          <cell r="AC1" t="str">
            <v>必要人工</v>
          </cell>
          <cell r="AD1" t="str">
            <v>外段取工数/回</v>
          </cell>
          <cell r="AE1" t="str">
            <v>外段取工数/個</v>
          </cell>
          <cell r="AF1" t="str">
            <v>外段取工数/日</v>
          </cell>
          <cell r="AG1" t="str">
            <v>ﾏﾝﾏｼﾝ比</v>
          </cell>
          <cell r="AH1" t="str">
            <v>前月人工/必要</v>
          </cell>
        </row>
        <row r="2">
          <cell r="A2" t="str">
            <v>0203</v>
          </cell>
          <cell r="B2" t="str">
            <v>710D ﾏｹﾞ</v>
          </cell>
          <cell r="C2" t="str">
            <v>710D ﾏｹﾞ</v>
          </cell>
          <cell r="D2" t="str">
            <v>27321A</v>
          </cell>
          <cell r="E2" t="str">
            <v>27321A</v>
          </cell>
          <cell r="F2" t="str">
            <v>17361-30010-01</v>
          </cell>
          <cell r="G2">
            <v>15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15</v>
          </cell>
          <cell r="P2">
            <v>0</v>
          </cell>
          <cell r="Q2">
            <v>0</v>
          </cell>
          <cell r="R2">
            <v>1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 t="str">
            <v>0203</v>
          </cell>
          <cell r="B3" t="str">
            <v>710D ﾏｹﾞ</v>
          </cell>
          <cell r="C3" t="str">
            <v>710D ﾏｹﾞ</v>
          </cell>
          <cell r="D3" t="str">
            <v>27321A</v>
          </cell>
          <cell r="E3" t="str">
            <v>27321A</v>
          </cell>
          <cell r="F3" t="str">
            <v>17411-F0070</v>
          </cell>
          <cell r="G3">
            <v>17</v>
          </cell>
          <cell r="H3">
            <v>15</v>
          </cell>
          <cell r="I3">
            <v>90</v>
          </cell>
          <cell r="J3">
            <v>1</v>
          </cell>
          <cell r="K3">
            <v>58</v>
          </cell>
          <cell r="L3">
            <v>22</v>
          </cell>
          <cell r="M3">
            <v>0.27000001072883606</v>
          </cell>
          <cell r="N3">
            <v>98</v>
          </cell>
          <cell r="O3">
            <v>0.20000000298023224</v>
          </cell>
          <cell r="P3">
            <v>2400</v>
          </cell>
          <cell r="Q3">
            <v>1.8999999761581421</v>
          </cell>
          <cell r="R3">
            <v>58</v>
          </cell>
          <cell r="S3">
            <v>0.40999999642372131</v>
          </cell>
          <cell r="T3">
            <v>0.12999999523162842</v>
          </cell>
          <cell r="U3">
            <v>8.999999612569809E-3</v>
          </cell>
          <cell r="V3">
            <v>0.40999999642372131</v>
          </cell>
          <cell r="W3">
            <v>26.700000762939453</v>
          </cell>
          <cell r="X3">
            <v>1.8999999761581421</v>
          </cell>
          <cell r="Y3">
            <v>58</v>
          </cell>
          <cell r="Z3">
            <v>2400</v>
          </cell>
          <cell r="AA3">
            <v>86.599998474121094</v>
          </cell>
          <cell r="AB3">
            <v>0.40999999642372131</v>
          </cell>
          <cell r="AC3">
            <v>5.4000001400709152E-2</v>
          </cell>
          <cell r="AD3">
            <v>0</v>
          </cell>
          <cell r="AE3">
            <v>0</v>
          </cell>
          <cell r="AF3">
            <v>0</v>
          </cell>
          <cell r="AG3">
            <v>2.6400001049041748</v>
          </cell>
          <cell r="AH3">
            <v>4.6999998390674591E-2</v>
          </cell>
        </row>
        <row r="4">
          <cell r="A4" t="str">
            <v>0203</v>
          </cell>
          <cell r="B4" t="str">
            <v>710D ﾏｹﾞ</v>
          </cell>
          <cell r="C4" t="str">
            <v>710D ﾏｹﾞ</v>
          </cell>
          <cell r="D4" t="str">
            <v>27321A</v>
          </cell>
          <cell r="E4" t="str">
            <v>27321A</v>
          </cell>
          <cell r="F4" t="str">
            <v>17411-F0100</v>
          </cell>
          <cell r="G4">
            <v>23</v>
          </cell>
          <cell r="H4">
            <v>20</v>
          </cell>
          <cell r="I4">
            <v>240</v>
          </cell>
          <cell r="J4">
            <v>1</v>
          </cell>
          <cell r="K4">
            <v>63</v>
          </cell>
          <cell r="L4">
            <v>35</v>
          </cell>
          <cell r="M4">
            <v>0.40000000596046448</v>
          </cell>
          <cell r="N4">
            <v>98</v>
          </cell>
          <cell r="O4">
            <v>0.10000000149011612</v>
          </cell>
          <cell r="P4">
            <v>1525.4000244140625</v>
          </cell>
          <cell r="Q4">
            <v>1.8999999761581421</v>
          </cell>
          <cell r="R4">
            <v>63</v>
          </cell>
          <cell r="S4">
            <v>0.44999998807907104</v>
          </cell>
          <cell r="T4">
            <v>3.9999999105930328E-2</v>
          </cell>
          <cell r="U4">
            <v>1.2000000104308128E-2</v>
          </cell>
          <cell r="V4">
            <v>0.44999998807907104</v>
          </cell>
          <cell r="W4">
            <v>6.4000000953674316</v>
          </cell>
          <cell r="X4">
            <v>1.8999999761581421</v>
          </cell>
          <cell r="Y4">
            <v>63</v>
          </cell>
          <cell r="Z4">
            <v>1525.4000244140625</v>
          </cell>
          <cell r="AA4">
            <v>71.300003051757813</v>
          </cell>
          <cell r="AB4">
            <v>0.44999998807907104</v>
          </cell>
          <cell r="AC4">
            <v>5.9000000357627869E-2</v>
          </cell>
          <cell r="AD4">
            <v>0</v>
          </cell>
          <cell r="AE4">
            <v>0</v>
          </cell>
          <cell r="AF4">
            <v>0</v>
          </cell>
          <cell r="AG4">
            <v>1.7999999523162842</v>
          </cell>
          <cell r="AH4">
            <v>4.1999999433755875E-2</v>
          </cell>
        </row>
        <row r="5">
          <cell r="A5" t="str">
            <v>0203</v>
          </cell>
          <cell r="B5" t="str">
            <v>710D ﾏｹﾞ</v>
          </cell>
          <cell r="C5" t="str">
            <v>710D ﾏｹﾞ</v>
          </cell>
          <cell r="D5" t="str">
            <v>27321A</v>
          </cell>
          <cell r="E5" t="str">
            <v>27321A</v>
          </cell>
          <cell r="F5" t="str">
            <v>17411-46090</v>
          </cell>
          <cell r="G5">
            <v>0</v>
          </cell>
          <cell r="H5">
            <v>10</v>
          </cell>
          <cell r="I5">
            <v>10</v>
          </cell>
          <cell r="J5">
            <v>1</v>
          </cell>
          <cell r="K5">
            <v>35.299999237060547</v>
          </cell>
          <cell r="L5">
            <v>29.200000762939453</v>
          </cell>
          <cell r="M5">
            <v>0</v>
          </cell>
          <cell r="N5">
            <v>98</v>
          </cell>
          <cell r="O5">
            <v>0</v>
          </cell>
          <cell r="P5">
            <v>1386.699951171875</v>
          </cell>
          <cell r="Q5">
            <v>9</v>
          </cell>
          <cell r="R5">
            <v>35.299999237060547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9</v>
          </cell>
          <cell r="Y5">
            <v>35.299999237060547</v>
          </cell>
          <cell r="Z5">
            <v>1386.699951171875</v>
          </cell>
          <cell r="AA5">
            <v>183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1.2100000381469727</v>
          </cell>
          <cell r="AH5">
            <v>0</v>
          </cell>
        </row>
        <row r="6">
          <cell r="A6" t="str">
            <v>0203</v>
          </cell>
          <cell r="B6" t="str">
            <v>710D ﾏｹﾞ</v>
          </cell>
          <cell r="C6" t="str">
            <v>710D ﾏｹﾞ</v>
          </cell>
          <cell r="D6" t="str">
            <v>27321A</v>
          </cell>
          <cell r="E6" t="str">
            <v>27321A</v>
          </cell>
          <cell r="F6" t="str">
            <v>17411-46330</v>
          </cell>
          <cell r="G6">
            <v>0</v>
          </cell>
          <cell r="H6">
            <v>15</v>
          </cell>
          <cell r="I6">
            <v>30</v>
          </cell>
          <cell r="J6">
            <v>1</v>
          </cell>
          <cell r="K6">
            <v>30</v>
          </cell>
          <cell r="L6">
            <v>25</v>
          </cell>
          <cell r="M6">
            <v>0</v>
          </cell>
          <cell r="N6">
            <v>98</v>
          </cell>
          <cell r="O6">
            <v>0</v>
          </cell>
          <cell r="P6">
            <v>1800</v>
          </cell>
          <cell r="Q6">
            <v>10</v>
          </cell>
          <cell r="R6">
            <v>30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10</v>
          </cell>
          <cell r="Y6">
            <v>30</v>
          </cell>
          <cell r="Z6">
            <v>1200</v>
          </cell>
          <cell r="AA6">
            <v>80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1.2000000476837158</v>
          </cell>
          <cell r="AH6">
            <v>0</v>
          </cell>
        </row>
        <row r="7">
          <cell r="A7" t="str">
            <v>0203</v>
          </cell>
          <cell r="B7" t="str">
            <v>710D ﾏｹﾞ</v>
          </cell>
          <cell r="C7" t="str">
            <v>710D ﾏｹﾞ</v>
          </cell>
          <cell r="D7" t="str">
            <v>27321A</v>
          </cell>
          <cell r="E7" t="str">
            <v>27321A</v>
          </cell>
          <cell r="F7" t="str">
            <v>17412-46010</v>
          </cell>
          <cell r="G7">
            <v>0</v>
          </cell>
          <cell r="H7">
            <v>10</v>
          </cell>
          <cell r="I7">
            <v>10</v>
          </cell>
          <cell r="J7">
            <v>1</v>
          </cell>
          <cell r="K7">
            <v>33.599998474121094</v>
          </cell>
          <cell r="L7">
            <v>29.200000762939453</v>
          </cell>
          <cell r="M7">
            <v>0</v>
          </cell>
          <cell r="N7">
            <v>98</v>
          </cell>
          <cell r="O7">
            <v>0</v>
          </cell>
          <cell r="P7">
            <v>1386.699951171875</v>
          </cell>
          <cell r="Q7">
            <v>18</v>
          </cell>
          <cell r="R7">
            <v>33.599998474121094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18</v>
          </cell>
          <cell r="Y7">
            <v>33.599998474121094</v>
          </cell>
          <cell r="Z7">
            <v>1386.699951171875</v>
          </cell>
          <cell r="AA7">
            <v>51.599998474121094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1.1499999761581421</v>
          </cell>
          <cell r="AH7">
            <v>0</v>
          </cell>
        </row>
        <row r="8">
          <cell r="A8" t="str">
            <v>0203</v>
          </cell>
          <cell r="B8" t="str">
            <v>710D ﾏｹﾞ</v>
          </cell>
          <cell r="C8" t="str">
            <v>710D ﾏｹﾞ</v>
          </cell>
          <cell r="D8" t="str">
            <v>27321A</v>
          </cell>
          <cell r="E8" t="str">
            <v>27321A</v>
          </cell>
          <cell r="F8" t="str">
            <v>17412-46050</v>
          </cell>
          <cell r="G8">
            <v>0</v>
          </cell>
          <cell r="H8">
            <v>10</v>
          </cell>
          <cell r="I8">
            <v>10</v>
          </cell>
          <cell r="J8">
            <v>1</v>
          </cell>
          <cell r="K8">
            <v>84.300003051757813</v>
          </cell>
          <cell r="L8">
            <v>29.200000762939453</v>
          </cell>
          <cell r="M8">
            <v>0</v>
          </cell>
          <cell r="N8">
            <v>98</v>
          </cell>
          <cell r="O8">
            <v>0</v>
          </cell>
          <cell r="P8">
            <v>1366.699951171875</v>
          </cell>
          <cell r="Q8">
            <v>18</v>
          </cell>
          <cell r="R8">
            <v>84.300003051757813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18</v>
          </cell>
          <cell r="Y8">
            <v>84.300003051757813</v>
          </cell>
          <cell r="Z8">
            <v>1366.699951171875</v>
          </cell>
          <cell r="AA8">
            <v>239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2.8900001049041748</v>
          </cell>
          <cell r="AH8">
            <v>0</v>
          </cell>
        </row>
        <row r="9">
          <cell r="A9" t="str">
            <v>0203</v>
          </cell>
          <cell r="B9" t="str">
            <v>710D ﾏｹﾞ</v>
          </cell>
          <cell r="C9" t="str">
            <v>710D ﾏｹﾞ</v>
          </cell>
          <cell r="D9" t="str">
            <v>27321A</v>
          </cell>
          <cell r="E9" t="str">
            <v>27321A</v>
          </cell>
          <cell r="F9" t="str">
            <v>17413-16560</v>
          </cell>
          <cell r="G9">
            <v>0</v>
          </cell>
          <cell r="H9">
            <v>10</v>
          </cell>
          <cell r="I9">
            <v>10</v>
          </cell>
          <cell r="J9">
            <v>1</v>
          </cell>
          <cell r="K9">
            <v>46.200000762939453</v>
          </cell>
          <cell r="L9">
            <v>16.799999237060547</v>
          </cell>
          <cell r="M9">
            <v>0</v>
          </cell>
          <cell r="N9">
            <v>98</v>
          </cell>
          <cell r="O9">
            <v>0</v>
          </cell>
          <cell r="P9">
            <v>1980</v>
          </cell>
          <cell r="Q9">
            <v>0.80000001192092896</v>
          </cell>
          <cell r="R9">
            <v>46.200000762939453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0.80000001192092896</v>
          </cell>
          <cell r="Y9">
            <v>46.200000762939453</v>
          </cell>
          <cell r="Z9">
            <v>1980</v>
          </cell>
          <cell r="AA9">
            <v>47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2.75</v>
          </cell>
          <cell r="AH9">
            <v>0</v>
          </cell>
        </row>
        <row r="10">
          <cell r="A10" t="str">
            <v>0203</v>
          </cell>
          <cell r="B10" t="str">
            <v>710D ﾏｹﾞ</v>
          </cell>
          <cell r="C10" t="str">
            <v>710D ﾏｹﾞ</v>
          </cell>
          <cell r="D10" t="str">
            <v>27321A</v>
          </cell>
          <cell r="E10" t="str">
            <v>27321A</v>
          </cell>
          <cell r="F10" t="str">
            <v>17413-46020</v>
          </cell>
          <cell r="G10">
            <v>0</v>
          </cell>
          <cell r="H10">
            <v>10</v>
          </cell>
          <cell r="I10">
            <v>0</v>
          </cell>
          <cell r="J10">
            <v>1</v>
          </cell>
          <cell r="K10">
            <v>55.900001525878906</v>
          </cell>
          <cell r="L10">
            <v>29.200000762939453</v>
          </cell>
          <cell r="M10">
            <v>0</v>
          </cell>
          <cell r="N10">
            <v>1</v>
          </cell>
          <cell r="O10">
            <v>0</v>
          </cell>
          <cell r="P10">
            <v>1380</v>
          </cell>
          <cell r="Q10">
            <v>120</v>
          </cell>
          <cell r="R10">
            <v>55.900001525878906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120</v>
          </cell>
          <cell r="Y10">
            <v>55.900001525878906</v>
          </cell>
          <cell r="Z10">
            <v>1380</v>
          </cell>
          <cell r="AA10">
            <v>175.89999389648438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1.9099999666213989</v>
          </cell>
          <cell r="AH10">
            <v>0</v>
          </cell>
        </row>
        <row r="11">
          <cell r="A11" t="str">
            <v>0203</v>
          </cell>
          <cell r="B11" t="str">
            <v>710D ﾏｹﾞ</v>
          </cell>
          <cell r="C11" t="str">
            <v>710D ﾏｹﾞ</v>
          </cell>
          <cell r="D11" t="str">
            <v>27321A</v>
          </cell>
          <cell r="E11" t="str">
            <v>27321A</v>
          </cell>
          <cell r="F11" t="str">
            <v>17413-46050</v>
          </cell>
          <cell r="G11">
            <v>2</v>
          </cell>
          <cell r="H11">
            <v>20</v>
          </cell>
          <cell r="I11">
            <v>40</v>
          </cell>
          <cell r="J11">
            <v>1</v>
          </cell>
          <cell r="K11">
            <v>39.900001525878906</v>
          </cell>
          <cell r="L11">
            <v>20.5</v>
          </cell>
          <cell r="M11">
            <v>1.9999999552965164E-2</v>
          </cell>
          <cell r="N11">
            <v>98</v>
          </cell>
          <cell r="O11">
            <v>0.10000000149011612</v>
          </cell>
          <cell r="P11">
            <v>1856.5</v>
          </cell>
          <cell r="Q11">
            <v>1.5</v>
          </cell>
          <cell r="R11">
            <v>39.900001525878906</v>
          </cell>
          <cell r="S11">
            <v>5.000000074505806E-2</v>
          </cell>
          <cell r="T11">
            <v>2.9999999329447746E-2</v>
          </cell>
          <cell r="U11">
            <v>1.0000000474974513E-3</v>
          </cell>
          <cell r="V11">
            <v>5.000000074505806E-2</v>
          </cell>
          <cell r="W11">
            <v>46.400001525878906</v>
          </cell>
          <cell r="X11">
            <v>1.5</v>
          </cell>
          <cell r="Y11">
            <v>39.900001525878906</v>
          </cell>
          <cell r="Z11">
            <v>1856.5</v>
          </cell>
          <cell r="AA11">
            <v>87.800003051757813</v>
          </cell>
          <cell r="AB11">
            <v>5.000000074505806E-2</v>
          </cell>
          <cell r="AC11">
            <v>7.0000002160668373E-3</v>
          </cell>
          <cell r="AD11">
            <v>0</v>
          </cell>
          <cell r="AE11">
            <v>0</v>
          </cell>
          <cell r="AF11">
            <v>0</v>
          </cell>
          <cell r="AG11">
            <v>1.9500000476837158</v>
          </cell>
          <cell r="AH11">
            <v>3.0000000260770321E-3</v>
          </cell>
        </row>
        <row r="12">
          <cell r="A12" t="str">
            <v>0203</v>
          </cell>
          <cell r="B12" t="str">
            <v>710D ﾏｹﾞ</v>
          </cell>
          <cell r="C12" t="str">
            <v>710D ﾏｹﾞ</v>
          </cell>
          <cell r="D12" t="str">
            <v>27321A</v>
          </cell>
          <cell r="E12" t="str">
            <v>27321A</v>
          </cell>
          <cell r="F12" t="str">
            <v>17413-46060</v>
          </cell>
          <cell r="G12">
            <v>0</v>
          </cell>
          <cell r="H12">
            <v>20</v>
          </cell>
          <cell r="I12">
            <v>0</v>
          </cell>
          <cell r="J12">
            <v>1</v>
          </cell>
          <cell r="K12">
            <v>43.200000762939453</v>
          </cell>
          <cell r="L12">
            <v>29.200000762939453</v>
          </cell>
          <cell r="M12">
            <v>0</v>
          </cell>
          <cell r="N12">
            <v>1</v>
          </cell>
          <cell r="O12">
            <v>0</v>
          </cell>
          <cell r="P12">
            <v>1540</v>
          </cell>
          <cell r="Q12">
            <v>120</v>
          </cell>
          <cell r="R12">
            <v>43.200000762939453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120</v>
          </cell>
          <cell r="Y12">
            <v>43.200000762939453</v>
          </cell>
          <cell r="Z12">
            <v>1540</v>
          </cell>
          <cell r="AA12">
            <v>317.20001220703125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1.4800000190734863</v>
          </cell>
          <cell r="AH12">
            <v>0</v>
          </cell>
        </row>
        <row r="13">
          <cell r="A13" t="str">
            <v>0203</v>
          </cell>
          <cell r="B13" t="str">
            <v>710D ﾏｹﾞ</v>
          </cell>
          <cell r="C13" t="str">
            <v>710D ﾏｹﾞ</v>
          </cell>
          <cell r="D13" t="str">
            <v>27321A</v>
          </cell>
          <cell r="E13" t="str">
            <v>27321A</v>
          </cell>
          <cell r="F13" t="str">
            <v>17414-46020</v>
          </cell>
          <cell r="G13">
            <v>2</v>
          </cell>
          <cell r="H13">
            <v>80</v>
          </cell>
          <cell r="I13">
            <v>80</v>
          </cell>
          <cell r="J13">
            <v>1</v>
          </cell>
          <cell r="K13">
            <v>40</v>
          </cell>
          <cell r="L13">
            <v>30</v>
          </cell>
          <cell r="M13">
            <v>1.9999999552965164E-2</v>
          </cell>
          <cell r="N13">
            <v>98</v>
          </cell>
          <cell r="O13">
            <v>0</v>
          </cell>
          <cell r="P13">
            <v>1200</v>
          </cell>
          <cell r="Q13">
            <v>4</v>
          </cell>
          <cell r="R13">
            <v>40</v>
          </cell>
          <cell r="S13">
            <v>2.9999999329447746E-2</v>
          </cell>
          <cell r="T13">
            <v>9.9999997764825821E-3</v>
          </cell>
          <cell r="U13">
            <v>2.0000000949949026E-3</v>
          </cell>
          <cell r="V13">
            <v>2.9999999329447746E-2</v>
          </cell>
          <cell r="W13">
            <v>15</v>
          </cell>
          <cell r="X13">
            <v>4</v>
          </cell>
          <cell r="Y13">
            <v>40</v>
          </cell>
          <cell r="Z13">
            <v>1200</v>
          </cell>
          <cell r="AA13">
            <v>59</v>
          </cell>
          <cell r="AB13">
            <v>2.9999999329447746E-2</v>
          </cell>
          <cell r="AC13">
            <v>4.0000001899898052E-3</v>
          </cell>
          <cell r="AD13">
            <v>0</v>
          </cell>
          <cell r="AE13">
            <v>0</v>
          </cell>
          <cell r="AF13">
            <v>0</v>
          </cell>
          <cell r="AG13">
            <v>1.3300000429153442</v>
          </cell>
          <cell r="AH13">
            <v>1.0000000474974513E-3</v>
          </cell>
        </row>
        <row r="14">
          <cell r="A14" t="str">
            <v>0203</v>
          </cell>
          <cell r="B14" t="str">
            <v>710D ﾏｹﾞ</v>
          </cell>
          <cell r="C14" t="str">
            <v>710D ﾏｹﾞ</v>
          </cell>
          <cell r="D14" t="str">
            <v>27321A</v>
          </cell>
          <cell r="E14" t="str">
            <v>27321A</v>
          </cell>
          <cell r="F14" t="str">
            <v>17420-46081-10</v>
          </cell>
          <cell r="G14">
            <v>13</v>
          </cell>
          <cell r="H14">
            <v>60</v>
          </cell>
          <cell r="I14">
            <v>60</v>
          </cell>
          <cell r="J14">
            <v>1</v>
          </cell>
          <cell r="K14">
            <v>40</v>
          </cell>
          <cell r="L14">
            <v>10</v>
          </cell>
          <cell r="M14">
            <v>0.14000000059604645</v>
          </cell>
          <cell r="N14">
            <v>98</v>
          </cell>
          <cell r="O14">
            <v>0.20000000298023224</v>
          </cell>
          <cell r="P14">
            <v>300</v>
          </cell>
          <cell r="Q14">
            <v>11.5</v>
          </cell>
          <cell r="R14">
            <v>40</v>
          </cell>
          <cell r="S14">
            <v>0.20000000298023224</v>
          </cell>
          <cell r="T14">
            <v>1.9999999552965164E-2</v>
          </cell>
          <cell r="U14">
            <v>4.1999999433755875E-2</v>
          </cell>
          <cell r="V14">
            <v>0.20000000298023224</v>
          </cell>
          <cell r="W14">
            <v>5</v>
          </cell>
          <cell r="X14">
            <v>11.5</v>
          </cell>
          <cell r="Y14">
            <v>40</v>
          </cell>
          <cell r="Z14">
            <v>300</v>
          </cell>
          <cell r="AA14">
            <v>56.5</v>
          </cell>
          <cell r="AB14">
            <v>0.20000000298023224</v>
          </cell>
          <cell r="AC14">
            <v>2.6000000536441803E-2</v>
          </cell>
          <cell r="AD14">
            <v>0</v>
          </cell>
          <cell r="AE14">
            <v>0</v>
          </cell>
          <cell r="AF14">
            <v>0</v>
          </cell>
          <cell r="AG14">
            <v>4</v>
          </cell>
          <cell r="AH14">
            <v>2.500000037252903E-2</v>
          </cell>
        </row>
        <row r="15">
          <cell r="A15" t="str">
            <v>0203</v>
          </cell>
          <cell r="B15" t="str">
            <v>710D ﾏｹﾞ</v>
          </cell>
          <cell r="C15" t="str">
            <v>710D ﾏｹﾞ</v>
          </cell>
          <cell r="D15" t="str">
            <v>27321A</v>
          </cell>
          <cell r="E15" t="str">
            <v>27321A</v>
          </cell>
          <cell r="F15" t="str">
            <v>17421-N0020</v>
          </cell>
          <cell r="G15">
            <v>44</v>
          </cell>
          <cell r="H15">
            <v>40</v>
          </cell>
          <cell r="I15">
            <v>80</v>
          </cell>
          <cell r="J15">
            <v>0</v>
          </cell>
          <cell r="K15">
            <v>15.800000190734863</v>
          </cell>
          <cell r="L15">
            <v>13</v>
          </cell>
          <cell r="M15">
            <v>0.18999999761581421</v>
          </cell>
          <cell r="N15">
            <v>98</v>
          </cell>
          <cell r="O15">
            <v>0.60000002384185791</v>
          </cell>
          <cell r="P15">
            <v>840</v>
          </cell>
          <cell r="Q15">
            <v>3</v>
          </cell>
          <cell r="R15">
            <v>15.800000190734863</v>
          </cell>
          <cell r="S15">
            <v>0.36000001430511475</v>
          </cell>
          <cell r="T15">
            <v>0.12999999523162842</v>
          </cell>
          <cell r="U15">
            <v>3.7000000476837158E-2</v>
          </cell>
          <cell r="V15">
            <v>0.36000001430511475</v>
          </cell>
          <cell r="W15">
            <v>10.5</v>
          </cell>
          <cell r="X15">
            <v>3</v>
          </cell>
          <cell r="Y15">
            <v>15.800000190734863</v>
          </cell>
          <cell r="Z15">
            <v>840</v>
          </cell>
          <cell r="AA15">
            <v>29.299999237060547</v>
          </cell>
          <cell r="AB15">
            <v>0.36000001430511475</v>
          </cell>
          <cell r="AC15">
            <v>4.6999998390674591E-2</v>
          </cell>
          <cell r="AD15">
            <v>0</v>
          </cell>
          <cell r="AE15">
            <v>0</v>
          </cell>
          <cell r="AF15">
            <v>0</v>
          </cell>
          <cell r="AG15">
            <v>1.2200000286102295</v>
          </cell>
          <cell r="AH15">
            <v>3.9999999105930328E-2</v>
          </cell>
        </row>
        <row r="16">
          <cell r="A16" t="str">
            <v>0203</v>
          </cell>
          <cell r="B16" t="str">
            <v>710D ﾏｹﾞ</v>
          </cell>
          <cell r="C16" t="str">
            <v>710D ﾏｹﾞ</v>
          </cell>
          <cell r="D16" t="str">
            <v>27321A</v>
          </cell>
          <cell r="E16" t="str">
            <v>27321A</v>
          </cell>
          <cell r="F16" t="str">
            <v>17421-46080</v>
          </cell>
          <cell r="G16">
            <v>0</v>
          </cell>
          <cell r="H16">
            <v>10</v>
          </cell>
          <cell r="I16">
            <v>10</v>
          </cell>
          <cell r="J16">
            <v>1</v>
          </cell>
          <cell r="K16">
            <v>30.799999237060547</v>
          </cell>
          <cell r="L16">
            <v>9</v>
          </cell>
          <cell r="M16">
            <v>0</v>
          </cell>
          <cell r="N16">
            <v>98</v>
          </cell>
          <cell r="O16">
            <v>0</v>
          </cell>
          <cell r="P16">
            <v>1526.699951171875</v>
          </cell>
          <cell r="Q16">
            <v>18</v>
          </cell>
          <cell r="R16">
            <v>30.799999237060547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18</v>
          </cell>
          <cell r="Y16">
            <v>30.799999237060547</v>
          </cell>
          <cell r="Z16">
            <v>1526.699951171875</v>
          </cell>
          <cell r="AA16">
            <v>201.5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3.4200000762939453</v>
          </cell>
          <cell r="AH16">
            <v>0</v>
          </cell>
        </row>
        <row r="17">
          <cell r="A17" t="str">
            <v>0203</v>
          </cell>
          <cell r="B17" t="str">
            <v>710D ﾏｹﾞ</v>
          </cell>
          <cell r="C17" t="str">
            <v>710D ﾏｹﾞ</v>
          </cell>
          <cell r="D17" t="str">
            <v>27321A</v>
          </cell>
          <cell r="E17" t="str">
            <v>27321A</v>
          </cell>
          <cell r="F17" t="str">
            <v>17421-46120</v>
          </cell>
          <cell r="G17">
            <v>1</v>
          </cell>
          <cell r="H17">
            <v>10</v>
          </cell>
          <cell r="I17">
            <v>10</v>
          </cell>
          <cell r="J17">
            <v>1</v>
          </cell>
          <cell r="K17">
            <v>62.099998474121094</v>
          </cell>
          <cell r="L17">
            <v>28.5</v>
          </cell>
          <cell r="M17">
            <v>1.9999999552965164E-2</v>
          </cell>
          <cell r="N17">
            <v>98</v>
          </cell>
          <cell r="O17">
            <v>0.10000000149011612</v>
          </cell>
          <cell r="P17">
            <v>300</v>
          </cell>
          <cell r="Q17">
            <v>5</v>
          </cell>
          <cell r="R17">
            <v>62.099998474121094</v>
          </cell>
          <cell r="S17">
            <v>2.9999999329447746E-2</v>
          </cell>
          <cell r="T17">
            <v>9.9999997764825821E-3</v>
          </cell>
          <cell r="U17">
            <v>1.0000000474974513E-3</v>
          </cell>
          <cell r="V17">
            <v>2.9999999329447746E-2</v>
          </cell>
          <cell r="W17">
            <v>30</v>
          </cell>
          <cell r="X17">
            <v>5</v>
          </cell>
          <cell r="Y17">
            <v>62.099998474121094</v>
          </cell>
          <cell r="Z17">
            <v>300</v>
          </cell>
          <cell r="AA17">
            <v>97.099998474121094</v>
          </cell>
          <cell r="AB17">
            <v>2.9999999329447746E-2</v>
          </cell>
          <cell r="AC17">
            <v>4.0000001899898052E-3</v>
          </cell>
          <cell r="AD17">
            <v>0</v>
          </cell>
          <cell r="AE17">
            <v>0</v>
          </cell>
          <cell r="AF17">
            <v>0</v>
          </cell>
          <cell r="AG17">
            <v>2.1800000667572021</v>
          </cell>
          <cell r="AH17">
            <v>4.0000001899898052E-3</v>
          </cell>
        </row>
        <row r="18">
          <cell r="A18" t="str">
            <v>0203</v>
          </cell>
          <cell r="B18" t="str">
            <v>710D ﾏｹﾞ</v>
          </cell>
          <cell r="C18" t="str">
            <v>710D ﾏｹﾞ</v>
          </cell>
          <cell r="D18" t="str">
            <v>27321A</v>
          </cell>
          <cell r="E18" t="str">
            <v>27321A</v>
          </cell>
          <cell r="F18" t="str">
            <v>17421-46230</v>
          </cell>
          <cell r="G18">
            <v>1</v>
          </cell>
          <cell r="H18">
            <v>90</v>
          </cell>
          <cell r="I18">
            <v>90</v>
          </cell>
          <cell r="J18">
            <v>1</v>
          </cell>
          <cell r="K18">
            <v>50.400001525878906</v>
          </cell>
          <cell r="L18">
            <v>28.5</v>
          </cell>
          <cell r="M18">
            <v>9.9999997764825821E-3</v>
          </cell>
          <cell r="N18">
            <v>98</v>
          </cell>
          <cell r="O18">
            <v>0</v>
          </cell>
          <cell r="P18">
            <v>2111.89990234375</v>
          </cell>
          <cell r="Q18">
            <v>1</v>
          </cell>
          <cell r="R18">
            <v>50.400001525878906</v>
          </cell>
          <cell r="S18">
            <v>1.9999999552965164E-2</v>
          </cell>
          <cell r="T18">
            <v>9.9999997764825821E-3</v>
          </cell>
          <cell r="U18">
            <v>0</v>
          </cell>
          <cell r="V18">
            <v>1.9999999552965164E-2</v>
          </cell>
          <cell r="W18">
            <v>23.399999618530273</v>
          </cell>
          <cell r="X18">
            <v>1</v>
          </cell>
          <cell r="Y18">
            <v>50.400001525878906</v>
          </cell>
          <cell r="Z18">
            <v>2111.89990234375</v>
          </cell>
          <cell r="AA18">
            <v>74.800003051757813</v>
          </cell>
          <cell r="AB18">
            <v>1.9999999552965164E-2</v>
          </cell>
          <cell r="AC18">
            <v>3.0000000260770321E-3</v>
          </cell>
          <cell r="AD18">
            <v>0</v>
          </cell>
          <cell r="AE18">
            <v>0</v>
          </cell>
          <cell r="AF18">
            <v>0</v>
          </cell>
          <cell r="AG18">
            <v>1.7699999809265137</v>
          </cell>
          <cell r="AH18">
            <v>3.0000000260770321E-3</v>
          </cell>
        </row>
        <row r="19">
          <cell r="A19" t="str">
            <v>0203</v>
          </cell>
          <cell r="B19" t="str">
            <v>710D ﾏｹﾞ</v>
          </cell>
          <cell r="C19" t="str">
            <v>710D ﾏｹﾞ</v>
          </cell>
          <cell r="D19" t="str">
            <v>27321A</v>
          </cell>
          <cell r="E19" t="str">
            <v>27321A</v>
          </cell>
          <cell r="F19" t="str">
            <v>17421-46240</v>
          </cell>
          <cell r="G19">
            <v>1</v>
          </cell>
          <cell r="H19">
            <v>10</v>
          </cell>
          <cell r="I19">
            <v>10</v>
          </cell>
          <cell r="J19">
            <v>1</v>
          </cell>
          <cell r="K19">
            <v>92.400001525878906</v>
          </cell>
          <cell r="L19">
            <v>29.899999618530273</v>
          </cell>
          <cell r="M19">
            <v>2.9999999329447746E-2</v>
          </cell>
          <cell r="N19">
            <v>98</v>
          </cell>
          <cell r="O19">
            <v>0.10000000149011612</v>
          </cell>
          <cell r="P19">
            <v>300</v>
          </cell>
          <cell r="Q19">
            <v>20</v>
          </cell>
          <cell r="R19">
            <v>92.400001525878906</v>
          </cell>
          <cell r="S19">
            <v>5.000000074505806E-2</v>
          </cell>
          <cell r="T19">
            <v>9.9999997764825821E-3</v>
          </cell>
          <cell r="U19">
            <v>6.0000000521540642E-3</v>
          </cell>
          <cell r="V19">
            <v>5.000000074505806E-2</v>
          </cell>
          <cell r="W19">
            <v>30</v>
          </cell>
          <cell r="X19">
            <v>20</v>
          </cell>
          <cell r="Y19">
            <v>92.400001525878906</v>
          </cell>
          <cell r="Z19">
            <v>300</v>
          </cell>
          <cell r="AA19">
            <v>142.39999389648438</v>
          </cell>
          <cell r="AB19">
            <v>5.000000074505806E-2</v>
          </cell>
          <cell r="AC19">
            <v>7.0000002160668373E-3</v>
          </cell>
          <cell r="AD19">
            <v>0</v>
          </cell>
          <cell r="AE19">
            <v>0</v>
          </cell>
          <cell r="AF19">
            <v>0</v>
          </cell>
          <cell r="AG19">
            <v>3.0899999141693115</v>
          </cell>
          <cell r="AH19">
            <v>7.0000002160668373E-3</v>
          </cell>
        </row>
        <row r="20">
          <cell r="A20" t="str">
            <v>0203</v>
          </cell>
          <cell r="B20" t="str">
            <v>710D ﾏｹﾞ</v>
          </cell>
          <cell r="C20" t="str">
            <v>710D ﾏｹﾞ</v>
          </cell>
          <cell r="D20" t="str">
            <v>27321A</v>
          </cell>
          <cell r="E20" t="str">
            <v>27321A</v>
          </cell>
          <cell r="F20" t="str">
            <v>17421-46241</v>
          </cell>
          <cell r="G20">
            <v>0</v>
          </cell>
          <cell r="H20">
            <v>5</v>
          </cell>
          <cell r="I20">
            <v>5</v>
          </cell>
          <cell r="J20">
            <v>1</v>
          </cell>
          <cell r="K20">
            <v>92.400001525878906</v>
          </cell>
          <cell r="L20">
            <v>29.899999618530273</v>
          </cell>
          <cell r="M20">
            <v>0</v>
          </cell>
          <cell r="N20">
            <v>98</v>
          </cell>
          <cell r="O20">
            <v>0</v>
          </cell>
          <cell r="P20">
            <v>300</v>
          </cell>
          <cell r="Q20">
            <v>10</v>
          </cell>
          <cell r="R20">
            <v>92.400001525878906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10</v>
          </cell>
          <cell r="Y20">
            <v>92.400001525878906</v>
          </cell>
          <cell r="Z20">
            <v>300</v>
          </cell>
          <cell r="AA20">
            <v>102.40000152587891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3.0899999141693115</v>
          </cell>
          <cell r="AH20">
            <v>0</v>
          </cell>
        </row>
        <row r="21">
          <cell r="A21" t="str">
            <v>0203</v>
          </cell>
          <cell r="B21" t="str">
            <v>710D ﾏｹﾞ</v>
          </cell>
          <cell r="C21" t="str">
            <v>710D ﾏｹﾞ</v>
          </cell>
          <cell r="D21" t="str">
            <v>27321A</v>
          </cell>
          <cell r="E21" t="str">
            <v>27321A</v>
          </cell>
          <cell r="F21" t="str">
            <v>17421-46260</v>
          </cell>
          <cell r="G21">
            <v>0</v>
          </cell>
          <cell r="H21">
            <v>45</v>
          </cell>
          <cell r="I21">
            <v>45</v>
          </cell>
          <cell r="J21">
            <v>1</v>
          </cell>
          <cell r="K21">
            <v>92.400001525878906</v>
          </cell>
          <cell r="L21">
            <v>29.899999618530273</v>
          </cell>
          <cell r="M21">
            <v>0</v>
          </cell>
          <cell r="N21">
            <v>98</v>
          </cell>
          <cell r="O21">
            <v>0</v>
          </cell>
          <cell r="P21">
            <v>2703.39990234375</v>
          </cell>
          <cell r="Q21">
            <v>4</v>
          </cell>
          <cell r="R21">
            <v>92.400001525878906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4</v>
          </cell>
          <cell r="Y21">
            <v>92.400001525878906</v>
          </cell>
          <cell r="Z21">
            <v>2703.39990234375</v>
          </cell>
          <cell r="AA21">
            <v>156.39999389648438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3.0899999141693115</v>
          </cell>
          <cell r="AH21">
            <v>0</v>
          </cell>
        </row>
        <row r="22">
          <cell r="A22" t="str">
            <v>0203</v>
          </cell>
          <cell r="B22" t="str">
            <v>710D ﾏｹﾞ</v>
          </cell>
          <cell r="C22" t="str">
            <v>710D ﾏｹﾞ</v>
          </cell>
          <cell r="D22" t="str">
            <v>27321A</v>
          </cell>
          <cell r="E22" t="str">
            <v>27321A</v>
          </cell>
          <cell r="F22" t="str">
            <v>17422-F0030</v>
          </cell>
          <cell r="G22">
            <v>0</v>
          </cell>
          <cell r="H22">
            <v>60</v>
          </cell>
          <cell r="I22">
            <v>0</v>
          </cell>
          <cell r="J22">
            <v>1</v>
          </cell>
          <cell r="K22">
            <v>1</v>
          </cell>
          <cell r="L22">
            <v>35</v>
          </cell>
          <cell r="M22">
            <v>0</v>
          </cell>
          <cell r="N22">
            <v>1</v>
          </cell>
          <cell r="O22">
            <v>0</v>
          </cell>
          <cell r="P22">
            <v>600</v>
          </cell>
          <cell r="Q22">
            <v>3</v>
          </cell>
          <cell r="R22">
            <v>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3</v>
          </cell>
          <cell r="Y22">
            <v>51.799999237060547</v>
          </cell>
          <cell r="Z22">
            <v>600</v>
          </cell>
          <cell r="AA22">
            <v>69.400001525878906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1.4800000190734863</v>
          </cell>
          <cell r="AH22">
            <v>0</v>
          </cell>
        </row>
        <row r="23">
          <cell r="A23" t="str">
            <v>0203</v>
          </cell>
          <cell r="B23" t="str">
            <v>710D ﾏｹﾞ</v>
          </cell>
          <cell r="C23" t="str">
            <v>710D ﾏｹﾞ</v>
          </cell>
          <cell r="D23" t="str">
            <v>27321A</v>
          </cell>
          <cell r="E23" t="str">
            <v>27321A</v>
          </cell>
          <cell r="F23" t="str">
            <v>17422-F0040</v>
          </cell>
          <cell r="G23">
            <v>99</v>
          </cell>
          <cell r="H23">
            <v>100</v>
          </cell>
          <cell r="I23">
            <v>0</v>
          </cell>
          <cell r="J23">
            <v>1</v>
          </cell>
          <cell r="K23">
            <v>56.5</v>
          </cell>
          <cell r="L23">
            <v>35</v>
          </cell>
          <cell r="M23">
            <v>1.5499999523162842</v>
          </cell>
          <cell r="N23">
            <v>1</v>
          </cell>
          <cell r="O23">
            <v>1</v>
          </cell>
          <cell r="P23">
            <v>780</v>
          </cell>
          <cell r="Q23">
            <v>3</v>
          </cell>
          <cell r="R23">
            <v>56.5</v>
          </cell>
          <cell r="S23">
            <v>1.8600000143051147</v>
          </cell>
          <cell r="T23">
            <v>0.23000000417232513</v>
          </cell>
          <cell r="U23">
            <v>8.2999996840953827E-2</v>
          </cell>
          <cell r="V23">
            <v>1.8600000143051147</v>
          </cell>
          <cell r="W23">
            <v>8.1999998092651367</v>
          </cell>
          <cell r="X23">
            <v>3</v>
          </cell>
          <cell r="Y23">
            <v>56</v>
          </cell>
          <cell r="Z23">
            <v>780</v>
          </cell>
          <cell r="AA23">
            <v>67.199996948242188</v>
          </cell>
          <cell r="AB23">
            <v>1.8500000238418579</v>
          </cell>
          <cell r="AC23">
            <v>0.24199999868869781</v>
          </cell>
          <cell r="AD23">
            <v>0</v>
          </cell>
          <cell r="AE23">
            <v>0</v>
          </cell>
          <cell r="AF23">
            <v>0</v>
          </cell>
          <cell r="AG23">
            <v>1.6000000238418579</v>
          </cell>
          <cell r="AH23">
            <v>0.24899999797344208</v>
          </cell>
        </row>
        <row r="24">
          <cell r="A24" t="str">
            <v>0203</v>
          </cell>
          <cell r="B24" t="str">
            <v>710D ﾏｹﾞ</v>
          </cell>
          <cell r="C24" t="str">
            <v>710D ﾏｹﾞ</v>
          </cell>
          <cell r="D24" t="str">
            <v>27321A</v>
          </cell>
          <cell r="E24" t="str">
            <v>27321A</v>
          </cell>
          <cell r="F24" t="str">
            <v>17422-F0050</v>
          </cell>
          <cell r="G24">
            <v>40</v>
          </cell>
          <cell r="H24">
            <v>100</v>
          </cell>
          <cell r="I24">
            <v>0</v>
          </cell>
          <cell r="J24">
            <v>1</v>
          </cell>
          <cell r="K24">
            <v>56</v>
          </cell>
          <cell r="L24">
            <v>35</v>
          </cell>
          <cell r="M24">
            <v>0.62000000476837158</v>
          </cell>
          <cell r="N24">
            <v>1</v>
          </cell>
          <cell r="O24">
            <v>0.40000000596046448</v>
          </cell>
          <cell r="P24">
            <v>1525.4000244140625</v>
          </cell>
          <cell r="Q24">
            <v>3</v>
          </cell>
          <cell r="R24">
            <v>56</v>
          </cell>
          <cell r="S24">
            <v>0.8399999737739563</v>
          </cell>
          <cell r="T24">
            <v>0.18999999761581421</v>
          </cell>
          <cell r="U24">
            <v>3.2999999821186066E-2</v>
          </cell>
          <cell r="V24">
            <v>0.8399999737739563</v>
          </cell>
          <cell r="W24">
            <v>17.200000762939453</v>
          </cell>
          <cell r="X24">
            <v>3</v>
          </cell>
          <cell r="Y24">
            <v>56</v>
          </cell>
          <cell r="Z24">
            <v>1525.4000244140625</v>
          </cell>
          <cell r="AA24">
            <v>76.199996948242188</v>
          </cell>
          <cell r="AB24">
            <v>0.8399999737739563</v>
          </cell>
          <cell r="AC24">
            <v>0.10999999940395355</v>
          </cell>
          <cell r="AD24">
            <v>0</v>
          </cell>
          <cell r="AE24">
            <v>0</v>
          </cell>
          <cell r="AF24">
            <v>0</v>
          </cell>
          <cell r="AG24">
            <v>1.6000000238418579</v>
          </cell>
          <cell r="AH24">
            <v>9.7000002861022949E-2</v>
          </cell>
        </row>
        <row r="25">
          <cell r="A25" t="str">
            <v>0203</v>
          </cell>
          <cell r="B25" t="str">
            <v>710D ﾏｹﾞ</v>
          </cell>
          <cell r="C25" t="str">
            <v>710D ﾏｹﾞ</v>
          </cell>
          <cell r="D25" t="str">
            <v>27321A</v>
          </cell>
          <cell r="E25" t="str">
            <v>27321A</v>
          </cell>
          <cell r="F25" t="str">
            <v>17422-F0060</v>
          </cell>
          <cell r="G25">
            <v>16</v>
          </cell>
          <cell r="H25">
            <v>50</v>
          </cell>
          <cell r="I25">
            <v>0</v>
          </cell>
          <cell r="J25">
            <v>1</v>
          </cell>
          <cell r="K25">
            <v>57.299999237060547</v>
          </cell>
          <cell r="L25">
            <v>35</v>
          </cell>
          <cell r="M25">
            <v>0.25</v>
          </cell>
          <cell r="N25">
            <v>1</v>
          </cell>
          <cell r="O25">
            <v>0.30000001192092896</v>
          </cell>
          <cell r="P25">
            <v>1525.4000244140625</v>
          </cell>
          <cell r="Q25">
            <v>3</v>
          </cell>
          <cell r="R25">
            <v>57.299999237060547</v>
          </cell>
          <cell r="S25">
            <v>0.41999998688697815</v>
          </cell>
          <cell r="T25">
            <v>0.15999999642372131</v>
          </cell>
          <cell r="U25">
            <v>1.3000000268220901E-2</v>
          </cell>
          <cell r="V25">
            <v>0.41999998688697815</v>
          </cell>
          <cell r="W25">
            <v>35.299999237060547</v>
          </cell>
          <cell r="X25">
            <v>3</v>
          </cell>
          <cell r="Y25">
            <v>57.299999237060547</v>
          </cell>
          <cell r="Z25">
            <v>1525.4000244140625</v>
          </cell>
          <cell r="AA25">
            <v>95.599998474121094</v>
          </cell>
          <cell r="AB25">
            <v>0.41999998688697815</v>
          </cell>
          <cell r="AC25">
            <v>5.4999999701976776E-2</v>
          </cell>
          <cell r="AD25">
            <v>0</v>
          </cell>
          <cell r="AE25">
            <v>0</v>
          </cell>
          <cell r="AF25">
            <v>0</v>
          </cell>
          <cell r="AG25">
            <v>1.6399999856948853</v>
          </cell>
          <cell r="AH25">
            <v>4.6000000089406967E-2</v>
          </cell>
        </row>
        <row r="26">
          <cell r="A26" t="str">
            <v>0203</v>
          </cell>
          <cell r="B26" t="str">
            <v>710D ﾏｹﾞ</v>
          </cell>
          <cell r="C26" t="str">
            <v>710D ﾏｹﾞ</v>
          </cell>
          <cell r="D26" t="str">
            <v>27321A</v>
          </cell>
          <cell r="E26" t="str">
            <v>27321A</v>
          </cell>
          <cell r="F26" t="str">
            <v>17422-42031</v>
          </cell>
          <cell r="G26">
            <v>16</v>
          </cell>
          <cell r="H26">
            <v>60</v>
          </cell>
          <cell r="I26">
            <v>60</v>
          </cell>
          <cell r="J26">
            <v>1</v>
          </cell>
          <cell r="K26">
            <v>42.400001525878906</v>
          </cell>
          <cell r="L26">
            <v>10</v>
          </cell>
          <cell r="M26">
            <v>0.18999999761581421</v>
          </cell>
          <cell r="N26">
            <v>98</v>
          </cell>
          <cell r="O26">
            <v>0.30000001192092896</v>
          </cell>
          <cell r="P26">
            <v>1200</v>
          </cell>
          <cell r="Q26">
            <v>11.5</v>
          </cell>
          <cell r="R26">
            <v>42.400001525878906</v>
          </cell>
          <cell r="S26">
            <v>0.33000001311302185</v>
          </cell>
          <cell r="T26">
            <v>9.0000003576278687E-2</v>
          </cell>
          <cell r="U26">
            <v>5.0999999046325684E-2</v>
          </cell>
          <cell r="V26">
            <v>0.33000001311302185</v>
          </cell>
          <cell r="W26">
            <v>20</v>
          </cell>
          <cell r="X26">
            <v>11.5</v>
          </cell>
          <cell r="Y26">
            <v>42.400001525878906</v>
          </cell>
          <cell r="Z26">
            <v>1200</v>
          </cell>
          <cell r="AA26">
            <v>73.900001525878906</v>
          </cell>
          <cell r="AB26">
            <v>0.33000001311302185</v>
          </cell>
          <cell r="AC26">
            <v>4.3000001460313797E-2</v>
          </cell>
          <cell r="AD26">
            <v>0</v>
          </cell>
          <cell r="AE26">
            <v>0</v>
          </cell>
          <cell r="AF26">
            <v>0</v>
          </cell>
          <cell r="AG26">
            <v>4.2399997711181641</v>
          </cell>
          <cell r="AH26">
            <v>3.9999999105930328E-2</v>
          </cell>
        </row>
        <row r="27">
          <cell r="A27" t="str">
            <v>0203</v>
          </cell>
          <cell r="B27" t="str">
            <v>710D ﾏｹﾞ</v>
          </cell>
          <cell r="C27" t="str">
            <v>710D ﾏｹﾞ</v>
          </cell>
          <cell r="D27" t="str">
            <v>27321A</v>
          </cell>
          <cell r="E27" t="str">
            <v>27321A</v>
          </cell>
          <cell r="F27" t="str">
            <v>17422-46200</v>
          </cell>
          <cell r="G27">
            <v>1</v>
          </cell>
          <cell r="H27">
            <v>5</v>
          </cell>
          <cell r="I27">
            <v>5</v>
          </cell>
          <cell r="J27">
            <v>1</v>
          </cell>
          <cell r="K27">
            <v>56.900001525878906</v>
          </cell>
          <cell r="L27">
            <v>26.799999237060547</v>
          </cell>
          <cell r="M27">
            <v>1.9999999552965164E-2</v>
          </cell>
          <cell r="N27">
            <v>98</v>
          </cell>
          <cell r="O27">
            <v>0.20000000298023224</v>
          </cell>
          <cell r="P27">
            <v>300</v>
          </cell>
          <cell r="Q27">
            <v>36</v>
          </cell>
          <cell r="R27">
            <v>56.900001525878906</v>
          </cell>
          <cell r="S27">
            <v>5.000000074505806E-2</v>
          </cell>
          <cell r="T27">
            <v>1.9999999552965164E-2</v>
          </cell>
          <cell r="U27">
            <v>9.9999997764825821E-3</v>
          </cell>
          <cell r="V27">
            <v>5.000000074505806E-2</v>
          </cell>
          <cell r="W27">
            <v>60</v>
          </cell>
          <cell r="X27">
            <v>36</v>
          </cell>
          <cell r="Y27">
            <v>56.900001525878906</v>
          </cell>
          <cell r="Z27">
            <v>300</v>
          </cell>
          <cell r="AA27">
            <v>152.89999389648438</v>
          </cell>
          <cell r="AB27">
            <v>5.000000074505806E-2</v>
          </cell>
          <cell r="AC27">
            <v>7.0000002160668373E-3</v>
          </cell>
          <cell r="AD27">
            <v>0</v>
          </cell>
          <cell r="AE27">
            <v>0</v>
          </cell>
          <cell r="AF27">
            <v>0</v>
          </cell>
          <cell r="AG27">
            <v>2.119999885559082</v>
          </cell>
          <cell r="AH27">
            <v>7.0000002160668373E-3</v>
          </cell>
        </row>
        <row r="28">
          <cell r="A28" t="str">
            <v>0203</v>
          </cell>
          <cell r="B28" t="str">
            <v>710D ﾏｹﾞ</v>
          </cell>
          <cell r="C28" t="str">
            <v>710D ﾏｹﾞ</v>
          </cell>
          <cell r="D28" t="str">
            <v>27321A</v>
          </cell>
          <cell r="E28" t="str">
            <v>27321A</v>
          </cell>
          <cell r="F28" t="str">
            <v>17422-46210</v>
          </cell>
          <cell r="G28">
            <v>0</v>
          </cell>
          <cell r="H28">
            <v>45</v>
          </cell>
          <cell r="I28">
            <v>45</v>
          </cell>
          <cell r="J28">
            <v>1</v>
          </cell>
          <cell r="K28">
            <v>56.900001525878906</v>
          </cell>
          <cell r="L28">
            <v>26.799999237060547</v>
          </cell>
          <cell r="M28">
            <v>0</v>
          </cell>
          <cell r="N28">
            <v>98</v>
          </cell>
          <cell r="O28">
            <v>0</v>
          </cell>
          <cell r="P28">
            <v>1529.0999755859375</v>
          </cell>
          <cell r="Q28">
            <v>4</v>
          </cell>
          <cell r="R28">
            <v>56.900001525878906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4</v>
          </cell>
          <cell r="Y28">
            <v>56.900001525878906</v>
          </cell>
          <cell r="Z28">
            <v>1529.0999755859375</v>
          </cell>
          <cell r="AA28">
            <v>94.800003051757813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2.119999885559082</v>
          </cell>
          <cell r="AH28">
            <v>0</v>
          </cell>
        </row>
        <row r="29">
          <cell r="A29" t="str">
            <v>0203</v>
          </cell>
          <cell r="B29" t="str">
            <v>710D ﾏｹﾞ</v>
          </cell>
          <cell r="C29" t="str">
            <v>710D ﾏｹﾞ</v>
          </cell>
          <cell r="D29" t="str">
            <v>27321A</v>
          </cell>
          <cell r="E29" t="str">
            <v>27321A</v>
          </cell>
          <cell r="F29" t="str">
            <v>17422-50030</v>
          </cell>
          <cell r="G29">
            <v>4</v>
          </cell>
          <cell r="H29">
            <v>40</v>
          </cell>
          <cell r="I29">
            <v>40</v>
          </cell>
          <cell r="J29">
            <v>1</v>
          </cell>
          <cell r="K29">
            <v>65.5</v>
          </cell>
          <cell r="L29">
            <v>29.899999618530273</v>
          </cell>
          <cell r="M29">
            <v>7.0000000298023224E-2</v>
          </cell>
          <cell r="N29">
            <v>98</v>
          </cell>
          <cell r="O29">
            <v>0.10000000149011612</v>
          </cell>
          <cell r="P29">
            <v>2400</v>
          </cell>
          <cell r="Q29">
            <v>11.5</v>
          </cell>
          <cell r="R29">
            <v>65.5</v>
          </cell>
          <cell r="S29">
            <v>0.15000000596046448</v>
          </cell>
          <cell r="T29">
            <v>7.0000000298023224E-2</v>
          </cell>
          <cell r="U29">
            <v>1.3000000268220901E-2</v>
          </cell>
          <cell r="V29">
            <v>0.15000000596046448</v>
          </cell>
          <cell r="W29">
            <v>30</v>
          </cell>
          <cell r="X29">
            <v>11.5</v>
          </cell>
          <cell r="Y29">
            <v>65.5</v>
          </cell>
          <cell r="Z29">
            <v>1200</v>
          </cell>
          <cell r="AA29">
            <v>107</v>
          </cell>
          <cell r="AB29">
            <v>0.10999999940395355</v>
          </cell>
          <cell r="AC29">
            <v>1.4000000432133675E-2</v>
          </cell>
          <cell r="AD29">
            <v>0</v>
          </cell>
          <cell r="AE29">
            <v>0</v>
          </cell>
          <cell r="AF29">
            <v>0</v>
          </cell>
          <cell r="AG29">
            <v>2.190000057220459</v>
          </cell>
          <cell r="AH29">
            <v>1.4000000432133675E-2</v>
          </cell>
        </row>
        <row r="30">
          <cell r="A30" t="str">
            <v>0203</v>
          </cell>
          <cell r="B30" t="str">
            <v>710D ﾏｹﾞ</v>
          </cell>
          <cell r="C30" t="str">
            <v>710D ﾏｹﾞ</v>
          </cell>
          <cell r="D30" t="str">
            <v>27321A</v>
          </cell>
          <cell r="E30" t="str">
            <v>27321A</v>
          </cell>
          <cell r="F30" t="str">
            <v>17423-46030</v>
          </cell>
          <cell r="G30">
            <v>0</v>
          </cell>
          <cell r="H30">
            <v>10</v>
          </cell>
          <cell r="I30">
            <v>10</v>
          </cell>
          <cell r="J30">
            <v>1</v>
          </cell>
          <cell r="K30">
            <v>56.799999237060547</v>
          </cell>
          <cell r="L30">
            <v>25</v>
          </cell>
          <cell r="M30">
            <v>0</v>
          </cell>
          <cell r="N30">
            <v>98</v>
          </cell>
          <cell r="O30">
            <v>0</v>
          </cell>
          <cell r="P30">
            <v>495.20001220703125</v>
          </cell>
          <cell r="Q30">
            <v>18</v>
          </cell>
          <cell r="R30">
            <v>56.799999237060547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18</v>
          </cell>
          <cell r="Y30">
            <v>56.799999237060547</v>
          </cell>
          <cell r="Z30">
            <v>495.20001220703125</v>
          </cell>
          <cell r="AA30">
            <v>124.30000305175781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2.2699999809265137</v>
          </cell>
          <cell r="AH30">
            <v>0</v>
          </cell>
        </row>
        <row r="31">
          <cell r="A31" t="str">
            <v>0203</v>
          </cell>
          <cell r="B31" t="str">
            <v>710D ﾏｹﾞ</v>
          </cell>
          <cell r="C31" t="str">
            <v>710D ﾏｹﾞ</v>
          </cell>
          <cell r="D31" t="str">
            <v>27321A</v>
          </cell>
          <cell r="E31" t="str">
            <v>27321A</v>
          </cell>
          <cell r="F31" t="str">
            <v>17425-46040</v>
          </cell>
          <cell r="G31">
            <v>1</v>
          </cell>
          <cell r="H31">
            <v>10</v>
          </cell>
          <cell r="I31">
            <v>10</v>
          </cell>
          <cell r="J31">
            <v>1</v>
          </cell>
          <cell r="K31">
            <v>34.099998474121094</v>
          </cell>
          <cell r="L31">
            <v>25</v>
          </cell>
          <cell r="M31">
            <v>9.9999997764825821E-3</v>
          </cell>
          <cell r="N31">
            <v>98</v>
          </cell>
          <cell r="O31">
            <v>0.10000000149011612</v>
          </cell>
          <cell r="P31">
            <v>300</v>
          </cell>
          <cell r="Q31">
            <v>9</v>
          </cell>
          <cell r="R31">
            <v>34.099998474121094</v>
          </cell>
          <cell r="S31">
            <v>1.9999999552965164E-2</v>
          </cell>
          <cell r="T31">
            <v>9.9999997764825821E-3</v>
          </cell>
          <cell r="U31">
            <v>3.0000000260770321E-3</v>
          </cell>
          <cell r="V31">
            <v>1.9999999552965164E-2</v>
          </cell>
          <cell r="W31">
            <v>30</v>
          </cell>
          <cell r="X31">
            <v>9</v>
          </cell>
          <cell r="Y31">
            <v>34.099998474121094</v>
          </cell>
          <cell r="Z31">
            <v>300</v>
          </cell>
          <cell r="AA31">
            <v>73.099998474121094</v>
          </cell>
          <cell r="AB31">
            <v>1.9999999552965164E-2</v>
          </cell>
          <cell r="AC31">
            <v>3.0000000260770321E-3</v>
          </cell>
          <cell r="AD31">
            <v>0</v>
          </cell>
          <cell r="AE31">
            <v>0</v>
          </cell>
          <cell r="AF31">
            <v>0</v>
          </cell>
          <cell r="AG31">
            <v>1.3600000143051147</v>
          </cell>
          <cell r="AH31">
            <v>3.0000000260770321E-3</v>
          </cell>
        </row>
        <row r="32">
          <cell r="A32" t="str">
            <v>0203</v>
          </cell>
          <cell r="B32" t="str">
            <v>710D ﾏｹﾞ</v>
          </cell>
          <cell r="C32" t="str">
            <v>710D ﾏｹﾞ</v>
          </cell>
          <cell r="D32" t="str">
            <v>27321A</v>
          </cell>
          <cell r="E32" t="str">
            <v>27321A</v>
          </cell>
          <cell r="F32" t="str">
            <v>17425-46140</v>
          </cell>
          <cell r="G32">
            <v>0</v>
          </cell>
          <cell r="H32">
            <v>30</v>
          </cell>
          <cell r="I32">
            <v>60</v>
          </cell>
          <cell r="J32">
            <v>1</v>
          </cell>
          <cell r="K32">
            <v>34.099998474121094</v>
          </cell>
          <cell r="L32">
            <v>25</v>
          </cell>
          <cell r="M32">
            <v>0</v>
          </cell>
          <cell r="N32">
            <v>98</v>
          </cell>
          <cell r="O32">
            <v>0</v>
          </cell>
          <cell r="P32">
            <v>1500</v>
          </cell>
          <cell r="Q32">
            <v>2</v>
          </cell>
          <cell r="R32">
            <v>34.099998474121094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</v>
          </cell>
          <cell r="Y32">
            <v>34.099998474121094</v>
          </cell>
          <cell r="Z32">
            <v>943.5999755859375</v>
          </cell>
          <cell r="AA32">
            <v>51.799999237060547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1.3600000143051147</v>
          </cell>
          <cell r="AH32">
            <v>0</v>
          </cell>
        </row>
        <row r="33">
          <cell r="A33" t="str">
            <v>0203</v>
          </cell>
          <cell r="B33" t="str">
            <v>710D ﾏｹﾞ</v>
          </cell>
          <cell r="C33" t="str">
            <v>710D ﾏｹﾞ</v>
          </cell>
          <cell r="D33" t="str">
            <v>27321A</v>
          </cell>
          <cell r="E33" t="str">
            <v>27321A</v>
          </cell>
          <cell r="F33" t="str">
            <v>17432-D0070</v>
          </cell>
          <cell r="G33">
            <v>232</v>
          </cell>
          <cell r="H33">
            <v>30</v>
          </cell>
          <cell r="I33">
            <v>30</v>
          </cell>
          <cell r="J33">
            <v>1</v>
          </cell>
          <cell r="K33">
            <v>37.5</v>
          </cell>
          <cell r="L33">
            <v>31.5</v>
          </cell>
          <cell r="M33">
            <v>2.4200000762939453</v>
          </cell>
          <cell r="N33">
            <v>98</v>
          </cell>
          <cell r="O33">
            <v>7.6999998092651367</v>
          </cell>
          <cell r="P33">
            <v>1525</v>
          </cell>
          <cell r="Q33">
            <v>3</v>
          </cell>
          <cell r="R33">
            <v>37.5</v>
          </cell>
          <cell r="S33">
            <v>5.8899998664855957</v>
          </cell>
          <cell r="T33">
            <v>3.2799999713897705</v>
          </cell>
          <cell r="U33">
            <v>0.19300000369548798</v>
          </cell>
          <cell r="V33">
            <v>5.8899998664855957</v>
          </cell>
          <cell r="W33">
            <v>84.199996948242188</v>
          </cell>
          <cell r="X33">
            <v>3</v>
          </cell>
          <cell r="Y33">
            <v>37.5</v>
          </cell>
          <cell r="Z33">
            <v>2525</v>
          </cell>
          <cell r="AA33">
            <v>124.69999694824219</v>
          </cell>
          <cell r="AB33">
            <v>8.0299997329711914</v>
          </cell>
          <cell r="AC33">
            <v>1.0479999780654907</v>
          </cell>
          <cell r="AD33">
            <v>0</v>
          </cell>
          <cell r="AE33">
            <v>0</v>
          </cell>
          <cell r="AF33">
            <v>0</v>
          </cell>
          <cell r="AG33">
            <v>1.190000057220459</v>
          </cell>
          <cell r="AH33">
            <v>1.0540000200271606</v>
          </cell>
        </row>
        <row r="34">
          <cell r="A34" t="str">
            <v>0203</v>
          </cell>
          <cell r="B34" t="str">
            <v>710D ﾏｹﾞ</v>
          </cell>
          <cell r="C34" t="str">
            <v>710D ﾏｹﾞ</v>
          </cell>
          <cell r="D34" t="str">
            <v>27321A</v>
          </cell>
          <cell r="E34" t="str">
            <v>27321A</v>
          </cell>
          <cell r="F34" t="str">
            <v>17432-D0100</v>
          </cell>
          <cell r="G34">
            <v>70</v>
          </cell>
          <cell r="H34">
            <v>40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1.9999999552965164E-2</v>
          </cell>
          <cell r="N34">
            <v>0</v>
          </cell>
          <cell r="O34">
            <v>1.7999999523162842</v>
          </cell>
          <cell r="P34">
            <v>0</v>
          </cell>
          <cell r="Q34">
            <v>0</v>
          </cell>
          <cell r="R34">
            <v>1</v>
          </cell>
          <cell r="S34">
            <v>1.9999999552965164E-2</v>
          </cell>
          <cell r="T34">
            <v>0</v>
          </cell>
          <cell r="U34">
            <v>0</v>
          </cell>
          <cell r="V34">
            <v>1.9999999552965164E-2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0203</v>
          </cell>
          <cell r="B35" t="str">
            <v>710D ﾏｹﾞ</v>
          </cell>
          <cell r="C35" t="str">
            <v>710D ﾏｹﾞ</v>
          </cell>
          <cell r="D35" t="str">
            <v>27321A</v>
          </cell>
          <cell r="E35" t="str">
            <v>27321A</v>
          </cell>
          <cell r="F35" t="str">
            <v>17432-76050</v>
          </cell>
          <cell r="G35">
            <v>7</v>
          </cell>
          <cell r="H35">
            <v>16</v>
          </cell>
          <cell r="I35">
            <v>32</v>
          </cell>
          <cell r="J35">
            <v>1</v>
          </cell>
          <cell r="K35">
            <v>38.5</v>
          </cell>
          <cell r="L35">
            <v>29.200000762939453</v>
          </cell>
          <cell r="M35">
            <v>7.0000000298023224E-2</v>
          </cell>
          <cell r="N35">
            <v>98</v>
          </cell>
          <cell r="O35">
            <v>0.20000000298023224</v>
          </cell>
          <cell r="P35">
            <v>1525.4000244140625</v>
          </cell>
          <cell r="Q35">
            <v>1.8999999761581421</v>
          </cell>
          <cell r="R35">
            <v>38.5</v>
          </cell>
          <cell r="S35">
            <v>0.15999999642372131</v>
          </cell>
          <cell r="T35">
            <v>9.0000003576278687E-2</v>
          </cell>
          <cell r="U35">
            <v>4.0000001899898052E-3</v>
          </cell>
          <cell r="V35">
            <v>0.15999999642372131</v>
          </cell>
          <cell r="W35">
            <v>47.700000762939453</v>
          </cell>
          <cell r="X35">
            <v>1.8999999761581421</v>
          </cell>
          <cell r="Y35">
            <v>38.5</v>
          </cell>
          <cell r="Z35">
            <v>1525.4000244140625</v>
          </cell>
          <cell r="AA35">
            <v>88.099998474121094</v>
          </cell>
          <cell r="AB35">
            <v>0.15999999642372131</v>
          </cell>
          <cell r="AC35">
            <v>2.0999999716877937E-2</v>
          </cell>
          <cell r="AD35">
            <v>0</v>
          </cell>
          <cell r="AE35">
            <v>0</v>
          </cell>
          <cell r="AF35">
            <v>0</v>
          </cell>
          <cell r="AG35">
            <v>1.3200000524520874</v>
          </cell>
          <cell r="AH35">
            <v>1.7999999225139618E-2</v>
          </cell>
        </row>
        <row r="36">
          <cell r="A36" t="str">
            <v>0203</v>
          </cell>
          <cell r="B36" t="str">
            <v>710D ﾏｹﾞ</v>
          </cell>
          <cell r="C36" t="str">
            <v>710D ﾏｹﾞ</v>
          </cell>
          <cell r="D36" t="str">
            <v>27321A</v>
          </cell>
          <cell r="E36" t="str">
            <v>27321A</v>
          </cell>
          <cell r="F36" t="str">
            <v>17885-30010-01</v>
          </cell>
          <cell r="G36">
            <v>15</v>
          </cell>
          <cell r="H36">
            <v>0</v>
          </cell>
          <cell r="I36">
            <v>0</v>
          </cell>
          <cell r="J36">
            <v>0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15</v>
          </cell>
          <cell r="P36">
            <v>0</v>
          </cell>
          <cell r="Q36">
            <v>0</v>
          </cell>
          <cell r="R36">
            <v>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0203</v>
          </cell>
          <cell r="B37" t="str">
            <v>SPﾍﾞﾝﾀﾞ-(2)</v>
          </cell>
          <cell r="C37" t="str">
            <v>SPﾍﾞﾝﾀﾞ-(2)</v>
          </cell>
          <cell r="D37" t="str">
            <v>27321B</v>
          </cell>
          <cell r="E37" t="str">
            <v>27321B</v>
          </cell>
          <cell r="F37" t="str">
            <v>16577-40021</v>
          </cell>
          <cell r="G37">
            <v>0</v>
          </cell>
          <cell r="H37">
            <v>9999</v>
          </cell>
          <cell r="I37">
            <v>0</v>
          </cell>
          <cell r="J37">
            <v>0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0203</v>
          </cell>
          <cell r="B38" t="str">
            <v>SPﾍﾞﾝﾀﾞ-(2)</v>
          </cell>
          <cell r="C38" t="str">
            <v>SPﾍﾞﾝﾀﾞ-(2)</v>
          </cell>
          <cell r="D38" t="str">
            <v>27321B</v>
          </cell>
          <cell r="E38" t="str">
            <v>27321B</v>
          </cell>
          <cell r="F38" t="str">
            <v>17401-20010</v>
          </cell>
          <cell r="G38">
            <v>0</v>
          </cell>
          <cell r="H38">
            <v>9999</v>
          </cell>
          <cell r="I38">
            <v>0</v>
          </cell>
          <cell r="J38">
            <v>0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0203</v>
          </cell>
          <cell r="B39" t="str">
            <v>SPﾍﾞﾝﾀﾞ-(2)</v>
          </cell>
          <cell r="C39" t="str">
            <v>SPﾍﾞﾝﾀﾞ-(2)</v>
          </cell>
          <cell r="D39" t="str">
            <v>27321B</v>
          </cell>
          <cell r="E39" t="str">
            <v>27321B</v>
          </cell>
          <cell r="F39" t="str">
            <v>17401-20020</v>
          </cell>
          <cell r="G39">
            <v>0</v>
          </cell>
          <cell r="H39">
            <v>9999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0203</v>
          </cell>
          <cell r="B40" t="str">
            <v>SPﾍﾞﾝﾀﾞ-(2)</v>
          </cell>
          <cell r="C40" t="str">
            <v>SPﾍﾞﾝﾀﾞ-(2)</v>
          </cell>
          <cell r="D40" t="str">
            <v>27321B</v>
          </cell>
          <cell r="E40" t="str">
            <v>27321B</v>
          </cell>
          <cell r="F40" t="str">
            <v>17401-20030</v>
          </cell>
          <cell r="G40">
            <v>0</v>
          </cell>
          <cell r="H40">
            <v>9999</v>
          </cell>
          <cell r="I40">
            <v>0</v>
          </cell>
          <cell r="J40">
            <v>0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A41" t="str">
            <v>0203</v>
          </cell>
          <cell r="B41" t="str">
            <v>SPﾍﾞﾝﾀﾞ-(2)</v>
          </cell>
          <cell r="C41" t="str">
            <v>SPﾍﾞﾝﾀﾞ-(2)</v>
          </cell>
          <cell r="D41" t="str">
            <v>27321B</v>
          </cell>
          <cell r="E41" t="str">
            <v>27321B</v>
          </cell>
          <cell r="F41" t="str">
            <v>17401-21010</v>
          </cell>
          <cell r="G41">
            <v>0</v>
          </cell>
          <cell r="H41">
            <v>9999</v>
          </cell>
          <cell r="I41">
            <v>0</v>
          </cell>
          <cell r="J41">
            <v>0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0203</v>
          </cell>
          <cell r="B42" t="str">
            <v>SPﾍﾞﾝﾀﾞ-(2)</v>
          </cell>
          <cell r="C42" t="str">
            <v>SPﾍﾞﾝﾀﾞ-(2)</v>
          </cell>
          <cell r="D42" t="str">
            <v>27321B</v>
          </cell>
          <cell r="E42" t="str">
            <v>27321B</v>
          </cell>
          <cell r="F42" t="str">
            <v>17401-40011</v>
          </cell>
          <cell r="G42">
            <v>0</v>
          </cell>
          <cell r="H42">
            <v>9999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0203</v>
          </cell>
          <cell r="B43" t="str">
            <v>SPﾍﾞﾝﾀﾞ-(2)</v>
          </cell>
          <cell r="C43" t="str">
            <v>SPﾍﾞﾝﾀﾞ-(2)</v>
          </cell>
          <cell r="D43" t="str">
            <v>27321B</v>
          </cell>
          <cell r="E43" t="str">
            <v>27321B</v>
          </cell>
          <cell r="F43" t="str">
            <v>17401-46060</v>
          </cell>
          <cell r="G43">
            <v>0</v>
          </cell>
          <cell r="H43">
            <v>9999</v>
          </cell>
          <cell r="I43">
            <v>0</v>
          </cell>
          <cell r="J43">
            <v>0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0203</v>
          </cell>
          <cell r="B44" t="str">
            <v>SPﾍﾞﾝﾀﾞ-(2)</v>
          </cell>
          <cell r="C44" t="str">
            <v>SPﾍﾞﾝﾀﾞ-(2)</v>
          </cell>
          <cell r="D44" t="str">
            <v>27321B</v>
          </cell>
          <cell r="E44" t="str">
            <v>27321B</v>
          </cell>
          <cell r="F44" t="str">
            <v>17401-60131</v>
          </cell>
          <cell r="G44">
            <v>0</v>
          </cell>
          <cell r="H44">
            <v>9999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0203</v>
          </cell>
          <cell r="B45" t="str">
            <v>SPﾍﾞﾝﾀﾞ-(2)</v>
          </cell>
          <cell r="C45" t="str">
            <v>SPﾍﾞﾝﾀﾞ-(2)</v>
          </cell>
          <cell r="D45" t="str">
            <v>27321B</v>
          </cell>
          <cell r="E45" t="str">
            <v>27321B</v>
          </cell>
          <cell r="F45" t="str">
            <v>17401-60180</v>
          </cell>
          <cell r="G45">
            <v>0</v>
          </cell>
          <cell r="H45">
            <v>9999</v>
          </cell>
          <cell r="I45">
            <v>0</v>
          </cell>
          <cell r="J45">
            <v>0</v>
          </cell>
          <cell r="K45">
            <v>1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0203</v>
          </cell>
          <cell r="B46" t="str">
            <v>SPﾍﾞﾝﾀﾞ-(2)</v>
          </cell>
          <cell r="C46" t="str">
            <v>SPﾍﾞﾝﾀﾞ-(2)</v>
          </cell>
          <cell r="D46" t="str">
            <v>27321B</v>
          </cell>
          <cell r="E46" t="str">
            <v>27321B</v>
          </cell>
          <cell r="F46" t="str">
            <v>17401-66010</v>
          </cell>
          <cell r="G46">
            <v>0</v>
          </cell>
          <cell r="H46">
            <v>9999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0203</v>
          </cell>
          <cell r="B47" t="str">
            <v>SPﾍﾞﾝﾀﾞ-(2)</v>
          </cell>
          <cell r="C47" t="str">
            <v>SPﾍﾞﾝﾀﾞ-(2)</v>
          </cell>
          <cell r="D47" t="str">
            <v>27321B</v>
          </cell>
          <cell r="E47" t="str">
            <v>27321B</v>
          </cell>
          <cell r="F47" t="str">
            <v>17403-11012-01</v>
          </cell>
          <cell r="G47">
            <v>0</v>
          </cell>
          <cell r="H47">
            <v>3</v>
          </cell>
          <cell r="I47">
            <v>0</v>
          </cell>
          <cell r="J47">
            <v>1</v>
          </cell>
          <cell r="K47">
            <v>54.700000762939453</v>
          </cell>
          <cell r="L47">
            <v>6.4000000953674316</v>
          </cell>
          <cell r="M47">
            <v>0</v>
          </cell>
          <cell r="N47">
            <v>1</v>
          </cell>
          <cell r="O47">
            <v>0</v>
          </cell>
          <cell r="P47">
            <v>2317.89990234375</v>
          </cell>
          <cell r="Q47">
            <v>180</v>
          </cell>
          <cell r="R47">
            <v>54.700000762939453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180</v>
          </cell>
          <cell r="Y47">
            <v>54.700000762939453</v>
          </cell>
          <cell r="Z47">
            <v>2317.89990234375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8.5500001907348633</v>
          </cell>
          <cell r="AH47">
            <v>0</v>
          </cell>
        </row>
        <row r="48">
          <cell r="A48" t="str">
            <v>0203</v>
          </cell>
          <cell r="B48" t="str">
            <v>SPﾍﾞﾝﾀﾞ-(2)</v>
          </cell>
          <cell r="C48" t="str">
            <v>SPﾍﾞﾝﾀﾞ-(2)</v>
          </cell>
          <cell r="D48" t="str">
            <v>27321B</v>
          </cell>
          <cell r="E48" t="str">
            <v>27321B</v>
          </cell>
          <cell r="F48" t="str">
            <v>17403-11012-02</v>
          </cell>
          <cell r="G48">
            <v>0</v>
          </cell>
          <cell r="H48">
            <v>3</v>
          </cell>
          <cell r="I48">
            <v>0</v>
          </cell>
          <cell r="J48">
            <v>1</v>
          </cell>
          <cell r="K48">
            <v>20.100000381469727</v>
          </cell>
          <cell r="L48">
            <v>5.0999999046325684</v>
          </cell>
          <cell r="M48">
            <v>0</v>
          </cell>
          <cell r="N48">
            <v>1</v>
          </cell>
          <cell r="O48">
            <v>0</v>
          </cell>
          <cell r="P48">
            <v>389.20001220703125</v>
          </cell>
          <cell r="Q48">
            <v>180</v>
          </cell>
          <cell r="R48">
            <v>20.100000381469727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180</v>
          </cell>
          <cell r="Y48">
            <v>20.100000381469727</v>
          </cell>
          <cell r="Z48">
            <v>389.20001220703125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3.940000057220459</v>
          </cell>
          <cell r="AH48">
            <v>0</v>
          </cell>
        </row>
        <row r="49">
          <cell r="A49" t="str">
            <v>0203</v>
          </cell>
          <cell r="B49" t="str">
            <v>SPﾍﾞﾝﾀﾞ-(2)</v>
          </cell>
          <cell r="C49" t="str">
            <v>SPﾍﾞﾝﾀﾞ-(2)</v>
          </cell>
          <cell r="D49" t="str">
            <v>27321B</v>
          </cell>
          <cell r="E49" t="str">
            <v>27321B</v>
          </cell>
          <cell r="F49" t="str">
            <v>17403-11012-03</v>
          </cell>
          <cell r="G49">
            <v>0</v>
          </cell>
          <cell r="H49">
            <v>3</v>
          </cell>
          <cell r="I49">
            <v>0</v>
          </cell>
          <cell r="J49">
            <v>1</v>
          </cell>
          <cell r="K49">
            <v>92.699996948242188</v>
          </cell>
          <cell r="L49">
            <v>6.4000000953674316</v>
          </cell>
          <cell r="M49">
            <v>0</v>
          </cell>
          <cell r="N49">
            <v>1</v>
          </cell>
          <cell r="O49">
            <v>0</v>
          </cell>
          <cell r="P49">
            <v>1288.5999755859375</v>
          </cell>
          <cell r="Q49">
            <v>180</v>
          </cell>
          <cell r="R49">
            <v>92.699996948242188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180</v>
          </cell>
          <cell r="Y49">
            <v>92.699996948242188</v>
          </cell>
          <cell r="Z49">
            <v>1288.5999755859375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14.479999542236328</v>
          </cell>
          <cell r="AH49">
            <v>0</v>
          </cell>
        </row>
        <row r="50">
          <cell r="A50" t="str">
            <v>0203</v>
          </cell>
          <cell r="B50" t="str">
            <v>SPﾍﾞﾝﾀﾞ-(2)</v>
          </cell>
          <cell r="C50" t="str">
            <v>SPﾍﾞﾝﾀﾞ-(2)</v>
          </cell>
          <cell r="D50" t="str">
            <v>27321B</v>
          </cell>
          <cell r="E50" t="str">
            <v>27321B</v>
          </cell>
          <cell r="F50" t="str">
            <v>17411-24011</v>
          </cell>
          <cell r="G50">
            <v>0</v>
          </cell>
          <cell r="H50">
            <v>1</v>
          </cell>
          <cell r="I50">
            <v>0</v>
          </cell>
          <cell r="J50">
            <v>1</v>
          </cell>
          <cell r="K50">
            <v>10</v>
          </cell>
          <cell r="L50">
            <v>8</v>
          </cell>
          <cell r="M50">
            <v>0</v>
          </cell>
          <cell r="N50">
            <v>1</v>
          </cell>
          <cell r="O50">
            <v>0</v>
          </cell>
          <cell r="P50">
            <v>300</v>
          </cell>
          <cell r="Q50">
            <v>180</v>
          </cell>
          <cell r="R50">
            <v>10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180</v>
          </cell>
          <cell r="Y50">
            <v>10</v>
          </cell>
          <cell r="Z50">
            <v>300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1.25</v>
          </cell>
          <cell r="AH50">
            <v>0</v>
          </cell>
        </row>
        <row r="51">
          <cell r="A51" t="str">
            <v>0203</v>
          </cell>
          <cell r="B51" t="str">
            <v>SPﾍﾞﾝﾀﾞ-(2)</v>
          </cell>
          <cell r="C51" t="str">
            <v>SPﾍﾞﾝﾀﾞ-(2)</v>
          </cell>
          <cell r="D51" t="str">
            <v>27321B</v>
          </cell>
          <cell r="E51" t="str">
            <v>27321B</v>
          </cell>
          <cell r="F51" t="str">
            <v>17411-44240</v>
          </cell>
          <cell r="G51">
            <v>0</v>
          </cell>
          <cell r="H51">
            <v>5</v>
          </cell>
          <cell r="I51">
            <v>0</v>
          </cell>
          <cell r="J51">
            <v>1</v>
          </cell>
          <cell r="K51">
            <v>20.399999618530273</v>
          </cell>
          <cell r="L51">
            <v>5.9000000953674316</v>
          </cell>
          <cell r="M51">
            <v>0</v>
          </cell>
          <cell r="N51">
            <v>1</v>
          </cell>
          <cell r="O51">
            <v>0</v>
          </cell>
          <cell r="P51">
            <v>473.60000610351563</v>
          </cell>
          <cell r="Q51">
            <v>120</v>
          </cell>
          <cell r="R51">
            <v>20.399999618530273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120</v>
          </cell>
          <cell r="Y51">
            <v>20.399999618530273</v>
          </cell>
          <cell r="Z51">
            <v>473.60000610351563</v>
          </cell>
          <cell r="AA51">
            <v>258.79998779296875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3.4600000381469727</v>
          </cell>
          <cell r="AH51">
            <v>0</v>
          </cell>
        </row>
        <row r="52">
          <cell r="A52" t="str">
            <v>0203</v>
          </cell>
          <cell r="B52" t="str">
            <v>SPﾍﾞﾝﾀﾞ-(2)</v>
          </cell>
          <cell r="C52" t="str">
            <v>SPﾍﾞﾝﾀﾞ-(2)</v>
          </cell>
          <cell r="D52" t="str">
            <v>27321B</v>
          </cell>
          <cell r="E52" t="str">
            <v>27321B</v>
          </cell>
          <cell r="F52" t="str">
            <v>17411-44250</v>
          </cell>
          <cell r="G52">
            <v>0</v>
          </cell>
          <cell r="H52">
            <v>3</v>
          </cell>
          <cell r="I52">
            <v>0</v>
          </cell>
          <cell r="J52">
            <v>1</v>
          </cell>
          <cell r="K52">
            <v>47.299999237060547</v>
          </cell>
          <cell r="L52">
            <v>11.899999618530273</v>
          </cell>
          <cell r="M52">
            <v>0</v>
          </cell>
          <cell r="N52">
            <v>1</v>
          </cell>
          <cell r="O52">
            <v>0</v>
          </cell>
          <cell r="P52">
            <v>611.20001220703125</v>
          </cell>
          <cell r="Q52">
            <v>180</v>
          </cell>
          <cell r="R52">
            <v>47.299999237060547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180</v>
          </cell>
          <cell r="Y52">
            <v>47.299999237060547</v>
          </cell>
          <cell r="Z52">
            <v>611.20001220703125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3.9700000286102295</v>
          </cell>
          <cell r="AH52">
            <v>0</v>
          </cell>
        </row>
        <row r="53">
          <cell r="A53" t="str">
            <v>0203</v>
          </cell>
          <cell r="B53" t="str">
            <v>SPﾍﾞﾝﾀﾞ-(2)</v>
          </cell>
          <cell r="C53" t="str">
            <v>SPﾍﾞﾝﾀﾞ-(2)</v>
          </cell>
          <cell r="D53" t="str">
            <v>27321B</v>
          </cell>
          <cell r="E53" t="str">
            <v>27321B</v>
          </cell>
          <cell r="F53" t="str">
            <v>17411-44260-01</v>
          </cell>
          <cell r="G53">
            <v>0</v>
          </cell>
          <cell r="H53">
            <v>5</v>
          </cell>
          <cell r="I53">
            <v>0</v>
          </cell>
          <cell r="J53">
            <v>1</v>
          </cell>
          <cell r="K53">
            <v>27.100000381469727</v>
          </cell>
          <cell r="L53">
            <v>11.699999809265137</v>
          </cell>
          <cell r="M53">
            <v>0</v>
          </cell>
          <cell r="N53">
            <v>1</v>
          </cell>
          <cell r="O53">
            <v>0</v>
          </cell>
          <cell r="P53">
            <v>1152.9000244140625</v>
          </cell>
          <cell r="Q53">
            <v>120</v>
          </cell>
          <cell r="R53">
            <v>27.100000381469727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120</v>
          </cell>
          <cell r="Y53">
            <v>27.100000381469727</v>
          </cell>
          <cell r="Z53">
            <v>1152.9000244140625</v>
          </cell>
          <cell r="AA53">
            <v>435.29998779296875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2.3199999332427979</v>
          </cell>
          <cell r="AH53">
            <v>0</v>
          </cell>
        </row>
        <row r="54">
          <cell r="A54" t="str">
            <v>0203</v>
          </cell>
          <cell r="B54" t="str">
            <v>SPﾍﾞﾝﾀﾞ-(2)</v>
          </cell>
          <cell r="C54" t="str">
            <v>SPﾍﾞﾝﾀﾞ-(2)</v>
          </cell>
          <cell r="D54" t="str">
            <v>27321B</v>
          </cell>
          <cell r="E54" t="str">
            <v>27321B</v>
          </cell>
          <cell r="F54" t="str">
            <v>17411-44260-04</v>
          </cell>
          <cell r="G54">
            <v>0</v>
          </cell>
          <cell r="H54">
            <v>5</v>
          </cell>
          <cell r="I54">
            <v>0</v>
          </cell>
          <cell r="J54">
            <v>1</v>
          </cell>
          <cell r="K54">
            <v>11.699999809265137</v>
          </cell>
          <cell r="L54">
            <v>7.5</v>
          </cell>
          <cell r="M54">
            <v>0</v>
          </cell>
          <cell r="N54">
            <v>1</v>
          </cell>
          <cell r="O54">
            <v>0</v>
          </cell>
          <cell r="P54">
            <v>240.19999694824219</v>
          </cell>
          <cell r="Q54">
            <v>60</v>
          </cell>
          <cell r="R54">
            <v>11.699999809265137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60</v>
          </cell>
          <cell r="Y54">
            <v>11.699999809265137</v>
          </cell>
          <cell r="Z54">
            <v>240.19999694824219</v>
          </cell>
          <cell r="AA54">
            <v>131.80000305175781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1.559999942779541</v>
          </cell>
          <cell r="AH54">
            <v>0</v>
          </cell>
        </row>
        <row r="55">
          <cell r="A55" t="str">
            <v>0203</v>
          </cell>
          <cell r="B55" t="str">
            <v>SPﾍﾞﾝﾀﾞ-(2)</v>
          </cell>
          <cell r="C55" t="str">
            <v>SPﾍﾞﾝﾀﾞ-(2)</v>
          </cell>
          <cell r="D55" t="str">
            <v>27321B</v>
          </cell>
          <cell r="E55" t="str">
            <v>27321B</v>
          </cell>
          <cell r="F55" t="str">
            <v>17411-46020</v>
          </cell>
          <cell r="G55">
            <v>0</v>
          </cell>
          <cell r="H55">
            <v>9999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0203</v>
          </cell>
          <cell r="B56" t="str">
            <v>SPﾍﾞﾝﾀﾞ-(2)</v>
          </cell>
          <cell r="C56" t="str">
            <v>SPﾍﾞﾝﾀﾞ-(2)</v>
          </cell>
          <cell r="D56" t="str">
            <v>27321B</v>
          </cell>
          <cell r="E56" t="str">
            <v>27321B</v>
          </cell>
          <cell r="F56" t="str">
            <v>17411-46070</v>
          </cell>
          <cell r="G56">
            <v>0</v>
          </cell>
          <cell r="H56">
            <v>20</v>
          </cell>
          <cell r="I56">
            <v>20</v>
          </cell>
          <cell r="J56">
            <v>1</v>
          </cell>
          <cell r="K56">
            <v>120</v>
          </cell>
          <cell r="L56">
            <v>15</v>
          </cell>
          <cell r="M56">
            <v>0</v>
          </cell>
          <cell r="N56">
            <v>98</v>
          </cell>
          <cell r="O56">
            <v>0</v>
          </cell>
          <cell r="P56">
            <v>3000</v>
          </cell>
          <cell r="Q56">
            <v>180</v>
          </cell>
          <cell r="R56">
            <v>120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180</v>
          </cell>
          <cell r="Y56">
            <v>120</v>
          </cell>
          <cell r="Z56">
            <v>3000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8</v>
          </cell>
          <cell r="AH56">
            <v>0</v>
          </cell>
        </row>
        <row r="57">
          <cell r="A57" t="str">
            <v>0203</v>
          </cell>
          <cell r="B57" t="str">
            <v>SPﾍﾞﾝﾀﾞ-(2)</v>
          </cell>
          <cell r="C57" t="str">
            <v>SPﾍﾞﾝﾀﾞ-(2)</v>
          </cell>
          <cell r="D57" t="str">
            <v>27321B</v>
          </cell>
          <cell r="E57" t="str">
            <v>27321B</v>
          </cell>
          <cell r="F57" t="str">
            <v>17411-46310</v>
          </cell>
          <cell r="G57">
            <v>183</v>
          </cell>
          <cell r="H57">
            <v>60</v>
          </cell>
          <cell r="I57">
            <v>0</v>
          </cell>
          <cell r="J57">
            <v>0</v>
          </cell>
          <cell r="K57">
            <v>1</v>
          </cell>
          <cell r="L57">
            <v>0</v>
          </cell>
          <cell r="M57">
            <v>5.000000074505806E-2</v>
          </cell>
          <cell r="N57">
            <v>0</v>
          </cell>
          <cell r="O57">
            <v>3.0999999046325684</v>
          </cell>
          <cell r="P57">
            <v>0</v>
          </cell>
          <cell r="Q57">
            <v>0</v>
          </cell>
          <cell r="R57">
            <v>1</v>
          </cell>
          <cell r="S57">
            <v>5.000000074505806E-2</v>
          </cell>
          <cell r="T57">
            <v>0</v>
          </cell>
          <cell r="U57">
            <v>0</v>
          </cell>
          <cell r="V57">
            <v>5.000000074505806E-2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0203</v>
          </cell>
          <cell r="B58" t="str">
            <v>SPﾍﾞﾝﾀﾞ-(2)</v>
          </cell>
          <cell r="C58" t="str">
            <v>SPﾍﾞﾝﾀﾞ-(2)</v>
          </cell>
          <cell r="D58" t="str">
            <v>27321B</v>
          </cell>
          <cell r="E58" t="str">
            <v>27321B</v>
          </cell>
          <cell r="F58" t="str">
            <v>17411-50010-01</v>
          </cell>
          <cell r="G58">
            <v>0</v>
          </cell>
          <cell r="H58">
            <v>9999</v>
          </cell>
          <cell r="I58">
            <v>0</v>
          </cell>
          <cell r="J58">
            <v>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0203</v>
          </cell>
          <cell r="B59" t="str">
            <v>SPﾍﾞﾝﾀﾞ-(2)</v>
          </cell>
          <cell r="C59" t="str">
            <v>SPﾍﾞﾝﾀﾞ-(2)</v>
          </cell>
          <cell r="D59" t="str">
            <v>27321B</v>
          </cell>
          <cell r="E59" t="str">
            <v>27321B</v>
          </cell>
          <cell r="F59" t="str">
            <v>17411-50010-02</v>
          </cell>
          <cell r="G59">
            <v>0</v>
          </cell>
          <cell r="H59">
            <v>9999</v>
          </cell>
          <cell r="I59">
            <v>0</v>
          </cell>
          <cell r="J59">
            <v>0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0203</v>
          </cell>
          <cell r="B60" t="str">
            <v>SPﾍﾞﾝﾀﾞ-(2)</v>
          </cell>
          <cell r="C60" t="str">
            <v>SPﾍﾞﾝﾀﾞ-(2)</v>
          </cell>
          <cell r="D60" t="str">
            <v>27321B</v>
          </cell>
          <cell r="E60" t="str">
            <v>27321B</v>
          </cell>
          <cell r="F60" t="str">
            <v>17411-50010-04</v>
          </cell>
          <cell r="G60">
            <v>0</v>
          </cell>
          <cell r="H60">
            <v>9999</v>
          </cell>
          <cell r="I60">
            <v>0</v>
          </cell>
          <cell r="J60">
            <v>0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 t="str">
            <v>0203</v>
          </cell>
          <cell r="B61" t="str">
            <v>SPﾍﾞﾝﾀﾞ-(2)</v>
          </cell>
          <cell r="C61" t="str">
            <v>SPﾍﾞﾝﾀﾞ-(2)</v>
          </cell>
          <cell r="D61" t="str">
            <v>27321B</v>
          </cell>
          <cell r="E61" t="str">
            <v>27321B</v>
          </cell>
          <cell r="F61" t="str">
            <v>17411-51010</v>
          </cell>
          <cell r="G61">
            <v>0</v>
          </cell>
          <cell r="H61">
            <v>9999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 t="str">
            <v>0203</v>
          </cell>
          <cell r="B62" t="str">
            <v>SPﾍﾞﾝﾀﾞ-(2)</v>
          </cell>
          <cell r="C62" t="str">
            <v>SPﾍﾞﾝﾀﾞ-(2)</v>
          </cell>
          <cell r="D62" t="str">
            <v>27321B</v>
          </cell>
          <cell r="E62" t="str">
            <v>27321B</v>
          </cell>
          <cell r="F62" t="str">
            <v>17411-51011</v>
          </cell>
          <cell r="G62">
            <v>0</v>
          </cell>
          <cell r="H62">
            <v>9999</v>
          </cell>
          <cell r="I62">
            <v>0</v>
          </cell>
          <cell r="J62">
            <v>0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 t="str">
            <v>0203</v>
          </cell>
          <cell r="B63" t="str">
            <v>SPﾍﾞﾝﾀﾞ-(2)</v>
          </cell>
          <cell r="C63" t="str">
            <v>SPﾍﾞﾝﾀﾞ-(2)</v>
          </cell>
          <cell r="D63" t="str">
            <v>27321B</v>
          </cell>
          <cell r="E63" t="str">
            <v>27321B</v>
          </cell>
          <cell r="F63" t="str">
            <v>17411-54130-02</v>
          </cell>
          <cell r="G63">
            <v>0</v>
          </cell>
          <cell r="H63">
            <v>9999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 t="str">
            <v>0203</v>
          </cell>
          <cell r="B64" t="str">
            <v>SPﾍﾞﾝﾀﾞ-(2)</v>
          </cell>
          <cell r="C64" t="str">
            <v>SPﾍﾞﾝﾀﾞ-(2)</v>
          </cell>
          <cell r="D64" t="str">
            <v>27321B</v>
          </cell>
          <cell r="E64" t="str">
            <v>27321B</v>
          </cell>
          <cell r="F64" t="str">
            <v>17411-54180</v>
          </cell>
          <cell r="G64">
            <v>0</v>
          </cell>
          <cell r="H64">
            <v>20</v>
          </cell>
          <cell r="I64">
            <v>20</v>
          </cell>
          <cell r="J64">
            <v>1</v>
          </cell>
          <cell r="K64">
            <v>12.399999618530273</v>
          </cell>
          <cell r="L64">
            <v>8.6000003814697266</v>
          </cell>
          <cell r="M64">
            <v>0</v>
          </cell>
          <cell r="N64">
            <v>98</v>
          </cell>
          <cell r="O64">
            <v>0</v>
          </cell>
          <cell r="P64">
            <v>355.60000610351563</v>
          </cell>
          <cell r="Q64">
            <v>6</v>
          </cell>
          <cell r="R64">
            <v>12.399999618530273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</v>
          </cell>
          <cell r="Y64">
            <v>12.399999618530273</v>
          </cell>
          <cell r="Z64">
            <v>355.60000610351563</v>
          </cell>
          <cell r="AA64">
            <v>36.200000762939453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1.440000057220459</v>
          </cell>
          <cell r="AH64">
            <v>0</v>
          </cell>
        </row>
        <row r="65">
          <cell r="A65" t="str">
            <v>0203</v>
          </cell>
          <cell r="B65" t="str">
            <v>SPﾍﾞﾝﾀﾞ-(2)</v>
          </cell>
          <cell r="C65" t="str">
            <v>SPﾍﾞﾝﾀﾞ-(2)</v>
          </cell>
          <cell r="D65" t="str">
            <v>27321B</v>
          </cell>
          <cell r="E65" t="str">
            <v>27321B</v>
          </cell>
          <cell r="F65" t="str">
            <v>17411-54670</v>
          </cell>
          <cell r="G65">
            <v>3</v>
          </cell>
          <cell r="H65">
            <v>30</v>
          </cell>
          <cell r="I65">
            <v>30</v>
          </cell>
          <cell r="J65">
            <v>1</v>
          </cell>
          <cell r="K65">
            <v>12.399999618530273</v>
          </cell>
          <cell r="L65">
            <v>8.6000003814697266</v>
          </cell>
          <cell r="M65">
            <v>9.9999997764825821E-3</v>
          </cell>
          <cell r="N65">
            <v>98</v>
          </cell>
          <cell r="O65">
            <v>0.10000000149011612</v>
          </cell>
          <cell r="P65">
            <v>355.60000610351563</v>
          </cell>
          <cell r="Q65">
            <v>4</v>
          </cell>
          <cell r="R65">
            <v>12.399999618530273</v>
          </cell>
          <cell r="S65">
            <v>1.9999999552965164E-2</v>
          </cell>
          <cell r="T65">
            <v>9.9999997764825821E-3</v>
          </cell>
          <cell r="U65">
            <v>3.0000000260770321E-3</v>
          </cell>
          <cell r="V65">
            <v>1.9999999552965164E-2</v>
          </cell>
          <cell r="W65">
            <v>11.899999618530273</v>
          </cell>
          <cell r="X65">
            <v>4</v>
          </cell>
          <cell r="Y65">
            <v>12.399999618530273</v>
          </cell>
          <cell r="Z65">
            <v>355.60000610351563</v>
          </cell>
          <cell r="AA65">
            <v>28.299999237060547</v>
          </cell>
          <cell r="AB65">
            <v>1.9999999552965164E-2</v>
          </cell>
          <cell r="AC65">
            <v>3.0000000260770321E-3</v>
          </cell>
          <cell r="AD65">
            <v>0</v>
          </cell>
          <cell r="AE65">
            <v>0</v>
          </cell>
          <cell r="AF65">
            <v>0</v>
          </cell>
          <cell r="AG65">
            <v>1.440000057220459</v>
          </cell>
          <cell r="AH65">
            <v>3.0000000260770321E-3</v>
          </cell>
        </row>
        <row r="66">
          <cell r="A66" t="str">
            <v>0203</v>
          </cell>
          <cell r="B66" t="str">
            <v>SPﾍﾞﾝﾀﾞ-(2)</v>
          </cell>
          <cell r="C66" t="str">
            <v>SPﾍﾞﾝﾀﾞ-(2)</v>
          </cell>
          <cell r="D66" t="str">
            <v>27321B</v>
          </cell>
          <cell r="E66" t="str">
            <v>27321B</v>
          </cell>
          <cell r="F66" t="str">
            <v>17411-54680</v>
          </cell>
          <cell r="G66">
            <v>0</v>
          </cell>
          <cell r="H66">
            <v>15</v>
          </cell>
          <cell r="I66">
            <v>45</v>
          </cell>
          <cell r="J66">
            <v>1</v>
          </cell>
          <cell r="K66">
            <v>8.3000001907348633</v>
          </cell>
          <cell r="L66">
            <v>6.1999998092651367</v>
          </cell>
          <cell r="M66">
            <v>0</v>
          </cell>
          <cell r="N66">
            <v>98</v>
          </cell>
          <cell r="O66">
            <v>0</v>
          </cell>
          <cell r="P66">
            <v>326.29998779296875</v>
          </cell>
          <cell r="Q66">
            <v>1</v>
          </cell>
          <cell r="R66">
            <v>8.3000001907348633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1</v>
          </cell>
          <cell r="Y66">
            <v>8.3000001907348633</v>
          </cell>
          <cell r="Z66">
            <v>326.29998779296875</v>
          </cell>
          <cell r="AA66">
            <v>16.5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1.3400000333786011</v>
          </cell>
          <cell r="AH66">
            <v>0</v>
          </cell>
        </row>
        <row r="67">
          <cell r="A67" t="str">
            <v>0203</v>
          </cell>
          <cell r="B67" t="str">
            <v>SPﾍﾞﾝﾀﾞ-(2)</v>
          </cell>
          <cell r="C67" t="str">
            <v>SPﾍﾞﾝﾀﾞ-(2)</v>
          </cell>
          <cell r="D67" t="str">
            <v>27321B</v>
          </cell>
          <cell r="E67" t="str">
            <v>27321B</v>
          </cell>
          <cell r="F67" t="str">
            <v>17411-66010</v>
          </cell>
          <cell r="G67">
            <v>0</v>
          </cell>
          <cell r="H67">
            <v>9999</v>
          </cell>
          <cell r="I67">
            <v>0</v>
          </cell>
          <cell r="J67">
            <v>0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A68" t="str">
            <v>0203</v>
          </cell>
          <cell r="B68" t="str">
            <v>SPﾍﾞﾝﾀﾞ-(2)</v>
          </cell>
          <cell r="C68" t="str">
            <v>SPﾍﾞﾝﾀﾞ-(2)</v>
          </cell>
          <cell r="D68" t="str">
            <v>27321B</v>
          </cell>
          <cell r="E68" t="str">
            <v>27321B</v>
          </cell>
          <cell r="F68" t="str">
            <v>17412-46150</v>
          </cell>
          <cell r="G68">
            <v>183</v>
          </cell>
          <cell r="H68">
            <v>60</v>
          </cell>
          <cell r="I68">
            <v>0</v>
          </cell>
          <cell r="J68">
            <v>0</v>
          </cell>
          <cell r="K68">
            <v>1</v>
          </cell>
          <cell r="L68">
            <v>0</v>
          </cell>
          <cell r="M68">
            <v>5.000000074505806E-2</v>
          </cell>
          <cell r="N68">
            <v>0</v>
          </cell>
          <cell r="O68">
            <v>3.0999999046325684</v>
          </cell>
          <cell r="P68">
            <v>0</v>
          </cell>
          <cell r="Q68">
            <v>0</v>
          </cell>
          <cell r="R68">
            <v>1</v>
          </cell>
          <cell r="S68">
            <v>5.000000074505806E-2</v>
          </cell>
          <cell r="T68">
            <v>0</v>
          </cell>
          <cell r="U68">
            <v>0</v>
          </cell>
          <cell r="V68">
            <v>5.000000074505806E-2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 t="str">
            <v>0203</v>
          </cell>
          <cell r="B69" t="str">
            <v>SPﾍﾞﾝﾀﾞ-(2)</v>
          </cell>
          <cell r="C69" t="str">
            <v>SPﾍﾞﾝﾀﾞ-(2)</v>
          </cell>
          <cell r="D69" t="str">
            <v>27321B</v>
          </cell>
          <cell r="E69" t="str">
            <v>27321B</v>
          </cell>
          <cell r="F69" t="str">
            <v>17412-54050</v>
          </cell>
          <cell r="G69">
            <v>0</v>
          </cell>
          <cell r="H69">
            <v>5</v>
          </cell>
          <cell r="I69">
            <v>0</v>
          </cell>
          <cell r="J69">
            <v>1</v>
          </cell>
          <cell r="K69">
            <v>20.100000381469727</v>
          </cell>
          <cell r="L69">
            <v>6.4000000953674316</v>
          </cell>
          <cell r="M69">
            <v>0</v>
          </cell>
          <cell r="N69">
            <v>1</v>
          </cell>
          <cell r="O69">
            <v>0</v>
          </cell>
          <cell r="P69">
            <v>300</v>
          </cell>
          <cell r="Q69">
            <v>120</v>
          </cell>
          <cell r="R69">
            <v>20.100000381469727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120</v>
          </cell>
          <cell r="Y69">
            <v>20.100000381469727</v>
          </cell>
          <cell r="Z69">
            <v>300</v>
          </cell>
          <cell r="AA69">
            <v>140.10000610351563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3.1400001049041748</v>
          </cell>
          <cell r="AH69">
            <v>0</v>
          </cell>
        </row>
        <row r="70">
          <cell r="A70" t="str">
            <v>0203</v>
          </cell>
          <cell r="B70" t="str">
            <v>SPﾍﾞﾝﾀﾞ-(2)</v>
          </cell>
          <cell r="C70" t="str">
            <v>SPﾍﾞﾝﾀﾞ-(2)</v>
          </cell>
          <cell r="D70" t="str">
            <v>27321B</v>
          </cell>
          <cell r="E70" t="str">
            <v>27321B</v>
          </cell>
          <cell r="F70" t="str">
            <v>17412-54110</v>
          </cell>
          <cell r="G70">
            <v>0</v>
          </cell>
          <cell r="H70">
            <v>5</v>
          </cell>
          <cell r="I70">
            <v>0</v>
          </cell>
          <cell r="J70">
            <v>1</v>
          </cell>
          <cell r="K70">
            <v>8.6000003814697266</v>
          </cell>
          <cell r="L70">
            <v>6.6999998092651367</v>
          </cell>
          <cell r="M70">
            <v>0</v>
          </cell>
          <cell r="N70">
            <v>1</v>
          </cell>
          <cell r="O70">
            <v>0</v>
          </cell>
          <cell r="P70">
            <v>245.10000610351563</v>
          </cell>
          <cell r="Q70">
            <v>120</v>
          </cell>
          <cell r="R70">
            <v>8.6000003814697266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120</v>
          </cell>
          <cell r="Y70">
            <v>8.6000003814697266</v>
          </cell>
          <cell r="Z70">
            <v>245.10000610351563</v>
          </cell>
          <cell r="AA70">
            <v>128.60000610351563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1.2799999713897705</v>
          </cell>
          <cell r="AH70">
            <v>0</v>
          </cell>
        </row>
        <row r="71">
          <cell r="A71" t="str">
            <v>0203</v>
          </cell>
          <cell r="B71" t="str">
            <v>SPﾍﾞﾝﾀﾞ-(2)</v>
          </cell>
          <cell r="C71" t="str">
            <v>SPﾍﾞﾝﾀﾞ-(2)</v>
          </cell>
          <cell r="D71" t="str">
            <v>27321B</v>
          </cell>
          <cell r="E71" t="str">
            <v>27321B</v>
          </cell>
          <cell r="F71" t="str">
            <v>17412-54111</v>
          </cell>
          <cell r="G71">
            <v>0</v>
          </cell>
          <cell r="H71">
            <v>15</v>
          </cell>
          <cell r="I71">
            <v>30</v>
          </cell>
          <cell r="J71">
            <v>1</v>
          </cell>
          <cell r="K71">
            <v>8.6000003814697266</v>
          </cell>
          <cell r="L71">
            <v>6.6999998092651367</v>
          </cell>
          <cell r="M71">
            <v>0</v>
          </cell>
          <cell r="N71">
            <v>98</v>
          </cell>
          <cell r="O71">
            <v>0</v>
          </cell>
          <cell r="P71">
            <v>245.10000610351563</v>
          </cell>
          <cell r="Q71">
            <v>2</v>
          </cell>
          <cell r="R71">
            <v>8.6000003814697266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2</v>
          </cell>
          <cell r="Y71">
            <v>8.6000003814697266</v>
          </cell>
          <cell r="Z71">
            <v>245.10000610351563</v>
          </cell>
          <cell r="AA71">
            <v>18.799999237060547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1.2799999713897705</v>
          </cell>
          <cell r="AH71">
            <v>0</v>
          </cell>
        </row>
        <row r="72">
          <cell r="A72" t="str">
            <v>0203</v>
          </cell>
          <cell r="B72" t="str">
            <v>SPﾍﾞﾝﾀﾞ-(2)</v>
          </cell>
          <cell r="C72" t="str">
            <v>SPﾍﾞﾝﾀﾞ-(2)</v>
          </cell>
          <cell r="D72" t="str">
            <v>27321B</v>
          </cell>
          <cell r="E72" t="str">
            <v>27321B</v>
          </cell>
          <cell r="F72" t="str">
            <v>17412-54120</v>
          </cell>
          <cell r="G72">
            <v>0</v>
          </cell>
          <cell r="H72">
            <v>30</v>
          </cell>
          <cell r="I72">
            <v>30</v>
          </cell>
          <cell r="J72">
            <v>1</v>
          </cell>
          <cell r="K72">
            <v>11.600000381469727</v>
          </cell>
          <cell r="L72">
            <v>10.199999809265137</v>
          </cell>
          <cell r="M72">
            <v>0</v>
          </cell>
          <cell r="N72">
            <v>98</v>
          </cell>
          <cell r="O72">
            <v>0</v>
          </cell>
          <cell r="P72">
            <v>240.10000610351563</v>
          </cell>
          <cell r="Q72">
            <v>2</v>
          </cell>
          <cell r="R72">
            <v>11.600000381469727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2</v>
          </cell>
          <cell r="Y72">
            <v>11.600000381469727</v>
          </cell>
          <cell r="Z72">
            <v>240.10000610351563</v>
          </cell>
          <cell r="AA72">
            <v>21.600000381469727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1.1399999856948853</v>
          </cell>
          <cell r="AH72">
            <v>0</v>
          </cell>
        </row>
        <row r="73">
          <cell r="A73" t="str">
            <v>0203</v>
          </cell>
          <cell r="B73" t="str">
            <v>SPﾍﾞﾝﾀﾞ-(2)</v>
          </cell>
          <cell r="C73" t="str">
            <v>SPﾍﾞﾝﾀﾞ-(2)</v>
          </cell>
          <cell r="D73" t="str">
            <v>27321B</v>
          </cell>
          <cell r="E73" t="str">
            <v>27321B</v>
          </cell>
          <cell r="F73" t="str">
            <v>17412-54400</v>
          </cell>
          <cell r="G73">
            <v>3</v>
          </cell>
          <cell r="H73">
            <v>15</v>
          </cell>
          <cell r="I73">
            <v>30</v>
          </cell>
          <cell r="J73">
            <v>1</v>
          </cell>
          <cell r="K73">
            <v>11.600000381469727</v>
          </cell>
          <cell r="L73">
            <v>10.199999809265137</v>
          </cell>
          <cell r="M73">
            <v>9.9999997764825821E-3</v>
          </cell>
          <cell r="N73">
            <v>98</v>
          </cell>
          <cell r="O73">
            <v>0.10000000149011612</v>
          </cell>
          <cell r="P73">
            <v>240.10000610351563</v>
          </cell>
          <cell r="Q73">
            <v>2</v>
          </cell>
          <cell r="R73">
            <v>11.600000381469727</v>
          </cell>
          <cell r="S73">
            <v>1.9999999552965164E-2</v>
          </cell>
          <cell r="T73">
            <v>9.9999997764825821E-3</v>
          </cell>
          <cell r="U73">
            <v>2.0000000949949026E-3</v>
          </cell>
          <cell r="V73">
            <v>1.9999999552965164E-2</v>
          </cell>
          <cell r="W73">
            <v>8</v>
          </cell>
          <cell r="X73">
            <v>2</v>
          </cell>
          <cell r="Y73">
            <v>11.600000381469727</v>
          </cell>
          <cell r="Z73">
            <v>240.10000610351563</v>
          </cell>
          <cell r="AA73">
            <v>21.600000381469727</v>
          </cell>
          <cell r="AB73">
            <v>1.9999999552965164E-2</v>
          </cell>
          <cell r="AC73">
            <v>3.0000000260770321E-3</v>
          </cell>
          <cell r="AD73">
            <v>0</v>
          </cell>
          <cell r="AE73">
            <v>0</v>
          </cell>
          <cell r="AF73">
            <v>0</v>
          </cell>
          <cell r="AG73">
            <v>1.1399999856948853</v>
          </cell>
          <cell r="AH73">
            <v>3.0000000260770321E-3</v>
          </cell>
        </row>
        <row r="74">
          <cell r="A74" t="str">
            <v>0203</v>
          </cell>
          <cell r="B74" t="str">
            <v>SPﾍﾞﾝﾀﾞ-(2)</v>
          </cell>
          <cell r="C74" t="str">
            <v>SPﾍﾞﾝﾀﾞ-(2)</v>
          </cell>
          <cell r="D74" t="str">
            <v>27321B</v>
          </cell>
          <cell r="E74" t="str">
            <v>27321B</v>
          </cell>
          <cell r="F74" t="str">
            <v>17413-F0030</v>
          </cell>
          <cell r="G74">
            <v>98</v>
          </cell>
          <cell r="H74">
            <v>20</v>
          </cell>
          <cell r="I74">
            <v>0</v>
          </cell>
          <cell r="J74">
            <v>1</v>
          </cell>
          <cell r="K74">
            <v>56</v>
          </cell>
          <cell r="L74">
            <v>35</v>
          </cell>
          <cell r="M74">
            <v>1.5199999809265137</v>
          </cell>
          <cell r="N74">
            <v>1</v>
          </cell>
          <cell r="O74">
            <v>1</v>
          </cell>
          <cell r="P74">
            <v>684</v>
          </cell>
          <cell r="Q74">
            <v>1.6000000238418579</v>
          </cell>
          <cell r="R74">
            <v>56</v>
          </cell>
          <cell r="S74">
            <v>1.75</v>
          </cell>
          <cell r="T74">
            <v>0.18999999761581421</v>
          </cell>
          <cell r="U74">
            <v>4.3999999761581421E-2</v>
          </cell>
          <cell r="V74">
            <v>1.75</v>
          </cell>
          <cell r="W74">
            <v>7</v>
          </cell>
          <cell r="X74">
            <v>1.6000000238418579</v>
          </cell>
          <cell r="Y74">
            <v>56</v>
          </cell>
          <cell r="Z74">
            <v>684</v>
          </cell>
          <cell r="AA74">
            <v>64.599998474121094</v>
          </cell>
          <cell r="AB74">
            <v>1.75</v>
          </cell>
          <cell r="AC74">
            <v>0.22800000011920929</v>
          </cell>
          <cell r="AD74">
            <v>0</v>
          </cell>
          <cell r="AE74">
            <v>0</v>
          </cell>
          <cell r="AF74">
            <v>0</v>
          </cell>
          <cell r="AG74">
            <v>1.6000000238418579</v>
          </cell>
          <cell r="AH74">
            <v>0.24300000071525574</v>
          </cell>
        </row>
        <row r="75">
          <cell r="A75" t="str">
            <v>0203</v>
          </cell>
          <cell r="B75" t="str">
            <v>SPﾍﾞﾝﾀﾞ-(2)</v>
          </cell>
          <cell r="C75" t="str">
            <v>SPﾍﾞﾝﾀﾞ-(2)</v>
          </cell>
          <cell r="D75" t="str">
            <v>27321B</v>
          </cell>
          <cell r="E75" t="str">
            <v>27321B</v>
          </cell>
          <cell r="F75" t="str">
            <v>17413-34220</v>
          </cell>
          <cell r="G75">
            <v>0</v>
          </cell>
          <cell r="H75">
            <v>9999</v>
          </cell>
          <cell r="I75">
            <v>0</v>
          </cell>
          <cell r="J75">
            <v>0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 t="str">
            <v>0203</v>
          </cell>
          <cell r="B76" t="str">
            <v>SPﾍﾞﾝﾀﾞ-(2)</v>
          </cell>
          <cell r="C76" t="str">
            <v>SPﾍﾞﾝﾀﾞ-(2)</v>
          </cell>
          <cell r="D76" t="str">
            <v>27321B</v>
          </cell>
          <cell r="E76" t="str">
            <v>27321B</v>
          </cell>
          <cell r="F76" t="str">
            <v>17413-42040</v>
          </cell>
          <cell r="G76">
            <v>0</v>
          </cell>
          <cell r="H76">
            <v>10</v>
          </cell>
          <cell r="I76">
            <v>20</v>
          </cell>
          <cell r="J76">
            <v>1</v>
          </cell>
          <cell r="K76">
            <v>92.5</v>
          </cell>
          <cell r="L76">
            <v>15</v>
          </cell>
          <cell r="M76">
            <v>0</v>
          </cell>
          <cell r="N76">
            <v>98</v>
          </cell>
          <cell r="O76">
            <v>0</v>
          </cell>
          <cell r="P76">
            <v>2135.39990234375</v>
          </cell>
          <cell r="Q76">
            <v>15</v>
          </cell>
          <cell r="R76">
            <v>92.5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15</v>
          </cell>
          <cell r="Y76">
            <v>92.5</v>
          </cell>
          <cell r="Z76">
            <v>2135.39990234375</v>
          </cell>
          <cell r="AA76">
            <v>214.30000305175781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6.1700000762939453</v>
          </cell>
          <cell r="AH76">
            <v>0</v>
          </cell>
        </row>
        <row r="77">
          <cell r="A77" t="str">
            <v>0203</v>
          </cell>
          <cell r="B77" t="str">
            <v>SPﾍﾞﾝﾀﾞ-(2)</v>
          </cell>
          <cell r="C77" t="str">
            <v>SPﾍﾞﾝﾀﾞ-(2)</v>
          </cell>
          <cell r="D77" t="str">
            <v>27321B</v>
          </cell>
          <cell r="E77" t="str">
            <v>27321B</v>
          </cell>
          <cell r="F77" t="str">
            <v>17413-46010</v>
          </cell>
          <cell r="G77">
            <v>0</v>
          </cell>
          <cell r="H77">
            <v>10</v>
          </cell>
          <cell r="I77">
            <v>10</v>
          </cell>
          <cell r="J77">
            <v>1</v>
          </cell>
          <cell r="K77">
            <v>19.399999618530273</v>
          </cell>
          <cell r="L77">
            <v>10.5</v>
          </cell>
          <cell r="M77">
            <v>0</v>
          </cell>
          <cell r="N77">
            <v>98</v>
          </cell>
          <cell r="O77">
            <v>0</v>
          </cell>
          <cell r="P77">
            <v>240</v>
          </cell>
          <cell r="Q77">
            <v>12</v>
          </cell>
          <cell r="R77">
            <v>19.399999618530273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12</v>
          </cell>
          <cell r="Y77">
            <v>19.399999618530273</v>
          </cell>
          <cell r="Z77">
            <v>240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1.8500000238418579</v>
          </cell>
          <cell r="AH77">
            <v>0</v>
          </cell>
        </row>
        <row r="78">
          <cell r="A78" t="str">
            <v>0203</v>
          </cell>
          <cell r="B78" t="str">
            <v>SPﾍﾞﾝﾀﾞ-(2)</v>
          </cell>
          <cell r="C78" t="str">
            <v>SPﾍﾞﾝﾀﾞ-(2)</v>
          </cell>
          <cell r="D78" t="str">
            <v>27321B</v>
          </cell>
          <cell r="E78" t="str">
            <v>27321B</v>
          </cell>
          <cell r="F78" t="str">
            <v>17413-51010</v>
          </cell>
          <cell r="G78">
            <v>0</v>
          </cell>
          <cell r="H78">
            <v>9999</v>
          </cell>
          <cell r="I78">
            <v>0</v>
          </cell>
          <cell r="J78">
            <v>0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 t="str">
            <v>0203</v>
          </cell>
          <cell r="B79" t="str">
            <v>SPﾍﾞﾝﾀﾞ-(2)</v>
          </cell>
          <cell r="C79" t="str">
            <v>SPﾍﾞﾝﾀﾞ-(2)</v>
          </cell>
          <cell r="D79" t="str">
            <v>27321B</v>
          </cell>
          <cell r="E79" t="str">
            <v>27321B</v>
          </cell>
          <cell r="F79" t="str">
            <v>17413-51011</v>
          </cell>
          <cell r="G79">
            <v>0</v>
          </cell>
          <cell r="H79">
            <v>9999</v>
          </cell>
          <cell r="I79">
            <v>0</v>
          </cell>
          <cell r="J79">
            <v>0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 t="str">
            <v>0203</v>
          </cell>
          <cell r="B80" t="str">
            <v>SPﾍﾞﾝﾀﾞ-(2)</v>
          </cell>
          <cell r="C80" t="str">
            <v>SPﾍﾞﾝﾀﾞ-(2)</v>
          </cell>
          <cell r="D80" t="str">
            <v>27321B</v>
          </cell>
          <cell r="E80" t="str">
            <v>27321B</v>
          </cell>
          <cell r="F80" t="str">
            <v>17413-70080</v>
          </cell>
          <cell r="G80">
            <v>0</v>
          </cell>
          <cell r="H80">
            <v>10</v>
          </cell>
          <cell r="I80">
            <v>10</v>
          </cell>
          <cell r="J80">
            <v>1</v>
          </cell>
          <cell r="K80">
            <v>40.799999237060547</v>
          </cell>
          <cell r="L80">
            <v>22.399999618530273</v>
          </cell>
          <cell r="M80">
            <v>0</v>
          </cell>
          <cell r="N80">
            <v>98</v>
          </cell>
          <cell r="O80">
            <v>0</v>
          </cell>
          <cell r="P80">
            <v>1285.4000244140625</v>
          </cell>
          <cell r="Q80">
            <v>78</v>
          </cell>
          <cell r="R80">
            <v>40.799999237060547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78</v>
          </cell>
          <cell r="Y80">
            <v>40.799999237060547</v>
          </cell>
          <cell r="Z80">
            <v>1285.4000244140625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1.8200000524520874</v>
          </cell>
          <cell r="AH80">
            <v>0</v>
          </cell>
        </row>
        <row r="81">
          <cell r="A81" t="str">
            <v>0203</v>
          </cell>
          <cell r="B81" t="str">
            <v>SPﾍﾞﾝﾀﾞ-(2)</v>
          </cell>
          <cell r="C81" t="str">
            <v>SPﾍﾞﾝﾀﾞ-(2)</v>
          </cell>
          <cell r="D81" t="str">
            <v>27321B</v>
          </cell>
          <cell r="E81" t="str">
            <v>27321B</v>
          </cell>
          <cell r="F81" t="str">
            <v>17413-70120</v>
          </cell>
          <cell r="G81">
            <v>0</v>
          </cell>
          <cell r="H81">
            <v>20</v>
          </cell>
          <cell r="I81">
            <v>20</v>
          </cell>
          <cell r="J81">
            <v>1</v>
          </cell>
          <cell r="K81">
            <v>33.099998474121094</v>
          </cell>
          <cell r="L81">
            <v>21.5</v>
          </cell>
          <cell r="M81">
            <v>0</v>
          </cell>
          <cell r="N81">
            <v>98</v>
          </cell>
          <cell r="O81">
            <v>0</v>
          </cell>
          <cell r="P81">
            <v>238.89999389648438</v>
          </cell>
          <cell r="Q81">
            <v>9</v>
          </cell>
          <cell r="R81">
            <v>33.099998474121094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9</v>
          </cell>
          <cell r="Y81">
            <v>33.099998474121094</v>
          </cell>
          <cell r="Z81">
            <v>238.89999389648438</v>
          </cell>
          <cell r="AA81">
            <v>54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1.5399999618530273</v>
          </cell>
          <cell r="AH81">
            <v>0</v>
          </cell>
        </row>
        <row r="82">
          <cell r="A82" t="str">
            <v>0203</v>
          </cell>
          <cell r="B82" t="str">
            <v>SPﾍﾞﾝﾀﾞ-(2)</v>
          </cell>
          <cell r="C82" t="str">
            <v>SPﾍﾞﾝﾀﾞ-(2)</v>
          </cell>
          <cell r="D82" t="str">
            <v>27321B</v>
          </cell>
          <cell r="E82" t="str">
            <v>27321B</v>
          </cell>
          <cell r="F82" t="str">
            <v>17415-43020</v>
          </cell>
          <cell r="G82">
            <v>0</v>
          </cell>
          <cell r="H82">
            <v>30</v>
          </cell>
          <cell r="I82">
            <v>30</v>
          </cell>
          <cell r="J82">
            <v>1</v>
          </cell>
          <cell r="K82">
            <v>12.5</v>
          </cell>
          <cell r="L82">
            <v>8.5</v>
          </cell>
          <cell r="M82">
            <v>0</v>
          </cell>
          <cell r="N82">
            <v>98</v>
          </cell>
          <cell r="O82">
            <v>0</v>
          </cell>
          <cell r="P82">
            <v>300.10000610351563</v>
          </cell>
          <cell r="Q82">
            <v>4</v>
          </cell>
          <cell r="R82">
            <v>12.5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4</v>
          </cell>
          <cell r="Y82">
            <v>12.5</v>
          </cell>
          <cell r="Z82">
            <v>300.10000610351563</v>
          </cell>
          <cell r="AA82">
            <v>26.5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1.4700000286102295</v>
          </cell>
          <cell r="AH82">
            <v>0</v>
          </cell>
        </row>
        <row r="83">
          <cell r="A83" t="str">
            <v>0203</v>
          </cell>
          <cell r="B83" t="str">
            <v>SPﾍﾞﾝﾀﾞ-(2)</v>
          </cell>
          <cell r="C83" t="str">
            <v>SPﾍﾞﾝﾀﾞ-(2)</v>
          </cell>
          <cell r="D83" t="str">
            <v>27321B</v>
          </cell>
          <cell r="E83" t="str">
            <v>27321B</v>
          </cell>
          <cell r="F83" t="str">
            <v>17415-43030</v>
          </cell>
          <cell r="G83">
            <v>0</v>
          </cell>
          <cell r="H83">
            <v>20</v>
          </cell>
          <cell r="I83">
            <v>20</v>
          </cell>
          <cell r="J83">
            <v>1</v>
          </cell>
          <cell r="K83">
            <v>14.5</v>
          </cell>
          <cell r="L83">
            <v>7.5</v>
          </cell>
          <cell r="M83">
            <v>0</v>
          </cell>
          <cell r="N83">
            <v>98</v>
          </cell>
          <cell r="O83">
            <v>0</v>
          </cell>
          <cell r="P83">
            <v>231.60000610351563</v>
          </cell>
          <cell r="Q83">
            <v>9</v>
          </cell>
          <cell r="R83">
            <v>14.5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9</v>
          </cell>
          <cell r="Y83">
            <v>14.5</v>
          </cell>
          <cell r="Z83">
            <v>231.60000610351563</v>
          </cell>
          <cell r="AA83">
            <v>35.099998474121094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1.9299999475479126</v>
          </cell>
          <cell r="AH83">
            <v>0</v>
          </cell>
        </row>
        <row r="84">
          <cell r="A84" t="str">
            <v>0203</v>
          </cell>
          <cell r="B84" t="str">
            <v>SPﾍﾞﾝﾀﾞ-(2)</v>
          </cell>
          <cell r="C84" t="str">
            <v>SPﾍﾞﾝﾀﾞ-(2)</v>
          </cell>
          <cell r="D84" t="str">
            <v>27321B</v>
          </cell>
          <cell r="E84" t="str">
            <v>27321B</v>
          </cell>
          <cell r="F84" t="str">
            <v>17421-20010</v>
          </cell>
          <cell r="G84">
            <v>0</v>
          </cell>
          <cell r="H84">
            <v>9999</v>
          </cell>
          <cell r="I84">
            <v>0</v>
          </cell>
          <cell r="J84">
            <v>0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A85" t="str">
            <v>0203</v>
          </cell>
          <cell r="B85" t="str">
            <v>SPﾍﾞﾝﾀﾞ-(2)</v>
          </cell>
          <cell r="C85" t="str">
            <v>SPﾍﾞﾝﾀﾞ-(2)</v>
          </cell>
          <cell r="D85" t="str">
            <v>27321B</v>
          </cell>
          <cell r="E85" t="str">
            <v>27321B</v>
          </cell>
          <cell r="F85" t="str">
            <v>17421-21010</v>
          </cell>
          <cell r="G85">
            <v>0</v>
          </cell>
          <cell r="H85">
            <v>9999</v>
          </cell>
          <cell r="I85">
            <v>0</v>
          </cell>
          <cell r="J85">
            <v>0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1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0203</v>
          </cell>
          <cell r="B86" t="str">
            <v>SPﾍﾞﾝﾀﾞ-(2)</v>
          </cell>
          <cell r="C86" t="str">
            <v>SPﾍﾞﾝﾀﾞ-(2)</v>
          </cell>
          <cell r="D86" t="str">
            <v>27321B</v>
          </cell>
          <cell r="E86" t="str">
            <v>27321B</v>
          </cell>
          <cell r="F86" t="str">
            <v>17421-24010</v>
          </cell>
          <cell r="G86">
            <v>0</v>
          </cell>
          <cell r="H86">
            <v>30</v>
          </cell>
          <cell r="I86">
            <v>30</v>
          </cell>
          <cell r="J86">
            <v>1</v>
          </cell>
          <cell r="K86">
            <v>13</v>
          </cell>
          <cell r="L86">
            <v>9</v>
          </cell>
          <cell r="M86">
            <v>0</v>
          </cell>
          <cell r="N86">
            <v>98</v>
          </cell>
          <cell r="O86">
            <v>0</v>
          </cell>
          <cell r="P86">
            <v>300</v>
          </cell>
          <cell r="Q86">
            <v>6</v>
          </cell>
          <cell r="R86">
            <v>13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6</v>
          </cell>
          <cell r="Y86">
            <v>13</v>
          </cell>
          <cell r="Z86">
            <v>300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1.440000057220459</v>
          </cell>
          <cell r="AH86">
            <v>0</v>
          </cell>
        </row>
        <row r="87">
          <cell r="A87" t="str">
            <v>0203</v>
          </cell>
          <cell r="B87" t="str">
            <v>SPﾍﾞﾝﾀﾞ-(2)</v>
          </cell>
          <cell r="C87" t="str">
            <v>SPﾍﾞﾝﾀﾞ-(2)</v>
          </cell>
          <cell r="D87" t="str">
            <v>27321B</v>
          </cell>
          <cell r="E87" t="str">
            <v>27321B</v>
          </cell>
          <cell r="F87" t="str">
            <v>17421-27030</v>
          </cell>
          <cell r="G87">
            <v>0</v>
          </cell>
          <cell r="H87">
            <v>30</v>
          </cell>
          <cell r="I87">
            <v>30</v>
          </cell>
          <cell r="J87">
            <v>1</v>
          </cell>
          <cell r="K87">
            <v>30</v>
          </cell>
          <cell r="L87">
            <v>9</v>
          </cell>
          <cell r="M87">
            <v>0</v>
          </cell>
          <cell r="N87">
            <v>98</v>
          </cell>
          <cell r="O87">
            <v>0</v>
          </cell>
          <cell r="P87">
            <v>300</v>
          </cell>
          <cell r="Q87">
            <v>4</v>
          </cell>
          <cell r="R87">
            <v>30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4</v>
          </cell>
          <cell r="Y87">
            <v>30</v>
          </cell>
          <cell r="Z87">
            <v>300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3.3299999237060547</v>
          </cell>
          <cell r="AH87">
            <v>0</v>
          </cell>
        </row>
        <row r="88">
          <cell r="A88" t="str">
            <v>0203</v>
          </cell>
          <cell r="B88" t="str">
            <v>SPﾍﾞﾝﾀﾞ-(2)</v>
          </cell>
          <cell r="C88" t="str">
            <v>SPﾍﾞﾝﾀﾞ-(2)</v>
          </cell>
          <cell r="D88" t="str">
            <v>27321B</v>
          </cell>
          <cell r="E88" t="str">
            <v>27321B</v>
          </cell>
          <cell r="F88" t="str">
            <v>17421-39020</v>
          </cell>
          <cell r="G88">
            <v>0</v>
          </cell>
          <cell r="H88">
            <v>9999</v>
          </cell>
          <cell r="I88">
            <v>0</v>
          </cell>
          <cell r="J88">
            <v>0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A89" t="str">
            <v>0203</v>
          </cell>
          <cell r="B89" t="str">
            <v>SPﾍﾞﾝﾀﾞ-(2)</v>
          </cell>
          <cell r="C89" t="str">
            <v>SPﾍﾞﾝﾀﾞ-(2)</v>
          </cell>
          <cell r="D89" t="str">
            <v>27321B</v>
          </cell>
          <cell r="E89" t="str">
            <v>27321B</v>
          </cell>
          <cell r="F89" t="str">
            <v>17421-41021</v>
          </cell>
          <cell r="G89">
            <v>0</v>
          </cell>
          <cell r="H89">
            <v>5</v>
          </cell>
          <cell r="I89">
            <v>0</v>
          </cell>
          <cell r="J89">
            <v>1</v>
          </cell>
          <cell r="K89">
            <v>60</v>
          </cell>
          <cell r="L89">
            <v>15</v>
          </cell>
          <cell r="M89">
            <v>0</v>
          </cell>
          <cell r="N89">
            <v>1</v>
          </cell>
          <cell r="O89">
            <v>0</v>
          </cell>
          <cell r="P89">
            <v>1800</v>
          </cell>
          <cell r="Q89">
            <v>60</v>
          </cell>
          <cell r="R89">
            <v>60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60</v>
          </cell>
          <cell r="Y89">
            <v>60</v>
          </cell>
          <cell r="Z89">
            <v>1800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4</v>
          </cell>
          <cell r="AH89">
            <v>0</v>
          </cell>
        </row>
        <row r="90">
          <cell r="A90" t="str">
            <v>0203</v>
          </cell>
          <cell r="B90" t="str">
            <v>SPﾍﾞﾝﾀﾞ-(2)</v>
          </cell>
          <cell r="C90" t="str">
            <v>SPﾍﾞﾝﾀﾞ-(2)</v>
          </cell>
          <cell r="D90" t="str">
            <v>27321B</v>
          </cell>
          <cell r="E90" t="str">
            <v>27321B</v>
          </cell>
          <cell r="F90" t="str">
            <v>17421-46010</v>
          </cell>
          <cell r="G90">
            <v>0</v>
          </cell>
          <cell r="H90">
            <v>10</v>
          </cell>
          <cell r="I90">
            <v>10</v>
          </cell>
          <cell r="J90">
            <v>1</v>
          </cell>
          <cell r="K90">
            <v>29</v>
          </cell>
          <cell r="L90">
            <v>9.6999998092651367</v>
          </cell>
          <cell r="M90">
            <v>0</v>
          </cell>
          <cell r="N90">
            <v>98</v>
          </cell>
          <cell r="O90">
            <v>0</v>
          </cell>
          <cell r="P90">
            <v>715.0999755859375</v>
          </cell>
          <cell r="Q90">
            <v>18</v>
          </cell>
          <cell r="R90">
            <v>29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18</v>
          </cell>
          <cell r="Y90">
            <v>29</v>
          </cell>
          <cell r="Z90">
            <v>715.0999755859375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2.9900000095367432</v>
          </cell>
          <cell r="AH90">
            <v>0</v>
          </cell>
        </row>
        <row r="91">
          <cell r="A91" t="str">
            <v>0203</v>
          </cell>
          <cell r="B91" t="str">
            <v>SPﾍﾞﾝﾀﾞ-(2)</v>
          </cell>
          <cell r="C91" t="str">
            <v>SPﾍﾞﾝﾀﾞ-(2)</v>
          </cell>
          <cell r="D91" t="str">
            <v>27321B</v>
          </cell>
          <cell r="E91" t="str">
            <v>27321B</v>
          </cell>
          <cell r="F91" t="str">
            <v>17421-50011</v>
          </cell>
          <cell r="G91">
            <v>0</v>
          </cell>
          <cell r="H91">
            <v>5</v>
          </cell>
          <cell r="I91">
            <v>0</v>
          </cell>
          <cell r="J91">
            <v>1</v>
          </cell>
          <cell r="K91">
            <v>50</v>
          </cell>
          <cell r="L91">
            <v>15</v>
          </cell>
          <cell r="M91">
            <v>0</v>
          </cell>
          <cell r="N91">
            <v>1</v>
          </cell>
          <cell r="O91">
            <v>0</v>
          </cell>
          <cell r="P91">
            <v>1200</v>
          </cell>
          <cell r="Q91">
            <v>60</v>
          </cell>
          <cell r="R91">
            <v>50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50</v>
          </cell>
          <cell r="Y91">
            <v>50</v>
          </cell>
          <cell r="Z91">
            <v>1200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3.3299999237060547</v>
          </cell>
          <cell r="AH91">
            <v>0</v>
          </cell>
        </row>
        <row r="92">
          <cell r="A92" t="str">
            <v>0203</v>
          </cell>
          <cell r="B92" t="str">
            <v>SPﾍﾞﾝﾀﾞ-(2)</v>
          </cell>
          <cell r="C92" t="str">
            <v>SPﾍﾞﾝﾀﾞ-(2)</v>
          </cell>
          <cell r="D92" t="str">
            <v>27321B</v>
          </cell>
          <cell r="E92" t="str">
            <v>27321B</v>
          </cell>
          <cell r="F92" t="str">
            <v>17421-51012</v>
          </cell>
          <cell r="G92">
            <v>0</v>
          </cell>
          <cell r="H92">
            <v>9999</v>
          </cell>
          <cell r="I92">
            <v>0</v>
          </cell>
          <cell r="J92">
            <v>0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A93" t="str">
            <v>0203</v>
          </cell>
          <cell r="B93" t="str">
            <v>SPﾍﾞﾝﾀﾞ-(2)</v>
          </cell>
          <cell r="C93" t="str">
            <v>SPﾍﾞﾝﾀﾞ-(2)</v>
          </cell>
          <cell r="D93" t="str">
            <v>27321B</v>
          </cell>
          <cell r="E93" t="str">
            <v>27321B</v>
          </cell>
          <cell r="F93" t="str">
            <v>17421-54010</v>
          </cell>
          <cell r="G93">
            <v>0</v>
          </cell>
          <cell r="H93">
            <v>1</v>
          </cell>
          <cell r="I93">
            <v>0</v>
          </cell>
          <cell r="J93">
            <v>1</v>
          </cell>
          <cell r="K93">
            <v>10</v>
          </cell>
          <cell r="L93">
            <v>8</v>
          </cell>
          <cell r="M93">
            <v>0</v>
          </cell>
          <cell r="N93">
            <v>1</v>
          </cell>
          <cell r="O93">
            <v>0</v>
          </cell>
          <cell r="P93">
            <v>300</v>
          </cell>
          <cell r="Q93">
            <v>10</v>
          </cell>
          <cell r="R93">
            <v>10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10</v>
          </cell>
          <cell r="Y93">
            <v>10</v>
          </cell>
          <cell r="Z93">
            <v>300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1.25</v>
          </cell>
          <cell r="AH93">
            <v>0</v>
          </cell>
        </row>
        <row r="94">
          <cell r="A94" t="str">
            <v>0203</v>
          </cell>
          <cell r="B94" t="str">
            <v>SPﾍﾞﾝﾀﾞ-(2)</v>
          </cell>
          <cell r="C94" t="str">
            <v>SPﾍﾞﾝﾀﾞ-(2)</v>
          </cell>
          <cell r="D94" t="str">
            <v>27321B</v>
          </cell>
          <cell r="E94" t="str">
            <v>27321B</v>
          </cell>
          <cell r="F94" t="str">
            <v>17421-60041</v>
          </cell>
          <cell r="G94">
            <v>0</v>
          </cell>
          <cell r="H94">
            <v>9999</v>
          </cell>
          <cell r="I94">
            <v>0</v>
          </cell>
          <cell r="J94">
            <v>0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A95" t="str">
            <v>0203</v>
          </cell>
          <cell r="B95" t="str">
            <v>SPﾍﾞﾝﾀﾞ-(2)</v>
          </cell>
          <cell r="C95" t="str">
            <v>SPﾍﾞﾝﾀﾞ-(2)</v>
          </cell>
          <cell r="D95" t="str">
            <v>27321B</v>
          </cell>
          <cell r="E95" t="str">
            <v>27321B</v>
          </cell>
          <cell r="F95" t="str">
            <v>17421-63020</v>
          </cell>
          <cell r="G95">
            <v>0</v>
          </cell>
          <cell r="H95">
            <v>10</v>
          </cell>
          <cell r="I95">
            <v>10</v>
          </cell>
          <cell r="J95">
            <v>1</v>
          </cell>
          <cell r="K95">
            <v>8.6000003814697266</v>
          </cell>
          <cell r="L95">
            <v>6.6999998092651367</v>
          </cell>
          <cell r="M95">
            <v>0</v>
          </cell>
          <cell r="N95">
            <v>98</v>
          </cell>
          <cell r="O95">
            <v>0</v>
          </cell>
          <cell r="P95">
            <v>245.10000610351563</v>
          </cell>
          <cell r="Q95">
            <v>12</v>
          </cell>
          <cell r="R95">
            <v>8.6000003814697266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12</v>
          </cell>
          <cell r="Y95">
            <v>9.6000003814697266</v>
          </cell>
          <cell r="Z95">
            <v>245.10000610351563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1.4299999475479126</v>
          </cell>
          <cell r="AH95">
            <v>0</v>
          </cell>
        </row>
        <row r="96">
          <cell r="A96" t="str">
            <v>0203</v>
          </cell>
          <cell r="B96" t="str">
            <v>SPﾍﾞﾝﾀﾞ-(2)</v>
          </cell>
          <cell r="C96" t="str">
            <v>SPﾍﾞﾝﾀﾞ-(2)</v>
          </cell>
          <cell r="D96" t="str">
            <v>27321B</v>
          </cell>
          <cell r="E96" t="str">
            <v>27321B</v>
          </cell>
          <cell r="F96" t="str">
            <v>17421-63060</v>
          </cell>
          <cell r="G96">
            <v>0</v>
          </cell>
          <cell r="H96">
            <v>5</v>
          </cell>
          <cell r="I96">
            <v>5</v>
          </cell>
          <cell r="J96">
            <v>1</v>
          </cell>
          <cell r="K96">
            <v>1</v>
          </cell>
          <cell r="L96">
            <v>0</v>
          </cell>
          <cell r="M96">
            <v>0</v>
          </cell>
          <cell r="N96">
            <v>98</v>
          </cell>
          <cell r="O96">
            <v>0</v>
          </cell>
          <cell r="P96">
            <v>0</v>
          </cell>
          <cell r="Q96">
            <v>0</v>
          </cell>
          <cell r="R96">
            <v>1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0203</v>
          </cell>
          <cell r="B97" t="str">
            <v>SPﾍﾞﾝﾀﾞ-(2)</v>
          </cell>
          <cell r="C97" t="str">
            <v>SPﾍﾞﾝﾀﾞ-(2)</v>
          </cell>
          <cell r="D97" t="str">
            <v>27321B</v>
          </cell>
          <cell r="E97" t="str">
            <v>27321B</v>
          </cell>
          <cell r="F97" t="str">
            <v>17421-64050</v>
          </cell>
          <cell r="G97">
            <v>0</v>
          </cell>
          <cell r="H97">
            <v>5</v>
          </cell>
          <cell r="I97">
            <v>0</v>
          </cell>
          <cell r="J97">
            <v>1</v>
          </cell>
          <cell r="K97">
            <v>15</v>
          </cell>
          <cell r="L97">
            <v>8</v>
          </cell>
          <cell r="M97">
            <v>0</v>
          </cell>
          <cell r="N97">
            <v>1</v>
          </cell>
          <cell r="O97">
            <v>0</v>
          </cell>
          <cell r="P97">
            <v>300</v>
          </cell>
          <cell r="Q97">
            <v>60</v>
          </cell>
          <cell r="R97">
            <v>15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60</v>
          </cell>
          <cell r="Y97">
            <v>15</v>
          </cell>
          <cell r="Z97">
            <v>300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1.8799999952316284</v>
          </cell>
          <cell r="AH97">
            <v>0</v>
          </cell>
        </row>
        <row r="98">
          <cell r="A98" t="str">
            <v>0203</v>
          </cell>
          <cell r="B98" t="str">
            <v>SPﾍﾞﾝﾀﾞ-(2)</v>
          </cell>
          <cell r="C98" t="str">
            <v>SPﾍﾞﾝﾀﾞ-(2)</v>
          </cell>
          <cell r="D98" t="str">
            <v>27321B</v>
          </cell>
          <cell r="E98" t="str">
            <v>27321B</v>
          </cell>
          <cell r="F98" t="str">
            <v>17421-64120</v>
          </cell>
          <cell r="G98">
            <v>0</v>
          </cell>
          <cell r="H98">
            <v>10</v>
          </cell>
          <cell r="I98">
            <v>10</v>
          </cell>
          <cell r="J98">
            <v>1</v>
          </cell>
          <cell r="K98">
            <v>32.700000762939453</v>
          </cell>
          <cell r="L98">
            <v>8.3999996185302734</v>
          </cell>
          <cell r="M98">
            <v>0</v>
          </cell>
          <cell r="N98">
            <v>98</v>
          </cell>
          <cell r="O98">
            <v>0</v>
          </cell>
          <cell r="P98">
            <v>370.89999389648438</v>
          </cell>
          <cell r="Q98">
            <v>12</v>
          </cell>
          <cell r="R98">
            <v>32.700000762939453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12</v>
          </cell>
          <cell r="Y98">
            <v>32.700000762939453</v>
          </cell>
          <cell r="Z98">
            <v>370.89999389648438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3.8900001049041748</v>
          </cell>
          <cell r="AH98">
            <v>0</v>
          </cell>
        </row>
        <row r="99">
          <cell r="A99" t="str">
            <v>0203</v>
          </cell>
          <cell r="B99" t="str">
            <v>SPﾍﾞﾝﾀﾞ-(2)</v>
          </cell>
          <cell r="C99" t="str">
            <v>SPﾍﾞﾝﾀﾞ-(2)</v>
          </cell>
          <cell r="D99" t="str">
            <v>27321B</v>
          </cell>
          <cell r="E99" t="str">
            <v>27321B</v>
          </cell>
          <cell r="F99" t="str">
            <v>17421-64121</v>
          </cell>
          <cell r="G99">
            <v>0</v>
          </cell>
          <cell r="H99">
            <v>5</v>
          </cell>
          <cell r="I99">
            <v>5</v>
          </cell>
          <cell r="J99">
            <v>1</v>
          </cell>
          <cell r="K99">
            <v>32.700000762939453</v>
          </cell>
          <cell r="L99">
            <v>8.3999996185302734</v>
          </cell>
          <cell r="M99">
            <v>0</v>
          </cell>
          <cell r="N99">
            <v>98</v>
          </cell>
          <cell r="O99">
            <v>0</v>
          </cell>
          <cell r="P99">
            <v>370.89999389648438</v>
          </cell>
          <cell r="Q99">
            <v>24</v>
          </cell>
          <cell r="R99">
            <v>32.700000762939453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24</v>
          </cell>
          <cell r="Y99">
            <v>32.700000762939453</v>
          </cell>
          <cell r="Z99">
            <v>370.89999389648438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3.8900001049041748</v>
          </cell>
          <cell r="AH99">
            <v>0</v>
          </cell>
        </row>
        <row r="100">
          <cell r="A100" t="str">
            <v>0203</v>
          </cell>
          <cell r="B100" t="str">
            <v>SPﾍﾞﾝﾀﾞ-(2)</v>
          </cell>
          <cell r="C100" t="str">
            <v>SPﾍﾞﾝﾀﾞ-(2)</v>
          </cell>
          <cell r="D100" t="str">
            <v>27321B</v>
          </cell>
          <cell r="E100" t="str">
            <v>27321B</v>
          </cell>
          <cell r="F100" t="str">
            <v>17421-70030</v>
          </cell>
          <cell r="G100">
            <v>0</v>
          </cell>
          <cell r="H100">
            <v>25</v>
          </cell>
          <cell r="I100">
            <v>25</v>
          </cell>
          <cell r="J100">
            <v>1</v>
          </cell>
          <cell r="K100">
            <v>8.3999996185302734</v>
          </cell>
          <cell r="L100">
            <v>6.3000001907348633</v>
          </cell>
          <cell r="M100">
            <v>0</v>
          </cell>
          <cell r="N100">
            <v>98</v>
          </cell>
          <cell r="O100">
            <v>0</v>
          </cell>
          <cell r="P100">
            <v>240</v>
          </cell>
          <cell r="Q100">
            <v>6</v>
          </cell>
          <cell r="R100">
            <v>8.3999996185302734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6</v>
          </cell>
          <cell r="Y100">
            <v>8.3999996185302734</v>
          </cell>
          <cell r="Z100">
            <v>240</v>
          </cell>
          <cell r="AA100">
            <v>24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1.3300000429153442</v>
          </cell>
          <cell r="AH100">
            <v>0</v>
          </cell>
        </row>
        <row r="101">
          <cell r="A101" t="str">
            <v>0203</v>
          </cell>
          <cell r="B101" t="str">
            <v>SPﾍﾞﾝﾀﾞ-(2)</v>
          </cell>
          <cell r="C101" t="str">
            <v>SPﾍﾞﾝﾀﾞ-(2)</v>
          </cell>
          <cell r="D101" t="str">
            <v>27321B</v>
          </cell>
          <cell r="E101" t="str">
            <v>27321B</v>
          </cell>
          <cell r="F101" t="str">
            <v>17421-70040</v>
          </cell>
          <cell r="G101">
            <v>0</v>
          </cell>
          <cell r="H101">
            <v>5</v>
          </cell>
          <cell r="I101">
            <v>0</v>
          </cell>
          <cell r="J101">
            <v>1</v>
          </cell>
          <cell r="K101">
            <v>13</v>
          </cell>
          <cell r="L101">
            <v>9</v>
          </cell>
          <cell r="M101">
            <v>0</v>
          </cell>
          <cell r="N101">
            <v>1</v>
          </cell>
          <cell r="O101">
            <v>0</v>
          </cell>
          <cell r="P101">
            <v>360</v>
          </cell>
          <cell r="Q101">
            <v>60</v>
          </cell>
          <cell r="R101">
            <v>13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60</v>
          </cell>
          <cell r="Y101">
            <v>13</v>
          </cell>
          <cell r="Z101">
            <v>360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1.440000057220459</v>
          </cell>
          <cell r="AH101">
            <v>0</v>
          </cell>
        </row>
        <row r="102">
          <cell r="A102" t="str">
            <v>0203</v>
          </cell>
          <cell r="B102" t="str">
            <v>SPﾍﾞﾝﾀﾞ-(2)</v>
          </cell>
          <cell r="C102" t="str">
            <v>SPﾍﾞﾝﾀﾞ-(2)</v>
          </cell>
          <cell r="D102" t="str">
            <v>27321B</v>
          </cell>
          <cell r="E102" t="str">
            <v>27321B</v>
          </cell>
          <cell r="F102" t="str">
            <v>17421-72030</v>
          </cell>
          <cell r="G102">
            <v>0</v>
          </cell>
          <cell r="H102">
            <v>20</v>
          </cell>
          <cell r="I102">
            <v>20</v>
          </cell>
          <cell r="J102">
            <v>1</v>
          </cell>
          <cell r="K102">
            <v>13</v>
          </cell>
          <cell r="L102">
            <v>9</v>
          </cell>
          <cell r="M102">
            <v>0</v>
          </cell>
          <cell r="N102">
            <v>98</v>
          </cell>
          <cell r="O102">
            <v>0</v>
          </cell>
          <cell r="P102">
            <v>300</v>
          </cell>
          <cell r="Q102">
            <v>9</v>
          </cell>
          <cell r="R102">
            <v>13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9</v>
          </cell>
          <cell r="Y102">
            <v>13</v>
          </cell>
          <cell r="Z102">
            <v>300</v>
          </cell>
          <cell r="AA102">
            <v>37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1.440000057220459</v>
          </cell>
          <cell r="AH102">
            <v>0</v>
          </cell>
        </row>
        <row r="103">
          <cell r="A103" t="str">
            <v>0203</v>
          </cell>
          <cell r="B103" t="str">
            <v>SPﾍﾞﾝﾀﾞ-(2)</v>
          </cell>
          <cell r="C103" t="str">
            <v>SPﾍﾞﾝﾀﾞ-(2)</v>
          </cell>
          <cell r="D103" t="str">
            <v>27321B</v>
          </cell>
          <cell r="E103" t="str">
            <v>27321B</v>
          </cell>
          <cell r="F103" t="str">
            <v>17421-72040</v>
          </cell>
          <cell r="G103">
            <v>0</v>
          </cell>
          <cell r="H103">
            <v>10</v>
          </cell>
          <cell r="I103">
            <v>0</v>
          </cell>
          <cell r="J103">
            <v>1</v>
          </cell>
          <cell r="K103">
            <v>15</v>
          </cell>
          <cell r="L103">
            <v>9</v>
          </cell>
          <cell r="M103">
            <v>0</v>
          </cell>
          <cell r="N103">
            <v>1</v>
          </cell>
          <cell r="O103">
            <v>0</v>
          </cell>
          <cell r="P103">
            <v>300</v>
          </cell>
          <cell r="Q103">
            <v>60</v>
          </cell>
          <cell r="R103">
            <v>15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15</v>
          </cell>
          <cell r="Y103">
            <v>15</v>
          </cell>
          <cell r="Z103">
            <v>300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1.6699999570846558</v>
          </cell>
          <cell r="AH103">
            <v>0</v>
          </cell>
        </row>
        <row r="104">
          <cell r="A104" t="str">
            <v>0203</v>
          </cell>
          <cell r="B104" t="str">
            <v>SPﾍﾞﾝﾀﾞ-(2)</v>
          </cell>
          <cell r="C104" t="str">
            <v>SPﾍﾞﾝﾀﾞ-(2)</v>
          </cell>
          <cell r="D104" t="str">
            <v>27321B</v>
          </cell>
          <cell r="E104" t="str">
            <v>27321B</v>
          </cell>
          <cell r="F104" t="str">
            <v>17421-73040</v>
          </cell>
          <cell r="G104">
            <v>1</v>
          </cell>
          <cell r="H104">
            <v>40</v>
          </cell>
          <cell r="I104">
            <v>40</v>
          </cell>
          <cell r="J104">
            <v>1</v>
          </cell>
          <cell r="K104">
            <v>13.199999809265137</v>
          </cell>
          <cell r="L104">
            <v>1.5</v>
          </cell>
          <cell r="M104">
            <v>0</v>
          </cell>
          <cell r="N104">
            <v>98</v>
          </cell>
          <cell r="O104">
            <v>0</v>
          </cell>
          <cell r="P104">
            <v>133.19999694824219</v>
          </cell>
          <cell r="Q104">
            <v>4.5</v>
          </cell>
          <cell r="R104">
            <v>13.199999809265137</v>
          </cell>
          <cell r="S104">
            <v>0</v>
          </cell>
          <cell r="T104">
            <v>0</v>
          </cell>
          <cell r="U104">
            <v>1.0000000474974513E-3</v>
          </cell>
          <cell r="V104">
            <v>0</v>
          </cell>
          <cell r="W104">
            <v>3.2999999523162842</v>
          </cell>
          <cell r="X104">
            <v>4.5</v>
          </cell>
          <cell r="Y104">
            <v>13.199999809265137</v>
          </cell>
          <cell r="Z104">
            <v>133.19999694824219</v>
          </cell>
          <cell r="AA104">
            <v>21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8.8000001907348633</v>
          </cell>
          <cell r="AH104">
            <v>0</v>
          </cell>
        </row>
        <row r="105">
          <cell r="A105" t="str">
            <v>0203</v>
          </cell>
          <cell r="B105" t="str">
            <v>SPﾍﾞﾝﾀﾞ-(2)</v>
          </cell>
          <cell r="C105" t="str">
            <v>SPﾍﾞﾝﾀﾞ-(2)</v>
          </cell>
          <cell r="D105" t="str">
            <v>27321B</v>
          </cell>
          <cell r="E105" t="str">
            <v>27321B</v>
          </cell>
          <cell r="F105" t="str">
            <v>17421-73131</v>
          </cell>
          <cell r="G105">
            <v>1</v>
          </cell>
          <cell r="H105">
            <v>15</v>
          </cell>
          <cell r="I105">
            <v>15</v>
          </cell>
          <cell r="J105">
            <v>1</v>
          </cell>
          <cell r="K105">
            <v>8.6999998092651367</v>
          </cell>
          <cell r="L105">
            <v>1</v>
          </cell>
          <cell r="M105">
            <v>0</v>
          </cell>
          <cell r="N105">
            <v>98</v>
          </cell>
          <cell r="O105">
            <v>0.10000000149011612</v>
          </cell>
          <cell r="P105">
            <v>179.60000610351563</v>
          </cell>
          <cell r="Q105">
            <v>4</v>
          </cell>
          <cell r="R105">
            <v>8.6999998092651367</v>
          </cell>
          <cell r="S105">
            <v>0</v>
          </cell>
          <cell r="T105">
            <v>0</v>
          </cell>
          <cell r="U105">
            <v>1.0000000474974513E-3</v>
          </cell>
          <cell r="V105">
            <v>0</v>
          </cell>
          <cell r="W105">
            <v>12</v>
          </cell>
          <cell r="X105">
            <v>4</v>
          </cell>
          <cell r="Y105">
            <v>8.6999998092651367</v>
          </cell>
          <cell r="Z105">
            <v>179.60000610351563</v>
          </cell>
          <cell r="AA105">
            <v>24.700000762939453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8.6999998092651367</v>
          </cell>
          <cell r="AH105">
            <v>0</v>
          </cell>
        </row>
        <row r="106">
          <cell r="A106" t="str">
            <v>0203</v>
          </cell>
          <cell r="B106" t="str">
            <v>SPﾍﾞﾝﾀﾞ-(2)</v>
          </cell>
          <cell r="C106" t="str">
            <v>SPﾍﾞﾝﾀﾞ-(2)</v>
          </cell>
          <cell r="D106" t="str">
            <v>27321B</v>
          </cell>
          <cell r="E106" t="str">
            <v>27321B</v>
          </cell>
          <cell r="F106" t="str">
            <v>17421-77020-03</v>
          </cell>
          <cell r="G106">
            <v>0</v>
          </cell>
          <cell r="H106">
            <v>5</v>
          </cell>
          <cell r="I106">
            <v>5</v>
          </cell>
          <cell r="J106">
            <v>1</v>
          </cell>
          <cell r="K106">
            <v>32.700000762939453</v>
          </cell>
          <cell r="L106">
            <v>8.3999996185302734</v>
          </cell>
          <cell r="M106">
            <v>0</v>
          </cell>
          <cell r="N106">
            <v>98</v>
          </cell>
          <cell r="O106">
            <v>0</v>
          </cell>
          <cell r="P106">
            <v>370.89999389648438</v>
          </cell>
          <cell r="Q106">
            <v>24</v>
          </cell>
          <cell r="R106">
            <v>32.700000762939453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24</v>
          </cell>
          <cell r="Y106">
            <v>32.700000762939453</v>
          </cell>
          <cell r="Z106">
            <v>370.89999389648438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3.8900001049041748</v>
          </cell>
          <cell r="AH106">
            <v>0</v>
          </cell>
        </row>
        <row r="107">
          <cell r="A107" t="str">
            <v>0203</v>
          </cell>
          <cell r="B107" t="str">
            <v>SPﾍﾞﾝﾀﾞ-(2)</v>
          </cell>
          <cell r="C107" t="str">
            <v>SPﾍﾞﾝﾀﾞ-(2)</v>
          </cell>
          <cell r="D107" t="str">
            <v>27321B</v>
          </cell>
          <cell r="E107" t="str">
            <v>27321B</v>
          </cell>
          <cell r="F107" t="str">
            <v>17422-10027</v>
          </cell>
          <cell r="G107">
            <v>0</v>
          </cell>
          <cell r="H107">
            <v>9999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1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0203</v>
          </cell>
          <cell r="B108" t="str">
            <v>SPﾍﾞﾝﾀﾞ-(2)</v>
          </cell>
          <cell r="C108" t="str">
            <v>SPﾍﾞﾝﾀﾞ-(2)</v>
          </cell>
          <cell r="D108" t="str">
            <v>27321B</v>
          </cell>
          <cell r="E108" t="str">
            <v>27321B</v>
          </cell>
          <cell r="F108" t="str">
            <v>17422-16151</v>
          </cell>
          <cell r="G108">
            <v>0</v>
          </cell>
          <cell r="H108">
            <v>25</v>
          </cell>
          <cell r="I108">
            <v>25</v>
          </cell>
          <cell r="J108">
            <v>1</v>
          </cell>
          <cell r="K108">
            <v>12.800000190734863</v>
          </cell>
          <cell r="L108">
            <v>8.8000001907348633</v>
          </cell>
          <cell r="M108">
            <v>0</v>
          </cell>
          <cell r="N108">
            <v>98</v>
          </cell>
          <cell r="O108">
            <v>0</v>
          </cell>
          <cell r="P108">
            <v>307.20001220703125</v>
          </cell>
          <cell r="Q108">
            <v>4.8000001907348633</v>
          </cell>
          <cell r="R108">
            <v>12.800000190734863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4.8000001907348633</v>
          </cell>
          <cell r="Y108">
            <v>12.800000190734863</v>
          </cell>
          <cell r="Z108">
            <v>307.20001220703125</v>
          </cell>
          <cell r="AA108">
            <v>29.899999618530273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1.4500000476837158</v>
          </cell>
          <cell r="AH108">
            <v>0</v>
          </cell>
        </row>
        <row r="109">
          <cell r="A109" t="str">
            <v>0203</v>
          </cell>
          <cell r="B109" t="str">
            <v>SPﾍﾞﾝﾀﾞ-(2)</v>
          </cell>
          <cell r="C109" t="str">
            <v>SPﾍﾞﾝﾀﾞ-(2)</v>
          </cell>
          <cell r="D109" t="str">
            <v>27321B</v>
          </cell>
          <cell r="E109" t="str">
            <v>27321B</v>
          </cell>
          <cell r="F109" t="str">
            <v>17422-16270</v>
          </cell>
          <cell r="G109">
            <v>6</v>
          </cell>
          <cell r="H109">
            <v>25</v>
          </cell>
          <cell r="I109">
            <v>25</v>
          </cell>
          <cell r="J109">
            <v>1</v>
          </cell>
          <cell r="K109">
            <v>12.800000190734863</v>
          </cell>
          <cell r="L109">
            <v>8.8000001907348633</v>
          </cell>
          <cell r="M109">
            <v>1.9999999552965164E-2</v>
          </cell>
          <cell r="N109">
            <v>98</v>
          </cell>
          <cell r="O109">
            <v>0.20000000298023224</v>
          </cell>
          <cell r="P109">
            <v>307.20001220703125</v>
          </cell>
          <cell r="Q109">
            <v>4.8000001907348633</v>
          </cell>
          <cell r="R109">
            <v>12.800000190734863</v>
          </cell>
          <cell r="S109">
            <v>5.000000074505806E-2</v>
          </cell>
          <cell r="T109">
            <v>1.9999999552965164E-2</v>
          </cell>
          <cell r="U109">
            <v>8.0000003799796104E-3</v>
          </cell>
          <cell r="V109">
            <v>5.000000074505806E-2</v>
          </cell>
          <cell r="W109">
            <v>12.300000190734863</v>
          </cell>
          <cell r="X109">
            <v>4.8000001907348633</v>
          </cell>
          <cell r="Y109">
            <v>12.800000190734863</v>
          </cell>
          <cell r="Z109">
            <v>307.20001220703125</v>
          </cell>
          <cell r="AA109">
            <v>29.899999618530273</v>
          </cell>
          <cell r="AB109">
            <v>5.000000074505806E-2</v>
          </cell>
          <cell r="AC109">
            <v>7.0000002160668373E-3</v>
          </cell>
          <cell r="AD109">
            <v>0</v>
          </cell>
          <cell r="AE109">
            <v>0</v>
          </cell>
          <cell r="AF109">
            <v>0</v>
          </cell>
          <cell r="AG109">
            <v>1.4500000476837158</v>
          </cell>
          <cell r="AH109">
            <v>4.0000001899898052E-3</v>
          </cell>
        </row>
        <row r="110">
          <cell r="A110" t="str">
            <v>0203</v>
          </cell>
          <cell r="B110" t="str">
            <v>SPﾍﾞﾝﾀﾞ-(2)</v>
          </cell>
          <cell r="C110" t="str">
            <v>SPﾍﾞﾝﾀﾞ-(2)</v>
          </cell>
          <cell r="D110" t="str">
            <v>27321B</v>
          </cell>
          <cell r="E110" t="str">
            <v>27321B</v>
          </cell>
          <cell r="F110" t="str">
            <v>17422-41022</v>
          </cell>
          <cell r="G110">
            <v>0</v>
          </cell>
          <cell r="H110">
            <v>5</v>
          </cell>
          <cell r="I110">
            <v>0</v>
          </cell>
          <cell r="J110">
            <v>1</v>
          </cell>
          <cell r="K110">
            <v>40</v>
          </cell>
          <cell r="L110">
            <v>15</v>
          </cell>
          <cell r="M110">
            <v>0</v>
          </cell>
          <cell r="N110">
            <v>1</v>
          </cell>
          <cell r="O110">
            <v>0</v>
          </cell>
          <cell r="P110">
            <v>2400</v>
          </cell>
          <cell r="Q110">
            <v>60</v>
          </cell>
          <cell r="R110">
            <v>40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60</v>
          </cell>
          <cell r="Y110">
            <v>40</v>
          </cell>
          <cell r="Z110">
            <v>2400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2.6700000762939453</v>
          </cell>
          <cell r="AH110">
            <v>0</v>
          </cell>
        </row>
        <row r="111">
          <cell r="A111" t="str">
            <v>0203</v>
          </cell>
          <cell r="B111" t="str">
            <v>SPﾍﾞﾝﾀﾞ-(2)</v>
          </cell>
          <cell r="C111" t="str">
            <v>SPﾍﾞﾝﾀﾞ-(2)</v>
          </cell>
          <cell r="D111" t="str">
            <v>27321B</v>
          </cell>
          <cell r="E111" t="str">
            <v>27321B</v>
          </cell>
          <cell r="F111" t="str">
            <v>17422-63020</v>
          </cell>
          <cell r="G111">
            <v>0</v>
          </cell>
          <cell r="H111">
            <v>10</v>
          </cell>
          <cell r="I111">
            <v>10</v>
          </cell>
          <cell r="J111">
            <v>1</v>
          </cell>
          <cell r="K111">
            <v>8.6000003814697266</v>
          </cell>
          <cell r="L111">
            <v>6.6999998092651367</v>
          </cell>
          <cell r="M111">
            <v>0</v>
          </cell>
          <cell r="N111">
            <v>98</v>
          </cell>
          <cell r="O111">
            <v>0</v>
          </cell>
          <cell r="P111">
            <v>245.10000610351563</v>
          </cell>
          <cell r="Q111">
            <v>12</v>
          </cell>
          <cell r="R111">
            <v>8.6000003814697266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12</v>
          </cell>
          <cell r="Y111">
            <v>8.6000003814697266</v>
          </cell>
          <cell r="Z111">
            <v>245.10000610351563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1.2799999713897705</v>
          </cell>
          <cell r="AH111">
            <v>0</v>
          </cell>
        </row>
        <row r="112">
          <cell r="A112" t="str">
            <v>0203</v>
          </cell>
          <cell r="B112" t="str">
            <v>SPﾍﾞﾝﾀﾞ-(2)</v>
          </cell>
          <cell r="C112" t="str">
            <v>SPﾍﾞﾝﾀﾞ-(2)</v>
          </cell>
          <cell r="D112" t="str">
            <v>27321B</v>
          </cell>
          <cell r="E112" t="str">
            <v>27321B</v>
          </cell>
          <cell r="F112" t="str">
            <v>17422-63050</v>
          </cell>
          <cell r="G112">
            <v>0</v>
          </cell>
          <cell r="H112">
            <v>5</v>
          </cell>
          <cell r="I112">
            <v>5</v>
          </cell>
          <cell r="J112">
            <v>1</v>
          </cell>
          <cell r="K112">
            <v>8.6000003814697266</v>
          </cell>
          <cell r="L112">
            <v>6.6999998092651367</v>
          </cell>
          <cell r="M112">
            <v>0</v>
          </cell>
          <cell r="N112">
            <v>98</v>
          </cell>
          <cell r="O112">
            <v>0</v>
          </cell>
          <cell r="P112">
            <v>245</v>
          </cell>
          <cell r="Q112">
            <v>12</v>
          </cell>
          <cell r="R112">
            <v>8.6000003814697266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12</v>
          </cell>
          <cell r="Y112">
            <v>8.6000003814697266</v>
          </cell>
          <cell r="Z112">
            <v>245.10000610351563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1.2799999713897705</v>
          </cell>
          <cell r="AH112">
            <v>0</v>
          </cell>
        </row>
        <row r="113">
          <cell r="A113" t="str">
            <v>0203</v>
          </cell>
          <cell r="B113" t="str">
            <v>SPﾍﾞﾝﾀﾞ-(2)</v>
          </cell>
          <cell r="C113" t="str">
            <v>SPﾍﾞﾝﾀﾞ-(2)</v>
          </cell>
          <cell r="D113" t="str">
            <v>27321B</v>
          </cell>
          <cell r="E113" t="str">
            <v>27321B</v>
          </cell>
          <cell r="F113" t="str">
            <v>17422-64100</v>
          </cell>
          <cell r="G113">
            <v>0</v>
          </cell>
          <cell r="H113">
            <v>15</v>
          </cell>
          <cell r="I113">
            <v>15</v>
          </cell>
          <cell r="J113">
            <v>1</v>
          </cell>
          <cell r="K113">
            <v>9.6000003814697266</v>
          </cell>
          <cell r="L113">
            <v>7.5</v>
          </cell>
          <cell r="M113">
            <v>0</v>
          </cell>
          <cell r="N113">
            <v>98</v>
          </cell>
          <cell r="O113">
            <v>0</v>
          </cell>
          <cell r="P113">
            <v>200</v>
          </cell>
          <cell r="Q113">
            <v>4</v>
          </cell>
          <cell r="R113">
            <v>9.6000003814697266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4</v>
          </cell>
          <cell r="Y113">
            <v>9.6000003814697266</v>
          </cell>
          <cell r="Z113">
            <v>200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1.2799999713897705</v>
          </cell>
          <cell r="AH113">
            <v>0</v>
          </cell>
        </row>
        <row r="114">
          <cell r="A114" t="str">
            <v>0203</v>
          </cell>
          <cell r="B114" t="str">
            <v>SPﾍﾞﾝﾀﾞ-(2)</v>
          </cell>
          <cell r="C114" t="str">
            <v>SPﾍﾞﾝﾀﾞ-(2)</v>
          </cell>
          <cell r="D114" t="str">
            <v>27321B</v>
          </cell>
          <cell r="E114" t="str">
            <v>27321B</v>
          </cell>
          <cell r="F114" t="str">
            <v>17422-70040</v>
          </cell>
          <cell r="G114">
            <v>1</v>
          </cell>
          <cell r="H114">
            <v>50</v>
          </cell>
          <cell r="I114">
            <v>50</v>
          </cell>
          <cell r="J114">
            <v>1</v>
          </cell>
          <cell r="K114">
            <v>8.3999996185302734</v>
          </cell>
          <cell r="L114">
            <v>6.5</v>
          </cell>
          <cell r="M114">
            <v>0</v>
          </cell>
          <cell r="N114">
            <v>98</v>
          </cell>
          <cell r="O114">
            <v>0</v>
          </cell>
          <cell r="P114">
            <v>213.39999389648438</v>
          </cell>
          <cell r="Q114">
            <v>1.7999999523162842</v>
          </cell>
          <cell r="R114">
            <v>8.3999996185302734</v>
          </cell>
          <cell r="S114">
            <v>0</v>
          </cell>
          <cell r="T114">
            <v>0</v>
          </cell>
          <cell r="U114">
            <v>1.0000000474974513E-3</v>
          </cell>
          <cell r="V114">
            <v>0</v>
          </cell>
          <cell r="W114">
            <v>4.3000001907348633</v>
          </cell>
          <cell r="X114">
            <v>1.7999999523162842</v>
          </cell>
          <cell r="Y114">
            <v>8.3999996185302734</v>
          </cell>
          <cell r="Z114">
            <v>213.39999389648438</v>
          </cell>
          <cell r="AA114">
            <v>14.5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1.2899999618530273</v>
          </cell>
          <cell r="AH114">
            <v>0</v>
          </cell>
        </row>
        <row r="115">
          <cell r="A115" t="str">
            <v>0203</v>
          </cell>
          <cell r="B115" t="str">
            <v>SPﾍﾞﾝﾀﾞ-(2)</v>
          </cell>
          <cell r="C115" t="str">
            <v>SPﾍﾞﾝﾀﾞ-(2)</v>
          </cell>
          <cell r="D115" t="str">
            <v>27321B</v>
          </cell>
          <cell r="E115" t="str">
            <v>27321B</v>
          </cell>
          <cell r="F115" t="str">
            <v>17422-73020</v>
          </cell>
          <cell r="G115">
            <v>0</v>
          </cell>
          <cell r="H115">
            <v>10</v>
          </cell>
          <cell r="I115">
            <v>10</v>
          </cell>
          <cell r="J115">
            <v>1</v>
          </cell>
          <cell r="K115">
            <v>17.700000762939453</v>
          </cell>
          <cell r="L115">
            <v>10.399999618530273</v>
          </cell>
          <cell r="M115">
            <v>0</v>
          </cell>
          <cell r="N115">
            <v>98</v>
          </cell>
          <cell r="O115">
            <v>0</v>
          </cell>
          <cell r="P115">
            <v>320</v>
          </cell>
          <cell r="Q115">
            <v>12</v>
          </cell>
          <cell r="R115">
            <v>17.700000762939453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12</v>
          </cell>
          <cell r="Y115">
            <v>17.700000762939453</v>
          </cell>
          <cell r="Z115">
            <v>320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1.7000000476837158</v>
          </cell>
          <cell r="AH115">
            <v>0</v>
          </cell>
        </row>
        <row r="116">
          <cell r="A116" t="str">
            <v>0203</v>
          </cell>
          <cell r="B116" t="str">
            <v>SPﾍﾞﾝﾀﾞ-(2)</v>
          </cell>
          <cell r="C116" t="str">
            <v>SPﾍﾞﾝﾀﾞ-(2)</v>
          </cell>
          <cell r="D116" t="str">
            <v>27321B</v>
          </cell>
          <cell r="E116" t="str">
            <v>27321B</v>
          </cell>
          <cell r="F116" t="str">
            <v>17422-73021</v>
          </cell>
          <cell r="G116">
            <v>0</v>
          </cell>
          <cell r="H116">
            <v>5</v>
          </cell>
          <cell r="I116">
            <v>5</v>
          </cell>
          <cell r="J116">
            <v>1</v>
          </cell>
          <cell r="K116">
            <v>17.700000762939453</v>
          </cell>
          <cell r="L116">
            <v>10.399999618530273</v>
          </cell>
          <cell r="M116">
            <v>0</v>
          </cell>
          <cell r="N116">
            <v>98</v>
          </cell>
          <cell r="O116">
            <v>0</v>
          </cell>
          <cell r="P116">
            <v>320</v>
          </cell>
          <cell r="Q116">
            <v>120</v>
          </cell>
          <cell r="R116">
            <v>17.700000762939453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120</v>
          </cell>
          <cell r="Y116">
            <v>17.700000762939453</v>
          </cell>
          <cell r="Z116">
            <v>320</v>
          </cell>
          <cell r="AA116">
            <v>201.69999694824219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1.7000000476837158</v>
          </cell>
          <cell r="AH116">
            <v>0</v>
          </cell>
        </row>
        <row r="117">
          <cell r="A117" t="str">
            <v>0203</v>
          </cell>
          <cell r="B117" t="str">
            <v>SPﾍﾞﾝﾀﾞ-(2)</v>
          </cell>
          <cell r="C117" t="str">
            <v>SPﾍﾞﾝﾀﾞ-(2)</v>
          </cell>
          <cell r="D117" t="str">
            <v>27321B</v>
          </cell>
          <cell r="E117" t="str">
            <v>27321B</v>
          </cell>
          <cell r="F117" t="str">
            <v>17423-10021</v>
          </cell>
          <cell r="G117">
            <v>0</v>
          </cell>
          <cell r="H117">
            <v>5</v>
          </cell>
          <cell r="I117">
            <v>0</v>
          </cell>
          <cell r="J117">
            <v>1</v>
          </cell>
          <cell r="K117">
            <v>40</v>
          </cell>
          <cell r="L117">
            <v>15</v>
          </cell>
          <cell r="M117">
            <v>0</v>
          </cell>
          <cell r="N117">
            <v>1</v>
          </cell>
          <cell r="O117">
            <v>0</v>
          </cell>
          <cell r="P117">
            <v>1800</v>
          </cell>
          <cell r="Q117">
            <v>60</v>
          </cell>
          <cell r="R117">
            <v>40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60</v>
          </cell>
          <cell r="Y117">
            <v>40</v>
          </cell>
          <cell r="Z117">
            <v>1800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2.6700000762939453</v>
          </cell>
          <cell r="AH117">
            <v>0</v>
          </cell>
        </row>
        <row r="118">
          <cell r="A118" t="str">
            <v>0203</v>
          </cell>
          <cell r="B118" t="str">
            <v>SPﾍﾞﾝﾀﾞ-(2)</v>
          </cell>
          <cell r="C118" t="str">
            <v>SPﾍﾞﾝﾀﾞ-(2)</v>
          </cell>
          <cell r="D118" t="str">
            <v>27321B</v>
          </cell>
          <cell r="E118" t="str">
            <v>27321B</v>
          </cell>
          <cell r="F118" t="str">
            <v>17423-10023</v>
          </cell>
          <cell r="G118">
            <v>0</v>
          </cell>
          <cell r="H118">
            <v>5</v>
          </cell>
          <cell r="I118">
            <v>0</v>
          </cell>
          <cell r="J118">
            <v>1</v>
          </cell>
          <cell r="K118">
            <v>65</v>
          </cell>
          <cell r="L118">
            <v>15</v>
          </cell>
          <cell r="M118">
            <v>0</v>
          </cell>
          <cell r="N118">
            <v>1</v>
          </cell>
          <cell r="O118">
            <v>0</v>
          </cell>
          <cell r="P118">
            <v>2400</v>
          </cell>
          <cell r="Q118">
            <v>60</v>
          </cell>
          <cell r="R118">
            <v>65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60</v>
          </cell>
          <cell r="Y118">
            <v>65</v>
          </cell>
          <cell r="Z118">
            <v>2400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4.3299999237060547</v>
          </cell>
          <cell r="AH118">
            <v>0</v>
          </cell>
        </row>
        <row r="119">
          <cell r="A119" t="str">
            <v>0203</v>
          </cell>
          <cell r="B119" t="str">
            <v>SPﾍﾞﾝﾀﾞ-(2)</v>
          </cell>
          <cell r="C119" t="str">
            <v>SPﾍﾞﾝﾀﾞ-(2)</v>
          </cell>
          <cell r="D119" t="str">
            <v>27321B</v>
          </cell>
          <cell r="E119" t="str">
            <v>27321B</v>
          </cell>
          <cell r="F119" t="str">
            <v>17423-10026</v>
          </cell>
          <cell r="G119">
            <v>0</v>
          </cell>
          <cell r="H119">
            <v>5</v>
          </cell>
          <cell r="I119">
            <v>0</v>
          </cell>
          <cell r="J119">
            <v>1</v>
          </cell>
          <cell r="K119">
            <v>65</v>
          </cell>
          <cell r="L119">
            <v>15</v>
          </cell>
          <cell r="M119">
            <v>0</v>
          </cell>
          <cell r="N119">
            <v>1</v>
          </cell>
          <cell r="O119">
            <v>0</v>
          </cell>
          <cell r="P119">
            <v>2400</v>
          </cell>
          <cell r="Q119">
            <v>60</v>
          </cell>
          <cell r="R119">
            <v>65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60</v>
          </cell>
          <cell r="Y119">
            <v>65</v>
          </cell>
          <cell r="Z119">
            <v>2400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4.3299999237060547</v>
          </cell>
          <cell r="AH119">
            <v>0</v>
          </cell>
        </row>
        <row r="120">
          <cell r="A120" t="str">
            <v>0203</v>
          </cell>
          <cell r="B120" t="str">
            <v>SPﾍﾞﾝﾀﾞ-(2)</v>
          </cell>
          <cell r="C120" t="str">
            <v>SPﾍﾞﾝﾀﾞ-(2)</v>
          </cell>
          <cell r="D120" t="str">
            <v>27321B</v>
          </cell>
          <cell r="E120" t="str">
            <v>27321B</v>
          </cell>
          <cell r="F120" t="str">
            <v>17423-46010</v>
          </cell>
          <cell r="G120">
            <v>0</v>
          </cell>
          <cell r="H120">
            <v>10</v>
          </cell>
          <cell r="I120">
            <v>10</v>
          </cell>
          <cell r="J120">
            <v>1</v>
          </cell>
          <cell r="K120">
            <v>20</v>
          </cell>
          <cell r="L120">
            <v>16</v>
          </cell>
          <cell r="M120">
            <v>0</v>
          </cell>
          <cell r="N120">
            <v>98</v>
          </cell>
          <cell r="O120">
            <v>0</v>
          </cell>
          <cell r="P120">
            <v>600</v>
          </cell>
          <cell r="Q120">
            <v>18</v>
          </cell>
          <cell r="R120">
            <v>20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18</v>
          </cell>
          <cell r="Y120">
            <v>20</v>
          </cell>
          <cell r="Z120">
            <v>600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1.25</v>
          </cell>
          <cell r="AH120">
            <v>0</v>
          </cell>
        </row>
        <row r="121">
          <cell r="A121" t="str">
            <v>0203</v>
          </cell>
          <cell r="B121" t="str">
            <v>SPﾍﾞﾝﾀﾞ-(2)</v>
          </cell>
          <cell r="C121" t="str">
            <v>SPﾍﾞﾝﾀﾞ-(2)</v>
          </cell>
          <cell r="D121" t="str">
            <v>27321B</v>
          </cell>
          <cell r="E121" t="str">
            <v>27321B</v>
          </cell>
          <cell r="F121" t="str">
            <v>17425-41010</v>
          </cell>
          <cell r="G121">
            <v>0</v>
          </cell>
          <cell r="H121">
            <v>5</v>
          </cell>
          <cell r="I121">
            <v>0</v>
          </cell>
          <cell r="J121">
            <v>1</v>
          </cell>
          <cell r="K121">
            <v>20</v>
          </cell>
          <cell r="L121">
            <v>10</v>
          </cell>
          <cell r="M121">
            <v>0</v>
          </cell>
          <cell r="N121">
            <v>1</v>
          </cell>
          <cell r="O121">
            <v>0</v>
          </cell>
          <cell r="P121">
            <v>600</v>
          </cell>
          <cell r="Q121">
            <v>60</v>
          </cell>
          <cell r="R121">
            <v>20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60</v>
          </cell>
          <cell r="Y121">
            <v>20</v>
          </cell>
          <cell r="Z121">
            <v>600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2</v>
          </cell>
          <cell r="AH121">
            <v>0</v>
          </cell>
        </row>
        <row r="122">
          <cell r="A122" t="str">
            <v>0203</v>
          </cell>
          <cell r="B122" t="str">
            <v>SPﾍﾞﾝﾀﾞ-(2)</v>
          </cell>
          <cell r="C122" t="str">
            <v>SPﾍﾞﾝﾀﾞ-(2)</v>
          </cell>
          <cell r="D122" t="str">
            <v>27321B</v>
          </cell>
          <cell r="E122" t="str">
            <v>27321B</v>
          </cell>
          <cell r="F122" t="str">
            <v>17425-41020</v>
          </cell>
          <cell r="G122">
            <v>0</v>
          </cell>
          <cell r="H122">
            <v>5</v>
          </cell>
          <cell r="I122">
            <v>0</v>
          </cell>
          <cell r="J122">
            <v>1</v>
          </cell>
          <cell r="K122">
            <v>20</v>
          </cell>
          <cell r="L122">
            <v>10</v>
          </cell>
          <cell r="M122">
            <v>0</v>
          </cell>
          <cell r="N122">
            <v>1</v>
          </cell>
          <cell r="O122">
            <v>0</v>
          </cell>
          <cell r="P122">
            <v>600</v>
          </cell>
          <cell r="Q122">
            <v>60</v>
          </cell>
          <cell r="R122">
            <v>20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60</v>
          </cell>
          <cell r="Y122">
            <v>20</v>
          </cell>
          <cell r="Z122">
            <v>600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</v>
          </cell>
          <cell r="AH122">
            <v>0</v>
          </cell>
        </row>
        <row r="123">
          <cell r="A123" t="str">
            <v>0203</v>
          </cell>
          <cell r="B123" t="str">
            <v>SPﾍﾞﾝﾀﾞ-(2)</v>
          </cell>
          <cell r="C123" t="str">
            <v>SPﾍﾞﾝﾀﾞ-(2)</v>
          </cell>
          <cell r="D123" t="str">
            <v>27321B</v>
          </cell>
          <cell r="E123" t="str">
            <v>27321B</v>
          </cell>
          <cell r="F123" t="str">
            <v>17425-43010</v>
          </cell>
          <cell r="G123">
            <v>0</v>
          </cell>
          <cell r="H123">
            <v>20</v>
          </cell>
          <cell r="I123">
            <v>20</v>
          </cell>
          <cell r="J123">
            <v>1</v>
          </cell>
          <cell r="K123">
            <v>37.099998474121094</v>
          </cell>
          <cell r="L123">
            <v>15.399999618530273</v>
          </cell>
          <cell r="M123">
            <v>0</v>
          </cell>
          <cell r="N123">
            <v>98</v>
          </cell>
          <cell r="O123">
            <v>0</v>
          </cell>
          <cell r="P123">
            <v>686.79998779296875</v>
          </cell>
          <cell r="Q123">
            <v>9</v>
          </cell>
          <cell r="R123">
            <v>37.099998474121094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9</v>
          </cell>
          <cell r="Y123">
            <v>37.099998474121094</v>
          </cell>
          <cell r="Z123">
            <v>686.79998779296875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2.4100000858306885</v>
          </cell>
          <cell r="AH123">
            <v>0</v>
          </cell>
        </row>
        <row r="124">
          <cell r="A124" t="str">
            <v>0203</v>
          </cell>
          <cell r="B124" t="str">
            <v>SPﾍﾞﾝﾀﾞ-(2)</v>
          </cell>
          <cell r="C124" t="str">
            <v>SPﾍﾞﾝﾀﾞ-(2)</v>
          </cell>
          <cell r="D124" t="str">
            <v>27321B</v>
          </cell>
          <cell r="E124" t="str">
            <v>27321B</v>
          </cell>
          <cell r="F124" t="str">
            <v>17425-43020</v>
          </cell>
          <cell r="G124">
            <v>0</v>
          </cell>
          <cell r="H124">
            <v>5</v>
          </cell>
          <cell r="I124">
            <v>5</v>
          </cell>
          <cell r="J124">
            <v>1</v>
          </cell>
          <cell r="K124">
            <v>14.300000190734863</v>
          </cell>
          <cell r="L124">
            <v>7.8000001907348633</v>
          </cell>
          <cell r="M124">
            <v>0</v>
          </cell>
          <cell r="N124">
            <v>98</v>
          </cell>
          <cell r="O124">
            <v>0</v>
          </cell>
          <cell r="P124">
            <v>185.80000305175781</v>
          </cell>
          <cell r="Q124">
            <v>24</v>
          </cell>
          <cell r="R124">
            <v>14.300000190734863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24</v>
          </cell>
          <cell r="Y124">
            <v>14.300000190734863</v>
          </cell>
          <cell r="Z124">
            <v>185.80000305175781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1.8300000429153442</v>
          </cell>
          <cell r="AH124">
            <v>0</v>
          </cell>
        </row>
        <row r="125">
          <cell r="A125" t="str">
            <v>0203</v>
          </cell>
          <cell r="B125" t="str">
            <v>SPﾍﾞﾝﾀﾞ-(2)</v>
          </cell>
          <cell r="C125" t="str">
            <v>SPﾍﾞﾝﾀﾞ-(2)</v>
          </cell>
          <cell r="D125" t="str">
            <v>27321B</v>
          </cell>
          <cell r="E125" t="str">
            <v>27321B</v>
          </cell>
          <cell r="F125" t="str">
            <v>17425-46050</v>
          </cell>
          <cell r="G125">
            <v>13</v>
          </cell>
          <cell r="H125">
            <v>20</v>
          </cell>
          <cell r="I125">
            <v>40</v>
          </cell>
          <cell r="J125">
            <v>1</v>
          </cell>
          <cell r="K125">
            <v>8.3999996185302734</v>
          </cell>
          <cell r="L125">
            <v>3.5</v>
          </cell>
          <cell r="M125">
            <v>2.9999999329447746E-2</v>
          </cell>
          <cell r="N125">
            <v>98</v>
          </cell>
          <cell r="O125">
            <v>0.30000001192092896</v>
          </cell>
          <cell r="P125">
            <v>213.39999389648438</v>
          </cell>
          <cell r="Q125">
            <v>3</v>
          </cell>
          <cell r="R125">
            <v>8.3999996185302734</v>
          </cell>
          <cell r="S125">
            <v>5.9999998658895493E-2</v>
          </cell>
          <cell r="T125">
            <v>1.9999999552965164E-2</v>
          </cell>
          <cell r="U125">
            <v>1.0999999940395355E-2</v>
          </cell>
          <cell r="V125">
            <v>5.9999998658895493E-2</v>
          </cell>
          <cell r="W125">
            <v>5.3000001907348633</v>
          </cell>
          <cell r="X125">
            <v>3</v>
          </cell>
          <cell r="Y125">
            <v>8.3999996185302734</v>
          </cell>
          <cell r="Z125">
            <v>213.39999389648438</v>
          </cell>
          <cell r="AA125">
            <v>16.700000762939453</v>
          </cell>
          <cell r="AB125">
            <v>5.9999998658895493E-2</v>
          </cell>
          <cell r="AC125">
            <v>8.0000003799796104E-3</v>
          </cell>
          <cell r="AD125">
            <v>0</v>
          </cell>
          <cell r="AE125">
            <v>0</v>
          </cell>
          <cell r="AF125">
            <v>0</v>
          </cell>
          <cell r="AG125">
            <v>2.4000000953674316</v>
          </cell>
          <cell r="AH125">
            <v>8.0000003799796104E-3</v>
          </cell>
        </row>
        <row r="126">
          <cell r="A126" t="str">
            <v>0203</v>
          </cell>
          <cell r="B126" t="str">
            <v>SPﾍﾞﾝﾀﾞ-(2)</v>
          </cell>
          <cell r="C126" t="str">
            <v>SPﾍﾞﾝﾀﾞ-(2)</v>
          </cell>
          <cell r="D126" t="str">
            <v>27321B</v>
          </cell>
          <cell r="E126" t="str">
            <v>27321B</v>
          </cell>
          <cell r="F126" t="str">
            <v>17425-54040</v>
          </cell>
          <cell r="G126">
            <v>0</v>
          </cell>
          <cell r="H126">
            <v>30</v>
          </cell>
          <cell r="I126">
            <v>30</v>
          </cell>
          <cell r="J126">
            <v>1</v>
          </cell>
          <cell r="K126">
            <v>8.3000001907348633</v>
          </cell>
          <cell r="L126">
            <v>6.1999998092651367</v>
          </cell>
          <cell r="M126">
            <v>0</v>
          </cell>
          <cell r="N126">
            <v>98</v>
          </cell>
          <cell r="O126">
            <v>0</v>
          </cell>
          <cell r="P126">
            <v>326.29998779296875</v>
          </cell>
          <cell r="Q126">
            <v>2</v>
          </cell>
          <cell r="R126">
            <v>8.3000001907348633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2</v>
          </cell>
          <cell r="Y126">
            <v>8.3000001907348633</v>
          </cell>
          <cell r="Z126">
            <v>326.29998779296875</v>
          </cell>
          <cell r="AA126">
            <v>21.200000762939453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1.3400000333786011</v>
          </cell>
          <cell r="AH126">
            <v>0</v>
          </cell>
        </row>
        <row r="127">
          <cell r="A127" t="str">
            <v>0203</v>
          </cell>
          <cell r="B127" t="str">
            <v>SPﾍﾞﾝﾀﾞ-(2)</v>
          </cell>
          <cell r="C127" t="str">
            <v>SPﾍﾞﾝﾀﾞ-(2)</v>
          </cell>
          <cell r="D127" t="str">
            <v>27321B</v>
          </cell>
          <cell r="E127" t="str">
            <v>27321B</v>
          </cell>
          <cell r="F127" t="str">
            <v>17425-70090</v>
          </cell>
          <cell r="G127">
            <v>1</v>
          </cell>
          <cell r="H127">
            <v>20</v>
          </cell>
          <cell r="I127">
            <v>40</v>
          </cell>
          <cell r="J127">
            <v>1</v>
          </cell>
          <cell r="K127">
            <v>27.200000762939453</v>
          </cell>
          <cell r="L127">
            <v>15.5</v>
          </cell>
          <cell r="M127">
            <v>9.9999997764825821E-3</v>
          </cell>
          <cell r="N127">
            <v>98</v>
          </cell>
          <cell r="O127">
            <v>0</v>
          </cell>
          <cell r="P127">
            <v>1201.5</v>
          </cell>
          <cell r="Q127">
            <v>4.5</v>
          </cell>
          <cell r="R127">
            <v>27.200000762939453</v>
          </cell>
          <cell r="S127">
            <v>1.9999999552965164E-2</v>
          </cell>
          <cell r="T127">
            <v>9.9999997764825821E-3</v>
          </cell>
          <cell r="U127">
            <v>1.0000000474974513E-3</v>
          </cell>
          <cell r="V127">
            <v>1.9999999552965164E-2</v>
          </cell>
          <cell r="W127">
            <v>30</v>
          </cell>
          <cell r="X127">
            <v>4.5</v>
          </cell>
          <cell r="Y127">
            <v>27.200000762939453</v>
          </cell>
          <cell r="Z127">
            <v>1201.5</v>
          </cell>
          <cell r="AA127">
            <v>61.700000762939453</v>
          </cell>
          <cell r="AB127">
            <v>1.9999999552965164E-2</v>
          </cell>
          <cell r="AC127">
            <v>3.0000000260770321E-3</v>
          </cell>
          <cell r="AD127">
            <v>0</v>
          </cell>
          <cell r="AE127">
            <v>0</v>
          </cell>
          <cell r="AF127">
            <v>0</v>
          </cell>
          <cell r="AG127">
            <v>1.75</v>
          </cell>
          <cell r="AH127">
            <v>3.0000000260770321E-3</v>
          </cell>
        </row>
        <row r="128">
          <cell r="A128" t="str">
            <v>0203</v>
          </cell>
          <cell r="B128" t="str">
            <v>SPﾍﾞﾝﾀﾞ-(2)</v>
          </cell>
          <cell r="C128" t="str">
            <v>SPﾍﾞﾝﾀﾞ-(2)</v>
          </cell>
          <cell r="D128" t="str">
            <v>27321B</v>
          </cell>
          <cell r="E128" t="str">
            <v>27321B</v>
          </cell>
          <cell r="F128" t="str">
            <v>17430-12013-06</v>
          </cell>
          <cell r="G128">
            <v>0</v>
          </cell>
          <cell r="H128">
            <v>5</v>
          </cell>
          <cell r="I128">
            <v>0</v>
          </cell>
          <cell r="J128">
            <v>1</v>
          </cell>
          <cell r="K128">
            <v>3.9000000953674316</v>
          </cell>
          <cell r="L128">
            <v>1.2999999523162842</v>
          </cell>
          <cell r="M128">
            <v>0</v>
          </cell>
          <cell r="N128">
            <v>1</v>
          </cell>
          <cell r="O128">
            <v>0</v>
          </cell>
          <cell r="P128">
            <v>258.89999389648438</v>
          </cell>
          <cell r="Q128">
            <v>120</v>
          </cell>
          <cell r="R128">
            <v>3.9000000953674316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120</v>
          </cell>
          <cell r="Y128">
            <v>3.9000000953674316</v>
          </cell>
          <cell r="Z128">
            <v>258.89999389648438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3</v>
          </cell>
          <cell r="AH128">
            <v>0</v>
          </cell>
        </row>
        <row r="129">
          <cell r="A129" t="str">
            <v>0203</v>
          </cell>
          <cell r="B129" t="str">
            <v>SPﾍﾞﾝﾀﾞ-(2)</v>
          </cell>
          <cell r="C129" t="str">
            <v>SPﾍﾞﾝﾀﾞ-(2)</v>
          </cell>
          <cell r="D129" t="str">
            <v>27321B</v>
          </cell>
          <cell r="E129" t="str">
            <v>27321B</v>
          </cell>
          <cell r="F129" t="str">
            <v>17430-41080-02</v>
          </cell>
          <cell r="G129">
            <v>0</v>
          </cell>
          <cell r="H129">
            <v>5</v>
          </cell>
          <cell r="I129">
            <v>0</v>
          </cell>
          <cell r="J129">
            <v>1</v>
          </cell>
          <cell r="K129">
            <v>3.9000000953674316</v>
          </cell>
          <cell r="L129">
            <v>1</v>
          </cell>
          <cell r="M129">
            <v>0</v>
          </cell>
          <cell r="N129">
            <v>1</v>
          </cell>
          <cell r="O129">
            <v>0</v>
          </cell>
          <cell r="P129">
            <v>258.89999389648438</v>
          </cell>
          <cell r="Q129">
            <v>120</v>
          </cell>
          <cell r="R129">
            <v>3.9000000953674316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120</v>
          </cell>
          <cell r="Y129">
            <v>3.9000000953674316</v>
          </cell>
          <cell r="Z129">
            <v>258.89999389648438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3.9000000953674316</v>
          </cell>
          <cell r="AH129">
            <v>0</v>
          </cell>
        </row>
        <row r="130">
          <cell r="A130" t="str">
            <v>0203</v>
          </cell>
          <cell r="B130" t="str">
            <v>SPﾍﾞﾝﾀﾞ-(2)</v>
          </cell>
          <cell r="C130" t="str">
            <v>SPﾍﾞﾝﾀﾞ-(2)</v>
          </cell>
          <cell r="D130" t="str">
            <v>27321B</v>
          </cell>
          <cell r="E130" t="str">
            <v>27321B</v>
          </cell>
          <cell r="F130" t="str">
            <v>17431-D0020</v>
          </cell>
          <cell r="G130">
            <v>639</v>
          </cell>
          <cell r="H130">
            <v>30</v>
          </cell>
          <cell r="I130">
            <v>0</v>
          </cell>
          <cell r="J130">
            <v>1</v>
          </cell>
          <cell r="K130">
            <v>42.5</v>
          </cell>
          <cell r="L130">
            <v>0</v>
          </cell>
          <cell r="M130">
            <v>7.5399999618530273</v>
          </cell>
          <cell r="N130">
            <v>1</v>
          </cell>
          <cell r="O130">
            <v>1</v>
          </cell>
          <cell r="P130">
            <v>1525</v>
          </cell>
          <cell r="Q130">
            <v>2</v>
          </cell>
          <cell r="R130">
            <v>42.5</v>
          </cell>
          <cell r="S130">
            <v>8.3199996948242188</v>
          </cell>
          <cell r="T130">
            <v>0.41999998688697815</v>
          </cell>
          <cell r="U130">
            <v>0.35499998927116394</v>
          </cell>
          <cell r="V130">
            <v>8.3199996948242188</v>
          </cell>
          <cell r="W130">
            <v>2.4000000953674316</v>
          </cell>
          <cell r="X130">
            <v>2</v>
          </cell>
          <cell r="Y130">
            <v>42.5</v>
          </cell>
          <cell r="Z130">
            <v>1525</v>
          </cell>
          <cell r="AA130">
            <v>46.900001525878906</v>
          </cell>
          <cell r="AB130">
            <v>8.3199996948242188</v>
          </cell>
          <cell r="AC130">
            <v>1.0859999656677246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1.0049999952316284</v>
          </cell>
        </row>
        <row r="131">
          <cell r="A131" t="str">
            <v>0203</v>
          </cell>
          <cell r="B131" t="str">
            <v>SPﾍﾞﾝﾀﾞ-(2)</v>
          </cell>
          <cell r="C131" t="str">
            <v>SPﾍﾞﾝﾀﾞ-(2)</v>
          </cell>
          <cell r="D131" t="str">
            <v>27321B</v>
          </cell>
          <cell r="E131" t="str">
            <v>27321B</v>
          </cell>
          <cell r="F131" t="str">
            <v>17431-F0040</v>
          </cell>
          <cell r="G131">
            <v>16</v>
          </cell>
          <cell r="H131">
            <v>15</v>
          </cell>
          <cell r="I131">
            <v>0</v>
          </cell>
          <cell r="J131">
            <v>1</v>
          </cell>
          <cell r="K131">
            <v>76</v>
          </cell>
          <cell r="L131">
            <v>35</v>
          </cell>
          <cell r="M131">
            <v>0.34000000357627869</v>
          </cell>
          <cell r="N131">
            <v>1</v>
          </cell>
          <cell r="O131">
            <v>1</v>
          </cell>
          <cell r="P131">
            <v>684</v>
          </cell>
          <cell r="Q131">
            <v>1.6000000238418579</v>
          </cell>
          <cell r="R131">
            <v>76</v>
          </cell>
          <cell r="S131">
            <v>0.54000002145767212</v>
          </cell>
          <cell r="T131">
            <v>0.18999999761581421</v>
          </cell>
          <cell r="U131">
            <v>7.0000002160668373E-3</v>
          </cell>
          <cell r="V131">
            <v>0.54000002145767212</v>
          </cell>
          <cell r="W131">
            <v>42.799999237060547</v>
          </cell>
          <cell r="X131">
            <v>1.6000000238418579</v>
          </cell>
          <cell r="Y131">
            <v>76</v>
          </cell>
          <cell r="Z131">
            <v>684</v>
          </cell>
          <cell r="AA131">
            <v>120.40000152587891</v>
          </cell>
          <cell r="AB131">
            <v>0.54000002145767212</v>
          </cell>
          <cell r="AC131">
            <v>7.0000000298023224E-2</v>
          </cell>
          <cell r="AD131">
            <v>0</v>
          </cell>
          <cell r="AE131">
            <v>0</v>
          </cell>
          <cell r="AF131">
            <v>0</v>
          </cell>
          <cell r="AG131">
            <v>2.1700000762939453</v>
          </cell>
          <cell r="AH131">
            <v>5.9000000357627869E-2</v>
          </cell>
        </row>
        <row r="132">
          <cell r="A132" t="str">
            <v>0203</v>
          </cell>
          <cell r="B132" t="str">
            <v>SPﾍﾞﾝﾀﾞ-(2)</v>
          </cell>
          <cell r="C132" t="str">
            <v>SPﾍﾞﾝﾀﾞ-(2)</v>
          </cell>
          <cell r="D132" t="str">
            <v>27321B</v>
          </cell>
          <cell r="E132" t="str">
            <v>27321B</v>
          </cell>
          <cell r="F132" t="str">
            <v>17431-F0050</v>
          </cell>
          <cell r="G132">
            <v>40</v>
          </cell>
          <cell r="H132">
            <v>20</v>
          </cell>
          <cell r="I132">
            <v>0</v>
          </cell>
          <cell r="J132">
            <v>1</v>
          </cell>
          <cell r="K132">
            <v>56.5</v>
          </cell>
          <cell r="L132">
            <v>35</v>
          </cell>
          <cell r="M132">
            <v>0.62999999523162842</v>
          </cell>
          <cell r="N132">
            <v>1</v>
          </cell>
          <cell r="O132">
            <v>1</v>
          </cell>
          <cell r="P132">
            <v>684</v>
          </cell>
          <cell r="Q132">
            <v>1.6000000238418579</v>
          </cell>
          <cell r="R132">
            <v>56.5</v>
          </cell>
          <cell r="S132">
            <v>0.8399999737739563</v>
          </cell>
          <cell r="T132">
            <v>0.18999999761581421</v>
          </cell>
          <cell r="U132">
            <v>1.7999999225139618E-2</v>
          </cell>
          <cell r="V132">
            <v>0.8399999737739563</v>
          </cell>
          <cell r="W132">
            <v>17.100000381469727</v>
          </cell>
          <cell r="X132">
            <v>1.6000000238418579</v>
          </cell>
          <cell r="Y132">
            <v>56.5</v>
          </cell>
          <cell r="Z132">
            <v>684</v>
          </cell>
          <cell r="AA132">
            <v>75.199996948242188</v>
          </cell>
          <cell r="AB132">
            <v>0.8399999737739563</v>
          </cell>
          <cell r="AC132">
            <v>0.10999999940395355</v>
          </cell>
          <cell r="AD132">
            <v>0</v>
          </cell>
          <cell r="AE132">
            <v>0</v>
          </cell>
          <cell r="AF132">
            <v>0</v>
          </cell>
          <cell r="AG132">
            <v>1.6100000143051147</v>
          </cell>
          <cell r="AH132">
            <v>9.8999999463558197E-2</v>
          </cell>
        </row>
        <row r="133">
          <cell r="A133" t="str">
            <v>0203</v>
          </cell>
          <cell r="B133" t="str">
            <v>SPﾍﾞﾝﾀﾞ-(2)</v>
          </cell>
          <cell r="C133" t="str">
            <v>SPﾍﾞﾝﾀﾞ-(2)</v>
          </cell>
          <cell r="D133" t="str">
            <v>27321B</v>
          </cell>
          <cell r="E133" t="str">
            <v>27321B</v>
          </cell>
          <cell r="F133" t="str">
            <v>17431-F0060</v>
          </cell>
          <cell r="G133">
            <v>16</v>
          </cell>
          <cell r="H133">
            <v>30</v>
          </cell>
          <cell r="I133">
            <v>30</v>
          </cell>
          <cell r="J133">
            <v>1</v>
          </cell>
          <cell r="K133">
            <v>43.5</v>
          </cell>
          <cell r="L133">
            <v>30</v>
          </cell>
          <cell r="M133">
            <v>0.18999999761581421</v>
          </cell>
          <cell r="N133">
            <v>98</v>
          </cell>
          <cell r="O133">
            <v>0.5</v>
          </cell>
          <cell r="P133">
            <v>600</v>
          </cell>
          <cell r="Q133">
            <v>2</v>
          </cell>
          <cell r="R133">
            <v>43.5</v>
          </cell>
          <cell r="S133">
            <v>0.28999999165534973</v>
          </cell>
          <cell r="T133">
            <v>9.0000003576278687E-2</v>
          </cell>
          <cell r="U133">
            <v>8.999999612569809E-3</v>
          </cell>
          <cell r="V133">
            <v>0.28999999165534973</v>
          </cell>
          <cell r="W133">
            <v>20</v>
          </cell>
          <cell r="X133">
            <v>2</v>
          </cell>
          <cell r="Y133">
            <v>43.5</v>
          </cell>
          <cell r="Z133">
            <v>600</v>
          </cell>
          <cell r="AA133">
            <v>65.5</v>
          </cell>
          <cell r="AB133">
            <v>0.28999999165534973</v>
          </cell>
          <cell r="AC133">
            <v>3.7999998778104782E-2</v>
          </cell>
          <cell r="AD133">
            <v>0</v>
          </cell>
          <cell r="AE133">
            <v>0</v>
          </cell>
          <cell r="AF133">
            <v>0</v>
          </cell>
          <cell r="AG133">
            <v>1.4500000476837158</v>
          </cell>
          <cell r="AH133">
            <v>3.5000000149011612E-2</v>
          </cell>
        </row>
        <row r="134">
          <cell r="A134" t="str">
            <v>0203</v>
          </cell>
          <cell r="B134" t="str">
            <v>SPﾍﾞﾝﾀﾞ-(2)</v>
          </cell>
          <cell r="C134" t="str">
            <v>SPﾍﾞﾝﾀﾞ-(2)</v>
          </cell>
          <cell r="D134" t="str">
            <v>27321B</v>
          </cell>
          <cell r="E134" t="str">
            <v>27321B</v>
          </cell>
          <cell r="F134" t="str">
            <v>17431-F0070</v>
          </cell>
          <cell r="G134">
            <v>82</v>
          </cell>
          <cell r="H134">
            <v>30</v>
          </cell>
          <cell r="I134">
            <v>0</v>
          </cell>
          <cell r="J134">
            <v>1</v>
          </cell>
          <cell r="K134">
            <v>35.5</v>
          </cell>
          <cell r="L134">
            <v>30</v>
          </cell>
          <cell r="M134">
            <v>0.81000000238418579</v>
          </cell>
          <cell r="N134">
            <v>1</v>
          </cell>
          <cell r="O134">
            <v>1</v>
          </cell>
          <cell r="P134">
            <v>900</v>
          </cell>
          <cell r="Q134">
            <v>1.6000000238418579</v>
          </cell>
          <cell r="R134">
            <v>35.5</v>
          </cell>
          <cell r="S134">
            <v>1.1000000238418579</v>
          </cell>
          <cell r="T134">
            <v>0.25</v>
          </cell>
          <cell r="U134">
            <v>3.5999998450279236E-2</v>
          </cell>
          <cell r="V134">
            <v>1.1000000238418579</v>
          </cell>
          <cell r="W134">
            <v>11</v>
          </cell>
          <cell r="X134">
            <v>1.6000000238418579</v>
          </cell>
          <cell r="Y134">
            <v>35.5</v>
          </cell>
          <cell r="Z134">
            <v>900</v>
          </cell>
          <cell r="AA134">
            <v>48.099998474121094</v>
          </cell>
          <cell r="AB134">
            <v>1.1000000238418579</v>
          </cell>
          <cell r="AC134">
            <v>0.14399999380111694</v>
          </cell>
          <cell r="AD134">
            <v>0</v>
          </cell>
          <cell r="AE134">
            <v>0</v>
          </cell>
          <cell r="AF134">
            <v>0</v>
          </cell>
          <cell r="AG134">
            <v>1.1799999475479126</v>
          </cell>
          <cell r="AH134">
            <v>0.15099999308586121</v>
          </cell>
        </row>
        <row r="135">
          <cell r="A135" t="str">
            <v>0203</v>
          </cell>
          <cell r="B135" t="str">
            <v>SPﾍﾞﾝﾀﾞ-(2)</v>
          </cell>
          <cell r="C135" t="str">
            <v>SPﾍﾞﾝﾀﾞ-(2)</v>
          </cell>
          <cell r="D135" t="str">
            <v>27321B</v>
          </cell>
          <cell r="E135" t="str">
            <v>27321B</v>
          </cell>
          <cell r="F135" t="str">
            <v>17431-N0080</v>
          </cell>
          <cell r="G135">
            <v>24</v>
          </cell>
          <cell r="H135">
            <v>30</v>
          </cell>
          <cell r="I135">
            <v>60</v>
          </cell>
          <cell r="J135">
            <v>1</v>
          </cell>
          <cell r="K135">
            <v>43</v>
          </cell>
          <cell r="L135">
            <v>13</v>
          </cell>
          <cell r="M135">
            <v>0.28999999165534973</v>
          </cell>
          <cell r="N135">
            <v>98</v>
          </cell>
          <cell r="O135">
            <v>0.40000000596046448</v>
          </cell>
          <cell r="P135">
            <v>1300</v>
          </cell>
          <cell r="Q135">
            <v>5</v>
          </cell>
          <cell r="R135">
            <v>43</v>
          </cell>
          <cell r="S135">
            <v>0.46000000834465027</v>
          </cell>
          <cell r="T135">
            <v>0.14000000059604645</v>
          </cell>
          <cell r="U135">
            <v>3.2999999821186066E-2</v>
          </cell>
          <cell r="V135">
            <v>0.46000000834465027</v>
          </cell>
          <cell r="W135">
            <v>21.700000762939453</v>
          </cell>
          <cell r="X135">
            <v>5</v>
          </cell>
          <cell r="Y135">
            <v>48</v>
          </cell>
          <cell r="Z135">
            <v>1300</v>
          </cell>
          <cell r="AA135">
            <v>74.699996948242188</v>
          </cell>
          <cell r="AB135">
            <v>0.49000000953674316</v>
          </cell>
          <cell r="AC135">
            <v>6.4000003039836884E-2</v>
          </cell>
          <cell r="AD135">
            <v>0</v>
          </cell>
          <cell r="AE135">
            <v>0</v>
          </cell>
          <cell r="AF135">
            <v>0</v>
          </cell>
          <cell r="AG135">
            <v>3.690000057220459</v>
          </cell>
          <cell r="AH135">
            <v>5.4999999701976776E-2</v>
          </cell>
        </row>
        <row r="136">
          <cell r="A136" t="str">
            <v>0203</v>
          </cell>
          <cell r="B136" t="str">
            <v>SPﾍﾞﾝﾀﾞ-(2)</v>
          </cell>
          <cell r="C136" t="str">
            <v>SPﾍﾞﾝﾀﾞ-(2)</v>
          </cell>
          <cell r="D136" t="str">
            <v>27321B</v>
          </cell>
          <cell r="E136" t="str">
            <v>27321B</v>
          </cell>
          <cell r="F136" t="str">
            <v>17431-13290</v>
          </cell>
          <cell r="G136">
            <v>1</v>
          </cell>
          <cell r="H136">
            <v>25</v>
          </cell>
          <cell r="I136">
            <v>25</v>
          </cell>
          <cell r="J136">
            <v>1</v>
          </cell>
          <cell r="K136">
            <v>46.5</v>
          </cell>
          <cell r="L136">
            <v>12</v>
          </cell>
          <cell r="M136">
            <v>9.9999997764825821E-3</v>
          </cell>
          <cell r="N136">
            <v>98</v>
          </cell>
          <cell r="O136">
            <v>0</v>
          </cell>
          <cell r="P136">
            <v>1410.5</v>
          </cell>
          <cell r="Q136">
            <v>4.8000001907348633</v>
          </cell>
          <cell r="R136">
            <v>46.5</v>
          </cell>
          <cell r="S136">
            <v>2.9999999329447746E-2</v>
          </cell>
          <cell r="T136">
            <v>1.9999999552965164E-2</v>
          </cell>
          <cell r="U136">
            <v>1.0000000474974513E-3</v>
          </cell>
          <cell r="V136">
            <v>2.9999999329447746E-2</v>
          </cell>
          <cell r="W136">
            <v>56.400001525878906</v>
          </cell>
          <cell r="X136">
            <v>4.8000001907348633</v>
          </cell>
          <cell r="Y136">
            <v>46.5</v>
          </cell>
          <cell r="Z136">
            <v>1410.5</v>
          </cell>
          <cell r="AA136">
            <v>107.69999694824219</v>
          </cell>
          <cell r="AB136">
            <v>2.9999999329447746E-2</v>
          </cell>
          <cell r="AC136">
            <v>4.0000001899898052E-3</v>
          </cell>
          <cell r="AD136">
            <v>0</v>
          </cell>
          <cell r="AE136">
            <v>0</v>
          </cell>
          <cell r="AF136">
            <v>0</v>
          </cell>
          <cell r="AG136">
            <v>3.880000114440918</v>
          </cell>
          <cell r="AH136">
            <v>4.0000001899898052E-3</v>
          </cell>
        </row>
        <row r="137">
          <cell r="A137" t="str">
            <v>0203</v>
          </cell>
          <cell r="B137" t="str">
            <v>SPﾍﾞﾝﾀﾞ-(2)</v>
          </cell>
          <cell r="C137" t="str">
            <v>SPﾍﾞﾝﾀﾞ-(2)</v>
          </cell>
          <cell r="D137" t="str">
            <v>27321B</v>
          </cell>
          <cell r="E137" t="str">
            <v>27321B</v>
          </cell>
          <cell r="F137" t="str">
            <v>17431-18010</v>
          </cell>
          <cell r="G137">
            <v>0</v>
          </cell>
          <cell r="H137">
            <v>9999</v>
          </cell>
          <cell r="I137">
            <v>0</v>
          </cell>
          <cell r="J137">
            <v>0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1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A138" t="str">
            <v>0203</v>
          </cell>
          <cell r="B138" t="str">
            <v>SPﾍﾞﾝﾀﾞ-(2)</v>
          </cell>
          <cell r="C138" t="str">
            <v>SPﾍﾞﾝﾀﾞ-(2)</v>
          </cell>
          <cell r="D138" t="str">
            <v>27321B</v>
          </cell>
          <cell r="E138" t="str">
            <v>27321B</v>
          </cell>
          <cell r="F138" t="str">
            <v>17431-20020</v>
          </cell>
          <cell r="G138">
            <v>0</v>
          </cell>
          <cell r="H138">
            <v>9999</v>
          </cell>
          <cell r="I138">
            <v>0</v>
          </cell>
          <cell r="J138">
            <v>0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A139" t="str">
            <v>0203</v>
          </cell>
          <cell r="B139" t="str">
            <v>SPﾍﾞﾝﾀﾞ-(2)</v>
          </cell>
          <cell r="C139" t="str">
            <v>SPﾍﾞﾝﾀﾞ-(2)</v>
          </cell>
          <cell r="D139" t="str">
            <v>27321B</v>
          </cell>
          <cell r="E139" t="str">
            <v>27321B</v>
          </cell>
          <cell r="F139" t="str">
            <v>17431-21010</v>
          </cell>
          <cell r="G139">
            <v>0</v>
          </cell>
          <cell r="H139">
            <v>9999</v>
          </cell>
          <cell r="I139">
            <v>0</v>
          </cell>
          <cell r="J139">
            <v>0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</row>
        <row r="140">
          <cell r="A140" t="str">
            <v>0203</v>
          </cell>
          <cell r="B140" t="str">
            <v>SPﾍﾞﾝﾀﾞ-(2)</v>
          </cell>
          <cell r="C140" t="str">
            <v>SPﾍﾞﾝﾀﾞ-(2)</v>
          </cell>
          <cell r="D140" t="str">
            <v>27321B</v>
          </cell>
          <cell r="E140" t="str">
            <v>27321B</v>
          </cell>
          <cell r="F140" t="str">
            <v>17431-22010</v>
          </cell>
          <cell r="G140">
            <v>0</v>
          </cell>
          <cell r="H140">
            <v>5</v>
          </cell>
          <cell r="I140">
            <v>0</v>
          </cell>
          <cell r="J140">
            <v>1</v>
          </cell>
          <cell r="K140">
            <v>4.6999998092651367</v>
          </cell>
          <cell r="L140">
            <v>1</v>
          </cell>
          <cell r="M140">
            <v>0</v>
          </cell>
          <cell r="N140">
            <v>1</v>
          </cell>
          <cell r="O140">
            <v>0</v>
          </cell>
          <cell r="P140">
            <v>195.80000305175781</v>
          </cell>
          <cell r="Q140">
            <v>120</v>
          </cell>
          <cell r="R140">
            <v>4.6999998092651367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120</v>
          </cell>
          <cell r="Y140">
            <v>4.6999998092651367</v>
          </cell>
          <cell r="Z140">
            <v>195.80000305175781</v>
          </cell>
          <cell r="AA140">
            <v>124.69999694824219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4.6999998092651367</v>
          </cell>
          <cell r="AH140">
            <v>0</v>
          </cell>
        </row>
        <row r="141">
          <cell r="A141" t="str">
            <v>0203</v>
          </cell>
          <cell r="B141" t="str">
            <v>SPﾍﾞﾝﾀﾞ-(2)</v>
          </cell>
          <cell r="C141" t="str">
            <v>SPﾍﾞﾝﾀﾞ-(2)</v>
          </cell>
          <cell r="D141" t="str">
            <v>27321B</v>
          </cell>
          <cell r="E141" t="str">
            <v>27321B</v>
          </cell>
          <cell r="F141" t="str">
            <v>17431-24140</v>
          </cell>
          <cell r="G141">
            <v>0</v>
          </cell>
          <cell r="H141">
            <v>5</v>
          </cell>
          <cell r="I141">
            <v>0</v>
          </cell>
          <cell r="J141">
            <v>1</v>
          </cell>
          <cell r="K141">
            <v>50</v>
          </cell>
          <cell r="L141">
            <v>15</v>
          </cell>
          <cell r="M141">
            <v>0</v>
          </cell>
          <cell r="N141">
            <v>1</v>
          </cell>
          <cell r="O141">
            <v>0</v>
          </cell>
          <cell r="P141">
            <v>900</v>
          </cell>
          <cell r="Q141">
            <v>120</v>
          </cell>
          <cell r="R141">
            <v>50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120</v>
          </cell>
          <cell r="Y141">
            <v>50</v>
          </cell>
          <cell r="Z141">
            <v>900</v>
          </cell>
          <cell r="AA141">
            <v>170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3.3299999237060547</v>
          </cell>
          <cell r="AH141">
            <v>0</v>
          </cell>
        </row>
        <row r="142">
          <cell r="A142" t="str">
            <v>0203</v>
          </cell>
          <cell r="B142" t="str">
            <v>SPﾍﾞﾝﾀﾞ-(2)</v>
          </cell>
          <cell r="C142" t="str">
            <v>SPﾍﾞﾝﾀﾞ-(2)</v>
          </cell>
          <cell r="D142" t="str">
            <v>27321B</v>
          </cell>
          <cell r="E142" t="str">
            <v>27321B</v>
          </cell>
          <cell r="F142" t="str">
            <v>17431-26040</v>
          </cell>
          <cell r="G142">
            <v>0</v>
          </cell>
          <cell r="H142">
            <v>5</v>
          </cell>
          <cell r="I142">
            <v>0</v>
          </cell>
          <cell r="J142">
            <v>1</v>
          </cell>
          <cell r="K142">
            <v>4.3000001907348633</v>
          </cell>
          <cell r="L142">
            <v>1.1000000238418579</v>
          </cell>
          <cell r="M142">
            <v>0</v>
          </cell>
          <cell r="N142">
            <v>1</v>
          </cell>
          <cell r="O142">
            <v>0</v>
          </cell>
          <cell r="P142">
            <v>103.40000152587891</v>
          </cell>
          <cell r="Q142">
            <v>60</v>
          </cell>
          <cell r="R142">
            <v>4.3000001907348633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60</v>
          </cell>
          <cell r="Y142">
            <v>4.3000001907348633</v>
          </cell>
          <cell r="Z142">
            <v>103.40000152587891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3.9100000858306885</v>
          </cell>
          <cell r="AH142">
            <v>0</v>
          </cell>
        </row>
        <row r="143">
          <cell r="A143" t="str">
            <v>0203</v>
          </cell>
          <cell r="B143" t="str">
            <v>SPﾍﾞﾝﾀﾞ-(2)</v>
          </cell>
          <cell r="C143" t="str">
            <v>SPﾍﾞﾝﾀﾞ-(2)</v>
          </cell>
          <cell r="D143" t="str">
            <v>27321B</v>
          </cell>
          <cell r="E143" t="str">
            <v>27321B</v>
          </cell>
          <cell r="F143" t="str">
            <v>17431-26080</v>
          </cell>
          <cell r="G143">
            <v>0</v>
          </cell>
          <cell r="H143">
            <v>5</v>
          </cell>
          <cell r="I143">
            <v>0</v>
          </cell>
          <cell r="J143">
            <v>1</v>
          </cell>
          <cell r="K143">
            <v>4.3000001907348633</v>
          </cell>
          <cell r="L143">
            <v>1.1000000238418579</v>
          </cell>
          <cell r="M143">
            <v>0</v>
          </cell>
          <cell r="N143">
            <v>1</v>
          </cell>
          <cell r="O143">
            <v>0</v>
          </cell>
          <cell r="P143">
            <v>103.40000152587891</v>
          </cell>
          <cell r="Q143">
            <v>60</v>
          </cell>
          <cell r="R143">
            <v>4.3000001907348633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60</v>
          </cell>
          <cell r="Y143">
            <v>4.3000001907348633</v>
          </cell>
          <cell r="Z143">
            <v>103.40000152587891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3.9100000858306885</v>
          </cell>
          <cell r="AH143">
            <v>0</v>
          </cell>
        </row>
        <row r="144">
          <cell r="A144" t="str">
            <v>0203</v>
          </cell>
          <cell r="B144" t="str">
            <v>SPﾍﾞﾝﾀﾞ-(2)</v>
          </cell>
          <cell r="C144" t="str">
            <v>SPﾍﾞﾝﾀﾞ-(2)</v>
          </cell>
          <cell r="D144" t="str">
            <v>27321B</v>
          </cell>
          <cell r="E144" t="str">
            <v>27321B</v>
          </cell>
          <cell r="F144" t="str">
            <v>17431-26220</v>
          </cell>
          <cell r="G144">
            <v>0</v>
          </cell>
          <cell r="H144">
            <v>5</v>
          </cell>
          <cell r="I144">
            <v>0</v>
          </cell>
          <cell r="J144">
            <v>1</v>
          </cell>
          <cell r="K144">
            <v>8</v>
          </cell>
          <cell r="L144">
            <v>3</v>
          </cell>
          <cell r="M144">
            <v>0</v>
          </cell>
          <cell r="N144">
            <v>1</v>
          </cell>
          <cell r="O144">
            <v>0</v>
          </cell>
          <cell r="P144">
            <v>300</v>
          </cell>
          <cell r="Q144">
            <v>60</v>
          </cell>
          <cell r="R144">
            <v>8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60</v>
          </cell>
          <cell r="Y144">
            <v>8</v>
          </cell>
          <cell r="Z144">
            <v>300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2.6700000762939453</v>
          </cell>
          <cell r="AH144">
            <v>0</v>
          </cell>
        </row>
        <row r="145">
          <cell r="A145" t="str">
            <v>0203</v>
          </cell>
          <cell r="B145" t="str">
            <v>SPﾍﾞﾝﾀﾞ-(2)</v>
          </cell>
          <cell r="C145" t="str">
            <v>SPﾍﾞﾝﾀﾞ-(2)</v>
          </cell>
          <cell r="D145" t="str">
            <v>27321B</v>
          </cell>
          <cell r="E145" t="str">
            <v>27321B</v>
          </cell>
          <cell r="F145" t="str">
            <v>17431-26480</v>
          </cell>
          <cell r="G145">
            <v>0</v>
          </cell>
          <cell r="H145">
            <v>5</v>
          </cell>
          <cell r="I145">
            <v>0</v>
          </cell>
          <cell r="J145">
            <v>1</v>
          </cell>
          <cell r="K145">
            <v>8.3000001907348633</v>
          </cell>
          <cell r="L145">
            <v>6</v>
          </cell>
          <cell r="M145">
            <v>0</v>
          </cell>
          <cell r="N145">
            <v>1</v>
          </cell>
          <cell r="O145">
            <v>0</v>
          </cell>
          <cell r="P145">
            <v>326</v>
          </cell>
          <cell r="Q145">
            <v>120</v>
          </cell>
          <cell r="R145">
            <v>8.3000001907348633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120</v>
          </cell>
          <cell r="Y145">
            <v>8.3000001907348633</v>
          </cell>
          <cell r="Z145">
            <v>326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1.3799999952316284</v>
          </cell>
          <cell r="AH145">
            <v>0</v>
          </cell>
        </row>
        <row r="146">
          <cell r="A146" t="str">
            <v>0203</v>
          </cell>
          <cell r="B146" t="str">
            <v>SPﾍﾞﾝﾀﾞ-(2)</v>
          </cell>
          <cell r="C146" t="str">
            <v>SPﾍﾞﾝﾀﾞ-(2)</v>
          </cell>
          <cell r="D146" t="str">
            <v>27321B</v>
          </cell>
          <cell r="E146" t="str">
            <v>27321B</v>
          </cell>
          <cell r="F146" t="str">
            <v>17431-34300</v>
          </cell>
          <cell r="G146">
            <v>0</v>
          </cell>
          <cell r="H146">
            <v>10</v>
          </cell>
          <cell r="I146">
            <v>10</v>
          </cell>
          <cell r="J146">
            <v>1</v>
          </cell>
          <cell r="K146">
            <v>8.6000003814697266</v>
          </cell>
          <cell r="L146">
            <v>6.6999998092651367</v>
          </cell>
          <cell r="M146">
            <v>0</v>
          </cell>
          <cell r="N146">
            <v>98</v>
          </cell>
          <cell r="O146">
            <v>0</v>
          </cell>
          <cell r="P146">
            <v>245.10000610351563</v>
          </cell>
          <cell r="Q146">
            <v>18</v>
          </cell>
          <cell r="R146">
            <v>8.6000003814697266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18</v>
          </cell>
          <cell r="Y146">
            <v>8.6000003814697266</v>
          </cell>
          <cell r="Z146">
            <v>245.10000610351563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1.2799999713897705</v>
          </cell>
          <cell r="AH146">
            <v>0</v>
          </cell>
        </row>
        <row r="147">
          <cell r="A147" t="str">
            <v>0203</v>
          </cell>
          <cell r="B147" t="str">
            <v>SPﾍﾞﾝﾀﾞ-(2)</v>
          </cell>
          <cell r="C147" t="str">
            <v>SPﾍﾞﾝﾀﾞ-(2)</v>
          </cell>
          <cell r="D147" t="str">
            <v>27321B</v>
          </cell>
          <cell r="E147" t="str">
            <v>27321B</v>
          </cell>
          <cell r="F147" t="str">
            <v>17431-35250</v>
          </cell>
          <cell r="G147">
            <v>0</v>
          </cell>
          <cell r="H147">
            <v>40</v>
          </cell>
          <cell r="I147">
            <v>40</v>
          </cell>
          <cell r="J147">
            <v>1</v>
          </cell>
          <cell r="K147">
            <v>35.200000762939453</v>
          </cell>
          <cell r="L147">
            <v>9.6000003814697266</v>
          </cell>
          <cell r="M147">
            <v>0</v>
          </cell>
          <cell r="N147">
            <v>98</v>
          </cell>
          <cell r="O147">
            <v>0</v>
          </cell>
          <cell r="P147">
            <v>1506.9000244140625</v>
          </cell>
          <cell r="Q147">
            <v>3</v>
          </cell>
          <cell r="R147">
            <v>35.200000762939453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3</v>
          </cell>
          <cell r="Y147">
            <v>35.200000762939453</v>
          </cell>
          <cell r="Z147">
            <v>1506.9000244140625</v>
          </cell>
          <cell r="AA147">
            <v>75.900001525878906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3.6700000762939453</v>
          </cell>
          <cell r="AH147">
            <v>0</v>
          </cell>
        </row>
        <row r="148">
          <cell r="A148" t="str">
            <v>0203</v>
          </cell>
          <cell r="B148" t="str">
            <v>SPﾍﾞﾝﾀﾞ-(2)</v>
          </cell>
          <cell r="C148" t="str">
            <v>SPﾍﾞﾝﾀﾞ-(2)</v>
          </cell>
          <cell r="D148" t="str">
            <v>27321B</v>
          </cell>
          <cell r="E148" t="str">
            <v>27321B</v>
          </cell>
          <cell r="F148" t="str">
            <v>17431-39160</v>
          </cell>
          <cell r="G148">
            <v>0</v>
          </cell>
          <cell r="H148">
            <v>9999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</row>
        <row r="149">
          <cell r="A149" t="str">
            <v>0203</v>
          </cell>
          <cell r="B149" t="str">
            <v>SPﾍﾞﾝﾀﾞ-(2)</v>
          </cell>
          <cell r="C149" t="str">
            <v>SPﾍﾞﾝﾀﾞ-(2)</v>
          </cell>
          <cell r="D149" t="str">
            <v>27321B</v>
          </cell>
          <cell r="E149" t="str">
            <v>27321B</v>
          </cell>
          <cell r="F149" t="str">
            <v>17431-45070</v>
          </cell>
          <cell r="G149">
            <v>0</v>
          </cell>
          <cell r="H149">
            <v>5</v>
          </cell>
          <cell r="I149">
            <v>0</v>
          </cell>
          <cell r="J149">
            <v>1</v>
          </cell>
          <cell r="K149">
            <v>15</v>
          </cell>
          <cell r="L149">
            <v>8</v>
          </cell>
          <cell r="M149">
            <v>0</v>
          </cell>
          <cell r="N149">
            <v>1</v>
          </cell>
          <cell r="O149">
            <v>0</v>
          </cell>
          <cell r="P149">
            <v>300</v>
          </cell>
          <cell r="Q149">
            <v>60</v>
          </cell>
          <cell r="R149">
            <v>15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60</v>
          </cell>
          <cell r="Y149">
            <v>15</v>
          </cell>
          <cell r="Z149">
            <v>300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1.8799999952316284</v>
          </cell>
          <cell r="AH149">
            <v>0</v>
          </cell>
        </row>
        <row r="150">
          <cell r="A150" t="str">
            <v>0203</v>
          </cell>
          <cell r="B150" t="str">
            <v>SPﾍﾞﾝﾀﾞ-(2)</v>
          </cell>
          <cell r="C150" t="str">
            <v>SPﾍﾞﾝﾀﾞ-(2)</v>
          </cell>
          <cell r="D150" t="str">
            <v>27321B</v>
          </cell>
          <cell r="E150" t="str">
            <v>27321B</v>
          </cell>
          <cell r="F150" t="str">
            <v>17431-45071</v>
          </cell>
          <cell r="G150">
            <v>0</v>
          </cell>
          <cell r="H150">
            <v>5</v>
          </cell>
          <cell r="I150">
            <v>0</v>
          </cell>
          <cell r="J150">
            <v>1</v>
          </cell>
          <cell r="K150">
            <v>15</v>
          </cell>
          <cell r="L150">
            <v>8</v>
          </cell>
          <cell r="M150">
            <v>0</v>
          </cell>
          <cell r="N150">
            <v>1</v>
          </cell>
          <cell r="O150">
            <v>0</v>
          </cell>
          <cell r="P150">
            <v>300</v>
          </cell>
          <cell r="Q150">
            <v>60</v>
          </cell>
          <cell r="R150">
            <v>15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60</v>
          </cell>
          <cell r="Y150">
            <v>15</v>
          </cell>
          <cell r="Z150">
            <v>300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1.8799999952316284</v>
          </cell>
          <cell r="AH150">
            <v>0</v>
          </cell>
        </row>
        <row r="151">
          <cell r="A151" t="str">
            <v>0203</v>
          </cell>
          <cell r="B151" t="str">
            <v>SPﾍﾞﾝﾀﾞ-(2)</v>
          </cell>
          <cell r="C151" t="str">
            <v>SPﾍﾞﾝﾀﾞ-(2)</v>
          </cell>
          <cell r="D151" t="str">
            <v>27321B</v>
          </cell>
          <cell r="E151" t="str">
            <v>27321B</v>
          </cell>
          <cell r="F151" t="str">
            <v>17431-46030</v>
          </cell>
          <cell r="G151">
            <v>0</v>
          </cell>
          <cell r="H151">
            <v>10</v>
          </cell>
          <cell r="I151">
            <v>10</v>
          </cell>
          <cell r="J151">
            <v>1</v>
          </cell>
          <cell r="K151">
            <v>29</v>
          </cell>
          <cell r="L151">
            <v>9.6999998092651367</v>
          </cell>
          <cell r="M151">
            <v>0</v>
          </cell>
          <cell r="N151">
            <v>98</v>
          </cell>
          <cell r="O151">
            <v>0</v>
          </cell>
          <cell r="P151">
            <v>715.0999755859375</v>
          </cell>
          <cell r="Q151">
            <v>18</v>
          </cell>
          <cell r="R151">
            <v>29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18</v>
          </cell>
          <cell r="Y151">
            <v>29</v>
          </cell>
          <cell r="Z151">
            <v>715.0999755859375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2.9900000095367432</v>
          </cell>
          <cell r="AH151">
            <v>0</v>
          </cell>
        </row>
        <row r="152">
          <cell r="A152" t="str">
            <v>0203</v>
          </cell>
          <cell r="B152" t="str">
            <v>SPﾍﾞﾝﾀﾞ-(2)</v>
          </cell>
          <cell r="C152" t="str">
            <v>SPﾍﾞﾝﾀﾞ-(2)</v>
          </cell>
          <cell r="D152" t="str">
            <v>27321B</v>
          </cell>
          <cell r="E152" t="str">
            <v>27321B</v>
          </cell>
          <cell r="F152" t="str">
            <v>17431-54250</v>
          </cell>
          <cell r="G152">
            <v>0</v>
          </cell>
          <cell r="H152">
            <v>20</v>
          </cell>
          <cell r="I152">
            <v>20</v>
          </cell>
          <cell r="J152">
            <v>1</v>
          </cell>
          <cell r="K152">
            <v>40</v>
          </cell>
          <cell r="L152">
            <v>15</v>
          </cell>
          <cell r="M152">
            <v>0</v>
          </cell>
          <cell r="N152">
            <v>98</v>
          </cell>
          <cell r="O152">
            <v>0</v>
          </cell>
          <cell r="P152">
            <v>1800</v>
          </cell>
          <cell r="Q152">
            <v>20</v>
          </cell>
          <cell r="R152">
            <v>40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20</v>
          </cell>
          <cell r="Y152">
            <v>40</v>
          </cell>
          <cell r="Z152">
            <v>1800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2.6700000762939453</v>
          </cell>
          <cell r="AH152">
            <v>0</v>
          </cell>
        </row>
        <row r="153">
          <cell r="A153" t="str">
            <v>0203</v>
          </cell>
          <cell r="B153" t="str">
            <v>SPﾍﾞﾝﾀﾞ-(2)</v>
          </cell>
          <cell r="C153" t="str">
            <v>SPﾍﾞﾝﾀﾞ-(2)</v>
          </cell>
          <cell r="D153" t="str">
            <v>27321B</v>
          </cell>
          <cell r="E153" t="str">
            <v>27321B</v>
          </cell>
          <cell r="F153" t="str">
            <v>17431-54280</v>
          </cell>
          <cell r="G153">
            <v>0</v>
          </cell>
          <cell r="H153">
            <v>5</v>
          </cell>
          <cell r="I153">
            <v>5</v>
          </cell>
          <cell r="J153">
            <v>1</v>
          </cell>
          <cell r="K153">
            <v>8.6000003814697266</v>
          </cell>
          <cell r="L153">
            <v>6.6999998092651367</v>
          </cell>
          <cell r="M153">
            <v>0</v>
          </cell>
          <cell r="N153">
            <v>98</v>
          </cell>
          <cell r="O153">
            <v>0</v>
          </cell>
          <cell r="P153">
            <v>210.5</v>
          </cell>
          <cell r="Q153">
            <v>24</v>
          </cell>
          <cell r="R153">
            <v>8.6000003814697266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24</v>
          </cell>
          <cell r="Y153">
            <v>8.6000003814697266</v>
          </cell>
          <cell r="Z153">
            <v>210.5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1.2799999713897705</v>
          </cell>
          <cell r="AH153">
            <v>0</v>
          </cell>
        </row>
        <row r="154">
          <cell r="A154" t="str">
            <v>0203</v>
          </cell>
          <cell r="B154" t="str">
            <v>SPﾍﾞﾝﾀﾞ-(2)</v>
          </cell>
          <cell r="C154" t="str">
            <v>SPﾍﾞﾝﾀﾞ-(2)</v>
          </cell>
          <cell r="D154" t="str">
            <v>27321B</v>
          </cell>
          <cell r="E154" t="str">
            <v>27321B</v>
          </cell>
          <cell r="F154" t="str">
            <v>17431-54380</v>
          </cell>
          <cell r="G154">
            <v>2</v>
          </cell>
          <cell r="H154">
            <v>15</v>
          </cell>
          <cell r="I154">
            <v>60</v>
          </cell>
          <cell r="J154">
            <v>1</v>
          </cell>
          <cell r="K154">
            <v>48.799999237060547</v>
          </cell>
          <cell r="L154">
            <v>11.699999809265137</v>
          </cell>
          <cell r="M154">
            <v>2.9999999329447746E-2</v>
          </cell>
          <cell r="N154">
            <v>98</v>
          </cell>
          <cell r="O154">
            <v>0</v>
          </cell>
          <cell r="P154">
            <v>779.9000244140625</v>
          </cell>
          <cell r="Q154">
            <v>2</v>
          </cell>
          <cell r="R154">
            <v>48.799999237060547</v>
          </cell>
          <cell r="S154">
            <v>3.9999999105930328E-2</v>
          </cell>
          <cell r="T154">
            <v>9.9999997764825821E-3</v>
          </cell>
          <cell r="U154">
            <v>1.0000000474974513E-3</v>
          </cell>
          <cell r="V154">
            <v>3.9999999105930328E-2</v>
          </cell>
          <cell r="W154">
            <v>13</v>
          </cell>
          <cell r="X154">
            <v>2</v>
          </cell>
          <cell r="Y154">
            <v>48.799999237060547</v>
          </cell>
          <cell r="Z154">
            <v>779.9000244140625</v>
          </cell>
          <cell r="AA154">
            <v>63.799999237060547</v>
          </cell>
          <cell r="AB154">
            <v>3.9999999105930328E-2</v>
          </cell>
          <cell r="AC154">
            <v>4.999999888241291E-3</v>
          </cell>
          <cell r="AD154">
            <v>0</v>
          </cell>
          <cell r="AE154">
            <v>0</v>
          </cell>
          <cell r="AF154">
            <v>0</v>
          </cell>
          <cell r="AG154">
            <v>4.1700000762939453</v>
          </cell>
          <cell r="AH154">
            <v>4.999999888241291E-3</v>
          </cell>
        </row>
        <row r="155">
          <cell r="A155" t="str">
            <v>0203</v>
          </cell>
          <cell r="B155" t="str">
            <v>SPﾍﾞﾝﾀﾞ-(2)</v>
          </cell>
          <cell r="C155" t="str">
            <v>SPﾍﾞﾝﾀﾞ-(2)</v>
          </cell>
          <cell r="D155" t="str">
            <v>27321B</v>
          </cell>
          <cell r="E155" t="str">
            <v>27321B</v>
          </cell>
          <cell r="F155" t="str">
            <v>17431-54391</v>
          </cell>
          <cell r="G155">
            <v>0</v>
          </cell>
          <cell r="H155">
            <v>8</v>
          </cell>
          <cell r="I155">
            <v>24</v>
          </cell>
          <cell r="J155">
            <v>1</v>
          </cell>
          <cell r="K155">
            <v>32.400001525878906</v>
          </cell>
          <cell r="L155">
            <v>9.3999996185302734</v>
          </cell>
          <cell r="M155">
            <v>0</v>
          </cell>
          <cell r="N155">
            <v>98</v>
          </cell>
          <cell r="O155">
            <v>0</v>
          </cell>
          <cell r="P155">
            <v>1500.0999755859375</v>
          </cell>
          <cell r="Q155">
            <v>12.5</v>
          </cell>
          <cell r="R155">
            <v>32.400001525878906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12.5</v>
          </cell>
          <cell r="Y155">
            <v>32.400001525878906</v>
          </cell>
          <cell r="Z155">
            <v>1500.0999755859375</v>
          </cell>
          <cell r="AA155">
            <v>107.30000305175781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3.4500000476837158</v>
          </cell>
          <cell r="AH155">
            <v>0</v>
          </cell>
        </row>
        <row r="156">
          <cell r="A156" t="str">
            <v>0203</v>
          </cell>
          <cell r="B156" t="str">
            <v>SPﾍﾞﾝﾀﾞ-(2)</v>
          </cell>
          <cell r="C156" t="str">
            <v>SPﾍﾞﾝﾀﾞ-(2)</v>
          </cell>
          <cell r="D156" t="str">
            <v>27321B</v>
          </cell>
          <cell r="E156" t="str">
            <v>27321B</v>
          </cell>
          <cell r="F156" t="str">
            <v>17431-54401</v>
          </cell>
          <cell r="G156">
            <v>0</v>
          </cell>
          <cell r="H156">
            <v>8</v>
          </cell>
          <cell r="I156">
            <v>8</v>
          </cell>
          <cell r="J156">
            <v>1</v>
          </cell>
          <cell r="K156">
            <v>30.399999618530273</v>
          </cell>
          <cell r="L156">
            <v>9.3999996185302734</v>
          </cell>
          <cell r="M156">
            <v>0</v>
          </cell>
          <cell r="N156">
            <v>98</v>
          </cell>
          <cell r="O156">
            <v>0</v>
          </cell>
          <cell r="P156">
            <v>1223.0999755859375</v>
          </cell>
          <cell r="Q156">
            <v>22.5</v>
          </cell>
          <cell r="R156">
            <v>30.399999618530273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22.5</v>
          </cell>
          <cell r="Y156">
            <v>30.399999618530273</v>
          </cell>
          <cell r="Z156">
            <v>1223.0999755859375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3.2300000190734863</v>
          </cell>
          <cell r="AH156">
            <v>0</v>
          </cell>
        </row>
        <row r="157">
          <cell r="A157" t="str">
            <v>0203</v>
          </cell>
          <cell r="B157" t="str">
            <v>SPﾍﾞﾝﾀﾞ-(2)</v>
          </cell>
          <cell r="C157" t="str">
            <v>SPﾍﾞﾝﾀﾞ-(2)</v>
          </cell>
          <cell r="D157" t="str">
            <v>27321B</v>
          </cell>
          <cell r="E157" t="str">
            <v>27321B</v>
          </cell>
          <cell r="F157" t="str">
            <v>17431-60030</v>
          </cell>
          <cell r="G157">
            <v>0</v>
          </cell>
          <cell r="H157">
            <v>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A158" t="str">
            <v>0203</v>
          </cell>
          <cell r="B158" t="str">
            <v>SPﾍﾞﾝﾀﾞ-(2)</v>
          </cell>
          <cell r="C158" t="str">
            <v>SPﾍﾞﾝﾀﾞ-(2)</v>
          </cell>
          <cell r="D158" t="str">
            <v>27321B</v>
          </cell>
          <cell r="E158" t="str">
            <v>27321B</v>
          </cell>
          <cell r="F158" t="str">
            <v>17431-64380</v>
          </cell>
          <cell r="G158">
            <v>0</v>
          </cell>
          <cell r="H158">
            <v>20</v>
          </cell>
          <cell r="I158">
            <v>20</v>
          </cell>
          <cell r="J158">
            <v>1</v>
          </cell>
          <cell r="K158">
            <v>8</v>
          </cell>
          <cell r="L158">
            <v>7.9000000953674316</v>
          </cell>
          <cell r="M158">
            <v>0</v>
          </cell>
          <cell r="N158">
            <v>98</v>
          </cell>
          <cell r="O158">
            <v>0</v>
          </cell>
          <cell r="P158">
            <v>271.29998779296875</v>
          </cell>
          <cell r="Q158">
            <v>6</v>
          </cell>
          <cell r="R158">
            <v>8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6</v>
          </cell>
          <cell r="Y158">
            <v>8</v>
          </cell>
          <cell r="Z158">
            <v>271.29998779296875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1.0099999904632568</v>
          </cell>
          <cell r="AH158">
            <v>0</v>
          </cell>
        </row>
        <row r="159">
          <cell r="A159" t="str">
            <v>0203</v>
          </cell>
          <cell r="B159" t="str">
            <v>SPﾍﾞﾝﾀﾞ-(2)</v>
          </cell>
          <cell r="C159" t="str">
            <v>SPﾍﾞﾝﾀﾞ-(2)</v>
          </cell>
          <cell r="D159" t="str">
            <v>27321B</v>
          </cell>
          <cell r="E159" t="str">
            <v>27321B</v>
          </cell>
          <cell r="F159" t="str">
            <v>17431-64470</v>
          </cell>
          <cell r="G159">
            <v>5</v>
          </cell>
          <cell r="H159">
            <v>20</v>
          </cell>
          <cell r="I159">
            <v>20</v>
          </cell>
          <cell r="J159">
            <v>1</v>
          </cell>
          <cell r="K159">
            <v>38.200000762939453</v>
          </cell>
          <cell r="L159">
            <v>14</v>
          </cell>
          <cell r="M159">
            <v>5.000000074505806E-2</v>
          </cell>
          <cell r="N159">
            <v>98</v>
          </cell>
          <cell r="O159">
            <v>0.30000001192092896</v>
          </cell>
          <cell r="P159">
            <v>1080</v>
          </cell>
          <cell r="Q159">
            <v>6</v>
          </cell>
          <cell r="R159">
            <v>38.200000762939453</v>
          </cell>
          <cell r="S159">
            <v>0.14000000059604645</v>
          </cell>
          <cell r="T159">
            <v>7.9999998211860657E-2</v>
          </cell>
          <cell r="U159">
            <v>8.0000003799796104E-3</v>
          </cell>
          <cell r="V159">
            <v>0.14000000059604645</v>
          </cell>
          <cell r="W159">
            <v>54</v>
          </cell>
          <cell r="X159">
            <v>6</v>
          </cell>
          <cell r="Y159">
            <v>38.200000762939453</v>
          </cell>
          <cell r="Z159">
            <v>1080</v>
          </cell>
          <cell r="AA159">
            <v>98.199996948242188</v>
          </cell>
          <cell r="AB159">
            <v>0.14000000059604645</v>
          </cell>
          <cell r="AC159">
            <v>1.7999999225139618E-2</v>
          </cell>
          <cell r="AD159">
            <v>0</v>
          </cell>
          <cell r="AE159">
            <v>0</v>
          </cell>
          <cell r="AF159">
            <v>0</v>
          </cell>
          <cell r="AG159">
            <v>2.7300000190734863</v>
          </cell>
          <cell r="AH159">
            <v>1.7999999225139618E-2</v>
          </cell>
        </row>
        <row r="160">
          <cell r="A160" t="str">
            <v>0203</v>
          </cell>
          <cell r="B160" t="str">
            <v>SPﾍﾞﾝﾀﾞ-(2)</v>
          </cell>
          <cell r="C160" t="str">
            <v>SPﾍﾞﾝﾀﾞ-(2)</v>
          </cell>
          <cell r="D160" t="str">
            <v>27321B</v>
          </cell>
          <cell r="E160" t="str">
            <v>27321B</v>
          </cell>
          <cell r="F160" t="str">
            <v>17431-66020</v>
          </cell>
          <cell r="G160">
            <v>0</v>
          </cell>
          <cell r="H160">
            <v>9999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A161" t="str">
            <v>0203</v>
          </cell>
          <cell r="B161" t="str">
            <v>SPﾍﾞﾝﾀﾞ-(2)</v>
          </cell>
          <cell r="C161" t="str">
            <v>SPﾍﾞﾝﾀﾞ-(2)</v>
          </cell>
          <cell r="D161" t="str">
            <v>27321B</v>
          </cell>
          <cell r="E161" t="str">
            <v>27321B</v>
          </cell>
          <cell r="F161" t="str">
            <v>17431-67020</v>
          </cell>
          <cell r="G161">
            <v>0</v>
          </cell>
          <cell r="H161">
            <v>5</v>
          </cell>
          <cell r="I161">
            <v>0</v>
          </cell>
          <cell r="J161">
            <v>1</v>
          </cell>
          <cell r="K161">
            <v>180</v>
          </cell>
          <cell r="L161">
            <v>15</v>
          </cell>
          <cell r="M161">
            <v>0</v>
          </cell>
          <cell r="N161">
            <v>1</v>
          </cell>
          <cell r="O161">
            <v>0</v>
          </cell>
          <cell r="P161">
            <v>1800</v>
          </cell>
          <cell r="Q161">
            <v>180</v>
          </cell>
          <cell r="R161">
            <v>180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180</v>
          </cell>
          <cell r="Y161">
            <v>180</v>
          </cell>
          <cell r="Z161">
            <v>1800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12</v>
          </cell>
          <cell r="AH161">
            <v>0</v>
          </cell>
        </row>
        <row r="162">
          <cell r="A162" t="str">
            <v>0203</v>
          </cell>
          <cell r="B162" t="str">
            <v>SPﾍﾞﾝﾀﾞ-(2)</v>
          </cell>
          <cell r="C162" t="str">
            <v>SPﾍﾞﾝﾀﾞ-(2)</v>
          </cell>
          <cell r="D162" t="str">
            <v>27321B</v>
          </cell>
          <cell r="E162" t="str">
            <v>27321B</v>
          </cell>
          <cell r="F162" t="str">
            <v>17431-69100</v>
          </cell>
          <cell r="G162">
            <v>0</v>
          </cell>
          <cell r="H162">
            <v>9999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A163" t="str">
            <v>0203</v>
          </cell>
          <cell r="B163" t="str">
            <v>SPﾍﾞﾝﾀﾞ-(2)</v>
          </cell>
          <cell r="C163" t="str">
            <v>SPﾍﾞﾝﾀﾞ-(2)</v>
          </cell>
          <cell r="D163" t="str">
            <v>27321B</v>
          </cell>
          <cell r="E163" t="str">
            <v>27321B</v>
          </cell>
          <cell r="F163" t="str">
            <v>17431-70191</v>
          </cell>
          <cell r="G163">
            <v>0</v>
          </cell>
          <cell r="H163">
            <v>6</v>
          </cell>
          <cell r="I163">
            <v>18</v>
          </cell>
          <cell r="J163">
            <v>1</v>
          </cell>
          <cell r="K163">
            <v>72</v>
          </cell>
          <cell r="L163">
            <v>11.899999618530273</v>
          </cell>
          <cell r="M163">
            <v>0</v>
          </cell>
          <cell r="N163">
            <v>98</v>
          </cell>
          <cell r="O163">
            <v>0</v>
          </cell>
          <cell r="P163">
            <v>3800</v>
          </cell>
          <cell r="Q163">
            <v>10</v>
          </cell>
          <cell r="R163">
            <v>72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10</v>
          </cell>
          <cell r="Y163">
            <v>72</v>
          </cell>
          <cell r="Z163">
            <v>3800</v>
          </cell>
          <cell r="AA163">
            <v>292.89999389648438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6.0500001907348633</v>
          </cell>
          <cell r="AH163">
            <v>0</v>
          </cell>
        </row>
        <row r="164">
          <cell r="A164" t="str">
            <v>0203</v>
          </cell>
          <cell r="B164" t="str">
            <v>SPﾍﾞﾝﾀﾞ-(2)</v>
          </cell>
          <cell r="C164" t="str">
            <v>SPﾍﾞﾝﾀﾞ-(2)</v>
          </cell>
          <cell r="D164" t="str">
            <v>27321B</v>
          </cell>
          <cell r="E164" t="str">
            <v>27321B</v>
          </cell>
          <cell r="F164" t="str">
            <v>17431-71030</v>
          </cell>
          <cell r="G164">
            <v>0</v>
          </cell>
          <cell r="H164">
            <v>20</v>
          </cell>
          <cell r="I164">
            <v>20</v>
          </cell>
          <cell r="J164">
            <v>1</v>
          </cell>
          <cell r="K164">
            <v>15.600000381469727</v>
          </cell>
          <cell r="L164">
            <v>10.600000381469727</v>
          </cell>
          <cell r="M164">
            <v>0</v>
          </cell>
          <cell r="N164">
            <v>98</v>
          </cell>
          <cell r="O164">
            <v>0</v>
          </cell>
          <cell r="P164">
            <v>260.10000610351563</v>
          </cell>
          <cell r="Q164">
            <v>6</v>
          </cell>
          <cell r="R164">
            <v>15.600000381469727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6</v>
          </cell>
          <cell r="Y164">
            <v>15.600000381469727</v>
          </cell>
          <cell r="Z164">
            <v>260.10000610351563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1.4700000286102295</v>
          </cell>
          <cell r="AH164">
            <v>0</v>
          </cell>
        </row>
        <row r="165">
          <cell r="A165" t="str">
            <v>0203</v>
          </cell>
          <cell r="B165" t="str">
            <v>SPﾍﾞﾝﾀﾞ-(2)</v>
          </cell>
          <cell r="C165" t="str">
            <v>SPﾍﾞﾝﾀﾞ-(2)</v>
          </cell>
          <cell r="D165" t="str">
            <v>27321B</v>
          </cell>
          <cell r="E165" t="str">
            <v>27321B</v>
          </cell>
          <cell r="F165" t="str">
            <v>17431-71052</v>
          </cell>
          <cell r="G165">
            <v>0</v>
          </cell>
          <cell r="H165">
            <v>10</v>
          </cell>
          <cell r="I165">
            <v>10</v>
          </cell>
          <cell r="J165">
            <v>1</v>
          </cell>
          <cell r="K165">
            <v>18.399999618530273</v>
          </cell>
          <cell r="L165">
            <v>7.5999999046325684</v>
          </cell>
          <cell r="M165">
            <v>0</v>
          </cell>
          <cell r="N165">
            <v>98</v>
          </cell>
          <cell r="O165">
            <v>0</v>
          </cell>
          <cell r="P165">
            <v>288.39999389648438</v>
          </cell>
          <cell r="Q165">
            <v>18</v>
          </cell>
          <cell r="R165">
            <v>18.399999618530273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18</v>
          </cell>
          <cell r="Y165">
            <v>18.399999618530273</v>
          </cell>
          <cell r="Z165">
            <v>288.39999389648438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2.4200000762939453</v>
          </cell>
          <cell r="AH165">
            <v>0</v>
          </cell>
        </row>
        <row r="166">
          <cell r="A166" t="str">
            <v>0203</v>
          </cell>
          <cell r="B166" t="str">
            <v>SPﾍﾞﾝﾀﾞ-(2)</v>
          </cell>
          <cell r="C166" t="str">
            <v>SPﾍﾞﾝﾀﾞ-(2)</v>
          </cell>
          <cell r="D166" t="str">
            <v>27321B</v>
          </cell>
          <cell r="E166" t="str">
            <v>27321B</v>
          </cell>
          <cell r="F166" t="str">
            <v>17431-71100</v>
          </cell>
          <cell r="G166">
            <v>3</v>
          </cell>
          <cell r="H166">
            <v>40</v>
          </cell>
          <cell r="I166">
            <v>40</v>
          </cell>
          <cell r="J166">
            <v>1</v>
          </cell>
          <cell r="K166">
            <v>42</v>
          </cell>
          <cell r="L166">
            <v>13</v>
          </cell>
          <cell r="M166">
            <v>3.9999999105930328E-2</v>
          </cell>
          <cell r="N166">
            <v>98</v>
          </cell>
          <cell r="O166">
            <v>0.10000000149011612</v>
          </cell>
          <cell r="P166">
            <v>604.9000244140625</v>
          </cell>
          <cell r="Q166">
            <v>3</v>
          </cell>
          <cell r="R166">
            <v>42</v>
          </cell>
          <cell r="S166">
            <v>5.000000074505806E-2</v>
          </cell>
          <cell r="T166">
            <v>9.9999997764825821E-3</v>
          </cell>
          <cell r="U166">
            <v>3.0000000260770321E-3</v>
          </cell>
          <cell r="V166">
            <v>5.000000074505806E-2</v>
          </cell>
          <cell r="W166">
            <v>15.199999809265137</v>
          </cell>
          <cell r="X166">
            <v>3</v>
          </cell>
          <cell r="Y166">
            <v>42</v>
          </cell>
          <cell r="Z166">
            <v>609.4000244140625</v>
          </cell>
          <cell r="AA166">
            <v>60.200000762939453</v>
          </cell>
          <cell r="AB166">
            <v>5.000000074505806E-2</v>
          </cell>
          <cell r="AC166">
            <v>7.0000002160668373E-3</v>
          </cell>
          <cell r="AD166">
            <v>0</v>
          </cell>
          <cell r="AE166">
            <v>0</v>
          </cell>
          <cell r="AF166">
            <v>0</v>
          </cell>
          <cell r="AG166">
            <v>3.2300000190734863</v>
          </cell>
          <cell r="AH166">
            <v>4.0000001899898052E-3</v>
          </cell>
        </row>
        <row r="167">
          <cell r="A167" t="str">
            <v>0203</v>
          </cell>
          <cell r="B167" t="str">
            <v>SPﾍﾞﾝﾀﾞ-(2)</v>
          </cell>
          <cell r="C167" t="str">
            <v>SPﾍﾞﾝﾀﾞ-(2)</v>
          </cell>
          <cell r="D167" t="str">
            <v>27321B</v>
          </cell>
          <cell r="E167" t="str">
            <v>27321B</v>
          </cell>
          <cell r="F167" t="str">
            <v>17431-76130</v>
          </cell>
          <cell r="G167">
            <v>5</v>
          </cell>
          <cell r="H167">
            <v>96</v>
          </cell>
          <cell r="I167">
            <v>0</v>
          </cell>
          <cell r="J167">
            <v>1</v>
          </cell>
          <cell r="K167">
            <v>15.199999809265137</v>
          </cell>
          <cell r="L167">
            <v>13.600000381469727</v>
          </cell>
          <cell r="M167">
            <v>1.9999999552965164E-2</v>
          </cell>
          <cell r="N167">
            <v>1</v>
          </cell>
          <cell r="O167">
            <v>0.10000000149011612</v>
          </cell>
          <cell r="P167">
            <v>625.79998779296875</v>
          </cell>
          <cell r="Q167">
            <v>1.6000000238418579</v>
          </cell>
          <cell r="R167">
            <v>15.199999809265137</v>
          </cell>
          <cell r="S167">
            <v>3.9999999105930328E-2</v>
          </cell>
          <cell r="T167">
            <v>1.9999999552965164E-2</v>
          </cell>
          <cell r="U167">
            <v>2.0000000949949026E-3</v>
          </cell>
          <cell r="V167">
            <v>3.9999999105930328E-2</v>
          </cell>
          <cell r="W167">
            <v>12.5</v>
          </cell>
          <cell r="X167">
            <v>1.6000000238418579</v>
          </cell>
          <cell r="Y167">
            <v>15.199999809265137</v>
          </cell>
          <cell r="Z167">
            <v>625.79998779296875</v>
          </cell>
          <cell r="AA167">
            <v>29.299999237060547</v>
          </cell>
          <cell r="AB167">
            <v>3.9999999105930328E-2</v>
          </cell>
          <cell r="AC167">
            <v>4.999999888241291E-3</v>
          </cell>
          <cell r="AD167">
            <v>0</v>
          </cell>
          <cell r="AE167">
            <v>0</v>
          </cell>
          <cell r="AF167">
            <v>0</v>
          </cell>
          <cell r="AG167">
            <v>1.1200000047683716</v>
          </cell>
          <cell r="AH167">
            <v>7.0000002160668373E-3</v>
          </cell>
        </row>
        <row r="168">
          <cell r="A168" t="str">
            <v>0203</v>
          </cell>
          <cell r="B168" t="str">
            <v>SPﾍﾞﾝﾀﾞ-(2)</v>
          </cell>
          <cell r="C168" t="str">
            <v>SPﾍﾞﾝﾀﾞ-(2)</v>
          </cell>
          <cell r="D168" t="str">
            <v>27321B</v>
          </cell>
          <cell r="E168" t="str">
            <v>27321B</v>
          </cell>
          <cell r="F168" t="str">
            <v>17432-C0080</v>
          </cell>
          <cell r="G168">
            <v>28</v>
          </cell>
          <cell r="H168">
            <v>45</v>
          </cell>
          <cell r="I168">
            <v>45</v>
          </cell>
          <cell r="J168">
            <v>0</v>
          </cell>
          <cell r="K168">
            <v>1</v>
          </cell>
          <cell r="L168">
            <v>0</v>
          </cell>
          <cell r="M168">
            <v>9.9999997764825821E-3</v>
          </cell>
          <cell r="N168">
            <v>98</v>
          </cell>
          <cell r="O168">
            <v>0.60000002384185791</v>
          </cell>
          <cell r="P168">
            <v>0</v>
          </cell>
          <cell r="Q168">
            <v>0</v>
          </cell>
          <cell r="R168">
            <v>1</v>
          </cell>
          <cell r="S168">
            <v>9.9999997764825821E-3</v>
          </cell>
          <cell r="T168">
            <v>0</v>
          </cell>
          <cell r="U168">
            <v>0</v>
          </cell>
          <cell r="V168">
            <v>9.9999997764825821E-3</v>
          </cell>
          <cell r="W168">
            <v>20</v>
          </cell>
          <cell r="X168">
            <v>4</v>
          </cell>
          <cell r="Y168">
            <v>15</v>
          </cell>
          <cell r="Z168">
            <v>900</v>
          </cell>
          <cell r="AA168">
            <v>39</v>
          </cell>
          <cell r="AB168">
            <v>0.31000000238418579</v>
          </cell>
          <cell r="AC168">
            <v>3.9999999105930328E-2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3.4000001847743988E-2</v>
          </cell>
        </row>
        <row r="169">
          <cell r="A169" t="str">
            <v>0203</v>
          </cell>
          <cell r="B169" t="str">
            <v>SPﾍﾞﾝﾀﾞ-(2)</v>
          </cell>
          <cell r="C169" t="str">
            <v>SPﾍﾞﾝﾀﾞ-(2)</v>
          </cell>
          <cell r="D169" t="str">
            <v>27321B</v>
          </cell>
          <cell r="E169" t="str">
            <v>27321B</v>
          </cell>
          <cell r="F169" t="str">
            <v>17432-N0050</v>
          </cell>
          <cell r="G169">
            <v>14</v>
          </cell>
          <cell r="H169">
            <v>40</v>
          </cell>
          <cell r="I169">
            <v>40</v>
          </cell>
          <cell r="J169">
            <v>0</v>
          </cell>
          <cell r="K169">
            <v>1</v>
          </cell>
          <cell r="L169">
            <v>0</v>
          </cell>
          <cell r="M169">
            <v>0</v>
          </cell>
          <cell r="N169">
            <v>98</v>
          </cell>
          <cell r="O169">
            <v>0.40000000596046448</v>
          </cell>
          <cell r="P169">
            <v>0</v>
          </cell>
          <cell r="Q169">
            <v>0</v>
          </cell>
          <cell r="R169">
            <v>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22.5</v>
          </cell>
          <cell r="X169">
            <v>6</v>
          </cell>
          <cell r="Y169">
            <v>15</v>
          </cell>
          <cell r="Z169">
            <v>900</v>
          </cell>
          <cell r="AA169">
            <v>43.5</v>
          </cell>
          <cell r="AB169">
            <v>0.17000000178813934</v>
          </cell>
          <cell r="AC169">
            <v>2.199999988079071E-2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1.7999999225139618E-2</v>
          </cell>
        </row>
        <row r="170">
          <cell r="A170" t="str">
            <v>0203</v>
          </cell>
          <cell r="B170" t="str">
            <v>SPﾍﾞﾝﾀﾞ-(2)</v>
          </cell>
          <cell r="C170" t="str">
            <v>SPﾍﾞﾝﾀﾞ-(2)</v>
          </cell>
          <cell r="D170" t="str">
            <v>27321B</v>
          </cell>
          <cell r="E170" t="str">
            <v>27321B</v>
          </cell>
          <cell r="F170" t="str">
            <v>17432-13150</v>
          </cell>
          <cell r="G170">
            <v>0</v>
          </cell>
          <cell r="H170">
            <v>10</v>
          </cell>
          <cell r="I170">
            <v>10</v>
          </cell>
          <cell r="J170">
            <v>1</v>
          </cell>
          <cell r="K170">
            <v>8.1000003814697266</v>
          </cell>
          <cell r="L170">
            <v>0.89999997615814209</v>
          </cell>
          <cell r="M170">
            <v>0</v>
          </cell>
          <cell r="N170">
            <v>98</v>
          </cell>
          <cell r="O170">
            <v>0</v>
          </cell>
          <cell r="P170">
            <v>243.69999694824219</v>
          </cell>
          <cell r="Q170">
            <v>12</v>
          </cell>
          <cell r="R170">
            <v>8.1000003814697266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12</v>
          </cell>
          <cell r="Y170">
            <v>8.1000003814697266</v>
          </cell>
          <cell r="Z170">
            <v>243.69999694824219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9</v>
          </cell>
          <cell r="AH170">
            <v>0</v>
          </cell>
        </row>
        <row r="171">
          <cell r="A171" t="str">
            <v>0203</v>
          </cell>
          <cell r="B171" t="str">
            <v>SPﾍﾞﾝﾀﾞ-(2)</v>
          </cell>
          <cell r="C171" t="str">
            <v>SPﾍﾞﾝﾀﾞ-(2)</v>
          </cell>
          <cell r="D171" t="str">
            <v>27321B</v>
          </cell>
          <cell r="E171" t="str">
            <v>27321B</v>
          </cell>
          <cell r="F171" t="str">
            <v>17432-24020</v>
          </cell>
          <cell r="G171">
            <v>0</v>
          </cell>
          <cell r="H171">
            <v>5</v>
          </cell>
          <cell r="I171">
            <v>0</v>
          </cell>
          <cell r="J171">
            <v>1</v>
          </cell>
          <cell r="K171">
            <v>10</v>
          </cell>
          <cell r="L171">
            <v>1.5</v>
          </cell>
          <cell r="M171">
            <v>0</v>
          </cell>
          <cell r="N171">
            <v>1</v>
          </cell>
          <cell r="O171">
            <v>0</v>
          </cell>
          <cell r="P171">
            <v>300</v>
          </cell>
          <cell r="Q171">
            <v>30</v>
          </cell>
          <cell r="R171">
            <v>10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30</v>
          </cell>
          <cell r="Y171">
            <v>10</v>
          </cell>
          <cell r="Z171">
            <v>300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6.6700000762939453</v>
          </cell>
          <cell r="AH171">
            <v>0</v>
          </cell>
        </row>
        <row r="172">
          <cell r="A172" t="str">
            <v>0203</v>
          </cell>
          <cell r="B172" t="str">
            <v>SPﾍﾞﾝﾀﾞ-(2)</v>
          </cell>
          <cell r="C172" t="str">
            <v>SPﾍﾞﾝﾀﾞ-(2)</v>
          </cell>
          <cell r="D172" t="str">
            <v>27321B</v>
          </cell>
          <cell r="E172" t="str">
            <v>27321B</v>
          </cell>
          <cell r="F172" t="str">
            <v>17432-24141</v>
          </cell>
          <cell r="G172">
            <v>0</v>
          </cell>
          <cell r="H172">
            <v>5</v>
          </cell>
          <cell r="I172">
            <v>0</v>
          </cell>
          <cell r="J172">
            <v>1</v>
          </cell>
          <cell r="K172">
            <v>30</v>
          </cell>
          <cell r="L172">
            <v>12</v>
          </cell>
          <cell r="M172">
            <v>0</v>
          </cell>
          <cell r="N172">
            <v>1</v>
          </cell>
          <cell r="O172">
            <v>0</v>
          </cell>
          <cell r="P172">
            <v>600</v>
          </cell>
          <cell r="Q172">
            <v>120</v>
          </cell>
          <cell r="R172">
            <v>30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120</v>
          </cell>
          <cell r="Y172">
            <v>25</v>
          </cell>
          <cell r="Z172">
            <v>600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2.0799999237060547</v>
          </cell>
          <cell r="AH172">
            <v>0</v>
          </cell>
        </row>
        <row r="173">
          <cell r="A173" t="str">
            <v>0203</v>
          </cell>
          <cell r="B173" t="str">
            <v>SPﾍﾞﾝﾀﾞ-(2)</v>
          </cell>
          <cell r="C173" t="str">
            <v>SPﾍﾞﾝﾀﾞ-(2)</v>
          </cell>
          <cell r="D173" t="str">
            <v>27321B</v>
          </cell>
          <cell r="E173" t="str">
            <v>27321B</v>
          </cell>
          <cell r="F173" t="str">
            <v>17432-26300</v>
          </cell>
          <cell r="G173">
            <v>0</v>
          </cell>
          <cell r="H173">
            <v>20</v>
          </cell>
          <cell r="I173">
            <v>20</v>
          </cell>
          <cell r="J173">
            <v>1</v>
          </cell>
          <cell r="K173">
            <v>18.399999618530273</v>
          </cell>
          <cell r="L173">
            <v>8.8999996185302734</v>
          </cell>
          <cell r="M173">
            <v>0</v>
          </cell>
          <cell r="N173">
            <v>98</v>
          </cell>
          <cell r="O173">
            <v>0</v>
          </cell>
          <cell r="P173">
            <v>850</v>
          </cell>
          <cell r="Q173">
            <v>12</v>
          </cell>
          <cell r="R173">
            <v>18.399999618530273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12</v>
          </cell>
          <cell r="Y173">
            <v>18.399999618530273</v>
          </cell>
          <cell r="Z173">
            <v>850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2.0699999332427979</v>
          </cell>
          <cell r="AH173">
            <v>0</v>
          </cell>
        </row>
        <row r="174">
          <cell r="A174" t="str">
            <v>0203</v>
          </cell>
          <cell r="B174" t="str">
            <v>SPﾍﾞﾝﾀﾞ-(2)</v>
          </cell>
          <cell r="C174" t="str">
            <v>SPﾍﾞﾝﾀﾞ-(2)</v>
          </cell>
          <cell r="D174" t="str">
            <v>27321B</v>
          </cell>
          <cell r="E174" t="str">
            <v>27321B</v>
          </cell>
          <cell r="F174" t="str">
            <v>17432-26330</v>
          </cell>
          <cell r="G174">
            <v>0</v>
          </cell>
          <cell r="H174">
            <v>30</v>
          </cell>
          <cell r="I174">
            <v>30</v>
          </cell>
          <cell r="J174">
            <v>1</v>
          </cell>
          <cell r="K174">
            <v>20</v>
          </cell>
          <cell r="L174">
            <v>9</v>
          </cell>
          <cell r="M174">
            <v>0</v>
          </cell>
          <cell r="N174">
            <v>98</v>
          </cell>
          <cell r="O174">
            <v>0</v>
          </cell>
          <cell r="P174">
            <v>830</v>
          </cell>
          <cell r="Q174">
            <v>12</v>
          </cell>
          <cell r="R174">
            <v>20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12</v>
          </cell>
          <cell r="Y174">
            <v>20</v>
          </cell>
          <cell r="Z174">
            <v>830</v>
          </cell>
          <cell r="AA174">
            <v>59.599998474121094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2.2200000286102295</v>
          </cell>
          <cell r="AH174">
            <v>0</v>
          </cell>
        </row>
        <row r="175">
          <cell r="A175" t="str">
            <v>0203</v>
          </cell>
          <cell r="B175" t="str">
            <v>SPﾍﾞﾝﾀﾞ-(2)</v>
          </cell>
          <cell r="C175" t="str">
            <v>SPﾍﾞﾝﾀﾞ-(2)</v>
          </cell>
          <cell r="D175" t="str">
            <v>27321B</v>
          </cell>
          <cell r="E175" t="str">
            <v>27321B</v>
          </cell>
          <cell r="F175" t="str">
            <v>17432-34250</v>
          </cell>
          <cell r="G175">
            <v>0</v>
          </cell>
          <cell r="H175">
            <v>10</v>
          </cell>
          <cell r="I175">
            <v>10</v>
          </cell>
          <cell r="J175">
            <v>1</v>
          </cell>
          <cell r="K175">
            <v>14.100000381469727</v>
          </cell>
          <cell r="L175">
            <v>6.3000001907348633</v>
          </cell>
          <cell r="M175">
            <v>0</v>
          </cell>
          <cell r="N175">
            <v>98</v>
          </cell>
          <cell r="O175">
            <v>0</v>
          </cell>
          <cell r="P175">
            <v>326.29998779296875</v>
          </cell>
          <cell r="Q175">
            <v>12</v>
          </cell>
          <cell r="R175">
            <v>14.100000381469727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12</v>
          </cell>
          <cell r="Y175">
            <v>14.100000381469727</v>
          </cell>
          <cell r="Z175">
            <v>326.29998779296875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2.2400000095367432</v>
          </cell>
          <cell r="AH175">
            <v>0</v>
          </cell>
        </row>
        <row r="176">
          <cell r="A176" t="str">
            <v>0203</v>
          </cell>
          <cell r="B176" t="str">
            <v>SPﾍﾞﾝﾀﾞ-(2)</v>
          </cell>
          <cell r="C176" t="str">
            <v>SPﾍﾞﾝﾀﾞ-(2)</v>
          </cell>
          <cell r="D176" t="str">
            <v>27321B</v>
          </cell>
          <cell r="E176" t="str">
            <v>27321B</v>
          </cell>
          <cell r="F176" t="str">
            <v>17432-34280</v>
          </cell>
          <cell r="G176">
            <v>0</v>
          </cell>
          <cell r="H176">
            <v>5</v>
          </cell>
          <cell r="I176">
            <v>0</v>
          </cell>
          <cell r="J176">
            <v>1</v>
          </cell>
          <cell r="K176">
            <v>20</v>
          </cell>
          <cell r="L176">
            <v>10</v>
          </cell>
          <cell r="M176">
            <v>0</v>
          </cell>
          <cell r="N176">
            <v>1</v>
          </cell>
          <cell r="O176">
            <v>0</v>
          </cell>
          <cell r="P176">
            <v>600</v>
          </cell>
          <cell r="Q176">
            <v>20</v>
          </cell>
          <cell r="R176">
            <v>20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20</v>
          </cell>
          <cell r="Y176">
            <v>20</v>
          </cell>
          <cell r="Z176">
            <v>600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</v>
          </cell>
          <cell r="AH176">
            <v>0</v>
          </cell>
        </row>
        <row r="177">
          <cell r="A177" t="str">
            <v>0203</v>
          </cell>
          <cell r="B177" t="str">
            <v>SPﾍﾞﾝﾀﾞ-(2)</v>
          </cell>
          <cell r="C177" t="str">
            <v>SPﾍﾞﾝﾀﾞ-(2)</v>
          </cell>
          <cell r="D177" t="str">
            <v>27321B</v>
          </cell>
          <cell r="E177" t="str">
            <v>27321B</v>
          </cell>
          <cell r="F177" t="str">
            <v>17432-37050</v>
          </cell>
          <cell r="G177">
            <v>0</v>
          </cell>
          <cell r="H177">
            <v>20</v>
          </cell>
          <cell r="I177">
            <v>20</v>
          </cell>
          <cell r="J177">
            <v>1</v>
          </cell>
          <cell r="K177">
            <v>3.9000000953674316</v>
          </cell>
          <cell r="L177">
            <v>1.2999999523162842</v>
          </cell>
          <cell r="M177">
            <v>0</v>
          </cell>
          <cell r="N177">
            <v>98</v>
          </cell>
          <cell r="O177">
            <v>0</v>
          </cell>
          <cell r="P177">
            <v>258.89999389648438</v>
          </cell>
          <cell r="Q177">
            <v>6</v>
          </cell>
          <cell r="R177">
            <v>3.9000000953674316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6</v>
          </cell>
          <cell r="Y177">
            <v>3.9000000953674316</v>
          </cell>
          <cell r="Z177">
            <v>258.89999389648438</v>
          </cell>
          <cell r="AA177">
            <v>22.799999237060547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3</v>
          </cell>
          <cell r="AH177">
            <v>0</v>
          </cell>
        </row>
        <row r="178">
          <cell r="A178" t="str">
            <v>0203</v>
          </cell>
          <cell r="B178" t="str">
            <v>SPﾍﾞﾝﾀﾞ-(2)</v>
          </cell>
          <cell r="C178" t="str">
            <v>SPﾍﾞﾝﾀﾞ-(2)</v>
          </cell>
          <cell r="D178" t="str">
            <v>27321B</v>
          </cell>
          <cell r="E178" t="str">
            <v>27321B</v>
          </cell>
          <cell r="F178" t="str">
            <v>17432-45210</v>
          </cell>
          <cell r="G178">
            <v>0</v>
          </cell>
          <cell r="H178">
            <v>5</v>
          </cell>
          <cell r="I178">
            <v>0</v>
          </cell>
          <cell r="J178">
            <v>1</v>
          </cell>
          <cell r="K178">
            <v>12</v>
          </cell>
          <cell r="L178">
            <v>8</v>
          </cell>
          <cell r="M178">
            <v>0</v>
          </cell>
          <cell r="N178">
            <v>1</v>
          </cell>
          <cell r="O178">
            <v>0</v>
          </cell>
          <cell r="P178">
            <v>600</v>
          </cell>
          <cell r="Q178">
            <v>60</v>
          </cell>
          <cell r="R178">
            <v>12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60</v>
          </cell>
          <cell r="Y178">
            <v>12</v>
          </cell>
          <cell r="Z178">
            <v>600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1.5</v>
          </cell>
          <cell r="AH178">
            <v>0</v>
          </cell>
        </row>
        <row r="179">
          <cell r="A179" t="str">
            <v>0203</v>
          </cell>
          <cell r="B179" t="str">
            <v>SPﾍﾞﾝﾀﾞ-(2)</v>
          </cell>
          <cell r="C179" t="str">
            <v>SPﾍﾞﾝﾀﾞ-(2)</v>
          </cell>
          <cell r="D179" t="str">
            <v>27321B</v>
          </cell>
          <cell r="E179" t="str">
            <v>27321B</v>
          </cell>
          <cell r="F179" t="str">
            <v>17432-46010</v>
          </cell>
          <cell r="G179">
            <v>0</v>
          </cell>
          <cell r="H179">
            <v>20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0203</v>
          </cell>
          <cell r="B180" t="str">
            <v>SPﾍﾞﾝﾀﾞ-(2)</v>
          </cell>
          <cell r="C180" t="str">
            <v>SPﾍﾞﾝﾀﾞ-(2)</v>
          </cell>
          <cell r="D180" t="str">
            <v>27321B</v>
          </cell>
          <cell r="E180" t="str">
            <v>27321B</v>
          </cell>
          <cell r="F180" t="str">
            <v>17432-54140</v>
          </cell>
          <cell r="G180">
            <v>0</v>
          </cell>
          <cell r="H180">
            <v>10</v>
          </cell>
          <cell r="I180">
            <v>10</v>
          </cell>
          <cell r="J180">
            <v>1</v>
          </cell>
          <cell r="K180">
            <v>14.100000381469727</v>
          </cell>
          <cell r="L180">
            <v>6.3000001907348633</v>
          </cell>
          <cell r="M180">
            <v>0</v>
          </cell>
          <cell r="N180">
            <v>98</v>
          </cell>
          <cell r="O180">
            <v>0</v>
          </cell>
          <cell r="P180">
            <v>326.29998779296875</v>
          </cell>
          <cell r="Q180">
            <v>12</v>
          </cell>
          <cell r="R180">
            <v>14.100000381469727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12</v>
          </cell>
          <cell r="Y180">
            <v>14.100000381469727</v>
          </cell>
          <cell r="Z180">
            <v>326.29998779296875</v>
          </cell>
          <cell r="AA180">
            <v>58.700000762939453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2.2400000095367432</v>
          </cell>
          <cell r="AH180">
            <v>0</v>
          </cell>
        </row>
        <row r="181">
          <cell r="A181" t="str">
            <v>0203</v>
          </cell>
          <cell r="B181" t="str">
            <v>SPﾍﾞﾝﾀﾞ-(2)</v>
          </cell>
          <cell r="C181" t="str">
            <v>SPﾍﾞﾝﾀﾞ-(2)</v>
          </cell>
          <cell r="D181" t="str">
            <v>27321B</v>
          </cell>
          <cell r="E181" t="str">
            <v>27321B</v>
          </cell>
          <cell r="F181" t="str">
            <v>17432-54150</v>
          </cell>
          <cell r="G181">
            <v>0</v>
          </cell>
          <cell r="H181">
            <v>10</v>
          </cell>
          <cell r="I181">
            <v>10</v>
          </cell>
          <cell r="J181">
            <v>1</v>
          </cell>
          <cell r="K181">
            <v>6.8000001907348633</v>
          </cell>
          <cell r="L181">
            <v>6.3000001907348633</v>
          </cell>
          <cell r="M181">
            <v>0</v>
          </cell>
          <cell r="N181">
            <v>98</v>
          </cell>
          <cell r="O181">
            <v>0</v>
          </cell>
          <cell r="P181">
            <v>195.19999694824219</v>
          </cell>
          <cell r="Q181">
            <v>12</v>
          </cell>
          <cell r="R181">
            <v>6.8000001907348633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12</v>
          </cell>
          <cell r="Y181">
            <v>6.8000001907348633</v>
          </cell>
          <cell r="Z181">
            <v>195.19999694824219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1.0800000429153442</v>
          </cell>
          <cell r="AH181">
            <v>0</v>
          </cell>
        </row>
        <row r="182">
          <cell r="A182" t="str">
            <v>0203</v>
          </cell>
          <cell r="B182" t="str">
            <v>SPﾍﾞﾝﾀﾞ-(2)</v>
          </cell>
          <cell r="C182" t="str">
            <v>SPﾍﾞﾝﾀﾞ-(2)</v>
          </cell>
          <cell r="D182" t="str">
            <v>27321B</v>
          </cell>
          <cell r="E182" t="str">
            <v>27321B</v>
          </cell>
          <cell r="F182" t="str">
            <v>17432-54190</v>
          </cell>
          <cell r="G182">
            <v>5</v>
          </cell>
          <cell r="H182">
            <v>70</v>
          </cell>
          <cell r="I182">
            <v>0</v>
          </cell>
          <cell r="J182">
            <v>0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O182">
            <v>0.10000000149011612</v>
          </cell>
          <cell r="P182">
            <v>0</v>
          </cell>
          <cell r="Q182">
            <v>0</v>
          </cell>
          <cell r="R182">
            <v>1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0203</v>
          </cell>
          <cell r="B183" t="str">
            <v>SPﾍﾞﾝﾀﾞ-(2)</v>
          </cell>
          <cell r="C183" t="str">
            <v>SPﾍﾞﾝﾀﾞ-(2)</v>
          </cell>
          <cell r="D183" t="str">
            <v>27321B</v>
          </cell>
          <cell r="E183" t="str">
            <v>27321B</v>
          </cell>
          <cell r="F183" t="str">
            <v>17432-54320</v>
          </cell>
          <cell r="G183">
            <v>0</v>
          </cell>
          <cell r="H183">
            <v>5</v>
          </cell>
          <cell r="I183">
            <v>5</v>
          </cell>
          <cell r="J183">
            <v>1</v>
          </cell>
          <cell r="K183">
            <v>15.699999809265137</v>
          </cell>
          <cell r="L183">
            <v>10.899999618530273</v>
          </cell>
          <cell r="M183">
            <v>0</v>
          </cell>
          <cell r="N183">
            <v>98</v>
          </cell>
          <cell r="O183">
            <v>0</v>
          </cell>
          <cell r="P183">
            <v>185.10000610351563</v>
          </cell>
          <cell r="Q183">
            <v>12</v>
          </cell>
          <cell r="R183">
            <v>15.699999809265137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12</v>
          </cell>
          <cell r="Y183">
            <v>15.699999809265137</v>
          </cell>
          <cell r="Z183">
            <v>185.10000610351563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1.440000057220459</v>
          </cell>
          <cell r="AH183">
            <v>0</v>
          </cell>
        </row>
        <row r="184">
          <cell r="A184" t="str">
            <v>0203</v>
          </cell>
          <cell r="B184" t="str">
            <v>SPﾍﾞﾝﾀﾞ-(2)</v>
          </cell>
          <cell r="C184" t="str">
            <v>SPﾍﾞﾝﾀﾞ-(2)</v>
          </cell>
          <cell r="D184" t="str">
            <v>27321B</v>
          </cell>
          <cell r="E184" t="str">
            <v>27321B</v>
          </cell>
          <cell r="F184" t="str">
            <v>17432-54350</v>
          </cell>
          <cell r="G184">
            <v>1</v>
          </cell>
          <cell r="H184">
            <v>60</v>
          </cell>
          <cell r="I184">
            <v>60</v>
          </cell>
          <cell r="J184">
            <v>1</v>
          </cell>
          <cell r="K184">
            <v>17.700000762939453</v>
          </cell>
          <cell r="L184">
            <v>10.399999618530273</v>
          </cell>
          <cell r="M184">
            <v>0</v>
          </cell>
          <cell r="N184">
            <v>98</v>
          </cell>
          <cell r="O184">
            <v>0</v>
          </cell>
          <cell r="P184">
            <v>241.30000305175781</v>
          </cell>
          <cell r="Q184">
            <v>3</v>
          </cell>
          <cell r="R184">
            <v>17.700000762939453</v>
          </cell>
          <cell r="S184">
            <v>0</v>
          </cell>
          <cell r="T184">
            <v>0</v>
          </cell>
          <cell r="U184">
            <v>1.0000000474974513E-3</v>
          </cell>
          <cell r="V184">
            <v>0</v>
          </cell>
          <cell r="W184">
            <v>4</v>
          </cell>
          <cell r="X184">
            <v>3</v>
          </cell>
          <cell r="Y184">
            <v>17.700000762939453</v>
          </cell>
          <cell r="Z184">
            <v>241.30000305175781</v>
          </cell>
          <cell r="AA184">
            <v>24.700000762939453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1.7000000476837158</v>
          </cell>
          <cell r="AH184">
            <v>0</v>
          </cell>
        </row>
        <row r="185">
          <cell r="A185" t="str">
            <v>0203</v>
          </cell>
          <cell r="B185" t="str">
            <v>SPﾍﾞﾝﾀﾞ-(2)</v>
          </cell>
          <cell r="C185" t="str">
            <v>SPﾍﾞﾝﾀﾞ-(2)</v>
          </cell>
          <cell r="D185" t="str">
            <v>27321B</v>
          </cell>
          <cell r="E185" t="str">
            <v>27321B</v>
          </cell>
          <cell r="F185" t="str">
            <v>17432-54360</v>
          </cell>
          <cell r="G185">
            <v>2</v>
          </cell>
          <cell r="H185">
            <v>10</v>
          </cell>
          <cell r="I185">
            <v>40</v>
          </cell>
          <cell r="J185">
            <v>1</v>
          </cell>
          <cell r="K185">
            <v>15.699999809265137</v>
          </cell>
          <cell r="L185">
            <v>10.899999618530273</v>
          </cell>
          <cell r="M185">
            <v>9.9999997764825821E-3</v>
          </cell>
          <cell r="N185">
            <v>98</v>
          </cell>
          <cell r="O185">
            <v>0.10000000149011612</v>
          </cell>
          <cell r="P185">
            <v>185.10000610351563</v>
          </cell>
          <cell r="Q185">
            <v>1.5</v>
          </cell>
          <cell r="R185">
            <v>15.699999809265137</v>
          </cell>
          <cell r="S185">
            <v>9.9999997764825821E-3</v>
          </cell>
          <cell r="T185">
            <v>0</v>
          </cell>
          <cell r="U185">
            <v>1.0000000474974513E-3</v>
          </cell>
          <cell r="V185">
            <v>9.9999997764825821E-3</v>
          </cell>
          <cell r="W185">
            <v>4.5999999046325684</v>
          </cell>
          <cell r="X185">
            <v>1.5</v>
          </cell>
          <cell r="Y185">
            <v>15.699999809265137</v>
          </cell>
          <cell r="Z185">
            <v>185.10000610351563</v>
          </cell>
          <cell r="AA185">
            <v>21.799999237060547</v>
          </cell>
          <cell r="AB185">
            <v>9.9999997764825821E-3</v>
          </cell>
          <cell r="AC185">
            <v>1.0000000474974513E-3</v>
          </cell>
          <cell r="AD185">
            <v>0</v>
          </cell>
          <cell r="AE185">
            <v>0</v>
          </cell>
          <cell r="AF185">
            <v>0</v>
          </cell>
          <cell r="AG185">
            <v>1.440000057220459</v>
          </cell>
          <cell r="AH185">
            <v>1.0000000474974513E-3</v>
          </cell>
        </row>
        <row r="186">
          <cell r="A186" t="str">
            <v>0203</v>
          </cell>
          <cell r="B186" t="str">
            <v>SPﾍﾞﾝﾀﾞ-(2)</v>
          </cell>
          <cell r="C186" t="str">
            <v>SPﾍﾞﾝﾀﾞ-(2)</v>
          </cell>
          <cell r="D186" t="str">
            <v>27321B</v>
          </cell>
          <cell r="E186" t="str">
            <v>27321B</v>
          </cell>
          <cell r="F186" t="str">
            <v>17432-54650</v>
          </cell>
          <cell r="G186">
            <v>54</v>
          </cell>
          <cell r="H186">
            <v>60</v>
          </cell>
          <cell r="I186">
            <v>0</v>
          </cell>
          <cell r="J186">
            <v>1</v>
          </cell>
          <cell r="K186">
            <v>28.299999237060547</v>
          </cell>
          <cell r="L186">
            <v>19.299999237060547</v>
          </cell>
          <cell r="M186">
            <v>0.41999998688697815</v>
          </cell>
          <cell r="N186">
            <v>1</v>
          </cell>
          <cell r="O186">
            <v>0.89999997615814209</v>
          </cell>
          <cell r="P186">
            <v>120</v>
          </cell>
          <cell r="Q186">
            <v>2</v>
          </cell>
          <cell r="R186">
            <v>28.299999237060547</v>
          </cell>
          <cell r="S186">
            <v>0.47999998927116394</v>
          </cell>
          <cell r="T186">
            <v>2.9999999329447746E-2</v>
          </cell>
          <cell r="U186">
            <v>2.9999999329447746E-2</v>
          </cell>
          <cell r="V186">
            <v>0.47999998927116394</v>
          </cell>
          <cell r="W186">
            <v>2.0999999046325684</v>
          </cell>
          <cell r="X186">
            <v>2</v>
          </cell>
          <cell r="Y186">
            <v>28.299999237060547</v>
          </cell>
          <cell r="Z186">
            <v>120</v>
          </cell>
          <cell r="AA186">
            <v>32.400001525878906</v>
          </cell>
          <cell r="AB186">
            <v>0.47999998927116394</v>
          </cell>
          <cell r="AC186">
            <v>6.3000001013278961E-2</v>
          </cell>
          <cell r="AD186">
            <v>0</v>
          </cell>
          <cell r="AE186">
            <v>0</v>
          </cell>
          <cell r="AF186">
            <v>0</v>
          </cell>
          <cell r="AG186">
            <v>1.4700000286102295</v>
          </cell>
          <cell r="AH186">
            <v>6.1000000685453415E-2</v>
          </cell>
        </row>
        <row r="187">
          <cell r="A187" t="str">
            <v>0203</v>
          </cell>
          <cell r="B187" t="str">
            <v>SPﾍﾞﾝﾀﾞ-(2)</v>
          </cell>
          <cell r="C187" t="str">
            <v>SPﾍﾞﾝﾀﾞ-(2)</v>
          </cell>
          <cell r="D187" t="str">
            <v>27321B</v>
          </cell>
          <cell r="E187" t="str">
            <v>27321B</v>
          </cell>
          <cell r="F187" t="str">
            <v>17432-54670</v>
          </cell>
          <cell r="G187">
            <v>0</v>
          </cell>
          <cell r="H187">
            <v>20</v>
          </cell>
          <cell r="I187">
            <v>0</v>
          </cell>
          <cell r="J187">
            <v>1</v>
          </cell>
          <cell r="K187">
            <v>30</v>
          </cell>
          <cell r="L187">
            <v>19.299999237060547</v>
          </cell>
          <cell r="M187">
            <v>0</v>
          </cell>
          <cell r="N187">
            <v>1</v>
          </cell>
          <cell r="O187">
            <v>0</v>
          </cell>
          <cell r="P187">
            <v>180</v>
          </cell>
          <cell r="Q187">
            <v>6</v>
          </cell>
          <cell r="R187">
            <v>30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6</v>
          </cell>
          <cell r="Y187">
            <v>30</v>
          </cell>
          <cell r="Z187">
            <v>180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1.5499999523162842</v>
          </cell>
          <cell r="AH187">
            <v>0</v>
          </cell>
        </row>
        <row r="188">
          <cell r="A188" t="str">
            <v>0203</v>
          </cell>
          <cell r="B188" t="str">
            <v>SPﾍﾞﾝﾀﾞ-(2)</v>
          </cell>
          <cell r="C188" t="str">
            <v>SPﾍﾞﾝﾀﾞ-(2)</v>
          </cell>
          <cell r="D188" t="str">
            <v>27321B</v>
          </cell>
          <cell r="E188" t="str">
            <v>27321B</v>
          </cell>
          <cell r="F188" t="str">
            <v>17432-54710</v>
          </cell>
          <cell r="G188">
            <v>2</v>
          </cell>
          <cell r="H188">
            <v>10</v>
          </cell>
          <cell r="I188">
            <v>10</v>
          </cell>
          <cell r="J188">
            <v>1</v>
          </cell>
          <cell r="K188">
            <v>38.299999237060547</v>
          </cell>
          <cell r="L188">
            <v>19.299999237060547</v>
          </cell>
          <cell r="M188">
            <v>1.9999999552965164E-2</v>
          </cell>
          <cell r="N188">
            <v>98</v>
          </cell>
          <cell r="O188">
            <v>0.20000000298023224</v>
          </cell>
          <cell r="P188">
            <v>120</v>
          </cell>
          <cell r="Q188">
            <v>20</v>
          </cell>
          <cell r="R188">
            <v>38.299999237060547</v>
          </cell>
          <cell r="S188">
            <v>3.9999999105930328E-2</v>
          </cell>
          <cell r="T188">
            <v>9.9999997764825821E-3</v>
          </cell>
          <cell r="U188">
            <v>1.0999999940395355E-2</v>
          </cell>
          <cell r="V188">
            <v>3.9999999105930328E-2</v>
          </cell>
          <cell r="W188">
            <v>12</v>
          </cell>
          <cell r="X188">
            <v>20</v>
          </cell>
          <cell r="Y188">
            <v>38.299999237060547</v>
          </cell>
          <cell r="Z188">
            <v>120</v>
          </cell>
          <cell r="AA188">
            <v>70.300003051757813</v>
          </cell>
          <cell r="AB188">
            <v>3.9999999105930328E-2</v>
          </cell>
          <cell r="AC188">
            <v>4.999999888241291E-3</v>
          </cell>
          <cell r="AD188">
            <v>0</v>
          </cell>
          <cell r="AE188">
            <v>0</v>
          </cell>
          <cell r="AF188">
            <v>0</v>
          </cell>
          <cell r="AG188">
            <v>1.9800000190734863</v>
          </cell>
          <cell r="AH188">
            <v>3.0000000260770321E-3</v>
          </cell>
        </row>
        <row r="189">
          <cell r="A189" t="str">
            <v>0203</v>
          </cell>
          <cell r="B189" t="str">
            <v>SPﾍﾞﾝﾀﾞ-(2)</v>
          </cell>
          <cell r="C189" t="str">
            <v>SPﾍﾞﾝﾀﾞ-(2)</v>
          </cell>
          <cell r="D189" t="str">
            <v>27321B</v>
          </cell>
          <cell r="E189" t="str">
            <v>27321B</v>
          </cell>
          <cell r="F189" t="str">
            <v>17432-63020</v>
          </cell>
          <cell r="G189">
            <v>0</v>
          </cell>
          <cell r="H189">
            <v>10</v>
          </cell>
          <cell r="I189">
            <v>10</v>
          </cell>
          <cell r="J189">
            <v>1</v>
          </cell>
          <cell r="K189">
            <v>3.9000000953674316</v>
          </cell>
          <cell r="L189">
            <v>1.2999999523162842</v>
          </cell>
          <cell r="M189">
            <v>0</v>
          </cell>
          <cell r="N189">
            <v>98</v>
          </cell>
          <cell r="O189">
            <v>0</v>
          </cell>
          <cell r="P189">
            <v>258.89999389648438</v>
          </cell>
          <cell r="Q189">
            <v>6</v>
          </cell>
          <cell r="R189">
            <v>3.9000000953674316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1.2999999523162842</v>
          </cell>
          <cell r="Y189">
            <v>3.9000000953674316</v>
          </cell>
          <cell r="Z189">
            <v>258.89999389648438</v>
          </cell>
          <cell r="AA189">
            <v>31.100000381469727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3</v>
          </cell>
          <cell r="AH189">
            <v>0</v>
          </cell>
        </row>
        <row r="190">
          <cell r="A190" t="str">
            <v>0203</v>
          </cell>
          <cell r="B190" t="str">
            <v>SPﾍﾞﾝﾀﾞ-(2)</v>
          </cell>
          <cell r="C190" t="str">
            <v>SPﾍﾞﾝﾀﾞ-(2)</v>
          </cell>
          <cell r="D190" t="str">
            <v>27321B</v>
          </cell>
          <cell r="E190" t="str">
            <v>27321B</v>
          </cell>
          <cell r="F190" t="str">
            <v>17432-64141</v>
          </cell>
          <cell r="G190">
            <v>36</v>
          </cell>
          <cell r="H190">
            <v>50</v>
          </cell>
          <cell r="I190">
            <v>0</v>
          </cell>
          <cell r="J190">
            <v>1</v>
          </cell>
          <cell r="K190">
            <v>20.799999237060547</v>
          </cell>
          <cell r="L190">
            <v>10.899999618530273</v>
          </cell>
          <cell r="M190">
            <v>0.20999999344348907</v>
          </cell>
          <cell r="N190">
            <v>1</v>
          </cell>
          <cell r="O190">
            <v>0.69999998807907104</v>
          </cell>
          <cell r="P190">
            <v>420</v>
          </cell>
          <cell r="Q190">
            <v>1.7999999523162842</v>
          </cell>
          <cell r="R190">
            <v>20.799999237060547</v>
          </cell>
          <cell r="S190">
            <v>0.31999999284744263</v>
          </cell>
          <cell r="T190">
            <v>9.0000003576278687E-2</v>
          </cell>
          <cell r="U190">
            <v>1.7999999225139618E-2</v>
          </cell>
          <cell r="V190">
            <v>0.31999999284744263</v>
          </cell>
          <cell r="W190">
            <v>9</v>
          </cell>
          <cell r="X190">
            <v>1.7999999523162842</v>
          </cell>
          <cell r="Y190">
            <v>20.799999237060547</v>
          </cell>
          <cell r="Z190">
            <v>420</v>
          </cell>
          <cell r="AA190">
            <v>31.600000381469727</v>
          </cell>
          <cell r="AB190">
            <v>0.31999999284744263</v>
          </cell>
          <cell r="AC190">
            <v>4.1999999433755875E-2</v>
          </cell>
          <cell r="AD190">
            <v>0</v>
          </cell>
          <cell r="AE190">
            <v>0</v>
          </cell>
          <cell r="AF190">
            <v>0</v>
          </cell>
          <cell r="AG190">
            <v>1.9099999666213989</v>
          </cell>
          <cell r="AH190">
            <v>3.7000000476837158E-2</v>
          </cell>
        </row>
        <row r="191">
          <cell r="A191" t="str">
            <v>0203</v>
          </cell>
          <cell r="B191" t="str">
            <v>SPﾍﾞﾝﾀﾞ-(2)</v>
          </cell>
          <cell r="C191" t="str">
            <v>SPﾍﾞﾝﾀﾞ-(2)</v>
          </cell>
          <cell r="D191" t="str">
            <v>27321B</v>
          </cell>
          <cell r="E191" t="str">
            <v>27321B</v>
          </cell>
          <cell r="F191" t="str">
            <v>17432-70060</v>
          </cell>
          <cell r="G191">
            <v>0</v>
          </cell>
          <cell r="H191">
            <v>5</v>
          </cell>
          <cell r="I191">
            <v>5</v>
          </cell>
          <cell r="J191">
            <v>1</v>
          </cell>
          <cell r="K191">
            <v>6.5</v>
          </cell>
          <cell r="L191">
            <v>1</v>
          </cell>
          <cell r="M191">
            <v>0</v>
          </cell>
          <cell r="N191">
            <v>98</v>
          </cell>
          <cell r="O191">
            <v>0</v>
          </cell>
          <cell r="P191">
            <v>258.89999389648438</v>
          </cell>
          <cell r="Q191">
            <v>24</v>
          </cell>
          <cell r="R191">
            <v>6.5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24</v>
          </cell>
          <cell r="Y191">
            <v>6.5</v>
          </cell>
          <cell r="Z191">
            <v>258.89999389648438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6.5</v>
          </cell>
          <cell r="AH191">
            <v>0</v>
          </cell>
        </row>
        <row r="192">
          <cell r="A192" t="str">
            <v>0203</v>
          </cell>
          <cell r="B192" t="str">
            <v>SPﾍﾞﾝﾀﾞ-(2)</v>
          </cell>
          <cell r="C192" t="str">
            <v>SPﾍﾞﾝﾀﾞ-(2)</v>
          </cell>
          <cell r="D192" t="str">
            <v>27321B</v>
          </cell>
          <cell r="E192" t="str">
            <v>27321B</v>
          </cell>
          <cell r="F192" t="str">
            <v>17432-70090</v>
          </cell>
          <cell r="G192">
            <v>0</v>
          </cell>
          <cell r="H192">
            <v>20</v>
          </cell>
          <cell r="I192">
            <v>20</v>
          </cell>
          <cell r="J192">
            <v>1</v>
          </cell>
          <cell r="K192">
            <v>32.599998474121094</v>
          </cell>
          <cell r="L192">
            <v>6.1999998092651367</v>
          </cell>
          <cell r="M192">
            <v>0</v>
          </cell>
          <cell r="N192">
            <v>98</v>
          </cell>
          <cell r="O192">
            <v>0</v>
          </cell>
          <cell r="P192">
            <v>401.60000610351563</v>
          </cell>
          <cell r="Q192">
            <v>3</v>
          </cell>
          <cell r="R192">
            <v>32.599998474121094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3</v>
          </cell>
          <cell r="Y192">
            <v>32.599998474121094</v>
          </cell>
          <cell r="Z192">
            <v>401.60000610351563</v>
          </cell>
          <cell r="AA192">
            <v>55.700000762939453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5.2600002288818359</v>
          </cell>
          <cell r="AH192">
            <v>0</v>
          </cell>
        </row>
        <row r="193">
          <cell r="A193" t="str">
            <v>0203</v>
          </cell>
          <cell r="B193" t="str">
            <v>SPﾍﾞﾝﾀﾞ-(2)</v>
          </cell>
          <cell r="C193" t="str">
            <v>SPﾍﾞﾝﾀﾞ-(2)</v>
          </cell>
          <cell r="D193" t="str">
            <v>27321B</v>
          </cell>
          <cell r="E193" t="str">
            <v>27321B</v>
          </cell>
          <cell r="F193" t="str">
            <v>17432-70301</v>
          </cell>
          <cell r="G193">
            <v>0</v>
          </cell>
          <cell r="H193">
            <v>10</v>
          </cell>
          <cell r="I193">
            <v>10</v>
          </cell>
          <cell r="J193">
            <v>1</v>
          </cell>
          <cell r="K193">
            <v>31.100000381469727</v>
          </cell>
          <cell r="L193">
            <v>6.4000000953674316</v>
          </cell>
          <cell r="M193">
            <v>0</v>
          </cell>
          <cell r="N193">
            <v>98</v>
          </cell>
          <cell r="O193">
            <v>0</v>
          </cell>
          <cell r="P193">
            <v>474.70001220703125</v>
          </cell>
          <cell r="Q193">
            <v>12</v>
          </cell>
          <cell r="R193">
            <v>31.100000381469727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12</v>
          </cell>
          <cell r="Y193">
            <v>31.100000381469727</v>
          </cell>
          <cell r="Z193">
            <v>474.70001220703125</v>
          </cell>
          <cell r="AA193">
            <v>90.599998474121094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4.8600001335144043</v>
          </cell>
          <cell r="AH193">
            <v>0</v>
          </cell>
        </row>
        <row r="194">
          <cell r="A194" t="str">
            <v>0203</v>
          </cell>
          <cell r="B194" t="str">
            <v>SPﾍﾞﾝﾀﾞ-(2)</v>
          </cell>
          <cell r="C194" t="str">
            <v>SPﾍﾞﾝﾀﾞ-(2)</v>
          </cell>
          <cell r="D194" t="str">
            <v>27321B</v>
          </cell>
          <cell r="E194" t="str">
            <v>27321B</v>
          </cell>
          <cell r="F194" t="str">
            <v>17433-26020</v>
          </cell>
          <cell r="G194">
            <v>0</v>
          </cell>
          <cell r="H194">
            <v>5</v>
          </cell>
          <cell r="I194">
            <v>5</v>
          </cell>
          <cell r="J194">
            <v>1</v>
          </cell>
          <cell r="K194">
            <v>20</v>
          </cell>
          <cell r="L194">
            <v>15</v>
          </cell>
          <cell r="M194">
            <v>0</v>
          </cell>
          <cell r="N194">
            <v>98</v>
          </cell>
          <cell r="O194">
            <v>0</v>
          </cell>
          <cell r="P194">
            <v>300</v>
          </cell>
          <cell r="Q194">
            <v>30</v>
          </cell>
          <cell r="R194">
            <v>20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30</v>
          </cell>
          <cell r="Y194">
            <v>20</v>
          </cell>
          <cell r="Z194">
            <v>300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1.3300000429153442</v>
          </cell>
          <cell r="AH194">
            <v>0</v>
          </cell>
        </row>
        <row r="195">
          <cell r="A195" t="str">
            <v>0203</v>
          </cell>
          <cell r="B195" t="str">
            <v>SPﾍﾞﾝﾀﾞ-(2)</v>
          </cell>
          <cell r="C195" t="str">
            <v>SPﾍﾞﾝﾀﾞ-(2)</v>
          </cell>
          <cell r="D195" t="str">
            <v>27321B</v>
          </cell>
          <cell r="E195" t="str">
            <v>27321B</v>
          </cell>
          <cell r="F195" t="str">
            <v>17433-26030</v>
          </cell>
          <cell r="G195">
            <v>0</v>
          </cell>
          <cell r="H195">
            <v>10</v>
          </cell>
          <cell r="I195">
            <v>10</v>
          </cell>
          <cell r="J195">
            <v>1</v>
          </cell>
          <cell r="K195">
            <v>18.399999618530273</v>
          </cell>
          <cell r="L195">
            <v>8.8999996185302734</v>
          </cell>
          <cell r="M195">
            <v>0</v>
          </cell>
          <cell r="N195">
            <v>98</v>
          </cell>
          <cell r="O195">
            <v>0</v>
          </cell>
          <cell r="P195">
            <v>850</v>
          </cell>
          <cell r="Q195">
            <v>12</v>
          </cell>
          <cell r="R195">
            <v>18.399999618530273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12</v>
          </cell>
          <cell r="Y195">
            <v>18.399999618530273</v>
          </cell>
          <cell r="Z195">
            <v>850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2.0699999332427979</v>
          </cell>
          <cell r="AH195">
            <v>0</v>
          </cell>
        </row>
        <row r="196">
          <cell r="A196" t="str">
            <v>0203</v>
          </cell>
          <cell r="B196" t="str">
            <v>SPﾍﾞﾝﾀﾞ-(2)</v>
          </cell>
          <cell r="C196" t="str">
            <v>SPﾍﾞﾝﾀﾞ-(2)</v>
          </cell>
          <cell r="D196" t="str">
            <v>27321B</v>
          </cell>
          <cell r="E196" t="str">
            <v>27321B</v>
          </cell>
          <cell r="F196" t="str">
            <v>17433-46020</v>
          </cell>
          <cell r="G196">
            <v>0</v>
          </cell>
          <cell r="H196">
            <v>20</v>
          </cell>
          <cell r="I196">
            <v>20</v>
          </cell>
          <cell r="J196">
            <v>1</v>
          </cell>
          <cell r="K196">
            <v>97.900001525878906</v>
          </cell>
          <cell r="L196">
            <v>12.399999618530273</v>
          </cell>
          <cell r="M196">
            <v>0</v>
          </cell>
          <cell r="N196">
            <v>98</v>
          </cell>
          <cell r="O196">
            <v>0</v>
          </cell>
          <cell r="P196">
            <v>120</v>
          </cell>
          <cell r="Q196">
            <v>9</v>
          </cell>
          <cell r="R196">
            <v>97.900001525878906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9</v>
          </cell>
          <cell r="Y196">
            <v>97.900001525878906</v>
          </cell>
          <cell r="Z196">
            <v>120</v>
          </cell>
          <cell r="AA196">
            <v>106.90000152587891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7.9000000953674316</v>
          </cell>
          <cell r="AH196">
            <v>0</v>
          </cell>
        </row>
        <row r="197">
          <cell r="A197" t="str">
            <v>0203</v>
          </cell>
          <cell r="B197" t="str">
            <v>SPﾍﾞﾝﾀﾞ-(2)</v>
          </cell>
          <cell r="C197" t="str">
            <v>SPﾍﾞﾝﾀﾞ-(2)</v>
          </cell>
          <cell r="D197" t="str">
            <v>27321B</v>
          </cell>
          <cell r="E197" t="str">
            <v>27321B</v>
          </cell>
          <cell r="F197" t="str">
            <v>17433-70111</v>
          </cell>
          <cell r="G197">
            <v>0</v>
          </cell>
          <cell r="H197">
            <v>10</v>
          </cell>
          <cell r="I197">
            <v>10</v>
          </cell>
          <cell r="J197">
            <v>1</v>
          </cell>
          <cell r="K197">
            <v>20.200000762939453</v>
          </cell>
          <cell r="L197">
            <v>1.2999999523162842</v>
          </cell>
          <cell r="M197">
            <v>0</v>
          </cell>
          <cell r="N197">
            <v>98</v>
          </cell>
          <cell r="O197">
            <v>0</v>
          </cell>
          <cell r="P197">
            <v>144.5</v>
          </cell>
          <cell r="Q197">
            <v>12</v>
          </cell>
          <cell r="R197">
            <v>20.200000762939453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12</v>
          </cell>
          <cell r="Y197">
            <v>20.200000762939453</v>
          </cell>
          <cell r="Z197">
            <v>144.5</v>
          </cell>
          <cell r="AA197">
            <v>46.700000762939453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15.539999961853027</v>
          </cell>
          <cell r="AH197">
            <v>0</v>
          </cell>
        </row>
        <row r="198">
          <cell r="A198" t="str">
            <v>0203</v>
          </cell>
          <cell r="B198" t="str">
            <v>SPﾍﾞﾝﾀﾞ-(2)</v>
          </cell>
          <cell r="C198" t="str">
            <v>SPﾍﾞﾝﾀﾞ-(2)</v>
          </cell>
          <cell r="D198" t="str">
            <v>27321B</v>
          </cell>
          <cell r="E198" t="str">
            <v>27321B</v>
          </cell>
          <cell r="F198" t="str">
            <v>17433-71010</v>
          </cell>
          <cell r="G198">
            <v>2</v>
          </cell>
          <cell r="H198">
            <v>45</v>
          </cell>
          <cell r="I198">
            <v>45</v>
          </cell>
          <cell r="J198">
            <v>1</v>
          </cell>
          <cell r="K198">
            <v>18.5</v>
          </cell>
          <cell r="L198">
            <v>14.199999809265137</v>
          </cell>
          <cell r="M198">
            <v>9.9999997764825821E-3</v>
          </cell>
          <cell r="N198">
            <v>98</v>
          </cell>
          <cell r="O198">
            <v>0</v>
          </cell>
          <cell r="P198">
            <v>174.19999694824219</v>
          </cell>
          <cell r="Q198">
            <v>4</v>
          </cell>
          <cell r="R198">
            <v>18.5</v>
          </cell>
          <cell r="S198">
            <v>9.9999997764825821E-3</v>
          </cell>
          <cell r="T198">
            <v>0</v>
          </cell>
          <cell r="U198">
            <v>2.0000000949949026E-3</v>
          </cell>
          <cell r="V198">
            <v>9.9999997764825821E-3</v>
          </cell>
          <cell r="W198">
            <v>13.899999618530273</v>
          </cell>
          <cell r="X198">
            <v>4</v>
          </cell>
          <cell r="Y198">
            <v>18.5</v>
          </cell>
          <cell r="Z198">
            <v>625.79998779296875</v>
          </cell>
          <cell r="AA198">
            <v>36.400001525878906</v>
          </cell>
          <cell r="AB198">
            <v>1.9999999552965164E-2</v>
          </cell>
          <cell r="AC198">
            <v>3.0000000260770321E-3</v>
          </cell>
          <cell r="AD198">
            <v>0</v>
          </cell>
          <cell r="AE198">
            <v>0</v>
          </cell>
          <cell r="AF198">
            <v>0</v>
          </cell>
          <cell r="AG198">
            <v>1.2999999523162842</v>
          </cell>
          <cell r="AH198">
            <v>1.0000000474974513E-3</v>
          </cell>
        </row>
        <row r="199">
          <cell r="A199" t="str">
            <v>0203</v>
          </cell>
          <cell r="B199" t="str">
            <v>SPﾍﾞﾝﾀﾞ-(2)</v>
          </cell>
          <cell r="C199" t="str">
            <v>SPﾍﾞﾝﾀﾞ-(2)</v>
          </cell>
          <cell r="D199" t="str">
            <v>27321B</v>
          </cell>
          <cell r="E199" t="str">
            <v>27321B</v>
          </cell>
          <cell r="F199" t="str">
            <v>17434-64010</v>
          </cell>
          <cell r="G199">
            <v>0</v>
          </cell>
          <cell r="H199">
            <v>20</v>
          </cell>
          <cell r="I199">
            <v>20</v>
          </cell>
          <cell r="J199">
            <v>1</v>
          </cell>
          <cell r="K199">
            <v>8.3999996185302734</v>
          </cell>
          <cell r="L199">
            <v>6.5</v>
          </cell>
          <cell r="M199">
            <v>0</v>
          </cell>
          <cell r="N199">
            <v>98</v>
          </cell>
          <cell r="O199">
            <v>0</v>
          </cell>
          <cell r="P199">
            <v>213.39999389648438</v>
          </cell>
          <cell r="Q199">
            <v>6</v>
          </cell>
          <cell r="R199">
            <v>8.3999996185302734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6</v>
          </cell>
          <cell r="Y199">
            <v>8.3999996185302734</v>
          </cell>
          <cell r="Z199">
            <v>213.39999389648438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1.2899999618530273</v>
          </cell>
          <cell r="AH199">
            <v>0</v>
          </cell>
        </row>
        <row r="200">
          <cell r="A200" t="str">
            <v>0203</v>
          </cell>
          <cell r="B200" t="str">
            <v>SPﾍﾞﾝﾀﾞ-(2)</v>
          </cell>
          <cell r="C200" t="str">
            <v>SPﾍﾞﾝﾀﾞ-(2)</v>
          </cell>
          <cell r="D200" t="str">
            <v>27321B</v>
          </cell>
          <cell r="E200" t="str">
            <v>27321B</v>
          </cell>
          <cell r="F200" t="str">
            <v>17434-70010</v>
          </cell>
          <cell r="G200">
            <v>0</v>
          </cell>
          <cell r="H200">
            <v>20</v>
          </cell>
          <cell r="I200">
            <v>20</v>
          </cell>
          <cell r="J200">
            <v>1</v>
          </cell>
          <cell r="K200">
            <v>8.1999998092651367</v>
          </cell>
          <cell r="L200">
            <v>1.2000000476837158</v>
          </cell>
          <cell r="M200">
            <v>0</v>
          </cell>
          <cell r="N200">
            <v>98</v>
          </cell>
          <cell r="O200">
            <v>0</v>
          </cell>
          <cell r="P200">
            <v>60</v>
          </cell>
          <cell r="Q200">
            <v>3</v>
          </cell>
          <cell r="R200">
            <v>8.1999998092651367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3</v>
          </cell>
          <cell r="Y200">
            <v>8.1999998092651367</v>
          </cell>
          <cell r="Z200">
            <v>60</v>
          </cell>
          <cell r="AA200">
            <v>14.199999809265137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6.8299999237060547</v>
          </cell>
          <cell r="AH200">
            <v>0</v>
          </cell>
        </row>
        <row r="201">
          <cell r="A201" t="str">
            <v>0203</v>
          </cell>
          <cell r="B201" t="str">
            <v>SPﾍﾞﾝﾀﾞ-(2)</v>
          </cell>
          <cell r="C201" t="str">
            <v>SPﾍﾞﾝﾀﾞ-(2)</v>
          </cell>
          <cell r="D201" t="str">
            <v>27321B</v>
          </cell>
          <cell r="E201" t="str">
            <v>27321B</v>
          </cell>
          <cell r="F201" t="str">
            <v>17510-10025-10</v>
          </cell>
          <cell r="G201">
            <v>0</v>
          </cell>
          <cell r="H201">
            <v>5</v>
          </cell>
          <cell r="I201">
            <v>0</v>
          </cell>
          <cell r="J201">
            <v>1</v>
          </cell>
          <cell r="K201">
            <v>3.9000000953674316</v>
          </cell>
          <cell r="L201">
            <v>1.2999999523162842</v>
          </cell>
          <cell r="M201">
            <v>0</v>
          </cell>
          <cell r="N201">
            <v>1</v>
          </cell>
          <cell r="O201">
            <v>0</v>
          </cell>
          <cell r="P201">
            <v>258.89999389648438</v>
          </cell>
          <cell r="Q201">
            <v>120</v>
          </cell>
          <cell r="R201">
            <v>3.9000000953674316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120</v>
          </cell>
          <cell r="Y201">
            <v>3.9000000953674316</v>
          </cell>
          <cell r="Z201">
            <v>258.89999389648438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3</v>
          </cell>
          <cell r="AH201">
            <v>0</v>
          </cell>
        </row>
        <row r="202">
          <cell r="A202" t="str">
            <v>0203</v>
          </cell>
          <cell r="B202" t="str">
            <v>SPﾍﾞﾝﾀﾞ-(2)</v>
          </cell>
          <cell r="C202" t="str">
            <v>SPﾍﾞﾝﾀﾞ-(2)</v>
          </cell>
          <cell r="D202" t="str">
            <v>27321B</v>
          </cell>
          <cell r="E202" t="str">
            <v>27321B</v>
          </cell>
          <cell r="F202" t="str">
            <v>17510-11010-08</v>
          </cell>
          <cell r="G202">
            <v>0</v>
          </cell>
          <cell r="H202">
            <v>9999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0203</v>
          </cell>
          <cell r="B203" t="str">
            <v>SPﾍﾞﾝﾀﾞ-(2)</v>
          </cell>
          <cell r="C203" t="str">
            <v>SPﾍﾞﾝﾀﾞ-(2)</v>
          </cell>
          <cell r="D203" t="str">
            <v>27321B</v>
          </cell>
          <cell r="E203" t="str">
            <v>27321B</v>
          </cell>
          <cell r="F203" t="str">
            <v>17510-27031-11</v>
          </cell>
          <cell r="G203">
            <v>0</v>
          </cell>
          <cell r="H203">
            <v>30</v>
          </cell>
          <cell r="I203">
            <v>30</v>
          </cell>
          <cell r="J203">
            <v>1</v>
          </cell>
          <cell r="K203">
            <v>15</v>
          </cell>
          <cell r="L203">
            <v>12</v>
          </cell>
          <cell r="M203">
            <v>0</v>
          </cell>
          <cell r="N203">
            <v>98</v>
          </cell>
          <cell r="O203">
            <v>0</v>
          </cell>
          <cell r="P203">
            <v>300</v>
          </cell>
          <cell r="Q203">
            <v>20</v>
          </cell>
          <cell r="R203">
            <v>15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20</v>
          </cell>
          <cell r="Y203">
            <v>15</v>
          </cell>
          <cell r="Z203">
            <v>300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1.25</v>
          </cell>
          <cell r="AH203">
            <v>0</v>
          </cell>
        </row>
        <row r="204">
          <cell r="A204" t="str">
            <v>0203</v>
          </cell>
          <cell r="B204" t="str">
            <v>SPﾍﾞﾝﾀﾞ-(2)</v>
          </cell>
          <cell r="C204" t="str">
            <v>SPﾍﾞﾝﾀﾞ-(2)</v>
          </cell>
          <cell r="D204" t="str">
            <v>27321B</v>
          </cell>
          <cell r="E204" t="str">
            <v>27321B</v>
          </cell>
          <cell r="F204" t="str">
            <v>17510-36031-10</v>
          </cell>
          <cell r="G204">
            <v>0</v>
          </cell>
          <cell r="H204">
            <v>1</v>
          </cell>
          <cell r="I204">
            <v>0</v>
          </cell>
          <cell r="J204">
            <v>1</v>
          </cell>
          <cell r="K204">
            <v>50</v>
          </cell>
          <cell r="L204">
            <v>20</v>
          </cell>
          <cell r="M204">
            <v>0</v>
          </cell>
          <cell r="N204">
            <v>1</v>
          </cell>
          <cell r="O204">
            <v>0</v>
          </cell>
          <cell r="P204">
            <v>300</v>
          </cell>
          <cell r="Q204">
            <v>30</v>
          </cell>
          <cell r="R204">
            <v>50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30</v>
          </cell>
          <cell r="Y204">
            <v>50</v>
          </cell>
          <cell r="Z204">
            <v>300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2.5</v>
          </cell>
          <cell r="AH204">
            <v>0</v>
          </cell>
        </row>
        <row r="205">
          <cell r="A205" t="str">
            <v>0203</v>
          </cell>
          <cell r="B205" t="str">
            <v>SPﾍﾞﾝﾀﾞ-(2)</v>
          </cell>
          <cell r="C205" t="str">
            <v>SPﾍﾞﾝﾀﾞ-(2)</v>
          </cell>
          <cell r="D205" t="str">
            <v>27321B</v>
          </cell>
          <cell r="E205" t="str">
            <v>27321B</v>
          </cell>
          <cell r="F205" t="str">
            <v>17510-41030-20</v>
          </cell>
          <cell r="G205">
            <v>0</v>
          </cell>
          <cell r="H205">
            <v>5</v>
          </cell>
          <cell r="I205">
            <v>0</v>
          </cell>
          <cell r="J205">
            <v>1</v>
          </cell>
          <cell r="K205">
            <v>20</v>
          </cell>
          <cell r="L205">
            <v>12</v>
          </cell>
          <cell r="M205">
            <v>0</v>
          </cell>
          <cell r="N205">
            <v>1</v>
          </cell>
          <cell r="O205">
            <v>0</v>
          </cell>
          <cell r="P205">
            <v>600</v>
          </cell>
          <cell r="Q205">
            <v>60</v>
          </cell>
          <cell r="R205">
            <v>20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60</v>
          </cell>
          <cell r="Y205">
            <v>20</v>
          </cell>
          <cell r="Z205">
            <v>600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1.6699999570846558</v>
          </cell>
          <cell r="AH205">
            <v>0</v>
          </cell>
        </row>
        <row r="206">
          <cell r="A206" t="str">
            <v>0203</v>
          </cell>
          <cell r="B206" t="str">
            <v>SPﾍﾞﾝﾀﾞ-(2)</v>
          </cell>
          <cell r="C206" t="str">
            <v>SPﾍﾞﾝﾀﾞ-(2)</v>
          </cell>
          <cell r="D206" t="str">
            <v>27321B</v>
          </cell>
          <cell r="E206" t="str">
            <v>27321B</v>
          </cell>
          <cell r="F206" t="str">
            <v>17511-41031</v>
          </cell>
          <cell r="G206">
            <v>0</v>
          </cell>
          <cell r="H206">
            <v>5</v>
          </cell>
          <cell r="I206">
            <v>0</v>
          </cell>
          <cell r="J206">
            <v>1</v>
          </cell>
          <cell r="K206">
            <v>40</v>
          </cell>
          <cell r="L206">
            <v>12</v>
          </cell>
          <cell r="M206">
            <v>0</v>
          </cell>
          <cell r="N206">
            <v>1</v>
          </cell>
          <cell r="O206">
            <v>0</v>
          </cell>
          <cell r="P206">
            <v>1200</v>
          </cell>
          <cell r="Q206">
            <v>60</v>
          </cell>
          <cell r="R206">
            <v>40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60</v>
          </cell>
          <cell r="Y206">
            <v>20</v>
          </cell>
          <cell r="Z206">
            <v>1200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1.6699999570846558</v>
          </cell>
          <cell r="AH206">
            <v>0</v>
          </cell>
        </row>
        <row r="207">
          <cell r="A207" t="str">
            <v>0203</v>
          </cell>
          <cell r="B207" t="str">
            <v>SPﾍﾞﾝﾀﾞ-(2)</v>
          </cell>
          <cell r="C207" t="str">
            <v>SPﾍﾞﾝﾀﾞ-(2)</v>
          </cell>
          <cell r="D207" t="str">
            <v>27321B</v>
          </cell>
          <cell r="E207" t="str">
            <v>27321B</v>
          </cell>
          <cell r="F207" t="str">
            <v>17540-22010-01</v>
          </cell>
          <cell r="G207">
            <v>0</v>
          </cell>
          <cell r="H207">
            <v>5</v>
          </cell>
          <cell r="I207">
            <v>0</v>
          </cell>
          <cell r="J207">
            <v>1</v>
          </cell>
          <cell r="K207">
            <v>120.69999694824219</v>
          </cell>
          <cell r="L207">
            <v>6.3000001907348633</v>
          </cell>
          <cell r="M207">
            <v>0</v>
          </cell>
          <cell r="N207">
            <v>1</v>
          </cell>
          <cell r="O207">
            <v>0</v>
          </cell>
          <cell r="P207">
            <v>2135.39990234375</v>
          </cell>
          <cell r="Q207">
            <v>180</v>
          </cell>
          <cell r="R207">
            <v>120.69999694824219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180</v>
          </cell>
          <cell r="Y207">
            <v>120.69999694824219</v>
          </cell>
          <cell r="Z207">
            <v>2135.39990234375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19.159999847412109</v>
          </cell>
          <cell r="AH207">
            <v>0</v>
          </cell>
        </row>
        <row r="208">
          <cell r="A208" t="str">
            <v>0203</v>
          </cell>
          <cell r="B208" t="str">
            <v>SPﾍﾞﾝﾀﾞ-(2)</v>
          </cell>
          <cell r="C208" t="str">
            <v>SPﾍﾞﾝﾀﾞ-(2)</v>
          </cell>
          <cell r="D208" t="str">
            <v>27321B</v>
          </cell>
          <cell r="E208" t="str">
            <v>27321B</v>
          </cell>
          <cell r="F208" t="str">
            <v>17540-24030-01</v>
          </cell>
          <cell r="G208">
            <v>0</v>
          </cell>
          <cell r="H208">
            <v>9999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0203</v>
          </cell>
          <cell r="B209" t="str">
            <v>SPﾍﾞﾝﾀﾞ-(2)</v>
          </cell>
          <cell r="C209" t="str">
            <v>SPﾍﾞﾝﾀﾞ-(2)</v>
          </cell>
          <cell r="D209" t="str">
            <v>27321B</v>
          </cell>
          <cell r="E209" t="str">
            <v>27321B</v>
          </cell>
          <cell r="F209" t="str">
            <v>17806-71010-01</v>
          </cell>
          <cell r="G209">
            <v>0</v>
          </cell>
          <cell r="H209">
            <v>5</v>
          </cell>
          <cell r="I209">
            <v>0</v>
          </cell>
          <cell r="J209">
            <v>1</v>
          </cell>
          <cell r="K209">
            <v>70</v>
          </cell>
          <cell r="L209">
            <v>10</v>
          </cell>
          <cell r="M209">
            <v>0</v>
          </cell>
          <cell r="N209">
            <v>1</v>
          </cell>
          <cell r="O209">
            <v>0</v>
          </cell>
          <cell r="P209">
            <v>1800</v>
          </cell>
          <cell r="Q209">
            <v>180</v>
          </cell>
          <cell r="R209">
            <v>70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180</v>
          </cell>
          <cell r="Y209">
            <v>70</v>
          </cell>
          <cell r="Z209">
            <v>1800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7</v>
          </cell>
          <cell r="AH209">
            <v>0</v>
          </cell>
        </row>
        <row r="210">
          <cell r="A210" t="str">
            <v>0203</v>
          </cell>
          <cell r="B210" t="str">
            <v>SPﾍﾞﾝﾀﾞ-(2)</v>
          </cell>
          <cell r="C210" t="str">
            <v>SPﾍﾞﾝﾀﾞ-(2)</v>
          </cell>
          <cell r="D210" t="str">
            <v>27321B</v>
          </cell>
          <cell r="E210" t="str">
            <v>27321B</v>
          </cell>
          <cell r="F210" t="str">
            <v>17806-73010-01</v>
          </cell>
          <cell r="G210">
            <v>0</v>
          </cell>
          <cell r="H210">
            <v>5</v>
          </cell>
          <cell r="I210">
            <v>0</v>
          </cell>
          <cell r="J210">
            <v>1</v>
          </cell>
          <cell r="K210">
            <v>24.799999237060547</v>
          </cell>
          <cell r="L210">
            <v>8.6000003814697266</v>
          </cell>
          <cell r="M210">
            <v>0</v>
          </cell>
          <cell r="N210">
            <v>1</v>
          </cell>
          <cell r="O210">
            <v>0</v>
          </cell>
          <cell r="P210">
            <v>220.5</v>
          </cell>
          <cell r="Q210">
            <v>60</v>
          </cell>
          <cell r="R210">
            <v>24.799999237060547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60</v>
          </cell>
          <cell r="Y210">
            <v>24.799999237060547</v>
          </cell>
          <cell r="Z210">
            <v>220.5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2.880000114440918</v>
          </cell>
          <cell r="AH210">
            <v>0</v>
          </cell>
        </row>
        <row r="211">
          <cell r="A211" t="str">
            <v>0203</v>
          </cell>
          <cell r="B211" t="str">
            <v>SPﾍﾞﾝﾀﾞ-(2)</v>
          </cell>
          <cell r="C211" t="str">
            <v>SPﾍﾞﾝﾀﾞ-(2)</v>
          </cell>
          <cell r="D211" t="str">
            <v>27321B</v>
          </cell>
          <cell r="E211" t="str">
            <v>27321B</v>
          </cell>
          <cell r="F211" t="str">
            <v>17886-73040-01</v>
          </cell>
          <cell r="G211">
            <v>0</v>
          </cell>
          <cell r="H211">
            <v>10</v>
          </cell>
          <cell r="I211">
            <v>60</v>
          </cell>
          <cell r="J211">
            <v>1</v>
          </cell>
          <cell r="K211">
            <v>120.40000152587891</v>
          </cell>
          <cell r="L211">
            <v>48.5</v>
          </cell>
          <cell r="M211">
            <v>0</v>
          </cell>
          <cell r="N211">
            <v>98</v>
          </cell>
          <cell r="O211">
            <v>0</v>
          </cell>
          <cell r="P211">
            <v>1713.199951171875</v>
          </cell>
          <cell r="Q211">
            <v>5</v>
          </cell>
          <cell r="R211">
            <v>120.40000152587891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5</v>
          </cell>
          <cell r="Y211">
            <v>120.40000152587891</v>
          </cell>
          <cell r="Z211">
            <v>1713.199951171875</v>
          </cell>
          <cell r="AA211">
            <v>153.89999389648438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2.4800000190734863</v>
          </cell>
          <cell r="AH211">
            <v>0</v>
          </cell>
        </row>
        <row r="212">
          <cell r="A212" t="str">
            <v>0203</v>
          </cell>
          <cell r="B212" t="str">
            <v>SPﾍﾞﾝﾀﾞ-(2)</v>
          </cell>
          <cell r="C212" t="str">
            <v>SPﾍﾞﾝﾀﾞ-(2)</v>
          </cell>
          <cell r="D212" t="str">
            <v>27321B</v>
          </cell>
          <cell r="E212" t="str">
            <v>27321B</v>
          </cell>
          <cell r="F212" t="str">
            <v>77211-20130</v>
          </cell>
          <cell r="G212">
            <v>0</v>
          </cell>
          <cell r="H212">
            <v>9999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0203</v>
          </cell>
          <cell r="B213" t="str">
            <v>SPﾍﾞﾝﾀﾞ-(2)</v>
          </cell>
          <cell r="C213" t="str">
            <v>SPﾍﾞﾝﾀﾞ-(2)</v>
          </cell>
          <cell r="D213" t="str">
            <v>27321B</v>
          </cell>
          <cell r="E213" t="str">
            <v>27321B</v>
          </cell>
          <cell r="F213" t="str">
            <v>77223-20070</v>
          </cell>
          <cell r="G213">
            <v>0</v>
          </cell>
          <cell r="H213">
            <v>9999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0203</v>
          </cell>
          <cell r="B214" t="str">
            <v>SPﾍﾞﾝﾀﾞ-(2)</v>
          </cell>
          <cell r="C214" t="str">
            <v>SPﾍﾞﾝﾀﾞ-(2)</v>
          </cell>
          <cell r="D214" t="str">
            <v>27321B</v>
          </cell>
          <cell r="E214" t="str">
            <v>27321B</v>
          </cell>
          <cell r="F214" t="str">
            <v>87251-87503-01</v>
          </cell>
          <cell r="G214">
            <v>0</v>
          </cell>
          <cell r="H214">
            <v>9999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0203</v>
          </cell>
          <cell r="B215" t="str">
            <v>SPﾍﾞﾝﾀﾞ-(2)</v>
          </cell>
          <cell r="C215" t="str">
            <v>SPﾍﾞﾝﾀﾞ-(2)</v>
          </cell>
          <cell r="D215" t="str">
            <v>27321B</v>
          </cell>
          <cell r="E215" t="str">
            <v>27321B</v>
          </cell>
          <cell r="F215" t="str">
            <v>87251-87503-02</v>
          </cell>
          <cell r="G215">
            <v>0</v>
          </cell>
          <cell r="H215">
            <v>9999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0203</v>
          </cell>
          <cell r="B216" t="str">
            <v>ﾍﾞﾝﾀﾞ-(2)</v>
          </cell>
          <cell r="C216" t="str">
            <v>ﾍﾞﾝﾀﾞ-(2)</v>
          </cell>
          <cell r="D216" t="str">
            <v>27321C</v>
          </cell>
          <cell r="E216" t="str">
            <v>27321C</v>
          </cell>
          <cell r="F216" t="str">
            <v>17401-48040</v>
          </cell>
          <cell r="G216">
            <v>0</v>
          </cell>
          <cell r="H216">
            <v>9999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0203</v>
          </cell>
          <cell r="B217" t="str">
            <v>ﾍﾞﾝﾀﾞ-(2)</v>
          </cell>
          <cell r="C217" t="str">
            <v>ﾍﾞﾝﾀﾞ-(2)</v>
          </cell>
          <cell r="D217" t="str">
            <v>27321C</v>
          </cell>
          <cell r="E217" t="str">
            <v>27321C</v>
          </cell>
          <cell r="F217" t="str">
            <v>17411-35240</v>
          </cell>
          <cell r="G217">
            <v>0</v>
          </cell>
          <cell r="H217">
            <v>15</v>
          </cell>
          <cell r="I217">
            <v>15</v>
          </cell>
          <cell r="J217">
            <v>1</v>
          </cell>
          <cell r="K217">
            <v>62</v>
          </cell>
          <cell r="L217">
            <v>30.5</v>
          </cell>
          <cell r="M217">
            <v>0</v>
          </cell>
          <cell r="N217">
            <v>98</v>
          </cell>
          <cell r="O217">
            <v>0</v>
          </cell>
          <cell r="P217">
            <v>900</v>
          </cell>
          <cell r="Q217">
            <v>8</v>
          </cell>
          <cell r="R217">
            <v>62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8</v>
          </cell>
          <cell r="Y217">
            <v>62</v>
          </cell>
          <cell r="Z217">
            <v>900</v>
          </cell>
          <cell r="AA217">
            <v>70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2.0299999713897705</v>
          </cell>
          <cell r="AH217">
            <v>0</v>
          </cell>
        </row>
        <row r="218">
          <cell r="A218" t="str">
            <v>0203</v>
          </cell>
          <cell r="B218" t="str">
            <v>ﾍﾞﾝﾀﾞ-(2)</v>
          </cell>
          <cell r="C218" t="str">
            <v>ﾍﾞﾝﾀﾞ-(2)</v>
          </cell>
          <cell r="D218" t="str">
            <v>27321C</v>
          </cell>
          <cell r="E218" t="str">
            <v>27321C</v>
          </cell>
          <cell r="F218" t="str">
            <v>17411-42060</v>
          </cell>
          <cell r="G218">
            <v>0</v>
          </cell>
          <cell r="H218">
            <v>10</v>
          </cell>
          <cell r="I218">
            <v>10</v>
          </cell>
          <cell r="J218">
            <v>1</v>
          </cell>
          <cell r="K218">
            <v>8</v>
          </cell>
          <cell r="L218">
            <v>3</v>
          </cell>
          <cell r="M218">
            <v>0</v>
          </cell>
          <cell r="N218">
            <v>98</v>
          </cell>
          <cell r="O218">
            <v>0</v>
          </cell>
          <cell r="P218">
            <v>180</v>
          </cell>
          <cell r="Q218">
            <v>12</v>
          </cell>
          <cell r="R218">
            <v>8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12</v>
          </cell>
          <cell r="Y218">
            <v>8</v>
          </cell>
          <cell r="Z218">
            <v>180</v>
          </cell>
          <cell r="AA218">
            <v>20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2.6700000762939453</v>
          </cell>
          <cell r="AH218">
            <v>0</v>
          </cell>
        </row>
        <row r="219">
          <cell r="A219" t="str">
            <v>0203</v>
          </cell>
          <cell r="B219" t="str">
            <v>ﾍﾞﾝﾀﾞ-(2)</v>
          </cell>
          <cell r="C219" t="str">
            <v>ﾍﾞﾝﾀﾞ-(2)</v>
          </cell>
          <cell r="D219" t="str">
            <v>27321C</v>
          </cell>
          <cell r="E219" t="str">
            <v>27321C</v>
          </cell>
          <cell r="F219" t="str">
            <v>17411-43010</v>
          </cell>
          <cell r="G219">
            <v>0</v>
          </cell>
          <cell r="H219">
            <v>10</v>
          </cell>
          <cell r="I219">
            <v>10</v>
          </cell>
          <cell r="J219">
            <v>1</v>
          </cell>
          <cell r="K219">
            <v>30</v>
          </cell>
          <cell r="L219">
            <v>15</v>
          </cell>
          <cell r="M219">
            <v>0</v>
          </cell>
          <cell r="N219">
            <v>98</v>
          </cell>
          <cell r="O219">
            <v>0</v>
          </cell>
          <cell r="P219">
            <v>600</v>
          </cell>
          <cell r="Q219">
            <v>12</v>
          </cell>
          <cell r="R219">
            <v>30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12</v>
          </cell>
          <cell r="Y219">
            <v>30</v>
          </cell>
          <cell r="Z219">
            <v>600</v>
          </cell>
          <cell r="AA219">
            <v>42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</v>
          </cell>
          <cell r="AH219">
            <v>0</v>
          </cell>
        </row>
        <row r="220">
          <cell r="A220" t="str">
            <v>0203</v>
          </cell>
          <cell r="B220" t="str">
            <v>ﾍﾞﾝﾀﾞ-(2)</v>
          </cell>
          <cell r="C220" t="str">
            <v>ﾍﾞﾝﾀﾞ-(2)</v>
          </cell>
          <cell r="D220" t="str">
            <v>27321C</v>
          </cell>
          <cell r="E220" t="str">
            <v>27321C</v>
          </cell>
          <cell r="F220" t="str">
            <v>17411-44120-01</v>
          </cell>
          <cell r="G220">
            <v>0</v>
          </cell>
          <cell r="H220">
            <v>9999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0203</v>
          </cell>
          <cell r="B221" t="str">
            <v>ﾍﾞﾝﾀﾞ-(2)</v>
          </cell>
          <cell r="C221" t="str">
            <v>ﾍﾞﾝﾀﾞ-(2)</v>
          </cell>
          <cell r="D221" t="str">
            <v>27321C</v>
          </cell>
          <cell r="E221" t="str">
            <v>27321C</v>
          </cell>
          <cell r="F221" t="str">
            <v>17411-44120-02</v>
          </cell>
          <cell r="G221">
            <v>0</v>
          </cell>
          <cell r="H221">
            <v>9999</v>
          </cell>
          <cell r="I221">
            <v>0</v>
          </cell>
          <cell r="J221">
            <v>0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0203</v>
          </cell>
          <cell r="B222" t="str">
            <v>ﾍﾞﾝﾀﾞ-(2)</v>
          </cell>
          <cell r="C222" t="str">
            <v>ﾍﾞﾝﾀﾞ-(2)</v>
          </cell>
          <cell r="D222" t="str">
            <v>27321C</v>
          </cell>
          <cell r="E222" t="str">
            <v>27321C</v>
          </cell>
          <cell r="F222" t="str">
            <v>17411-44120-04</v>
          </cell>
          <cell r="G222">
            <v>0</v>
          </cell>
          <cell r="H222">
            <v>9999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3">
          <cell r="A223" t="str">
            <v>0203</v>
          </cell>
          <cell r="B223" t="str">
            <v>ﾍﾞﾝﾀﾞ-(2)</v>
          </cell>
          <cell r="C223" t="str">
            <v>ﾍﾞﾝﾀﾞ-(2)</v>
          </cell>
          <cell r="D223" t="str">
            <v>27321C</v>
          </cell>
          <cell r="E223" t="str">
            <v>27321C</v>
          </cell>
          <cell r="F223" t="str">
            <v>17411-44220</v>
          </cell>
          <cell r="G223">
            <v>0</v>
          </cell>
          <cell r="H223">
            <v>5</v>
          </cell>
          <cell r="I223">
            <v>0</v>
          </cell>
          <cell r="J223">
            <v>1</v>
          </cell>
          <cell r="K223">
            <v>22.700000762939453</v>
          </cell>
          <cell r="L223">
            <v>12.5</v>
          </cell>
          <cell r="M223">
            <v>0</v>
          </cell>
          <cell r="N223">
            <v>1</v>
          </cell>
          <cell r="O223">
            <v>0</v>
          </cell>
          <cell r="P223">
            <v>854.5999755859375</v>
          </cell>
          <cell r="Q223">
            <v>300</v>
          </cell>
          <cell r="R223">
            <v>22.700000762939453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300</v>
          </cell>
          <cell r="Y223">
            <v>22.700000762939453</v>
          </cell>
          <cell r="Z223">
            <v>854.5999755859375</v>
          </cell>
          <cell r="AA223">
            <v>322.70001220703125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1.8200000524520874</v>
          </cell>
          <cell r="AH223">
            <v>0</v>
          </cell>
        </row>
        <row r="224">
          <cell r="A224" t="str">
            <v>0203</v>
          </cell>
          <cell r="B224" t="str">
            <v>ﾍﾞﾝﾀﾞ-(2)</v>
          </cell>
          <cell r="C224" t="str">
            <v>ﾍﾞﾝﾀﾞ-(2)</v>
          </cell>
          <cell r="D224" t="str">
            <v>27321C</v>
          </cell>
          <cell r="E224" t="str">
            <v>27321C</v>
          </cell>
          <cell r="F224" t="str">
            <v>17411-44230</v>
          </cell>
          <cell r="G224">
            <v>0</v>
          </cell>
          <cell r="H224">
            <v>3</v>
          </cell>
          <cell r="I224">
            <v>0</v>
          </cell>
          <cell r="J224">
            <v>1</v>
          </cell>
          <cell r="K224">
            <v>11.699999809265137</v>
          </cell>
          <cell r="L224">
            <v>6.5</v>
          </cell>
          <cell r="M224">
            <v>0</v>
          </cell>
          <cell r="N224">
            <v>1</v>
          </cell>
          <cell r="O224">
            <v>0</v>
          </cell>
          <cell r="P224">
            <v>237</v>
          </cell>
          <cell r="Q224">
            <v>180</v>
          </cell>
          <cell r="R224">
            <v>11.699999809265137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180</v>
          </cell>
          <cell r="Y224">
            <v>11.699999809265137</v>
          </cell>
          <cell r="Z224">
            <v>237</v>
          </cell>
          <cell r="AA224">
            <v>191.69999694824219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1.7999999523162842</v>
          </cell>
          <cell r="AH224">
            <v>0</v>
          </cell>
        </row>
        <row r="225">
          <cell r="A225" t="str">
            <v>0203</v>
          </cell>
          <cell r="B225" t="str">
            <v>ﾍﾞﾝﾀﾞ-(2)</v>
          </cell>
          <cell r="C225" t="str">
            <v>ﾍﾞﾝﾀﾞ-(2)</v>
          </cell>
          <cell r="D225" t="str">
            <v>27321C</v>
          </cell>
          <cell r="E225" t="str">
            <v>27321C</v>
          </cell>
          <cell r="F225" t="str">
            <v>17411-44260-02</v>
          </cell>
          <cell r="G225">
            <v>0</v>
          </cell>
          <cell r="H225">
            <v>5</v>
          </cell>
          <cell r="I225">
            <v>0</v>
          </cell>
          <cell r="J225">
            <v>1</v>
          </cell>
          <cell r="K225">
            <v>21.700000762939453</v>
          </cell>
          <cell r="L225">
            <v>8.8000001907348633</v>
          </cell>
          <cell r="M225">
            <v>0</v>
          </cell>
          <cell r="N225">
            <v>1</v>
          </cell>
          <cell r="O225">
            <v>0</v>
          </cell>
          <cell r="P225">
            <v>509.60000610351563</v>
          </cell>
          <cell r="Q225">
            <v>180</v>
          </cell>
          <cell r="R225">
            <v>21.700000762939453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180</v>
          </cell>
          <cell r="Y225">
            <v>21.700000762939453</v>
          </cell>
          <cell r="Z225">
            <v>509.60000610351563</v>
          </cell>
          <cell r="AA225">
            <v>201.69999694824219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2.4700000286102295</v>
          </cell>
          <cell r="AH225">
            <v>0</v>
          </cell>
        </row>
        <row r="226">
          <cell r="A226" t="str">
            <v>0203</v>
          </cell>
          <cell r="B226" t="str">
            <v>ﾍﾞﾝﾀﾞ-(2)</v>
          </cell>
          <cell r="C226" t="str">
            <v>ﾍﾞﾝﾀﾞ-(2)</v>
          </cell>
          <cell r="D226" t="str">
            <v>27321C</v>
          </cell>
          <cell r="E226" t="str">
            <v>27321C</v>
          </cell>
          <cell r="F226" t="str">
            <v>17411-46080</v>
          </cell>
          <cell r="G226">
            <v>0</v>
          </cell>
          <cell r="H226">
            <v>20</v>
          </cell>
          <cell r="I226">
            <v>20</v>
          </cell>
          <cell r="J226">
            <v>1</v>
          </cell>
          <cell r="K226">
            <v>47.799999237060547</v>
          </cell>
          <cell r="L226">
            <v>41.299999237060547</v>
          </cell>
          <cell r="M226">
            <v>0</v>
          </cell>
          <cell r="N226">
            <v>98</v>
          </cell>
          <cell r="O226">
            <v>0</v>
          </cell>
          <cell r="P226">
            <v>671.20001220703125</v>
          </cell>
          <cell r="Q226">
            <v>9</v>
          </cell>
          <cell r="R226">
            <v>47.799999237060547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9</v>
          </cell>
          <cell r="Y226">
            <v>47.799999237060547</v>
          </cell>
          <cell r="Z226">
            <v>671.20001220703125</v>
          </cell>
          <cell r="AA226">
            <v>56.799999237060547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1.1599999666213989</v>
          </cell>
          <cell r="AH226">
            <v>0</v>
          </cell>
        </row>
        <row r="227">
          <cell r="A227" t="str">
            <v>0203</v>
          </cell>
          <cell r="B227" t="str">
            <v>ﾍﾞﾝﾀﾞ-(2)</v>
          </cell>
          <cell r="C227" t="str">
            <v>ﾍﾞﾝﾀﾞ-(2)</v>
          </cell>
          <cell r="D227" t="str">
            <v>27321C</v>
          </cell>
          <cell r="E227" t="str">
            <v>27321C</v>
          </cell>
          <cell r="F227" t="str">
            <v>17411-54680</v>
          </cell>
          <cell r="G227">
            <v>0</v>
          </cell>
          <cell r="H227">
            <v>15</v>
          </cell>
          <cell r="I227">
            <v>45</v>
          </cell>
          <cell r="J227">
            <v>1</v>
          </cell>
          <cell r="K227">
            <v>25.100000381469727</v>
          </cell>
          <cell r="L227">
            <v>9.5</v>
          </cell>
          <cell r="M227">
            <v>0</v>
          </cell>
          <cell r="N227">
            <v>98</v>
          </cell>
          <cell r="O227">
            <v>0</v>
          </cell>
          <cell r="P227">
            <v>488.89999389648438</v>
          </cell>
          <cell r="Q227">
            <v>4</v>
          </cell>
          <cell r="R227">
            <v>25.100000381469727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4</v>
          </cell>
          <cell r="Y227">
            <v>25.100000381469727</v>
          </cell>
          <cell r="Z227">
            <v>488.89999389648438</v>
          </cell>
          <cell r="AA227">
            <v>29.100000381469727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2.6400001049041748</v>
          </cell>
          <cell r="AH227">
            <v>0</v>
          </cell>
        </row>
        <row r="228">
          <cell r="A228" t="str">
            <v>0203</v>
          </cell>
          <cell r="B228" t="str">
            <v>ﾍﾞﾝﾀﾞ-(2)</v>
          </cell>
          <cell r="C228" t="str">
            <v>ﾍﾞﾝﾀﾞ-(2)</v>
          </cell>
          <cell r="D228" t="str">
            <v>27321C</v>
          </cell>
          <cell r="E228" t="str">
            <v>27321C</v>
          </cell>
          <cell r="F228" t="str">
            <v>17412-35250</v>
          </cell>
          <cell r="G228">
            <v>0</v>
          </cell>
          <cell r="H228">
            <v>15</v>
          </cell>
          <cell r="I228">
            <v>15</v>
          </cell>
          <cell r="J228">
            <v>1</v>
          </cell>
          <cell r="K228">
            <v>62</v>
          </cell>
          <cell r="L228">
            <v>30.5</v>
          </cell>
          <cell r="M228">
            <v>0</v>
          </cell>
          <cell r="N228">
            <v>98</v>
          </cell>
          <cell r="O228">
            <v>0</v>
          </cell>
          <cell r="P228">
            <v>900</v>
          </cell>
          <cell r="Q228">
            <v>8</v>
          </cell>
          <cell r="R228">
            <v>62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8</v>
          </cell>
          <cell r="Y228">
            <v>62</v>
          </cell>
          <cell r="Z228">
            <v>900</v>
          </cell>
          <cell r="AA228">
            <v>70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2.0299999713897705</v>
          </cell>
          <cell r="AH228">
            <v>0</v>
          </cell>
        </row>
        <row r="229">
          <cell r="A229" t="str">
            <v>0203</v>
          </cell>
          <cell r="B229" t="str">
            <v>ﾍﾞﾝﾀﾞ-(2)</v>
          </cell>
          <cell r="C229" t="str">
            <v>ﾍﾞﾝﾀﾞ-(2)</v>
          </cell>
          <cell r="D229" t="str">
            <v>27321C</v>
          </cell>
          <cell r="E229" t="str">
            <v>27321C</v>
          </cell>
          <cell r="F229" t="str">
            <v>17412-42050</v>
          </cell>
          <cell r="G229">
            <v>0</v>
          </cell>
          <cell r="H229">
            <v>10</v>
          </cell>
          <cell r="I229">
            <v>10</v>
          </cell>
          <cell r="J229">
            <v>1</v>
          </cell>
          <cell r="K229">
            <v>8</v>
          </cell>
          <cell r="L229">
            <v>1.5</v>
          </cell>
          <cell r="M229">
            <v>0</v>
          </cell>
          <cell r="N229">
            <v>98</v>
          </cell>
          <cell r="O229">
            <v>0</v>
          </cell>
          <cell r="P229">
            <v>60</v>
          </cell>
          <cell r="Q229">
            <v>12</v>
          </cell>
          <cell r="R229">
            <v>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12</v>
          </cell>
          <cell r="Y229">
            <v>8</v>
          </cell>
          <cell r="Z229">
            <v>60</v>
          </cell>
          <cell r="AA229">
            <v>20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5.3299999237060547</v>
          </cell>
          <cell r="AH229">
            <v>0</v>
          </cell>
        </row>
        <row r="230">
          <cell r="A230" t="str">
            <v>0203</v>
          </cell>
          <cell r="B230" t="str">
            <v>ﾍﾞﾝﾀﾞ-(2)</v>
          </cell>
          <cell r="C230" t="str">
            <v>ﾍﾞﾝﾀﾞ-(2)</v>
          </cell>
          <cell r="D230" t="str">
            <v>27321C</v>
          </cell>
          <cell r="E230" t="str">
            <v>27321C</v>
          </cell>
          <cell r="F230" t="str">
            <v>17412-73330</v>
          </cell>
          <cell r="G230">
            <v>123</v>
          </cell>
          <cell r="H230">
            <v>30</v>
          </cell>
          <cell r="I230">
            <v>0</v>
          </cell>
          <cell r="J230">
            <v>1</v>
          </cell>
          <cell r="K230">
            <v>7.9000000953674316</v>
          </cell>
          <cell r="L230">
            <v>6.5999999046325684</v>
          </cell>
          <cell r="M230">
            <v>0.27000001072883606</v>
          </cell>
          <cell r="N230">
            <v>1</v>
          </cell>
          <cell r="O230">
            <v>1</v>
          </cell>
          <cell r="P230">
            <v>331.10000610351563</v>
          </cell>
          <cell r="Q230">
            <v>1.6000000238418579</v>
          </cell>
          <cell r="R230">
            <v>7.9000000953674316</v>
          </cell>
          <cell r="S230">
            <v>0.41999998688697815</v>
          </cell>
          <cell r="T230">
            <v>9.0000003576278687E-2</v>
          </cell>
          <cell r="U230">
            <v>5.4999999701976776E-2</v>
          </cell>
          <cell r="V230">
            <v>0.41999998688697815</v>
          </cell>
          <cell r="W230">
            <v>2.7000000476837158</v>
          </cell>
          <cell r="X230">
            <v>1.6000000238418579</v>
          </cell>
          <cell r="Y230">
            <v>7.9000000953674316</v>
          </cell>
          <cell r="Z230">
            <v>331.20001220703125</v>
          </cell>
          <cell r="AA230">
            <v>12.199999809265137</v>
          </cell>
          <cell r="AB230">
            <v>0.41999998688697815</v>
          </cell>
          <cell r="AC230">
            <v>5.4999999701976776E-2</v>
          </cell>
          <cell r="AD230">
            <v>0</v>
          </cell>
          <cell r="AE230">
            <v>0</v>
          </cell>
          <cell r="AF230">
            <v>0</v>
          </cell>
          <cell r="AG230">
            <v>1.2000000476837158</v>
          </cell>
          <cell r="AH230">
            <v>5.000000074505806E-2</v>
          </cell>
        </row>
        <row r="231">
          <cell r="A231" t="str">
            <v>0203</v>
          </cell>
          <cell r="B231" t="str">
            <v>ﾍﾞﾝﾀﾞ-(2)</v>
          </cell>
          <cell r="C231" t="str">
            <v>ﾍﾞﾝﾀﾞ-(2)</v>
          </cell>
          <cell r="D231" t="str">
            <v>27321C</v>
          </cell>
          <cell r="E231" t="str">
            <v>27321C</v>
          </cell>
          <cell r="F231" t="str">
            <v>17413-41050</v>
          </cell>
          <cell r="G231">
            <v>0</v>
          </cell>
          <cell r="H231">
            <v>1</v>
          </cell>
          <cell r="I231">
            <v>0</v>
          </cell>
          <cell r="J231">
            <v>1</v>
          </cell>
          <cell r="K231">
            <v>80</v>
          </cell>
          <cell r="L231">
            <v>22</v>
          </cell>
          <cell r="M231">
            <v>0</v>
          </cell>
          <cell r="N231">
            <v>1</v>
          </cell>
          <cell r="O231">
            <v>0</v>
          </cell>
          <cell r="P231">
            <v>870</v>
          </cell>
          <cell r="Q231">
            <v>80</v>
          </cell>
          <cell r="R231">
            <v>80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80</v>
          </cell>
          <cell r="Y231">
            <v>80</v>
          </cell>
          <cell r="Z231">
            <v>870</v>
          </cell>
          <cell r="AA231">
            <v>160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3.6400001049041748</v>
          </cell>
          <cell r="AH231">
            <v>0</v>
          </cell>
        </row>
        <row r="232">
          <cell r="A232" t="str">
            <v>0203</v>
          </cell>
          <cell r="B232" t="str">
            <v>ﾍﾞﾝﾀﾞ-(2)</v>
          </cell>
          <cell r="C232" t="str">
            <v>ﾍﾞﾝﾀﾞ-(2)</v>
          </cell>
          <cell r="D232" t="str">
            <v>27321C</v>
          </cell>
          <cell r="E232" t="str">
            <v>27321C</v>
          </cell>
          <cell r="F232" t="str">
            <v>17413-41100</v>
          </cell>
          <cell r="G232">
            <v>0</v>
          </cell>
          <cell r="H232">
            <v>1</v>
          </cell>
          <cell r="I232">
            <v>0</v>
          </cell>
          <cell r="J232">
            <v>1</v>
          </cell>
          <cell r="K232">
            <v>30</v>
          </cell>
          <cell r="L232">
            <v>15</v>
          </cell>
          <cell r="M232">
            <v>0</v>
          </cell>
          <cell r="N232">
            <v>1</v>
          </cell>
          <cell r="O232">
            <v>0</v>
          </cell>
          <cell r="P232">
            <v>300</v>
          </cell>
          <cell r="Q232">
            <v>60</v>
          </cell>
          <cell r="R232">
            <v>30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60</v>
          </cell>
          <cell r="Y232">
            <v>30</v>
          </cell>
          <cell r="Z232">
            <v>300</v>
          </cell>
          <cell r="AA232">
            <v>90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2</v>
          </cell>
          <cell r="AH232">
            <v>0</v>
          </cell>
        </row>
        <row r="233">
          <cell r="A233" t="str">
            <v>0203</v>
          </cell>
          <cell r="B233" t="str">
            <v>ﾍﾞﾝﾀﾞ-(2)</v>
          </cell>
          <cell r="C233" t="str">
            <v>ﾍﾞﾝﾀﾞ-(2)</v>
          </cell>
          <cell r="D233" t="str">
            <v>27321C</v>
          </cell>
          <cell r="E233" t="str">
            <v>27321C</v>
          </cell>
          <cell r="F233" t="str">
            <v>17413-43010</v>
          </cell>
          <cell r="G233">
            <v>0</v>
          </cell>
          <cell r="H233">
            <v>10</v>
          </cell>
          <cell r="I233">
            <v>10</v>
          </cell>
          <cell r="J233">
            <v>1</v>
          </cell>
          <cell r="K233">
            <v>8</v>
          </cell>
          <cell r="L233">
            <v>2</v>
          </cell>
          <cell r="M233">
            <v>0</v>
          </cell>
          <cell r="N233">
            <v>98</v>
          </cell>
          <cell r="O233">
            <v>0</v>
          </cell>
          <cell r="P233">
            <v>300</v>
          </cell>
          <cell r="Q233">
            <v>12</v>
          </cell>
          <cell r="R233">
            <v>8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12</v>
          </cell>
          <cell r="Y233">
            <v>8</v>
          </cell>
          <cell r="Z233">
            <v>300</v>
          </cell>
          <cell r="AA233">
            <v>20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4</v>
          </cell>
          <cell r="AH233">
            <v>0</v>
          </cell>
        </row>
        <row r="234">
          <cell r="A234" t="str">
            <v>0203</v>
          </cell>
          <cell r="B234" t="str">
            <v>ﾍﾞﾝﾀﾞ-(2)</v>
          </cell>
          <cell r="C234" t="str">
            <v>ﾍﾞﾝﾀﾞ-(2)</v>
          </cell>
          <cell r="D234" t="str">
            <v>27321C</v>
          </cell>
          <cell r="E234" t="str">
            <v>27321C</v>
          </cell>
          <cell r="F234" t="str">
            <v>17413-43080</v>
          </cell>
          <cell r="G234">
            <v>0</v>
          </cell>
          <cell r="H234">
            <v>15</v>
          </cell>
          <cell r="I234">
            <v>30</v>
          </cell>
          <cell r="J234">
            <v>1</v>
          </cell>
          <cell r="K234">
            <v>8</v>
          </cell>
          <cell r="L234">
            <v>2</v>
          </cell>
          <cell r="M234">
            <v>0</v>
          </cell>
          <cell r="N234">
            <v>98</v>
          </cell>
          <cell r="O234">
            <v>0</v>
          </cell>
          <cell r="P234">
            <v>300</v>
          </cell>
          <cell r="Q234">
            <v>5</v>
          </cell>
          <cell r="R234">
            <v>8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5</v>
          </cell>
          <cell r="Y234">
            <v>8</v>
          </cell>
          <cell r="Z234">
            <v>300</v>
          </cell>
          <cell r="AA234">
            <v>23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4</v>
          </cell>
          <cell r="AH234">
            <v>0</v>
          </cell>
        </row>
        <row r="235">
          <cell r="A235" t="str">
            <v>0203</v>
          </cell>
          <cell r="B235" t="str">
            <v>ﾍﾞﾝﾀﾞ-(2)</v>
          </cell>
          <cell r="C235" t="str">
            <v>ﾍﾞﾝﾀﾞ-(2)</v>
          </cell>
          <cell r="D235" t="str">
            <v>27321C</v>
          </cell>
          <cell r="E235" t="str">
            <v>27321C</v>
          </cell>
          <cell r="F235" t="str">
            <v>17413-51011</v>
          </cell>
          <cell r="G235">
            <v>0</v>
          </cell>
          <cell r="H235">
            <v>9999</v>
          </cell>
          <cell r="I235">
            <v>0</v>
          </cell>
          <cell r="J235">
            <v>0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0203</v>
          </cell>
          <cell r="B236" t="str">
            <v>ﾍﾞﾝﾀﾞ-(2)</v>
          </cell>
          <cell r="C236" t="str">
            <v>ﾍﾞﾝﾀﾞ-(2)</v>
          </cell>
          <cell r="D236" t="str">
            <v>27321C</v>
          </cell>
          <cell r="E236" t="str">
            <v>27321C</v>
          </cell>
          <cell r="F236" t="str">
            <v>17414-43010</v>
          </cell>
          <cell r="G236">
            <v>0</v>
          </cell>
          <cell r="H236">
            <v>10</v>
          </cell>
          <cell r="I236">
            <v>10</v>
          </cell>
          <cell r="J236">
            <v>1</v>
          </cell>
          <cell r="K236">
            <v>8</v>
          </cell>
          <cell r="L236">
            <v>2</v>
          </cell>
          <cell r="M236">
            <v>0</v>
          </cell>
          <cell r="N236">
            <v>98</v>
          </cell>
          <cell r="O236">
            <v>0</v>
          </cell>
          <cell r="P236">
            <v>300</v>
          </cell>
          <cell r="Q236">
            <v>12</v>
          </cell>
          <cell r="R236">
            <v>8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12</v>
          </cell>
          <cell r="Y236">
            <v>8</v>
          </cell>
          <cell r="Z236">
            <v>300</v>
          </cell>
          <cell r="AA236">
            <v>20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</v>
          </cell>
          <cell r="AH236">
            <v>0</v>
          </cell>
        </row>
        <row r="237">
          <cell r="A237" t="str">
            <v>0203</v>
          </cell>
          <cell r="B237" t="str">
            <v>ﾍﾞﾝﾀﾞ-(2)</v>
          </cell>
          <cell r="C237" t="str">
            <v>ﾍﾞﾝﾀﾞ-(2)</v>
          </cell>
          <cell r="D237" t="str">
            <v>27321C</v>
          </cell>
          <cell r="E237" t="str">
            <v>27321C</v>
          </cell>
          <cell r="F237" t="str">
            <v>17414-43040</v>
          </cell>
          <cell r="G237">
            <v>0</v>
          </cell>
          <cell r="H237">
            <v>15</v>
          </cell>
          <cell r="I237">
            <v>30</v>
          </cell>
          <cell r="J237">
            <v>1</v>
          </cell>
          <cell r="K237">
            <v>23</v>
          </cell>
          <cell r="L237">
            <v>9.8999996185302734</v>
          </cell>
          <cell r="M237">
            <v>0</v>
          </cell>
          <cell r="N237">
            <v>98</v>
          </cell>
          <cell r="O237">
            <v>0</v>
          </cell>
          <cell r="P237">
            <v>660</v>
          </cell>
          <cell r="Q237">
            <v>5</v>
          </cell>
          <cell r="R237">
            <v>23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5</v>
          </cell>
          <cell r="Y237">
            <v>23</v>
          </cell>
          <cell r="Z237">
            <v>660</v>
          </cell>
          <cell r="AA237">
            <v>50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2.3199999332427979</v>
          </cell>
          <cell r="AH237">
            <v>3.0000000260770321E-3</v>
          </cell>
        </row>
        <row r="238">
          <cell r="A238" t="str">
            <v>0203</v>
          </cell>
          <cell r="B238" t="str">
            <v>ﾍﾞﾝﾀﾞ-(2)</v>
          </cell>
          <cell r="C238" t="str">
            <v>ﾍﾞﾝﾀﾞ-(2)</v>
          </cell>
          <cell r="D238" t="str">
            <v>27321C</v>
          </cell>
          <cell r="E238" t="str">
            <v>27321C</v>
          </cell>
          <cell r="F238" t="str">
            <v>17414-54050</v>
          </cell>
          <cell r="G238">
            <v>0</v>
          </cell>
          <cell r="H238">
            <v>20</v>
          </cell>
          <cell r="I238">
            <v>20</v>
          </cell>
          <cell r="J238">
            <v>1</v>
          </cell>
          <cell r="K238">
            <v>26.799999237060547</v>
          </cell>
          <cell r="L238">
            <v>10</v>
          </cell>
          <cell r="M238">
            <v>0</v>
          </cell>
          <cell r="N238">
            <v>98</v>
          </cell>
          <cell r="O238">
            <v>0</v>
          </cell>
          <cell r="P238">
            <v>747.79998779296875</v>
          </cell>
          <cell r="Q238">
            <v>6</v>
          </cell>
          <cell r="R238">
            <v>26.799999237060547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6</v>
          </cell>
          <cell r="Y238">
            <v>26.799999237060547</v>
          </cell>
          <cell r="Z238">
            <v>747.79998779296875</v>
          </cell>
          <cell r="AA238">
            <v>70.199996948242188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2.6800000667572021</v>
          </cell>
          <cell r="AH238">
            <v>0</v>
          </cell>
        </row>
        <row r="239">
          <cell r="A239" t="str">
            <v>0203</v>
          </cell>
          <cell r="B239" t="str">
            <v>ﾍﾞﾝﾀﾞ-(2)</v>
          </cell>
          <cell r="C239" t="str">
            <v>ﾍﾞﾝﾀﾞ-(2)</v>
          </cell>
          <cell r="D239" t="str">
            <v>27321C</v>
          </cell>
          <cell r="E239" t="str">
            <v>27321C</v>
          </cell>
          <cell r="F239" t="str">
            <v>17415-64091</v>
          </cell>
          <cell r="G239">
            <v>3</v>
          </cell>
          <cell r="H239">
            <v>60</v>
          </cell>
          <cell r="I239">
            <v>60</v>
          </cell>
          <cell r="J239">
            <v>1</v>
          </cell>
          <cell r="K239">
            <v>8.1000003814697266</v>
          </cell>
          <cell r="L239">
            <v>2.2000000476837158</v>
          </cell>
          <cell r="M239">
            <v>9.9999997764825821E-3</v>
          </cell>
          <cell r="N239">
            <v>98</v>
          </cell>
          <cell r="O239">
            <v>0.10000000149011612</v>
          </cell>
          <cell r="P239">
            <v>724.79998779296875</v>
          </cell>
          <cell r="Q239">
            <v>1.5</v>
          </cell>
          <cell r="R239">
            <v>8.1000003814697266</v>
          </cell>
          <cell r="S239">
            <v>1.9999999552965164E-2</v>
          </cell>
          <cell r="T239">
            <v>9.9999997764825821E-3</v>
          </cell>
          <cell r="U239">
            <v>1.0000000474974513E-3</v>
          </cell>
          <cell r="V239">
            <v>1.9999999552965164E-2</v>
          </cell>
          <cell r="W239">
            <v>12.100000381469727</v>
          </cell>
          <cell r="X239">
            <v>1.5</v>
          </cell>
          <cell r="Y239">
            <v>8.1000003814697266</v>
          </cell>
          <cell r="Z239">
            <v>724.79998779296875</v>
          </cell>
          <cell r="AA239">
            <v>21.700000762939453</v>
          </cell>
          <cell r="AB239">
            <v>1.9999999552965164E-2</v>
          </cell>
          <cell r="AC239">
            <v>3.0000000260770321E-3</v>
          </cell>
          <cell r="AD239">
            <v>0</v>
          </cell>
          <cell r="AE239">
            <v>0</v>
          </cell>
          <cell r="AF239">
            <v>0</v>
          </cell>
          <cell r="AG239">
            <v>3.6800000667572021</v>
          </cell>
          <cell r="AH239">
            <v>1.0000000474974513E-3</v>
          </cell>
        </row>
        <row r="240">
          <cell r="A240" t="str">
            <v>0203</v>
          </cell>
          <cell r="B240" t="str">
            <v>ﾍﾞﾝﾀﾞ-(2)</v>
          </cell>
          <cell r="C240" t="str">
            <v>ﾍﾞﾝﾀﾞ-(2)</v>
          </cell>
          <cell r="D240" t="str">
            <v>27321C</v>
          </cell>
          <cell r="E240" t="str">
            <v>27321C</v>
          </cell>
          <cell r="F240" t="str">
            <v>17421-N0040</v>
          </cell>
          <cell r="G240">
            <v>37</v>
          </cell>
          <cell r="H240">
            <v>30</v>
          </cell>
          <cell r="I240">
            <v>30</v>
          </cell>
          <cell r="J240">
            <v>1</v>
          </cell>
          <cell r="K240">
            <v>27</v>
          </cell>
          <cell r="L240">
            <v>14</v>
          </cell>
          <cell r="M240">
            <v>0.2800000011920929</v>
          </cell>
          <cell r="N240">
            <v>98</v>
          </cell>
          <cell r="O240">
            <v>1.2000000476837158</v>
          </cell>
          <cell r="P240">
            <v>600</v>
          </cell>
          <cell r="Q240">
            <v>2</v>
          </cell>
          <cell r="R240">
            <v>27</v>
          </cell>
          <cell r="S240">
            <v>0.50999999046325684</v>
          </cell>
          <cell r="T240">
            <v>0.20999999344348907</v>
          </cell>
          <cell r="U240">
            <v>2.0999999716877937E-2</v>
          </cell>
          <cell r="V240">
            <v>0.50999999046325684</v>
          </cell>
          <cell r="W240">
            <v>20</v>
          </cell>
          <cell r="X240">
            <v>2</v>
          </cell>
          <cell r="Y240">
            <v>27</v>
          </cell>
          <cell r="Z240">
            <v>600</v>
          </cell>
          <cell r="AA240">
            <v>49</v>
          </cell>
          <cell r="AB240">
            <v>0.50999999046325684</v>
          </cell>
          <cell r="AC240">
            <v>6.7000001668930054E-2</v>
          </cell>
          <cell r="AD240">
            <v>0</v>
          </cell>
          <cell r="AE240">
            <v>0</v>
          </cell>
          <cell r="AF240">
            <v>0</v>
          </cell>
          <cell r="AG240">
            <v>1.9299999475479126</v>
          </cell>
          <cell r="AH240">
            <v>5.7000000029802322E-2</v>
          </cell>
        </row>
        <row r="241">
          <cell r="A241" t="str">
            <v>0203</v>
          </cell>
          <cell r="B241" t="str">
            <v>ﾍﾞﾝﾀﾞ-(2)</v>
          </cell>
          <cell r="C241" t="str">
            <v>ﾍﾞﾝﾀﾞ-(2)</v>
          </cell>
          <cell r="D241" t="str">
            <v>27321C</v>
          </cell>
          <cell r="E241" t="str">
            <v>27321C</v>
          </cell>
          <cell r="F241" t="str">
            <v>17421-N0050</v>
          </cell>
          <cell r="G241">
            <v>6</v>
          </cell>
          <cell r="H241">
            <v>30</v>
          </cell>
          <cell r="I241">
            <v>0</v>
          </cell>
          <cell r="J241">
            <v>1</v>
          </cell>
          <cell r="K241">
            <v>27</v>
          </cell>
          <cell r="L241">
            <v>14</v>
          </cell>
          <cell r="M241">
            <v>5.000000074505806E-2</v>
          </cell>
          <cell r="N241">
            <v>1</v>
          </cell>
          <cell r="O241">
            <v>0.20000000298023224</v>
          </cell>
          <cell r="P241">
            <v>600</v>
          </cell>
          <cell r="Q241">
            <v>2</v>
          </cell>
          <cell r="R241">
            <v>27</v>
          </cell>
          <cell r="S241">
            <v>9.0000003576278687E-2</v>
          </cell>
          <cell r="T241">
            <v>3.9999999105930328E-2</v>
          </cell>
          <cell r="U241">
            <v>3.0000000260770321E-3</v>
          </cell>
          <cell r="V241">
            <v>9.0000003576278687E-2</v>
          </cell>
          <cell r="W241">
            <v>25</v>
          </cell>
          <cell r="X241">
            <v>2</v>
          </cell>
          <cell r="Y241">
            <v>27</v>
          </cell>
          <cell r="Z241">
            <v>600</v>
          </cell>
          <cell r="AA241">
            <v>54</v>
          </cell>
          <cell r="AB241">
            <v>9.0000003576278687E-2</v>
          </cell>
          <cell r="AC241">
            <v>1.2000000104308128E-2</v>
          </cell>
          <cell r="AD241">
            <v>0</v>
          </cell>
          <cell r="AE241">
            <v>0</v>
          </cell>
          <cell r="AF241">
            <v>0</v>
          </cell>
          <cell r="AG241">
            <v>1.9299999475479126</v>
          </cell>
          <cell r="AH241">
            <v>9.9999997764825821E-3</v>
          </cell>
        </row>
        <row r="242">
          <cell r="A242" t="str">
            <v>0203</v>
          </cell>
          <cell r="B242" t="str">
            <v>ﾍﾞﾝﾀﾞ-(2)</v>
          </cell>
          <cell r="C242" t="str">
            <v>ﾍﾞﾝﾀﾞ-(2)</v>
          </cell>
          <cell r="D242" t="str">
            <v>27321C</v>
          </cell>
          <cell r="E242" t="str">
            <v>27321C</v>
          </cell>
          <cell r="F242" t="str">
            <v>17421-N0060</v>
          </cell>
          <cell r="G242">
            <v>18</v>
          </cell>
          <cell r="H242">
            <v>30</v>
          </cell>
          <cell r="I242">
            <v>0</v>
          </cell>
          <cell r="J242">
            <v>1</v>
          </cell>
          <cell r="K242">
            <v>27</v>
          </cell>
          <cell r="L242">
            <v>14</v>
          </cell>
          <cell r="M242">
            <v>0.14000000059604645</v>
          </cell>
          <cell r="N242">
            <v>1</v>
          </cell>
          <cell r="O242">
            <v>0.60000002384185791</v>
          </cell>
          <cell r="P242">
            <v>600</v>
          </cell>
          <cell r="Q242">
            <v>2</v>
          </cell>
          <cell r="R242">
            <v>27</v>
          </cell>
          <cell r="S242">
            <v>0.25999999046325684</v>
          </cell>
          <cell r="T242">
            <v>0.10999999940395355</v>
          </cell>
          <cell r="U242">
            <v>9.9999997764825821E-3</v>
          </cell>
          <cell r="V242">
            <v>0.25999999046325684</v>
          </cell>
          <cell r="W242">
            <v>21.700000762939453</v>
          </cell>
          <cell r="X242">
            <v>2</v>
          </cell>
          <cell r="Y242">
            <v>27</v>
          </cell>
          <cell r="Z242">
            <v>600</v>
          </cell>
          <cell r="AA242">
            <v>50.700000762939453</v>
          </cell>
          <cell r="AB242">
            <v>0.25999999046325684</v>
          </cell>
          <cell r="AC242">
            <v>3.4000001847743988E-2</v>
          </cell>
          <cell r="AD242">
            <v>0</v>
          </cell>
          <cell r="AE242">
            <v>0</v>
          </cell>
          <cell r="AF242">
            <v>0</v>
          </cell>
          <cell r="AG242">
            <v>1.9299999475479126</v>
          </cell>
          <cell r="AH242">
            <v>2.9999999329447746E-2</v>
          </cell>
        </row>
        <row r="243">
          <cell r="A243" t="str">
            <v>0203</v>
          </cell>
          <cell r="B243" t="str">
            <v>ﾍﾞﾝﾀﾞ-(2)</v>
          </cell>
          <cell r="C243" t="str">
            <v>ﾍﾞﾝﾀﾞ-(2)</v>
          </cell>
          <cell r="D243" t="str">
            <v>27321C</v>
          </cell>
          <cell r="E243" t="str">
            <v>27321C</v>
          </cell>
          <cell r="F243" t="str">
            <v>17421-N0090</v>
          </cell>
          <cell r="G243">
            <v>0</v>
          </cell>
          <cell r="H243">
            <v>1</v>
          </cell>
          <cell r="I243">
            <v>5</v>
          </cell>
          <cell r="J243">
            <v>1</v>
          </cell>
          <cell r="K243">
            <v>27</v>
          </cell>
          <cell r="L243">
            <v>12.5</v>
          </cell>
          <cell r="M243">
            <v>0</v>
          </cell>
          <cell r="N243">
            <v>98</v>
          </cell>
          <cell r="O243">
            <v>0</v>
          </cell>
          <cell r="P243">
            <v>600</v>
          </cell>
          <cell r="Q243">
            <v>36</v>
          </cell>
          <cell r="R243">
            <v>27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2</v>
          </cell>
          <cell r="Y243">
            <v>27</v>
          </cell>
          <cell r="Z243">
            <v>600</v>
          </cell>
          <cell r="AA243">
            <v>29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2.1600000858306885</v>
          </cell>
          <cell r="AH243">
            <v>0</v>
          </cell>
        </row>
        <row r="244">
          <cell r="A244" t="str">
            <v>0203</v>
          </cell>
          <cell r="B244" t="str">
            <v>ﾍﾞﾝﾀﾞ-(2)</v>
          </cell>
          <cell r="C244" t="str">
            <v>ﾍﾞﾝﾀﾞ-(2)</v>
          </cell>
          <cell r="D244" t="str">
            <v>27321C</v>
          </cell>
          <cell r="E244" t="str">
            <v>27321C</v>
          </cell>
          <cell r="F244" t="str">
            <v>17421-11130</v>
          </cell>
          <cell r="G244">
            <v>1</v>
          </cell>
          <cell r="H244">
            <v>10</v>
          </cell>
          <cell r="I244">
            <v>10</v>
          </cell>
          <cell r="J244">
            <v>1</v>
          </cell>
          <cell r="K244">
            <v>15</v>
          </cell>
          <cell r="L244">
            <v>9</v>
          </cell>
          <cell r="M244">
            <v>0</v>
          </cell>
          <cell r="N244">
            <v>98</v>
          </cell>
          <cell r="O244">
            <v>0.10000000149011612</v>
          </cell>
          <cell r="P244">
            <v>60</v>
          </cell>
          <cell r="Q244">
            <v>5</v>
          </cell>
          <cell r="R244">
            <v>15</v>
          </cell>
          <cell r="S244">
            <v>0</v>
          </cell>
          <cell r="T244">
            <v>0</v>
          </cell>
          <cell r="U244">
            <v>1.0000000474974513E-3</v>
          </cell>
          <cell r="V244">
            <v>0</v>
          </cell>
          <cell r="W244">
            <v>6</v>
          </cell>
          <cell r="X244">
            <v>5</v>
          </cell>
          <cell r="Y244">
            <v>15</v>
          </cell>
          <cell r="Z244">
            <v>60</v>
          </cell>
          <cell r="AA244">
            <v>26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1.6699999570846558</v>
          </cell>
          <cell r="AH244">
            <v>0</v>
          </cell>
        </row>
        <row r="245">
          <cell r="A245" t="str">
            <v>0203</v>
          </cell>
          <cell r="B245" t="str">
            <v>ﾍﾞﾝﾀﾞ-(2)</v>
          </cell>
          <cell r="C245" t="str">
            <v>ﾍﾞﾝﾀﾞ-(2)</v>
          </cell>
          <cell r="D245" t="str">
            <v>27321C</v>
          </cell>
          <cell r="E245" t="str">
            <v>27321C</v>
          </cell>
          <cell r="F245" t="str">
            <v>17421-15131</v>
          </cell>
          <cell r="G245">
            <v>6</v>
          </cell>
          <cell r="H245">
            <v>20</v>
          </cell>
          <cell r="I245">
            <v>40</v>
          </cell>
          <cell r="J245">
            <v>1</v>
          </cell>
          <cell r="K245">
            <v>21</v>
          </cell>
          <cell r="L245">
            <v>9</v>
          </cell>
          <cell r="M245">
            <v>3.9999999105930328E-2</v>
          </cell>
          <cell r="N245">
            <v>98</v>
          </cell>
          <cell r="O245">
            <v>0.20000000298023224</v>
          </cell>
          <cell r="P245">
            <v>300</v>
          </cell>
          <cell r="Q245">
            <v>5.3000001907348633</v>
          </cell>
          <cell r="R245">
            <v>21</v>
          </cell>
          <cell r="S245">
            <v>5.9999998658895493E-2</v>
          </cell>
          <cell r="T245">
            <v>9.9999997764825821E-3</v>
          </cell>
          <cell r="U245">
            <v>8.999999612569809E-3</v>
          </cell>
          <cell r="V245">
            <v>5.9999998658895493E-2</v>
          </cell>
          <cell r="W245">
            <v>7.5</v>
          </cell>
          <cell r="X245">
            <v>5.3000001907348633</v>
          </cell>
          <cell r="Y245">
            <v>21</v>
          </cell>
          <cell r="Z245">
            <v>300</v>
          </cell>
          <cell r="AA245">
            <v>33.799999237060547</v>
          </cell>
          <cell r="AB245">
            <v>5.9999998658895493E-2</v>
          </cell>
          <cell r="AC245">
            <v>8.0000003799796104E-3</v>
          </cell>
          <cell r="AD245">
            <v>0</v>
          </cell>
          <cell r="AE245">
            <v>0</v>
          </cell>
          <cell r="AF245">
            <v>0</v>
          </cell>
          <cell r="AG245">
            <v>2.3299999237060547</v>
          </cell>
          <cell r="AH245">
            <v>8.0000003799796104E-3</v>
          </cell>
        </row>
        <row r="246">
          <cell r="A246" t="str">
            <v>0203</v>
          </cell>
          <cell r="B246" t="str">
            <v>ﾍﾞﾝﾀﾞ-(2)</v>
          </cell>
          <cell r="C246" t="str">
            <v>ﾍﾞﾝﾀﾞ-(2)</v>
          </cell>
          <cell r="D246" t="str">
            <v>27321C</v>
          </cell>
          <cell r="E246" t="str">
            <v>27321C</v>
          </cell>
          <cell r="F246" t="str">
            <v>17421-16221</v>
          </cell>
          <cell r="G246">
            <v>0</v>
          </cell>
          <cell r="H246">
            <v>40</v>
          </cell>
          <cell r="I246">
            <v>40</v>
          </cell>
          <cell r="J246">
            <v>1</v>
          </cell>
          <cell r="K246">
            <v>19.899999618530273</v>
          </cell>
          <cell r="L246">
            <v>11.699999809265137</v>
          </cell>
          <cell r="M246">
            <v>0</v>
          </cell>
          <cell r="N246">
            <v>98</v>
          </cell>
          <cell r="O246">
            <v>0</v>
          </cell>
          <cell r="P246">
            <v>571.0999755859375</v>
          </cell>
          <cell r="Q246">
            <v>3</v>
          </cell>
          <cell r="R246">
            <v>19.899999618530273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3</v>
          </cell>
          <cell r="Y246">
            <v>19.899999618530273</v>
          </cell>
          <cell r="Z246">
            <v>571.0999755859375</v>
          </cell>
          <cell r="AA246">
            <v>37.200000762939453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1.7000000476837158</v>
          </cell>
          <cell r="AH246">
            <v>1.0000000474974513E-3</v>
          </cell>
        </row>
        <row r="247">
          <cell r="A247" t="str">
            <v>0203</v>
          </cell>
          <cell r="B247" t="str">
            <v>ﾍﾞﾝﾀﾞ-(2)</v>
          </cell>
          <cell r="C247" t="str">
            <v>ﾍﾞﾝﾀﾞ-(2)</v>
          </cell>
          <cell r="D247" t="str">
            <v>27321C</v>
          </cell>
          <cell r="E247" t="str">
            <v>27321C</v>
          </cell>
          <cell r="F247" t="str">
            <v>17421-16240</v>
          </cell>
          <cell r="G247">
            <v>0</v>
          </cell>
          <cell r="H247">
            <v>5</v>
          </cell>
          <cell r="I247">
            <v>5</v>
          </cell>
          <cell r="J247">
            <v>1</v>
          </cell>
          <cell r="K247">
            <v>15</v>
          </cell>
          <cell r="L247">
            <v>10</v>
          </cell>
          <cell r="M247">
            <v>0</v>
          </cell>
          <cell r="N247">
            <v>98</v>
          </cell>
          <cell r="O247">
            <v>0</v>
          </cell>
          <cell r="P247">
            <v>480</v>
          </cell>
          <cell r="Q247">
            <v>10</v>
          </cell>
          <cell r="R247">
            <v>15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15</v>
          </cell>
          <cell r="Y247">
            <v>15</v>
          </cell>
          <cell r="Z247">
            <v>480</v>
          </cell>
          <cell r="AA247">
            <v>30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1.5</v>
          </cell>
          <cell r="AH247">
            <v>0</v>
          </cell>
        </row>
        <row r="248">
          <cell r="A248" t="str">
            <v>0203</v>
          </cell>
          <cell r="B248" t="str">
            <v>ﾍﾞﾝﾀﾞ-(2)</v>
          </cell>
          <cell r="C248" t="str">
            <v>ﾍﾞﾝﾀﾞ-(2)</v>
          </cell>
          <cell r="D248" t="str">
            <v>27321C</v>
          </cell>
          <cell r="E248" t="str">
            <v>27321C</v>
          </cell>
          <cell r="F248" t="str">
            <v>17421-16251</v>
          </cell>
          <cell r="G248">
            <v>0</v>
          </cell>
          <cell r="H248">
            <v>15</v>
          </cell>
          <cell r="I248">
            <v>15</v>
          </cell>
          <cell r="J248">
            <v>1</v>
          </cell>
          <cell r="K248">
            <v>20</v>
          </cell>
          <cell r="L248">
            <v>11.699999809265137</v>
          </cell>
          <cell r="M248">
            <v>0</v>
          </cell>
          <cell r="N248">
            <v>98</v>
          </cell>
          <cell r="O248">
            <v>0</v>
          </cell>
          <cell r="P248">
            <v>600</v>
          </cell>
          <cell r="Q248">
            <v>12</v>
          </cell>
          <cell r="R248">
            <v>20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12</v>
          </cell>
          <cell r="Y248">
            <v>20</v>
          </cell>
          <cell r="Z248">
            <v>600</v>
          </cell>
          <cell r="AA248">
            <v>72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1.7100000381469727</v>
          </cell>
          <cell r="AH248">
            <v>0</v>
          </cell>
        </row>
        <row r="249">
          <cell r="A249" t="str">
            <v>0203</v>
          </cell>
          <cell r="B249" t="str">
            <v>ﾍﾞﾝﾀﾞ-(2)</v>
          </cell>
          <cell r="C249" t="str">
            <v>ﾍﾞﾝﾀﾞ-(2)</v>
          </cell>
          <cell r="D249" t="str">
            <v>27321C</v>
          </cell>
          <cell r="E249" t="str">
            <v>27321C</v>
          </cell>
          <cell r="F249" t="str">
            <v>17421-16271</v>
          </cell>
          <cell r="G249">
            <v>0</v>
          </cell>
          <cell r="H249">
            <v>5</v>
          </cell>
          <cell r="I249">
            <v>5</v>
          </cell>
          <cell r="J249">
            <v>1</v>
          </cell>
          <cell r="K249">
            <v>20.5</v>
          </cell>
          <cell r="L249">
            <v>10</v>
          </cell>
          <cell r="M249">
            <v>0</v>
          </cell>
          <cell r="N249">
            <v>98</v>
          </cell>
          <cell r="O249">
            <v>0</v>
          </cell>
          <cell r="P249">
            <v>482.89999389648438</v>
          </cell>
          <cell r="Q249">
            <v>24</v>
          </cell>
          <cell r="R249">
            <v>20.5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24</v>
          </cell>
          <cell r="Y249">
            <v>20.5</v>
          </cell>
          <cell r="Z249">
            <v>482.89999389648438</v>
          </cell>
          <cell r="AA249">
            <v>44.5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2.0499999523162842</v>
          </cell>
          <cell r="AH249">
            <v>0</v>
          </cell>
        </row>
        <row r="250">
          <cell r="A250" t="str">
            <v>0203</v>
          </cell>
          <cell r="B250" t="str">
            <v>ﾍﾞﾝﾀﾞ-(2)</v>
          </cell>
          <cell r="C250" t="str">
            <v>ﾍﾞﾝﾀﾞ-(2)</v>
          </cell>
          <cell r="D250" t="str">
            <v>27321C</v>
          </cell>
          <cell r="E250" t="str">
            <v>27321C</v>
          </cell>
          <cell r="F250" t="str">
            <v>17421-30090</v>
          </cell>
          <cell r="G250">
            <v>9</v>
          </cell>
          <cell r="H250">
            <v>30</v>
          </cell>
          <cell r="I250">
            <v>0</v>
          </cell>
          <cell r="J250">
            <v>1</v>
          </cell>
          <cell r="K250">
            <v>28</v>
          </cell>
          <cell r="L250">
            <v>14</v>
          </cell>
          <cell r="M250">
            <v>7.0000000298023224E-2</v>
          </cell>
          <cell r="N250">
            <v>1</v>
          </cell>
          <cell r="O250">
            <v>0.30000001192092896</v>
          </cell>
          <cell r="P250">
            <v>600</v>
          </cell>
          <cell r="Q250">
            <v>2</v>
          </cell>
          <cell r="R250">
            <v>28</v>
          </cell>
          <cell r="S250">
            <v>0.14000000059604645</v>
          </cell>
          <cell r="T250">
            <v>5.9999998658895493E-2</v>
          </cell>
          <cell r="U250">
            <v>4.999999888241291E-3</v>
          </cell>
          <cell r="V250">
            <v>0.14000000059604645</v>
          </cell>
          <cell r="W250">
            <v>23.299999237060547</v>
          </cell>
          <cell r="X250">
            <v>2</v>
          </cell>
          <cell r="Y250">
            <v>28</v>
          </cell>
          <cell r="Z250">
            <v>600</v>
          </cell>
          <cell r="AA250">
            <v>53.299999237060547</v>
          </cell>
          <cell r="AB250">
            <v>0.14000000059604645</v>
          </cell>
          <cell r="AC250">
            <v>1.7999999225139618E-2</v>
          </cell>
          <cell r="AD250">
            <v>0</v>
          </cell>
          <cell r="AE250">
            <v>0</v>
          </cell>
          <cell r="AF250">
            <v>0</v>
          </cell>
          <cell r="AG250">
            <v>2</v>
          </cell>
          <cell r="AH250">
            <v>1.3000000268220901E-2</v>
          </cell>
        </row>
        <row r="251">
          <cell r="A251" t="str">
            <v>0203</v>
          </cell>
          <cell r="B251" t="str">
            <v>ﾍﾞﾝﾀﾞ-(2)</v>
          </cell>
          <cell r="C251" t="str">
            <v>ﾍﾞﾝﾀﾞ-(2)</v>
          </cell>
          <cell r="D251" t="str">
            <v>27321C</v>
          </cell>
          <cell r="E251" t="str">
            <v>27321C</v>
          </cell>
          <cell r="F251" t="str">
            <v>17421-64070</v>
          </cell>
          <cell r="G251">
            <v>6</v>
          </cell>
          <cell r="H251">
            <v>25</v>
          </cell>
          <cell r="I251">
            <v>25</v>
          </cell>
          <cell r="J251">
            <v>1</v>
          </cell>
          <cell r="K251">
            <v>10</v>
          </cell>
          <cell r="L251">
            <v>5.3000001907348633</v>
          </cell>
          <cell r="M251">
            <v>1.9999999552965164E-2</v>
          </cell>
          <cell r="N251">
            <v>98</v>
          </cell>
          <cell r="O251">
            <v>0.20000000298023224</v>
          </cell>
          <cell r="P251">
            <v>120</v>
          </cell>
          <cell r="Q251">
            <v>5</v>
          </cell>
          <cell r="R251">
            <v>10</v>
          </cell>
          <cell r="S251">
            <v>3.9999999105930328E-2</v>
          </cell>
          <cell r="T251">
            <v>9.9999997764825821E-3</v>
          </cell>
          <cell r="U251">
            <v>8.0000003799796104E-3</v>
          </cell>
          <cell r="V251">
            <v>3.9999999105930328E-2</v>
          </cell>
          <cell r="W251">
            <v>4.8000001907348633</v>
          </cell>
          <cell r="X251">
            <v>5</v>
          </cell>
          <cell r="Y251">
            <v>10</v>
          </cell>
          <cell r="Z251">
            <v>120</v>
          </cell>
          <cell r="AA251">
            <v>19.799999237060547</v>
          </cell>
          <cell r="AB251">
            <v>3.9999999105930328E-2</v>
          </cell>
          <cell r="AC251">
            <v>4.999999888241291E-3</v>
          </cell>
          <cell r="AD251">
            <v>0</v>
          </cell>
          <cell r="AE251">
            <v>0</v>
          </cell>
          <cell r="AF251">
            <v>0</v>
          </cell>
          <cell r="AG251">
            <v>1.8899999856948853</v>
          </cell>
          <cell r="AH251">
            <v>4.999999888241291E-3</v>
          </cell>
        </row>
        <row r="252">
          <cell r="A252" t="str">
            <v>0203</v>
          </cell>
          <cell r="B252" t="str">
            <v>ﾍﾞﾝﾀﾞ-(2)</v>
          </cell>
          <cell r="C252" t="str">
            <v>ﾍﾞﾝﾀﾞ-(2)</v>
          </cell>
          <cell r="D252" t="str">
            <v>27321C</v>
          </cell>
          <cell r="E252" t="str">
            <v>27321C</v>
          </cell>
          <cell r="F252" t="str">
            <v>17421-64080</v>
          </cell>
          <cell r="G252">
            <v>15</v>
          </cell>
          <cell r="H252">
            <v>20</v>
          </cell>
          <cell r="I252">
            <v>40</v>
          </cell>
          <cell r="J252">
            <v>1</v>
          </cell>
          <cell r="K252">
            <v>9.6000003814697266</v>
          </cell>
          <cell r="L252">
            <v>5</v>
          </cell>
          <cell r="M252">
            <v>3.9999999105930328E-2</v>
          </cell>
          <cell r="N252">
            <v>98</v>
          </cell>
          <cell r="O252">
            <v>0.40000000596046448</v>
          </cell>
          <cell r="P252">
            <v>342.89999389648438</v>
          </cell>
          <cell r="Q252">
            <v>4.5</v>
          </cell>
          <cell r="R252">
            <v>9.6000003814697266</v>
          </cell>
          <cell r="S252">
            <v>0.10000000149011612</v>
          </cell>
          <cell r="T252">
            <v>3.9999999105930328E-2</v>
          </cell>
          <cell r="U252">
            <v>1.8999999389052391E-2</v>
          </cell>
          <cell r="V252">
            <v>0.10000000149011612</v>
          </cell>
          <cell r="W252">
            <v>8.6000003814697266</v>
          </cell>
          <cell r="X252">
            <v>4.5</v>
          </cell>
          <cell r="Y252">
            <v>9.6000003814697266</v>
          </cell>
          <cell r="Z252">
            <v>342.89999389648438</v>
          </cell>
          <cell r="AA252">
            <v>22.700000762939453</v>
          </cell>
          <cell r="AB252">
            <v>0.10000000149011612</v>
          </cell>
          <cell r="AC252">
            <v>1.3000000268220901E-2</v>
          </cell>
          <cell r="AD252">
            <v>0</v>
          </cell>
          <cell r="AE252">
            <v>0</v>
          </cell>
          <cell r="AF252">
            <v>0</v>
          </cell>
          <cell r="AG252">
            <v>1.9199999570846558</v>
          </cell>
          <cell r="AH252">
            <v>1.2000000104308128E-2</v>
          </cell>
        </row>
        <row r="253">
          <cell r="A253" t="str">
            <v>0203</v>
          </cell>
          <cell r="B253" t="str">
            <v>ﾍﾞﾝﾀﾞ-(2)</v>
          </cell>
          <cell r="C253" t="str">
            <v>ﾍﾞﾝﾀﾞ-(2)</v>
          </cell>
          <cell r="D253" t="str">
            <v>27321C</v>
          </cell>
          <cell r="E253" t="str">
            <v>27321C</v>
          </cell>
          <cell r="F253" t="str">
            <v>17421-64090</v>
          </cell>
          <cell r="G253">
            <v>10</v>
          </cell>
          <cell r="H253">
            <v>35</v>
          </cell>
          <cell r="I253">
            <v>35</v>
          </cell>
          <cell r="J253">
            <v>1</v>
          </cell>
          <cell r="K253">
            <v>10.100000381469727</v>
          </cell>
          <cell r="L253">
            <v>5.9000000953674316</v>
          </cell>
          <cell r="M253">
            <v>2.9999999329447746E-2</v>
          </cell>
          <cell r="N253">
            <v>98</v>
          </cell>
          <cell r="O253">
            <v>0.30000001192092896</v>
          </cell>
          <cell r="P253">
            <v>252.30000305175781</v>
          </cell>
          <cell r="Q253">
            <v>3.5</v>
          </cell>
          <cell r="R253">
            <v>10.100000381469727</v>
          </cell>
          <cell r="S253">
            <v>5.9999998658895493E-2</v>
          </cell>
          <cell r="T253">
            <v>1.9999999552965164E-2</v>
          </cell>
          <cell r="U253">
            <v>9.9999997764825821E-3</v>
          </cell>
          <cell r="V253">
            <v>5.9999998658895493E-2</v>
          </cell>
          <cell r="W253">
            <v>7.1999998092651367</v>
          </cell>
          <cell r="X253">
            <v>3.5</v>
          </cell>
          <cell r="Y253">
            <v>10.100000381469727</v>
          </cell>
          <cell r="Z253">
            <v>252.30000305175781</v>
          </cell>
          <cell r="AA253">
            <v>20.799999237060547</v>
          </cell>
          <cell r="AB253">
            <v>5.9999998658895493E-2</v>
          </cell>
          <cell r="AC253">
            <v>8.0000003799796104E-3</v>
          </cell>
          <cell r="AD253">
            <v>0</v>
          </cell>
          <cell r="AE253">
            <v>0</v>
          </cell>
          <cell r="AF253">
            <v>0</v>
          </cell>
          <cell r="AG253">
            <v>1.7100000381469727</v>
          </cell>
          <cell r="AH253">
            <v>7.0000002160668373E-3</v>
          </cell>
        </row>
        <row r="254">
          <cell r="A254" t="str">
            <v>0203</v>
          </cell>
          <cell r="B254" t="str">
            <v>ﾍﾞﾝﾀﾞ-(2)</v>
          </cell>
          <cell r="C254" t="str">
            <v>ﾍﾞﾝﾀﾞ-(2)</v>
          </cell>
          <cell r="D254" t="str">
            <v>27321C</v>
          </cell>
          <cell r="E254" t="str">
            <v>27321C</v>
          </cell>
          <cell r="F254" t="str">
            <v>17421-70050</v>
          </cell>
          <cell r="G254">
            <v>1</v>
          </cell>
          <cell r="H254">
            <v>50</v>
          </cell>
          <cell r="I254">
            <v>50</v>
          </cell>
          <cell r="J254">
            <v>1</v>
          </cell>
          <cell r="K254">
            <v>33.5</v>
          </cell>
          <cell r="L254">
            <v>19.399999618530273</v>
          </cell>
          <cell r="M254">
            <v>9.9999997764825821E-3</v>
          </cell>
          <cell r="N254">
            <v>98</v>
          </cell>
          <cell r="O254">
            <v>0</v>
          </cell>
          <cell r="P254">
            <v>540</v>
          </cell>
          <cell r="Q254">
            <v>0.10000000149011612</v>
          </cell>
          <cell r="R254">
            <v>33.5</v>
          </cell>
          <cell r="S254">
            <v>9.9999997764825821E-3</v>
          </cell>
          <cell r="T254">
            <v>0</v>
          </cell>
          <cell r="U254">
            <v>0</v>
          </cell>
          <cell r="V254">
            <v>9.9999997764825821E-3</v>
          </cell>
          <cell r="W254">
            <v>10.800000190734863</v>
          </cell>
          <cell r="X254">
            <v>0.10000000149011612</v>
          </cell>
          <cell r="Y254">
            <v>33.5</v>
          </cell>
          <cell r="Z254">
            <v>540</v>
          </cell>
          <cell r="AA254">
            <v>44.400001525878906</v>
          </cell>
          <cell r="AB254">
            <v>9.9999997764825821E-3</v>
          </cell>
          <cell r="AC254">
            <v>1.0000000474974513E-3</v>
          </cell>
          <cell r="AD254">
            <v>0</v>
          </cell>
          <cell r="AE254">
            <v>0</v>
          </cell>
          <cell r="AF254">
            <v>0</v>
          </cell>
          <cell r="AG254">
            <v>1.7300000190734863</v>
          </cell>
          <cell r="AH254">
            <v>1.0000000474974513E-3</v>
          </cell>
        </row>
        <row r="255">
          <cell r="A255" t="str">
            <v>0203</v>
          </cell>
          <cell r="B255" t="str">
            <v>ﾍﾞﾝﾀﾞ-(2)</v>
          </cell>
          <cell r="C255" t="str">
            <v>ﾍﾞﾝﾀﾞ-(2)</v>
          </cell>
          <cell r="D255" t="str">
            <v>27321C</v>
          </cell>
          <cell r="E255" t="str">
            <v>27321C</v>
          </cell>
          <cell r="F255" t="str">
            <v>17421-70220</v>
          </cell>
          <cell r="G255">
            <v>0</v>
          </cell>
          <cell r="H255">
            <v>60</v>
          </cell>
          <cell r="I255">
            <v>0</v>
          </cell>
          <cell r="J255">
            <v>1</v>
          </cell>
          <cell r="K255">
            <v>18</v>
          </cell>
          <cell r="L255">
            <v>10</v>
          </cell>
          <cell r="M255">
            <v>0</v>
          </cell>
          <cell r="N255">
            <v>1</v>
          </cell>
          <cell r="O255">
            <v>0</v>
          </cell>
          <cell r="P255">
            <v>180</v>
          </cell>
          <cell r="Q255">
            <v>1</v>
          </cell>
          <cell r="R255">
            <v>18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1</v>
          </cell>
          <cell r="Y255">
            <v>18</v>
          </cell>
          <cell r="Z255">
            <v>180</v>
          </cell>
          <cell r="AA255">
            <v>19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1.7999999523162842</v>
          </cell>
          <cell r="AH255">
            <v>0</v>
          </cell>
        </row>
        <row r="256">
          <cell r="A256" t="str">
            <v>0203</v>
          </cell>
          <cell r="B256" t="str">
            <v>ﾍﾞﾝﾀﾞ-(2)</v>
          </cell>
          <cell r="C256" t="str">
            <v>ﾍﾞﾝﾀﾞ-(2)</v>
          </cell>
          <cell r="D256" t="str">
            <v>27321C</v>
          </cell>
          <cell r="E256" t="str">
            <v>27321C</v>
          </cell>
          <cell r="F256" t="str">
            <v>17421-72030</v>
          </cell>
          <cell r="G256">
            <v>0</v>
          </cell>
          <cell r="H256">
            <v>20</v>
          </cell>
          <cell r="I256">
            <v>20</v>
          </cell>
          <cell r="J256">
            <v>1</v>
          </cell>
          <cell r="K256">
            <v>29</v>
          </cell>
          <cell r="L256">
            <v>12.100000381469727</v>
          </cell>
          <cell r="M256">
            <v>0</v>
          </cell>
          <cell r="N256">
            <v>98</v>
          </cell>
          <cell r="O256">
            <v>0</v>
          </cell>
          <cell r="P256">
            <v>827.9000244140625</v>
          </cell>
          <cell r="Q256">
            <v>5</v>
          </cell>
          <cell r="R256">
            <v>29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5</v>
          </cell>
          <cell r="Y256">
            <v>29</v>
          </cell>
          <cell r="Z256">
            <v>827.9000244140625</v>
          </cell>
          <cell r="AA256">
            <v>34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2.4000000953674316</v>
          </cell>
          <cell r="AH256">
            <v>0</v>
          </cell>
        </row>
        <row r="257">
          <cell r="A257" t="str">
            <v>0203</v>
          </cell>
          <cell r="B257" t="str">
            <v>ﾍﾞﾝﾀﾞ-(2)</v>
          </cell>
          <cell r="C257" t="str">
            <v>ﾍﾞﾝﾀﾞ-(2)</v>
          </cell>
          <cell r="D257" t="str">
            <v>27321C</v>
          </cell>
          <cell r="E257" t="str">
            <v>27321C</v>
          </cell>
          <cell r="F257" t="str">
            <v>17421-72110</v>
          </cell>
          <cell r="G257">
            <v>2</v>
          </cell>
          <cell r="H257">
            <v>20</v>
          </cell>
          <cell r="I257">
            <v>20</v>
          </cell>
          <cell r="J257">
            <v>1</v>
          </cell>
          <cell r="K257">
            <v>13.300000190734863</v>
          </cell>
          <cell r="L257">
            <v>2</v>
          </cell>
          <cell r="M257">
            <v>9.9999997764825821E-3</v>
          </cell>
          <cell r="N257">
            <v>98</v>
          </cell>
          <cell r="O257">
            <v>0.10000000149011612</v>
          </cell>
          <cell r="P257">
            <v>480</v>
          </cell>
          <cell r="Q257">
            <v>9</v>
          </cell>
          <cell r="R257">
            <v>13.300000190734863</v>
          </cell>
          <cell r="S257">
            <v>2.9999999329447746E-2</v>
          </cell>
          <cell r="T257">
            <v>9.9999997764825821E-3</v>
          </cell>
          <cell r="U257">
            <v>4.999999888241291E-3</v>
          </cell>
          <cell r="V257">
            <v>2.9999999329447746E-2</v>
          </cell>
          <cell r="W257">
            <v>24</v>
          </cell>
          <cell r="X257">
            <v>9</v>
          </cell>
          <cell r="Y257">
            <v>13.300000190734863</v>
          </cell>
          <cell r="Z257">
            <v>480</v>
          </cell>
          <cell r="AA257">
            <v>46.299999237060547</v>
          </cell>
          <cell r="AB257">
            <v>2.9999999329447746E-2</v>
          </cell>
          <cell r="AC257">
            <v>4.0000001899898052E-3</v>
          </cell>
          <cell r="AD257">
            <v>0</v>
          </cell>
          <cell r="AE257">
            <v>0</v>
          </cell>
          <cell r="AF257">
            <v>0</v>
          </cell>
          <cell r="AG257">
            <v>6.6500000953674316</v>
          </cell>
          <cell r="AH257">
            <v>4.0000001899898052E-3</v>
          </cell>
        </row>
        <row r="258">
          <cell r="A258" t="str">
            <v>0203</v>
          </cell>
          <cell r="B258" t="str">
            <v>ﾍﾞﾝﾀﾞ-(2)</v>
          </cell>
          <cell r="C258" t="str">
            <v>ﾍﾞﾝﾀﾞ-(2)</v>
          </cell>
          <cell r="D258" t="str">
            <v>27321C</v>
          </cell>
          <cell r="E258" t="str">
            <v>27321C</v>
          </cell>
          <cell r="F258" t="str">
            <v>17421-73050</v>
          </cell>
          <cell r="G258">
            <v>1</v>
          </cell>
          <cell r="H258">
            <v>35</v>
          </cell>
          <cell r="I258">
            <v>35</v>
          </cell>
          <cell r="J258">
            <v>1</v>
          </cell>
          <cell r="K258">
            <v>13.300000190734863</v>
          </cell>
          <cell r="L258">
            <v>2</v>
          </cell>
          <cell r="M258">
            <v>0</v>
          </cell>
          <cell r="N258">
            <v>98</v>
          </cell>
          <cell r="O258">
            <v>0</v>
          </cell>
          <cell r="P258">
            <v>795.5</v>
          </cell>
          <cell r="Q258">
            <v>3.5</v>
          </cell>
          <cell r="R258">
            <v>13.300000190734863</v>
          </cell>
          <cell r="S258">
            <v>9.9999997764825821E-3</v>
          </cell>
          <cell r="T258">
            <v>9.9999997764825821E-3</v>
          </cell>
          <cell r="U258">
            <v>1.0000000474974513E-3</v>
          </cell>
          <cell r="V258">
            <v>9.9999997764825821E-3</v>
          </cell>
          <cell r="W258">
            <v>22.700000762939453</v>
          </cell>
          <cell r="X258">
            <v>3.5</v>
          </cell>
          <cell r="Y258">
            <v>13.300000190734863</v>
          </cell>
          <cell r="Z258">
            <v>795.5</v>
          </cell>
          <cell r="AA258">
            <v>39.5</v>
          </cell>
          <cell r="AB258">
            <v>9.9999997764825821E-3</v>
          </cell>
          <cell r="AC258">
            <v>1.0000000474974513E-3</v>
          </cell>
          <cell r="AD258">
            <v>0</v>
          </cell>
          <cell r="AE258">
            <v>0</v>
          </cell>
          <cell r="AF258">
            <v>0</v>
          </cell>
          <cell r="AG258">
            <v>6.6500000953674316</v>
          </cell>
          <cell r="AH258">
            <v>1.0000000474974513E-3</v>
          </cell>
        </row>
        <row r="259">
          <cell r="A259" t="str">
            <v>0203</v>
          </cell>
          <cell r="B259" t="str">
            <v>ﾍﾞﾝﾀﾞ-(2)</v>
          </cell>
          <cell r="C259" t="str">
            <v>ﾍﾞﾝﾀﾞ-(2)</v>
          </cell>
          <cell r="D259" t="str">
            <v>27321C</v>
          </cell>
          <cell r="E259" t="str">
            <v>27321C</v>
          </cell>
          <cell r="F259" t="str">
            <v>17421-73100</v>
          </cell>
          <cell r="G259">
            <v>0</v>
          </cell>
          <cell r="H259">
            <v>15</v>
          </cell>
          <cell r="I259">
            <v>15</v>
          </cell>
          <cell r="J259">
            <v>1</v>
          </cell>
          <cell r="K259">
            <v>20</v>
          </cell>
          <cell r="L259">
            <v>6.3000001907348633</v>
          </cell>
          <cell r="M259">
            <v>0</v>
          </cell>
          <cell r="N259">
            <v>98</v>
          </cell>
          <cell r="O259">
            <v>0</v>
          </cell>
          <cell r="P259">
            <v>120</v>
          </cell>
          <cell r="Q259">
            <v>12</v>
          </cell>
          <cell r="R259">
            <v>20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12</v>
          </cell>
          <cell r="Y259">
            <v>20</v>
          </cell>
          <cell r="Z259">
            <v>120</v>
          </cell>
          <cell r="AA259">
            <v>32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3.1700000762939453</v>
          </cell>
          <cell r="AH259">
            <v>0</v>
          </cell>
        </row>
        <row r="260">
          <cell r="A260" t="str">
            <v>0203</v>
          </cell>
          <cell r="B260" t="str">
            <v>ﾍﾞﾝﾀﾞ-(2)</v>
          </cell>
          <cell r="C260" t="str">
            <v>ﾍﾞﾝﾀﾞ-(2)</v>
          </cell>
          <cell r="D260" t="str">
            <v>27321C</v>
          </cell>
          <cell r="E260" t="str">
            <v>27321C</v>
          </cell>
          <cell r="F260" t="str">
            <v>17421-73110</v>
          </cell>
          <cell r="G260">
            <v>1</v>
          </cell>
          <cell r="H260">
            <v>20</v>
          </cell>
          <cell r="I260">
            <v>20</v>
          </cell>
          <cell r="J260">
            <v>1</v>
          </cell>
          <cell r="K260">
            <v>13.300000190734863</v>
          </cell>
          <cell r="L260">
            <v>2</v>
          </cell>
          <cell r="M260">
            <v>0</v>
          </cell>
          <cell r="N260">
            <v>98</v>
          </cell>
          <cell r="O260">
            <v>0.10000000149011612</v>
          </cell>
          <cell r="P260">
            <v>480</v>
          </cell>
          <cell r="Q260">
            <v>9</v>
          </cell>
          <cell r="R260">
            <v>13.300000190734863</v>
          </cell>
          <cell r="S260">
            <v>9.9999997764825821E-3</v>
          </cell>
          <cell r="T260">
            <v>9.9999997764825821E-3</v>
          </cell>
          <cell r="U260">
            <v>3.0000000260770321E-3</v>
          </cell>
          <cell r="V260">
            <v>9.9999997764825821E-3</v>
          </cell>
          <cell r="W260">
            <v>24</v>
          </cell>
          <cell r="X260">
            <v>9</v>
          </cell>
          <cell r="Y260">
            <v>13.300000190734863</v>
          </cell>
          <cell r="Z260">
            <v>480</v>
          </cell>
          <cell r="AA260">
            <v>46.299999237060547</v>
          </cell>
          <cell r="AB260">
            <v>9.9999997764825821E-3</v>
          </cell>
          <cell r="AC260">
            <v>1.0000000474974513E-3</v>
          </cell>
          <cell r="AD260">
            <v>0</v>
          </cell>
          <cell r="AE260">
            <v>0</v>
          </cell>
          <cell r="AF260">
            <v>0</v>
          </cell>
          <cell r="AG260">
            <v>6.6500000953674316</v>
          </cell>
          <cell r="AH260">
            <v>1.0000000474974513E-3</v>
          </cell>
        </row>
        <row r="261">
          <cell r="A261" t="str">
            <v>0203</v>
          </cell>
          <cell r="B261" t="str">
            <v>ﾍﾞﾝﾀﾞ-(2)</v>
          </cell>
          <cell r="C261" t="str">
            <v>ﾍﾞﾝﾀﾞ-(2)</v>
          </cell>
          <cell r="D261" t="str">
            <v>27321C</v>
          </cell>
          <cell r="E261" t="str">
            <v>27321C</v>
          </cell>
          <cell r="F261" t="str">
            <v>17422-45010</v>
          </cell>
          <cell r="G261">
            <v>0</v>
          </cell>
          <cell r="H261">
            <v>20</v>
          </cell>
          <cell r="I261">
            <v>20</v>
          </cell>
          <cell r="J261">
            <v>1</v>
          </cell>
          <cell r="K261">
            <v>30</v>
          </cell>
          <cell r="L261">
            <v>15</v>
          </cell>
          <cell r="M261">
            <v>0</v>
          </cell>
          <cell r="N261">
            <v>98</v>
          </cell>
          <cell r="O261">
            <v>0</v>
          </cell>
          <cell r="P261">
            <v>720</v>
          </cell>
          <cell r="Q261">
            <v>15</v>
          </cell>
          <cell r="R261">
            <v>30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15</v>
          </cell>
          <cell r="Y261">
            <v>30</v>
          </cell>
          <cell r="Z261">
            <v>720</v>
          </cell>
          <cell r="AA261">
            <v>45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2</v>
          </cell>
          <cell r="AH261">
            <v>0</v>
          </cell>
        </row>
        <row r="262">
          <cell r="A262" t="str">
            <v>0203</v>
          </cell>
          <cell r="B262" t="str">
            <v>ﾍﾞﾝﾀﾞ-(2)</v>
          </cell>
          <cell r="C262" t="str">
            <v>ﾍﾞﾝﾀﾞ-(2)</v>
          </cell>
          <cell r="D262" t="str">
            <v>27321C</v>
          </cell>
          <cell r="E262" t="str">
            <v>27321C</v>
          </cell>
          <cell r="F262" t="str">
            <v>17422-46010</v>
          </cell>
          <cell r="G262">
            <v>0</v>
          </cell>
          <cell r="H262">
            <v>10</v>
          </cell>
          <cell r="I262">
            <v>10</v>
          </cell>
          <cell r="J262">
            <v>1</v>
          </cell>
          <cell r="K262">
            <v>20</v>
          </cell>
          <cell r="L262">
            <v>16</v>
          </cell>
          <cell r="M262">
            <v>0</v>
          </cell>
          <cell r="N262">
            <v>98</v>
          </cell>
          <cell r="O262">
            <v>0</v>
          </cell>
          <cell r="P262">
            <v>600</v>
          </cell>
          <cell r="Q262">
            <v>18</v>
          </cell>
          <cell r="R262">
            <v>20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18</v>
          </cell>
          <cell r="Y262">
            <v>20</v>
          </cell>
          <cell r="Z262">
            <v>600</v>
          </cell>
          <cell r="AA262">
            <v>38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1.25</v>
          </cell>
          <cell r="AH262">
            <v>0</v>
          </cell>
        </row>
        <row r="263">
          <cell r="A263" t="str">
            <v>0203</v>
          </cell>
          <cell r="B263" t="str">
            <v>ﾍﾞﾝﾀﾞ-(2)</v>
          </cell>
          <cell r="C263" t="str">
            <v>ﾍﾞﾝﾀﾞ-(2)</v>
          </cell>
          <cell r="D263" t="str">
            <v>27321C</v>
          </cell>
          <cell r="E263" t="str">
            <v>27321C</v>
          </cell>
          <cell r="F263" t="str">
            <v>17422-46070</v>
          </cell>
          <cell r="G263">
            <v>0</v>
          </cell>
          <cell r="H263">
            <v>10</v>
          </cell>
          <cell r="I263">
            <v>10</v>
          </cell>
          <cell r="J263">
            <v>1</v>
          </cell>
          <cell r="K263">
            <v>13.899999618530273</v>
          </cell>
          <cell r="L263">
            <v>8.3000001907348633</v>
          </cell>
          <cell r="M263">
            <v>0</v>
          </cell>
          <cell r="N263">
            <v>98</v>
          </cell>
          <cell r="O263">
            <v>0</v>
          </cell>
          <cell r="P263">
            <v>354.70001220703125</v>
          </cell>
          <cell r="Q263">
            <v>6</v>
          </cell>
          <cell r="R263">
            <v>13.899999618530273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6</v>
          </cell>
          <cell r="Y263">
            <v>13.899999618530273</v>
          </cell>
          <cell r="Z263">
            <v>354.70001220703125</v>
          </cell>
          <cell r="AA263">
            <v>19.899999618530273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1.6699999570846558</v>
          </cell>
          <cell r="AH263">
            <v>0</v>
          </cell>
        </row>
        <row r="264">
          <cell r="A264" t="str">
            <v>0203</v>
          </cell>
          <cell r="B264" t="str">
            <v>ﾍﾞﾝﾀﾞ-(2)</v>
          </cell>
          <cell r="C264" t="str">
            <v>ﾍﾞﾝﾀﾞ-(2)</v>
          </cell>
          <cell r="D264" t="str">
            <v>27321C</v>
          </cell>
          <cell r="E264" t="str">
            <v>27321C</v>
          </cell>
          <cell r="F264" t="str">
            <v>17422-64380</v>
          </cell>
          <cell r="G264">
            <v>7</v>
          </cell>
          <cell r="H264">
            <v>30</v>
          </cell>
          <cell r="I264">
            <v>30</v>
          </cell>
          <cell r="J264">
            <v>1</v>
          </cell>
          <cell r="K264">
            <v>10.899999618530273</v>
          </cell>
          <cell r="L264">
            <v>6.3000001907348633</v>
          </cell>
          <cell r="M264">
            <v>1.9999999552965164E-2</v>
          </cell>
          <cell r="N264">
            <v>98</v>
          </cell>
          <cell r="O264">
            <v>0.20000000298023224</v>
          </cell>
          <cell r="P264">
            <v>254.30000305175781</v>
          </cell>
          <cell r="Q264">
            <v>1.1000000238418579</v>
          </cell>
          <cell r="R264">
            <v>10.899999618530273</v>
          </cell>
          <cell r="S264">
            <v>3.9999999105930328E-2</v>
          </cell>
          <cell r="T264">
            <v>1.9999999552965164E-2</v>
          </cell>
          <cell r="U264">
            <v>2.0000000949949026E-3</v>
          </cell>
          <cell r="V264">
            <v>3.9999999105930328E-2</v>
          </cell>
          <cell r="W264">
            <v>7.8000001907348633</v>
          </cell>
          <cell r="X264">
            <v>1.1000000238418579</v>
          </cell>
          <cell r="Y264">
            <v>10.899999618530273</v>
          </cell>
          <cell r="Z264">
            <v>234.30000305175781</v>
          </cell>
          <cell r="AA264">
            <v>19.799999237060547</v>
          </cell>
          <cell r="AB264">
            <v>3.9999999105930328E-2</v>
          </cell>
          <cell r="AC264">
            <v>4.999999888241291E-3</v>
          </cell>
          <cell r="AD264">
            <v>0</v>
          </cell>
          <cell r="AE264">
            <v>0</v>
          </cell>
          <cell r="AF264">
            <v>0</v>
          </cell>
          <cell r="AG264">
            <v>1.7300000190734863</v>
          </cell>
          <cell r="AH264">
            <v>4.0000001899898052E-3</v>
          </cell>
        </row>
        <row r="265">
          <cell r="A265" t="str">
            <v>0203</v>
          </cell>
          <cell r="B265" t="str">
            <v>ﾍﾞﾝﾀﾞ-(2)</v>
          </cell>
          <cell r="C265" t="str">
            <v>ﾍﾞﾝﾀﾞ-(2)</v>
          </cell>
          <cell r="D265" t="str">
            <v>27321C</v>
          </cell>
          <cell r="E265" t="str">
            <v>27321C</v>
          </cell>
          <cell r="F265" t="str">
            <v>17422-70071</v>
          </cell>
          <cell r="G265">
            <v>0</v>
          </cell>
          <cell r="H265">
            <v>15</v>
          </cell>
          <cell r="I265">
            <v>15</v>
          </cell>
          <cell r="J265">
            <v>1</v>
          </cell>
          <cell r="K265">
            <v>11.899999618530273</v>
          </cell>
          <cell r="L265">
            <v>10.100000381469727</v>
          </cell>
          <cell r="M265">
            <v>0</v>
          </cell>
          <cell r="N265">
            <v>98</v>
          </cell>
          <cell r="O265">
            <v>0</v>
          </cell>
          <cell r="P265">
            <v>253.30000305175781</v>
          </cell>
          <cell r="Q265">
            <v>4</v>
          </cell>
          <cell r="R265">
            <v>11.899999618530273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4</v>
          </cell>
          <cell r="Y265">
            <v>11.899999618530273</v>
          </cell>
          <cell r="Z265">
            <v>253.30000305175781</v>
          </cell>
          <cell r="AA265">
            <v>32.799999237060547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1.1799999475479126</v>
          </cell>
          <cell r="AH265">
            <v>0</v>
          </cell>
        </row>
        <row r="266">
          <cell r="A266" t="str">
            <v>0203</v>
          </cell>
          <cell r="B266" t="str">
            <v>ﾍﾞﾝﾀﾞ-(2)</v>
          </cell>
          <cell r="C266" t="str">
            <v>ﾍﾞﾝﾀﾞ-(2)</v>
          </cell>
          <cell r="D266" t="str">
            <v>27321C</v>
          </cell>
          <cell r="E266" t="str">
            <v>27321C</v>
          </cell>
          <cell r="F266" t="str">
            <v>17422-70111</v>
          </cell>
          <cell r="G266">
            <v>4</v>
          </cell>
          <cell r="H266">
            <v>66</v>
          </cell>
          <cell r="I266">
            <v>66</v>
          </cell>
          <cell r="J266">
            <v>1</v>
          </cell>
          <cell r="K266">
            <v>12</v>
          </cell>
          <cell r="L266">
            <v>9.6999998092651367</v>
          </cell>
          <cell r="M266">
            <v>9.9999997764825821E-3</v>
          </cell>
          <cell r="N266">
            <v>98</v>
          </cell>
          <cell r="O266">
            <v>0.10000000149011612</v>
          </cell>
          <cell r="P266">
            <v>329.20001220703125</v>
          </cell>
          <cell r="Q266">
            <v>2</v>
          </cell>
          <cell r="R266">
            <v>12</v>
          </cell>
          <cell r="S266">
            <v>1.9999999552965164E-2</v>
          </cell>
          <cell r="T266">
            <v>9.9999997764825821E-3</v>
          </cell>
          <cell r="U266">
            <v>2.0000000949949026E-3</v>
          </cell>
          <cell r="V266">
            <v>1.9999999552965164E-2</v>
          </cell>
          <cell r="W266">
            <v>5</v>
          </cell>
          <cell r="X266">
            <v>2</v>
          </cell>
          <cell r="Y266">
            <v>12</v>
          </cell>
          <cell r="Z266">
            <v>329.20001220703125</v>
          </cell>
          <cell r="AA266">
            <v>19</v>
          </cell>
          <cell r="AB266">
            <v>1.9999999552965164E-2</v>
          </cell>
          <cell r="AC266">
            <v>3.0000000260770321E-3</v>
          </cell>
          <cell r="AD266">
            <v>0</v>
          </cell>
          <cell r="AE266">
            <v>0</v>
          </cell>
          <cell r="AF266">
            <v>0</v>
          </cell>
          <cell r="AG266">
            <v>1.2400000095367432</v>
          </cell>
          <cell r="AH266">
            <v>3.0000000260770321E-3</v>
          </cell>
        </row>
        <row r="267">
          <cell r="A267" t="str">
            <v>0203</v>
          </cell>
          <cell r="B267" t="str">
            <v>ﾍﾞﾝﾀﾞ-(2)</v>
          </cell>
          <cell r="C267" t="str">
            <v>ﾍﾞﾝﾀﾞ-(2)</v>
          </cell>
          <cell r="D267" t="str">
            <v>27321C</v>
          </cell>
          <cell r="E267" t="str">
            <v>27321C</v>
          </cell>
          <cell r="F267" t="str">
            <v>17422-70121</v>
          </cell>
          <cell r="G267">
            <v>13</v>
          </cell>
          <cell r="H267">
            <v>66</v>
          </cell>
          <cell r="I267">
            <v>66</v>
          </cell>
          <cell r="J267">
            <v>1</v>
          </cell>
          <cell r="K267">
            <v>13.800000190734863</v>
          </cell>
          <cell r="L267">
            <v>11.199999809265137</v>
          </cell>
          <cell r="M267">
            <v>5.000000074505806E-2</v>
          </cell>
          <cell r="N267">
            <v>98</v>
          </cell>
          <cell r="O267">
            <v>0.20000000298023224</v>
          </cell>
          <cell r="P267">
            <v>329.20001220703125</v>
          </cell>
          <cell r="Q267">
            <v>2</v>
          </cell>
          <cell r="R267">
            <v>13.800000190734863</v>
          </cell>
          <cell r="S267">
            <v>7.9999998211860657E-2</v>
          </cell>
          <cell r="T267">
            <v>1.9999999552965164E-2</v>
          </cell>
          <cell r="U267">
            <v>7.0000002160668373E-3</v>
          </cell>
          <cell r="V267">
            <v>7.9999998211860657E-2</v>
          </cell>
          <cell r="W267">
            <v>5</v>
          </cell>
          <cell r="X267">
            <v>2</v>
          </cell>
          <cell r="Y267">
            <v>2</v>
          </cell>
          <cell r="Z267">
            <v>329.20001220703125</v>
          </cell>
          <cell r="AA267">
            <v>9</v>
          </cell>
          <cell r="AB267">
            <v>3.9999999105930328E-2</v>
          </cell>
          <cell r="AC267">
            <v>4.999999888241291E-3</v>
          </cell>
          <cell r="AD267">
            <v>0</v>
          </cell>
          <cell r="AE267">
            <v>0</v>
          </cell>
          <cell r="AF267">
            <v>0</v>
          </cell>
          <cell r="AG267">
            <v>0.18000000715255737</v>
          </cell>
          <cell r="AH267">
            <v>4.999999888241291E-3</v>
          </cell>
        </row>
        <row r="268">
          <cell r="A268" t="str">
            <v>0203</v>
          </cell>
          <cell r="B268" t="str">
            <v>ﾍﾞﾝﾀﾞ-(2)</v>
          </cell>
          <cell r="C268" t="str">
            <v>ﾍﾞﾝﾀﾞ-(2)</v>
          </cell>
          <cell r="D268" t="str">
            <v>27321C</v>
          </cell>
          <cell r="E268" t="str">
            <v>27321C</v>
          </cell>
          <cell r="F268" t="str">
            <v>17422-70160</v>
          </cell>
          <cell r="G268">
            <v>2</v>
          </cell>
          <cell r="H268">
            <v>30</v>
          </cell>
          <cell r="I268">
            <v>30</v>
          </cell>
          <cell r="J268">
            <v>1</v>
          </cell>
          <cell r="K268">
            <v>11.199999809265137</v>
          </cell>
          <cell r="L268">
            <v>6.3000001907348633</v>
          </cell>
          <cell r="M268">
            <v>9.9999997764825821E-3</v>
          </cell>
          <cell r="N268">
            <v>98</v>
          </cell>
          <cell r="O268">
            <v>0.10000000149011612</v>
          </cell>
          <cell r="P268">
            <v>275.5</v>
          </cell>
          <cell r="Q268">
            <v>6</v>
          </cell>
          <cell r="R268">
            <v>11.199999809265137</v>
          </cell>
          <cell r="S268">
            <v>1.9999999552965164E-2</v>
          </cell>
          <cell r="T268">
            <v>9.9999997764825821E-3</v>
          </cell>
          <cell r="U268">
            <v>3.0000000260770321E-3</v>
          </cell>
          <cell r="V268">
            <v>1.9999999552965164E-2</v>
          </cell>
          <cell r="W268">
            <v>9.1999998092651367</v>
          </cell>
          <cell r="X268">
            <v>6</v>
          </cell>
          <cell r="Y268">
            <v>11.199999809265137</v>
          </cell>
          <cell r="Z268">
            <v>275.79998779296875</v>
          </cell>
          <cell r="AA268">
            <v>26.399999618530273</v>
          </cell>
          <cell r="AB268">
            <v>1.9999999552965164E-2</v>
          </cell>
          <cell r="AC268">
            <v>3.0000000260770321E-3</v>
          </cell>
          <cell r="AD268">
            <v>0</v>
          </cell>
          <cell r="AE268">
            <v>0</v>
          </cell>
          <cell r="AF268">
            <v>0</v>
          </cell>
          <cell r="AG268">
            <v>1.7799999713897705</v>
          </cell>
          <cell r="AH268">
            <v>3.0000000260770321E-3</v>
          </cell>
        </row>
        <row r="269">
          <cell r="A269" t="str">
            <v>0203</v>
          </cell>
          <cell r="B269" t="str">
            <v>ﾍﾞﾝﾀﾞ-(2)</v>
          </cell>
          <cell r="C269" t="str">
            <v>ﾍﾞﾝﾀﾞ-(2)</v>
          </cell>
          <cell r="D269" t="str">
            <v>27321C</v>
          </cell>
          <cell r="E269" t="str">
            <v>27321C</v>
          </cell>
          <cell r="F269" t="str">
            <v>17422-70180</v>
          </cell>
          <cell r="G269">
            <v>22</v>
          </cell>
          <cell r="H269">
            <v>20</v>
          </cell>
          <cell r="I269">
            <v>20</v>
          </cell>
          <cell r="J269">
            <v>1</v>
          </cell>
          <cell r="K269">
            <v>14.399999618530273</v>
          </cell>
          <cell r="L269">
            <v>8</v>
          </cell>
          <cell r="M269">
            <v>9.0000003576278687E-2</v>
          </cell>
          <cell r="N269">
            <v>98</v>
          </cell>
          <cell r="O269">
            <v>1.1000000238418579</v>
          </cell>
          <cell r="P269">
            <v>283.5</v>
          </cell>
          <cell r="Q269">
            <v>3</v>
          </cell>
          <cell r="R269">
            <v>14.399999618530273</v>
          </cell>
          <cell r="S269">
            <v>0.20000000298023224</v>
          </cell>
          <cell r="T269">
            <v>9.0000003576278687E-2</v>
          </cell>
          <cell r="U269">
            <v>1.7999999225139618E-2</v>
          </cell>
          <cell r="V269">
            <v>0.20000000298023224</v>
          </cell>
          <cell r="W269">
            <v>14.199999809265137</v>
          </cell>
          <cell r="X269">
            <v>3</v>
          </cell>
          <cell r="Y269">
            <v>14.399999618530273</v>
          </cell>
          <cell r="Z269">
            <v>283.5</v>
          </cell>
          <cell r="AA269">
            <v>31.600000381469727</v>
          </cell>
          <cell r="AB269">
            <v>0.20000000298023224</v>
          </cell>
          <cell r="AC269">
            <v>2.6000000536441803E-2</v>
          </cell>
          <cell r="AD269">
            <v>0</v>
          </cell>
          <cell r="AE269">
            <v>0</v>
          </cell>
          <cell r="AF269">
            <v>0</v>
          </cell>
          <cell r="AG269">
            <v>1.7999999523162842</v>
          </cell>
          <cell r="AH269">
            <v>2.3000000044703484E-2</v>
          </cell>
        </row>
        <row r="270">
          <cell r="A270" t="str">
            <v>0203</v>
          </cell>
          <cell r="B270" t="str">
            <v>ﾍﾞﾝﾀﾞ-(2)</v>
          </cell>
          <cell r="C270" t="str">
            <v>ﾍﾞﾝﾀﾞ-(2)</v>
          </cell>
          <cell r="D270" t="str">
            <v>27321C</v>
          </cell>
          <cell r="E270" t="str">
            <v>27321C</v>
          </cell>
          <cell r="F270" t="str">
            <v>17422-87602</v>
          </cell>
          <cell r="G270">
            <v>3</v>
          </cell>
          <cell r="H270">
            <v>30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0.10000000149011612</v>
          </cell>
          <cell r="P270">
            <v>0</v>
          </cell>
          <cell r="Q270">
            <v>0</v>
          </cell>
          <cell r="R270">
            <v>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</row>
        <row r="271">
          <cell r="A271" t="str">
            <v>0203</v>
          </cell>
          <cell r="B271" t="str">
            <v>ﾍﾞﾝﾀﾞ-(2)</v>
          </cell>
          <cell r="C271" t="str">
            <v>ﾍﾞﾝﾀﾞ-(2)</v>
          </cell>
          <cell r="D271" t="str">
            <v>27321C</v>
          </cell>
          <cell r="E271" t="str">
            <v>27321C</v>
          </cell>
          <cell r="F271" t="str">
            <v>17425-41070</v>
          </cell>
          <cell r="G271">
            <v>1</v>
          </cell>
          <cell r="H271">
            <v>20</v>
          </cell>
          <cell r="I271">
            <v>20</v>
          </cell>
          <cell r="J271">
            <v>1</v>
          </cell>
          <cell r="K271">
            <v>14.399999618530273</v>
          </cell>
          <cell r="L271">
            <v>8</v>
          </cell>
          <cell r="M271">
            <v>0</v>
          </cell>
          <cell r="N271">
            <v>98</v>
          </cell>
          <cell r="O271">
            <v>0.10000000149011612</v>
          </cell>
          <cell r="P271">
            <v>175.10000610351563</v>
          </cell>
          <cell r="Q271">
            <v>13</v>
          </cell>
          <cell r="R271">
            <v>14.399999618530273</v>
          </cell>
          <cell r="S271">
            <v>0</v>
          </cell>
          <cell r="T271">
            <v>0</v>
          </cell>
          <cell r="U271">
            <v>4.0000001899898052E-3</v>
          </cell>
          <cell r="V271">
            <v>0</v>
          </cell>
          <cell r="W271">
            <v>8.8000001907348633</v>
          </cell>
          <cell r="X271">
            <v>13</v>
          </cell>
          <cell r="Y271">
            <v>14.399999618530273</v>
          </cell>
          <cell r="Z271">
            <v>175.10000610351563</v>
          </cell>
          <cell r="AA271">
            <v>36.200000762939453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1.7999999523162842</v>
          </cell>
          <cell r="AH271">
            <v>0</v>
          </cell>
        </row>
        <row r="272">
          <cell r="A272" t="str">
            <v>0203</v>
          </cell>
          <cell r="B272" t="str">
            <v>ﾍﾞﾝﾀﾞ-(2)</v>
          </cell>
          <cell r="C272" t="str">
            <v>ﾍﾞﾝﾀﾞ-(2)</v>
          </cell>
          <cell r="D272" t="str">
            <v>27321C</v>
          </cell>
          <cell r="E272" t="str">
            <v>27321C</v>
          </cell>
          <cell r="F272" t="str">
            <v>17425-54010</v>
          </cell>
          <cell r="G272">
            <v>0</v>
          </cell>
          <cell r="H272">
            <v>20</v>
          </cell>
          <cell r="I272">
            <v>20</v>
          </cell>
          <cell r="J272">
            <v>1</v>
          </cell>
          <cell r="K272">
            <v>15</v>
          </cell>
          <cell r="L272">
            <v>8</v>
          </cell>
          <cell r="M272">
            <v>0</v>
          </cell>
          <cell r="N272">
            <v>98</v>
          </cell>
          <cell r="O272">
            <v>0</v>
          </cell>
          <cell r="P272">
            <v>300</v>
          </cell>
          <cell r="Q272">
            <v>13</v>
          </cell>
          <cell r="R272">
            <v>15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13</v>
          </cell>
          <cell r="Y272">
            <v>15</v>
          </cell>
          <cell r="Z272">
            <v>300</v>
          </cell>
          <cell r="AA272">
            <v>28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1.8799999952316284</v>
          </cell>
          <cell r="AH272">
            <v>0</v>
          </cell>
        </row>
        <row r="273">
          <cell r="A273" t="str">
            <v>0203</v>
          </cell>
          <cell r="B273" t="str">
            <v>ﾍﾞﾝﾀﾞ-(2)</v>
          </cell>
          <cell r="C273" t="str">
            <v>ﾍﾞﾝﾀﾞ-(2)</v>
          </cell>
          <cell r="D273" t="str">
            <v>27321C</v>
          </cell>
          <cell r="E273" t="str">
            <v>27321C</v>
          </cell>
          <cell r="F273" t="str">
            <v>17425-54021</v>
          </cell>
          <cell r="G273">
            <v>4</v>
          </cell>
          <cell r="H273">
            <v>20</v>
          </cell>
          <cell r="I273">
            <v>20</v>
          </cell>
          <cell r="J273">
            <v>1</v>
          </cell>
          <cell r="K273">
            <v>12.699999809265137</v>
          </cell>
          <cell r="L273">
            <v>8.1999998092651367</v>
          </cell>
          <cell r="M273">
            <v>9.9999997764825821E-3</v>
          </cell>
          <cell r="N273">
            <v>98</v>
          </cell>
          <cell r="O273">
            <v>0.20000000298023224</v>
          </cell>
          <cell r="P273">
            <v>283.5</v>
          </cell>
          <cell r="Q273">
            <v>6</v>
          </cell>
          <cell r="R273">
            <v>12.699999809265137</v>
          </cell>
          <cell r="S273">
            <v>3.9999999105930328E-2</v>
          </cell>
          <cell r="T273">
            <v>1.9999999552965164E-2</v>
          </cell>
          <cell r="U273">
            <v>7.0000002160668373E-3</v>
          </cell>
          <cell r="V273">
            <v>3.9999999105930328E-2</v>
          </cell>
          <cell r="W273">
            <v>14.199999809265137</v>
          </cell>
          <cell r="X273">
            <v>6</v>
          </cell>
          <cell r="Y273">
            <v>12.699999809265137</v>
          </cell>
          <cell r="Z273">
            <v>283.5</v>
          </cell>
          <cell r="AA273">
            <v>32.900001525878906</v>
          </cell>
          <cell r="AB273">
            <v>3.9999999105930328E-2</v>
          </cell>
          <cell r="AC273">
            <v>4.999999888241291E-3</v>
          </cell>
          <cell r="AD273">
            <v>0</v>
          </cell>
          <cell r="AE273">
            <v>0</v>
          </cell>
          <cell r="AF273">
            <v>0</v>
          </cell>
          <cell r="AG273">
            <v>1.5499999523162842</v>
          </cell>
          <cell r="AH273">
            <v>4.0000001899898052E-3</v>
          </cell>
        </row>
        <row r="274">
          <cell r="A274" t="str">
            <v>0203</v>
          </cell>
          <cell r="B274" t="str">
            <v>ﾍﾞﾝﾀﾞ-(2)</v>
          </cell>
          <cell r="C274" t="str">
            <v>ﾍﾞﾝﾀﾞ-(2)</v>
          </cell>
          <cell r="D274" t="str">
            <v>27321C</v>
          </cell>
          <cell r="E274" t="str">
            <v>27321C</v>
          </cell>
          <cell r="F274" t="str">
            <v>17425-54030</v>
          </cell>
          <cell r="G274">
            <v>0</v>
          </cell>
          <cell r="H274">
            <v>15</v>
          </cell>
          <cell r="I274">
            <v>15</v>
          </cell>
          <cell r="J274">
            <v>1</v>
          </cell>
          <cell r="K274">
            <v>15</v>
          </cell>
          <cell r="L274">
            <v>8</v>
          </cell>
          <cell r="M274">
            <v>0</v>
          </cell>
          <cell r="N274">
            <v>98</v>
          </cell>
          <cell r="O274">
            <v>0</v>
          </cell>
          <cell r="P274">
            <v>360</v>
          </cell>
          <cell r="Q274">
            <v>12</v>
          </cell>
          <cell r="R274">
            <v>15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15</v>
          </cell>
          <cell r="Y274">
            <v>15</v>
          </cell>
          <cell r="Z274">
            <v>360</v>
          </cell>
          <cell r="AA274">
            <v>30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1.8799999952316284</v>
          </cell>
          <cell r="AH274">
            <v>0</v>
          </cell>
        </row>
        <row r="275">
          <cell r="A275" t="str">
            <v>0203</v>
          </cell>
          <cell r="B275" t="str">
            <v>ﾍﾞﾝﾀﾞ-(2)</v>
          </cell>
          <cell r="C275" t="str">
            <v>ﾍﾞﾝﾀﾞ-(2)</v>
          </cell>
          <cell r="D275" t="str">
            <v>27321C</v>
          </cell>
          <cell r="E275" t="str">
            <v>27321C</v>
          </cell>
          <cell r="F275" t="str">
            <v>17425-54040</v>
          </cell>
          <cell r="G275">
            <v>0</v>
          </cell>
          <cell r="H275">
            <v>30</v>
          </cell>
          <cell r="I275">
            <v>30</v>
          </cell>
          <cell r="J275">
            <v>1</v>
          </cell>
          <cell r="K275">
            <v>20.399999618530273</v>
          </cell>
          <cell r="L275">
            <v>20.799999237060547</v>
          </cell>
          <cell r="M275">
            <v>0</v>
          </cell>
          <cell r="N275">
            <v>98</v>
          </cell>
          <cell r="O275">
            <v>0</v>
          </cell>
          <cell r="P275">
            <v>540</v>
          </cell>
          <cell r="Q275">
            <v>10</v>
          </cell>
          <cell r="R275">
            <v>20.399999618530273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10</v>
          </cell>
          <cell r="Y275">
            <v>20.799999237060547</v>
          </cell>
          <cell r="Z275">
            <v>540</v>
          </cell>
          <cell r="AA275">
            <v>30.799999237060547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</v>
          </cell>
          <cell r="AH275">
            <v>0</v>
          </cell>
        </row>
        <row r="276">
          <cell r="A276" t="str">
            <v>0203</v>
          </cell>
          <cell r="B276" t="str">
            <v>ﾍﾞﾝﾀﾞ-(2)</v>
          </cell>
          <cell r="C276" t="str">
            <v>ﾍﾞﾝﾀﾞ-(2)</v>
          </cell>
          <cell r="D276" t="str">
            <v>27321C</v>
          </cell>
          <cell r="E276" t="str">
            <v>27321C</v>
          </cell>
          <cell r="F276" t="str">
            <v>17425-70041</v>
          </cell>
          <cell r="G276">
            <v>5</v>
          </cell>
          <cell r="H276">
            <v>20</v>
          </cell>
          <cell r="I276">
            <v>20</v>
          </cell>
          <cell r="J276">
            <v>1</v>
          </cell>
          <cell r="K276">
            <v>12.699999809265137</v>
          </cell>
          <cell r="L276">
            <v>8.1999998092651367</v>
          </cell>
          <cell r="M276">
            <v>1.9999999552965164E-2</v>
          </cell>
          <cell r="N276">
            <v>98</v>
          </cell>
          <cell r="O276">
            <v>0.30000001192092896</v>
          </cell>
          <cell r="P276">
            <v>283.5</v>
          </cell>
          <cell r="Q276">
            <v>6</v>
          </cell>
          <cell r="R276">
            <v>12.699999809265137</v>
          </cell>
          <cell r="S276">
            <v>5.000000074505806E-2</v>
          </cell>
          <cell r="T276">
            <v>1.9999999552965164E-2</v>
          </cell>
          <cell r="U276">
            <v>8.0000003799796104E-3</v>
          </cell>
          <cell r="V276">
            <v>5.000000074505806E-2</v>
          </cell>
          <cell r="W276">
            <v>14.199999809265137</v>
          </cell>
          <cell r="X276">
            <v>6</v>
          </cell>
          <cell r="Y276">
            <v>12.699999809265137</v>
          </cell>
          <cell r="Z276">
            <v>283.5</v>
          </cell>
          <cell r="AA276">
            <v>32.900001525878906</v>
          </cell>
          <cell r="AB276">
            <v>5.000000074505806E-2</v>
          </cell>
          <cell r="AC276">
            <v>7.0000002160668373E-3</v>
          </cell>
          <cell r="AD276">
            <v>0</v>
          </cell>
          <cell r="AE276">
            <v>0</v>
          </cell>
          <cell r="AF276">
            <v>0</v>
          </cell>
          <cell r="AG276">
            <v>1.5499999523162842</v>
          </cell>
          <cell r="AH276">
            <v>7.0000002160668373E-3</v>
          </cell>
        </row>
        <row r="277">
          <cell r="A277" t="str">
            <v>0203</v>
          </cell>
          <cell r="B277" t="str">
            <v>ﾍﾞﾝﾀﾞ-(2)</v>
          </cell>
          <cell r="C277" t="str">
            <v>ﾍﾞﾝﾀﾞ-(2)</v>
          </cell>
          <cell r="D277" t="str">
            <v>27321C</v>
          </cell>
          <cell r="E277" t="str">
            <v>27321C</v>
          </cell>
          <cell r="F277" t="str">
            <v>17426-46040</v>
          </cell>
          <cell r="G277">
            <v>2</v>
          </cell>
          <cell r="H277">
            <v>45</v>
          </cell>
          <cell r="I277">
            <v>0</v>
          </cell>
          <cell r="J277">
            <v>1</v>
          </cell>
          <cell r="K277">
            <v>13</v>
          </cell>
          <cell r="L277">
            <v>12.100000381469727</v>
          </cell>
          <cell r="M277">
            <v>9.9999997764825821E-3</v>
          </cell>
          <cell r="N277">
            <v>1</v>
          </cell>
          <cell r="O277">
            <v>0</v>
          </cell>
          <cell r="P277">
            <v>300</v>
          </cell>
          <cell r="Q277">
            <v>1.3999999761581421</v>
          </cell>
          <cell r="R277">
            <v>13</v>
          </cell>
          <cell r="S277">
            <v>1.9999999552965164E-2</v>
          </cell>
          <cell r="T277">
            <v>9.9999997764825821E-3</v>
          </cell>
          <cell r="U277">
            <v>1.0000000474974513E-3</v>
          </cell>
          <cell r="V277">
            <v>1.9999999552965164E-2</v>
          </cell>
          <cell r="W277">
            <v>13.5</v>
          </cell>
          <cell r="X277">
            <v>1.3999999761581421</v>
          </cell>
          <cell r="Y277">
            <v>16</v>
          </cell>
          <cell r="Z277">
            <v>300</v>
          </cell>
          <cell r="AA277">
            <v>30.899999618530273</v>
          </cell>
          <cell r="AB277">
            <v>1.9999999552965164E-2</v>
          </cell>
          <cell r="AC277">
            <v>3.0000000260770321E-3</v>
          </cell>
          <cell r="AD277">
            <v>0</v>
          </cell>
          <cell r="AE277">
            <v>0</v>
          </cell>
          <cell r="AF277">
            <v>0</v>
          </cell>
          <cell r="AG277">
            <v>1.3200000524520874</v>
          </cell>
          <cell r="AH277">
            <v>1.0000000474974513E-3</v>
          </cell>
        </row>
        <row r="278">
          <cell r="A278" t="str">
            <v>0203</v>
          </cell>
          <cell r="B278" t="str">
            <v>ﾍﾞﾝﾀﾞ-(2)</v>
          </cell>
          <cell r="C278" t="str">
            <v>ﾍﾞﾝﾀﾞ-(2)</v>
          </cell>
          <cell r="D278" t="str">
            <v>27321C</v>
          </cell>
          <cell r="E278" t="str">
            <v>27321C</v>
          </cell>
          <cell r="F278" t="str">
            <v>17431-D0040</v>
          </cell>
          <cell r="G278">
            <v>302</v>
          </cell>
          <cell r="H278">
            <v>30</v>
          </cell>
          <cell r="I278">
            <v>0</v>
          </cell>
          <cell r="J278">
            <v>1</v>
          </cell>
          <cell r="K278">
            <v>28</v>
          </cell>
          <cell r="L278">
            <v>14</v>
          </cell>
          <cell r="M278">
            <v>2.3499999046325684</v>
          </cell>
          <cell r="N278">
            <v>1</v>
          </cell>
          <cell r="O278">
            <v>1</v>
          </cell>
          <cell r="P278">
            <v>600</v>
          </cell>
          <cell r="Q278">
            <v>2</v>
          </cell>
          <cell r="R278">
            <v>28</v>
          </cell>
          <cell r="S278">
            <v>2.690000057220459</v>
          </cell>
          <cell r="T278">
            <v>0.17000000178813934</v>
          </cell>
          <cell r="U278">
            <v>0.1679999977350235</v>
          </cell>
          <cell r="V278">
            <v>2.690000057220459</v>
          </cell>
          <cell r="W278">
            <v>2</v>
          </cell>
          <cell r="X278">
            <v>2</v>
          </cell>
          <cell r="Y278">
            <v>28</v>
          </cell>
          <cell r="Z278">
            <v>600</v>
          </cell>
          <cell r="AA278">
            <v>32</v>
          </cell>
          <cell r="AB278">
            <v>2.690000057220459</v>
          </cell>
          <cell r="AC278">
            <v>0.35100001096725464</v>
          </cell>
          <cell r="AD278">
            <v>0</v>
          </cell>
          <cell r="AE278">
            <v>0</v>
          </cell>
          <cell r="AF278">
            <v>0</v>
          </cell>
          <cell r="AG278">
            <v>2</v>
          </cell>
          <cell r="AH278">
            <v>0.3580000102519989</v>
          </cell>
        </row>
        <row r="279">
          <cell r="A279" t="str">
            <v>0203</v>
          </cell>
          <cell r="B279" t="str">
            <v>ﾍﾞﾝﾀﾞ-(2)</v>
          </cell>
          <cell r="C279" t="str">
            <v>ﾍﾞﾝﾀﾞ-(2)</v>
          </cell>
          <cell r="D279" t="str">
            <v>27321C</v>
          </cell>
          <cell r="E279" t="str">
            <v>27321C</v>
          </cell>
          <cell r="F279" t="str">
            <v>17431-24140</v>
          </cell>
          <cell r="G279">
            <v>0</v>
          </cell>
          <cell r="H279">
            <v>5</v>
          </cell>
          <cell r="I279">
            <v>0</v>
          </cell>
          <cell r="J279">
            <v>1</v>
          </cell>
          <cell r="K279">
            <v>60</v>
          </cell>
          <cell r="L279">
            <v>30</v>
          </cell>
          <cell r="M279">
            <v>0</v>
          </cell>
          <cell r="N279">
            <v>1</v>
          </cell>
          <cell r="O279">
            <v>0</v>
          </cell>
          <cell r="P279">
            <v>1200</v>
          </cell>
          <cell r="Q279">
            <v>120</v>
          </cell>
          <cell r="R279">
            <v>60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120</v>
          </cell>
          <cell r="Y279">
            <v>60</v>
          </cell>
          <cell r="Z279">
            <v>1200</v>
          </cell>
          <cell r="AA279">
            <v>180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2</v>
          </cell>
          <cell r="AH279">
            <v>0</v>
          </cell>
        </row>
        <row r="280">
          <cell r="A280" t="str">
            <v>0203</v>
          </cell>
          <cell r="B280" t="str">
            <v>ﾍﾞﾝﾀﾞ-(2)</v>
          </cell>
          <cell r="C280" t="str">
            <v>ﾍﾞﾝﾀﾞ-(2)</v>
          </cell>
          <cell r="D280" t="str">
            <v>27321C</v>
          </cell>
          <cell r="E280" t="str">
            <v>27321C</v>
          </cell>
          <cell r="F280" t="str">
            <v>17431-28230</v>
          </cell>
          <cell r="G280">
            <v>0</v>
          </cell>
          <cell r="H280">
            <v>9999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</row>
        <row r="281">
          <cell r="A281" t="str">
            <v>0203</v>
          </cell>
          <cell r="B281" t="str">
            <v>ﾍﾞﾝﾀﾞ-(2)</v>
          </cell>
          <cell r="C281" t="str">
            <v>ﾍﾞﾝﾀﾞ-(2)</v>
          </cell>
          <cell r="D281" t="str">
            <v>27321C</v>
          </cell>
          <cell r="E281" t="str">
            <v>27321C</v>
          </cell>
          <cell r="F281" t="str">
            <v>17431-30030</v>
          </cell>
          <cell r="G281">
            <v>0</v>
          </cell>
          <cell r="H281">
            <v>9999</v>
          </cell>
          <cell r="I281">
            <v>0</v>
          </cell>
          <cell r="J281">
            <v>0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1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2">
          <cell r="A282" t="str">
            <v>0203</v>
          </cell>
          <cell r="B282" t="str">
            <v>ﾍﾞﾝﾀﾞ-(2)</v>
          </cell>
          <cell r="C282" t="str">
            <v>ﾍﾞﾝﾀﾞ-(2)</v>
          </cell>
          <cell r="D282" t="str">
            <v>27321C</v>
          </cell>
          <cell r="E282" t="str">
            <v>27321C</v>
          </cell>
          <cell r="F282" t="str">
            <v>17431-31011</v>
          </cell>
          <cell r="G282">
            <v>0</v>
          </cell>
          <cell r="H282">
            <v>9999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</row>
        <row r="283">
          <cell r="A283" t="str">
            <v>0203</v>
          </cell>
          <cell r="B283" t="str">
            <v>ﾍﾞﾝﾀﾞ-(2)</v>
          </cell>
          <cell r="C283" t="str">
            <v>ﾍﾞﾝﾀﾞ-(2)</v>
          </cell>
          <cell r="D283" t="str">
            <v>27321C</v>
          </cell>
          <cell r="E283" t="str">
            <v>27321C</v>
          </cell>
          <cell r="F283" t="str">
            <v>17431-40080</v>
          </cell>
          <cell r="G283">
            <v>0</v>
          </cell>
          <cell r="H283">
            <v>9999</v>
          </cell>
          <cell r="I283">
            <v>0</v>
          </cell>
          <cell r="J283">
            <v>0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1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4">
          <cell r="A284" t="str">
            <v>0203</v>
          </cell>
          <cell r="B284" t="str">
            <v>ﾍﾞﾝﾀﾞ-(2)</v>
          </cell>
          <cell r="C284" t="str">
            <v>ﾍﾞﾝﾀﾞ-(2)</v>
          </cell>
          <cell r="D284" t="str">
            <v>27321C</v>
          </cell>
          <cell r="E284" t="str">
            <v>27321C</v>
          </cell>
          <cell r="F284" t="str">
            <v>17431-44020</v>
          </cell>
          <cell r="G284">
            <v>0</v>
          </cell>
          <cell r="H284">
            <v>5</v>
          </cell>
          <cell r="I284">
            <v>0</v>
          </cell>
          <cell r="J284">
            <v>1</v>
          </cell>
          <cell r="K284">
            <v>60</v>
          </cell>
          <cell r="L284">
            <v>30</v>
          </cell>
          <cell r="M284">
            <v>0</v>
          </cell>
          <cell r="N284">
            <v>1</v>
          </cell>
          <cell r="O284">
            <v>0</v>
          </cell>
          <cell r="P284">
            <v>1200</v>
          </cell>
          <cell r="Q284">
            <v>120</v>
          </cell>
          <cell r="R284">
            <v>60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120</v>
          </cell>
          <cell r="Y284">
            <v>60</v>
          </cell>
          <cell r="Z284">
            <v>1200</v>
          </cell>
          <cell r="AA284">
            <v>180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2</v>
          </cell>
          <cell r="AH284">
            <v>0</v>
          </cell>
        </row>
        <row r="285">
          <cell r="A285" t="str">
            <v>0203</v>
          </cell>
          <cell r="B285" t="str">
            <v>ﾍﾞﾝﾀﾞ-(2)</v>
          </cell>
          <cell r="C285" t="str">
            <v>ﾍﾞﾝﾀﾞ-(2)</v>
          </cell>
          <cell r="D285" t="str">
            <v>27321C</v>
          </cell>
          <cell r="E285" t="str">
            <v>27321C</v>
          </cell>
          <cell r="F285" t="str">
            <v>17431-46011</v>
          </cell>
          <cell r="G285">
            <v>0</v>
          </cell>
          <cell r="H285">
            <v>9999</v>
          </cell>
          <cell r="I285">
            <v>0</v>
          </cell>
          <cell r="J285">
            <v>0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</row>
        <row r="286">
          <cell r="A286" t="str">
            <v>0203</v>
          </cell>
          <cell r="B286" t="str">
            <v>ﾍﾞﾝﾀﾞ-(2)</v>
          </cell>
          <cell r="C286" t="str">
            <v>ﾍﾞﾝﾀﾞ-(2)</v>
          </cell>
          <cell r="D286" t="str">
            <v>27321C</v>
          </cell>
          <cell r="E286" t="str">
            <v>27321C</v>
          </cell>
          <cell r="F286" t="str">
            <v>17431-46020</v>
          </cell>
          <cell r="G286">
            <v>0</v>
          </cell>
          <cell r="H286">
            <v>9999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1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0203</v>
          </cell>
          <cell r="B287" t="str">
            <v>ﾍﾞﾝﾀﾞ-(2)</v>
          </cell>
          <cell r="C287" t="str">
            <v>ﾍﾞﾝﾀﾞ-(2)</v>
          </cell>
          <cell r="D287" t="str">
            <v>27321C</v>
          </cell>
          <cell r="E287" t="str">
            <v>27321C</v>
          </cell>
          <cell r="F287" t="str">
            <v>17431-64160</v>
          </cell>
          <cell r="G287">
            <v>1</v>
          </cell>
          <cell r="H287">
            <v>30</v>
          </cell>
          <cell r="I287">
            <v>30</v>
          </cell>
          <cell r="J287">
            <v>1</v>
          </cell>
          <cell r="K287">
            <v>6.0999999046325684</v>
          </cell>
          <cell r="L287">
            <v>4.9000000953674316</v>
          </cell>
          <cell r="M287">
            <v>0</v>
          </cell>
          <cell r="N287">
            <v>98</v>
          </cell>
          <cell r="O287">
            <v>0</v>
          </cell>
          <cell r="P287">
            <v>178.69999694824219</v>
          </cell>
          <cell r="Q287">
            <v>3.7999999523162842</v>
          </cell>
          <cell r="R287">
            <v>6.0999999046325684</v>
          </cell>
          <cell r="S287">
            <v>0</v>
          </cell>
          <cell r="T287">
            <v>0</v>
          </cell>
          <cell r="U287">
            <v>1.0000000474974513E-3</v>
          </cell>
          <cell r="V287">
            <v>0</v>
          </cell>
          <cell r="W287">
            <v>6</v>
          </cell>
          <cell r="X287">
            <v>3.7999999523162842</v>
          </cell>
          <cell r="Y287">
            <v>6.0999999046325684</v>
          </cell>
          <cell r="Z287">
            <v>178.69999694824219</v>
          </cell>
          <cell r="AA287">
            <v>15.899999618530273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1.2400000095367432</v>
          </cell>
          <cell r="AH287">
            <v>0</v>
          </cell>
        </row>
        <row r="288">
          <cell r="A288" t="str">
            <v>0203</v>
          </cell>
          <cell r="B288" t="str">
            <v>ﾍﾞﾝﾀﾞ-(2)</v>
          </cell>
          <cell r="C288" t="str">
            <v>ﾍﾞﾝﾀﾞ-(2)</v>
          </cell>
          <cell r="D288" t="str">
            <v>27321C</v>
          </cell>
          <cell r="E288" t="str">
            <v>27321C</v>
          </cell>
          <cell r="F288" t="str">
            <v>17431-64170</v>
          </cell>
          <cell r="G288">
            <v>1</v>
          </cell>
          <cell r="H288">
            <v>20</v>
          </cell>
          <cell r="I288">
            <v>20</v>
          </cell>
          <cell r="J288">
            <v>1</v>
          </cell>
          <cell r="K288">
            <v>2.9000000953674316</v>
          </cell>
          <cell r="L288">
            <v>1.8999999761581421</v>
          </cell>
          <cell r="M288">
            <v>0</v>
          </cell>
          <cell r="N288">
            <v>98</v>
          </cell>
          <cell r="O288">
            <v>0.10000000149011612</v>
          </cell>
          <cell r="P288">
            <v>296.70001220703125</v>
          </cell>
          <cell r="Q288">
            <v>6</v>
          </cell>
          <cell r="R288">
            <v>2.9000000953674316</v>
          </cell>
          <cell r="S288">
            <v>0</v>
          </cell>
          <cell r="T288">
            <v>0</v>
          </cell>
          <cell r="U288">
            <v>2.0000000949949026E-3</v>
          </cell>
          <cell r="V288">
            <v>0</v>
          </cell>
          <cell r="W288">
            <v>14.800000190734863</v>
          </cell>
          <cell r="X288">
            <v>6</v>
          </cell>
          <cell r="Y288">
            <v>2.9000000953674316</v>
          </cell>
          <cell r="Z288">
            <v>296.70001220703125</v>
          </cell>
          <cell r="AA288">
            <v>23.700000762939453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1.5299999713897705</v>
          </cell>
          <cell r="AH288">
            <v>0</v>
          </cell>
        </row>
        <row r="289">
          <cell r="A289" t="str">
            <v>0203</v>
          </cell>
          <cell r="B289" t="str">
            <v>ﾍﾞﾝﾀﾞ-(2)</v>
          </cell>
          <cell r="C289" t="str">
            <v>ﾍﾞﾝﾀﾞ-(2)</v>
          </cell>
          <cell r="D289" t="str">
            <v>27321C</v>
          </cell>
          <cell r="E289" t="str">
            <v>27321C</v>
          </cell>
          <cell r="F289" t="str">
            <v>17431-64200</v>
          </cell>
          <cell r="G289">
            <v>10</v>
          </cell>
          <cell r="H289">
            <v>60</v>
          </cell>
          <cell r="I289">
            <v>60</v>
          </cell>
          <cell r="J289">
            <v>1</v>
          </cell>
          <cell r="K289">
            <v>11.699999809265137</v>
          </cell>
          <cell r="L289">
            <v>5.8000001907348633</v>
          </cell>
          <cell r="M289">
            <v>2.9999999329447746E-2</v>
          </cell>
          <cell r="N289">
            <v>98</v>
          </cell>
          <cell r="O289">
            <v>0.20000000298023224</v>
          </cell>
          <cell r="P289">
            <v>295.89999389648438</v>
          </cell>
          <cell r="Q289">
            <v>3</v>
          </cell>
          <cell r="R289">
            <v>11.699999809265137</v>
          </cell>
          <cell r="S289">
            <v>5.000000074505806E-2</v>
          </cell>
          <cell r="T289">
            <v>9.9999997764825821E-3</v>
          </cell>
          <cell r="U289">
            <v>8.0000003799796104E-3</v>
          </cell>
          <cell r="V289">
            <v>5.000000074505806E-2</v>
          </cell>
          <cell r="W289">
            <v>4.9000000953674316</v>
          </cell>
          <cell r="X289">
            <v>3</v>
          </cell>
          <cell r="Y289">
            <v>11.699999809265137</v>
          </cell>
          <cell r="Z289">
            <v>295.89999389648438</v>
          </cell>
          <cell r="AA289">
            <v>19.600000381469727</v>
          </cell>
          <cell r="AB289">
            <v>5.000000074505806E-2</v>
          </cell>
          <cell r="AC289">
            <v>7.0000002160668373E-3</v>
          </cell>
          <cell r="AD289">
            <v>0</v>
          </cell>
          <cell r="AE289">
            <v>0</v>
          </cell>
          <cell r="AF289">
            <v>0</v>
          </cell>
          <cell r="AG289">
            <v>2.0199999809265137</v>
          </cell>
          <cell r="AH289">
            <v>7.0000002160668373E-3</v>
          </cell>
        </row>
        <row r="290">
          <cell r="A290" t="str">
            <v>0203</v>
          </cell>
          <cell r="B290" t="str">
            <v>ﾍﾞﾝﾀﾞ-(2)</v>
          </cell>
          <cell r="C290" t="str">
            <v>ﾍﾞﾝﾀﾞ-(2)</v>
          </cell>
          <cell r="D290" t="str">
            <v>27321C</v>
          </cell>
          <cell r="E290" t="str">
            <v>27321C</v>
          </cell>
          <cell r="F290" t="str">
            <v>17431-64220</v>
          </cell>
          <cell r="G290">
            <v>3</v>
          </cell>
          <cell r="H290">
            <v>60</v>
          </cell>
          <cell r="I290">
            <v>60</v>
          </cell>
          <cell r="J290">
            <v>1</v>
          </cell>
          <cell r="K290">
            <v>11.699999809265137</v>
          </cell>
          <cell r="L290">
            <v>5.8000001907348633</v>
          </cell>
          <cell r="M290">
            <v>9.9999997764825821E-3</v>
          </cell>
          <cell r="N290">
            <v>98</v>
          </cell>
          <cell r="O290">
            <v>0.10000000149011612</v>
          </cell>
          <cell r="P290">
            <v>295.89999389648438</v>
          </cell>
          <cell r="Q290">
            <v>3</v>
          </cell>
          <cell r="R290">
            <v>11.699999809265137</v>
          </cell>
          <cell r="S290">
            <v>9.9999997764825821E-3</v>
          </cell>
          <cell r="T290">
            <v>0</v>
          </cell>
          <cell r="U290">
            <v>3.0000000260770321E-3</v>
          </cell>
          <cell r="V290">
            <v>9.9999997764825821E-3</v>
          </cell>
          <cell r="W290">
            <v>4.9000000953674316</v>
          </cell>
          <cell r="X290">
            <v>3</v>
          </cell>
          <cell r="Y290">
            <v>11.699999809265137</v>
          </cell>
          <cell r="Z290">
            <v>295.89999389648438</v>
          </cell>
          <cell r="AA290">
            <v>19.600000381469727</v>
          </cell>
          <cell r="AB290">
            <v>9.9999997764825821E-3</v>
          </cell>
          <cell r="AC290">
            <v>1.0000000474974513E-3</v>
          </cell>
          <cell r="AD290">
            <v>0</v>
          </cell>
          <cell r="AE290">
            <v>0</v>
          </cell>
          <cell r="AF290">
            <v>0</v>
          </cell>
          <cell r="AG290">
            <v>2.0199999809265137</v>
          </cell>
          <cell r="AH290">
            <v>1.0000000474974513E-3</v>
          </cell>
        </row>
        <row r="291">
          <cell r="A291" t="str">
            <v>0203</v>
          </cell>
          <cell r="B291" t="str">
            <v>ﾍﾞﾝﾀﾞ-(2)</v>
          </cell>
          <cell r="C291" t="str">
            <v>ﾍﾞﾝﾀﾞ-(2)</v>
          </cell>
          <cell r="D291" t="str">
            <v>27321C</v>
          </cell>
          <cell r="E291" t="str">
            <v>27321C</v>
          </cell>
          <cell r="F291" t="str">
            <v>17431-64280</v>
          </cell>
          <cell r="G291">
            <v>2</v>
          </cell>
          <cell r="H291">
            <v>20</v>
          </cell>
          <cell r="I291">
            <v>20</v>
          </cell>
          <cell r="J291">
            <v>1</v>
          </cell>
          <cell r="K291">
            <v>14.300000190734863</v>
          </cell>
          <cell r="L291">
            <v>2.0999999046325684</v>
          </cell>
          <cell r="M291">
            <v>9.9999997764825821E-3</v>
          </cell>
          <cell r="N291">
            <v>98</v>
          </cell>
          <cell r="O291">
            <v>0.10000000149011612</v>
          </cell>
          <cell r="P291">
            <v>616.5</v>
          </cell>
          <cell r="Q291">
            <v>6</v>
          </cell>
          <cell r="R291">
            <v>14.300000190734863</v>
          </cell>
          <cell r="S291">
            <v>2.9999999329447746E-2</v>
          </cell>
          <cell r="T291">
            <v>1.9999999552965164E-2</v>
          </cell>
          <cell r="U291">
            <v>3.0000000260770321E-3</v>
          </cell>
          <cell r="V291">
            <v>2.9999999329447746E-2</v>
          </cell>
          <cell r="W291">
            <v>30.799999237060547</v>
          </cell>
          <cell r="X291">
            <v>6</v>
          </cell>
          <cell r="Y291">
            <v>14.300000190734863</v>
          </cell>
          <cell r="Z291">
            <v>616.5</v>
          </cell>
          <cell r="AA291">
            <v>51.099998474121094</v>
          </cell>
          <cell r="AB291">
            <v>2.9999999329447746E-2</v>
          </cell>
          <cell r="AC291">
            <v>4.0000001899898052E-3</v>
          </cell>
          <cell r="AD291">
            <v>0</v>
          </cell>
          <cell r="AE291">
            <v>0</v>
          </cell>
          <cell r="AF291">
            <v>0</v>
          </cell>
          <cell r="AG291">
            <v>6.809999942779541</v>
          </cell>
          <cell r="AH291">
            <v>4.0000001899898052E-3</v>
          </cell>
        </row>
        <row r="292">
          <cell r="A292" t="str">
            <v>0203</v>
          </cell>
          <cell r="B292" t="str">
            <v>ﾍﾞﾝﾀﾞ-(2)</v>
          </cell>
          <cell r="C292" t="str">
            <v>ﾍﾞﾝﾀﾞ-(2)</v>
          </cell>
          <cell r="D292" t="str">
            <v>27321C</v>
          </cell>
          <cell r="E292" t="str">
            <v>27321C</v>
          </cell>
          <cell r="F292" t="str">
            <v>17431-64460</v>
          </cell>
          <cell r="G292">
            <v>1</v>
          </cell>
          <cell r="H292">
            <v>20</v>
          </cell>
          <cell r="I292">
            <v>20</v>
          </cell>
          <cell r="J292">
            <v>1</v>
          </cell>
          <cell r="K292">
            <v>10.600000381469727</v>
          </cell>
          <cell r="L292">
            <v>5.4000000953674316</v>
          </cell>
          <cell r="M292">
            <v>0</v>
          </cell>
          <cell r="N292">
            <v>98</v>
          </cell>
          <cell r="O292">
            <v>0.10000000149011612</v>
          </cell>
          <cell r="P292">
            <v>313.89999389648438</v>
          </cell>
          <cell r="Q292">
            <v>6</v>
          </cell>
          <cell r="R292">
            <v>10.600000381469727</v>
          </cell>
          <cell r="S292">
            <v>0</v>
          </cell>
          <cell r="T292">
            <v>0</v>
          </cell>
          <cell r="U292">
            <v>2.0000000949949026E-3</v>
          </cell>
          <cell r="V292">
            <v>0</v>
          </cell>
          <cell r="W292">
            <v>15.699999809265137</v>
          </cell>
          <cell r="X292">
            <v>6</v>
          </cell>
          <cell r="Y292">
            <v>10.600000381469727</v>
          </cell>
          <cell r="Z292">
            <v>313.89999389648438</v>
          </cell>
          <cell r="AA292">
            <v>32.299999237060547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1.9600000381469727</v>
          </cell>
          <cell r="AH292">
            <v>0</v>
          </cell>
        </row>
        <row r="293">
          <cell r="A293" t="str">
            <v>0203</v>
          </cell>
          <cell r="B293" t="str">
            <v>ﾍﾞﾝﾀﾞ-(2)</v>
          </cell>
          <cell r="C293" t="str">
            <v>ﾍﾞﾝﾀﾞ-(2)</v>
          </cell>
          <cell r="D293" t="str">
            <v>27321C</v>
          </cell>
          <cell r="E293" t="str">
            <v>27321C</v>
          </cell>
          <cell r="F293" t="str">
            <v>17431-72010</v>
          </cell>
          <cell r="G293">
            <v>1</v>
          </cell>
          <cell r="H293">
            <v>50</v>
          </cell>
          <cell r="I293">
            <v>50</v>
          </cell>
          <cell r="J293">
            <v>1</v>
          </cell>
          <cell r="K293">
            <v>2.5999999046325684</v>
          </cell>
          <cell r="L293">
            <v>0.89999997615814209</v>
          </cell>
          <cell r="M293">
            <v>0</v>
          </cell>
          <cell r="N293">
            <v>98</v>
          </cell>
          <cell r="O293">
            <v>0</v>
          </cell>
          <cell r="P293">
            <v>180</v>
          </cell>
          <cell r="Q293">
            <v>2.4000000953674316</v>
          </cell>
          <cell r="R293">
            <v>2.5999999046325684</v>
          </cell>
          <cell r="S293">
            <v>0</v>
          </cell>
          <cell r="T293">
            <v>0</v>
          </cell>
          <cell r="U293">
            <v>1.0000000474974513E-3</v>
          </cell>
          <cell r="V293">
            <v>0</v>
          </cell>
          <cell r="W293">
            <v>3.5999999046325684</v>
          </cell>
          <cell r="X293">
            <v>0.89999997615814209</v>
          </cell>
          <cell r="Y293">
            <v>2.5999999046325684</v>
          </cell>
          <cell r="Z293">
            <v>180</v>
          </cell>
          <cell r="AA293">
            <v>7.0999999046325684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2.8900001049041748</v>
          </cell>
          <cell r="AH293">
            <v>0</v>
          </cell>
        </row>
        <row r="294">
          <cell r="A294" t="str">
            <v>0203</v>
          </cell>
          <cell r="B294" t="str">
            <v>ﾍﾞﾝﾀﾞ-(2)</v>
          </cell>
          <cell r="C294" t="str">
            <v>ﾍﾞﾝﾀﾞ-(2)</v>
          </cell>
          <cell r="D294" t="str">
            <v>27321C</v>
          </cell>
          <cell r="E294" t="str">
            <v>27321C</v>
          </cell>
          <cell r="F294" t="str">
            <v>17431-72020</v>
          </cell>
          <cell r="G294">
            <v>0</v>
          </cell>
          <cell r="H294">
            <v>40</v>
          </cell>
          <cell r="I294">
            <v>40</v>
          </cell>
          <cell r="J294">
            <v>1</v>
          </cell>
          <cell r="K294">
            <v>2.5999999046325684</v>
          </cell>
          <cell r="L294">
            <v>0.89999997615814209</v>
          </cell>
          <cell r="M294">
            <v>0</v>
          </cell>
          <cell r="N294">
            <v>98</v>
          </cell>
          <cell r="O294">
            <v>0</v>
          </cell>
          <cell r="P294">
            <v>180</v>
          </cell>
          <cell r="Q294">
            <v>3</v>
          </cell>
          <cell r="R294">
            <v>2.5999999046325684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</v>
          </cell>
          <cell r="Y294">
            <v>2.5999999046325684</v>
          </cell>
          <cell r="Z294">
            <v>180</v>
          </cell>
          <cell r="AA294">
            <v>5.5999999046325684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2.8900001049041748</v>
          </cell>
          <cell r="AH294">
            <v>0</v>
          </cell>
        </row>
        <row r="295">
          <cell r="A295" t="str">
            <v>0203</v>
          </cell>
          <cell r="B295" t="str">
            <v>ﾍﾞﾝﾀﾞ-(2)</v>
          </cell>
          <cell r="C295" t="str">
            <v>ﾍﾞﾝﾀﾞ-(2)</v>
          </cell>
          <cell r="D295" t="str">
            <v>27321C</v>
          </cell>
          <cell r="E295" t="str">
            <v>27321C</v>
          </cell>
          <cell r="F295" t="str">
            <v>17431-72170</v>
          </cell>
          <cell r="G295">
            <v>5</v>
          </cell>
          <cell r="H295">
            <v>60</v>
          </cell>
          <cell r="I295">
            <v>60</v>
          </cell>
          <cell r="J295">
            <v>1</v>
          </cell>
          <cell r="K295">
            <v>2.5999999046325684</v>
          </cell>
          <cell r="L295">
            <v>0.89999997615814209</v>
          </cell>
          <cell r="M295">
            <v>0</v>
          </cell>
          <cell r="N295">
            <v>98</v>
          </cell>
          <cell r="O295">
            <v>0.10000000149011612</v>
          </cell>
          <cell r="P295">
            <v>180</v>
          </cell>
          <cell r="Q295">
            <v>2</v>
          </cell>
          <cell r="R295">
            <v>2.5999999046325684</v>
          </cell>
          <cell r="S295">
            <v>0</v>
          </cell>
          <cell r="T295">
            <v>0</v>
          </cell>
          <cell r="U295">
            <v>3.0000000260770321E-3</v>
          </cell>
          <cell r="V295">
            <v>0</v>
          </cell>
          <cell r="W295">
            <v>3</v>
          </cell>
          <cell r="X295">
            <v>2</v>
          </cell>
          <cell r="Y295">
            <v>2.5999999046325684</v>
          </cell>
          <cell r="Z295">
            <v>180</v>
          </cell>
          <cell r="AA295">
            <v>7.5999999046325684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2.8900001049041748</v>
          </cell>
          <cell r="AH295">
            <v>0</v>
          </cell>
        </row>
        <row r="296">
          <cell r="A296" t="str">
            <v>0203</v>
          </cell>
          <cell r="B296" t="str">
            <v>ﾍﾞﾝﾀﾞ-(2)</v>
          </cell>
          <cell r="C296" t="str">
            <v>ﾍﾞﾝﾀﾞ-(2)</v>
          </cell>
          <cell r="D296" t="str">
            <v>27321C</v>
          </cell>
          <cell r="E296" t="str">
            <v>27321C</v>
          </cell>
          <cell r="F296" t="str">
            <v>17431-73100</v>
          </cell>
          <cell r="G296">
            <v>6</v>
          </cell>
          <cell r="H296">
            <v>20</v>
          </cell>
          <cell r="I296">
            <v>40</v>
          </cell>
          <cell r="J296">
            <v>1</v>
          </cell>
          <cell r="K296">
            <v>11.600000381469727</v>
          </cell>
          <cell r="L296">
            <v>5.1999998092651367</v>
          </cell>
          <cell r="M296">
            <v>1.9999999552965164E-2</v>
          </cell>
          <cell r="N296">
            <v>98</v>
          </cell>
          <cell r="O296">
            <v>0.20000000298023224</v>
          </cell>
          <cell r="P296">
            <v>295.89999389648438</v>
          </cell>
          <cell r="Q296">
            <v>4.5</v>
          </cell>
          <cell r="R296">
            <v>11.600000381469727</v>
          </cell>
          <cell r="S296">
            <v>3.9999999105930328E-2</v>
          </cell>
          <cell r="T296">
            <v>9.9999997764825821E-3</v>
          </cell>
          <cell r="U296">
            <v>8.0000003799796104E-3</v>
          </cell>
          <cell r="V296">
            <v>3.9999999105930328E-2</v>
          </cell>
          <cell r="W296">
            <v>6.5</v>
          </cell>
          <cell r="X296">
            <v>4.5</v>
          </cell>
          <cell r="Y296">
            <v>11.600000381469727</v>
          </cell>
          <cell r="Z296">
            <v>259.89999389648438</v>
          </cell>
          <cell r="AA296">
            <v>22.600000381469727</v>
          </cell>
          <cell r="AB296">
            <v>3.9999999105930328E-2</v>
          </cell>
          <cell r="AC296">
            <v>4.999999888241291E-3</v>
          </cell>
          <cell r="AD296">
            <v>0</v>
          </cell>
          <cell r="AE296">
            <v>0</v>
          </cell>
          <cell r="AF296">
            <v>0</v>
          </cell>
          <cell r="AG296">
            <v>2.2300000190734863</v>
          </cell>
          <cell r="AH296">
            <v>4.999999888241291E-3</v>
          </cell>
        </row>
        <row r="297">
          <cell r="A297" t="str">
            <v>0203</v>
          </cell>
          <cell r="B297" t="str">
            <v>ﾍﾞﾝﾀﾞ-(2)</v>
          </cell>
          <cell r="C297" t="str">
            <v>ﾍﾞﾝﾀﾞ-(2)</v>
          </cell>
          <cell r="D297" t="str">
            <v>27321C</v>
          </cell>
          <cell r="E297" t="str">
            <v>27321C</v>
          </cell>
          <cell r="F297" t="str">
            <v>17431-73120</v>
          </cell>
          <cell r="G297">
            <v>2</v>
          </cell>
          <cell r="H297">
            <v>30</v>
          </cell>
          <cell r="I297">
            <v>30</v>
          </cell>
          <cell r="J297">
            <v>1</v>
          </cell>
          <cell r="K297">
            <v>12.699999809265137</v>
          </cell>
          <cell r="L297">
            <v>5.0999999046325684</v>
          </cell>
          <cell r="M297">
            <v>9.9999997764825821E-3</v>
          </cell>
          <cell r="N297">
            <v>98</v>
          </cell>
          <cell r="O297">
            <v>0.10000000149011612</v>
          </cell>
          <cell r="P297">
            <v>265.20001220703125</v>
          </cell>
          <cell r="Q297">
            <v>6</v>
          </cell>
          <cell r="R297">
            <v>12.699999809265137</v>
          </cell>
          <cell r="S297">
            <v>9.9999997764825821E-3</v>
          </cell>
          <cell r="T297">
            <v>0</v>
          </cell>
          <cell r="U297">
            <v>3.0000000260770321E-3</v>
          </cell>
          <cell r="V297">
            <v>9.9999997764825821E-3</v>
          </cell>
          <cell r="W297">
            <v>8.8000001907348633</v>
          </cell>
          <cell r="X297">
            <v>6</v>
          </cell>
          <cell r="Y297">
            <v>12.699999809265137</v>
          </cell>
          <cell r="Z297">
            <v>265.20001220703125</v>
          </cell>
          <cell r="AA297">
            <v>27.5</v>
          </cell>
          <cell r="AB297">
            <v>9.9999997764825821E-3</v>
          </cell>
          <cell r="AC297">
            <v>1.0000000474974513E-3</v>
          </cell>
          <cell r="AD297">
            <v>0</v>
          </cell>
          <cell r="AE297">
            <v>0</v>
          </cell>
          <cell r="AF297">
            <v>0</v>
          </cell>
          <cell r="AG297">
            <v>2.4900000095367432</v>
          </cell>
          <cell r="AH297">
            <v>1.0000000474974513E-3</v>
          </cell>
        </row>
        <row r="298">
          <cell r="A298" t="str">
            <v>0203</v>
          </cell>
          <cell r="B298" t="str">
            <v>ﾍﾞﾝﾀﾞ-(2)</v>
          </cell>
          <cell r="C298" t="str">
            <v>ﾍﾞﾝﾀﾞ-(2)</v>
          </cell>
          <cell r="D298" t="str">
            <v>27321C</v>
          </cell>
          <cell r="E298" t="str">
            <v>27321C</v>
          </cell>
          <cell r="F298" t="str">
            <v>17431-73130</v>
          </cell>
          <cell r="G298">
            <v>0</v>
          </cell>
          <cell r="H298">
            <v>20</v>
          </cell>
          <cell r="I298">
            <v>20</v>
          </cell>
          <cell r="J298">
            <v>1</v>
          </cell>
          <cell r="K298">
            <v>13.300000190734863</v>
          </cell>
          <cell r="L298">
            <v>2</v>
          </cell>
          <cell r="M298">
            <v>0</v>
          </cell>
          <cell r="N298">
            <v>98</v>
          </cell>
          <cell r="O298">
            <v>0</v>
          </cell>
          <cell r="P298">
            <v>480</v>
          </cell>
          <cell r="Q298">
            <v>9</v>
          </cell>
          <cell r="R298">
            <v>13.300000190734863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9</v>
          </cell>
          <cell r="Y298">
            <v>13.300000190734863</v>
          </cell>
          <cell r="Z298">
            <v>480</v>
          </cell>
          <cell r="AA298">
            <v>46.299999237060547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6.6500000953674316</v>
          </cell>
          <cell r="AH298">
            <v>0</v>
          </cell>
        </row>
        <row r="299">
          <cell r="A299" t="str">
            <v>0203</v>
          </cell>
          <cell r="B299" t="str">
            <v>ﾍﾞﾝﾀﾞ-(2)</v>
          </cell>
          <cell r="C299" t="str">
            <v>ﾍﾞﾝﾀﾞ-(2)</v>
          </cell>
          <cell r="D299" t="str">
            <v>27321C</v>
          </cell>
          <cell r="E299" t="str">
            <v>27321C</v>
          </cell>
          <cell r="F299" t="str">
            <v>17431-73190</v>
          </cell>
          <cell r="G299">
            <v>0</v>
          </cell>
          <cell r="H299">
            <v>10</v>
          </cell>
          <cell r="I299">
            <v>10</v>
          </cell>
          <cell r="J299">
            <v>1</v>
          </cell>
          <cell r="K299">
            <v>12.899999618530273</v>
          </cell>
          <cell r="L299">
            <v>11.100000381469727</v>
          </cell>
          <cell r="M299">
            <v>0</v>
          </cell>
          <cell r="N299">
            <v>98</v>
          </cell>
          <cell r="O299">
            <v>0</v>
          </cell>
          <cell r="P299">
            <v>309.79998779296875</v>
          </cell>
          <cell r="Q299">
            <v>18</v>
          </cell>
          <cell r="R299">
            <v>12.899999618530273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18</v>
          </cell>
          <cell r="Y299">
            <v>12.899999618530273</v>
          </cell>
          <cell r="Z299">
            <v>309.79998779296875</v>
          </cell>
          <cell r="AA299">
            <v>30.899999618530273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1.1599999666213989</v>
          </cell>
          <cell r="AH299">
            <v>0</v>
          </cell>
        </row>
        <row r="300">
          <cell r="A300" t="str">
            <v>0203</v>
          </cell>
          <cell r="B300" t="str">
            <v>ﾍﾞﾝﾀﾞ-(2)</v>
          </cell>
          <cell r="C300" t="str">
            <v>ﾍﾞﾝﾀﾞ-(2)</v>
          </cell>
          <cell r="D300" t="str">
            <v>27321C</v>
          </cell>
          <cell r="E300" t="str">
            <v>27321C</v>
          </cell>
          <cell r="F300" t="str">
            <v>17431-87619</v>
          </cell>
          <cell r="G300">
            <v>0</v>
          </cell>
          <cell r="H300">
            <v>1</v>
          </cell>
          <cell r="I300">
            <v>0</v>
          </cell>
          <cell r="J300">
            <v>1</v>
          </cell>
          <cell r="K300">
            <v>15</v>
          </cell>
          <cell r="L300">
            <v>10.5</v>
          </cell>
          <cell r="M300">
            <v>0</v>
          </cell>
          <cell r="N300">
            <v>1</v>
          </cell>
          <cell r="O300">
            <v>0</v>
          </cell>
          <cell r="P300">
            <v>480</v>
          </cell>
          <cell r="Q300">
            <v>180</v>
          </cell>
          <cell r="R300">
            <v>15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180</v>
          </cell>
          <cell r="Y300">
            <v>15</v>
          </cell>
          <cell r="Z300">
            <v>480</v>
          </cell>
          <cell r="AA300">
            <v>195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1.4299999475479126</v>
          </cell>
          <cell r="AH300">
            <v>0</v>
          </cell>
        </row>
        <row r="301">
          <cell r="A301" t="str">
            <v>0203</v>
          </cell>
          <cell r="B301" t="str">
            <v>ﾍﾞﾝﾀﾞ-(2)</v>
          </cell>
          <cell r="C301" t="str">
            <v>ﾍﾞﾝﾀﾞ-(2)</v>
          </cell>
          <cell r="D301" t="str">
            <v>27321C</v>
          </cell>
          <cell r="E301" t="str">
            <v>27321C</v>
          </cell>
          <cell r="F301" t="str">
            <v>17431-87621</v>
          </cell>
          <cell r="G301">
            <v>1</v>
          </cell>
          <cell r="H301">
            <v>1</v>
          </cell>
          <cell r="I301">
            <v>0</v>
          </cell>
          <cell r="J301">
            <v>1</v>
          </cell>
          <cell r="K301">
            <v>15</v>
          </cell>
          <cell r="L301">
            <v>10.5</v>
          </cell>
          <cell r="M301">
            <v>0</v>
          </cell>
          <cell r="N301">
            <v>1</v>
          </cell>
          <cell r="O301">
            <v>1</v>
          </cell>
          <cell r="P301">
            <v>480</v>
          </cell>
          <cell r="Q301">
            <v>180</v>
          </cell>
          <cell r="R301">
            <v>15</v>
          </cell>
          <cell r="S301">
            <v>0.18999999761581421</v>
          </cell>
          <cell r="T301">
            <v>0.14000000059604645</v>
          </cell>
          <cell r="U301">
            <v>5.000000074505806E-2</v>
          </cell>
          <cell r="V301">
            <v>0.18999999761581421</v>
          </cell>
          <cell r="W301">
            <v>504</v>
          </cell>
          <cell r="X301">
            <v>180</v>
          </cell>
          <cell r="Y301">
            <v>15</v>
          </cell>
          <cell r="Z301">
            <v>480</v>
          </cell>
          <cell r="AA301">
            <v>699</v>
          </cell>
          <cell r="AB301">
            <v>0.18999999761581421</v>
          </cell>
          <cell r="AC301">
            <v>2.500000037252903E-2</v>
          </cell>
          <cell r="AD301">
            <v>0</v>
          </cell>
          <cell r="AE301">
            <v>0</v>
          </cell>
          <cell r="AF301">
            <v>0</v>
          </cell>
          <cell r="AG301">
            <v>1.4299999475479126</v>
          </cell>
          <cell r="AH301">
            <v>0</v>
          </cell>
        </row>
        <row r="302">
          <cell r="A302" t="str">
            <v>0203</v>
          </cell>
          <cell r="B302" t="str">
            <v>ﾍﾞﾝﾀﾞ-(2)</v>
          </cell>
          <cell r="C302" t="str">
            <v>ﾍﾞﾝﾀﾞ-(2)</v>
          </cell>
          <cell r="D302" t="str">
            <v>27321C</v>
          </cell>
          <cell r="E302" t="str">
            <v>27321C</v>
          </cell>
          <cell r="F302" t="str">
            <v>17432-F0050</v>
          </cell>
          <cell r="G302">
            <v>70</v>
          </cell>
          <cell r="H302">
            <v>30</v>
          </cell>
          <cell r="I302">
            <v>30</v>
          </cell>
          <cell r="J302">
            <v>0</v>
          </cell>
          <cell r="K302">
            <v>16</v>
          </cell>
          <cell r="L302">
            <v>14</v>
          </cell>
          <cell r="M302">
            <v>0.31000000238418579</v>
          </cell>
          <cell r="N302">
            <v>98</v>
          </cell>
          <cell r="O302">
            <v>2.2999999523162842</v>
          </cell>
          <cell r="P302">
            <v>600</v>
          </cell>
          <cell r="Q302">
            <v>2</v>
          </cell>
          <cell r="R302">
            <v>16</v>
          </cell>
          <cell r="S302">
            <v>0.74000000953674316</v>
          </cell>
          <cell r="T302">
            <v>0.38999998569488525</v>
          </cell>
          <cell r="U302">
            <v>3.9000000804662704E-2</v>
          </cell>
          <cell r="V302">
            <v>0.74000000953674316</v>
          </cell>
          <cell r="W302">
            <v>20</v>
          </cell>
          <cell r="X302">
            <v>2</v>
          </cell>
          <cell r="Y302">
            <v>16</v>
          </cell>
          <cell r="Z302">
            <v>600</v>
          </cell>
          <cell r="AA302">
            <v>38</v>
          </cell>
          <cell r="AB302">
            <v>0.74000000953674316</v>
          </cell>
          <cell r="AC302">
            <v>9.7000002861022949E-2</v>
          </cell>
          <cell r="AD302">
            <v>0</v>
          </cell>
          <cell r="AE302">
            <v>0</v>
          </cell>
          <cell r="AF302">
            <v>0</v>
          </cell>
          <cell r="AG302">
            <v>1.1399999856948853</v>
          </cell>
          <cell r="AH302">
            <v>8.5000000894069672E-2</v>
          </cell>
        </row>
        <row r="303">
          <cell r="A303" t="str">
            <v>0203</v>
          </cell>
          <cell r="B303" t="str">
            <v>ﾍﾞﾝﾀﾞ-(2)</v>
          </cell>
          <cell r="C303" t="str">
            <v>ﾍﾞﾝﾀﾞ-(2)</v>
          </cell>
          <cell r="D303" t="str">
            <v>27321C</v>
          </cell>
          <cell r="E303" t="str">
            <v>27321C</v>
          </cell>
          <cell r="F303" t="str">
            <v>17432-G0010</v>
          </cell>
          <cell r="G303">
            <v>42</v>
          </cell>
          <cell r="H303">
            <v>30</v>
          </cell>
          <cell r="I303">
            <v>0</v>
          </cell>
          <cell r="J303">
            <v>1</v>
          </cell>
          <cell r="K303">
            <v>15</v>
          </cell>
          <cell r="L303">
            <v>10.5</v>
          </cell>
          <cell r="M303">
            <v>0.18000000715255737</v>
          </cell>
          <cell r="N303">
            <v>1</v>
          </cell>
          <cell r="O303">
            <v>1</v>
          </cell>
          <cell r="P303">
            <v>480</v>
          </cell>
          <cell r="Q303">
            <v>3</v>
          </cell>
          <cell r="R303">
            <v>15</v>
          </cell>
          <cell r="S303">
            <v>0.34999999403953552</v>
          </cell>
          <cell r="T303">
            <v>0.12999999523162842</v>
          </cell>
          <cell r="U303">
            <v>3.5000000149011612E-2</v>
          </cell>
          <cell r="V303">
            <v>0.34999999403953552</v>
          </cell>
          <cell r="W303">
            <v>11.399999618530273</v>
          </cell>
          <cell r="X303">
            <v>3</v>
          </cell>
          <cell r="Y303">
            <v>15</v>
          </cell>
          <cell r="Z303">
            <v>480</v>
          </cell>
          <cell r="AA303">
            <v>29.399999618530273</v>
          </cell>
          <cell r="AB303">
            <v>0.34999999403953552</v>
          </cell>
          <cell r="AC303">
            <v>4.6000000089406967E-2</v>
          </cell>
          <cell r="AD303">
            <v>0</v>
          </cell>
          <cell r="AE303">
            <v>0</v>
          </cell>
          <cell r="AF303">
            <v>0</v>
          </cell>
          <cell r="AG303">
            <v>1.4299999475479126</v>
          </cell>
          <cell r="AH303">
            <v>4.1999999433755875E-2</v>
          </cell>
        </row>
        <row r="304">
          <cell r="A304" t="str">
            <v>0203</v>
          </cell>
          <cell r="B304" t="str">
            <v>ﾍﾞﾝﾀﾞ-(2)</v>
          </cell>
          <cell r="C304" t="str">
            <v>ﾍﾞﾝﾀﾞ-(2)</v>
          </cell>
          <cell r="D304" t="str">
            <v>27321C</v>
          </cell>
          <cell r="E304" t="str">
            <v>27321C</v>
          </cell>
          <cell r="F304" t="str">
            <v>17432-54150</v>
          </cell>
          <cell r="G304">
            <v>0</v>
          </cell>
          <cell r="H304">
            <v>10</v>
          </cell>
          <cell r="I304">
            <v>10</v>
          </cell>
          <cell r="J304">
            <v>1</v>
          </cell>
          <cell r="K304">
            <v>15</v>
          </cell>
          <cell r="L304">
            <v>5</v>
          </cell>
          <cell r="M304">
            <v>0</v>
          </cell>
          <cell r="N304">
            <v>98</v>
          </cell>
          <cell r="O304">
            <v>0</v>
          </cell>
          <cell r="P304">
            <v>300</v>
          </cell>
          <cell r="Q304">
            <v>18</v>
          </cell>
          <cell r="R304">
            <v>15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15</v>
          </cell>
          <cell r="Y304">
            <v>15</v>
          </cell>
          <cell r="Z304">
            <v>300</v>
          </cell>
          <cell r="AA304">
            <v>30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3</v>
          </cell>
          <cell r="AH304">
            <v>0</v>
          </cell>
        </row>
        <row r="305">
          <cell r="A305" t="str">
            <v>0203</v>
          </cell>
          <cell r="B305" t="str">
            <v>ﾍﾞﾝﾀﾞ-(2)</v>
          </cell>
          <cell r="C305" t="str">
            <v>ﾍﾞﾝﾀﾞ-(2)</v>
          </cell>
          <cell r="D305" t="str">
            <v>27321C</v>
          </cell>
          <cell r="E305" t="str">
            <v>27321C</v>
          </cell>
          <cell r="F305" t="str">
            <v>17432-54350</v>
          </cell>
          <cell r="G305">
            <v>1</v>
          </cell>
          <cell r="H305">
            <v>60</v>
          </cell>
          <cell r="I305">
            <v>60</v>
          </cell>
          <cell r="J305">
            <v>1</v>
          </cell>
          <cell r="K305">
            <v>6.9000000953674316</v>
          </cell>
          <cell r="L305">
            <v>3.9000000953674316</v>
          </cell>
          <cell r="M305">
            <v>0</v>
          </cell>
          <cell r="N305">
            <v>98</v>
          </cell>
          <cell r="O305">
            <v>0</v>
          </cell>
          <cell r="P305">
            <v>485.89999389648438</v>
          </cell>
          <cell r="Q305">
            <v>2</v>
          </cell>
          <cell r="R305">
            <v>6.9000000953674316</v>
          </cell>
          <cell r="S305">
            <v>0</v>
          </cell>
          <cell r="T305">
            <v>0</v>
          </cell>
          <cell r="U305">
            <v>1.0000000474974513E-3</v>
          </cell>
          <cell r="V305">
            <v>0</v>
          </cell>
          <cell r="W305">
            <v>8.1000003814697266</v>
          </cell>
          <cell r="X305">
            <v>2</v>
          </cell>
          <cell r="Y305">
            <v>6.9000000953674316</v>
          </cell>
          <cell r="Z305">
            <v>485.89999389648438</v>
          </cell>
          <cell r="AA305">
            <v>17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1.7699999809265137</v>
          </cell>
          <cell r="AH305">
            <v>0</v>
          </cell>
        </row>
        <row r="306">
          <cell r="A306" t="str">
            <v>0203</v>
          </cell>
          <cell r="B306" t="str">
            <v>ﾍﾞﾝﾀﾞ-(2)</v>
          </cell>
          <cell r="C306" t="str">
            <v>ﾍﾞﾝﾀﾞ-(2)</v>
          </cell>
          <cell r="D306" t="str">
            <v>27321C</v>
          </cell>
          <cell r="E306" t="str">
            <v>27321C</v>
          </cell>
          <cell r="F306" t="str">
            <v>17432-64330</v>
          </cell>
          <cell r="G306">
            <v>0</v>
          </cell>
          <cell r="H306">
            <v>20</v>
          </cell>
          <cell r="I306">
            <v>20</v>
          </cell>
          <cell r="J306">
            <v>1</v>
          </cell>
          <cell r="K306">
            <v>13</v>
          </cell>
          <cell r="L306">
            <v>6.0999999046325684</v>
          </cell>
          <cell r="M306">
            <v>0</v>
          </cell>
          <cell r="N306">
            <v>98</v>
          </cell>
          <cell r="O306">
            <v>0</v>
          </cell>
          <cell r="P306">
            <v>205.19999694824219</v>
          </cell>
          <cell r="Q306">
            <v>6</v>
          </cell>
          <cell r="R306">
            <v>13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6</v>
          </cell>
          <cell r="Y306">
            <v>13</v>
          </cell>
          <cell r="Z306">
            <v>205.19999694824219</v>
          </cell>
          <cell r="AA306">
            <v>19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2.130000114440918</v>
          </cell>
          <cell r="AH306">
            <v>0</v>
          </cell>
        </row>
        <row r="307">
          <cell r="A307" t="str">
            <v>0203</v>
          </cell>
          <cell r="B307" t="str">
            <v>ﾍﾞﾝﾀﾞ-(2)</v>
          </cell>
          <cell r="C307" t="str">
            <v>ﾍﾞﾝﾀﾞ-(2)</v>
          </cell>
          <cell r="D307" t="str">
            <v>27321C</v>
          </cell>
          <cell r="E307" t="str">
            <v>27321C</v>
          </cell>
          <cell r="F307" t="str">
            <v>17432-76010</v>
          </cell>
          <cell r="G307">
            <v>10</v>
          </cell>
          <cell r="H307">
            <v>60</v>
          </cell>
          <cell r="I307">
            <v>60</v>
          </cell>
          <cell r="J307">
            <v>1</v>
          </cell>
          <cell r="K307">
            <v>12</v>
          </cell>
          <cell r="L307">
            <v>5.5999999046325684</v>
          </cell>
          <cell r="M307">
            <v>2.9999999329447746E-2</v>
          </cell>
          <cell r="N307">
            <v>98</v>
          </cell>
          <cell r="O307">
            <v>0.20000000298023224</v>
          </cell>
          <cell r="P307">
            <v>326.89999389648438</v>
          </cell>
          <cell r="Q307">
            <v>2</v>
          </cell>
          <cell r="R307">
            <v>12</v>
          </cell>
          <cell r="S307">
            <v>5.9999998658895493E-2</v>
          </cell>
          <cell r="T307">
            <v>1.9999999552965164E-2</v>
          </cell>
          <cell r="U307">
            <v>6.0000000521540642E-3</v>
          </cell>
          <cell r="V307">
            <v>5.9999998658895493E-2</v>
          </cell>
          <cell r="W307">
            <v>5.4000000953674316</v>
          </cell>
          <cell r="X307">
            <v>2</v>
          </cell>
          <cell r="Y307">
            <v>12</v>
          </cell>
          <cell r="Z307">
            <v>326.89999389648438</v>
          </cell>
          <cell r="AA307">
            <v>19.399999618530273</v>
          </cell>
          <cell r="AB307">
            <v>5.9999998658895493E-2</v>
          </cell>
          <cell r="AC307">
            <v>8.0000003799796104E-3</v>
          </cell>
          <cell r="AD307">
            <v>0</v>
          </cell>
          <cell r="AE307">
            <v>0</v>
          </cell>
          <cell r="AF307">
            <v>0</v>
          </cell>
          <cell r="AG307">
            <v>2.1400001049041748</v>
          </cell>
          <cell r="AH307">
            <v>8.0000003799796104E-3</v>
          </cell>
        </row>
        <row r="308">
          <cell r="A308" t="str">
            <v>0203</v>
          </cell>
          <cell r="B308" t="str">
            <v>ﾍﾞﾝﾀﾞ-(2)</v>
          </cell>
          <cell r="C308" t="str">
            <v>ﾍﾞﾝﾀﾞ-(2)</v>
          </cell>
          <cell r="D308" t="str">
            <v>27321C</v>
          </cell>
          <cell r="E308" t="str">
            <v>27321C</v>
          </cell>
          <cell r="F308" t="str">
            <v>17432-76020</v>
          </cell>
          <cell r="G308">
            <v>2</v>
          </cell>
          <cell r="H308">
            <v>20</v>
          </cell>
          <cell r="I308">
            <v>20</v>
          </cell>
          <cell r="J308">
            <v>1</v>
          </cell>
          <cell r="K308">
            <v>11</v>
          </cell>
          <cell r="L308">
            <v>5.5999999046325684</v>
          </cell>
          <cell r="M308">
            <v>9.9999997764825821E-3</v>
          </cell>
          <cell r="N308">
            <v>98</v>
          </cell>
          <cell r="O308">
            <v>0.10000000149011612</v>
          </cell>
          <cell r="P308">
            <v>100</v>
          </cell>
          <cell r="Q308">
            <v>6</v>
          </cell>
          <cell r="R308">
            <v>11</v>
          </cell>
          <cell r="S308">
            <v>9.9999997764825821E-3</v>
          </cell>
          <cell r="T308">
            <v>0</v>
          </cell>
          <cell r="U308">
            <v>3.0000000260770321E-3</v>
          </cell>
          <cell r="V308">
            <v>9.9999997764825821E-3</v>
          </cell>
          <cell r="W308">
            <v>5</v>
          </cell>
          <cell r="X308">
            <v>6</v>
          </cell>
          <cell r="Y308">
            <v>11</v>
          </cell>
          <cell r="Z308">
            <v>100</v>
          </cell>
          <cell r="AA308">
            <v>22</v>
          </cell>
          <cell r="AB308">
            <v>9.9999997764825821E-3</v>
          </cell>
          <cell r="AC308">
            <v>1.0000000474974513E-3</v>
          </cell>
          <cell r="AD308">
            <v>0</v>
          </cell>
          <cell r="AE308">
            <v>0</v>
          </cell>
          <cell r="AF308">
            <v>0</v>
          </cell>
          <cell r="AG308">
            <v>1.9600000381469727</v>
          </cell>
          <cell r="AH308">
            <v>1.0000000474974513E-3</v>
          </cell>
        </row>
        <row r="309">
          <cell r="A309" t="str">
            <v>0203</v>
          </cell>
          <cell r="B309" t="str">
            <v>ﾍﾞﾝﾀﾞ-(2)</v>
          </cell>
          <cell r="C309" t="str">
            <v>ﾍﾞﾝﾀﾞ-(2)</v>
          </cell>
          <cell r="D309" t="str">
            <v>27321C</v>
          </cell>
          <cell r="E309" t="str">
            <v>27321C</v>
          </cell>
          <cell r="F309" t="str">
            <v>17432-76021</v>
          </cell>
          <cell r="G309">
            <v>1</v>
          </cell>
          <cell r="H309">
            <v>20</v>
          </cell>
          <cell r="I309">
            <v>20</v>
          </cell>
          <cell r="J309">
            <v>1</v>
          </cell>
          <cell r="K309">
            <v>11</v>
          </cell>
          <cell r="L309">
            <v>5.5999999046325684</v>
          </cell>
          <cell r="M309">
            <v>0</v>
          </cell>
          <cell r="N309">
            <v>98</v>
          </cell>
          <cell r="O309">
            <v>0.10000000149011612</v>
          </cell>
          <cell r="P309">
            <v>100</v>
          </cell>
          <cell r="Q309">
            <v>6</v>
          </cell>
          <cell r="R309">
            <v>11</v>
          </cell>
          <cell r="S309">
            <v>0</v>
          </cell>
          <cell r="T309">
            <v>0</v>
          </cell>
          <cell r="U309">
            <v>2.0000000949949026E-3</v>
          </cell>
          <cell r="V309">
            <v>0</v>
          </cell>
          <cell r="W309">
            <v>5</v>
          </cell>
          <cell r="X309">
            <v>6</v>
          </cell>
          <cell r="Y309">
            <v>11</v>
          </cell>
          <cell r="Z309">
            <v>100</v>
          </cell>
          <cell r="AA309">
            <v>22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1.9600000381469727</v>
          </cell>
          <cell r="AH309">
            <v>0</v>
          </cell>
        </row>
        <row r="310">
          <cell r="A310" t="str">
            <v>0203</v>
          </cell>
          <cell r="B310" t="str">
            <v>ﾍﾞﾝﾀﾞ-(2)</v>
          </cell>
          <cell r="C310" t="str">
            <v>ﾍﾞﾝﾀﾞ-(2)</v>
          </cell>
          <cell r="D310" t="str">
            <v>27321C</v>
          </cell>
          <cell r="E310" t="str">
            <v>27321C</v>
          </cell>
          <cell r="F310" t="str">
            <v>17433-71010</v>
          </cell>
          <cell r="G310">
            <v>2</v>
          </cell>
          <cell r="H310">
            <v>45</v>
          </cell>
          <cell r="I310">
            <v>45</v>
          </cell>
          <cell r="J310">
            <v>1</v>
          </cell>
          <cell r="K310">
            <v>6.9000000953674316</v>
          </cell>
          <cell r="L310">
            <v>1.8999999761581421</v>
          </cell>
          <cell r="M310">
            <v>0</v>
          </cell>
          <cell r="N310">
            <v>98</v>
          </cell>
          <cell r="O310">
            <v>0</v>
          </cell>
          <cell r="P310">
            <v>485.89999389648438</v>
          </cell>
          <cell r="Q310">
            <v>2</v>
          </cell>
          <cell r="R310">
            <v>6.9000000953674316</v>
          </cell>
          <cell r="S310">
            <v>9.9999997764825821E-3</v>
          </cell>
          <cell r="T310">
            <v>9.9999997764825821E-3</v>
          </cell>
          <cell r="U310">
            <v>1.0000000474974513E-3</v>
          </cell>
          <cell r="V310">
            <v>9.9999997764825821E-3</v>
          </cell>
          <cell r="W310">
            <v>10.800000190734863</v>
          </cell>
          <cell r="X310">
            <v>2</v>
          </cell>
          <cell r="Y310">
            <v>6.9000000953674316</v>
          </cell>
          <cell r="Z310">
            <v>485.89999389648438</v>
          </cell>
          <cell r="AA310">
            <v>19.700000762939453</v>
          </cell>
          <cell r="AB310">
            <v>9.9999997764825821E-3</v>
          </cell>
          <cell r="AC310">
            <v>1.0000000474974513E-3</v>
          </cell>
          <cell r="AD310">
            <v>0</v>
          </cell>
          <cell r="AE310">
            <v>0</v>
          </cell>
          <cell r="AF310">
            <v>0</v>
          </cell>
          <cell r="AG310">
            <v>3.630000114440918</v>
          </cell>
          <cell r="AH310">
            <v>0</v>
          </cell>
        </row>
        <row r="311">
          <cell r="A311" t="str">
            <v>0203</v>
          </cell>
          <cell r="B311" t="str">
            <v>ﾍﾞﾝﾀﾞ-(2)</v>
          </cell>
          <cell r="C311" t="str">
            <v>ﾍﾞﾝﾀﾞ-(2)</v>
          </cell>
          <cell r="D311" t="str">
            <v>27321C</v>
          </cell>
          <cell r="E311" t="str">
            <v>27321C</v>
          </cell>
          <cell r="F311" t="str">
            <v>17806-73010-01</v>
          </cell>
          <cell r="G311">
            <v>0</v>
          </cell>
          <cell r="H311">
            <v>5</v>
          </cell>
          <cell r="I311">
            <v>0</v>
          </cell>
          <cell r="J311">
            <v>1</v>
          </cell>
          <cell r="K311">
            <v>20</v>
          </cell>
          <cell r="L311">
            <v>12</v>
          </cell>
          <cell r="M311">
            <v>0</v>
          </cell>
          <cell r="N311">
            <v>1</v>
          </cell>
          <cell r="O311">
            <v>0</v>
          </cell>
          <cell r="P311">
            <v>480</v>
          </cell>
          <cell r="Q311">
            <v>60</v>
          </cell>
          <cell r="R311">
            <v>20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20</v>
          </cell>
          <cell r="Y311">
            <v>20</v>
          </cell>
          <cell r="Z311">
            <v>480</v>
          </cell>
          <cell r="AA311">
            <v>40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1.6699999570846558</v>
          </cell>
          <cell r="AH311">
            <v>0</v>
          </cell>
        </row>
        <row r="312">
          <cell r="A312" t="str">
            <v>0203</v>
          </cell>
          <cell r="B312" t="str">
            <v>ﾍﾞﾝﾀﾞ-(2)</v>
          </cell>
          <cell r="C312" t="str">
            <v>ﾍﾞﾝﾀﾞ-(2)</v>
          </cell>
          <cell r="D312" t="str">
            <v>27321C</v>
          </cell>
          <cell r="E312" t="str">
            <v>27321C</v>
          </cell>
          <cell r="F312" t="str">
            <v>74855-13010</v>
          </cell>
          <cell r="G312">
            <v>0</v>
          </cell>
          <cell r="H312">
            <v>9999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</row>
        <row r="313">
          <cell r="A313" t="str">
            <v>0203</v>
          </cell>
          <cell r="B313" t="str">
            <v>ﾍﾞﾝﾀﾞ-(2)</v>
          </cell>
          <cell r="C313" t="str">
            <v>ﾍﾞﾝﾀﾞ-(2)</v>
          </cell>
          <cell r="D313" t="str">
            <v>27321C</v>
          </cell>
          <cell r="E313" t="str">
            <v>27321C</v>
          </cell>
          <cell r="F313" t="str">
            <v>74855-13020-02</v>
          </cell>
          <cell r="G313">
            <v>0</v>
          </cell>
          <cell r="H313">
            <v>30</v>
          </cell>
          <cell r="I313">
            <v>0</v>
          </cell>
          <cell r="J313">
            <v>0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</row>
        <row r="314">
          <cell r="A314" t="str">
            <v>0203</v>
          </cell>
          <cell r="B314" t="str">
            <v>ﾍﾞﾝﾀﾞ-(2)</v>
          </cell>
          <cell r="C314" t="str">
            <v>ﾍﾞﾝﾀﾞ-(2)</v>
          </cell>
          <cell r="D314" t="str">
            <v>27321C</v>
          </cell>
          <cell r="E314" t="str">
            <v>27321C</v>
          </cell>
          <cell r="F314" t="str">
            <v>74855-13030</v>
          </cell>
          <cell r="G314">
            <v>2</v>
          </cell>
          <cell r="H314">
            <v>30</v>
          </cell>
          <cell r="I314">
            <v>30</v>
          </cell>
          <cell r="J314">
            <v>1</v>
          </cell>
          <cell r="K314">
            <v>38.099998474121094</v>
          </cell>
          <cell r="L314">
            <v>9.6999998092651367</v>
          </cell>
          <cell r="M314">
            <v>1.9999999552965164E-2</v>
          </cell>
          <cell r="N314">
            <v>98</v>
          </cell>
          <cell r="O314">
            <v>0.10000000149011612</v>
          </cell>
          <cell r="P314">
            <v>726.9000244140625</v>
          </cell>
          <cell r="Q314">
            <v>10</v>
          </cell>
          <cell r="R314">
            <v>38.099998474121094</v>
          </cell>
          <cell r="S314">
            <v>3.9999999105930328E-2</v>
          </cell>
          <cell r="T314">
            <v>9.9999997764825821E-3</v>
          </cell>
          <cell r="U314">
            <v>6.0000000521540642E-3</v>
          </cell>
          <cell r="V314">
            <v>3.9999999105930328E-2</v>
          </cell>
          <cell r="W314">
            <v>24.200000762939453</v>
          </cell>
          <cell r="X314">
            <v>10</v>
          </cell>
          <cell r="Y314">
            <v>38.099998474121094</v>
          </cell>
          <cell r="Z314">
            <v>726.9000244140625</v>
          </cell>
          <cell r="AA314">
            <v>72.300003051757813</v>
          </cell>
          <cell r="AB314">
            <v>3.9999999105930328E-2</v>
          </cell>
          <cell r="AC314">
            <v>4.999999888241291E-3</v>
          </cell>
          <cell r="AD314">
            <v>0</v>
          </cell>
          <cell r="AE314">
            <v>0</v>
          </cell>
          <cell r="AF314">
            <v>0</v>
          </cell>
          <cell r="AG314">
            <v>3.9300000667572021</v>
          </cell>
          <cell r="AH314">
            <v>4.999999888241291E-3</v>
          </cell>
        </row>
        <row r="315">
          <cell r="A315" t="str">
            <v>0203</v>
          </cell>
          <cell r="B315" t="str">
            <v>ﾍﾞﾝﾀﾞ-(2)</v>
          </cell>
          <cell r="C315" t="str">
            <v>ﾍﾞﾝﾀﾞ-(2)</v>
          </cell>
          <cell r="D315" t="str">
            <v>27321C</v>
          </cell>
          <cell r="E315" t="str">
            <v>27321C</v>
          </cell>
          <cell r="F315" t="str">
            <v>74855-96440</v>
          </cell>
          <cell r="G315">
            <v>0</v>
          </cell>
          <cell r="H315">
            <v>9999</v>
          </cell>
          <cell r="I315">
            <v>0</v>
          </cell>
          <cell r="J315">
            <v>0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</row>
        <row r="316">
          <cell r="A316" t="str">
            <v>0203</v>
          </cell>
          <cell r="B316" t="str">
            <v>840D NCﾏｹﾞ</v>
          </cell>
          <cell r="C316" t="str">
            <v>840D NCﾏｹﾞ</v>
          </cell>
          <cell r="D316" t="str">
            <v>27321D</v>
          </cell>
          <cell r="E316" t="str">
            <v>27321D</v>
          </cell>
          <cell r="F316" t="str">
            <v>17361-30010-01</v>
          </cell>
          <cell r="G316">
            <v>15</v>
          </cell>
          <cell r="H316">
            <v>0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O316">
            <v>15</v>
          </cell>
          <cell r="P316">
            <v>0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</row>
        <row r="317">
          <cell r="A317" t="str">
            <v>0203</v>
          </cell>
          <cell r="B317" t="str">
            <v>840D NCﾏｹﾞ</v>
          </cell>
          <cell r="C317" t="str">
            <v>840D NCﾏｹﾞ</v>
          </cell>
          <cell r="D317" t="str">
            <v>27321D</v>
          </cell>
          <cell r="E317" t="str">
            <v>27321D</v>
          </cell>
          <cell r="F317" t="str">
            <v>17411-F0040</v>
          </cell>
          <cell r="G317">
            <v>98</v>
          </cell>
          <cell r="H317">
            <v>90</v>
          </cell>
          <cell r="I317">
            <v>0</v>
          </cell>
          <cell r="J317">
            <v>1</v>
          </cell>
          <cell r="K317">
            <v>55.599998474121094</v>
          </cell>
          <cell r="L317">
            <v>40</v>
          </cell>
          <cell r="M317">
            <v>1.5099999904632568</v>
          </cell>
          <cell r="N317">
            <v>1</v>
          </cell>
          <cell r="O317">
            <v>1</v>
          </cell>
          <cell r="P317">
            <v>600</v>
          </cell>
          <cell r="Q317">
            <v>1.7999999523162842</v>
          </cell>
          <cell r="R317">
            <v>55.599998474121094</v>
          </cell>
          <cell r="S317">
            <v>1.7300000190734863</v>
          </cell>
          <cell r="T317">
            <v>0.17000000178813934</v>
          </cell>
          <cell r="U317">
            <v>4.8999998718500137E-2</v>
          </cell>
          <cell r="V317">
            <v>1.7300000190734863</v>
          </cell>
          <cell r="W317">
            <v>6.0999999046325684</v>
          </cell>
          <cell r="X317">
            <v>1.7999999523162842</v>
          </cell>
          <cell r="Y317">
            <v>55.599998474121094</v>
          </cell>
          <cell r="Z317">
            <v>600</v>
          </cell>
          <cell r="AA317">
            <v>63.5</v>
          </cell>
          <cell r="AB317">
            <v>1.7300000190734863</v>
          </cell>
          <cell r="AC317">
            <v>0.22599999606609344</v>
          </cell>
          <cell r="AD317">
            <v>0</v>
          </cell>
          <cell r="AE317">
            <v>0</v>
          </cell>
          <cell r="AF317">
            <v>0</v>
          </cell>
          <cell r="AG317">
            <v>1.3899999856948853</v>
          </cell>
          <cell r="AH317">
            <v>0.23899999260902405</v>
          </cell>
        </row>
        <row r="318">
          <cell r="A318" t="str">
            <v>0203</v>
          </cell>
          <cell r="B318" t="str">
            <v>840D NCﾏｹﾞ</v>
          </cell>
          <cell r="C318" t="str">
            <v>840D NCﾏｹﾞ</v>
          </cell>
          <cell r="D318" t="str">
            <v>27321D</v>
          </cell>
          <cell r="E318" t="str">
            <v>27321D</v>
          </cell>
          <cell r="F318" t="str">
            <v>17411-F0110</v>
          </cell>
          <cell r="G318">
            <v>7</v>
          </cell>
          <cell r="H318">
            <v>45</v>
          </cell>
          <cell r="I318">
            <v>45</v>
          </cell>
          <cell r="J318">
            <v>0</v>
          </cell>
          <cell r="K318">
            <v>56.5</v>
          </cell>
          <cell r="L318">
            <v>56.5</v>
          </cell>
          <cell r="M318">
            <v>0.10999999940395355</v>
          </cell>
          <cell r="N318">
            <v>98</v>
          </cell>
          <cell r="O318">
            <v>0.20000000298023224</v>
          </cell>
          <cell r="P318">
            <v>1000</v>
          </cell>
          <cell r="Q318">
            <v>1.7999999523162842</v>
          </cell>
          <cell r="R318">
            <v>56.5</v>
          </cell>
          <cell r="S318">
            <v>0.15000000596046448</v>
          </cell>
          <cell r="T318">
            <v>3.9999999105930328E-2</v>
          </cell>
          <cell r="U318">
            <v>4.0000001899898052E-3</v>
          </cell>
          <cell r="V318">
            <v>0.15000000596046448</v>
          </cell>
          <cell r="W318">
            <v>22.200000762939453</v>
          </cell>
          <cell r="X318">
            <v>1.7999999523162842</v>
          </cell>
          <cell r="Y318">
            <v>56.5</v>
          </cell>
          <cell r="Z318">
            <v>1000</v>
          </cell>
          <cell r="AA318">
            <v>80.5</v>
          </cell>
          <cell r="AB318">
            <v>0.15000000596046448</v>
          </cell>
          <cell r="AC318">
            <v>1.9999999552965164E-2</v>
          </cell>
          <cell r="AD318">
            <v>0</v>
          </cell>
          <cell r="AE318">
            <v>0</v>
          </cell>
          <cell r="AF318">
            <v>0</v>
          </cell>
          <cell r="AG318">
            <v>1</v>
          </cell>
          <cell r="AH318">
            <v>1.7000000923871994E-2</v>
          </cell>
        </row>
        <row r="319">
          <cell r="A319" t="str">
            <v>0203</v>
          </cell>
          <cell r="B319" t="str">
            <v>840D NCﾏｹﾞ</v>
          </cell>
          <cell r="C319" t="str">
            <v>840D NCﾏｹﾞ</v>
          </cell>
          <cell r="D319" t="str">
            <v>27321D</v>
          </cell>
          <cell r="E319" t="str">
            <v>27321D</v>
          </cell>
          <cell r="F319" t="str">
            <v>17411-16330</v>
          </cell>
          <cell r="G319">
            <v>4</v>
          </cell>
          <cell r="H319">
            <v>10</v>
          </cell>
          <cell r="I319">
            <v>0</v>
          </cell>
          <cell r="J319">
            <v>1</v>
          </cell>
          <cell r="K319">
            <v>8.3999996185302734</v>
          </cell>
          <cell r="L319">
            <v>6.5</v>
          </cell>
          <cell r="M319">
            <v>9.9999997764825821E-3</v>
          </cell>
          <cell r="N319">
            <v>1</v>
          </cell>
          <cell r="O319">
            <v>0.40000000596046448</v>
          </cell>
          <cell r="P319">
            <v>313</v>
          </cell>
          <cell r="Q319">
            <v>20</v>
          </cell>
          <cell r="R319">
            <v>8.3999996185302734</v>
          </cell>
          <cell r="S319">
            <v>7.0000000298023224E-2</v>
          </cell>
          <cell r="T319">
            <v>3.9999999105930328E-2</v>
          </cell>
          <cell r="U319">
            <v>2.199999988079071E-2</v>
          </cell>
          <cell r="V319">
            <v>7.0000000298023224E-2</v>
          </cell>
          <cell r="W319">
            <v>35.200000762939453</v>
          </cell>
          <cell r="X319">
            <v>20</v>
          </cell>
          <cell r="Y319">
            <v>8.3999996185302734</v>
          </cell>
          <cell r="Z319">
            <v>313</v>
          </cell>
          <cell r="AA319">
            <v>63.599998474121094</v>
          </cell>
          <cell r="AB319">
            <v>7.0000000298023224E-2</v>
          </cell>
          <cell r="AC319">
            <v>8.999999612569809E-3</v>
          </cell>
          <cell r="AD319">
            <v>0</v>
          </cell>
          <cell r="AE319">
            <v>0</v>
          </cell>
          <cell r="AF319">
            <v>0</v>
          </cell>
          <cell r="AG319">
            <v>1.2899999618530273</v>
          </cell>
          <cell r="AH319">
            <v>8.0000003799796104E-3</v>
          </cell>
        </row>
        <row r="320">
          <cell r="A320" t="str">
            <v>0203</v>
          </cell>
          <cell r="B320" t="str">
            <v>840D NCﾏｹﾞ</v>
          </cell>
          <cell r="C320" t="str">
            <v>840D NCﾏｹﾞ</v>
          </cell>
          <cell r="D320" t="str">
            <v>27321D</v>
          </cell>
          <cell r="E320" t="str">
            <v>27321D</v>
          </cell>
          <cell r="F320" t="str">
            <v>17411-16670</v>
          </cell>
          <cell r="G320">
            <v>0</v>
          </cell>
          <cell r="H320">
            <v>50</v>
          </cell>
          <cell r="I320">
            <v>50</v>
          </cell>
          <cell r="J320">
            <v>1</v>
          </cell>
          <cell r="K320">
            <v>80</v>
          </cell>
          <cell r="L320">
            <v>55</v>
          </cell>
          <cell r="M320">
            <v>0</v>
          </cell>
          <cell r="N320">
            <v>98</v>
          </cell>
          <cell r="O320">
            <v>0</v>
          </cell>
          <cell r="P320">
            <v>1080</v>
          </cell>
          <cell r="Q320">
            <v>3.5999999046325684</v>
          </cell>
          <cell r="R320">
            <v>80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3.5999999046325684</v>
          </cell>
          <cell r="Y320">
            <v>70</v>
          </cell>
          <cell r="Z320">
            <v>1080</v>
          </cell>
          <cell r="AA320">
            <v>73.599998474121094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1.2699999809265137</v>
          </cell>
          <cell r="AH320">
            <v>0</v>
          </cell>
        </row>
        <row r="321">
          <cell r="A321" t="str">
            <v>0203</v>
          </cell>
          <cell r="B321" t="str">
            <v>840D NCﾏｹﾞ</v>
          </cell>
          <cell r="C321" t="str">
            <v>840D NCﾏｹﾞ</v>
          </cell>
          <cell r="D321" t="str">
            <v>27321D</v>
          </cell>
          <cell r="E321" t="str">
            <v>27321D</v>
          </cell>
          <cell r="F321" t="str">
            <v>17411-35240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1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</row>
        <row r="322">
          <cell r="A322" t="str">
            <v>0203</v>
          </cell>
          <cell r="B322" t="str">
            <v>840D NCﾏｹﾞ</v>
          </cell>
          <cell r="C322" t="str">
            <v>840D NCﾏｹﾞ</v>
          </cell>
          <cell r="D322" t="str">
            <v>27321D</v>
          </cell>
          <cell r="E322" t="str">
            <v>27321D</v>
          </cell>
          <cell r="F322" t="str">
            <v>17411-41040</v>
          </cell>
          <cell r="G322">
            <v>0</v>
          </cell>
          <cell r="H322">
            <v>1</v>
          </cell>
          <cell r="I322">
            <v>0</v>
          </cell>
          <cell r="J322">
            <v>1</v>
          </cell>
          <cell r="K322">
            <v>78.599998474121094</v>
          </cell>
          <cell r="L322">
            <v>20.399999618530273</v>
          </cell>
          <cell r="M322">
            <v>0</v>
          </cell>
          <cell r="N322">
            <v>1</v>
          </cell>
          <cell r="O322">
            <v>0</v>
          </cell>
          <cell r="P322">
            <v>1157.800048828125</v>
          </cell>
          <cell r="Q322">
            <v>300</v>
          </cell>
          <cell r="R322">
            <v>78.599998474121094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300</v>
          </cell>
          <cell r="Y322">
            <v>78.599998474121094</v>
          </cell>
          <cell r="Z322">
            <v>1157.800048828125</v>
          </cell>
          <cell r="AA322">
            <v>378.60000610351563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3.8499999046325684</v>
          </cell>
          <cell r="AH322">
            <v>0</v>
          </cell>
        </row>
        <row r="323">
          <cell r="A323" t="str">
            <v>0203</v>
          </cell>
          <cell r="B323" t="str">
            <v>840D NCﾏｹﾞ</v>
          </cell>
          <cell r="C323" t="str">
            <v>840D NCﾏｹﾞ</v>
          </cell>
          <cell r="D323" t="str">
            <v>27321D</v>
          </cell>
          <cell r="E323" t="str">
            <v>27321D</v>
          </cell>
          <cell r="F323" t="str">
            <v>17411-42060</v>
          </cell>
          <cell r="G323">
            <v>0</v>
          </cell>
          <cell r="H323">
            <v>10</v>
          </cell>
          <cell r="I323">
            <v>10</v>
          </cell>
          <cell r="J323">
            <v>1</v>
          </cell>
          <cell r="K323">
            <v>30</v>
          </cell>
          <cell r="L323">
            <v>26</v>
          </cell>
          <cell r="M323">
            <v>0</v>
          </cell>
          <cell r="N323">
            <v>98</v>
          </cell>
          <cell r="O323">
            <v>0</v>
          </cell>
          <cell r="P323">
            <v>300</v>
          </cell>
          <cell r="Q323">
            <v>20</v>
          </cell>
          <cell r="R323">
            <v>30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20</v>
          </cell>
          <cell r="Y323">
            <v>30</v>
          </cell>
          <cell r="Z323">
            <v>300</v>
          </cell>
          <cell r="AA323">
            <v>50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1.1499999761581421</v>
          </cell>
          <cell r="AH323">
            <v>0</v>
          </cell>
        </row>
        <row r="324">
          <cell r="A324" t="str">
            <v>0203</v>
          </cell>
          <cell r="B324" t="str">
            <v>840D NCﾏｹﾞ</v>
          </cell>
          <cell r="C324" t="str">
            <v>840D NCﾏｹﾞ</v>
          </cell>
          <cell r="D324" t="str">
            <v>27321D</v>
          </cell>
          <cell r="E324" t="str">
            <v>27321D</v>
          </cell>
          <cell r="F324" t="str">
            <v>17411-43010</v>
          </cell>
          <cell r="G324">
            <v>0</v>
          </cell>
          <cell r="H324">
            <v>10</v>
          </cell>
          <cell r="I324">
            <v>10</v>
          </cell>
          <cell r="J324">
            <v>1</v>
          </cell>
          <cell r="K324">
            <v>50</v>
          </cell>
          <cell r="L324">
            <v>45</v>
          </cell>
          <cell r="M324">
            <v>0</v>
          </cell>
          <cell r="N324">
            <v>98</v>
          </cell>
          <cell r="O324">
            <v>0</v>
          </cell>
          <cell r="P324">
            <v>300</v>
          </cell>
          <cell r="Q324">
            <v>60</v>
          </cell>
          <cell r="R324">
            <v>50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60</v>
          </cell>
          <cell r="Y324">
            <v>50</v>
          </cell>
          <cell r="Z324">
            <v>300</v>
          </cell>
          <cell r="AA324">
            <v>110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1.1100000143051147</v>
          </cell>
          <cell r="AH324">
            <v>0</v>
          </cell>
        </row>
        <row r="325">
          <cell r="A325" t="str">
            <v>0203</v>
          </cell>
          <cell r="B325" t="str">
            <v>840D NCﾏｹﾞ</v>
          </cell>
          <cell r="C325" t="str">
            <v>840D NCﾏｹﾞ</v>
          </cell>
          <cell r="D325" t="str">
            <v>27321D</v>
          </cell>
          <cell r="E325" t="str">
            <v>27321D</v>
          </cell>
          <cell r="F325" t="str">
            <v>17411-54040</v>
          </cell>
          <cell r="G325">
            <v>0</v>
          </cell>
          <cell r="H325">
            <v>15</v>
          </cell>
          <cell r="I325">
            <v>15</v>
          </cell>
          <cell r="J325">
            <v>1</v>
          </cell>
          <cell r="K325">
            <v>50</v>
          </cell>
          <cell r="L325">
            <v>45</v>
          </cell>
          <cell r="M325">
            <v>0</v>
          </cell>
          <cell r="N325">
            <v>98</v>
          </cell>
          <cell r="O325">
            <v>0</v>
          </cell>
          <cell r="P325">
            <v>300</v>
          </cell>
          <cell r="Q325">
            <v>20</v>
          </cell>
          <cell r="R325">
            <v>50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20</v>
          </cell>
          <cell r="Y325">
            <v>50</v>
          </cell>
          <cell r="Z325">
            <v>300</v>
          </cell>
          <cell r="AA325">
            <v>70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1.1100000143051147</v>
          </cell>
          <cell r="AH325">
            <v>0</v>
          </cell>
        </row>
        <row r="326">
          <cell r="A326" t="str">
            <v>0203</v>
          </cell>
          <cell r="B326" t="str">
            <v>840D NCﾏｹﾞ</v>
          </cell>
          <cell r="C326" t="str">
            <v>840D NCﾏｹﾞ</v>
          </cell>
          <cell r="D326" t="str">
            <v>27321D</v>
          </cell>
          <cell r="E326" t="str">
            <v>27321D</v>
          </cell>
          <cell r="F326" t="str">
            <v>17411-54290</v>
          </cell>
          <cell r="G326">
            <v>0</v>
          </cell>
          <cell r="H326">
            <v>10</v>
          </cell>
          <cell r="I326">
            <v>10</v>
          </cell>
          <cell r="J326">
            <v>1</v>
          </cell>
          <cell r="K326">
            <v>30.700000762939453</v>
          </cell>
          <cell r="L326">
            <v>28.299999237060547</v>
          </cell>
          <cell r="M326">
            <v>0</v>
          </cell>
          <cell r="N326">
            <v>98</v>
          </cell>
          <cell r="O326">
            <v>0</v>
          </cell>
          <cell r="P326">
            <v>360</v>
          </cell>
          <cell r="Q326">
            <v>18</v>
          </cell>
          <cell r="R326">
            <v>30.700000762939453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18</v>
          </cell>
          <cell r="Y326">
            <v>30.700000762939453</v>
          </cell>
          <cell r="Z326">
            <v>360</v>
          </cell>
          <cell r="AA326">
            <v>48.700000762939453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1.0800000429153442</v>
          </cell>
          <cell r="AH326">
            <v>0</v>
          </cell>
        </row>
        <row r="327">
          <cell r="A327" t="str">
            <v>0203</v>
          </cell>
          <cell r="B327" t="str">
            <v>840D NCﾏｹﾞ</v>
          </cell>
          <cell r="C327" t="str">
            <v>840D NCﾏｹﾞ</v>
          </cell>
          <cell r="D327" t="str">
            <v>27321D</v>
          </cell>
          <cell r="E327" t="str">
            <v>27321D</v>
          </cell>
          <cell r="F327" t="str">
            <v>17411-87617</v>
          </cell>
          <cell r="G327">
            <v>0</v>
          </cell>
          <cell r="H327">
            <v>20</v>
          </cell>
          <cell r="I327">
            <v>0</v>
          </cell>
          <cell r="J327">
            <v>1</v>
          </cell>
          <cell r="K327">
            <v>55</v>
          </cell>
          <cell r="L327">
            <v>50</v>
          </cell>
          <cell r="M327">
            <v>0</v>
          </cell>
          <cell r="N327">
            <v>1</v>
          </cell>
          <cell r="O327">
            <v>0</v>
          </cell>
          <cell r="P327">
            <v>480</v>
          </cell>
          <cell r="Q327">
            <v>3</v>
          </cell>
          <cell r="R327">
            <v>55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3</v>
          </cell>
          <cell r="Y327">
            <v>55</v>
          </cell>
          <cell r="Z327">
            <v>480</v>
          </cell>
          <cell r="AA327">
            <v>106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1.1000000238418579</v>
          </cell>
          <cell r="AH327">
            <v>0</v>
          </cell>
        </row>
        <row r="328">
          <cell r="A328" t="str">
            <v>0203</v>
          </cell>
          <cell r="B328" t="str">
            <v>840D NCﾏｹﾞ</v>
          </cell>
          <cell r="C328" t="str">
            <v>840D NCﾏｹﾞ</v>
          </cell>
          <cell r="D328" t="str">
            <v>27321D</v>
          </cell>
          <cell r="E328" t="str">
            <v>27321D</v>
          </cell>
          <cell r="F328" t="str">
            <v>17411-87624</v>
          </cell>
          <cell r="G328">
            <v>1</v>
          </cell>
          <cell r="H328">
            <v>20</v>
          </cell>
          <cell r="I328">
            <v>0</v>
          </cell>
          <cell r="J328">
            <v>1</v>
          </cell>
          <cell r="K328">
            <v>60</v>
          </cell>
          <cell r="L328">
            <v>50</v>
          </cell>
          <cell r="M328">
            <v>1.9999999552965164E-2</v>
          </cell>
          <cell r="N328">
            <v>1</v>
          </cell>
          <cell r="O328">
            <v>0.10000000149011612</v>
          </cell>
          <cell r="P328">
            <v>480</v>
          </cell>
          <cell r="Q328">
            <v>3</v>
          </cell>
          <cell r="R328">
            <v>60</v>
          </cell>
          <cell r="S328">
            <v>2.9999999329447746E-2</v>
          </cell>
          <cell r="T328">
            <v>9.9999997764825821E-3</v>
          </cell>
          <cell r="U328">
            <v>1.0000000474974513E-3</v>
          </cell>
          <cell r="V328">
            <v>2.9999999329447746E-2</v>
          </cell>
          <cell r="W328">
            <v>48</v>
          </cell>
          <cell r="X328">
            <v>3</v>
          </cell>
          <cell r="Y328">
            <v>60</v>
          </cell>
          <cell r="Z328">
            <v>480</v>
          </cell>
          <cell r="AA328">
            <v>111</v>
          </cell>
          <cell r="AB328">
            <v>2.9999999329447746E-2</v>
          </cell>
          <cell r="AC328">
            <v>4.0000001899898052E-3</v>
          </cell>
          <cell r="AD328">
            <v>0</v>
          </cell>
          <cell r="AE328">
            <v>0</v>
          </cell>
          <cell r="AF328">
            <v>0</v>
          </cell>
          <cell r="AG328">
            <v>1.2000000476837158</v>
          </cell>
          <cell r="AH328">
            <v>0</v>
          </cell>
        </row>
        <row r="329">
          <cell r="A329" t="str">
            <v>0203</v>
          </cell>
          <cell r="B329" t="str">
            <v>840D NCﾏｹﾞ</v>
          </cell>
          <cell r="C329" t="str">
            <v>840D NCﾏｹﾞ</v>
          </cell>
          <cell r="D329" t="str">
            <v>27321D</v>
          </cell>
          <cell r="E329" t="str">
            <v>27321D</v>
          </cell>
          <cell r="F329" t="str">
            <v>17411-87629</v>
          </cell>
          <cell r="G329">
            <v>0</v>
          </cell>
          <cell r="H329">
            <v>20</v>
          </cell>
          <cell r="I329">
            <v>0</v>
          </cell>
          <cell r="J329">
            <v>1</v>
          </cell>
          <cell r="K329">
            <v>60</v>
          </cell>
          <cell r="L329">
            <v>50</v>
          </cell>
          <cell r="M329">
            <v>0</v>
          </cell>
          <cell r="N329">
            <v>1</v>
          </cell>
          <cell r="O329">
            <v>0</v>
          </cell>
          <cell r="P329">
            <v>480</v>
          </cell>
          <cell r="Q329">
            <v>3</v>
          </cell>
          <cell r="R329">
            <v>60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3</v>
          </cell>
          <cell r="Y329">
            <v>60</v>
          </cell>
          <cell r="Z329">
            <v>480</v>
          </cell>
          <cell r="AA329">
            <v>111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1.2000000476837158</v>
          </cell>
          <cell r="AH329">
            <v>0</v>
          </cell>
        </row>
        <row r="330">
          <cell r="A330" t="str">
            <v>0203</v>
          </cell>
          <cell r="B330" t="str">
            <v>840D NCﾏｹﾞ</v>
          </cell>
          <cell r="C330" t="str">
            <v>840D NCﾏｹﾞ</v>
          </cell>
          <cell r="D330" t="str">
            <v>27321D</v>
          </cell>
          <cell r="E330" t="str">
            <v>27321D</v>
          </cell>
          <cell r="F330" t="str">
            <v>17411-87635</v>
          </cell>
          <cell r="G330">
            <v>0</v>
          </cell>
          <cell r="H330">
            <v>20</v>
          </cell>
          <cell r="I330">
            <v>0</v>
          </cell>
          <cell r="J330">
            <v>1</v>
          </cell>
          <cell r="K330">
            <v>60</v>
          </cell>
          <cell r="L330">
            <v>50</v>
          </cell>
          <cell r="M330">
            <v>0</v>
          </cell>
          <cell r="N330">
            <v>1</v>
          </cell>
          <cell r="O330">
            <v>0</v>
          </cell>
          <cell r="P330">
            <v>480</v>
          </cell>
          <cell r="Q330">
            <v>3</v>
          </cell>
          <cell r="R330">
            <v>60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3</v>
          </cell>
          <cell r="Y330">
            <v>60</v>
          </cell>
          <cell r="Z330">
            <v>480</v>
          </cell>
          <cell r="AA330">
            <v>63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1.2000000476837158</v>
          </cell>
          <cell r="AH330">
            <v>0</v>
          </cell>
        </row>
        <row r="331">
          <cell r="A331" t="str">
            <v>0203</v>
          </cell>
          <cell r="B331" t="str">
            <v>840D NCﾏｹﾞ</v>
          </cell>
          <cell r="C331" t="str">
            <v>840D NCﾏｹﾞ</v>
          </cell>
          <cell r="D331" t="str">
            <v>27321D</v>
          </cell>
          <cell r="E331" t="str">
            <v>27321D</v>
          </cell>
          <cell r="F331" t="str">
            <v>17411-87636</v>
          </cell>
          <cell r="G331">
            <v>1</v>
          </cell>
          <cell r="H331">
            <v>20</v>
          </cell>
          <cell r="I331">
            <v>0</v>
          </cell>
          <cell r="J331">
            <v>1</v>
          </cell>
          <cell r="K331">
            <v>60</v>
          </cell>
          <cell r="L331">
            <v>50</v>
          </cell>
          <cell r="M331">
            <v>1.9999999552965164E-2</v>
          </cell>
          <cell r="N331">
            <v>1</v>
          </cell>
          <cell r="O331">
            <v>0.10000000149011612</v>
          </cell>
          <cell r="P331">
            <v>480</v>
          </cell>
          <cell r="Q331">
            <v>3</v>
          </cell>
          <cell r="R331">
            <v>60</v>
          </cell>
          <cell r="S331">
            <v>2.9999999329447746E-2</v>
          </cell>
          <cell r="T331">
            <v>9.9999997764825821E-3</v>
          </cell>
          <cell r="U331">
            <v>1.0000000474974513E-3</v>
          </cell>
          <cell r="V331">
            <v>2.9999999329447746E-2</v>
          </cell>
          <cell r="W331">
            <v>48</v>
          </cell>
          <cell r="X331">
            <v>3</v>
          </cell>
          <cell r="Y331">
            <v>60</v>
          </cell>
          <cell r="Z331">
            <v>480</v>
          </cell>
          <cell r="AA331">
            <v>111</v>
          </cell>
          <cell r="AB331">
            <v>2.9999999329447746E-2</v>
          </cell>
          <cell r="AC331">
            <v>4.0000001899898052E-3</v>
          </cell>
          <cell r="AD331">
            <v>0</v>
          </cell>
          <cell r="AE331">
            <v>0</v>
          </cell>
          <cell r="AF331">
            <v>0</v>
          </cell>
          <cell r="AG331">
            <v>1.2000000476837158</v>
          </cell>
          <cell r="AH331">
            <v>4.0000001899898052E-3</v>
          </cell>
        </row>
        <row r="332">
          <cell r="A332" t="str">
            <v>0203</v>
          </cell>
          <cell r="B332" t="str">
            <v>840D NCﾏｹﾞ</v>
          </cell>
          <cell r="C332" t="str">
            <v>840D NCﾏｹﾞ</v>
          </cell>
          <cell r="D332" t="str">
            <v>27321D</v>
          </cell>
          <cell r="E332" t="str">
            <v>27321D</v>
          </cell>
          <cell r="F332" t="str">
            <v>17411-87644</v>
          </cell>
          <cell r="G332">
            <v>5</v>
          </cell>
          <cell r="H332">
            <v>30</v>
          </cell>
          <cell r="I332">
            <v>30</v>
          </cell>
          <cell r="J332">
            <v>1</v>
          </cell>
          <cell r="K332">
            <v>28.600000381469727</v>
          </cell>
          <cell r="L332">
            <v>22</v>
          </cell>
          <cell r="M332">
            <v>3.9999999105930328E-2</v>
          </cell>
          <cell r="N332">
            <v>98</v>
          </cell>
          <cell r="O332">
            <v>0.20000000298023224</v>
          </cell>
          <cell r="P332">
            <v>480</v>
          </cell>
          <cell r="Q332">
            <v>4</v>
          </cell>
          <cell r="R332">
            <v>28.600000381469727</v>
          </cell>
          <cell r="S332">
            <v>7.0000000298023224E-2</v>
          </cell>
          <cell r="T332">
            <v>1.9999999552965164E-2</v>
          </cell>
          <cell r="U332">
            <v>6.0000000521540642E-3</v>
          </cell>
          <cell r="V332">
            <v>7.0000000298023224E-2</v>
          </cell>
          <cell r="W332">
            <v>16</v>
          </cell>
          <cell r="X332">
            <v>4</v>
          </cell>
          <cell r="Y332">
            <v>28.600000381469727</v>
          </cell>
          <cell r="Z332">
            <v>480</v>
          </cell>
          <cell r="AA332">
            <v>48.599998474121094</v>
          </cell>
          <cell r="AB332">
            <v>7.0000000298023224E-2</v>
          </cell>
          <cell r="AC332">
            <v>8.999999612569809E-3</v>
          </cell>
          <cell r="AD332">
            <v>0</v>
          </cell>
          <cell r="AE332">
            <v>0</v>
          </cell>
          <cell r="AF332">
            <v>0</v>
          </cell>
          <cell r="AG332">
            <v>1.2999999523162842</v>
          </cell>
          <cell r="AH332">
            <v>8.999999612569809E-3</v>
          </cell>
        </row>
        <row r="333">
          <cell r="A333" t="str">
            <v>0203</v>
          </cell>
          <cell r="B333" t="str">
            <v>840D NCﾏｹﾞ</v>
          </cell>
          <cell r="C333" t="str">
            <v>840D NCﾏｹﾞ</v>
          </cell>
          <cell r="D333" t="str">
            <v>27321D</v>
          </cell>
          <cell r="E333" t="str">
            <v>27321D</v>
          </cell>
          <cell r="F333" t="str">
            <v>17411-87645</v>
          </cell>
          <cell r="G333">
            <v>0</v>
          </cell>
          <cell r="H333">
            <v>15</v>
          </cell>
          <cell r="I333">
            <v>15</v>
          </cell>
          <cell r="J333">
            <v>1</v>
          </cell>
          <cell r="K333">
            <v>28.600000381469727</v>
          </cell>
          <cell r="L333">
            <v>22</v>
          </cell>
          <cell r="M333">
            <v>0</v>
          </cell>
          <cell r="N333">
            <v>98</v>
          </cell>
          <cell r="O333">
            <v>0</v>
          </cell>
          <cell r="P333">
            <v>480</v>
          </cell>
          <cell r="Q333">
            <v>8</v>
          </cell>
          <cell r="R333">
            <v>28.600000381469727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4</v>
          </cell>
          <cell r="Y333">
            <v>28.600000381469727</v>
          </cell>
          <cell r="Z333">
            <v>48</v>
          </cell>
          <cell r="AA333">
            <v>32.599998474121094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1.2999999523162842</v>
          </cell>
          <cell r="AH333">
            <v>0</v>
          </cell>
        </row>
        <row r="334">
          <cell r="A334" t="str">
            <v>0203</v>
          </cell>
          <cell r="B334" t="str">
            <v>840D NCﾏｹﾞ</v>
          </cell>
          <cell r="C334" t="str">
            <v>840D NCﾏｹﾞ</v>
          </cell>
          <cell r="D334" t="str">
            <v>27321D</v>
          </cell>
          <cell r="E334" t="str">
            <v>27321D</v>
          </cell>
          <cell r="F334" t="str">
            <v>17412-F0020</v>
          </cell>
          <cell r="G334">
            <v>98</v>
          </cell>
          <cell r="H334">
            <v>90</v>
          </cell>
          <cell r="I334">
            <v>0</v>
          </cell>
          <cell r="J334">
            <v>1</v>
          </cell>
          <cell r="K334">
            <v>58</v>
          </cell>
          <cell r="L334">
            <v>40</v>
          </cell>
          <cell r="M334">
            <v>1.5800000429153442</v>
          </cell>
          <cell r="N334">
            <v>1</v>
          </cell>
          <cell r="O334">
            <v>1</v>
          </cell>
          <cell r="P334">
            <v>600</v>
          </cell>
          <cell r="Q334">
            <v>1.7999999523162842</v>
          </cell>
          <cell r="R334">
            <v>58</v>
          </cell>
          <cell r="S334">
            <v>1.7999999523162842</v>
          </cell>
          <cell r="T334">
            <v>0.17000000178813934</v>
          </cell>
          <cell r="U334">
            <v>4.8999998718500137E-2</v>
          </cell>
          <cell r="V334">
            <v>1.7999999523162842</v>
          </cell>
          <cell r="W334">
            <v>6.0999999046325684</v>
          </cell>
          <cell r="X334">
            <v>1.7999999523162842</v>
          </cell>
          <cell r="Y334">
            <v>58</v>
          </cell>
          <cell r="Z334">
            <v>600</v>
          </cell>
          <cell r="AA334">
            <v>65.900001525878906</v>
          </cell>
          <cell r="AB334">
            <v>1.7999999523162842</v>
          </cell>
          <cell r="AC334">
            <v>0.23499999940395355</v>
          </cell>
          <cell r="AD334">
            <v>0</v>
          </cell>
          <cell r="AE334">
            <v>0</v>
          </cell>
          <cell r="AF334">
            <v>0</v>
          </cell>
          <cell r="AG334">
            <v>1.4500000476837158</v>
          </cell>
          <cell r="AH334">
            <v>0.24799999594688416</v>
          </cell>
        </row>
        <row r="335">
          <cell r="A335" t="str">
            <v>0203</v>
          </cell>
          <cell r="B335" t="str">
            <v>840D NCﾏｹﾞ</v>
          </cell>
          <cell r="C335" t="str">
            <v>840D NCﾏｹﾞ</v>
          </cell>
          <cell r="D335" t="str">
            <v>27321D</v>
          </cell>
          <cell r="E335" t="str">
            <v>27321D</v>
          </cell>
          <cell r="F335" t="str">
            <v>17412-F0070</v>
          </cell>
          <cell r="G335">
            <v>7</v>
          </cell>
          <cell r="H335">
            <v>45</v>
          </cell>
          <cell r="I335">
            <v>45</v>
          </cell>
          <cell r="J335">
            <v>0</v>
          </cell>
          <cell r="K335">
            <v>56.5</v>
          </cell>
          <cell r="L335">
            <v>56.5</v>
          </cell>
          <cell r="M335">
            <v>0.10999999940395355</v>
          </cell>
          <cell r="N335">
            <v>98</v>
          </cell>
          <cell r="O335">
            <v>0.20000000298023224</v>
          </cell>
          <cell r="P335">
            <v>1000</v>
          </cell>
          <cell r="Q335">
            <v>1.7999999523162842</v>
          </cell>
          <cell r="R335">
            <v>56.5</v>
          </cell>
          <cell r="S335">
            <v>0.15000000596046448</v>
          </cell>
          <cell r="T335">
            <v>3.9999999105930328E-2</v>
          </cell>
          <cell r="U335">
            <v>4.0000001899898052E-3</v>
          </cell>
          <cell r="V335">
            <v>0.15000000596046448</v>
          </cell>
          <cell r="W335">
            <v>22.200000762939453</v>
          </cell>
          <cell r="X335">
            <v>1.7999999523162842</v>
          </cell>
          <cell r="Y335">
            <v>56.5</v>
          </cell>
          <cell r="Z335">
            <v>1000</v>
          </cell>
          <cell r="AA335">
            <v>80.5</v>
          </cell>
          <cell r="AB335">
            <v>0.15000000596046448</v>
          </cell>
          <cell r="AC335">
            <v>1.9999999552965164E-2</v>
          </cell>
          <cell r="AD335">
            <v>0</v>
          </cell>
          <cell r="AE335">
            <v>0</v>
          </cell>
          <cell r="AF335">
            <v>0</v>
          </cell>
          <cell r="AG335">
            <v>1</v>
          </cell>
          <cell r="AH335">
            <v>1.7000000923871994E-2</v>
          </cell>
        </row>
        <row r="336">
          <cell r="A336" t="str">
            <v>0203</v>
          </cell>
          <cell r="B336" t="str">
            <v>840D NCﾏｹﾞ</v>
          </cell>
          <cell r="C336" t="str">
            <v>840D NCﾏｹﾞ</v>
          </cell>
          <cell r="D336" t="str">
            <v>27321D</v>
          </cell>
          <cell r="E336" t="str">
            <v>27321D</v>
          </cell>
          <cell r="F336" t="str">
            <v>17412-16340</v>
          </cell>
          <cell r="G336">
            <v>4</v>
          </cell>
          <cell r="H336">
            <v>5</v>
          </cell>
          <cell r="I336">
            <v>0</v>
          </cell>
          <cell r="J336">
            <v>1</v>
          </cell>
          <cell r="K336">
            <v>39.799999237060547</v>
          </cell>
          <cell r="L336">
            <v>35</v>
          </cell>
          <cell r="M336">
            <v>3.9999999105930328E-2</v>
          </cell>
          <cell r="N336">
            <v>1</v>
          </cell>
          <cell r="O336">
            <v>0.80000001192092896</v>
          </cell>
          <cell r="P336">
            <v>720</v>
          </cell>
          <cell r="Q336">
            <v>60</v>
          </cell>
          <cell r="R336">
            <v>39.799999237060547</v>
          </cell>
          <cell r="S336">
            <v>0.2800000011920929</v>
          </cell>
          <cell r="T336">
            <v>0.17000000178813934</v>
          </cell>
          <cell r="U336">
            <v>6.7000001668930054E-2</v>
          </cell>
          <cell r="V336">
            <v>0.2800000011920929</v>
          </cell>
          <cell r="W336">
            <v>153</v>
          </cell>
          <cell r="X336">
            <v>60</v>
          </cell>
          <cell r="Y336">
            <v>39.799999237060547</v>
          </cell>
          <cell r="Z336">
            <v>720</v>
          </cell>
          <cell r="AA336">
            <v>252.80000305175781</v>
          </cell>
          <cell r="AB336">
            <v>0.2800000011920929</v>
          </cell>
          <cell r="AC336">
            <v>3.7000000476837158E-2</v>
          </cell>
          <cell r="AD336">
            <v>0</v>
          </cell>
          <cell r="AE336">
            <v>0</v>
          </cell>
          <cell r="AF336">
            <v>0</v>
          </cell>
          <cell r="AG336">
            <v>1.1399999856948853</v>
          </cell>
          <cell r="AH336">
            <v>2.7000000700354576E-2</v>
          </cell>
        </row>
        <row r="337">
          <cell r="A337" t="str">
            <v>0203</v>
          </cell>
          <cell r="B337" t="str">
            <v>840D NCﾏｹﾞ</v>
          </cell>
          <cell r="C337" t="str">
            <v>840D NCﾏｹﾞ</v>
          </cell>
          <cell r="D337" t="str">
            <v>27321D</v>
          </cell>
          <cell r="E337" t="str">
            <v>27321D</v>
          </cell>
          <cell r="F337" t="str">
            <v>17412-16420</v>
          </cell>
          <cell r="G337">
            <v>1</v>
          </cell>
          <cell r="H337">
            <v>15</v>
          </cell>
          <cell r="I337">
            <v>15</v>
          </cell>
          <cell r="J337">
            <v>1</v>
          </cell>
          <cell r="K337">
            <v>45</v>
          </cell>
          <cell r="L337">
            <v>35</v>
          </cell>
          <cell r="M337">
            <v>9.9999997764825821E-3</v>
          </cell>
          <cell r="N337">
            <v>98</v>
          </cell>
          <cell r="O337">
            <v>0.10000000149011612</v>
          </cell>
          <cell r="P337">
            <v>720</v>
          </cell>
          <cell r="Q337">
            <v>12</v>
          </cell>
          <cell r="R337">
            <v>45</v>
          </cell>
          <cell r="S337">
            <v>1.9999999552965164E-2</v>
          </cell>
          <cell r="T337">
            <v>9.9999997764825821E-3</v>
          </cell>
          <cell r="U337">
            <v>3.0000000260770321E-3</v>
          </cell>
          <cell r="V337">
            <v>1.9999999552965164E-2</v>
          </cell>
          <cell r="W337">
            <v>48</v>
          </cell>
          <cell r="X337">
            <v>12</v>
          </cell>
          <cell r="Y337">
            <v>45</v>
          </cell>
          <cell r="Z337">
            <v>720</v>
          </cell>
          <cell r="AA337">
            <v>105</v>
          </cell>
          <cell r="AB337">
            <v>1.9999999552965164E-2</v>
          </cell>
          <cell r="AC337">
            <v>3.0000000260770321E-3</v>
          </cell>
          <cell r="AD337">
            <v>0</v>
          </cell>
          <cell r="AE337">
            <v>0</v>
          </cell>
          <cell r="AF337">
            <v>0</v>
          </cell>
          <cell r="AG337">
            <v>1.2899999618530273</v>
          </cell>
          <cell r="AH337">
            <v>3.0000000260770321E-3</v>
          </cell>
        </row>
        <row r="338">
          <cell r="A338" t="str">
            <v>0203</v>
          </cell>
          <cell r="B338" t="str">
            <v>840D NCﾏｹﾞ</v>
          </cell>
          <cell r="C338" t="str">
            <v>840D NCﾏｹﾞ</v>
          </cell>
          <cell r="D338" t="str">
            <v>27321D</v>
          </cell>
          <cell r="E338" t="str">
            <v>27321D</v>
          </cell>
          <cell r="F338" t="str">
            <v>17412-16430</v>
          </cell>
          <cell r="G338">
            <v>0</v>
          </cell>
          <cell r="H338">
            <v>5</v>
          </cell>
          <cell r="I338">
            <v>0</v>
          </cell>
          <cell r="J338">
            <v>1</v>
          </cell>
          <cell r="K338">
            <v>50</v>
          </cell>
          <cell r="L338">
            <v>35</v>
          </cell>
          <cell r="M338">
            <v>0</v>
          </cell>
          <cell r="N338">
            <v>1</v>
          </cell>
          <cell r="O338">
            <v>0</v>
          </cell>
          <cell r="P338">
            <v>300</v>
          </cell>
          <cell r="Q338">
            <v>18</v>
          </cell>
          <cell r="R338">
            <v>50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18</v>
          </cell>
          <cell r="Y338">
            <v>50</v>
          </cell>
          <cell r="Z338">
            <v>300</v>
          </cell>
          <cell r="AA338">
            <v>143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1.4299999475479126</v>
          </cell>
          <cell r="AH338">
            <v>4.999999888241291E-3</v>
          </cell>
        </row>
        <row r="339">
          <cell r="A339" t="str">
            <v>0203</v>
          </cell>
          <cell r="B339" t="str">
            <v>840D NCﾏｹﾞ</v>
          </cell>
          <cell r="C339" t="str">
            <v>840D NCﾏｹﾞ</v>
          </cell>
          <cell r="D339" t="str">
            <v>27321D</v>
          </cell>
          <cell r="E339" t="str">
            <v>27321D</v>
          </cell>
          <cell r="F339" t="str">
            <v>17412-16540</v>
          </cell>
          <cell r="G339">
            <v>0</v>
          </cell>
          <cell r="H339">
            <v>5</v>
          </cell>
          <cell r="I339">
            <v>0</v>
          </cell>
          <cell r="J339">
            <v>1</v>
          </cell>
          <cell r="K339">
            <v>50</v>
          </cell>
          <cell r="L339">
            <v>35</v>
          </cell>
          <cell r="M339">
            <v>0</v>
          </cell>
          <cell r="N339">
            <v>1</v>
          </cell>
          <cell r="O339">
            <v>0</v>
          </cell>
          <cell r="P339">
            <v>300</v>
          </cell>
          <cell r="Q339">
            <v>30</v>
          </cell>
          <cell r="R339">
            <v>50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30</v>
          </cell>
          <cell r="Y339">
            <v>50</v>
          </cell>
          <cell r="Z339">
            <v>300</v>
          </cell>
          <cell r="AA339">
            <v>80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1.4299999475479126</v>
          </cell>
          <cell r="AH339">
            <v>0</v>
          </cell>
        </row>
        <row r="340">
          <cell r="A340" t="str">
            <v>0203</v>
          </cell>
          <cell r="B340" t="str">
            <v>840D NCﾏｹﾞ</v>
          </cell>
          <cell r="C340" t="str">
            <v>840D NCﾏｹﾞ</v>
          </cell>
          <cell r="D340" t="str">
            <v>27321D</v>
          </cell>
          <cell r="E340" t="str">
            <v>27321D</v>
          </cell>
          <cell r="F340" t="str">
            <v>17412-16660</v>
          </cell>
          <cell r="G340">
            <v>0</v>
          </cell>
          <cell r="H340">
            <v>5</v>
          </cell>
          <cell r="I340">
            <v>0</v>
          </cell>
          <cell r="J340">
            <v>1</v>
          </cell>
          <cell r="K340">
            <v>50</v>
          </cell>
          <cell r="L340">
            <v>30</v>
          </cell>
          <cell r="M340">
            <v>0</v>
          </cell>
          <cell r="N340">
            <v>1</v>
          </cell>
          <cell r="O340">
            <v>0</v>
          </cell>
          <cell r="P340">
            <v>300</v>
          </cell>
          <cell r="Q340">
            <v>12</v>
          </cell>
          <cell r="R340">
            <v>50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12</v>
          </cell>
          <cell r="Y340">
            <v>50</v>
          </cell>
          <cell r="Z340">
            <v>300</v>
          </cell>
          <cell r="AA340">
            <v>62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1.6699999570846558</v>
          </cell>
          <cell r="AH340">
            <v>0</v>
          </cell>
        </row>
        <row r="341">
          <cell r="A341" t="str">
            <v>0203</v>
          </cell>
          <cell r="B341" t="str">
            <v>840D NCﾏｹﾞ</v>
          </cell>
          <cell r="C341" t="str">
            <v>840D NCﾏｹﾞ</v>
          </cell>
          <cell r="D341" t="str">
            <v>27321D</v>
          </cell>
          <cell r="E341" t="str">
            <v>27321D</v>
          </cell>
          <cell r="F341" t="str">
            <v>17412-35250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</row>
        <row r="342">
          <cell r="A342" t="str">
            <v>0203</v>
          </cell>
          <cell r="B342" t="str">
            <v>840D NCﾏｹﾞ</v>
          </cell>
          <cell r="C342" t="str">
            <v>840D NCﾏｹﾞ</v>
          </cell>
          <cell r="D342" t="str">
            <v>27321D</v>
          </cell>
          <cell r="E342" t="str">
            <v>27321D</v>
          </cell>
          <cell r="F342" t="str">
            <v>17412-42050</v>
          </cell>
          <cell r="G342">
            <v>0</v>
          </cell>
          <cell r="H342">
            <v>10</v>
          </cell>
          <cell r="I342">
            <v>10</v>
          </cell>
          <cell r="J342">
            <v>1</v>
          </cell>
          <cell r="K342">
            <v>30</v>
          </cell>
          <cell r="L342">
            <v>26</v>
          </cell>
          <cell r="M342">
            <v>0</v>
          </cell>
          <cell r="N342">
            <v>98</v>
          </cell>
          <cell r="O342">
            <v>0</v>
          </cell>
          <cell r="P342">
            <v>300</v>
          </cell>
          <cell r="Q342">
            <v>20</v>
          </cell>
          <cell r="R342">
            <v>30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20</v>
          </cell>
          <cell r="Y342">
            <v>30</v>
          </cell>
          <cell r="Z342">
            <v>300</v>
          </cell>
          <cell r="AA342">
            <v>50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1.1499999761581421</v>
          </cell>
          <cell r="AH342">
            <v>0</v>
          </cell>
        </row>
        <row r="343">
          <cell r="A343" t="str">
            <v>0203</v>
          </cell>
          <cell r="B343" t="str">
            <v>840D NCﾏｹﾞ</v>
          </cell>
          <cell r="C343" t="str">
            <v>840D NCﾏｹﾞ</v>
          </cell>
          <cell r="D343" t="str">
            <v>27321D</v>
          </cell>
          <cell r="E343" t="str">
            <v>27321D</v>
          </cell>
          <cell r="F343" t="str">
            <v>17412-43010</v>
          </cell>
          <cell r="G343">
            <v>0</v>
          </cell>
          <cell r="H343">
            <v>10</v>
          </cell>
          <cell r="I343">
            <v>10</v>
          </cell>
          <cell r="J343">
            <v>1</v>
          </cell>
          <cell r="K343">
            <v>51.599998474121094</v>
          </cell>
          <cell r="L343">
            <v>23.899999618530273</v>
          </cell>
          <cell r="M343">
            <v>0</v>
          </cell>
          <cell r="N343">
            <v>98</v>
          </cell>
          <cell r="O343">
            <v>0</v>
          </cell>
          <cell r="P343">
            <v>435.70001220703125</v>
          </cell>
          <cell r="Q343">
            <v>12</v>
          </cell>
          <cell r="R343">
            <v>51.599998474121094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12</v>
          </cell>
          <cell r="Y343">
            <v>51.599998474121094</v>
          </cell>
          <cell r="Z343">
            <v>435.70001220703125</v>
          </cell>
          <cell r="AA343">
            <v>63.599998474121094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2.1600000858306885</v>
          </cell>
          <cell r="AH343">
            <v>0</v>
          </cell>
        </row>
        <row r="344">
          <cell r="A344" t="str">
            <v>0203</v>
          </cell>
          <cell r="B344" t="str">
            <v>840D NCﾏｹﾞ</v>
          </cell>
          <cell r="C344" t="str">
            <v>840D NCﾏｹﾞ</v>
          </cell>
          <cell r="D344" t="str">
            <v>27321D</v>
          </cell>
          <cell r="E344" t="str">
            <v>27321D</v>
          </cell>
          <cell r="F344" t="str">
            <v>17413-16550</v>
          </cell>
          <cell r="G344">
            <v>2</v>
          </cell>
          <cell r="H344">
            <v>15</v>
          </cell>
          <cell r="I344">
            <v>15</v>
          </cell>
          <cell r="J344">
            <v>1</v>
          </cell>
          <cell r="K344">
            <v>65</v>
          </cell>
          <cell r="L344">
            <v>29</v>
          </cell>
          <cell r="M344">
            <v>3.9999999105930328E-2</v>
          </cell>
          <cell r="N344">
            <v>98</v>
          </cell>
          <cell r="O344">
            <v>0.10000000149011612</v>
          </cell>
          <cell r="P344">
            <v>900</v>
          </cell>
          <cell r="Q344">
            <v>18</v>
          </cell>
          <cell r="R344">
            <v>65</v>
          </cell>
          <cell r="S344">
            <v>7.9999998211860657E-2</v>
          </cell>
          <cell r="T344">
            <v>2.9999999329447746E-2</v>
          </cell>
          <cell r="U344">
            <v>9.9999997764825821E-3</v>
          </cell>
          <cell r="V344">
            <v>7.9999998211860657E-2</v>
          </cell>
          <cell r="W344">
            <v>60</v>
          </cell>
          <cell r="X344">
            <v>18</v>
          </cell>
          <cell r="Y344">
            <v>65</v>
          </cell>
          <cell r="Z344">
            <v>900</v>
          </cell>
          <cell r="AA344">
            <v>143</v>
          </cell>
          <cell r="AB344">
            <v>7.9999998211860657E-2</v>
          </cell>
          <cell r="AC344">
            <v>9.9999997764825821E-3</v>
          </cell>
          <cell r="AD344">
            <v>0</v>
          </cell>
          <cell r="AE344">
            <v>0</v>
          </cell>
          <cell r="AF344">
            <v>0</v>
          </cell>
          <cell r="AG344">
            <v>2.2400000095367432</v>
          </cell>
          <cell r="AH344">
            <v>1.6000000759959221E-2</v>
          </cell>
        </row>
        <row r="345">
          <cell r="A345" t="str">
            <v>0203</v>
          </cell>
          <cell r="B345" t="str">
            <v>840D NCﾏｹﾞ</v>
          </cell>
          <cell r="C345" t="str">
            <v>840D NCﾏｹﾞ</v>
          </cell>
          <cell r="D345" t="str">
            <v>27321D</v>
          </cell>
          <cell r="E345" t="str">
            <v>27321D</v>
          </cell>
          <cell r="F345" t="str">
            <v>17413-35200</v>
          </cell>
          <cell r="G345">
            <v>0</v>
          </cell>
          <cell r="H345">
            <v>15</v>
          </cell>
          <cell r="I345">
            <v>15</v>
          </cell>
          <cell r="J345">
            <v>1</v>
          </cell>
          <cell r="K345">
            <v>23.799999237060547</v>
          </cell>
          <cell r="L345">
            <v>12</v>
          </cell>
          <cell r="M345">
            <v>0</v>
          </cell>
          <cell r="N345">
            <v>98</v>
          </cell>
          <cell r="O345">
            <v>0</v>
          </cell>
          <cell r="P345">
            <v>780</v>
          </cell>
          <cell r="Q345">
            <v>4</v>
          </cell>
          <cell r="R345">
            <v>23.799999237060547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4</v>
          </cell>
          <cell r="Y345">
            <v>23.799999237060547</v>
          </cell>
          <cell r="Z345">
            <v>780</v>
          </cell>
          <cell r="AA345">
            <v>27.799999237060547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1.9800000190734863</v>
          </cell>
          <cell r="AH345">
            <v>0</v>
          </cell>
        </row>
        <row r="346">
          <cell r="A346" t="str">
            <v>0203</v>
          </cell>
          <cell r="B346" t="str">
            <v>840D NCﾏｹﾞ</v>
          </cell>
          <cell r="C346" t="str">
            <v>840D NCﾏｹﾞ</v>
          </cell>
          <cell r="D346" t="str">
            <v>27321D</v>
          </cell>
          <cell r="E346" t="str">
            <v>27321D</v>
          </cell>
          <cell r="F346" t="str">
            <v>17413-41050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</row>
        <row r="347">
          <cell r="A347" t="str">
            <v>0203</v>
          </cell>
          <cell r="B347" t="str">
            <v>840D NCﾏｹﾞ</v>
          </cell>
          <cell r="C347" t="str">
            <v>840D NCﾏｹﾞ</v>
          </cell>
          <cell r="D347" t="str">
            <v>27321D</v>
          </cell>
          <cell r="E347" t="str">
            <v>27321D</v>
          </cell>
          <cell r="F347" t="str">
            <v>17413-43010</v>
          </cell>
          <cell r="G347">
            <v>0</v>
          </cell>
          <cell r="H347">
            <v>10</v>
          </cell>
          <cell r="I347">
            <v>10</v>
          </cell>
          <cell r="J347">
            <v>1</v>
          </cell>
          <cell r="K347">
            <v>30</v>
          </cell>
          <cell r="L347">
            <v>25</v>
          </cell>
          <cell r="M347">
            <v>0</v>
          </cell>
          <cell r="N347">
            <v>98</v>
          </cell>
          <cell r="O347">
            <v>0</v>
          </cell>
          <cell r="P347">
            <v>300</v>
          </cell>
          <cell r="Q347">
            <v>30</v>
          </cell>
          <cell r="R347">
            <v>30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30</v>
          </cell>
          <cell r="Y347">
            <v>30</v>
          </cell>
          <cell r="Z347">
            <v>300</v>
          </cell>
          <cell r="AA347">
            <v>60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1.2000000476837158</v>
          </cell>
          <cell r="AH347">
            <v>0</v>
          </cell>
        </row>
        <row r="348">
          <cell r="A348" t="str">
            <v>0203</v>
          </cell>
          <cell r="B348" t="str">
            <v>840D NCﾏｹﾞ</v>
          </cell>
          <cell r="C348" t="str">
            <v>840D NCﾏｹﾞ</v>
          </cell>
          <cell r="D348" t="str">
            <v>27321D</v>
          </cell>
          <cell r="E348" t="str">
            <v>27321D</v>
          </cell>
          <cell r="F348" t="str">
            <v>17413-43080</v>
          </cell>
          <cell r="G348">
            <v>0</v>
          </cell>
          <cell r="H348">
            <v>30</v>
          </cell>
          <cell r="I348">
            <v>30</v>
          </cell>
          <cell r="J348">
            <v>1</v>
          </cell>
          <cell r="K348">
            <v>35</v>
          </cell>
          <cell r="L348">
            <v>30</v>
          </cell>
          <cell r="M348">
            <v>0</v>
          </cell>
          <cell r="N348">
            <v>98</v>
          </cell>
          <cell r="O348">
            <v>0</v>
          </cell>
          <cell r="P348">
            <v>300</v>
          </cell>
          <cell r="Q348">
            <v>10</v>
          </cell>
          <cell r="R348">
            <v>35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10</v>
          </cell>
          <cell r="Y348">
            <v>35</v>
          </cell>
          <cell r="Z348">
            <v>300</v>
          </cell>
          <cell r="AA348">
            <v>55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1.1699999570846558</v>
          </cell>
          <cell r="AH348">
            <v>1.0000000474974513E-3</v>
          </cell>
        </row>
        <row r="349">
          <cell r="A349" t="str">
            <v>0203</v>
          </cell>
          <cell r="B349" t="str">
            <v>840D NCﾏｹﾞ</v>
          </cell>
          <cell r="C349" t="str">
            <v>840D NCﾏｹﾞ</v>
          </cell>
          <cell r="D349" t="str">
            <v>27321D</v>
          </cell>
          <cell r="E349" t="str">
            <v>27321D</v>
          </cell>
          <cell r="F349" t="str">
            <v>17413-43090</v>
          </cell>
          <cell r="G349">
            <v>2</v>
          </cell>
          <cell r="H349">
            <v>10</v>
          </cell>
          <cell r="I349">
            <v>0</v>
          </cell>
          <cell r="J349">
            <v>1</v>
          </cell>
          <cell r="K349">
            <v>120</v>
          </cell>
          <cell r="L349">
            <v>60</v>
          </cell>
          <cell r="M349">
            <v>7.0000000298023224E-2</v>
          </cell>
          <cell r="N349">
            <v>1</v>
          </cell>
          <cell r="O349">
            <v>0.20000000298023224</v>
          </cell>
          <cell r="P349">
            <v>1560</v>
          </cell>
          <cell r="Q349">
            <v>30</v>
          </cell>
          <cell r="R349">
            <v>120</v>
          </cell>
          <cell r="S349">
            <v>0.20000000298023224</v>
          </cell>
          <cell r="T349">
            <v>0.10999999940395355</v>
          </cell>
          <cell r="U349">
            <v>1.7000000923871994E-2</v>
          </cell>
          <cell r="V349">
            <v>0.20000000298023224</v>
          </cell>
          <cell r="W349">
            <v>195</v>
          </cell>
          <cell r="X349">
            <v>30</v>
          </cell>
          <cell r="Y349">
            <v>120</v>
          </cell>
          <cell r="Z349">
            <v>1560</v>
          </cell>
          <cell r="AA349">
            <v>345</v>
          </cell>
          <cell r="AB349">
            <v>0.20000000298023224</v>
          </cell>
          <cell r="AC349">
            <v>2.6000000536441803E-2</v>
          </cell>
          <cell r="AD349">
            <v>0</v>
          </cell>
          <cell r="AE349">
            <v>0</v>
          </cell>
          <cell r="AF349">
            <v>0</v>
          </cell>
          <cell r="AG349">
            <v>2</v>
          </cell>
          <cell r="AH349">
            <v>2.6000000536441803E-2</v>
          </cell>
        </row>
        <row r="350">
          <cell r="A350" t="str">
            <v>0203</v>
          </cell>
          <cell r="B350" t="str">
            <v>840D NCﾏｹﾞ</v>
          </cell>
          <cell r="C350" t="str">
            <v>840D NCﾏｹﾞ</v>
          </cell>
          <cell r="D350" t="str">
            <v>27321D</v>
          </cell>
          <cell r="E350" t="str">
            <v>27321D</v>
          </cell>
          <cell r="F350" t="str">
            <v>17413-44031</v>
          </cell>
          <cell r="G350">
            <v>0</v>
          </cell>
          <cell r="H350">
            <v>5</v>
          </cell>
          <cell r="I350">
            <v>0</v>
          </cell>
          <cell r="J350">
            <v>1</v>
          </cell>
          <cell r="K350">
            <v>60</v>
          </cell>
          <cell r="L350">
            <v>55</v>
          </cell>
          <cell r="M350">
            <v>0</v>
          </cell>
          <cell r="N350">
            <v>1</v>
          </cell>
          <cell r="O350">
            <v>0</v>
          </cell>
          <cell r="P350">
            <v>600</v>
          </cell>
          <cell r="Q350">
            <v>20</v>
          </cell>
          <cell r="R350">
            <v>60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20</v>
          </cell>
          <cell r="Y350">
            <v>60</v>
          </cell>
          <cell r="Z350">
            <v>600</v>
          </cell>
          <cell r="AA350">
            <v>80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1.0900000333786011</v>
          </cell>
          <cell r="AH350">
            <v>0</v>
          </cell>
        </row>
        <row r="351">
          <cell r="A351" t="str">
            <v>0203</v>
          </cell>
          <cell r="B351" t="str">
            <v>840D NCﾏｹﾞ</v>
          </cell>
          <cell r="C351" t="str">
            <v>840D NCﾏｹﾞ</v>
          </cell>
          <cell r="D351" t="str">
            <v>27321D</v>
          </cell>
          <cell r="E351" t="str">
            <v>27321D</v>
          </cell>
          <cell r="F351" t="str">
            <v>17413-46080</v>
          </cell>
          <cell r="G351">
            <v>1</v>
          </cell>
          <cell r="H351">
            <v>10</v>
          </cell>
          <cell r="I351">
            <v>0</v>
          </cell>
          <cell r="J351">
            <v>1</v>
          </cell>
          <cell r="K351">
            <v>120</v>
          </cell>
          <cell r="L351">
            <v>65</v>
          </cell>
          <cell r="M351">
            <v>2.9999999329447746E-2</v>
          </cell>
          <cell r="N351">
            <v>1</v>
          </cell>
          <cell r="O351">
            <v>0.10000000149011612</v>
          </cell>
          <cell r="P351">
            <v>1560</v>
          </cell>
          <cell r="Q351">
            <v>30</v>
          </cell>
          <cell r="R351">
            <v>120</v>
          </cell>
          <cell r="S351">
            <v>0.10999999940395355</v>
          </cell>
          <cell r="T351">
            <v>7.0000000298023224E-2</v>
          </cell>
          <cell r="U351">
            <v>8.0000003799796104E-3</v>
          </cell>
          <cell r="V351">
            <v>0.10999999940395355</v>
          </cell>
          <cell r="W351">
            <v>234</v>
          </cell>
          <cell r="X351">
            <v>30</v>
          </cell>
          <cell r="Y351">
            <v>120</v>
          </cell>
          <cell r="Z351">
            <v>1560</v>
          </cell>
          <cell r="AA351">
            <v>384</v>
          </cell>
          <cell r="AB351">
            <v>0.10999999940395355</v>
          </cell>
          <cell r="AC351">
            <v>1.4000000432133675E-2</v>
          </cell>
          <cell r="AD351">
            <v>0</v>
          </cell>
          <cell r="AE351">
            <v>0</v>
          </cell>
          <cell r="AF351">
            <v>0</v>
          </cell>
          <cell r="AG351">
            <v>1.8500000238418579</v>
          </cell>
          <cell r="AH351">
            <v>1.4000000432133675E-2</v>
          </cell>
        </row>
        <row r="352">
          <cell r="A352" t="str">
            <v>0203</v>
          </cell>
          <cell r="B352" t="str">
            <v>840D NCﾏｹﾞ</v>
          </cell>
          <cell r="C352" t="str">
            <v>840D NCﾏｹﾞ</v>
          </cell>
          <cell r="D352" t="str">
            <v>27321D</v>
          </cell>
          <cell r="E352" t="str">
            <v>27321D</v>
          </cell>
          <cell r="F352" t="str">
            <v>17413-70100</v>
          </cell>
          <cell r="G352">
            <v>1</v>
          </cell>
          <cell r="H352">
            <v>10</v>
          </cell>
          <cell r="I352">
            <v>0</v>
          </cell>
          <cell r="J352">
            <v>1</v>
          </cell>
          <cell r="K352">
            <v>120</v>
          </cell>
          <cell r="L352">
            <v>65</v>
          </cell>
          <cell r="M352">
            <v>2.9999999329447746E-2</v>
          </cell>
          <cell r="N352">
            <v>1</v>
          </cell>
          <cell r="O352">
            <v>0.10000000149011612</v>
          </cell>
          <cell r="P352">
            <v>1560</v>
          </cell>
          <cell r="Q352">
            <v>30</v>
          </cell>
          <cell r="R352">
            <v>120</v>
          </cell>
          <cell r="S352">
            <v>0.10999999940395355</v>
          </cell>
          <cell r="T352">
            <v>7.0000000298023224E-2</v>
          </cell>
          <cell r="U352">
            <v>8.0000003799796104E-3</v>
          </cell>
          <cell r="V352">
            <v>0.10999999940395355</v>
          </cell>
          <cell r="W352">
            <v>234</v>
          </cell>
          <cell r="X352">
            <v>30</v>
          </cell>
          <cell r="Y352">
            <v>120</v>
          </cell>
          <cell r="Z352">
            <v>1560</v>
          </cell>
          <cell r="AA352">
            <v>384</v>
          </cell>
          <cell r="AB352">
            <v>0.10999999940395355</v>
          </cell>
          <cell r="AC352">
            <v>1.4000000432133675E-2</v>
          </cell>
          <cell r="AD352">
            <v>0</v>
          </cell>
          <cell r="AE352">
            <v>0</v>
          </cell>
          <cell r="AF352">
            <v>0</v>
          </cell>
          <cell r="AG352">
            <v>1.8500000238418579</v>
          </cell>
          <cell r="AH352">
            <v>0</v>
          </cell>
        </row>
        <row r="353">
          <cell r="A353" t="str">
            <v>0203</v>
          </cell>
          <cell r="B353" t="str">
            <v>840D NCﾏｹﾞ</v>
          </cell>
          <cell r="C353" t="str">
            <v>840D NCﾏｹﾞ</v>
          </cell>
          <cell r="D353" t="str">
            <v>27321D</v>
          </cell>
          <cell r="E353" t="str">
            <v>27321D</v>
          </cell>
          <cell r="F353" t="str">
            <v>17413-70130</v>
          </cell>
          <cell r="G353">
            <v>1</v>
          </cell>
          <cell r="H353">
            <v>10</v>
          </cell>
          <cell r="I353">
            <v>0</v>
          </cell>
          <cell r="J353">
            <v>1</v>
          </cell>
          <cell r="K353">
            <v>120</v>
          </cell>
          <cell r="L353">
            <v>65</v>
          </cell>
          <cell r="M353">
            <v>2.9999999329447746E-2</v>
          </cell>
          <cell r="N353">
            <v>1</v>
          </cell>
          <cell r="O353">
            <v>0.10000000149011612</v>
          </cell>
          <cell r="P353">
            <v>1560</v>
          </cell>
          <cell r="Q353">
            <v>30</v>
          </cell>
          <cell r="R353">
            <v>120</v>
          </cell>
          <cell r="S353">
            <v>0.10999999940395355</v>
          </cell>
          <cell r="T353">
            <v>7.0000000298023224E-2</v>
          </cell>
          <cell r="U353">
            <v>8.0000003799796104E-3</v>
          </cell>
          <cell r="V353">
            <v>0.10999999940395355</v>
          </cell>
          <cell r="W353">
            <v>234</v>
          </cell>
          <cell r="X353">
            <v>30</v>
          </cell>
          <cell r="Y353">
            <v>120</v>
          </cell>
          <cell r="Z353">
            <v>1560</v>
          </cell>
          <cell r="AA353">
            <v>384</v>
          </cell>
          <cell r="AB353">
            <v>0.10999999940395355</v>
          </cell>
          <cell r="AC353">
            <v>1.4000000432133675E-2</v>
          </cell>
          <cell r="AD353">
            <v>0</v>
          </cell>
          <cell r="AE353">
            <v>0</v>
          </cell>
          <cell r="AF353">
            <v>0</v>
          </cell>
          <cell r="AG353">
            <v>1.8500000238418579</v>
          </cell>
          <cell r="AH353">
            <v>1.4000000432133675E-2</v>
          </cell>
        </row>
        <row r="354">
          <cell r="A354" t="str">
            <v>0203</v>
          </cell>
          <cell r="B354" t="str">
            <v>840D NCﾏｹﾞ</v>
          </cell>
          <cell r="C354" t="str">
            <v>840D NCﾏｹﾞ</v>
          </cell>
          <cell r="D354" t="str">
            <v>27321D</v>
          </cell>
          <cell r="E354" t="str">
            <v>27321D</v>
          </cell>
          <cell r="F354" t="str">
            <v>17413-70140</v>
          </cell>
          <cell r="G354">
            <v>1</v>
          </cell>
          <cell r="H354">
            <v>10</v>
          </cell>
          <cell r="I354">
            <v>0</v>
          </cell>
          <cell r="J354">
            <v>1</v>
          </cell>
          <cell r="K354">
            <v>120</v>
          </cell>
          <cell r="L354">
            <v>65</v>
          </cell>
          <cell r="M354">
            <v>2.9999999329447746E-2</v>
          </cell>
          <cell r="N354">
            <v>1</v>
          </cell>
          <cell r="O354">
            <v>0.10000000149011612</v>
          </cell>
          <cell r="P354">
            <v>1560</v>
          </cell>
          <cell r="Q354">
            <v>30</v>
          </cell>
          <cell r="R354">
            <v>120</v>
          </cell>
          <cell r="S354">
            <v>0.10999999940395355</v>
          </cell>
          <cell r="T354">
            <v>7.0000000298023224E-2</v>
          </cell>
          <cell r="U354">
            <v>8.0000003799796104E-3</v>
          </cell>
          <cell r="V354">
            <v>0.10999999940395355</v>
          </cell>
          <cell r="W354">
            <v>234</v>
          </cell>
          <cell r="X354">
            <v>30</v>
          </cell>
          <cell r="Y354">
            <v>120</v>
          </cell>
          <cell r="Z354">
            <v>1560</v>
          </cell>
          <cell r="AA354">
            <v>384</v>
          </cell>
          <cell r="AB354">
            <v>0.10999999940395355</v>
          </cell>
          <cell r="AC354">
            <v>1.4000000432133675E-2</v>
          </cell>
          <cell r="AD354">
            <v>0</v>
          </cell>
          <cell r="AE354">
            <v>0</v>
          </cell>
          <cell r="AF354">
            <v>0</v>
          </cell>
          <cell r="AG354">
            <v>1.8500000238418579</v>
          </cell>
          <cell r="AH354">
            <v>1.4000000432133675E-2</v>
          </cell>
        </row>
        <row r="355">
          <cell r="A355" t="str">
            <v>0203</v>
          </cell>
          <cell r="B355" t="str">
            <v>840D NCﾏｹﾞ</v>
          </cell>
          <cell r="C355" t="str">
            <v>840D NCﾏｹﾞ</v>
          </cell>
          <cell r="D355" t="str">
            <v>27321D</v>
          </cell>
          <cell r="E355" t="str">
            <v>27321D</v>
          </cell>
          <cell r="F355" t="str">
            <v>17413-70160</v>
          </cell>
          <cell r="G355">
            <v>2</v>
          </cell>
          <cell r="H355">
            <v>10</v>
          </cell>
          <cell r="I355">
            <v>0</v>
          </cell>
          <cell r="J355">
            <v>1</v>
          </cell>
          <cell r="K355">
            <v>120</v>
          </cell>
          <cell r="L355">
            <v>65</v>
          </cell>
          <cell r="M355">
            <v>7.0000000298023224E-2</v>
          </cell>
          <cell r="N355">
            <v>1</v>
          </cell>
          <cell r="O355">
            <v>0.20000000298023224</v>
          </cell>
          <cell r="P355">
            <v>1560</v>
          </cell>
          <cell r="Q355">
            <v>30</v>
          </cell>
          <cell r="R355">
            <v>120</v>
          </cell>
          <cell r="S355">
            <v>0.20000000298023224</v>
          </cell>
          <cell r="T355">
            <v>0.10999999940395355</v>
          </cell>
          <cell r="U355">
            <v>1.7000000923871994E-2</v>
          </cell>
          <cell r="V355">
            <v>0.20000000298023224</v>
          </cell>
          <cell r="W355">
            <v>195</v>
          </cell>
          <cell r="X355">
            <v>30</v>
          </cell>
          <cell r="Y355">
            <v>120</v>
          </cell>
          <cell r="Z355">
            <v>1560</v>
          </cell>
          <cell r="AA355">
            <v>345</v>
          </cell>
          <cell r="AB355">
            <v>0.20000000298023224</v>
          </cell>
          <cell r="AC355">
            <v>2.6000000536441803E-2</v>
          </cell>
          <cell r="AD355">
            <v>0</v>
          </cell>
          <cell r="AE355">
            <v>0</v>
          </cell>
          <cell r="AF355">
            <v>0</v>
          </cell>
          <cell r="AG355">
            <v>1.8500000238418579</v>
          </cell>
          <cell r="AH355">
            <v>1.4000000432133675E-2</v>
          </cell>
        </row>
        <row r="356">
          <cell r="A356" t="str">
            <v>0203</v>
          </cell>
          <cell r="B356" t="str">
            <v>840D NCﾏｹﾞ</v>
          </cell>
          <cell r="C356" t="str">
            <v>840D NCﾏｹﾞ</v>
          </cell>
          <cell r="D356" t="str">
            <v>27321D</v>
          </cell>
          <cell r="E356" t="str">
            <v>27321D</v>
          </cell>
          <cell r="F356" t="str">
            <v>17413-87610</v>
          </cell>
          <cell r="G356">
            <v>0</v>
          </cell>
          <cell r="H356">
            <v>15</v>
          </cell>
          <cell r="I356">
            <v>15</v>
          </cell>
          <cell r="J356">
            <v>1</v>
          </cell>
          <cell r="K356">
            <v>26.700000762939453</v>
          </cell>
          <cell r="L356">
            <v>15</v>
          </cell>
          <cell r="M356">
            <v>0</v>
          </cell>
          <cell r="N356">
            <v>98</v>
          </cell>
          <cell r="O356">
            <v>0</v>
          </cell>
          <cell r="P356">
            <v>600</v>
          </cell>
          <cell r="Q356">
            <v>8</v>
          </cell>
          <cell r="R356">
            <v>26.700000762939453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8</v>
          </cell>
          <cell r="Y356">
            <v>26.700000762939453</v>
          </cell>
          <cell r="Z356">
            <v>600</v>
          </cell>
          <cell r="AA356">
            <v>74.699996948242188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1.7799999713897705</v>
          </cell>
          <cell r="AH356">
            <v>0</v>
          </cell>
        </row>
        <row r="357">
          <cell r="A357" t="str">
            <v>0203</v>
          </cell>
          <cell r="B357" t="str">
            <v>840D NCﾏｹﾞ</v>
          </cell>
          <cell r="C357" t="str">
            <v>840D NCﾏｹﾞ</v>
          </cell>
          <cell r="D357" t="str">
            <v>27321D</v>
          </cell>
          <cell r="E357" t="str">
            <v>27321D</v>
          </cell>
          <cell r="F357" t="str">
            <v>17414-11090</v>
          </cell>
          <cell r="G357">
            <v>4</v>
          </cell>
          <cell r="H357">
            <v>25</v>
          </cell>
          <cell r="I357">
            <v>25</v>
          </cell>
          <cell r="J357">
            <v>1</v>
          </cell>
          <cell r="K357">
            <v>45</v>
          </cell>
          <cell r="L357">
            <v>35</v>
          </cell>
          <cell r="M357">
            <v>5.000000074505806E-2</v>
          </cell>
          <cell r="N357">
            <v>98</v>
          </cell>
          <cell r="O357">
            <v>0.20000000298023224</v>
          </cell>
          <cell r="P357">
            <v>600</v>
          </cell>
          <cell r="Q357">
            <v>12</v>
          </cell>
          <cell r="R357">
            <v>45</v>
          </cell>
          <cell r="S357">
            <v>9.0000003576278687E-2</v>
          </cell>
          <cell r="T357">
            <v>2.9999999329447746E-2</v>
          </cell>
          <cell r="U357">
            <v>1.3000000268220901E-2</v>
          </cell>
          <cell r="V357">
            <v>9.0000003576278687E-2</v>
          </cell>
          <cell r="W357">
            <v>24</v>
          </cell>
          <cell r="X357">
            <v>12</v>
          </cell>
          <cell r="Y357">
            <v>45</v>
          </cell>
          <cell r="Z357">
            <v>600</v>
          </cell>
          <cell r="AA357">
            <v>81</v>
          </cell>
          <cell r="AB357">
            <v>9.0000003576278687E-2</v>
          </cell>
          <cell r="AC357">
            <v>1.2000000104308128E-2</v>
          </cell>
          <cell r="AD357">
            <v>0</v>
          </cell>
          <cell r="AE357">
            <v>0</v>
          </cell>
          <cell r="AF357">
            <v>0</v>
          </cell>
          <cell r="AG357">
            <v>1.2899999618530273</v>
          </cell>
          <cell r="AH357">
            <v>1.4000000432133675E-2</v>
          </cell>
        </row>
        <row r="358">
          <cell r="A358" t="str">
            <v>0203</v>
          </cell>
          <cell r="B358" t="str">
            <v>840D NCﾏｹﾞ</v>
          </cell>
          <cell r="C358" t="str">
            <v>840D NCﾏｹﾞ</v>
          </cell>
          <cell r="D358" t="str">
            <v>27321D</v>
          </cell>
          <cell r="E358" t="str">
            <v>27321D</v>
          </cell>
          <cell r="F358" t="str">
            <v>17414-11180</v>
          </cell>
          <cell r="G358">
            <v>0</v>
          </cell>
          <cell r="H358">
            <v>20</v>
          </cell>
          <cell r="I358">
            <v>20</v>
          </cell>
          <cell r="J358">
            <v>1</v>
          </cell>
          <cell r="K358">
            <v>50</v>
          </cell>
          <cell r="L358">
            <v>35</v>
          </cell>
          <cell r="M358">
            <v>0</v>
          </cell>
          <cell r="N358">
            <v>98</v>
          </cell>
          <cell r="O358">
            <v>0</v>
          </cell>
          <cell r="P358">
            <v>900</v>
          </cell>
          <cell r="Q358">
            <v>12</v>
          </cell>
          <cell r="R358">
            <v>50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12</v>
          </cell>
          <cell r="Y358">
            <v>35</v>
          </cell>
          <cell r="Z358">
            <v>900</v>
          </cell>
          <cell r="AA358">
            <v>47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</row>
        <row r="359">
          <cell r="A359" t="str">
            <v>0203</v>
          </cell>
          <cell r="B359" t="str">
            <v>840D NCﾏｹﾞ</v>
          </cell>
          <cell r="C359" t="str">
            <v>840D NCﾏｹﾞ</v>
          </cell>
          <cell r="D359" t="str">
            <v>27321D</v>
          </cell>
          <cell r="E359" t="str">
            <v>27321D</v>
          </cell>
          <cell r="F359" t="str">
            <v>17414-11190</v>
          </cell>
          <cell r="G359">
            <v>1</v>
          </cell>
          <cell r="H359">
            <v>10</v>
          </cell>
          <cell r="I359">
            <v>10</v>
          </cell>
          <cell r="J359">
            <v>1</v>
          </cell>
          <cell r="K359">
            <v>60</v>
          </cell>
          <cell r="L359">
            <v>35</v>
          </cell>
          <cell r="M359">
            <v>1.9999999552965164E-2</v>
          </cell>
          <cell r="N359">
            <v>98</v>
          </cell>
          <cell r="O359">
            <v>0.10000000149011612</v>
          </cell>
          <cell r="P359">
            <v>1200</v>
          </cell>
          <cell r="Q359">
            <v>24</v>
          </cell>
          <cell r="R359">
            <v>60</v>
          </cell>
          <cell r="S359">
            <v>5.9999998658895493E-2</v>
          </cell>
          <cell r="T359">
            <v>2.9999999329447746E-2</v>
          </cell>
          <cell r="U359">
            <v>7.0000002160668373E-3</v>
          </cell>
          <cell r="V359">
            <v>5.9999998658895493E-2</v>
          </cell>
          <cell r="W359">
            <v>120</v>
          </cell>
          <cell r="X359">
            <v>24</v>
          </cell>
          <cell r="Y359">
            <v>60</v>
          </cell>
          <cell r="Z359">
            <v>1200</v>
          </cell>
          <cell r="AA359">
            <v>204</v>
          </cell>
          <cell r="AB359">
            <v>5.9999998658895493E-2</v>
          </cell>
          <cell r="AC359">
            <v>8.0000003799796104E-3</v>
          </cell>
          <cell r="AD359">
            <v>0</v>
          </cell>
          <cell r="AE359">
            <v>0</v>
          </cell>
          <cell r="AF359">
            <v>0</v>
          </cell>
          <cell r="AG359">
            <v>1.7100000381469727</v>
          </cell>
          <cell r="AH359">
            <v>8.0000003799796104E-3</v>
          </cell>
        </row>
        <row r="360">
          <cell r="A360" t="str">
            <v>0203</v>
          </cell>
          <cell r="B360" t="str">
            <v>840D NCﾏｹﾞ</v>
          </cell>
          <cell r="C360" t="str">
            <v>840D NCﾏｹﾞ</v>
          </cell>
          <cell r="D360" t="str">
            <v>27321D</v>
          </cell>
          <cell r="E360" t="str">
            <v>27321D</v>
          </cell>
          <cell r="F360" t="str">
            <v>17414-11230</v>
          </cell>
          <cell r="G360">
            <v>0</v>
          </cell>
          <cell r="H360">
            <v>5</v>
          </cell>
          <cell r="I360">
            <v>0</v>
          </cell>
          <cell r="J360">
            <v>1</v>
          </cell>
          <cell r="K360">
            <v>60</v>
          </cell>
          <cell r="L360">
            <v>55</v>
          </cell>
          <cell r="M360">
            <v>0</v>
          </cell>
          <cell r="N360">
            <v>1</v>
          </cell>
          <cell r="O360">
            <v>0</v>
          </cell>
          <cell r="P360">
            <v>180</v>
          </cell>
          <cell r="Q360">
            <v>10</v>
          </cell>
          <cell r="R360">
            <v>60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10</v>
          </cell>
          <cell r="Y360">
            <v>60</v>
          </cell>
          <cell r="Z360">
            <v>180</v>
          </cell>
          <cell r="AA360">
            <v>70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1.0900000333786011</v>
          </cell>
          <cell r="AH360">
            <v>0</v>
          </cell>
        </row>
        <row r="361">
          <cell r="A361" t="str">
            <v>0203</v>
          </cell>
          <cell r="B361" t="str">
            <v>840D NCﾏｹﾞ</v>
          </cell>
          <cell r="C361" t="str">
            <v>840D NCﾏｹﾞ</v>
          </cell>
          <cell r="D361" t="str">
            <v>27321D</v>
          </cell>
          <cell r="E361" t="str">
            <v>27321D</v>
          </cell>
          <cell r="F361" t="str">
            <v>17414-11280</v>
          </cell>
          <cell r="G361">
            <v>0</v>
          </cell>
          <cell r="H361">
            <v>60</v>
          </cell>
          <cell r="I361">
            <v>60</v>
          </cell>
          <cell r="J361">
            <v>1</v>
          </cell>
          <cell r="K361">
            <v>60</v>
          </cell>
          <cell r="L361">
            <v>55</v>
          </cell>
          <cell r="M361">
            <v>0</v>
          </cell>
          <cell r="N361">
            <v>98</v>
          </cell>
          <cell r="O361">
            <v>0</v>
          </cell>
          <cell r="P361">
            <v>900</v>
          </cell>
          <cell r="Q361">
            <v>3</v>
          </cell>
          <cell r="R361">
            <v>60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3</v>
          </cell>
          <cell r="Y361">
            <v>60</v>
          </cell>
          <cell r="Z361">
            <v>900</v>
          </cell>
          <cell r="AA361">
            <v>77.900001525878906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1.0900000333786011</v>
          </cell>
          <cell r="AH361">
            <v>0</v>
          </cell>
        </row>
        <row r="362">
          <cell r="A362" t="str">
            <v>0203</v>
          </cell>
          <cell r="B362" t="str">
            <v>840D NCﾏｹﾞ</v>
          </cell>
          <cell r="C362" t="str">
            <v>840D NCﾏｹﾞ</v>
          </cell>
          <cell r="D362" t="str">
            <v>27321D</v>
          </cell>
          <cell r="E362" t="str">
            <v>27321D</v>
          </cell>
          <cell r="F362" t="str">
            <v>17414-16230</v>
          </cell>
          <cell r="G362">
            <v>2</v>
          </cell>
          <cell r="H362">
            <v>25</v>
          </cell>
          <cell r="I362">
            <v>25</v>
          </cell>
          <cell r="J362">
            <v>1</v>
          </cell>
          <cell r="K362">
            <v>53</v>
          </cell>
          <cell r="L362">
            <v>35</v>
          </cell>
          <cell r="M362">
            <v>2.9999999329447746E-2</v>
          </cell>
          <cell r="N362">
            <v>98</v>
          </cell>
          <cell r="O362">
            <v>0.10000000149011612</v>
          </cell>
          <cell r="P362">
            <v>600</v>
          </cell>
          <cell r="Q362">
            <v>15</v>
          </cell>
          <cell r="R362">
            <v>53</v>
          </cell>
          <cell r="S362">
            <v>5.000000074505806E-2</v>
          </cell>
          <cell r="T362">
            <v>9.9999997764825821E-3</v>
          </cell>
          <cell r="U362">
            <v>8.0000003799796104E-3</v>
          </cell>
          <cell r="V362">
            <v>5.000000074505806E-2</v>
          </cell>
          <cell r="W362">
            <v>24</v>
          </cell>
          <cell r="X362">
            <v>15</v>
          </cell>
          <cell r="Y362">
            <v>53</v>
          </cell>
          <cell r="Z362">
            <v>600</v>
          </cell>
          <cell r="AA362">
            <v>92</v>
          </cell>
          <cell r="AB362">
            <v>5.000000074505806E-2</v>
          </cell>
          <cell r="AC362">
            <v>7.0000002160668373E-3</v>
          </cell>
          <cell r="AD362">
            <v>0</v>
          </cell>
          <cell r="AE362">
            <v>0</v>
          </cell>
          <cell r="AF362">
            <v>0</v>
          </cell>
          <cell r="AG362">
            <v>1.5099999904632568</v>
          </cell>
          <cell r="AH362">
            <v>3.0000000260770321E-3</v>
          </cell>
        </row>
        <row r="363">
          <cell r="A363" t="str">
            <v>0203</v>
          </cell>
          <cell r="B363" t="str">
            <v>840D NCﾏｹﾞ</v>
          </cell>
          <cell r="C363" t="str">
            <v>840D NCﾏｹﾞ</v>
          </cell>
          <cell r="D363" t="str">
            <v>27321D</v>
          </cell>
          <cell r="E363" t="str">
            <v>27321D</v>
          </cell>
          <cell r="F363" t="str">
            <v>17414-16240</v>
          </cell>
          <cell r="G363">
            <v>1</v>
          </cell>
          <cell r="H363">
            <v>20</v>
          </cell>
          <cell r="I363">
            <v>0</v>
          </cell>
          <cell r="J363">
            <v>1</v>
          </cell>
          <cell r="K363">
            <v>41.200000762939453</v>
          </cell>
          <cell r="L363">
            <v>26</v>
          </cell>
          <cell r="M363">
            <v>9.9999997764825821E-3</v>
          </cell>
          <cell r="N363">
            <v>1</v>
          </cell>
          <cell r="O363">
            <v>0.10000000149011612</v>
          </cell>
          <cell r="P363">
            <v>600</v>
          </cell>
          <cell r="Q363">
            <v>20</v>
          </cell>
          <cell r="R363">
            <v>41.200000762939453</v>
          </cell>
          <cell r="S363">
            <v>3.9999999105930328E-2</v>
          </cell>
          <cell r="T363">
            <v>1.9999999552965164E-2</v>
          </cell>
          <cell r="U363">
            <v>6.0000000521540642E-3</v>
          </cell>
          <cell r="V363">
            <v>3.9999999105930328E-2</v>
          </cell>
          <cell r="W363">
            <v>60</v>
          </cell>
          <cell r="X363">
            <v>20</v>
          </cell>
          <cell r="Y363">
            <v>41.200000762939453</v>
          </cell>
          <cell r="Z363">
            <v>600</v>
          </cell>
          <cell r="AA363">
            <v>121.19999694824219</v>
          </cell>
          <cell r="AB363">
            <v>3.9999999105930328E-2</v>
          </cell>
          <cell r="AC363">
            <v>4.999999888241291E-3</v>
          </cell>
          <cell r="AD363">
            <v>0</v>
          </cell>
          <cell r="AE363">
            <v>0</v>
          </cell>
          <cell r="AF363">
            <v>0</v>
          </cell>
          <cell r="AG363">
            <v>1.5800000429153442</v>
          </cell>
          <cell r="AH363">
            <v>4.999999888241291E-3</v>
          </cell>
        </row>
        <row r="364">
          <cell r="A364" t="str">
            <v>0203</v>
          </cell>
          <cell r="B364" t="str">
            <v>840D NCﾏｹﾞ</v>
          </cell>
          <cell r="C364" t="str">
            <v>840D NCﾏｹﾞ</v>
          </cell>
          <cell r="D364" t="str">
            <v>27321D</v>
          </cell>
          <cell r="E364" t="str">
            <v>27321D</v>
          </cell>
          <cell r="F364" t="str">
            <v>17414-16250</v>
          </cell>
          <cell r="G364">
            <v>3</v>
          </cell>
          <cell r="H364">
            <v>20</v>
          </cell>
          <cell r="I364">
            <v>0</v>
          </cell>
          <cell r="J364">
            <v>1</v>
          </cell>
          <cell r="K364">
            <v>41.200000762939453</v>
          </cell>
          <cell r="L364">
            <v>26</v>
          </cell>
          <cell r="M364">
            <v>2.9999999329447746E-2</v>
          </cell>
          <cell r="N364">
            <v>1</v>
          </cell>
          <cell r="O364">
            <v>0.20000000298023224</v>
          </cell>
          <cell r="P364">
            <v>180</v>
          </cell>
          <cell r="Q364">
            <v>20</v>
          </cell>
          <cell r="R364">
            <v>41.200000762939453</v>
          </cell>
          <cell r="S364">
            <v>5.9999998658895493E-2</v>
          </cell>
          <cell r="T364">
            <v>9.9999997764825821E-3</v>
          </cell>
          <cell r="U364">
            <v>1.7000000923871994E-2</v>
          </cell>
          <cell r="V364">
            <v>5.9999998658895493E-2</v>
          </cell>
          <cell r="W364">
            <v>40</v>
          </cell>
          <cell r="X364">
            <v>20</v>
          </cell>
          <cell r="Y364">
            <v>41.200000762939453</v>
          </cell>
          <cell r="Z364">
            <v>600</v>
          </cell>
          <cell r="AA364">
            <v>101.19999694824219</v>
          </cell>
          <cell r="AB364">
            <v>7.9999998211860657E-2</v>
          </cell>
          <cell r="AC364">
            <v>9.9999997764825821E-3</v>
          </cell>
          <cell r="AD364">
            <v>0</v>
          </cell>
          <cell r="AE364">
            <v>0</v>
          </cell>
          <cell r="AF364">
            <v>0</v>
          </cell>
          <cell r="AG364">
            <v>1.5800000429153442</v>
          </cell>
          <cell r="AH364">
            <v>1.4000000432133675E-2</v>
          </cell>
        </row>
        <row r="365">
          <cell r="A365" t="str">
            <v>0203</v>
          </cell>
          <cell r="B365" t="str">
            <v>840D NCﾏｹﾞ</v>
          </cell>
          <cell r="C365" t="str">
            <v>840D NCﾏｹﾞ</v>
          </cell>
          <cell r="D365" t="str">
            <v>27321D</v>
          </cell>
          <cell r="E365" t="str">
            <v>27321D</v>
          </cell>
          <cell r="F365" t="str">
            <v>17414-16290</v>
          </cell>
          <cell r="G365">
            <v>1</v>
          </cell>
          <cell r="H365">
            <v>20</v>
          </cell>
          <cell r="I365">
            <v>0</v>
          </cell>
          <cell r="J365">
            <v>1</v>
          </cell>
          <cell r="K365">
            <v>38.799999237060547</v>
          </cell>
          <cell r="L365">
            <v>35</v>
          </cell>
          <cell r="M365">
            <v>9.9999997764825821E-3</v>
          </cell>
          <cell r="N365">
            <v>1</v>
          </cell>
          <cell r="O365">
            <v>0.10000000149011612</v>
          </cell>
          <cell r="P365">
            <v>600</v>
          </cell>
          <cell r="Q365">
            <v>18</v>
          </cell>
          <cell r="R365">
            <v>38.799999237060547</v>
          </cell>
          <cell r="S365">
            <v>3.9999999105930328E-2</v>
          </cell>
          <cell r="T365">
            <v>1.9999999552965164E-2</v>
          </cell>
          <cell r="U365">
            <v>4.999999888241291E-3</v>
          </cell>
          <cell r="V365">
            <v>3.9999999105930328E-2</v>
          </cell>
          <cell r="W365">
            <v>60</v>
          </cell>
          <cell r="X365">
            <v>18</v>
          </cell>
          <cell r="Y365">
            <v>38.799999237060547</v>
          </cell>
          <cell r="Z365">
            <v>600</v>
          </cell>
          <cell r="AA365">
            <v>116.80000305175781</v>
          </cell>
          <cell r="AB365">
            <v>3.9999999105930328E-2</v>
          </cell>
          <cell r="AC365">
            <v>4.999999888241291E-3</v>
          </cell>
          <cell r="AD365">
            <v>0</v>
          </cell>
          <cell r="AE365">
            <v>0</v>
          </cell>
          <cell r="AF365">
            <v>0</v>
          </cell>
          <cell r="AG365">
            <v>1.1100000143051147</v>
          </cell>
          <cell r="AH365">
            <v>8.0000003799796104E-3</v>
          </cell>
        </row>
        <row r="366">
          <cell r="A366" t="str">
            <v>0203</v>
          </cell>
          <cell r="B366" t="str">
            <v>840D NCﾏｹﾞ</v>
          </cell>
          <cell r="C366" t="str">
            <v>840D NCﾏｹﾞ</v>
          </cell>
          <cell r="D366" t="str">
            <v>27321D</v>
          </cell>
          <cell r="E366" t="str">
            <v>27321D</v>
          </cell>
          <cell r="F366" t="str">
            <v>17414-16300</v>
          </cell>
          <cell r="G366">
            <v>1</v>
          </cell>
          <cell r="H366">
            <v>20</v>
          </cell>
          <cell r="I366">
            <v>0</v>
          </cell>
          <cell r="J366">
            <v>1</v>
          </cell>
          <cell r="K366">
            <v>38.799999237060547</v>
          </cell>
          <cell r="L366">
            <v>35</v>
          </cell>
          <cell r="M366">
            <v>9.9999997764825821E-3</v>
          </cell>
          <cell r="N366">
            <v>1</v>
          </cell>
          <cell r="O366">
            <v>0.10000000149011612</v>
          </cell>
          <cell r="P366">
            <v>600</v>
          </cell>
          <cell r="Q366">
            <v>18</v>
          </cell>
          <cell r="R366">
            <v>38.799999237060547</v>
          </cell>
          <cell r="S366">
            <v>3.9999999105930328E-2</v>
          </cell>
          <cell r="T366">
            <v>1.9999999552965164E-2</v>
          </cell>
          <cell r="U366">
            <v>4.999999888241291E-3</v>
          </cell>
          <cell r="V366">
            <v>3.9999999105930328E-2</v>
          </cell>
          <cell r="W366">
            <v>60</v>
          </cell>
          <cell r="X366">
            <v>18</v>
          </cell>
          <cell r="Y366">
            <v>38.799999237060547</v>
          </cell>
          <cell r="Z366">
            <v>600</v>
          </cell>
          <cell r="AA366">
            <v>116.80000305175781</v>
          </cell>
          <cell r="AB366">
            <v>3.9999999105930328E-2</v>
          </cell>
          <cell r="AC366">
            <v>4.999999888241291E-3</v>
          </cell>
          <cell r="AD366">
            <v>0</v>
          </cell>
          <cell r="AE366">
            <v>0</v>
          </cell>
          <cell r="AF366">
            <v>0</v>
          </cell>
          <cell r="AG366">
            <v>1.1100000143051147</v>
          </cell>
          <cell r="AH366">
            <v>4.999999888241291E-3</v>
          </cell>
        </row>
        <row r="367">
          <cell r="A367" t="str">
            <v>0203</v>
          </cell>
          <cell r="B367" t="str">
            <v>840D NCﾏｹﾞ</v>
          </cell>
          <cell r="C367" t="str">
            <v>840D NCﾏｹﾞ</v>
          </cell>
          <cell r="D367" t="str">
            <v>27321D</v>
          </cell>
          <cell r="E367" t="str">
            <v>27321D</v>
          </cell>
          <cell r="F367" t="str">
            <v>17414-16380</v>
          </cell>
          <cell r="G367">
            <v>3</v>
          </cell>
          <cell r="H367">
            <v>20</v>
          </cell>
          <cell r="I367">
            <v>0</v>
          </cell>
          <cell r="J367">
            <v>1</v>
          </cell>
          <cell r="K367">
            <v>41.200000762939453</v>
          </cell>
          <cell r="L367">
            <v>32</v>
          </cell>
          <cell r="M367">
            <v>2.9999999329447746E-2</v>
          </cell>
          <cell r="N367">
            <v>1</v>
          </cell>
          <cell r="O367">
            <v>0.20000000298023224</v>
          </cell>
          <cell r="P367">
            <v>600</v>
          </cell>
          <cell r="Q367">
            <v>18</v>
          </cell>
          <cell r="R367">
            <v>41.200000762939453</v>
          </cell>
          <cell r="S367">
            <v>7.9999998211860657E-2</v>
          </cell>
          <cell r="T367">
            <v>2.9999999329447746E-2</v>
          </cell>
          <cell r="U367">
            <v>1.4999999664723873E-2</v>
          </cell>
          <cell r="V367">
            <v>7.9999998211860657E-2</v>
          </cell>
          <cell r="W367">
            <v>40</v>
          </cell>
          <cell r="X367">
            <v>18</v>
          </cell>
          <cell r="Y367">
            <v>41.200000762939453</v>
          </cell>
          <cell r="Z367">
            <v>600</v>
          </cell>
          <cell r="AA367">
            <v>99.199996948242188</v>
          </cell>
          <cell r="AB367">
            <v>7.9999998211860657E-2</v>
          </cell>
          <cell r="AC367">
            <v>9.9999997764825821E-3</v>
          </cell>
          <cell r="AD367">
            <v>0</v>
          </cell>
          <cell r="AE367">
            <v>0</v>
          </cell>
          <cell r="AF367">
            <v>0</v>
          </cell>
          <cell r="AG367">
            <v>1.2899999618530273</v>
          </cell>
          <cell r="AH367">
            <v>9.9999997764825821E-3</v>
          </cell>
        </row>
        <row r="368">
          <cell r="A368" t="str">
            <v>0203</v>
          </cell>
          <cell r="B368" t="str">
            <v>840D NCﾏｹﾞ</v>
          </cell>
          <cell r="C368" t="str">
            <v>840D NCﾏｹﾞ</v>
          </cell>
          <cell r="D368" t="str">
            <v>27321D</v>
          </cell>
          <cell r="E368" t="str">
            <v>27321D</v>
          </cell>
          <cell r="F368" t="str">
            <v>17414-16400</v>
          </cell>
          <cell r="G368">
            <v>8</v>
          </cell>
          <cell r="H368">
            <v>20</v>
          </cell>
          <cell r="I368">
            <v>0</v>
          </cell>
          <cell r="J368">
            <v>1</v>
          </cell>
          <cell r="K368">
            <v>39.799999237060547</v>
          </cell>
          <cell r="L368">
            <v>35</v>
          </cell>
          <cell r="M368">
            <v>9.0000003576278687E-2</v>
          </cell>
          <cell r="N368">
            <v>1</v>
          </cell>
          <cell r="O368">
            <v>0.40000000596046448</v>
          </cell>
          <cell r="P368">
            <v>780</v>
          </cell>
          <cell r="Q368">
            <v>18</v>
          </cell>
          <cell r="R368">
            <v>39.799999237060547</v>
          </cell>
          <cell r="S368">
            <v>0.23000000417232513</v>
          </cell>
          <cell r="T368">
            <v>0.10000000149011612</v>
          </cell>
          <cell r="U368">
            <v>3.9999999105930328E-2</v>
          </cell>
          <cell r="V368">
            <v>0.23000000417232513</v>
          </cell>
          <cell r="W368">
            <v>43.900001525878906</v>
          </cell>
          <cell r="X368">
            <v>18</v>
          </cell>
          <cell r="Y368">
            <v>39.799999237060547</v>
          </cell>
          <cell r="Z368">
            <v>780</v>
          </cell>
          <cell r="AA368">
            <v>101.69999694824219</v>
          </cell>
          <cell r="AB368">
            <v>0.23000000417232513</v>
          </cell>
          <cell r="AC368">
            <v>2.9999999329447746E-2</v>
          </cell>
          <cell r="AD368">
            <v>0</v>
          </cell>
          <cell r="AE368">
            <v>0</v>
          </cell>
          <cell r="AF368">
            <v>0</v>
          </cell>
          <cell r="AG368">
            <v>1.1399999856948853</v>
          </cell>
          <cell r="AH368">
            <v>2.3000000044703484E-2</v>
          </cell>
        </row>
        <row r="369">
          <cell r="A369" t="str">
            <v>0203</v>
          </cell>
          <cell r="B369" t="str">
            <v>840D NCﾏｹﾞ</v>
          </cell>
          <cell r="C369" t="str">
            <v>840D NCﾏｹﾞ</v>
          </cell>
          <cell r="D369" t="str">
            <v>27321D</v>
          </cell>
          <cell r="E369" t="str">
            <v>27321D</v>
          </cell>
          <cell r="F369" t="str">
            <v>17414-16440</v>
          </cell>
          <cell r="G369">
            <v>0</v>
          </cell>
          <cell r="H369">
            <v>5</v>
          </cell>
          <cell r="I369">
            <v>0</v>
          </cell>
          <cell r="J369">
            <v>1</v>
          </cell>
          <cell r="K369">
            <v>45</v>
          </cell>
          <cell r="L369">
            <v>35</v>
          </cell>
          <cell r="M369">
            <v>0</v>
          </cell>
          <cell r="N369">
            <v>1</v>
          </cell>
          <cell r="O369">
            <v>0</v>
          </cell>
          <cell r="P369">
            <v>720</v>
          </cell>
          <cell r="Q369">
            <v>18</v>
          </cell>
          <cell r="R369">
            <v>45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18</v>
          </cell>
          <cell r="Y369">
            <v>45</v>
          </cell>
          <cell r="Z369">
            <v>720</v>
          </cell>
          <cell r="AA369">
            <v>243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1.2899999618530273</v>
          </cell>
          <cell r="AH369">
            <v>0</v>
          </cell>
        </row>
        <row r="370">
          <cell r="A370" t="str">
            <v>0203</v>
          </cell>
          <cell r="B370" t="str">
            <v>840D NCﾏｹﾞ</v>
          </cell>
          <cell r="C370" t="str">
            <v>840D NCﾏｹﾞ</v>
          </cell>
          <cell r="D370" t="str">
            <v>27321D</v>
          </cell>
          <cell r="E370" t="str">
            <v>27321D</v>
          </cell>
          <cell r="F370" t="str">
            <v>17414-16570</v>
          </cell>
          <cell r="G370">
            <v>0</v>
          </cell>
          <cell r="H370">
            <v>10</v>
          </cell>
          <cell r="I370">
            <v>10</v>
          </cell>
          <cell r="J370">
            <v>1</v>
          </cell>
          <cell r="K370">
            <v>65</v>
          </cell>
          <cell r="L370">
            <v>50</v>
          </cell>
          <cell r="M370">
            <v>0</v>
          </cell>
          <cell r="N370">
            <v>98</v>
          </cell>
          <cell r="O370">
            <v>0</v>
          </cell>
          <cell r="P370">
            <v>600</v>
          </cell>
          <cell r="Q370">
            <v>20</v>
          </cell>
          <cell r="R370">
            <v>65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20</v>
          </cell>
          <cell r="Y370">
            <v>65</v>
          </cell>
          <cell r="Z370">
            <v>600</v>
          </cell>
          <cell r="AA370">
            <v>85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1.2999999523162842</v>
          </cell>
          <cell r="AH370">
            <v>0</v>
          </cell>
        </row>
        <row r="371">
          <cell r="A371" t="str">
            <v>0203</v>
          </cell>
          <cell r="B371" t="str">
            <v>840D NCﾏｹﾞ</v>
          </cell>
          <cell r="C371" t="str">
            <v>840D NCﾏｹﾞ</v>
          </cell>
          <cell r="D371" t="str">
            <v>27321D</v>
          </cell>
          <cell r="E371" t="str">
            <v>27321D</v>
          </cell>
          <cell r="F371" t="str">
            <v>17414-16680</v>
          </cell>
          <cell r="G371">
            <v>0</v>
          </cell>
          <cell r="H371">
            <v>70</v>
          </cell>
          <cell r="I371">
            <v>70</v>
          </cell>
          <cell r="J371">
            <v>1</v>
          </cell>
          <cell r="K371">
            <v>80</v>
          </cell>
          <cell r="L371">
            <v>50</v>
          </cell>
          <cell r="M371">
            <v>0</v>
          </cell>
          <cell r="N371">
            <v>98</v>
          </cell>
          <cell r="O371">
            <v>0</v>
          </cell>
          <cell r="P371">
            <v>600</v>
          </cell>
          <cell r="Q371">
            <v>2.5999999046325684</v>
          </cell>
          <cell r="R371">
            <v>80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2.5999999046325684</v>
          </cell>
          <cell r="Y371">
            <v>80</v>
          </cell>
          <cell r="Z371">
            <v>600</v>
          </cell>
          <cell r="AA371">
            <v>91.199996948242188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1.6000000238418579</v>
          </cell>
          <cell r="AH371">
            <v>0</v>
          </cell>
        </row>
        <row r="372">
          <cell r="A372" t="str">
            <v>0203</v>
          </cell>
          <cell r="B372" t="str">
            <v>840D NCﾏｹﾞ</v>
          </cell>
          <cell r="C372" t="str">
            <v>840D NCﾏｹﾞ</v>
          </cell>
          <cell r="D372" t="str">
            <v>27321D</v>
          </cell>
          <cell r="E372" t="str">
            <v>27321D</v>
          </cell>
          <cell r="F372" t="str">
            <v>17414-16700</v>
          </cell>
          <cell r="G372">
            <v>0</v>
          </cell>
          <cell r="H372">
            <v>70</v>
          </cell>
          <cell r="I372">
            <v>0</v>
          </cell>
          <cell r="J372">
            <v>1</v>
          </cell>
          <cell r="K372">
            <v>80</v>
          </cell>
          <cell r="L372">
            <v>50</v>
          </cell>
          <cell r="M372">
            <v>0</v>
          </cell>
          <cell r="N372">
            <v>1</v>
          </cell>
          <cell r="O372">
            <v>0</v>
          </cell>
          <cell r="P372">
            <v>300</v>
          </cell>
          <cell r="Q372">
            <v>2.5999999046325684</v>
          </cell>
          <cell r="R372">
            <v>80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2.5999999046325684</v>
          </cell>
          <cell r="Y372">
            <v>80</v>
          </cell>
          <cell r="Z372">
            <v>300</v>
          </cell>
          <cell r="AA372">
            <v>88.300003051757813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1.6000000238418579</v>
          </cell>
          <cell r="AH372">
            <v>0</v>
          </cell>
        </row>
        <row r="373">
          <cell r="A373" t="str">
            <v>0203</v>
          </cell>
          <cell r="B373" t="str">
            <v>840D NCﾏｹﾞ</v>
          </cell>
          <cell r="C373" t="str">
            <v>840D NCﾏｹﾞ</v>
          </cell>
          <cell r="D373" t="str">
            <v>27321D</v>
          </cell>
          <cell r="E373" t="str">
            <v>27321D</v>
          </cell>
          <cell r="F373" t="str">
            <v>17414-16900</v>
          </cell>
          <cell r="G373">
            <v>18</v>
          </cell>
          <cell r="H373">
            <v>20</v>
          </cell>
          <cell r="I373">
            <v>0</v>
          </cell>
          <cell r="J373">
            <v>1</v>
          </cell>
          <cell r="K373">
            <v>23</v>
          </cell>
          <cell r="L373">
            <v>23</v>
          </cell>
          <cell r="M373">
            <v>0.11999999731779099</v>
          </cell>
          <cell r="N373">
            <v>1</v>
          </cell>
          <cell r="O373">
            <v>0.89999997615814209</v>
          </cell>
          <cell r="P373">
            <v>100</v>
          </cell>
          <cell r="Q373">
            <v>6</v>
          </cell>
          <cell r="R373">
            <v>23</v>
          </cell>
          <cell r="S373">
            <v>0.18000000715255737</v>
          </cell>
          <cell r="T373">
            <v>2.9999999329447746E-2</v>
          </cell>
          <cell r="U373">
            <v>2.9999999329447746E-2</v>
          </cell>
          <cell r="V373">
            <v>0.18000000715255737</v>
          </cell>
          <cell r="W373">
            <v>5.3000001907348633</v>
          </cell>
          <cell r="X373">
            <v>6</v>
          </cell>
          <cell r="Y373">
            <v>23</v>
          </cell>
          <cell r="Z373">
            <v>100</v>
          </cell>
          <cell r="AA373">
            <v>34.299999237060547</v>
          </cell>
          <cell r="AB373">
            <v>0.18000000715255737</v>
          </cell>
          <cell r="AC373">
            <v>2.3000000044703484E-2</v>
          </cell>
          <cell r="AD373">
            <v>0</v>
          </cell>
          <cell r="AE373">
            <v>0</v>
          </cell>
          <cell r="AF373">
            <v>0</v>
          </cell>
          <cell r="AG373">
            <v>1</v>
          </cell>
          <cell r="AH373">
            <v>2.8999999165534973E-2</v>
          </cell>
        </row>
        <row r="374">
          <cell r="A374" t="str">
            <v>0203</v>
          </cell>
          <cell r="B374" t="str">
            <v>840D NCﾏｹﾞ</v>
          </cell>
          <cell r="C374" t="str">
            <v>840D NCﾏｹﾞ</v>
          </cell>
          <cell r="D374" t="str">
            <v>27321D</v>
          </cell>
          <cell r="E374" t="str">
            <v>27321D</v>
          </cell>
          <cell r="F374" t="str">
            <v>17414-16901</v>
          </cell>
          <cell r="G374">
            <v>7</v>
          </cell>
          <cell r="H374">
            <v>20</v>
          </cell>
          <cell r="I374">
            <v>0</v>
          </cell>
          <cell r="J374">
            <v>1</v>
          </cell>
          <cell r="K374">
            <v>23</v>
          </cell>
          <cell r="L374">
            <v>23</v>
          </cell>
          <cell r="M374">
            <v>3.9999999105930328E-2</v>
          </cell>
          <cell r="N374">
            <v>1</v>
          </cell>
          <cell r="O374">
            <v>0.40000000596046448</v>
          </cell>
          <cell r="P374">
            <v>100</v>
          </cell>
          <cell r="Q374">
            <v>6</v>
          </cell>
          <cell r="R374">
            <v>23</v>
          </cell>
          <cell r="S374">
            <v>5.9999998658895493E-2</v>
          </cell>
          <cell r="T374">
            <v>9.9999997764825821E-3</v>
          </cell>
          <cell r="U374">
            <v>1.2000000104308128E-2</v>
          </cell>
          <cell r="V374">
            <v>5.9999998658895493E-2</v>
          </cell>
          <cell r="W374">
            <v>5.6999998092651367</v>
          </cell>
          <cell r="X374">
            <v>6</v>
          </cell>
          <cell r="Y374">
            <v>23</v>
          </cell>
          <cell r="Z374">
            <v>100</v>
          </cell>
          <cell r="AA374">
            <v>34.700000762939453</v>
          </cell>
          <cell r="AB374">
            <v>5.9999998658895493E-2</v>
          </cell>
          <cell r="AC374">
            <v>8.0000003799796104E-3</v>
          </cell>
          <cell r="AD374">
            <v>0</v>
          </cell>
          <cell r="AE374">
            <v>0</v>
          </cell>
          <cell r="AF374">
            <v>0</v>
          </cell>
          <cell r="AG374">
            <v>1</v>
          </cell>
          <cell r="AH374">
            <v>1.2000000104308128E-2</v>
          </cell>
        </row>
        <row r="375">
          <cell r="A375" t="str">
            <v>0203</v>
          </cell>
          <cell r="B375" t="str">
            <v>840D NCﾏｹﾞ</v>
          </cell>
          <cell r="C375" t="str">
            <v>840D NCﾏｹﾞ</v>
          </cell>
          <cell r="D375" t="str">
            <v>27321D</v>
          </cell>
          <cell r="E375" t="str">
            <v>27321D</v>
          </cell>
          <cell r="F375" t="str">
            <v>17414-43010</v>
          </cell>
          <cell r="G375">
            <v>0</v>
          </cell>
          <cell r="H375">
            <v>10</v>
          </cell>
          <cell r="I375">
            <v>10</v>
          </cell>
          <cell r="J375">
            <v>1</v>
          </cell>
          <cell r="K375">
            <v>30</v>
          </cell>
          <cell r="L375">
            <v>25</v>
          </cell>
          <cell r="M375">
            <v>0</v>
          </cell>
          <cell r="N375">
            <v>98</v>
          </cell>
          <cell r="O375">
            <v>0</v>
          </cell>
          <cell r="P375">
            <v>300</v>
          </cell>
          <cell r="Q375">
            <v>18</v>
          </cell>
          <cell r="R375">
            <v>30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18</v>
          </cell>
          <cell r="Y375">
            <v>30</v>
          </cell>
          <cell r="Z375">
            <v>300</v>
          </cell>
          <cell r="AA375">
            <v>48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1.2000000476837158</v>
          </cell>
          <cell r="AH375">
            <v>0</v>
          </cell>
        </row>
        <row r="376">
          <cell r="A376" t="str">
            <v>0203</v>
          </cell>
          <cell r="B376" t="str">
            <v>840D NCﾏｹﾞ</v>
          </cell>
          <cell r="C376" t="str">
            <v>840D NCﾏｹﾞ</v>
          </cell>
          <cell r="D376" t="str">
            <v>27321D</v>
          </cell>
          <cell r="E376" t="str">
            <v>27321D</v>
          </cell>
          <cell r="F376" t="str">
            <v>17414-43040</v>
          </cell>
          <cell r="G376">
            <v>0</v>
          </cell>
          <cell r="H376">
            <v>30</v>
          </cell>
          <cell r="I376">
            <v>30</v>
          </cell>
          <cell r="J376">
            <v>1</v>
          </cell>
          <cell r="K376">
            <v>30</v>
          </cell>
          <cell r="L376">
            <v>25</v>
          </cell>
          <cell r="M376">
            <v>0</v>
          </cell>
          <cell r="N376">
            <v>98</v>
          </cell>
          <cell r="O376">
            <v>0</v>
          </cell>
          <cell r="P376">
            <v>300</v>
          </cell>
          <cell r="Q376">
            <v>10</v>
          </cell>
          <cell r="R376">
            <v>30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10</v>
          </cell>
          <cell r="Y376">
            <v>30</v>
          </cell>
          <cell r="Z376">
            <v>300</v>
          </cell>
          <cell r="AA376">
            <v>50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1.2000000476837158</v>
          </cell>
          <cell r="AH376">
            <v>1.0000000474974513E-3</v>
          </cell>
        </row>
        <row r="377">
          <cell r="A377" t="str">
            <v>0203</v>
          </cell>
          <cell r="B377" t="str">
            <v>840D NCﾏｹﾞ</v>
          </cell>
          <cell r="C377" t="str">
            <v>840D NCﾏｹﾞ</v>
          </cell>
          <cell r="D377" t="str">
            <v>27321D</v>
          </cell>
          <cell r="E377" t="str">
            <v>27321D</v>
          </cell>
          <cell r="F377" t="str">
            <v>17421-38072</v>
          </cell>
          <cell r="G377">
            <v>0</v>
          </cell>
          <cell r="H377">
            <v>5</v>
          </cell>
          <cell r="I377">
            <v>0</v>
          </cell>
          <cell r="J377">
            <v>1</v>
          </cell>
          <cell r="K377">
            <v>45</v>
          </cell>
          <cell r="L377">
            <v>30</v>
          </cell>
          <cell r="M377">
            <v>0</v>
          </cell>
          <cell r="N377">
            <v>1</v>
          </cell>
          <cell r="O377">
            <v>0</v>
          </cell>
          <cell r="P377">
            <v>300</v>
          </cell>
          <cell r="Q377">
            <v>60</v>
          </cell>
          <cell r="R377">
            <v>45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60</v>
          </cell>
          <cell r="Y377">
            <v>45</v>
          </cell>
          <cell r="Z377">
            <v>300</v>
          </cell>
          <cell r="AA377">
            <v>105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1.5</v>
          </cell>
          <cell r="AH377">
            <v>0</v>
          </cell>
        </row>
        <row r="378">
          <cell r="A378" t="str">
            <v>0203</v>
          </cell>
          <cell r="B378" t="str">
            <v>840D NCﾏｹﾞ</v>
          </cell>
          <cell r="C378" t="str">
            <v>840D NCﾏｹﾞ</v>
          </cell>
          <cell r="D378" t="str">
            <v>27321D</v>
          </cell>
          <cell r="E378" t="str">
            <v>27321D</v>
          </cell>
          <cell r="F378" t="str">
            <v>17421-44030</v>
          </cell>
          <cell r="G378">
            <v>0</v>
          </cell>
          <cell r="H378">
            <v>1</v>
          </cell>
          <cell r="I378">
            <v>0</v>
          </cell>
          <cell r="J378">
            <v>1</v>
          </cell>
          <cell r="K378">
            <v>48</v>
          </cell>
          <cell r="L378">
            <v>10</v>
          </cell>
          <cell r="M378">
            <v>0</v>
          </cell>
          <cell r="N378">
            <v>1</v>
          </cell>
          <cell r="O378">
            <v>0</v>
          </cell>
          <cell r="P378">
            <v>900</v>
          </cell>
          <cell r="Q378">
            <v>100</v>
          </cell>
          <cell r="R378">
            <v>48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100</v>
          </cell>
          <cell r="Y378">
            <v>48</v>
          </cell>
          <cell r="Z378">
            <v>900</v>
          </cell>
          <cell r="AA378">
            <v>148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4.8000001907348633</v>
          </cell>
          <cell r="AH378">
            <v>0</v>
          </cell>
        </row>
        <row r="379">
          <cell r="A379" t="str">
            <v>0203</v>
          </cell>
          <cell r="B379" t="str">
            <v>840D NCﾏｹﾞ</v>
          </cell>
          <cell r="C379" t="str">
            <v>840D NCﾏｹﾞ</v>
          </cell>
          <cell r="D379" t="str">
            <v>27321D</v>
          </cell>
          <cell r="E379" t="str">
            <v>27321D</v>
          </cell>
          <cell r="F379" t="str">
            <v>17421-87601</v>
          </cell>
          <cell r="G379">
            <v>0</v>
          </cell>
          <cell r="H379">
            <v>5</v>
          </cell>
          <cell r="I379">
            <v>0</v>
          </cell>
          <cell r="J379">
            <v>1</v>
          </cell>
          <cell r="K379">
            <v>40</v>
          </cell>
          <cell r="L379">
            <v>15</v>
          </cell>
          <cell r="M379">
            <v>0</v>
          </cell>
          <cell r="N379">
            <v>1</v>
          </cell>
          <cell r="O379">
            <v>0</v>
          </cell>
          <cell r="P379">
            <v>1400</v>
          </cell>
          <cell r="Q379">
            <v>300</v>
          </cell>
          <cell r="R379">
            <v>40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300</v>
          </cell>
          <cell r="Y379">
            <v>40</v>
          </cell>
          <cell r="Z379">
            <v>1400</v>
          </cell>
          <cell r="AA379">
            <v>340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2.6700000762939453</v>
          </cell>
          <cell r="AH379">
            <v>0</v>
          </cell>
        </row>
        <row r="380">
          <cell r="A380" t="str">
            <v>0203</v>
          </cell>
          <cell r="B380" t="str">
            <v>840D NCﾏｹﾞ</v>
          </cell>
          <cell r="C380" t="str">
            <v>840D NCﾏｹﾞ</v>
          </cell>
          <cell r="D380" t="str">
            <v>27321D</v>
          </cell>
          <cell r="E380" t="str">
            <v>27321D</v>
          </cell>
          <cell r="F380" t="str">
            <v>17421-87602</v>
          </cell>
          <cell r="G380">
            <v>0</v>
          </cell>
          <cell r="H380">
            <v>1</v>
          </cell>
          <cell r="I380">
            <v>0</v>
          </cell>
          <cell r="J380">
            <v>1</v>
          </cell>
          <cell r="K380">
            <v>26</v>
          </cell>
          <cell r="L380">
            <v>13</v>
          </cell>
          <cell r="M380">
            <v>0</v>
          </cell>
          <cell r="N380">
            <v>1</v>
          </cell>
          <cell r="O380">
            <v>0</v>
          </cell>
          <cell r="P380">
            <v>270</v>
          </cell>
          <cell r="Q380">
            <v>180</v>
          </cell>
          <cell r="R380">
            <v>26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180</v>
          </cell>
          <cell r="Y380">
            <v>0</v>
          </cell>
          <cell r="Z380">
            <v>270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</row>
        <row r="381">
          <cell r="A381" t="str">
            <v>0203</v>
          </cell>
          <cell r="B381" t="str">
            <v>840D NCﾏｹﾞ</v>
          </cell>
          <cell r="C381" t="str">
            <v>840D NCﾏｹﾞ</v>
          </cell>
          <cell r="D381" t="str">
            <v>27321D</v>
          </cell>
          <cell r="E381" t="str">
            <v>27321D</v>
          </cell>
          <cell r="F381" t="str">
            <v>17421-87618</v>
          </cell>
          <cell r="G381">
            <v>5</v>
          </cell>
          <cell r="H381">
            <v>30</v>
          </cell>
          <cell r="I381">
            <v>30</v>
          </cell>
          <cell r="J381">
            <v>1</v>
          </cell>
          <cell r="K381">
            <v>17.5</v>
          </cell>
          <cell r="L381">
            <v>17.5</v>
          </cell>
          <cell r="M381">
            <v>1.9999999552965164E-2</v>
          </cell>
          <cell r="N381">
            <v>98</v>
          </cell>
          <cell r="O381">
            <v>0.20000000298023224</v>
          </cell>
          <cell r="P381">
            <v>226</v>
          </cell>
          <cell r="Q381">
            <v>4</v>
          </cell>
          <cell r="R381">
            <v>17.5</v>
          </cell>
          <cell r="S381">
            <v>3.9999999105930328E-2</v>
          </cell>
          <cell r="T381">
            <v>9.9999997764825821E-3</v>
          </cell>
          <cell r="U381">
            <v>6.0000000521540642E-3</v>
          </cell>
          <cell r="V381">
            <v>3.9999999105930328E-2</v>
          </cell>
          <cell r="W381">
            <v>7.5</v>
          </cell>
          <cell r="X381">
            <v>4</v>
          </cell>
          <cell r="Y381">
            <v>17.5</v>
          </cell>
          <cell r="Z381">
            <v>226</v>
          </cell>
          <cell r="AA381">
            <v>29</v>
          </cell>
          <cell r="AB381">
            <v>3.9999999105930328E-2</v>
          </cell>
          <cell r="AC381">
            <v>4.999999888241291E-3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4.999999888241291E-3</v>
          </cell>
        </row>
        <row r="382">
          <cell r="A382" t="str">
            <v>0203</v>
          </cell>
          <cell r="B382" t="str">
            <v>840D NCﾏｹﾞ</v>
          </cell>
          <cell r="C382" t="str">
            <v>840D NCﾏｹﾞ</v>
          </cell>
          <cell r="D382" t="str">
            <v>27321D</v>
          </cell>
          <cell r="E382" t="str">
            <v>27321D</v>
          </cell>
          <cell r="F382" t="str">
            <v>17422-41050</v>
          </cell>
          <cell r="G382">
            <v>0</v>
          </cell>
          <cell r="H382">
            <v>5</v>
          </cell>
          <cell r="I382">
            <v>0</v>
          </cell>
          <cell r="J382">
            <v>1</v>
          </cell>
          <cell r="K382">
            <v>45</v>
          </cell>
          <cell r="L382">
            <v>30</v>
          </cell>
          <cell r="M382">
            <v>0</v>
          </cell>
          <cell r="N382">
            <v>1</v>
          </cell>
          <cell r="O382">
            <v>0</v>
          </cell>
          <cell r="P382">
            <v>300</v>
          </cell>
          <cell r="Q382">
            <v>60</v>
          </cell>
          <cell r="R382">
            <v>45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60</v>
          </cell>
          <cell r="Y382">
            <v>45</v>
          </cell>
          <cell r="Z382">
            <v>300</v>
          </cell>
          <cell r="AA382">
            <v>105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1.5</v>
          </cell>
          <cell r="AH382">
            <v>0</v>
          </cell>
        </row>
        <row r="383">
          <cell r="A383" t="str">
            <v>0203</v>
          </cell>
          <cell r="B383" t="str">
            <v>840D NCﾏｹﾞ</v>
          </cell>
          <cell r="C383" t="str">
            <v>840D NCﾏｹﾞ</v>
          </cell>
          <cell r="D383" t="str">
            <v>27321D</v>
          </cell>
          <cell r="E383" t="str">
            <v>27321D</v>
          </cell>
          <cell r="F383" t="str">
            <v>17431-N0140</v>
          </cell>
          <cell r="G383">
            <v>5</v>
          </cell>
          <cell r="H383">
            <v>12</v>
          </cell>
          <cell r="I383">
            <v>0</v>
          </cell>
          <cell r="J383">
            <v>0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O383">
            <v>0.40000000596046448</v>
          </cell>
          <cell r="P383">
            <v>0</v>
          </cell>
          <cell r="Q383">
            <v>0</v>
          </cell>
          <cell r="R383">
            <v>1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</row>
        <row r="384">
          <cell r="A384" t="str">
            <v>0203</v>
          </cell>
          <cell r="B384" t="str">
            <v>840D NCﾏｹﾞ</v>
          </cell>
          <cell r="C384" t="str">
            <v>840D NCﾏｹﾞ</v>
          </cell>
          <cell r="D384" t="str">
            <v>27321D</v>
          </cell>
          <cell r="E384" t="str">
            <v>27321D</v>
          </cell>
          <cell r="F384" t="str">
            <v>17431-18010</v>
          </cell>
          <cell r="G384">
            <v>0</v>
          </cell>
          <cell r="H384">
            <v>9999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</row>
        <row r="385">
          <cell r="A385" t="str">
            <v>0203</v>
          </cell>
          <cell r="B385" t="str">
            <v>840D NCﾏｹﾞ</v>
          </cell>
          <cell r="C385" t="str">
            <v>840D NCﾏｹﾞ</v>
          </cell>
          <cell r="D385" t="str">
            <v>27321D</v>
          </cell>
          <cell r="E385" t="str">
            <v>27321D</v>
          </cell>
          <cell r="F385" t="str">
            <v>17431-18030</v>
          </cell>
          <cell r="G385">
            <v>0</v>
          </cell>
          <cell r="H385">
            <v>5</v>
          </cell>
          <cell r="I385">
            <v>5</v>
          </cell>
          <cell r="J385">
            <v>1</v>
          </cell>
          <cell r="K385">
            <v>82</v>
          </cell>
          <cell r="L385">
            <v>22.5</v>
          </cell>
          <cell r="M385">
            <v>0</v>
          </cell>
          <cell r="N385">
            <v>98</v>
          </cell>
          <cell r="O385">
            <v>0</v>
          </cell>
          <cell r="P385">
            <v>785</v>
          </cell>
          <cell r="Q385">
            <v>56</v>
          </cell>
          <cell r="R385">
            <v>82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56</v>
          </cell>
          <cell r="Y385">
            <v>82</v>
          </cell>
          <cell r="Z385">
            <v>785</v>
          </cell>
          <cell r="AA385">
            <v>138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3.6400001049041748</v>
          </cell>
          <cell r="AH385">
            <v>0</v>
          </cell>
        </row>
        <row r="386">
          <cell r="A386" t="str">
            <v>0203</v>
          </cell>
          <cell r="B386" t="str">
            <v>840D NCﾏｹﾞ</v>
          </cell>
          <cell r="C386" t="str">
            <v>840D NCﾏｹﾞ</v>
          </cell>
          <cell r="D386" t="str">
            <v>27321D</v>
          </cell>
          <cell r="E386" t="str">
            <v>27321D</v>
          </cell>
          <cell r="F386" t="str">
            <v>17431-38180</v>
          </cell>
          <cell r="G386">
            <v>0</v>
          </cell>
          <cell r="H386">
            <v>1</v>
          </cell>
          <cell r="I386">
            <v>0</v>
          </cell>
          <cell r="J386">
            <v>1</v>
          </cell>
          <cell r="K386">
            <v>82</v>
          </cell>
          <cell r="L386">
            <v>22.5</v>
          </cell>
          <cell r="M386">
            <v>0</v>
          </cell>
          <cell r="N386">
            <v>1</v>
          </cell>
          <cell r="O386">
            <v>0</v>
          </cell>
          <cell r="P386">
            <v>1200</v>
          </cell>
          <cell r="Q386">
            <v>660</v>
          </cell>
          <cell r="R386">
            <v>82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660</v>
          </cell>
          <cell r="Y386">
            <v>82</v>
          </cell>
          <cell r="Z386">
            <v>1200</v>
          </cell>
          <cell r="AA386">
            <v>742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3.6400001049041748</v>
          </cell>
          <cell r="AH386">
            <v>0</v>
          </cell>
        </row>
        <row r="387">
          <cell r="A387" t="str">
            <v>0203</v>
          </cell>
          <cell r="B387" t="str">
            <v>840D NCﾏｹﾞ</v>
          </cell>
          <cell r="C387" t="str">
            <v>840D NCﾏｹﾞ</v>
          </cell>
          <cell r="D387" t="str">
            <v>27321D</v>
          </cell>
          <cell r="E387" t="str">
            <v>27321D</v>
          </cell>
          <cell r="F387" t="str">
            <v>17431-38181</v>
          </cell>
          <cell r="G387">
            <v>0</v>
          </cell>
          <cell r="H387">
            <v>10</v>
          </cell>
          <cell r="I387">
            <v>0</v>
          </cell>
          <cell r="J387">
            <v>1</v>
          </cell>
          <cell r="K387">
            <v>82</v>
          </cell>
          <cell r="L387">
            <v>22.5</v>
          </cell>
          <cell r="M387">
            <v>0</v>
          </cell>
          <cell r="N387">
            <v>1</v>
          </cell>
          <cell r="O387">
            <v>0</v>
          </cell>
          <cell r="P387">
            <v>1250</v>
          </cell>
          <cell r="Q387">
            <v>660</v>
          </cell>
          <cell r="R387">
            <v>82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660</v>
          </cell>
          <cell r="Y387">
            <v>82</v>
          </cell>
          <cell r="Z387">
            <v>1250</v>
          </cell>
          <cell r="AA387">
            <v>929.5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3.6400001049041748</v>
          </cell>
          <cell r="AH387">
            <v>0</v>
          </cell>
        </row>
        <row r="388">
          <cell r="A388" t="str">
            <v>0203</v>
          </cell>
          <cell r="B388" t="str">
            <v>840D NCﾏｹﾞ</v>
          </cell>
          <cell r="C388" t="str">
            <v>840D NCﾏｹﾞ</v>
          </cell>
          <cell r="D388" t="str">
            <v>27321D</v>
          </cell>
          <cell r="E388" t="str">
            <v>27321D</v>
          </cell>
          <cell r="F388" t="str">
            <v>17431-45070</v>
          </cell>
          <cell r="G388">
            <v>0</v>
          </cell>
          <cell r="H388">
            <v>5</v>
          </cell>
          <cell r="I388">
            <v>0</v>
          </cell>
          <cell r="J388">
            <v>1</v>
          </cell>
          <cell r="K388">
            <v>35</v>
          </cell>
          <cell r="L388">
            <v>30</v>
          </cell>
          <cell r="M388">
            <v>0</v>
          </cell>
          <cell r="N388">
            <v>1</v>
          </cell>
          <cell r="O388">
            <v>0</v>
          </cell>
          <cell r="P388">
            <v>300</v>
          </cell>
          <cell r="Q388">
            <v>60</v>
          </cell>
          <cell r="R388">
            <v>35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60</v>
          </cell>
          <cell r="Y388">
            <v>35</v>
          </cell>
          <cell r="Z388">
            <v>300</v>
          </cell>
          <cell r="AA388">
            <v>95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1.1699999570846558</v>
          </cell>
          <cell r="AH388">
            <v>0</v>
          </cell>
        </row>
        <row r="389">
          <cell r="A389" t="str">
            <v>0203</v>
          </cell>
          <cell r="B389" t="str">
            <v>840D NCﾏｹﾞ</v>
          </cell>
          <cell r="C389" t="str">
            <v>840D NCﾏｹﾞ</v>
          </cell>
          <cell r="D389" t="str">
            <v>27321D</v>
          </cell>
          <cell r="E389" t="str">
            <v>27321D</v>
          </cell>
          <cell r="F389" t="str">
            <v>17431-45071</v>
          </cell>
          <cell r="G389">
            <v>0</v>
          </cell>
          <cell r="H389">
            <v>5</v>
          </cell>
          <cell r="I389">
            <v>0</v>
          </cell>
          <cell r="J389">
            <v>1</v>
          </cell>
          <cell r="K389">
            <v>35</v>
          </cell>
          <cell r="L389">
            <v>30</v>
          </cell>
          <cell r="M389">
            <v>0</v>
          </cell>
          <cell r="N389">
            <v>1</v>
          </cell>
          <cell r="O389">
            <v>0</v>
          </cell>
          <cell r="P389">
            <v>300</v>
          </cell>
          <cell r="Q389">
            <v>60</v>
          </cell>
          <cell r="R389">
            <v>35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60</v>
          </cell>
          <cell r="Y389">
            <v>35</v>
          </cell>
          <cell r="Z389">
            <v>300</v>
          </cell>
          <cell r="AA389">
            <v>95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1.1699999570846558</v>
          </cell>
          <cell r="AH389">
            <v>0</v>
          </cell>
        </row>
        <row r="390">
          <cell r="A390" t="str">
            <v>0203</v>
          </cell>
          <cell r="B390" t="str">
            <v>840D NCﾏｹﾞ</v>
          </cell>
          <cell r="C390" t="str">
            <v>840D NCﾏｹﾞ</v>
          </cell>
          <cell r="D390" t="str">
            <v>27321D</v>
          </cell>
          <cell r="E390" t="str">
            <v>27321D</v>
          </cell>
          <cell r="F390" t="str">
            <v>17431-54151</v>
          </cell>
          <cell r="G390">
            <v>0</v>
          </cell>
          <cell r="H390">
            <v>24</v>
          </cell>
          <cell r="I390">
            <v>24</v>
          </cell>
          <cell r="J390">
            <v>1</v>
          </cell>
          <cell r="K390">
            <v>52</v>
          </cell>
          <cell r="L390">
            <v>45</v>
          </cell>
          <cell r="M390">
            <v>0</v>
          </cell>
          <cell r="N390">
            <v>98</v>
          </cell>
          <cell r="O390">
            <v>0</v>
          </cell>
          <cell r="P390">
            <v>600</v>
          </cell>
          <cell r="Q390">
            <v>12.5</v>
          </cell>
          <cell r="R390">
            <v>52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12.5</v>
          </cell>
          <cell r="Y390">
            <v>52</v>
          </cell>
          <cell r="Z390">
            <v>600</v>
          </cell>
          <cell r="AA390">
            <v>89.5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1.1599999666213989</v>
          </cell>
          <cell r="AH390">
            <v>0</v>
          </cell>
        </row>
        <row r="391">
          <cell r="A391" t="str">
            <v>0203</v>
          </cell>
          <cell r="B391" t="str">
            <v>840D NCﾏｹﾞ</v>
          </cell>
          <cell r="C391" t="str">
            <v>840D NCﾏｹﾞ</v>
          </cell>
          <cell r="D391" t="str">
            <v>27321D</v>
          </cell>
          <cell r="E391" t="str">
            <v>27321D</v>
          </cell>
          <cell r="F391" t="str">
            <v>17431-54171</v>
          </cell>
          <cell r="G391">
            <v>0</v>
          </cell>
          <cell r="H391">
            <v>10</v>
          </cell>
          <cell r="I391">
            <v>10</v>
          </cell>
          <cell r="J391">
            <v>1</v>
          </cell>
          <cell r="K391">
            <v>30</v>
          </cell>
          <cell r="L391">
            <v>25</v>
          </cell>
          <cell r="M391">
            <v>0</v>
          </cell>
          <cell r="N391">
            <v>98</v>
          </cell>
          <cell r="O391">
            <v>0</v>
          </cell>
          <cell r="P391">
            <v>300</v>
          </cell>
          <cell r="Q391">
            <v>18</v>
          </cell>
          <cell r="R391">
            <v>30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18</v>
          </cell>
          <cell r="Y391">
            <v>30</v>
          </cell>
          <cell r="Z391">
            <v>300</v>
          </cell>
          <cell r="AA391">
            <v>78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1.2000000476837158</v>
          </cell>
          <cell r="AH391">
            <v>0</v>
          </cell>
        </row>
        <row r="392">
          <cell r="A392" t="str">
            <v>0203</v>
          </cell>
          <cell r="B392" t="str">
            <v>840D NCﾏｹﾞ</v>
          </cell>
          <cell r="C392" t="str">
            <v>840D NCﾏｹﾞ</v>
          </cell>
          <cell r="D392" t="str">
            <v>27321D</v>
          </cell>
          <cell r="E392" t="str">
            <v>27321D</v>
          </cell>
          <cell r="F392" t="str">
            <v>17431-54280</v>
          </cell>
          <cell r="G392">
            <v>0</v>
          </cell>
          <cell r="H392">
            <v>5</v>
          </cell>
          <cell r="I392">
            <v>5</v>
          </cell>
          <cell r="J392">
            <v>1</v>
          </cell>
          <cell r="K392">
            <v>30</v>
          </cell>
          <cell r="L392">
            <v>10</v>
          </cell>
          <cell r="M392">
            <v>0</v>
          </cell>
          <cell r="N392">
            <v>98</v>
          </cell>
          <cell r="O392">
            <v>0</v>
          </cell>
          <cell r="P392">
            <v>600</v>
          </cell>
          <cell r="Q392">
            <v>30</v>
          </cell>
          <cell r="R392">
            <v>30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30</v>
          </cell>
          <cell r="Y392">
            <v>30</v>
          </cell>
          <cell r="Z392">
            <v>600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3</v>
          </cell>
          <cell r="AH392">
            <v>0</v>
          </cell>
        </row>
        <row r="393">
          <cell r="A393" t="str">
            <v>0203</v>
          </cell>
          <cell r="B393" t="str">
            <v>840D NCﾏｹﾞ</v>
          </cell>
          <cell r="C393" t="str">
            <v>840D NCﾏｹﾞ</v>
          </cell>
          <cell r="D393" t="str">
            <v>27321D</v>
          </cell>
          <cell r="E393" t="str">
            <v>27321D</v>
          </cell>
          <cell r="F393" t="str">
            <v>17431-54300</v>
          </cell>
          <cell r="G393">
            <v>1</v>
          </cell>
          <cell r="H393">
            <v>45</v>
          </cell>
          <cell r="I393">
            <v>45</v>
          </cell>
          <cell r="J393">
            <v>1</v>
          </cell>
          <cell r="K393">
            <v>52</v>
          </cell>
          <cell r="L393">
            <v>45</v>
          </cell>
          <cell r="M393">
            <v>9.9999997764825821E-3</v>
          </cell>
          <cell r="N393">
            <v>98</v>
          </cell>
          <cell r="O393">
            <v>0</v>
          </cell>
          <cell r="P393">
            <v>300</v>
          </cell>
          <cell r="Q393">
            <v>4</v>
          </cell>
          <cell r="R393">
            <v>52</v>
          </cell>
          <cell r="S393">
            <v>9.9999997764825821E-3</v>
          </cell>
          <cell r="T393">
            <v>0</v>
          </cell>
          <cell r="U393">
            <v>1.0000000474974513E-3</v>
          </cell>
          <cell r="V393">
            <v>9.9999997764825821E-3</v>
          </cell>
          <cell r="W393">
            <v>6.6999998092651367</v>
          </cell>
          <cell r="X393">
            <v>4</v>
          </cell>
          <cell r="Y393">
            <v>52</v>
          </cell>
          <cell r="Z393">
            <v>300</v>
          </cell>
          <cell r="AA393">
            <v>62.700000762939453</v>
          </cell>
          <cell r="AB393">
            <v>9.9999997764825821E-3</v>
          </cell>
          <cell r="AC393">
            <v>1.0000000474974513E-3</v>
          </cell>
          <cell r="AD393">
            <v>0</v>
          </cell>
          <cell r="AE393">
            <v>0</v>
          </cell>
          <cell r="AF393">
            <v>0</v>
          </cell>
          <cell r="AG393">
            <v>1.1599999666213989</v>
          </cell>
          <cell r="AH393">
            <v>1.0000000474974513E-3</v>
          </cell>
        </row>
        <row r="394">
          <cell r="A394" t="str">
            <v>0203</v>
          </cell>
          <cell r="B394" t="str">
            <v>840D NCﾏｹﾞ</v>
          </cell>
          <cell r="C394" t="str">
            <v>840D NCﾏｹﾞ</v>
          </cell>
          <cell r="D394" t="str">
            <v>27321D</v>
          </cell>
          <cell r="E394" t="str">
            <v>27321D</v>
          </cell>
          <cell r="F394" t="str">
            <v>17431-73030</v>
          </cell>
          <cell r="G394">
            <v>0</v>
          </cell>
          <cell r="H394">
            <v>10</v>
          </cell>
          <cell r="I394">
            <v>10</v>
          </cell>
          <cell r="J394">
            <v>1</v>
          </cell>
          <cell r="K394">
            <v>30</v>
          </cell>
          <cell r="L394">
            <v>25</v>
          </cell>
          <cell r="M394">
            <v>0</v>
          </cell>
          <cell r="N394">
            <v>98</v>
          </cell>
          <cell r="O394">
            <v>0</v>
          </cell>
          <cell r="P394">
            <v>300</v>
          </cell>
          <cell r="Q394">
            <v>18</v>
          </cell>
          <cell r="R394">
            <v>30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18</v>
          </cell>
          <cell r="Y394">
            <v>30</v>
          </cell>
          <cell r="Z394">
            <v>300</v>
          </cell>
          <cell r="AA394">
            <v>48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1.2000000476837158</v>
          </cell>
          <cell r="AH394">
            <v>0</v>
          </cell>
        </row>
        <row r="395">
          <cell r="A395" t="str">
            <v>0203</v>
          </cell>
          <cell r="B395" t="str">
            <v>840D NCﾏｹﾞ</v>
          </cell>
          <cell r="C395" t="str">
            <v>840D NCﾏｹﾞ</v>
          </cell>
          <cell r="D395" t="str">
            <v>27321D</v>
          </cell>
          <cell r="E395" t="str">
            <v>27321D</v>
          </cell>
          <cell r="F395" t="str">
            <v>17431-75060</v>
          </cell>
          <cell r="G395">
            <v>1</v>
          </cell>
          <cell r="H395">
            <v>12</v>
          </cell>
          <cell r="I395">
            <v>12</v>
          </cell>
          <cell r="J395">
            <v>1</v>
          </cell>
          <cell r="K395">
            <v>31</v>
          </cell>
          <cell r="L395">
            <v>28</v>
          </cell>
          <cell r="M395">
            <v>9.9999997764825821E-3</v>
          </cell>
          <cell r="N395">
            <v>98</v>
          </cell>
          <cell r="O395">
            <v>0.10000000149011612</v>
          </cell>
          <cell r="P395">
            <v>300</v>
          </cell>
          <cell r="Q395">
            <v>25</v>
          </cell>
          <cell r="R395">
            <v>31</v>
          </cell>
          <cell r="S395">
            <v>2.9999999329447746E-2</v>
          </cell>
          <cell r="T395">
            <v>9.9999997764825821E-3</v>
          </cell>
          <cell r="U395">
            <v>7.0000002160668373E-3</v>
          </cell>
          <cell r="V395">
            <v>2.9999999329447746E-2</v>
          </cell>
          <cell r="W395">
            <v>25</v>
          </cell>
          <cell r="X395">
            <v>25</v>
          </cell>
          <cell r="Y395">
            <v>31</v>
          </cell>
          <cell r="Z395">
            <v>300</v>
          </cell>
          <cell r="AA395">
            <v>81</v>
          </cell>
          <cell r="AB395">
            <v>2.9999999329447746E-2</v>
          </cell>
          <cell r="AC395">
            <v>4.0000001899898052E-3</v>
          </cell>
          <cell r="AD395">
            <v>0</v>
          </cell>
          <cell r="AE395">
            <v>0</v>
          </cell>
          <cell r="AF395">
            <v>0</v>
          </cell>
          <cell r="AG395">
            <v>1.1100000143051147</v>
          </cell>
          <cell r="AH395">
            <v>4.0000001899898052E-3</v>
          </cell>
        </row>
        <row r="396">
          <cell r="A396" t="str">
            <v>0203</v>
          </cell>
          <cell r="B396" t="str">
            <v>840D NCﾏｹﾞ</v>
          </cell>
          <cell r="C396" t="str">
            <v>840D NCﾏｹﾞ</v>
          </cell>
          <cell r="D396" t="str">
            <v>27321D</v>
          </cell>
          <cell r="E396" t="str">
            <v>27321D</v>
          </cell>
          <cell r="F396" t="str">
            <v>17431-87606</v>
          </cell>
          <cell r="G396">
            <v>0</v>
          </cell>
          <cell r="H396">
            <v>5</v>
          </cell>
          <cell r="I396">
            <v>0</v>
          </cell>
          <cell r="J396">
            <v>1</v>
          </cell>
          <cell r="K396">
            <v>45</v>
          </cell>
          <cell r="L396">
            <v>35</v>
          </cell>
          <cell r="M396">
            <v>0</v>
          </cell>
          <cell r="N396">
            <v>1</v>
          </cell>
          <cell r="O396">
            <v>0</v>
          </cell>
          <cell r="P396">
            <v>300</v>
          </cell>
          <cell r="Q396">
            <v>60</v>
          </cell>
          <cell r="R396">
            <v>45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60</v>
          </cell>
          <cell r="Y396">
            <v>45</v>
          </cell>
          <cell r="Z396">
            <v>300</v>
          </cell>
          <cell r="AA396">
            <v>105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1.2899999618530273</v>
          </cell>
          <cell r="AH396">
            <v>0</v>
          </cell>
        </row>
        <row r="397">
          <cell r="A397" t="str">
            <v>0203</v>
          </cell>
          <cell r="B397" t="str">
            <v>840D NCﾏｹﾞ</v>
          </cell>
          <cell r="C397" t="str">
            <v>840D NCﾏｹﾞ</v>
          </cell>
          <cell r="D397" t="str">
            <v>27321D</v>
          </cell>
          <cell r="E397" t="str">
            <v>27321D</v>
          </cell>
          <cell r="F397" t="str">
            <v>17431-87615</v>
          </cell>
          <cell r="G397">
            <v>0</v>
          </cell>
          <cell r="H397">
            <v>5</v>
          </cell>
          <cell r="I397">
            <v>0</v>
          </cell>
          <cell r="J397">
            <v>1</v>
          </cell>
          <cell r="K397">
            <v>45</v>
          </cell>
          <cell r="L397">
            <v>35</v>
          </cell>
          <cell r="M397">
            <v>0</v>
          </cell>
          <cell r="N397">
            <v>1</v>
          </cell>
          <cell r="O397">
            <v>0</v>
          </cell>
          <cell r="P397">
            <v>300</v>
          </cell>
          <cell r="Q397">
            <v>60</v>
          </cell>
          <cell r="R397">
            <v>45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60</v>
          </cell>
          <cell r="Y397">
            <v>45</v>
          </cell>
          <cell r="Z397">
            <v>300</v>
          </cell>
          <cell r="AA397">
            <v>105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1.2899999618530273</v>
          </cell>
          <cell r="AH397">
            <v>0</v>
          </cell>
        </row>
        <row r="398">
          <cell r="A398" t="str">
            <v>0203</v>
          </cell>
          <cell r="B398" t="str">
            <v>840D NCﾏｹﾞ</v>
          </cell>
          <cell r="C398" t="str">
            <v>840D NCﾏｹﾞ</v>
          </cell>
          <cell r="D398" t="str">
            <v>27321D</v>
          </cell>
          <cell r="E398" t="str">
            <v>27321D</v>
          </cell>
          <cell r="F398" t="str">
            <v>17432-5B170</v>
          </cell>
          <cell r="G398">
            <v>3</v>
          </cell>
          <cell r="H398">
            <v>5</v>
          </cell>
          <cell r="I398">
            <v>20</v>
          </cell>
          <cell r="J398">
            <v>1</v>
          </cell>
          <cell r="K398">
            <v>57</v>
          </cell>
          <cell r="L398">
            <v>56</v>
          </cell>
          <cell r="M398">
            <v>5.000000074505806E-2</v>
          </cell>
          <cell r="N398">
            <v>98</v>
          </cell>
          <cell r="O398">
            <v>0.20000000298023224</v>
          </cell>
          <cell r="P398">
            <v>600</v>
          </cell>
          <cell r="Q398">
            <v>9</v>
          </cell>
          <cell r="R398">
            <v>57</v>
          </cell>
          <cell r="S398">
            <v>9.0000003576278687E-2</v>
          </cell>
          <cell r="T398">
            <v>2.9999999329447746E-2</v>
          </cell>
          <cell r="U398">
            <v>8.0000003799796104E-3</v>
          </cell>
          <cell r="V398">
            <v>9.0000003576278687E-2</v>
          </cell>
          <cell r="W398">
            <v>30</v>
          </cell>
          <cell r="X398">
            <v>9</v>
          </cell>
          <cell r="Y398">
            <v>57</v>
          </cell>
          <cell r="Z398">
            <v>600</v>
          </cell>
          <cell r="AA398">
            <v>96</v>
          </cell>
          <cell r="AB398">
            <v>9.0000003576278687E-2</v>
          </cell>
          <cell r="AC398">
            <v>1.2000000104308128E-2</v>
          </cell>
          <cell r="AD398">
            <v>0</v>
          </cell>
          <cell r="AE398">
            <v>0</v>
          </cell>
          <cell r="AF398">
            <v>0</v>
          </cell>
          <cell r="AG398">
            <v>1.0199999809265137</v>
          </cell>
          <cell r="AH398">
            <v>1.3000000268220901E-2</v>
          </cell>
        </row>
        <row r="399">
          <cell r="A399" t="str">
            <v>0203</v>
          </cell>
          <cell r="B399" t="str">
            <v>840D NCﾏｹﾞ</v>
          </cell>
          <cell r="C399" t="str">
            <v>840D NCﾏｹﾞ</v>
          </cell>
          <cell r="D399" t="str">
            <v>27321D</v>
          </cell>
          <cell r="E399" t="str">
            <v>27321D</v>
          </cell>
          <cell r="F399" t="str">
            <v>17432-75220</v>
          </cell>
          <cell r="G399">
            <v>6</v>
          </cell>
          <cell r="H399">
            <v>5</v>
          </cell>
          <cell r="I399">
            <v>35</v>
          </cell>
          <cell r="J399">
            <v>1</v>
          </cell>
          <cell r="K399">
            <v>57</v>
          </cell>
          <cell r="L399">
            <v>56</v>
          </cell>
          <cell r="M399">
            <v>0.10000000149011612</v>
          </cell>
          <cell r="N399">
            <v>98</v>
          </cell>
          <cell r="O399">
            <v>0.20000000298023224</v>
          </cell>
          <cell r="P399">
            <v>1500</v>
          </cell>
          <cell r="Q399">
            <v>5</v>
          </cell>
          <cell r="R399">
            <v>57</v>
          </cell>
          <cell r="S399">
            <v>0.18000000715255737</v>
          </cell>
          <cell r="T399">
            <v>7.0000000298023224E-2</v>
          </cell>
          <cell r="U399">
            <v>8.0000003799796104E-3</v>
          </cell>
          <cell r="V399">
            <v>0.18000000715255737</v>
          </cell>
          <cell r="W399">
            <v>42.900001525878906</v>
          </cell>
          <cell r="X399">
            <v>5</v>
          </cell>
          <cell r="Y399">
            <v>57</v>
          </cell>
          <cell r="Z399">
            <v>1500</v>
          </cell>
          <cell r="AA399">
            <v>104.90000152587891</v>
          </cell>
          <cell r="AB399">
            <v>0.18000000715255737</v>
          </cell>
          <cell r="AC399">
            <v>2.3000000044703484E-2</v>
          </cell>
          <cell r="AD399">
            <v>0</v>
          </cell>
          <cell r="AE399">
            <v>0</v>
          </cell>
          <cell r="AF399">
            <v>0</v>
          </cell>
          <cell r="AG399">
            <v>1.0199999809265137</v>
          </cell>
          <cell r="AH399">
            <v>1.9999999552965164E-2</v>
          </cell>
        </row>
        <row r="400">
          <cell r="A400" t="str">
            <v>0203</v>
          </cell>
          <cell r="B400" t="str">
            <v>840D NCﾏｹﾞ</v>
          </cell>
          <cell r="C400" t="str">
            <v>840D NCﾏｹﾞ</v>
          </cell>
          <cell r="D400" t="str">
            <v>27321D</v>
          </cell>
          <cell r="E400" t="str">
            <v>27321D</v>
          </cell>
          <cell r="F400" t="str">
            <v>17885-30010-01</v>
          </cell>
          <cell r="G400">
            <v>15</v>
          </cell>
          <cell r="H400">
            <v>0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O400">
            <v>15</v>
          </cell>
          <cell r="P400">
            <v>0</v>
          </cell>
          <cell r="Q400">
            <v>0</v>
          </cell>
          <cell r="R400">
            <v>1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</row>
        <row r="401">
          <cell r="A401" t="str">
            <v>0203</v>
          </cell>
          <cell r="B401" t="str">
            <v>TAﾏｹﾞ</v>
          </cell>
          <cell r="C401" t="str">
            <v>TAﾏｹﾞ</v>
          </cell>
          <cell r="D401" t="str">
            <v>27321E</v>
          </cell>
          <cell r="E401" t="str">
            <v>27321E</v>
          </cell>
          <cell r="F401" t="str">
            <v>17401-23051</v>
          </cell>
          <cell r="G401">
            <v>0</v>
          </cell>
          <cell r="H401">
            <v>9999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</row>
        <row r="402">
          <cell r="A402" t="str">
            <v>0203</v>
          </cell>
          <cell r="B402" t="str">
            <v>TAﾏｹﾞ</v>
          </cell>
          <cell r="C402" t="str">
            <v>TAﾏｹﾞ</v>
          </cell>
          <cell r="D402" t="str">
            <v>27321E</v>
          </cell>
          <cell r="E402" t="str">
            <v>27321E</v>
          </cell>
          <cell r="F402" t="str">
            <v>17401-23070</v>
          </cell>
          <cell r="G402">
            <v>0</v>
          </cell>
          <cell r="H402">
            <v>1</v>
          </cell>
          <cell r="I402">
            <v>0</v>
          </cell>
          <cell r="J402">
            <v>1</v>
          </cell>
          <cell r="K402">
            <v>45.599998474121094</v>
          </cell>
          <cell r="L402">
            <v>25.200000762939453</v>
          </cell>
          <cell r="M402">
            <v>0</v>
          </cell>
          <cell r="N402">
            <v>1</v>
          </cell>
          <cell r="O402">
            <v>0</v>
          </cell>
          <cell r="P402">
            <v>985</v>
          </cell>
          <cell r="Q402">
            <v>180</v>
          </cell>
          <cell r="R402">
            <v>45.599998474121094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180</v>
          </cell>
          <cell r="Y402">
            <v>45.599998474121094</v>
          </cell>
          <cell r="Z402">
            <v>985</v>
          </cell>
          <cell r="AA402">
            <v>225.60000610351563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1.809999942779541</v>
          </cell>
          <cell r="AH402">
            <v>0</v>
          </cell>
        </row>
        <row r="403">
          <cell r="A403" t="str">
            <v>0203</v>
          </cell>
          <cell r="B403" t="str">
            <v>TAﾏｹﾞ</v>
          </cell>
          <cell r="C403" t="str">
            <v>TAﾏｹﾞ</v>
          </cell>
          <cell r="D403" t="str">
            <v>27321E</v>
          </cell>
          <cell r="E403" t="str">
            <v>27321E</v>
          </cell>
          <cell r="F403" t="str">
            <v>17401-31061</v>
          </cell>
          <cell r="G403">
            <v>0</v>
          </cell>
          <cell r="H403">
            <v>9999</v>
          </cell>
          <cell r="I403">
            <v>0</v>
          </cell>
          <cell r="J403">
            <v>0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1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</row>
        <row r="404">
          <cell r="A404" t="str">
            <v>0203</v>
          </cell>
          <cell r="B404" t="str">
            <v>TAﾏｹﾞ</v>
          </cell>
          <cell r="C404" t="str">
            <v>TAﾏｹﾞ</v>
          </cell>
          <cell r="D404" t="str">
            <v>27321E</v>
          </cell>
          <cell r="E404" t="str">
            <v>27321E</v>
          </cell>
          <cell r="F404" t="str">
            <v>17401-31071</v>
          </cell>
          <cell r="G404">
            <v>0</v>
          </cell>
          <cell r="H404">
            <v>9999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1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</row>
        <row r="405">
          <cell r="A405" t="str">
            <v>0203</v>
          </cell>
          <cell r="B405" t="str">
            <v>TAﾏｹﾞ</v>
          </cell>
          <cell r="C405" t="str">
            <v>TAﾏｹﾞ</v>
          </cell>
          <cell r="D405" t="str">
            <v>27321E</v>
          </cell>
          <cell r="E405" t="str">
            <v>27321E</v>
          </cell>
          <cell r="F405" t="str">
            <v>17401-31092</v>
          </cell>
          <cell r="G405">
            <v>0</v>
          </cell>
          <cell r="H405">
            <v>1</v>
          </cell>
          <cell r="I405">
            <v>0</v>
          </cell>
          <cell r="J405">
            <v>1</v>
          </cell>
          <cell r="K405">
            <v>32.5</v>
          </cell>
          <cell r="L405">
            <v>18.200000762939453</v>
          </cell>
          <cell r="M405">
            <v>0</v>
          </cell>
          <cell r="N405">
            <v>1</v>
          </cell>
          <cell r="O405">
            <v>0</v>
          </cell>
          <cell r="P405">
            <v>655</v>
          </cell>
          <cell r="Q405">
            <v>180</v>
          </cell>
          <cell r="R405">
            <v>32.5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180</v>
          </cell>
          <cell r="Y405">
            <v>32.5</v>
          </cell>
          <cell r="Z405">
            <v>655</v>
          </cell>
          <cell r="AA405">
            <v>212.5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1.7899999618530273</v>
          </cell>
          <cell r="AH405">
            <v>0</v>
          </cell>
        </row>
        <row r="406">
          <cell r="A406" t="str">
            <v>0203</v>
          </cell>
          <cell r="B406" t="str">
            <v>TAﾏｹﾞ</v>
          </cell>
          <cell r="C406" t="str">
            <v>TAﾏｹﾞ</v>
          </cell>
          <cell r="D406" t="str">
            <v>27321E</v>
          </cell>
          <cell r="E406" t="str">
            <v>27321E</v>
          </cell>
          <cell r="F406" t="str">
            <v>17401-31130</v>
          </cell>
          <cell r="G406">
            <v>0</v>
          </cell>
          <cell r="H406">
            <v>1</v>
          </cell>
          <cell r="I406">
            <v>0</v>
          </cell>
          <cell r="J406">
            <v>1</v>
          </cell>
          <cell r="K406">
            <v>32.5</v>
          </cell>
          <cell r="L406">
            <v>18.200000762939453</v>
          </cell>
          <cell r="M406">
            <v>0</v>
          </cell>
          <cell r="N406">
            <v>1</v>
          </cell>
          <cell r="O406">
            <v>0</v>
          </cell>
          <cell r="P406">
            <v>655</v>
          </cell>
          <cell r="Q406">
            <v>180</v>
          </cell>
          <cell r="R406">
            <v>32.5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180</v>
          </cell>
          <cell r="Y406">
            <v>32.5</v>
          </cell>
          <cell r="Z406">
            <v>655</v>
          </cell>
          <cell r="AA406">
            <v>212.5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1.7899999618530273</v>
          </cell>
          <cell r="AH406">
            <v>0</v>
          </cell>
        </row>
        <row r="407">
          <cell r="A407" t="str">
            <v>0203</v>
          </cell>
          <cell r="B407" t="str">
            <v>TAﾏｹﾞ</v>
          </cell>
          <cell r="C407" t="str">
            <v>TAﾏｹﾞ</v>
          </cell>
          <cell r="D407" t="str">
            <v>27321E</v>
          </cell>
          <cell r="E407" t="str">
            <v>27321E</v>
          </cell>
          <cell r="F407" t="str">
            <v>17401-40061</v>
          </cell>
          <cell r="G407">
            <v>0</v>
          </cell>
          <cell r="H407">
            <v>9999</v>
          </cell>
          <cell r="I407">
            <v>0</v>
          </cell>
          <cell r="J407">
            <v>0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1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</row>
        <row r="408">
          <cell r="A408" t="str">
            <v>0203</v>
          </cell>
          <cell r="B408" t="str">
            <v>TAﾏｹﾞ</v>
          </cell>
          <cell r="C408" t="str">
            <v>TAﾏｹﾞ</v>
          </cell>
          <cell r="D408" t="str">
            <v>27321E</v>
          </cell>
          <cell r="E408" t="str">
            <v>27321E</v>
          </cell>
          <cell r="F408" t="str">
            <v>17401-44050</v>
          </cell>
          <cell r="G408">
            <v>0</v>
          </cell>
          <cell r="H408">
            <v>9999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</row>
        <row r="409">
          <cell r="A409" t="str">
            <v>0203</v>
          </cell>
          <cell r="B409" t="str">
            <v>TAﾏｹﾞ</v>
          </cell>
          <cell r="C409" t="str">
            <v>TAﾏｹﾞ</v>
          </cell>
          <cell r="D409" t="str">
            <v>27321E</v>
          </cell>
          <cell r="E409" t="str">
            <v>27321E</v>
          </cell>
          <cell r="F409" t="str">
            <v>17401-46021</v>
          </cell>
          <cell r="G409">
            <v>0</v>
          </cell>
          <cell r="H409">
            <v>9999</v>
          </cell>
          <cell r="I409">
            <v>0</v>
          </cell>
          <cell r="J409">
            <v>0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1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</row>
        <row r="410">
          <cell r="A410" t="str">
            <v>0203</v>
          </cell>
          <cell r="B410" t="str">
            <v>TAﾏｹﾞ</v>
          </cell>
          <cell r="C410" t="str">
            <v>TAﾏｹﾞ</v>
          </cell>
          <cell r="D410" t="str">
            <v>27321E</v>
          </cell>
          <cell r="E410" t="str">
            <v>27321E</v>
          </cell>
          <cell r="F410" t="str">
            <v>17401-46040</v>
          </cell>
          <cell r="G410">
            <v>0</v>
          </cell>
          <cell r="H410">
            <v>9999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</row>
        <row r="411">
          <cell r="A411" t="str">
            <v>0203</v>
          </cell>
          <cell r="B411" t="str">
            <v>TAﾏｹﾞ</v>
          </cell>
          <cell r="C411" t="str">
            <v>TAﾏｹﾞ</v>
          </cell>
          <cell r="D411" t="str">
            <v>27321E</v>
          </cell>
          <cell r="E411" t="str">
            <v>27321E</v>
          </cell>
          <cell r="F411" t="str">
            <v>17401-46051</v>
          </cell>
          <cell r="G411">
            <v>0</v>
          </cell>
          <cell r="H411">
            <v>9999</v>
          </cell>
          <cell r="I411">
            <v>0</v>
          </cell>
          <cell r="J411">
            <v>0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1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</row>
        <row r="412">
          <cell r="A412" t="str">
            <v>0203</v>
          </cell>
          <cell r="B412" t="str">
            <v>TAﾏｹﾞ</v>
          </cell>
          <cell r="C412" t="str">
            <v>TAﾏｹﾞ</v>
          </cell>
          <cell r="D412" t="str">
            <v>27321E</v>
          </cell>
          <cell r="E412" t="str">
            <v>27321E</v>
          </cell>
          <cell r="F412" t="str">
            <v>17401-60040</v>
          </cell>
          <cell r="G412">
            <v>0</v>
          </cell>
          <cell r="H412">
            <v>1</v>
          </cell>
          <cell r="I412">
            <v>0</v>
          </cell>
          <cell r="J412">
            <v>1</v>
          </cell>
          <cell r="K412">
            <v>153</v>
          </cell>
          <cell r="L412">
            <v>28.5</v>
          </cell>
          <cell r="M412">
            <v>0</v>
          </cell>
          <cell r="N412">
            <v>1</v>
          </cell>
          <cell r="O412">
            <v>0</v>
          </cell>
          <cell r="P412">
            <v>2820</v>
          </cell>
          <cell r="Q412">
            <v>180</v>
          </cell>
          <cell r="R412">
            <v>153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180</v>
          </cell>
          <cell r="Y412">
            <v>153</v>
          </cell>
          <cell r="Z412">
            <v>2820</v>
          </cell>
          <cell r="AA412">
            <v>1294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5.369999885559082</v>
          </cell>
          <cell r="AH412">
            <v>0</v>
          </cell>
        </row>
        <row r="413">
          <cell r="A413" t="str">
            <v>0203</v>
          </cell>
          <cell r="B413" t="str">
            <v>TAﾏｹﾞ</v>
          </cell>
          <cell r="C413" t="str">
            <v>TAﾏｹﾞ</v>
          </cell>
          <cell r="D413" t="str">
            <v>27321E</v>
          </cell>
          <cell r="E413" t="str">
            <v>27321E</v>
          </cell>
          <cell r="F413" t="str">
            <v>17401-77070</v>
          </cell>
          <cell r="G413">
            <v>0</v>
          </cell>
          <cell r="H413">
            <v>15</v>
          </cell>
          <cell r="I413">
            <v>15</v>
          </cell>
          <cell r="J413">
            <v>1</v>
          </cell>
          <cell r="K413">
            <v>38.5</v>
          </cell>
          <cell r="L413">
            <v>24.5</v>
          </cell>
          <cell r="M413">
            <v>0</v>
          </cell>
          <cell r="N413">
            <v>98</v>
          </cell>
          <cell r="O413">
            <v>0</v>
          </cell>
          <cell r="P413">
            <v>682</v>
          </cell>
          <cell r="Q413">
            <v>12</v>
          </cell>
          <cell r="R413">
            <v>38.5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12</v>
          </cell>
          <cell r="Y413">
            <v>38.5</v>
          </cell>
          <cell r="Z413">
            <v>682</v>
          </cell>
          <cell r="AA413">
            <v>95.900001525878906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1.5700000524520874</v>
          </cell>
          <cell r="AH413">
            <v>0</v>
          </cell>
        </row>
        <row r="414">
          <cell r="A414" t="str">
            <v>0203</v>
          </cell>
          <cell r="B414" t="str">
            <v>TAﾏｹﾞ</v>
          </cell>
          <cell r="C414" t="str">
            <v>TAﾏｹﾞ</v>
          </cell>
          <cell r="D414" t="str">
            <v>27321E</v>
          </cell>
          <cell r="E414" t="str">
            <v>27321E</v>
          </cell>
          <cell r="F414" t="str">
            <v>17401-77080</v>
          </cell>
          <cell r="G414">
            <v>0</v>
          </cell>
          <cell r="H414">
            <v>15</v>
          </cell>
          <cell r="I414">
            <v>15</v>
          </cell>
          <cell r="J414">
            <v>1</v>
          </cell>
          <cell r="K414">
            <v>38.5</v>
          </cell>
          <cell r="L414">
            <v>24.5</v>
          </cell>
          <cell r="M414">
            <v>0</v>
          </cell>
          <cell r="N414">
            <v>98</v>
          </cell>
          <cell r="O414">
            <v>0</v>
          </cell>
          <cell r="P414">
            <v>682</v>
          </cell>
          <cell r="Q414">
            <v>12</v>
          </cell>
          <cell r="R414">
            <v>38.5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12</v>
          </cell>
          <cell r="Y414">
            <v>38.5</v>
          </cell>
          <cell r="Z414">
            <v>682</v>
          </cell>
          <cell r="AA414">
            <v>95.900001525878906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1.5700000524520874</v>
          </cell>
          <cell r="AH414">
            <v>0</v>
          </cell>
        </row>
        <row r="415">
          <cell r="A415" t="str">
            <v>0203</v>
          </cell>
          <cell r="B415" t="str">
            <v>TAﾏｹﾞ</v>
          </cell>
          <cell r="C415" t="str">
            <v>TAﾏｹﾞ</v>
          </cell>
          <cell r="D415" t="str">
            <v>27321E</v>
          </cell>
          <cell r="E415" t="str">
            <v>27321E</v>
          </cell>
          <cell r="F415" t="str">
            <v>17405-24090-10</v>
          </cell>
          <cell r="G415">
            <v>0</v>
          </cell>
          <cell r="H415">
            <v>5</v>
          </cell>
          <cell r="I415">
            <v>5</v>
          </cell>
          <cell r="J415">
            <v>1</v>
          </cell>
          <cell r="K415">
            <v>52.599998474121094</v>
          </cell>
          <cell r="L415">
            <v>21.600000381469727</v>
          </cell>
          <cell r="M415">
            <v>0</v>
          </cell>
          <cell r="N415">
            <v>98</v>
          </cell>
          <cell r="O415">
            <v>0</v>
          </cell>
          <cell r="P415">
            <v>695</v>
          </cell>
          <cell r="Q415">
            <v>36</v>
          </cell>
          <cell r="R415">
            <v>52.599998474121094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36</v>
          </cell>
          <cell r="Y415">
            <v>52.599998474121094</v>
          </cell>
          <cell r="Z415">
            <v>695</v>
          </cell>
          <cell r="AA415">
            <v>88.599998474121094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2.440000057220459</v>
          </cell>
          <cell r="AH415">
            <v>0</v>
          </cell>
        </row>
        <row r="416">
          <cell r="A416" t="str">
            <v>0203</v>
          </cell>
          <cell r="B416" t="str">
            <v>TAﾏｹﾞ</v>
          </cell>
          <cell r="C416" t="str">
            <v>TAﾏｹﾞ</v>
          </cell>
          <cell r="D416" t="str">
            <v>27321E</v>
          </cell>
          <cell r="E416" t="str">
            <v>27321E</v>
          </cell>
          <cell r="F416" t="str">
            <v>17405-73181-10</v>
          </cell>
          <cell r="G416">
            <v>0</v>
          </cell>
          <cell r="H416">
            <v>5</v>
          </cell>
          <cell r="I416">
            <v>5</v>
          </cell>
          <cell r="J416">
            <v>1</v>
          </cell>
          <cell r="K416">
            <v>42.5</v>
          </cell>
          <cell r="L416">
            <v>18.5</v>
          </cell>
          <cell r="M416">
            <v>0</v>
          </cell>
          <cell r="N416">
            <v>98</v>
          </cell>
          <cell r="O416">
            <v>0</v>
          </cell>
          <cell r="P416">
            <v>655</v>
          </cell>
          <cell r="Q416">
            <v>18</v>
          </cell>
          <cell r="R416">
            <v>42.5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18</v>
          </cell>
          <cell r="Y416">
            <v>42.5</v>
          </cell>
          <cell r="Z416">
            <v>655</v>
          </cell>
          <cell r="AA416">
            <v>191.5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2.2999999523162842</v>
          </cell>
          <cell r="AH416">
            <v>8.0000003799796104E-3</v>
          </cell>
        </row>
        <row r="417">
          <cell r="A417" t="str">
            <v>0203</v>
          </cell>
          <cell r="B417" t="str">
            <v>TAﾏｹﾞ</v>
          </cell>
          <cell r="C417" t="str">
            <v>TAﾏｹﾞ</v>
          </cell>
          <cell r="D417" t="str">
            <v>27321E</v>
          </cell>
          <cell r="E417" t="str">
            <v>27321E</v>
          </cell>
          <cell r="F417" t="str">
            <v>17410-11031-02</v>
          </cell>
          <cell r="G417">
            <v>0</v>
          </cell>
          <cell r="H417">
            <v>1</v>
          </cell>
          <cell r="I417">
            <v>0</v>
          </cell>
          <cell r="J417">
            <v>1</v>
          </cell>
          <cell r="K417">
            <v>82.5</v>
          </cell>
          <cell r="L417">
            <v>65.5</v>
          </cell>
          <cell r="M417">
            <v>0</v>
          </cell>
          <cell r="N417">
            <v>1</v>
          </cell>
          <cell r="O417">
            <v>0</v>
          </cell>
          <cell r="P417">
            <v>860</v>
          </cell>
          <cell r="Q417">
            <v>180</v>
          </cell>
          <cell r="R417">
            <v>82.5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180</v>
          </cell>
          <cell r="Y417">
            <v>82.5</v>
          </cell>
          <cell r="Z417">
            <v>860</v>
          </cell>
          <cell r="AA417">
            <v>262.5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1.2599999904632568</v>
          </cell>
          <cell r="AH417">
            <v>0</v>
          </cell>
        </row>
        <row r="418">
          <cell r="A418" t="str">
            <v>0203</v>
          </cell>
          <cell r="B418" t="str">
            <v>TAﾏｹﾞ</v>
          </cell>
          <cell r="C418" t="str">
            <v>TAﾏｹﾞ</v>
          </cell>
          <cell r="D418" t="str">
            <v>27321E</v>
          </cell>
          <cell r="E418" t="str">
            <v>27321E</v>
          </cell>
          <cell r="F418" t="str">
            <v>17410-11903-03</v>
          </cell>
          <cell r="G418">
            <v>0</v>
          </cell>
          <cell r="H418">
            <v>1</v>
          </cell>
          <cell r="I418">
            <v>0</v>
          </cell>
          <cell r="J418">
            <v>1</v>
          </cell>
          <cell r="K418">
            <v>85.5</v>
          </cell>
          <cell r="L418">
            <v>65.5</v>
          </cell>
          <cell r="M418">
            <v>0</v>
          </cell>
          <cell r="N418">
            <v>0</v>
          </cell>
          <cell r="O418">
            <v>0</v>
          </cell>
          <cell r="P418">
            <v>1575</v>
          </cell>
          <cell r="Q418">
            <v>180</v>
          </cell>
          <cell r="R418">
            <v>85.5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180</v>
          </cell>
          <cell r="Y418">
            <v>85.5</v>
          </cell>
          <cell r="Z418">
            <v>1575</v>
          </cell>
          <cell r="AA418">
            <v>265.5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1.309999942779541</v>
          </cell>
          <cell r="AH418">
            <v>0</v>
          </cell>
        </row>
        <row r="419">
          <cell r="A419" t="str">
            <v>0203</v>
          </cell>
          <cell r="B419" t="str">
            <v>TAﾏｹﾞ</v>
          </cell>
          <cell r="C419" t="str">
            <v>TAﾏｹﾞ</v>
          </cell>
          <cell r="D419" t="str">
            <v>27321E</v>
          </cell>
          <cell r="E419" t="str">
            <v>27321E</v>
          </cell>
          <cell r="F419" t="str">
            <v>17410-73470-10</v>
          </cell>
          <cell r="G419">
            <v>0</v>
          </cell>
          <cell r="H419">
            <v>10</v>
          </cell>
          <cell r="I419">
            <v>10</v>
          </cell>
          <cell r="J419">
            <v>1</v>
          </cell>
          <cell r="K419">
            <v>64.5</v>
          </cell>
          <cell r="L419">
            <v>23.600000381469727</v>
          </cell>
          <cell r="M419">
            <v>0</v>
          </cell>
          <cell r="N419">
            <v>98</v>
          </cell>
          <cell r="O419">
            <v>0</v>
          </cell>
          <cell r="P419">
            <v>1360</v>
          </cell>
          <cell r="Q419">
            <v>18</v>
          </cell>
          <cell r="R419">
            <v>64.5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18</v>
          </cell>
          <cell r="Y419">
            <v>64.5</v>
          </cell>
          <cell r="Z419">
            <v>1360</v>
          </cell>
          <cell r="AA419">
            <v>82.5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2.7300000190734863</v>
          </cell>
          <cell r="AH419">
            <v>0</v>
          </cell>
        </row>
        <row r="420">
          <cell r="A420" t="str">
            <v>0203</v>
          </cell>
          <cell r="B420" t="str">
            <v>TAﾏｹﾞ</v>
          </cell>
          <cell r="C420" t="str">
            <v>TAﾏｹﾞ</v>
          </cell>
          <cell r="D420" t="str">
            <v>27321E</v>
          </cell>
          <cell r="E420" t="str">
            <v>27321E</v>
          </cell>
          <cell r="F420" t="str">
            <v>17411-13270</v>
          </cell>
          <cell r="G420">
            <v>2</v>
          </cell>
          <cell r="H420">
            <v>20</v>
          </cell>
          <cell r="I420">
            <v>20</v>
          </cell>
          <cell r="J420">
            <v>1</v>
          </cell>
          <cell r="K420">
            <v>43.200000762939453</v>
          </cell>
          <cell r="L420">
            <v>18.5</v>
          </cell>
          <cell r="M420">
            <v>1.9999999552965164E-2</v>
          </cell>
          <cell r="N420">
            <v>98</v>
          </cell>
          <cell r="O420">
            <v>0.10000000149011612</v>
          </cell>
          <cell r="P420">
            <v>856</v>
          </cell>
          <cell r="Q420">
            <v>9</v>
          </cell>
          <cell r="R420">
            <v>43.200000762939453</v>
          </cell>
          <cell r="S420">
            <v>5.000000074505806E-2</v>
          </cell>
          <cell r="T420">
            <v>1.9999999552965164E-2</v>
          </cell>
          <cell r="U420">
            <v>4.999999888241291E-3</v>
          </cell>
          <cell r="V420">
            <v>5.000000074505806E-2</v>
          </cell>
          <cell r="W420">
            <v>42.799999237060547</v>
          </cell>
          <cell r="X420">
            <v>9</v>
          </cell>
          <cell r="Y420">
            <v>43.200000762939453</v>
          </cell>
          <cell r="Z420">
            <v>856</v>
          </cell>
          <cell r="AA420">
            <v>95</v>
          </cell>
          <cell r="AB420">
            <v>5.000000074505806E-2</v>
          </cell>
          <cell r="AC420">
            <v>7.0000002160668373E-3</v>
          </cell>
          <cell r="AD420">
            <v>0</v>
          </cell>
          <cell r="AE420">
            <v>0</v>
          </cell>
          <cell r="AF420">
            <v>0</v>
          </cell>
          <cell r="AG420">
            <v>2.3399999141693115</v>
          </cell>
          <cell r="AH420">
            <v>3.0000000260770321E-3</v>
          </cell>
        </row>
        <row r="421">
          <cell r="A421" t="str">
            <v>0203</v>
          </cell>
          <cell r="B421" t="str">
            <v>TAﾏｹﾞ</v>
          </cell>
          <cell r="C421" t="str">
            <v>TAﾏｹﾞ</v>
          </cell>
          <cell r="D421" t="str">
            <v>27321E</v>
          </cell>
          <cell r="E421" t="str">
            <v>27321E</v>
          </cell>
          <cell r="F421" t="str">
            <v>17411-13320</v>
          </cell>
          <cell r="G421">
            <v>1</v>
          </cell>
          <cell r="H421">
            <v>1</v>
          </cell>
          <cell r="I421">
            <v>0</v>
          </cell>
          <cell r="J421">
            <v>1</v>
          </cell>
          <cell r="K421">
            <v>43.200000762939453</v>
          </cell>
          <cell r="L421">
            <v>18.5</v>
          </cell>
          <cell r="M421">
            <v>9.9999997764825821E-3</v>
          </cell>
          <cell r="N421">
            <v>1</v>
          </cell>
          <cell r="O421">
            <v>1</v>
          </cell>
          <cell r="P421">
            <v>856</v>
          </cell>
          <cell r="Q421">
            <v>180</v>
          </cell>
          <cell r="R421">
            <v>43.200000762939453</v>
          </cell>
          <cell r="S421">
            <v>0.31000000238418579</v>
          </cell>
          <cell r="T421">
            <v>0.25</v>
          </cell>
          <cell r="U421">
            <v>5.000000074505806E-2</v>
          </cell>
          <cell r="V421">
            <v>0.31000000238418579</v>
          </cell>
          <cell r="W421">
            <v>898.79998779296875</v>
          </cell>
          <cell r="X421">
            <v>180</v>
          </cell>
          <cell r="Y421">
            <v>43.200000762939453</v>
          </cell>
          <cell r="Z421">
            <v>856</v>
          </cell>
          <cell r="AA421">
            <v>1122</v>
          </cell>
          <cell r="AB421">
            <v>0.31000000238418579</v>
          </cell>
          <cell r="AC421">
            <v>3.9999999105930328E-2</v>
          </cell>
          <cell r="AD421">
            <v>0</v>
          </cell>
          <cell r="AE421">
            <v>0</v>
          </cell>
          <cell r="AF421">
            <v>0</v>
          </cell>
          <cell r="AG421">
            <v>2.3399999141693115</v>
          </cell>
          <cell r="AH421">
            <v>0</v>
          </cell>
        </row>
        <row r="422">
          <cell r="A422" t="str">
            <v>0203</v>
          </cell>
          <cell r="B422" t="str">
            <v>TAﾏｹﾞ</v>
          </cell>
          <cell r="C422" t="str">
            <v>TAﾏｹﾞ</v>
          </cell>
          <cell r="D422" t="str">
            <v>27321E</v>
          </cell>
          <cell r="E422" t="str">
            <v>27321E</v>
          </cell>
          <cell r="F422" t="str">
            <v>17411-24011</v>
          </cell>
          <cell r="G422">
            <v>0</v>
          </cell>
          <cell r="H422">
            <v>1</v>
          </cell>
          <cell r="I422">
            <v>0</v>
          </cell>
          <cell r="J422">
            <v>1</v>
          </cell>
          <cell r="K422">
            <v>45.5</v>
          </cell>
          <cell r="L422">
            <v>20.5</v>
          </cell>
          <cell r="M422">
            <v>0</v>
          </cell>
          <cell r="N422">
            <v>1</v>
          </cell>
          <cell r="O422">
            <v>0</v>
          </cell>
          <cell r="P422">
            <v>856</v>
          </cell>
          <cell r="Q422">
            <v>180</v>
          </cell>
          <cell r="R422">
            <v>45.5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180</v>
          </cell>
          <cell r="Y422">
            <v>45.5</v>
          </cell>
          <cell r="Z422">
            <v>856</v>
          </cell>
          <cell r="AA422">
            <v>225.5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2.2200000286102295</v>
          </cell>
          <cell r="AH422">
            <v>0</v>
          </cell>
        </row>
        <row r="423">
          <cell r="A423" t="str">
            <v>0203</v>
          </cell>
          <cell r="B423" t="str">
            <v>TAﾏｹﾞ</v>
          </cell>
          <cell r="C423" t="str">
            <v>TAﾏｹﾞ</v>
          </cell>
          <cell r="D423" t="str">
            <v>27321E</v>
          </cell>
          <cell r="E423" t="str">
            <v>27321E</v>
          </cell>
          <cell r="F423" t="str">
            <v>17411-24160</v>
          </cell>
          <cell r="G423">
            <v>0</v>
          </cell>
          <cell r="H423">
            <v>1</v>
          </cell>
          <cell r="I423">
            <v>0</v>
          </cell>
          <cell r="J423">
            <v>1</v>
          </cell>
          <cell r="K423">
            <v>45.5</v>
          </cell>
          <cell r="L423">
            <v>20.5</v>
          </cell>
          <cell r="M423">
            <v>0</v>
          </cell>
          <cell r="N423">
            <v>1</v>
          </cell>
          <cell r="O423">
            <v>0</v>
          </cell>
          <cell r="P423">
            <v>856</v>
          </cell>
          <cell r="Q423">
            <v>180</v>
          </cell>
          <cell r="R423">
            <v>45.5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180</v>
          </cell>
          <cell r="Y423">
            <v>45.5</v>
          </cell>
          <cell r="Z423">
            <v>856</v>
          </cell>
          <cell r="AA423">
            <v>225.5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2.2200000286102295</v>
          </cell>
          <cell r="AH423">
            <v>0</v>
          </cell>
        </row>
        <row r="424">
          <cell r="A424" t="str">
            <v>0203</v>
          </cell>
          <cell r="B424" t="str">
            <v>TAﾏｹﾞ</v>
          </cell>
          <cell r="C424" t="str">
            <v>TAﾏｹﾞ</v>
          </cell>
          <cell r="D424" t="str">
            <v>27321E</v>
          </cell>
          <cell r="E424" t="str">
            <v>27321E</v>
          </cell>
          <cell r="F424" t="str">
            <v>17411-31220</v>
          </cell>
          <cell r="G424">
            <v>0</v>
          </cell>
          <cell r="H424">
            <v>5</v>
          </cell>
          <cell r="I424">
            <v>5</v>
          </cell>
          <cell r="J424">
            <v>1</v>
          </cell>
          <cell r="K424">
            <v>32.5</v>
          </cell>
          <cell r="L424">
            <v>18.200000762939453</v>
          </cell>
          <cell r="M424">
            <v>0</v>
          </cell>
          <cell r="N424">
            <v>98</v>
          </cell>
          <cell r="O424">
            <v>0</v>
          </cell>
          <cell r="P424">
            <v>655</v>
          </cell>
          <cell r="Q424">
            <v>36</v>
          </cell>
          <cell r="R424">
            <v>32.5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36</v>
          </cell>
          <cell r="Y424">
            <v>32.5</v>
          </cell>
          <cell r="Z424">
            <v>655</v>
          </cell>
          <cell r="AA424">
            <v>199.5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1.7899999618530273</v>
          </cell>
          <cell r="AH424">
            <v>0</v>
          </cell>
        </row>
        <row r="425">
          <cell r="A425" t="str">
            <v>0203</v>
          </cell>
          <cell r="B425" t="str">
            <v>TAﾏｹﾞ</v>
          </cell>
          <cell r="C425" t="str">
            <v>TAﾏｹﾞ</v>
          </cell>
          <cell r="D425" t="str">
            <v>27321E</v>
          </cell>
          <cell r="E425" t="str">
            <v>27321E</v>
          </cell>
          <cell r="F425" t="str">
            <v>17411-41010</v>
          </cell>
          <cell r="G425">
            <v>0</v>
          </cell>
          <cell r="H425">
            <v>9999</v>
          </cell>
          <cell r="I425">
            <v>0</v>
          </cell>
          <cell r="J425">
            <v>0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1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</row>
        <row r="426">
          <cell r="A426" t="str">
            <v>0203</v>
          </cell>
          <cell r="B426" t="str">
            <v>TAﾏｹﾞ</v>
          </cell>
          <cell r="C426" t="str">
            <v>TAﾏｹﾞ</v>
          </cell>
          <cell r="D426" t="str">
            <v>27321E</v>
          </cell>
          <cell r="E426" t="str">
            <v>27321E</v>
          </cell>
          <cell r="F426" t="str">
            <v>17411-43030</v>
          </cell>
          <cell r="G426">
            <v>0</v>
          </cell>
          <cell r="H426">
            <v>30</v>
          </cell>
          <cell r="I426">
            <v>30</v>
          </cell>
          <cell r="J426">
            <v>1</v>
          </cell>
          <cell r="K426">
            <v>46.200000762939453</v>
          </cell>
          <cell r="L426">
            <v>27.799999237060547</v>
          </cell>
          <cell r="M426">
            <v>0</v>
          </cell>
          <cell r="N426">
            <v>98</v>
          </cell>
          <cell r="O426">
            <v>0</v>
          </cell>
          <cell r="P426">
            <v>685</v>
          </cell>
          <cell r="Q426">
            <v>4.8000001907348633</v>
          </cell>
          <cell r="R426">
            <v>46.200000762939453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4.8000001907348633</v>
          </cell>
          <cell r="Y426">
            <v>46.200000762939453</v>
          </cell>
          <cell r="Z426">
            <v>685</v>
          </cell>
          <cell r="AA426">
            <v>73.800003051757813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1.6599999666213989</v>
          </cell>
          <cell r="AH426">
            <v>3.0000000260770321E-3</v>
          </cell>
        </row>
        <row r="427">
          <cell r="A427" t="str">
            <v>0203</v>
          </cell>
          <cell r="B427" t="str">
            <v>TAﾏｹﾞ</v>
          </cell>
          <cell r="C427" t="str">
            <v>TAﾏｹﾞ</v>
          </cell>
          <cell r="D427" t="str">
            <v>27321E</v>
          </cell>
          <cell r="E427" t="str">
            <v>27321E</v>
          </cell>
          <cell r="F427" t="str">
            <v>17411-43070</v>
          </cell>
          <cell r="G427">
            <v>5</v>
          </cell>
          <cell r="H427">
            <v>10</v>
          </cell>
          <cell r="I427">
            <v>0</v>
          </cell>
          <cell r="J427">
            <v>0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O427">
            <v>0.5</v>
          </cell>
          <cell r="P427">
            <v>0</v>
          </cell>
          <cell r="Q427">
            <v>0</v>
          </cell>
          <cell r="R427">
            <v>1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</row>
        <row r="428">
          <cell r="A428" t="str">
            <v>0203</v>
          </cell>
          <cell r="B428" t="str">
            <v>TAﾏｹﾞ</v>
          </cell>
          <cell r="C428" t="str">
            <v>TAﾏｹﾞ</v>
          </cell>
          <cell r="D428" t="str">
            <v>27321E</v>
          </cell>
          <cell r="E428" t="str">
            <v>27321E</v>
          </cell>
          <cell r="F428" t="str">
            <v>17411-44040</v>
          </cell>
          <cell r="G428">
            <v>0</v>
          </cell>
          <cell r="H428">
            <v>9999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1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</row>
        <row r="429">
          <cell r="A429" t="str">
            <v>0203</v>
          </cell>
          <cell r="B429" t="str">
            <v>TAﾏｹﾞ</v>
          </cell>
          <cell r="C429" t="str">
            <v>TAﾏｹﾞ</v>
          </cell>
          <cell r="D429" t="str">
            <v>27321E</v>
          </cell>
          <cell r="E429" t="str">
            <v>27321E</v>
          </cell>
          <cell r="F429" t="str">
            <v>17411-44260-04</v>
          </cell>
          <cell r="G429">
            <v>0</v>
          </cell>
          <cell r="H429">
            <v>1</v>
          </cell>
          <cell r="I429">
            <v>0</v>
          </cell>
          <cell r="J429">
            <v>1</v>
          </cell>
          <cell r="K429">
            <v>48.5</v>
          </cell>
          <cell r="L429">
            <v>28.600000381469727</v>
          </cell>
          <cell r="M429">
            <v>0</v>
          </cell>
          <cell r="N429">
            <v>1</v>
          </cell>
          <cell r="O429">
            <v>0</v>
          </cell>
          <cell r="P429">
            <v>751</v>
          </cell>
          <cell r="Q429">
            <v>180</v>
          </cell>
          <cell r="R429">
            <v>48.5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180</v>
          </cell>
          <cell r="Y429">
            <v>48.5</v>
          </cell>
          <cell r="Z429">
            <v>751</v>
          </cell>
          <cell r="AA429">
            <v>1017.0999755859375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1.7000000476837158</v>
          </cell>
          <cell r="AH429">
            <v>0</v>
          </cell>
        </row>
        <row r="430">
          <cell r="A430" t="str">
            <v>0203</v>
          </cell>
          <cell r="B430" t="str">
            <v>TAﾏｹﾞ</v>
          </cell>
          <cell r="C430" t="str">
            <v>TAﾏｹﾞ</v>
          </cell>
          <cell r="D430" t="str">
            <v>27321E</v>
          </cell>
          <cell r="E430" t="str">
            <v>27321E</v>
          </cell>
          <cell r="F430" t="str">
            <v>17411-46160</v>
          </cell>
          <cell r="G430">
            <v>2</v>
          </cell>
          <cell r="H430">
            <v>10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O430">
            <v>0.20000000298023224</v>
          </cell>
          <cell r="P430">
            <v>0</v>
          </cell>
          <cell r="Q430">
            <v>0</v>
          </cell>
          <cell r="R430">
            <v>1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</row>
        <row r="431">
          <cell r="A431" t="str">
            <v>0203</v>
          </cell>
          <cell r="B431" t="str">
            <v>TAﾏｹﾞ</v>
          </cell>
          <cell r="C431" t="str">
            <v>TAﾏｹﾞ</v>
          </cell>
          <cell r="D431" t="str">
            <v>27321E</v>
          </cell>
          <cell r="E431" t="str">
            <v>27321E</v>
          </cell>
          <cell r="F431" t="str">
            <v>17411-54130</v>
          </cell>
          <cell r="G431">
            <v>0</v>
          </cell>
          <cell r="H431">
            <v>1</v>
          </cell>
          <cell r="I431">
            <v>0</v>
          </cell>
          <cell r="J431">
            <v>1</v>
          </cell>
          <cell r="K431">
            <v>94.699996948242188</v>
          </cell>
          <cell r="L431">
            <v>36.700000762939453</v>
          </cell>
          <cell r="M431">
            <v>0</v>
          </cell>
          <cell r="N431">
            <v>1</v>
          </cell>
          <cell r="O431">
            <v>0</v>
          </cell>
          <cell r="P431">
            <v>1140</v>
          </cell>
          <cell r="Q431">
            <v>180</v>
          </cell>
          <cell r="R431">
            <v>94.699996948242188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180</v>
          </cell>
          <cell r="Y431">
            <v>94.699996948242188</v>
          </cell>
          <cell r="Z431">
            <v>1140</v>
          </cell>
          <cell r="AA431">
            <v>274.70001220703125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2.5799999237060547</v>
          </cell>
          <cell r="AH431">
            <v>0</v>
          </cell>
        </row>
        <row r="432">
          <cell r="A432" t="str">
            <v>0203</v>
          </cell>
          <cell r="B432" t="str">
            <v>TAﾏｹﾞ</v>
          </cell>
          <cell r="C432" t="str">
            <v>TAﾏｹﾞ</v>
          </cell>
          <cell r="D432" t="str">
            <v>27321E</v>
          </cell>
          <cell r="E432" t="str">
            <v>27321E</v>
          </cell>
          <cell r="F432" t="str">
            <v>17411-54440</v>
          </cell>
          <cell r="G432">
            <v>2</v>
          </cell>
          <cell r="H432">
            <v>20</v>
          </cell>
          <cell r="I432">
            <v>20</v>
          </cell>
          <cell r="J432">
            <v>1</v>
          </cell>
          <cell r="K432">
            <v>38.5</v>
          </cell>
          <cell r="L432">
            <v>21.899999618530273</v>
          </cell>
          <cell r="M432">
            <v>1.9999999552965164E-2</v>
          </cell>
          <cell r="N432">
            <v>98</v>
          </cell>
          <cell r="O432">
            <v>0.10000000149011612</v>
          </cell>
          <cell r="P432">
            <v>646</v>
          </cell>
          <cell r="Q432">
            <v>9</v>
          </cell>
          <cell r="R432">
            <v>38.5</v>
          </cell>
          <cell r="S432">
            <v>5.000000074505806E-2</v>
          </cell>
          <cell r="T432">
            <v>1.9999999552965164E-2</v>
          </cell>
          <cell r="U432">
            <v>4.999999888241291E-3</v>
          </cell>
          <cell r="V432">
            <v>5.000000074505806E-2</v>
          </cell>
          <cell r="W432">
            <v>32.299999237060547</v>
          </cell>
          <cell r="X432">
            <v>9</v>
          </cell>
          <cell r="Y432">
            <v>38.5</v>
          </cell>
          <cell r="Z432">
            <v>646</v>
          </cell>
          <cell r="AA432">
            <v>79.800003051757813</v>
          </cell>
          <cell r="AB432">
            <v>5.000000074505806E-2</v>
          </cell>
          <cell r="AC432">
            <v>7.0000002160668373E-3</v>
          </cell>
          <cell r="AD432">
            <v>0</v>
          </cell>
          <cell r="AE432">
            <v>0</v>
          </cell>
          <cell r="AF432">
            <v>0</v>
          </cell>
          <cell r="AG432">
            <v>1.7599999904632568</v>
          </cell>
          <cell r="AH432">
            <v>7.0000002160668373E-3</v>
          </cell>
        </row>
        <row r="433">
          <cell r="A433" t="str">
            <v>0203</v>
          </cell>
          <cell r="B433" t="str">
            <v>TAﾏｹﾞ</v>
          </cell>
          <cell r="C433" t="str">
            <v>TAﾏｹﾞ</v>
          </cell>
          <cell r="D433" t="str">
            <v>27321E</v>
          </cell>
          <cell r="E433" t="str">
            <v>27321E</v>
          </cell>
          <cell r="F433" t="str">
            <v>17411-73070</v>
          </cell>
          <cell r="G433">
            <v>0</v>
          </cell>
          <cell r="H433">
            <v>20</v>
          </cell>
          <cell r="I433">
            <v>20</v>
          </cell>
          <cell r="J433">
            <v>1</v>
          </cell>
          <cell r="K433">
            <v>52.099998474121094</v>
          </cell>
          <cell r="L433">
            <v>32.200000762939453</v>
          </cell>
          <cell r="M433">
            <v>0</v>
          </cell>
          <cell r="N433">
            <v>98</v>
          </cell>
          <cell r="O433">
            <v>0</v>
          </cell>
          <cell r="P433">
            <v>722</v>
          </cell>
          <cell r="Q433">
            <v>9</v>
          </cell>
          <cell r="R433">
            <v>52.099998474121094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9</v>
          </cell>
          <cell r="Y433">
            <v>52.099998474121094</v>
          </cell>
          <cell r="Z433">
            <v>722</v>
          </cell>
          <cell r="AA433">
            <v>61.099998474121094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1.6200000047683716</v>
          </cell>
          <cell r="AH433">
            <v>0</v>
          </cell>
        </row>
        <row r="434">
          <cell r="A434" t="str">
            <v>0203</v>
          </cell>
          <cell r="B434" t="str">
            <v>TAﾏｹﾞ</v>
          </cell>
          <cell r="C434" t="str">
            <v>TAﾏｹﾞ</v>
          </cell>
          <cell r="D434" t="str">
            <v>27321E</v>
          </cell>
          <cell r="E434" t="str">
            <v>27321E</v>
          </cell>
          <cell r="F434" t="str">
            <v>17411-87501</v>
          </cell>
          <cell r="G434">
            <v>0</v>
          </cell>
          <cell r="H434">
            <v>9999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1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</row>
        <row r="435">
          <cell r="A435" t="str">
            <v>0203</v>
          </cell>
          <cell r="B435" t="str">
            <v>TAﾏｹﾞ</v>
          </cell>
          <cell r="C435" t="str">
            <v>TAﾏｹﾞ</v>
          </cell>
          <cell r="D435" t="str">
            <v>27321E</v>
          </cell>
          <cell r="E435" t="str">
            <v>27321E</v>
          </cell>
          <cell r="F435" t="str">
            <v>17411-87607</v>
          </cell>
          <cell r="G435">
            <v>0</v>
          </cell>
          <cell r="H435">
            <v>9999</v>
          </cell>
          <cell r="I435">
            <v>0</v>
          </cell>
          <cell r="J435">
            <v>0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1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</row>
        <row r="436">
          <cell r="A436" t="str">
            <v>0203</v>
          </cell>
          <cell r="B436" t="str">
            <v>TAﾏｹﾞ</v>
          </cell>
          <cell r="C436" t="str">
            <v>TAﾏｹﾞ</v>
          </cell>
          <cell r="D436" t="str">
            <v>27321E</v>
          </cell>
          <cell r="E436" t="str">
            <v>27321E</v>
          </cell>
          <cell r="F436" t="str">
            <v>17412-13180</v>
          </cell>
          <cell r="G436">
            <v>2</v>
          </cell>
          <cell r="H436">
            <v>20</v>
          </cell>
          <cell r="I436">
            <v>20</v>
          </cell>
          <cell r="J436">
            <v>1</v>
          </cell>
          <cell r="K436">
            <v>42.5</v>
          </cell>
          <cell r="L436">
            <v>20.5</v>
          </cell>
          <cell r="M436">
            <v>1.9999999552965164E-2</v>
          </cell>
          <cell r="N436">
            <v>98</v>
          </cell>
          <cell r="O436">
            <v>0.10000000149011612</v>
          </cell>
          <cell r="P436">
            <v>765</v>
          </cell>
          <cell r="Q436">
            <v>9</v>
          </cell>
          <cell r="R436">
            <v>42.5</v>
          </cell>
          <cell r="S436">
            <v>5.000000074505806E-2</v>
          </cell>
          <cell r="T436">
            <v>1.9999999552965164E-2</v>
          </cell>
          <cell r="U436">
            <v>4.999999888241291E-3</v>
          </cell>
          <cell r="V436">
            <v>5.000000074505806E-2</v>
          </cell>
          <cell r="W436">
            <v>38.299999237060547</v>
          </cell>
          <cell r="X436">
            <v>9</v>
          </cell>
          <cell r="Y436">
            <v>42.5</v>
          </cell>
          <cell r="Z436">
            <v>765</v>
          </cell>
          <cell r="AA436">
            <v>89.800003051757813</v>
          </cell>
          <cell r="AB436">
            <v>5.000000074505806E-2</v>
          </cell>
          <cell r="AC436">
            <v>7.0000002160668373E-3</v>
          </cell>
          <cell r="AD436">
            <v>0</v>
          </cell>
          <cell r="AE436">
            <v>0</v>
          </cell>
          <cell r="AF436">
            <v>0</v>
          </cell>
          <cell r="AG436">
            <v>2.0699999332427979</v>
          </cell>
          <cell r="AH436">
            <v>3.0000000260770321E-3</v>
          </cell>
        </row>
        <row r="437">
          <cell r="A437" t="str">
            <v>0203</v>
          </cell>
          <cell r="B437" t="str">
            <v>TAﾏｹﾞ</v>
          </cell>
          <cell r="C437" t="str">
            <v>TAﾏｹﾞ</v>
          </cell>
          <cell r="D437" t="str">
            <v>27321E</v>
          </cell>
          <cell r="E437" t="str">
            <v>27321E</v>
          </cell>
          <cell r="F437" t="str">
            <v>17412-13190</v>
          </cell>
          <cell r="G437">
            <v>1</v>
          </cell>
          <cell r="H437">
            <v>1</v>
          </cell>
          <cell r="I437">
            <v>0</v>
          </cell>
          <cell r="J437">
            <v>1</v>
          </cell>
          <cell r="K437">
            <v>40.200000762939453</v>
          </cell>
          <cell r="L437">
            <v>19.799999237060547</v>
          </cell>
          <cell r="M437">
            <v>9.9999997764825821E-3</v>
          </cell>
          <cell r="N437">
            <v>1</v>
          </cell>
          <cell r="O437">
            <v>1</v>
          </cell>
          <cell r="P437">
            <v>750</v>
          </cell>
          <cell r="Q437">
            <v>180</v>
          </cell>
          <cell r="R437">
            <v>40.200000762939453</v>
          </cell>
          <cell r="S437">
            <v>0.2800000011920929</v>
          </cell>
          <cell r="T437">
            <v>0.2199999988079071</v>
          </cell>
          <cell r="U437">
            <v>5.000000074505806E-2</v>
          </cell>
          <cell r="V437">
            <v>0.2800000011920929</v>
          </cell>
          <cell r="W437">
            <v>787.5</v>
          </cell>
          <cell r="X437">
            <v>180</v>
          </cell>
          <cell r="Y437">
            <v>40.200000762939453</v>
          </cell>
          <cell r="Z437">
            <v>750</v>
          </cell>
          <cell r="AA437">
            <v>1007.7000122070313</v>
          </cell>
          <cell r="AB437">
            <v>0.2800000011920929</v>
          </cell>
          <cell r="AC437">
            <v>3.7000000476837158E-2</v>
          </cell>
          <cell r="AD437">
            <v>0</v>
          </cell>
          <cell r="AE437">
            <v>0</v>
          </cell>
          <cell r="AF437">
            <v>0</v>
          </cell>
          <cell r="AG437">
            <v>2.0299999713897705</v>
          </cell>
          <cell r="AH437">
            <v>0</v>
          </cell>
        </row>
        <row r="438">
          <cell r="A438" t="str">
            <v>0203</v>
          </cell>
          <cell r="B438" t="str">
            <v>TAﾏｹﾞ</v>
          </cell>
          <cell r="C438" t="str">
            <v>TAﾏｹﾞ</v>
          </cell>
          <cell r="D438" t="str">
            <v>27321E</v>
          </cell>
          <cell r="E438" t="str">
            <v>27321E</v>
          </cell>
          <cell r="F438" t="str">
            <v>17412-41010</v>
          </cell>
          <cell r="G438">
            <v>0</v>
          </cell>
          <cell r="H438">
            <v>9999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1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</row>
        <row r="439">
          <cell r="A439" t="str">
            <v>0203</v>
          </cell>
          <cell r="B439" t="str">
            <v>TAﾏｹﾞ</v>
          </cell>
          <cell r="C439" t="str">
            <v>TAﾏｹﾞ</v>
          </cell>
          <cell r="D439" t="str">
            <v>27321E</v>
          </cell>
          <cell r="E439" t="str">
            <v>27321E</v>
          </cell>
          <cell r="F439" t="str">
            <v>17412-43060</v>
          </cell>
          <cell r="G439">
            <v>0</v>
          </cell>
          <cell r="H439">
            <v>30</v>
          </cell>
          <cell r="I439">
            <v>30</v>
          </cell>
          <cell r="J439">
            <v>1</v>
          </cell>
          <cell r="K439">
            <v>42.700000762939453</v>
          </cell>
          <cell r="L439">
            <v>24.299999237060547</v>
          </cell>
          <cell r="M439">
            <v>0</v>
          </cell>
          <cell r="N439">
            <v>98</v>
          </cell>
          <cell r="O439">
            <v>0</v>
          </cell>
          <cell r="P439">
            <v>685</v>
          </cell>
          <cell r="Q439">
            <v>4.8000001907348633</v>
          </cell>
          <cell r="R439">
            <v>42.700000762939453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4.8000001907348633</v>
          </cell>
          <cell r="Y439">
            <v>42.700000762939453</v>
          </cell>
          <cell r="Z439">
            <v>685</v>
          </cell>
          <cell r="AA439">
            <v>70.300003051757813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1.7599999904632568</v>
          </cell>
          <cell r="AH439">
            <v>3.0000000260770321E-3</v>
          </cell>
        </row>
        <row r="440">
          <cell r="A440" t="str">
            <v>0203</v>
          </cell>
          <cell r="B440" t="str">
            <v>TAﾏｹﾞ</v>
          </cell>
          <cell r="C440" t="str">
            <v>TAﾏｹﾞ</v>
          </cell>
          <cell r="D440" t="str">
            <v>27321E</v>
          </cell>
          <cell r="E440" t="str">
            <v>27321E</v>
          </cell>
          <cell r="F440" t="str">
            <v>17412-43080</v>
          </cell>
          <cell r="G440">
            <v>5</v>
          </cell>
          <cell r="H440">
            <v>10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O440">
            <v>0.5</v>
          </cell>
          <cell r="P440">
            <v>0</v>
          </cell>
          <cell r="Q440">
            <v>0</v>
          </cell>
          <cell r="R440">
            <v>1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</row>
        <row r="441">
          <cell r="A441" t="str">
            <v>0203</v>
          </cell>
          <cell r="B441" t="str">
            <v>TAﾏｹﾞ</v>
          </cell>
          <cell r="C441" t="str">
            <v>TAﾏｹﾞ</v>
          </cell>
          <cell r="D441" t="str">
            <v>27321E</v>
          </cell>
          <cell r="E441" t="str">
            <v>27321E</v>
          </cell>
          <cell r="F441" t="str">
            <v>17412-44040</v>
          </cell>
          <cell r="G441">
            <v>0</v>
          </cell>
          <cell r="H441">
            <v>9999</v>
          </cell>
          <cell r="I441">
            <v>0</v>
          </cell>
          <cell r="J441">
            <v>0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1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</row>
        <row r="442">
          <cell r="A442" t="str">
            <v>0203</v>
          </cell>
          <cell r="B442" t="str">
            <v>TAﾏｹﾞ</v>
          </cell>
          <cell r="C442" t="str">
            <v>TAﾏｹﾞ</v>
          </cell>
          <cell r="D442" t="str">
            <v>27321E</v>
          </cell>
          <cell r="E442" t="str">
            <v>27321E</v>
          </cell>
          <cell r="F442" t="str">
            <v>17412-46060</v>
          </cell>
          <cell r="G442">
            <v>2</v>
          </cell>
          <cell r="H442">
            <v>10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O442">
            <v>0.20000000298023224</v>
          </cell>
          <cell r="P442">
            <v>0</v>
          </cell>
          <cell r="Q442">
            <v>0</v>
          </cell>
          <cell r="R442">
            <v>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</row>
        <row r="443">
          <cell r="A443" t="str">
            <v>0203</v>
          </cell>
          <cell r="B443" t="str">
            <v>TAﾏｹﾞ</v>
          </cell>
          <cell r="C443" t="str">
            <v>TAﾏｹﾞ</v>
          </cell>
          <cell r="D443" t="str">
            <v>27321E</v>
          </cell>
          <cell r="E443" t="str">
            <v>27321E</v>
          </cell>
          <cell r="F443" t="str">
            <v>17412-54050</v>
          </cell>
          <cell r="G443">
            <v>0</v>
          </cell>
          <cell r="H443">
            <v>1</v>
          </cell>
          <cell r="I443">
            <v>0</v>
          </cell>
          <cell r="J443">
            <v>1</v>
          </cell>
          <cell r="K443">
            <v>54.5</v>
          </cell>
          <cell r="L443">
            <v>25.5</v>
          </cell>
          <cell r="M443">
            <v>0</v>
          </cell>
          <cell r="N443">
            <v>1</v>
          </cell>
          <cell r="O443">
            <v>0</v>
          </cell>
          <cell r="P443">
            <v>1420</v>
          </cell>
          <cell r="Q443">
            <v>180</v>
          </cell>
          <cell r="R443">
            <v>54.5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180</v>
          </cell>
          <cell r="Y443">
            <v>54.5</v>
          </cell>
          <cell r="Z443">
            <v>1420</v>
          </cell>
          <cell r="AA443">
            <v>234.5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2.1400001049041748</v>
          </cell>
          <cell r="AH443">
            <v>0</v>
          </cell>
        </row>
        <row r="444">
          <cell r="A444" t="str">
            <v>0203</v>
          </cell>
          <cell r="B444" t="str">
            <v>TAﾏｹﾞ</v>
          </cell>
          <cell r="C444" t="str">
            <v>TAﾏｹﾞ</v>
          </cell>
          <cell r="D444" t="str">
            <v>27321E</v>
          </cell>
          <cell r="E444" t="str">
            <v>27321E</v>
          </cell>
          <cell r="F444" t="str">
            <v>17412-54111</v>
          </cell>
          <cell r="G444">
            <v>0</v>
          </cell>
          <cell r="H444">
            <v>15</v>
          </cell>
          <cell r="I444">
            <v>30</v>
          </cell>
          <cell r="J444">
            <v>1</v>
          </cell>
          <cell r="K444">
            <v>35.200000762939453</v>
          </cell>
          <cell r="L444">
            <v>25.200000762939453</v>
          </cell>
          <cell r="M444">
            <v>0</v>
          </cell>
          <cell r="N444">
            <v>98</v>
          </cell>
          <cell r="O444">
            <v>0</v>
          </cell>
          <cell r="P444">
            <v>680</v>
          </cell>
          <cell r="Q444">
            <v>6</v>
          </cell>
          <cell r="R444">
            <v>35.200000762939453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6</v>
          </cell>
          <cell r="Y444">
            <v>35.200000762939453</v>
          </cell>
          <cell r="Z444">
            <v>680</v>
          </cell>
          <cell r="AA444">
            <v>63.799999237060547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1.3999999761581421</v>
          </cell>
          <cell r="AH444">
            <v>0</v>
          </cell>
        </row>
        <row r="445">
          <cell r="A445" t="str">
            <v>0203</v>
          </cell>
          <cell r="B445" t="str">
            <v>TAﾏｹﾞ</v>
          </cell>
          <cell r="C445" t="str">
            <v>TAﾏｹﾞ</v>
          </cell>
          <cell r="D445" t="str">
            <v>27321E</v>
          </cell>
          <cell r="E445" t="str">
            <v>27321E</v>
          </cell>
          <cell r="F445" t="str">
            <v>17412-54120</v>
          </cell>
          <cell r="G445">
            <v>0</v>
          </cell>
          <cell r="H445">
            <v>15</v>
          </cell>
          <cell r="I445">
            <v>30</v>
          </cell>
          <cell r="J445">
            <v>1</v>
          </cell>
          <cell r="K445">
            <v>36.900001525878906</v>
          </cell>
          <cell r="L445">
            <v>11.199999809265137</v>
          </cell>
          <cell r="M445">
            <v>0</v>
          </cell>
          <cell r="N445">
            <v>98</v>
          </cell>
          <cell r="O445">
            <v>0</v>
          </cell>
          <cell r="P445">
            <v>947.5</v>
          </cell>
          <cell r="Q445">
            <v>6</v>
          </cell>
          <cell r="R445">
            <v>36.900001525878906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6</v>
          </cell>
          <cell r="Y445">
            <v>36.900001525878906</v>
          </cell>
          <cell r="Z445">
            <v>947.5</v>
          </cell>
          <cell r="AA445">
            <v>74.5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3.2899999618530273</v>
          </cell>
          <cell r="AH445">
            <v>0</v>
          </cell>
        </row>
        <row r="446">
          <cell r="A446" t="str">
            <v>0203</v>
          </cell>
          <cell r="B446" t="str">
            <v>TAﾏｹﾞ</v>
          </cell>
          <cell r="C446" t="str">
            <v>TAﾏｹﾞ</v>
          </cell>
          <cell r="D446" t="str">
            <v>27321E</v>
          </cell>
          <cell r="E446" t="str">
            <v>27321E</v>
          </cell>
          <cell r="F446" t="str">
            <v>17412-54400</v>
          </cell>
          <cell r="G446">
            <v>3</v>
          </cell>
          <cell r="H446">
            <v>15</v>
          </cell>
          <cell r="I446">
            <v>30</v>
          </cell>
          <cell r="J446">
            <v>1</v>
          </cell>
          <cell r="K446">
            <v>36.900001525878906</v>
          </cell>
          <cell r="L446">
            <v>11.199999809265137</v>
          </cell>
          <cell r="M446">
            <v>2.9999999329447746E-2</v>
          </cell>
          <cell r="N446">
            <v>98</v>
          </cell>
          <cell r="O446">
            <v>0.10000000149011612</v>
          </cell>
          <cell r="P446">
            <v>947.5</v>
          </cell>
          <cell r="Q446">
            <v>6</v>
          </cell>
          <cell r="R446">
            <v>36.900001525878906</v>
          </cell>
          <cell r="S446">
            <v>7.0000000298023224E-2</v>
          </cell>
          <cell r="T446">
            <v>2.9999999329447746E-2</v>
          </cell>
          <cell r="U446">
            <v>4.999999888241291E-3</v>
          </cell>
          <cell r="V446">
            <v>7.0000000298023224E-2</v>
          </cell>
          <cell r="W446">
            <v>31.600000381469727</v>
          </cell>
          <cell r="X446">
            <v>6</v>
          </cell>
          <cell r="Y446">
            <v>36.900001525878906</v>
          </cell>
          <cell r="Z446">
            <v>947.5</v>
          </cell>
          <cell r="AA446">
            <v>74.5</v>
          </cell>
          <cell r="AB446">
            <v>7.0000000298023224E-2</v>
          </cell>
          <cell r="AC446">
            <v>8.999999612569809E-3</v>
          </cell>
          <cell r="AD446">
            <v>0</v>
          </cell>
          <cell r="AE446">
            <v>0</v>
          </cell>
          <cell r="AF446">
            <v>0</v>
          </cell>
          <cell r="AG446">
            <v>3.2899999618530273</v>
          </cell>
          <cell r="AH446">
            <v>8.999999612569809E-3</v>
          </cell>
        </row>
        <row r="447">
          <cell r="A447" t="str">
            <v>0203</v>
          </cell>
          <cell r="B447" t="str">
            <v>TAﾏｹﾞ</v>
          </cell>
          <cell r="C447" t="str">
            <v>TAﾏｹﾞ</v>
          </cell>
          <cell r="D447" t="str">
            <v>27321E</v>
          </cell>
          <cell r="E447" t="str">
            <v>27321E</v>
          </cell>
          <cell r="F447" t="str">
            <v>17413-11311-011</v>
          </cell>
          <cell r="G447">
            <v>2</v>
          </cell>
          <cell r="H447">
            <v>30</v>
          </cell>
          <cell r="I447">
            <v>30</v>
          </cell>
          <cell r="J447">
            <v>1</v>
          </cell>
          <cell r="K447">
            <v>19.5</v>
          </cell>
          <cell r="L447">
            <v>17</v>
          </cell>
          <cell r="M447">
            <v>9.9999997764825821E-3</v>
          </cell>
          <cell r="N447">
            <v>98</v>
          </cell>
          <cell r="O447">
            <v>0.10000000149011612</v>
          </cell>
          <cell r="P447">
            <v>720</v>
          </cell>
          <cell r="Q447">
            <v>5.1999998092651367</v>
          </cell>
          <cell r="R447">
            <v>19.5</v>
          </cell>
          <cell r="S447">
            <v>1.9999999552965164E-2</v>
          </cell>
          <cell r="T447">
            <v>9.9999997764825821E-3</v>
          </cell>
          <cell r="U447">
            <v>3.0000000260770321E-3</v>
          </cell>
          <cell r="V447">
            <v>1.9999999552965164E-2</v>
          </cell>
          <cell r="W447">
            <v>24</v>
          </cell>
          <cell r="X447">
            <v>5.1999998092651367</v>
          </cell>
          <cell r="Y447">
            <v>19.5</v>
          </cell>
          <cell r="Z447">
            <v>720</v>
          </cell>
          <cell r="AA447">
            <v>48.700000762939453</v>
          </cell>
          <cell r="AB447">
            <v>1.9999999552965164E-2</v>
          </cell>
          <cell r="AC447">
            <v>3.0000000260770321E-3</v>
          </cell>
          <cell r="AD447">
            <v>0</v>
          </cell>
          <cell r="AE447">
            <v>0</v>
          </cell>
          <cell r="AF447">
            <v>0</v>
          </cell>
          <cell r="AG447">
            <v>1.1499999761581421</v>
          </cell>
          <cell r="AH447">
            <v>3.0000000260770321E-3</v>
          </cell>
        </row>
        <row r="448">
          <cell r="A448" t="str">
            <v>0203</v>
          </cell>
          <cell r="B448" t="str">
            <v>TAﾏｹﾞ</v>
          </cell>
          <cell r="C448" t="str">
            <v>TAﾏｹﾞ</v>
          </cell>
          <cell r="D448" t="str">
            <v>27321E</v>
          </cell>
          <cell r="E448" t="str">
            <v>27321E</v>
          </cell>
          <cell r="F448" t="str">
            <v>17413-44040</v>
          </cell>
          <cell r="G448">
            <v>0</v>
          </cell>
          <cell r="H448">
            <v>9999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</row>
        <row r="449">
          <cell r="A449" t="str">
            <v>0203</v>
          </cell>
          <cell r="B449" t="str">
            <v>TAﾏｹﾞ</v>
          </cell>
          <cell r="C449" t="str">
            <v>TAﾏｹﾞ</v>
          </cell>
          <cell r="D449" t="str">
            <v>27321E</v>
          </cell>
          <cell r="E449" t="str">
            <v>27321E</v>
          </cell>
          <cell r="F449" t="str">
            <v>17413-46080</v>
          </cell>
          <cell r="G449">
            <v>1</v>
          </cell>
          <cell r="H449">
            <v>10</v>
          </cell>
          <cell r="I449">
            <v>0</v>
          </cell>
          <cell r="J449">
            <v>0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O449">
            <v>0.10000000149011612</v>
          </cell>
          <cell r="P449">
            <v>0</v>
          </cell>
          <cell r="Q449">
            <v>0</v>
          </cell>
          <cell r="R449">
            <v>1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</row>
        <row r="450">
          <cell r="A450" t="str">
            <v>0203</v>
          </cell>
          <cell r="B450" t="str">
            <v>TAﾏｹﾞ</v>
          </cell>
          <cell r="C450" t="str">
            <v>TAﾏｹﾞ</v>
          </cell>
          <cell r="D450" t="str">
            <v>27321E</v>
          </cell>
          <cell r="E450" t="str">
            <v>27321E</v>
          </cell>
          <cell r="F450" t="str">
            <v>17413-54030</v>
          </cell>
          <cell r="G450">
            <v>0</v>
          </cell>
          <cell r="H450">
            <v>1</v>
          </cell>
          <cell r="I450">
            <v>0</v>
          </cell>
          <cell r="J450">
            <v>1</v>
          </cell>
          <cell r="K450">
            <v>68.199996948242188</v>
          </cell>
          <cell r="L450">
            <v>17.600000381469727</v>
          </cell>
          <cell r="M450">
            <v>0</v>
          </cell>
          <cell r="N450">
            <v>1</v>
          </cell>
          <cell r="O450">
            <v>0</v>
          </cell>
          <cell r="P450">
            <v>1450</v>
          </cell>
          <cell r="Q450">
            <v>180</v>
          </cell>
          <cell r="R450">
            <v>68.199996948242188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180</v>
          </cell>
          <cell r="Y450">
            <v>68.199996948242188</v>
          </cell>
          <cell r="Z450">
            <v>1450</v>
          </cell>
          <cell r="AA450">
            <v>248.19999694824219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3.880000114440918</v>
          </cell>
          <cell r="AH450">
            <v>0</v>
          </cell>
        </row>
        <row r="451">
          <cell r="A451" t="str">
            <v>0203</v>
          </cell>
          <cell r="B451" t="str">
            <v>TAﾏｹﾞ</v>
          </cell>
          <cell r="C451" t="str">
            <v>TAﾏｹﾞ</v>
          </cell>
          <cell r="D451" t="str">
            <v>27321E</v>
          </cell>
          <cell r="E451" t="str">
            <v>27321E</v>
          </cell>
          <cell r="F451" t="str">
            <v>17413-70100</v>
          </cell>
          <cell r="G451">
            <v>1</v>
          </cell>
          <cell r="H451">
            <v>10</v>
          </cell>
          <cell r="I451">
            <v>0</v>
          </cell>
          <cell r="J451">
            <v>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O451">
            <v>0.10000000149011612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</row>
        <row r="452">
          <cell r="A452" t="str">
            <v>0203</v>
          </cell>
          <cell r="B452" t="str">
            <v>TAﾏｹﾞ</v>
          </cell>
          <cell r="C452" t="str">
            <v>TAﾏｹﾞ</v>
          </cell>
          <cell r="D452" t="str">
            <v>27321E</v>
          </cell>
          <cell r="E452" t="str">
            <v>27321E</v>
          </cell>
          <cell r="F452" t="str">
            <v>17413-70130</v>
          </cell>
          <cell r="G452">
            <v>1</v>
          </cell>
          <cell r="H452">
            <v>10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O452">
            <v>0.10000000149011612</v>
          </cell>
          <cell r="P452">
            <v>0</v>
          </cell>
          <cell r="Q452">
            <v>0</v>
          </cell>
          <cell r="R452">
            <v>1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</row>
        <row r="453">
          <cell r="A453" t="str">
            <v>0203</v>
          </cell>
          <cell r="B453" t="str">
            <v>TAﾏｹﾞ</v>
          </cell>
          <cell r="C453" t="str">
            <v>TAﾏｹﾞ</v>
          </cell>
          <cell r="D453" t="str">
            <v>27321E</v>
          </cell>
          <cell r="E453" t="str">
            <v>27321E</v>
          </cell>
          <cell r="F453" t="str">
            <v>17414-35030</v>
          </cell>
          <cell r="G453">
            <v>0</v>
          </cell>
          <cell r="H453">
            <v>10</v>
          </cell>
          <cell r="I453">
            <v>10</v>
          </cell>
          <cell r="J453">
            <v>1</v>
          </cell>
          <cell r="K453">
            <v>56.5</v>
          </cell>
          <cell r="L453">
            <v>12.399999618530273</v>
          </cell>
          <cell r="M453">
            <v>0</v>
          </cell>
          <cell r="N453">
            <v>98</v>
          </cell>
          <cell r="O453">
            <v>0</v>
          </cell>
          <cell r="P453">
            <v>986</v>
          </cell>
          <cell r="Q453">
            <v>12</v>
          </cell>
          <cell r="R453">
            <v>56.5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12</v>
          </cell>
          <cell r="Y453">
            <v>56.5</v>
          </cell>
          <cell r="Z453">
            <v>986</v>
          </cell>
          <cell r="AA453">
            <v>167.10000610351563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4.559999942779541</v>
          </cell>
          <cell r="AH453">
            <v>0</v>
          </cell>
        </row>
        <row r="454">
          <cell r="A454" t="str">
            <v>0203</v>
          </cell>
          <cell r="B454" t="str">
            <v>TAﾏｹﾞ</v>
          </cell>
          <cell r="C454" t="str">
            <v>TAﾏｹﾞ</v>
          </cell>
          <cell r="D454" t="str">
            <v>27321E</v>
          </cell>
          <cell r="E454" t="str">
            <v>27321E</v>
          </cell>
          <cell r="F454" t="str">
            <v>17414-54130</v>
          </cell>
          <cell r="G454">
            <v>1</v>
          </cell>
          <cell r="H454">
            <v>5</v>
          </cell>
          <cell r="I454">
            <v>5</v>
          </cell>
          <cell r="J454">
            <v>1</v>
          </cell>
          <cell r="K454">
            <v>75.5</v>
          </cell>
          <cell r="L454">
            <v>11</v>
          </cell>
          <cell r="M454">
            <v>1.9999999552965164E-2</v>
          </cell>
          <cell r="N454">
            <v>98</v>
          </cell>
          <cell r="O454">
            <v>0.20000000298023224</v>
          </cell>
          <cell r="P454">
            <v>1250</v>
          </cell>
          <cell r="Q454">
            <v>36</v>
          </cell>
          <cell r="R454">
            <v>75.5</v>
          </cell>
          <cell r="S454">
            <v>0.10000000149011612</v>
          </cell>
          <cell r="T454">
            <v>7.0000000298023224E-2</v>
          </cell>
          <cell r="U454">
            <v>9.9999997764825821E-3</v>
          </cell>
          <cell r="V454">
            <v>0.10000000149011612</v>
          </cell>
          <cell r="W454">
            <v>250</v>
          </cell>
          <cell r="X454">
            <v>36</v>
          </cell>
          <cell r="Y454">
            <v>75.5</v>
          </cell>
          <cell r="Z454">
            <v>1250</v>
          </cell>
          <cell r="AA454">
            <v>361.5</v>
          </cell>
          <cell r="AB454">
            <v>0.10000000149011612</v>
          </cell>
          <cell r="AC454">
            <v>1.3000000268220901E-2</v>
          </cell>
          <cell r="AD454">
            <v>0</v>
          </cell>
          <cell r="AE454">
            <v>0</v>
          </cell>
          <cell r="AF454">
            <v>0</v>
          </cell>
          <cell r="AG454">
            <v>6.8600001335144043</v>
          </cell>
          <cell r="AH454">
            <v>1.3000000268220901E-2</v>
          </cell>
        </row>
        <row r="455">
          <cell r="A455" t="str">
            <v>0203</v>
          </cell>
          <cell r="B455" t="str">
            <v>TAﾏｹﾞ</v>
          </cell>
          <cell r="C455" t="str">
            <v>TAﾏｹﾞ</v>
          </cell>
          <cell r="D455" t="str">
            <v>27321E</v>
          </cell>
          <cell r="E455" t="str">
            <v>27321E</v>
          </cell>
          <cell r="F455" t="str">
            <v>17415-35010</v>
          </cell>
          <cell r="G455">
            <v>0</v>
          </cell>
          <cell r="H455">
            <v>10</v>
          </cell>
          <cell r="I455">
            <v>10</v>
          </cell>
          <cell r="J455">
            <v>1</v>
          </cell>
          <cell r="K455">
            <v>56.5</v>
          </cell>
          <cell r="L455">
            <v>11.199999809265137</v>
          </cell>
          <cell r="M455">
            <v>0</v>
          </cell>
          <cell r="N455">
            <v>98</v>
          </cell>
          <cell r="O455">
            <v>0</v>
          </cell>
          <cell r="P455">
            <v>986</v>
          </cell>
          <cell r="Q455">
            <v>12</v>
          </cell>
          <cell r="R455">
            <v>56.5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12</v>
          </cell>
          <cell r="Y455">
            <v>56.5</v>
          </cell>
          <cell r="Z455">
            <v>986</v>
          </cell>
          <cell r="AA455">
            <v>167.10000610351563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5.0399999618530273</v>
          </cell>
          <cell r="AH455">
            <v>0</v>
          </cell>
        </row>
        <row r="456">
          <cell r="A456" t="str">
            <v>0203</v>
          </cell>
          <cell r="B456" t="str">
            <v>TAﾏｹﾞ</v>
          </cell>
          <cell r="C456" t="str">
            <v>TAﾏｹﾞ</v>
          </cell>
          <cell r="D456" t="str">
            <v>27321E</v>
          </cell>
          <cell r="E456" t="str">
            <v>27321E</v>
          </cell>
          <cell r="F456" t="str">
            <v>17415-43010</v>
          </cell>
          <cell r="G456">
            <v>0</v>
          </cell>
          <cell r="H456">
            <v>10</v>
          </cell>
          <cell r="I456">
            <v>10</v>
          </cell>
          <cell r="J456">
            <v>1</v>
          </cell>
          <cell r="K456">
            <v>48.599998474121094</v>
          </cell>
          <cell r="L456">
            <v>11</v>
          </cell>
          <cell r="M456">
            <v>0</v>
          </cell>
          <cell r="N456">
            <v>98</v>
          </cell>
          <cell r="O456">
            <v>0</v>
          </cell>
          <cell r="P456">
            <v>975</v>
          </cell>
          <cell r="Q456">
            <v>9</v>
          </cell>
          <cell r="R456">
            <v>48.599998474121094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9</v>
          </cell>
          <cell r="Y456">
            <v>48.599998474121094</v>
          </cell>
          <cell r="Z456">
            <v>975</v>
          </cell>
          <cell r="AA456">
            <v>57.599998474121094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4.4200000762939453</v>
          </cell>
          <cell r="AH456">
            <v>0</v>
          </cell>
        </row>
        <row r="457">
          <cell r="A457" t="str">
            <v>0203</v>
          </cell>
          <cell r="B457" t="str">
            <v>TAﾏｹﾞ</v>
          </cell>
          <cell r="C457" t="str">
            <v>TAﾏｹﾞ</v>
          </cell>
          <cell r="D457" t="str">
            <v>27321E</v>
          </cell>
          <cell r="E457" t="str">
            <v>27321E</v>
          </cell>
          <cell r="F457" t="str">
            <v>17415-43020</v>
          </cell>
          <cell r="G457">
            <v>0</v>
          </cell>
          <cell r="H457">
            <v>20</v>
          </cell>
          <cell r="I457">
            <v>20</v>
          </cell>
          <cell r="J457">
            <v>1</v>
          </cell>
          <cell r="K457">
            <v>24.5</v>
          </cell>
          <cell r="L457">
            <v>12.600000381469727</v>
          </cell>
          <cell r="M457">
            <v>0</v>
          </cell>
          <cell r="N457">
            <v>98</v>
          </cell>
          <cell r="O457">
            <v>0</v>
          </cell>
          <cell r="P457">
            <v>428</v>
          </cell>
          <cell r="Q457">
            <v>6</v>
          </cell>
          <cell r="R457">
            <v>24.5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6</v>
          </cell>
          <cell r="Y457">
            <v>24.5</v>
          </cell>
          <cell r="Z457">
            <v>428</v>
          </cell>
          <cell r="AA457">
            <v>51.900001525878906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1.940000057220459</v>
          </cell>
          <cell r="AH457">
            <v>0</v>
          </cell>
        </row>
        <row r="458">
          <cell r="A458" t="str">
            <v>0203</v>
          </cell>
          <cell r="B458" t="str">
            <v>TAﾏｹﾞ</v>
          </cell>
          <cell r="C458" t="str">
            <v>TAﾏｹﾞ</v>
          </cell>
          <cell r="D458" t="str">
            <v>27321E</v>
          </cell>
          <cell r="E458" t="str">
            <v>27321E</v>
          </cell>
          <cell r="F458" t="str">
            <v>17415-43030</v>
          </cell>
          <cell r="G458">
            <v>0</v>
          </cell>
          <cell r="H458">
            <v>10</v>
          </cell>
          <cell r="I458">
            <v>10</v>
          </cell>
          <cell r="J458">
            <v>1</v>
          </cell>
          <cell r="K458">
            <v>24.5</v>
          </cell>
          <cell r="L458">
            <v>12.600000381469727</v>
          </cell>
          <cell r="M458">
            <v>0</v>
          </cell>
          <cell r="N458">
            <v>98</v>
          </cell>
          <cell r="O458">
            <v>0</v>
          </cell>
          <cell r="P458">
            <v>428</v>
          </cell>
          <cell r="Q458">
            <v>9</v>
          </cell>
          <cell r="R458">
            <v>24.5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9</v>
          </cell>
          <cell r="Y458">
            <v>24.5</v>
          </cell>
          <cell r="Z458">
            <v>428</v>
          </cell>
          <cell r="AA458">
            <v>76.300003051757813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1.940000057220459</v>
          </cell>
          <cell r="AH458">
            <v>0</v>
          </cell>
        </row>
        <row r="459">
          <cell r="A459" t="str">
            <v>0203</v>
          </cell>
          <cell r="B459" t="str">
            <v>TAﾏｹﾞ</v>
          </cell>
          <cell r="C459" t="str">
            <v>TAﾏｹﾞ</v>
          </cell>
          <cell r="D459" t="str">
            <v>27321E</v>
          </cell>
          <cell r="E459" t="str">
            <v>27321E</v>
          </cell>
          <cell r="F459" t="str">
            <v>17420-70040-10</v>
          </cell>
          <cell r="G459">
            <v>1</v>
          </cell>
          <cell r="H459">
            <v>30</v>
          </cell>
          <cell r="I459">
            <v>30</v>
          </cell>
          <cell r="J459">
            <v>1</v>
          </cell>
          <cell r="K459">
            <v>48.5</v>
          </cell>
          <cell r="L459">
            <v>11</v>
          </cell>
          <cell r="M459">
            <v>9.9999997764825821E-3</v>
          </cell>
          <cell r="N459">
            <v>98</v>
          </cell>
          <cell r="O459">
            <v>0</v>
          </cell>
          <cell r="P459">
            <v>1250</v>
          </cell>
          <cell r="Q459">
            <v>3.5</v>
          </cell>
          <cell r="R459">
            <v>48.5</v>
          </cell>
          <cell r="S459">
            <v>1.9999999552965164E-2</v>
          </cell>
          <cell r="T459">
            <v>9.9999997764825821E-3</v>
          </cell>
          <cell r="U459">
            <v>1.0000000474974513E-3</v>
          </cell>
          <cell r="V459">
            <v>1.9999999552965164E-2</v>
          </cell>
          <cell r="W459">
            <v>41.599998474121094</v>
          </cell>
          <cell r="X459">
            <v>3.5</v>
          </cell>
          <cell r="Y459">
            <v>48.5</v>
          </cell>
          <cell r="Z459">
            <v>1250</v>
          </cell>
          <cell r="AA459">
            <v>93.599998474121094</v>
          </cell>
          <cell r="AB459">
            <v>1.9999999552965164E-2</v>
          </cell>
          <cell r="AC459">
            <v>3.0000000260770321E-3</v>
          </cell>
          <cell r="AD459">
            <v>0</v>
          </cell>
          <cell r="AE459">
            <v>0</v>
          </cell>
          <cell r="AF459">
            <v>0</v>
          </cell>
          <cell r="AG459">
            <v>4.4099998474121094</v>
          </cell>
          <cell r="AH459">
            <v>3.0000000260770321E-3</v>
          </cell>
        </row>
        <row r="460">
          <cell r="A460" t="str">
            <v>0203</v>
          </cell>
          <cell r="B460" t="str">
            <v>TAﾏｹﾞ</v>
          </cell>
          <cell r="C460" t="str">
            <v>TAﾏｹﾞ</v>
          </cell>
          <cell r="D460" t="str">
            <v>27321E</v>
          </cell>
          <cell r="E460" t="str">
            <v>27321E</v>
          </cell>
          <cell r="F460" t="str">
            <v>17420-70050-10</v>
          </cell>
          <cell r="G460">
            <v>0</v>
          </cell>
          <cell r="H460">
            <v>10</v>
          </cell>
          <cell r="I460">
            <v>10</v>
          </cell>
          <cell r="J460">
            <v>1</v>
          </cell>
          <cell r="K460">
            <v>70.5</v>
          </cell>
          <cell r="L460">
            <v>12.5</v>
          </cell>
          <cell r="M460">
            <v>0</v>
          </cell>
          <cell r="N460">
            <v>98</v>
          </cell>
          <cell r="O460">
            <v>0</v>
          </cell>
          <cell r="P460">
            <v>1250</v>
          </cell>
          <cell r="Q460">
            <v>18</v>
          </cell>
          <cell r="R460">
            <v>70.5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18</v>
          </cell>
          <cell r="Y460">
            <v>70.5</v>
          </cell>
          <cell r="Z460">
            <v>1250</v>
          </cell>
          <cell r="AA460">
            <v>213.5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5.6399998664855957</v>
          </cell>
          <cell r="AH460">
            <v>0</v>
          </cell>
        </row>
        <row r="461">
          <cell r="A461" t="str">
            <v>0203</v>
          </cell>
          <cell r="B461" t="str">
            <v>TAﾏｹﾞ</v>
          </cell>
          <cell r="C461" t="str">
            <v>TAﾏｹﾞ</v>
          </cell>
          <cell r="D461" t="str">
            <v>27321E</v>
          </cell>
          <cell r="E461" t="str">
            <v>27321E</v>
          </cell>
          <cell r="F461" t="str">
            <v>17420-70282-15</v>
          </cell>
          <cell r="G461">
            <v>2</v>
          </cell>
          <cell r="H461">
            <v>20</v>
          </cell>
          <cell r="I461">
            <v>20</v>
          </cell>
          <cell r="J461">
            <v>1</v>
          </cell>
          <cell r="K461">
            <v>78.5</v>
          </cell>
          <cell r="L461">
            <v>12.5</v>
          </cell>
          <cell r="M461">
            <v>3.9999999105930328E-2</v>
          </cell>
          <cell r="N461">
            <v>98</v>
          </cell>
          <cell r="O461">
            <v>0.10000000149011612</v>
          </cell>
          <cell r="P461">
            <v>1450</v>
          </cell>
          <cell r="Q461">
            <v>3</v>
          </cell>
          <cell r="R461">
            <v>78.5</v>
          </cell>
          <cell r="S461">
            <v>7.9999998211860657E-2</v>
          </cell>
          <cell r="T461">
            <v>3.9999999105930328E-2</v>
          </cell>
          <cell r="U461">
            <v>2.0000000949949026E-3</v>
          </cell>
          <cell r="V461">
            <v>7.9999998211860657E-2</v>
          </cell>
          <cell r="W461">
            <v>72.5</v>
          </cell>
          <cell r="X461">
            <v>3</v>
          </cell>
          <cell r="Y461">
            <v>78.5</v>
          </cell>
          <cell r="Z461">
            <v>1450</v>
          </cell>
          <cell r="AA461">
            <v>154</v>
          </cell>
          <cell r="AB461">
            <v>7.9999998211860657E-2</v>
          </cell>
          <cell r="AC461">
            <v>9.9999997764825821E-3</v>
          </cell>
          <cell r="AD461">
            <v>0</v>
          </cell>
          <cell r="AE461">
            <v>0</v>
          </cell>
          <cell r="AF461">
            <v>0</v>
          </cell>
          <cell r="AG461">
            <v>6.2800002098083496</v>
          </cell>
          <cell r="AH461">
            <v>9.9999997764825821E-3</v>
          </cell>
        </row>
        <row r="462">
          <cell r="A462" t="str">
            <v>0203</v>
          </cell>
          <cell r="B462" t="str">
            <v>TAﾏｹﾞ</v>
          </cell>
          <cell r="C462" t="str">
            <v>TAﾏｹﾞ</v>
          </cell>
          <cell r="D462" t="str">
            <v>27321E</v>
          </cell>
          <cell r="E462" t="str">
            <v>27321E</v>
          </cell>
          <cell r="F462" t="str">
            <v>17420-73020-10</v>
          </cell>
          <cell r="G462">
            <v>0</v>
          </cell>
          <cell r="H462">
            <v>10</v>
          </cell>
          <cell r="I462">
            <v>10</v>
          </cell>
          <cell r="J462">
            <v>1</v>
          </cell>
          <cell r="K462">
            <v>70.5</v>
          </cell>
          <cell r="L462">
            <v>12.5</v>
          </cell>
          <cell r="M462">
            <v>0</v>
          </cell>
          <cell r="N462">
            <v>98</v>
          </cell>
          <cell r="O462">
            <v>0</v>
          </cell>
          <cell r="P462">
            <v>1250</v>
          </cell>
          <cell r="Q462">
            <v>18</v>
          </cell>
          <cell r="R462">
            <v>70.5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18</v>
          </cell>
          <cell r="Y462">
            <v>70.5</v>
          </cell>
          <cell r="Z462">
            <v>1250</v>
          </cell>
          <cell r="AA462">
            <v>88.5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5.6399998664855957</v>
          </cell>
          <cell r="AH462">
            <v>0</v>
          </cell>
        </row>
        <row r="463">
          <cell r="A463" t="str">
            <v>0203</v>
          </cell>
          <cell r="B463" t="str">
            <v>TAﾏｹﾞ</v>
          </cell>
          <cell r="C463" t="str">
            <v>TAﾏｹﾞ</v>
          </cell>
          <cell r="D463" t="str">
            <v>27321E</v>
          </cell>
          <cell r="E463" t="str">
            <v>27321E</v>
          </cell>
          <cell r="F463" t="str">
            <v>17420-73021-10</v>
          </cell>
          <cell r="G463">
            <v>0</v>
          </cell>
          <cell r="H463">
            <v>10</v>
          </cell>
          <cell r="I463">
            <v>10</v>
          </cell>
          <cell r="J463">
            <v>1</v>
          </cell>
          <cell r="K463">
            <v>70.5</v>
          </cell>
          <cell r="L463">
            <v>12.5</v>
          </cell>
          <cell r="M463">
            <v>0</v>
          </cell>
          <cell r="N463">
            <v>98</v>
          </cell>
          <cell r="O463">
            <v>0</v>
          </cell>
          <cell r="P463">
            <v>1250</v>
          </cell>
          <cell r="Q463">
            <v>18</v>
          </cell>
          <cell r="R463">
            <v>70.5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18</v>
          </cell>
          <cell r="Y463">
            <v>70.5</v>
          </cell>
          <cell r="Z463">
            <v>1250</v>
          </cell>
          <cell r="AA463">
            <v>88.5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5.6399998664855957</v>
          </cell>
          <cell r="AH463">
            <v>0</v>
          </cell>
        </row>
        <row r="464">
          <cell r="A464" t="str">
            <v>0203</v>
          </cell>
          <cell r="B464" t="str">
            <v>TAﾏｹﾞ</v>
          </cell>
          <cell r="C464" t="str">
            <v>TAﾏｹﾞ</v>
          </cell>
          <cell r="D464" t="str">
            <v>27321E</v>
          </cell>
          <cell r="E464" t="str">
            <v>27321E</v>
          </cell>
          <cell r="F464" t="str">
            <v>17421-16400</v>
          </cell>
          <cell r="G464">
            <v>1</v>
          </cell>
          <cell r="H464">
            <v>30</v>
          </cell>
          <cell r="I464">
            <v>30</v>
          </cell>
          <cell r="J464">
            <v>1</v>
          </cell>
          <cell r="K464">
            <v>57.799999237060547</v>
          </cell>
          <cell r="L464">
            <v>21</v>
          </cell>
          <cell r="M464">
            <v>1.9999999552965164E-2</v>
          </cell>
          <cell r="N464">
            <v>98</v>
          </cell>
          <cell r="O464">
            <v>0</v>
          </cell>
          <cell r="P464">
            <v>780</v>
          </cell>
          <cell r="Q464">
            <v>3.5999999046325684</v>
          </cell>
          <cell r="R464">
            <v>57.799999237060547</v>
          </cell>
          <cell r="S464">
            <v>2.9999999329447746E-2</v>
          </cell>
          <cell r="T464">
            <v>9.9999997764825821E-3</v>
          </cell>
          <cell r="U464">
            <v>1.0000000474974513E-3</v>
          </cell>
          <cell r="V464">
            <v>2.9999999329447746E-2</v>
          </cell>
          <cell r="W464">
            <v>26</v>
          </cell>
          <cell r="X464">
            <v>3.5999999046325684</v>
          </cell>
          <cell r="Y464">
            <v>57.799999237060547</v>
          </cell>
          <cell r="Z464">
            <v>780</v>
          </cell>
          <cell r="AA464">
            <v>87.400001525878906</v>
          </cell>
          <cell r="AB464">
            <v>2.9999999329447746E-2</v>
          </cell>
          <cell r="AC464">
            <v>4.0000001899898052E-3</v>
          </cell>
          <cell r="AD464">
            <v>0</v>
          </cell>
          <cell r="AE464">
            <v>0</v>
          </cell>
          <cell r="AF464">
            <v>0</v>
          </cell>
          <cell r="AG464">
            <v>2.75</v>
          </cell>
          <cell r="AH464">
            <v>4.0000001899898052E-3</v>
          </cell>
        </row>
        <row r="465">
          <cell r="A465" t="str">
            <v>0203</v>
          </cell>
          <cell r="B465" t="str">
            <v>TAﾏｹﾞ</v>
          </cell>
          <cell r="C465" t="str">
            <v>TAﾏｹﾞ</v>
          </cell>
          <cell r="D465" t="str">
            <v>27321E</v>
          </cell>
          <cell r="E465" t="str">
            <v>27321E</v>
          </cell>
          <cell r="F465" t="str">
            <v>17421-16410</v>
          </cell>
          <cell r="G465">
            <v>6</v>
          </cell>
          <cell r="H465">
            <v>20</v>
          </cell>
          <cell r="I465">
            <v>20</v>
          </cell>
          <cell r="J465">
            <v>1</v>
          </cell>
          <cell r="K465">
            <v>24.700000762939453</v>
          </cell>
          <cell r="L465">
            <v>13.100000381469727</v>
          </cell>
          <cell r="M465">
            <v>3.9999999105930328E-2</v>
          </cell>
          <cell r="N465">
            <v>98</v>
          </cell>
          <cell r="O465">
            <v>0.30000001192092896</v>
          </cell>
          <cell r="P465">
            <v>815.79998779296875</v>
          </cell>
          <cell r="Q465">
            <v>9</v>
          </cell>
          <cell r="R465">
            <v>24.700000762939453</v>
          </cell>
          <cell r="S465">
            <v>0.12999999523162842</v>
          </cell>
          <cell r="T465">
            <v>7.0000000298023224E-2</v>
          </cell>
          <cell r="U465">
            <v>1.4999999664723873E-2</v>
          </cell>
          <cell r="V465">
            <v>0.12999999523162842</v>
          </cell>
          <cell r="W465">
            <v>40.799999237060547</v>
          </cell>
          <cell r="X465">
            <v>9</v>
          </cell>
          <cell r="Y465">
            <v>24.700000762939453</v>
          </cell>
          <cell r="Z465">
            <v>815.79998779296875</v>
          </cell>
          <cell r="AA465">
            <v>74.5</v>
          </cell>
          <cell r="AB465">
            <v>0.12999999523162842</v>
          </cell>
          <cell r="AC465">
            <v>1.7000000923871994E-2</v>
          </cell>
          <cell r="AD465">
            <v>0</v>
          </cell>
          <cell r="AE465">
            <v>0</v>
          </cell>
          <cell r="AF465">
            <v>0</v>
          </cell>
          <cell r="AG465">
            <v>1.8899999856948853</v>
          </cell>
          <cell r="AH465">
            <v>1.2000000104308128E-2</v>
          </cell>
        </row>
        <row r="466">
          <cell r="A466" t="str">
            <v>0203</v>
          </cell>
          <cell r="B466" t="str">
            <v>TAﾏｹﾞ</v>
          </cell>
          <cell r="C466" t="str">
            <v>TAﾏｹﾞ</v>
          </cell>
          <cell r="D466" t="str">
            <v>27321E</v>
          </cell>
          <cell r="E466" t="str">
            <v>27321E</v>
          </cell>
          <cell r="F466" t="str">
            <v>17421-27030</v>
          </cell>
          <cell r="G466">
            <v>0</v>
          </cell>
          <cell r="H466">
            <v>5</v>
          </cell>
          <cell r="I466">
            <v>5</v>
          </cell>
          <cell r="J466">
            <v>1</v>
          </cell>
          <cell r="K466">
            <v>48.700000762939453</v>
          </cell>
          <cell r="L466">
            <v>22.5</v>
          </cell>
          <cell r="M466">
            <v>0</v>
          </cell>
          <cell r="N466">
            <v>98</v>
          </cell>
          <cell r="O466">
            <v>0</v>
          </cell>
          <cell r="P466">
            <v>786</v>
          </cell>
          <cell r="Q466">
            <v>6</v>
          </cell>
          <cell r="R466">
            <v>48.700000762939453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6</v>
          </cell>
          <cell r="Y466">
            <v>48.700000762939453</v>
          </cell>
          <cell r="Z466">
            <v>786</v>
          </cell>
          <cell r="AA466">
            <v>54.700000762939453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2.1600000858306885</v>
          </cell>
          <cell r="AH466">
            <v>0</v>
          </cell>
        </row>
        <row r="467">
          <cell r="A467" t="str">
            <v>0203</v>
          </cell>
          <cell r="B467" t="str">
            <v>TAﾏｹﾞ</v>
          </cell>
          <cell r="C467" t="str">
            <v>TAﾏｹﾞ</v>
          </cell>
          <cell r="D467" t="str">
            <v>27321E</v>
          </cell>
          <cell r="E467" t="str">
            <v>27321E</v>
          </cell>
          <cell r="F467" t="str">
            <v>17421-29010</v>
          </cell>
          <cell r="G467">
            <v>0</v>
          </cell>
          <cell r="H467">
            <v>9999</v>
          </cell>
          <cell r="I467">
            <v>0</v>
          </cell>
          <cell r="J467">
            <v>0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1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</row>
        <row r="468">
          <cell r="A468" t="str">
            <v>0203</v>
          </cell>
          <cell r="B468" t="str">
            <v>TAﾏｹﾞ</v>
          </cell>
          <cell r="C468" t="str">
            <v>TAﾏｹﾞ</v>
          </cell>
          <cell r="D468" t="str">
            <v>27321E</v>
          </cell>
          <cell r="E468" t="str">
            <v>27321E</v>
          </cell>
          <cell r="F468" t="str">
            <v>17421-30020</v>
          </cell>
          <cell r="G468">
            <v>0</v>
          </cell>
          <cell r="H468">
            <v>9999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1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</row>
        <row r="469">
          <cell r="A469" t="str">
            <v>0203</v>
          </cell>
          <cell r="B469" t="str">
            <v>TAﾏｹﾞ</v>
          </cell>
          <cell r="C469" t="str">
            <v>TAﾏｹﾞ</v>
          </cell>
          <cell r="D469" t="str">
            <v>27321E</v>
          </cell>
          <cell r="E469" t="str">
            <v>27321E</v>
          </cell>
          <cell r="F469" t="str">
            <v>17421-30021</v>
          </cell>
          <cell r="G469">
            <v>0</v>
          </cell>
          <cell r="H469">
            <v>9999</v>
          </cell>
          <cell r="I469">
            <v>0</v>
          </cell>
          <cell r="J469">
            <v>0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1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</row>
        <row r="470">
          <cell r="A470" t="str">
            <v>0203</v>
          </cell>
          <cell r="B470" t="str">
            <v>TAﾏｹﾞ</v>
          </cell>
          <cell r="C470" t="str">
            <v>TAﾏｹﾞ</v>
          </cell>
          <cell r="D470" t="str">
            <v>27321E</v>
          </cell>
          <cell r="E470" t="str">
            <v>27321E</v>
          </cell>
          <cell r="F470" t="str">
            <v>17421-34020</v>
          </cell>
          <cell r="G470">
            <v>0</v>
          </cell>
          <cell r="H470">
            <v>1</v>
          </cell>
          <cell r="I470">
            <v>0</v>
          </cell>
          <cell r="J470">
            <v>1</v>
          </cell>
          <cell r="K470">
            <v>35.5</v>
          </cell>
          <cell r="L470">
            <v>24.5</v>
          </cell>
          <cell r="M470">
            <v>0</v>
          </cell>
          <cell r="N470">
            <v>1</v>
          </cell>
          <cell r="O470">
            <v>0</v>
          </cell>
          <cell r="P470">
            <v>485</v>
          </cell>
          <cell r="Q470">
            <v>180</v>
          </cell>
          <cell r="R470">
            <v>35.5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180</v>
          </cell>
          <cell r="Y470">
            <v>35.5</v>
          </cell>
          <cell r="Z470">
            <v>24.5</v>
          </cell>
          <cell r="AA470">
            <v>215.5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1.4500000476837158</v>
          </cell>
          <cell r="AH470">
            <v>0</v>
          </cell>
        </row>
        <row r="471">
          <cell r="A471" t="str">
            <v>0203</v>
          </cell>
          <cell r="B471" t="str">
            <v>TAﾏｹﾞ</v>
          </cell>
          <cell r="C471" t="str">
            <v>TAﾏｹﾞ</v>
          </cell>
          <cell r="D471" t="str">
            <v>27321E</v>
          </cell>
          <cell r="E471" t="str">
            <v>27321E</v>
          </cell>
          <cell r="F471" t="str">
            <v>17421-37020</v>
          </cell>
          <cell r="G471">
            <v>0</v>
          </cell>
          <cell r="H471">
            <v>1</v>
          </cell>
          <cell r="I471">
            <v>0</v>
          </cell>
          <cell r="J471">
            <v>1</v>
          </cell>
          <cell r="K471">
            <v>35.5</v>
          </cell>
          <cell r="L471">
            <v>24.5</v>
          </cell>
          <cell r="M471">
            <v>0</v>
          </cell>
          <cell r="N471">
            <v>1</v>
          </cell>
          <cell r="O471">
            <v>0</v>
          </cell>
          <cell r="P471">
            <v>485</v>
          </cell>
          <cell r="Q471">
            <v>180</v>
          </cell>
          <cell r="R471">
            <v>35.5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180</v>
          </cell>
          <cell r="Y471">
            <v>35.5</v>
          </cell>
          <cell r="Z471">
            <v>24.5</v>
          </cell>
          <cell r="AA471">
            <v>215.5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1.4500000476837158</v>
          </cell>
          <cell r="AH471">
            <v>0</v>
          </cell>
        </row>
        <row r="472">
          <cell r="A472" t="str">
            <v>0203</v>
          </cell>
          <cell r="B472" t="str">
            <v>TAﾏｹﾞ</v>
          </cell>
          <cell r="C472" t="str">
            <v>TAﾏｹﾞ</v>
          </cell>
          <cell r="D472" t="str">
            <v>27321E</v>
          </cell>
          <cell r="E472" t="str">
            <v>27321E</v>
          </cell>
          <cell r="F472" t="str">
            <v>17421-41130</v>
          </cell>
          <cell r="G472">
            <v>1</v>
          </cell>
          <cell r="H472">
            <v>20</v>
          </cell>
          <cell r="I472">
            <v>20</v>
          </cell>
          <cell r="J472">
            <v>1</v>
          </cell>
          <cell r="K472">
            <v>18.700000762939453</v>
          </cell>
          <cell r="L472">
            <v>7.5</v>
          </cell>
          <cell r="M472">
            <v>9.9999997764825821E-3</v>
          </cell>
          <cell r="N472">
            <v>98</v>
          </cell>
          <cell r="O472">
            <v>0.10000000149011612</v>
          </cell>
          <cell r="P472">
            <v>455</v>
          </cell>
          <cell r="Q472">
            <v>9</v>
          </cell>
          <cell r="R472">
            <v>18.700000762939453</v>
          </cell>
          <cell r="S472">
            <v>1.9999999552965164E-2</v>
          </cell>
          <cell r="T472">
            <v>9.9999997764825821E-3</v>
          </cell>
          <cell r="U472">
            <v>3.0000000260770321E-3</v>
          </cell>
          <cell r="V472">
            <v>1.9999999552965164E-2</v>
          </cell>
          <cell r="W472">
            <v>0.40000000596046448</v>
          </cell>
          <cell r="X472">
            <v>180</v>
          </cell>
          <cell r="Y472">
            <v>18.700000762939453</v>
          </cell>
          <cell r="Z472">
            <v>7.5</v>
          </cell>
          <cell r="AA472">
            <v>199.10000610351563</v>
          </cell>
          <cell r="AB472">
            <v>5.9999998658895493E-2</v>
          </cell>
          <cell r="AC472">
            <v>8.0000003799796104E-3</v>
          </cell>
          <cell r="AD472">
            <v>0</v>
          </cell>
          <cell r="AE472">
            <v>0</v>
          </cell>
          <cell r="AF472">
            <v>0</v>
          </cell>
          <cell r="AG472">
            <v>2.4900000095367432</v>
          </cell>
          <cell r="AH472">
            <v>8.0000003799796104E-3</v>
          </cell>
        </row>
        <row r="473">
          <cell r="A473" t="str">
            <v>0203</v>
          </cell>
          <cell r="B473" t="str">
            <v>TAﾏｹﾞ</v>
          </cell>
          <cell r="C473" t="str">
            <v>TAﾏｹﾞ</v>
          </cell>
          <cell r="D473" t="str">
            <v>27321E</v>
          </cell>
          <cell r="E473" t="str">
            <v>27321E</v>
          </cell>
          <cell r="F473" t="str">
            <v>17421-42011</v>
          </cell>
          <cell r="G473">
            <v>0</v>
          </cell>
          <cell r="H473">
            <v>9999</v>
          </cell>
          <cell r="I473">
            <v>0</v>
          </cell>
          <cell r="J473">
            <v>0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1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</row>
        <row r="474">
          <cell r="A474" t="str">
            <v>0203</v>
          </cell>
          <cell r="B474" t="str">
            <v>TAﾏｹﾞ</v>
          </cell>
          <cell r="C474" t="str">
            <v>TAﾏｹﾞ</v>
          </cell>
          <cell r="D474" t="str">
            <v>27321E</v>
          </cell>
          <cell r="E474" t="str">
            <v>27321E</v>
          </cell>
          <cell r="F474" t="str">
            <v>17421-42012</v>
          </cell>
          <cell r="G474">
            <v>29</v>
          </cell>
          <cell r="H474">
            <v>90</v>
          </cell>
          <cell r="I474">
            <v>90</v>
          </cell>
          <cell r="J474">
            <v>1</v>
          </cell>
          <cell r="K474">
            <v>36.5</v>
          </cell>
          <cell r="L474">
            <v>11.300000190734863</v>
          </cell>
          <cell r="M474">
            <v>0.28999999165534973</v>
          </cell>
          <cell r="N474">
            <v>98</v>
          </cell>
          <cell r="O474">
            <v>0.30000001192092896</v>
          </cell>
          <cell r="P474">
            <v>1393.300048828125</v>
          </cell>
          <cell r="Q474">
            <v>2</v>
          </cell>
          <cell r="R474">
            <v>36.5</v>
          </cell>
          <cell r="S474">
            <v>0.43000000715255737</v>
          </cell>
          <cell r="T474">
            <v>0.11999999731779099</v>
          </cell>
          <cell r="U474">
            <v>1.6000000759959221E-2</v>
          </cell>
          <cell r="V474">
            <v>0.43000000715255737</v>
          </cell>
          <cell r="W474">
            <v>15.5</v>
          </cell>
          <cell r="X474">
            <v>2</v>
          </cell>
          <cell r="Y474">
            <v>36.5</v>
          </cell>
          <cell r="Z474">
            <v>1393.300048828125</v>
          </cell>
          <cell r="AA474">
            <v>54</v>
          </cell>
          <cell r="AB474">
            <v>0.43000000715255737</v>
          </cell>
          <cell r="AC474">
            <v>5.6000001728534698E-2</v>
          </cell>
          <cell r="AD474">
            <v>0</v>
          </cell>
          <cell r="AE474">
            <v>0</v>
          </cell>
          <cell r="AF474">
            <v>0</v>
          </cell>
          <cell r="AG474">
            <v>3.2300000190734863</v>
          </cell>
          <cell r="AH474">
            <v>5.4999999701976776E-2</v>
          </cell>
        </row>
        <row r="475">
          <cell r="A475" t="str">
            <v>0203</v>
          </cell>
          <cell r="B475" t="str">
            <v>TAﾏｹﾞ</v>
          </cell>
          <cell r="C475" t="str">
            <v>TAﾏｹﾞ</v>
          </cell>
          <cell r="D475" t="str">
            <v>27321E</v>
          </cell>
          <cell r="E475" t="str">
            <v>27321E</v>
          </cell>
          <cell r="F475" t="str">
            <v>17421-50030</v>
          </cell>
          <cell r="G475">
            <v>3</v>
          </cell>
          <cell r="H475">
            <v>60</v>
          </cell>
          <cell r="I475">
            <v>60</v>
          </cell>
          <cell r="J475">
            <v>1</v>
          </cell>
          <cell r="K475">
            <v>51.400001525878906</v>
          </cell>
          <cell r="L475">
            <v>10</v>
          </cell>
          <cell r="M475">
            <v>3.9999999105930328E-2</v>
          </cell>
          <cell r="N475">
            <v>98</v>
          </cell>
          <cell r="O475">
            <v>0.10000000149011612</v>
          </cell>
          <cell r="P475">
            <v>1393.300048828125</v>
          </cell>
          <cell r="Q475">
            <v>3</v>
          </cell>
          <cell r="R475">
            <v>51.400001525878906</v>
          </cell>
          <cell r="S475">
            <v>5.9999998658895493E-2</v>
          </cell>
          <cell r="T475">
            <v>1.9999999552965164E-2</v>
          </cell>
          <cell r="U475">
            <v>3.0000000260770321E-3</v>
          </cell>
          <cell r="V475">
            <v>5.9999998658895493E-2</v>
          </cell>
          <cell r="W475">
            <v>23.200000762939453</v>
          </cell>
          <cell r="X475">
            <v>3</v>
          </cell>
          <cell r="Y475">
            <v>51.400001525878906</v>
          </cell>
          <cell r="Z475">
            <v>1393.300048828125</v>
          </cell>
          <cell r="AA475">
            <v>77.599998474121094</v>
          </cell>
          <cell r="AB475">
            <v>5.9999998658895493E-2</v>
          </cell>
          <cell r="AC475">
            <v>8.0000003799796104E-3</v>
          </cell>
          <cell r="AD475">
            <v>0</v>
          </cell>
          <cell r="AE475">
            <v>0</v>
          </cell>
          <cell r="AF475">
            <v>0</v>
          </cell>
          <cell r="AG475">
            <v>5.1399998664855957</v>
          </cell>
          <cell r="AH475">
            <v>8.0000003799796104E-3</v>
          </cell>
        </row>
        <row r="476">
          <cell r="A476" t="str">
            <v>0203</v>
          </cell>
          <cell r="B476" t="str">
            <v>TAﾏｹﾞ</v>
          </cell>
          <cell r="C476" t="str">
            <v>TAﾏｹﾞ</v>
          </cell>
          <cell r="D476" t="str">
            <v>27321E</v>
          </cell>
          <cell r="E476" t="str">
            <v>27321E</v>
          </cell>
          <cell r="F476" t="str">
            <v>17421-51012</v>
          </cell>
          <cell r="G476">
            <v>0</v>
          </cell>
          <cell r="H476">
            <v>1</v>
          </cell>
          <cell r="I476">
            <v>0</v>
          </cell>
          <cell r="J476">
            <v>1</v>
          </cell>
          <cell r="K476">
            <v>67.5</v>
          </cell>
          <cell r="L476">
            <v>24.700000762939453</v>
          </cell>
          <cell r="M476">
            <v>0</v>
          </cell>
          <cell r="N476">
            <v>1</v>
          </cell>
          <cell r="O476">
            <v>0</v>
          </cell>
          <cell r="P476">
            <v>980</v>
          </cell>
          <cell r="Q476">
            <v>180</v>
          </cell>
          <cell r="R476">
            <v>67.5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180</v>
          </cell>
          <cell r="Y476">
            <v>67.5</v>
          </cell>
          <cell r="Z476">
            <v>980</v>
          </cell>
          <cell r="AA476">
            <v>247.5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2.7300000190734863</v>
          </cell>
          <cell r="AH476">
            <v>0</v>
          </cell>
        </row>
        <row r="477">
          <cell r="A477" t="str">
            <v>0203</v>
          </cell>
          <cell r="B477" t="str">
            <v>TAﾏｹﾞ</v>
          </cell>
          <cell r="C477" t="str">
            <v>TAﾏｹﾞ</v>
          </cell>
          <cell r="D477" t="str">
            <v>27321E</v>
          </cell>
          <cell r="E477" t="str">
            <v>27321E</v>
          </cell>
          <cell r="F477" t="str">
            <v>17421-52010</v>
          </cell>
          <cell r="G477">
            <v>0</v>
          </cell>
          <cell r="H477">
            <v>1</v>
          </cell>
          <cell r="I477">
            <v>0</v>
          </cell>
          <cell r="J477">
            <v>1</v>
          </cell>
          <cell r="K477">
            <v>67.5</v>
          </cell>
          <cell r="L477">
            <v>24.700000762939453</v>
          </cell>
          <cell r="M477">
            <v>0</v>
          </cell>
          <cell r="N477">
            <v>1</v>
          </cell>
          <cell r="O477">
            <v>0</v>
          </cell>
          <cell r="P477">
            <v>980</v>
          </cell>
          <cell r="Q477">
            <v>180</v>
          </cell>
          <cell r="R477">
            <v>67.5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180</v>
          </cell>
          <cell r="Y477">
            <v>67.5</v>
          </cell>
          <cell r="Z477">
            <v>980</v>
          </cell>
          <cell r="AA477">
            <v>247.5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2.7300000190734863</v>
          </cell>
          <cell r="AH477">
            <v>0</v>
          </cell>
        </row>
        <row r="478">
          <cell r="A478" t="str">
            <v>0203</v>
          </cell>
          <cell r="B478" t="str">
            <v>TAﾏｹﾞ</v>
          </cell>
          <cell r="C478" t="str">
            <v>TAﾏｹﾞ</v>
          </cell>
          <cell r="D478" t="str">
            <v>27321E</v>
          </cell>
          <cell r="E478" t="str">
            <v>27321E</v>
          </cell>
          <cell r="F478" t="str">
            <v>17421-54030</v>
          </cell>
          <cell r="G478">
            <v>0</v>
          </cell>
          <cell r="H478">
            <v>1</v>
          </cell>
          <cell r="I478">
            <v>0</v>
          </cell>
          <cell r="J478">
            <v>1</v>
          </cell>
          <cell r="K478">
            <v>38.5</v>
          </cell>
          <cell r="L478">
            <v>24.700000762939453</v>
          </cell>
          <cell r="M478">
            <v>0</v>
          </cell>
          <cell r="N478">
            <v>1</v>
          </cell>
          <cell r="O478">
            <v>0</v>
          </cell>
          <cell r="P478">
            <v>535</v>
          </cell>
          <cell r="Q478">
            <v>180</v>
          </cell>
          <cell r="R478">
            <v>38.5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180</v>
          </cell>
          <cell r="Y478">
            <v>38.5</v>
          </cell>
          <cell r="Z478">
            <v>535</v>
          </cell>
          <cell r="AA478">
            <v>218.5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1.559999942779541</v>
          </cell>
          <cell r="AH478">
            <v>0</v>
          </cell>
        </row>
        <row r="479">
          <cell r="A479" t="str">
            <v>0203</v>
          </cell>
          <cell r="B479" t="str">
            <v>TAﾏｹﾞ</v>
          </cell>
          <cell r="C479" t="str">
            <v>TAﾏｹﾞ</v>
          </cell>
          <cell r="D479" t="str">
            <v>27321E</v>
          </cell>
          <cell r="E479" t="str">
            <v>27321E</v>
          </cell>
          <cell r="F479" t="str">
            <v>17421-54071</v>
          </cell>
          <cell r="G479">
            <v>0</v>
          </cell>
          <cell r="H479">
            <v>30</v>
          </cell>
          <cell r="I479">
            <v>30</v>
          </cell>
          <cell r="J479">
            <v>1</v>
          </cell>
          <cell r="K479">
            <v>48.700000762939453</v>
          </cell>
          <cell r="L479">
            <v>14.5</v>
          </cell>
          <cell r="M479">
            <v>0</v>
          </cell>
          <cell r="N479">
            <v>98</v>
          </cell>
          <cell r="O479">
            <v>0</v>
          </cell>
          <cell r="P479">
            <v>975</v>
          </cell>
          <cell r="Q479">
            <v>2</v>
          </cell>
          <cell r="R479">
            <v>48.700000762939453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2</v>
          </cell>
          <cell r="Y479">
            <v>48.700000762939453</v>
          </cell>
          <cell r="Z479">
            <v>975</v>
          </cell>
          <cell r="AA479">
            <v>83.199996948242188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3.3599998950958252</v>
          </cell>
          <cell r="AH479">
            <v>0</v>
          </cell>
        </row>
        <row r="480">
          <cell r="A480" t="str">
            <v>0203</v>
          </cell>
          <cell r="B480" t="str">
            <v>TAﾏｹﾞ</v>
          </cell>
          <cell r="C480" t="str">
            <v>TAﾏｹﾞ</v>
          </cell>
          <cell r="D480" t="str">
            <v>27321E</v>
          </cell>
          <cell r="E480" t="str">
            <v>27321E</v>
          </cell>
          <cell r="F480" t="str">
            <v>17421-54081</v>
          </cell>
          <cell r="G480">
            <v>0</v>
          </cell>
          <cell r="H480">
            <v>1</v>
          </cell>
          <cell r="I480">
            <v>0</v>
          </cell>
          <cell r="J480">
            <v>1</v>
          </cell>
          <cell r="K480">
            <v>52.5</v>
          </cell>
          <cell r="L480">
            <v>14.5</v>
          </cell>
          <cell r="M480">
            <v>0</v>
          </cell>
          <cell r="N480">
            <v>1</v>
          </cell>
          <cell r="O480">
            <v>0</v>
          </cell>
          <cell r="P480">
            <v>1235</v>
          </cell>
          <cell r="Q480">
            <v>180</v>
          </cell>
          <cell r="R480">
            <v>52.5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180</v>
          </cell>
          <cell r="Y480">
            <v>52.5</v>
          </cell>
          <cell r="Z480">
            <v>1235</v>
          </cell>
          <cell r="AA480">
            <v>232.5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3.619999885559082</v>
          </cell>
          <cell r="AH480">
            <v>0</v>
          </cell>
        </row>
        <row r="481">
          <cell r="A481" t="str">
            <v>0203</v>
          </cell>
          <cell r="B481" t="str">
            <v>TAﾏｹﾞ</v>
          </cell>
          <cell r="C481" t="str">
            <v>TAﾏｹﾞ</v>
          </cell>
          <cell r="D481" t="str">
            <v>27321E</v>
          </cell>
          <cell r="E481" t="str">
            <v>27321E</v>
          </cell>
          <cell r="F481" t="str">
            <v>17421-54110</v>
          </cell>
          <cell r="G481">
            <v>0</v>
          </cell>
          <cell r="H481">
            <v>5</v>
          </cell>
          <cell r="I481">
            <v>5</v>
          </cell>
          <cell r="J481">
            <v>1</v>
          </cell>
          <cell r="K481">
            <v>16.899999618530273</v>
          </cell>
          <cell r="L481">
            <v>13</v>
          </cell>
          <cell r="M481">
            <v>0</v>
          </cell>
          <cell r="N481">
            <v>98</v>
          </cell>
          <cell r="O481">
            <v>0</v>
          </cell>
          <cell r="P481">
            <v>523</v>
          </cell>
          <cell r="Q481">
            <v>1.7999999523162842</v>
          </cell>
          <cell r="R481">
            <v>16.899999618530273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1.7999999523162842</v>
          </cell>
          <cell r="Y481">
            <v>16.899999618530273</v>
          </cell>
          <cell r="Z481">
            <v>523</v>
          </cell>
          <cell r="AA481">
            <v>18.700000762939453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1.2999999523162842</v>
          </cell>
          <cell r="AH481">
            <v>0</v>
          </cell>
        </row>
        <row r="482">
          <cell r="A482" t="str">
            <v>0203</v>
          </cell>
          <cell r="B482" t="str">
            <v>TAﾏｹﾞ</v>
          </cell>
          <cell r="C482" t="str">
            <v>TAﾏｹﾞ</v>
          </cell>
          <cell r="D482" t="str">
            <v>27321E</v>
          </cell>
          <cell r="E482" t="str">
            <v>27321E</v>
          </cell>
          <cell r="F482" t="str">
            <v>17421-54160</v>
          </cell>
          <cell r="G482">
            <v>0</v>
          </cell>
          <cell r="H482">
            <v>5</v>
          </cell>
          <cell r="I482">
            <v>5</v>
          </cell>
          <cell r="J482">
            <v>1</v>
          </cell>
          <cell r="K482">
            <v>16.899999618530273</v>
          </cell>
          <cell r="L482">
            <v>13</v>
          </cell>
          <cell r="M482">
            <v>0</v>
          </cell>
          <cell r="N482">
            <v>98</v>
          </cell>
          <cell r="O482">
            <v>0</v>
          </cell>
          <cell r="P482">
            <v>523</v>
          </cell>
          <cell r="Q482">
            <v>6</v>
          </cell>
          <cell r="R482">
            <v>16.899999618530273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6</v>
          </cell>
          <cell r="Y482">
            <v>16.899999618530273</v>
          </cell>
          <cell r="Z482">
            <v>523</v>
          </cell>
          <cell r="AA482">
            <v>22.899999618530273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1.2999999523162842</v>
          </cell>
          <cell r="AH482">
            <v>0</v>
          </cell>
        </row>
        <row r="483">
          <cell r="A483" t="str">
            <v>0203</v>
          </cell>
          <cell r="B483" t="str">
            <v>TAﾏｹﾞ</v>
          </cell>
          <cell r="C483" t="str">
            <v>TAﾏｹﾞ</v>
          </cell>
          <cell r="D483" t="str">
            <v>27321E</v>
          </cell>
          <cell r="E483" t="str">
            <v>27321E</v>
          </cell>
          <cell r="F483" t="str">
            <v>17421-63020</v>
          </cell>
          <cell r="G483">
            <v>0</v>
          </cell>
          <cell r="H483">
            <v>10</v>
          </cell>
          <cell r="I483">
            <v>10</v>
          </cell>
          <cell r="J483">
            <v>1</v>
          </cell>
          <cell r="K483">
            <v>18.5</v>
          </cell>
          <cell r="L483">
            <v>15</v>
          </cell>
          <cell r="M483">
            <v>0</v>
          </cell>
          <cell r="N483">
            <v>98</v>
          </cell>
          <cell r="O483">
            <v>0</v>
          </cell>
          <cell r="P483">
            <v>367</v>
          </cell>
          <cell r="Q483">
            <v>18</v>
          </cell>
          <cell r="R483">
            <v>18.5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18</v>
          </cell>
          <cell r="Y483">
            <v>18.5</v>
          </cell>
          <cell r="Z483">
            <v>367</v>
          </cell>
          <cell r="AA483">
            <v>36.5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1.2300000190734863</v>
          </cell>
          <cell r="AH483">
            <v>0</v>
          </cell>
        </row>
        <row r="484">
          <cell r="A484" t="str">
            <v>0203</v>
          </cell>
          <cell r="B484" t="str">
            <v>TAﾏｹﾞ</v>
          </cell>
          <cell r="C484" t="str">
            <v>TAﾏｹﾞ</v>
          </cell>
          <cell r="D484" t="str">
            <v>27321E</v>
          </cell>
          <cell r="E484" t="str">
            <v>27321E</v>
          </cell>
          <cell r="F484" t="str">
            <v>17421-63060</v>
          </cell>
          <cell r="G484">
            <v>0</v>
          </cell>
          <cell r="H484">
            <v>1</v>
          </cell>
          <cell r="I484">
            <v>0</v>
          </cell>
          <cell r="J484">
            <v>1</v>
          </cell>
          <cell r="K484">
            <v>18.5</v>
          </cell>
          <cell r="L484">
            <v>15</v>
          </cell>
          <cell r="M484">
            <v>0</v>
          </cell>
          <cell r="N484">
            <v>1</v>
          </cell>
          <cell r="O484">
            <v>0</v>
          </cell>
          <cell r="P484">
            <v>367</v>
          </cell>
          <cell r="Q484">
            <v>180</v>
          </cell>
          <cell r="R484">
            <v>18.5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180</v>
          </cell>
          <cell r="Y484">
            <v>18.5</v>
          </cell>
          <cell r="Z484">
            <v>367</v>
          </cell>
          <cell r="AA484">
            <v>198.5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1.2300000190734863</v>
          </cell>
          <cell r="AH484">
            <v>0</v>
          </cell>
        </row>
        <row r="485">
          <cell r="A485" t="str">
            <v>0203</v>
          </cell>
          <cell r="B485" t="str">
            <v>TAﾏｹﾞ</v>
          </cell>
          <cell r="C485" t="str">
            <v>TAﾏｹﾞ</v>
          </cell>
          <cell r="D485" t="str">
            <v>27321E</v>
          </cell>
          <cell r="E485" t="str">
            <v>27321E</v>
          </cell>
          <cell r="F485" t="str">
            <v>17421-63070</v>
          </cell>
          <cell r="G485">
            <v>0</v>
          </cell>
          <cell r="H485">
            <v>1</v>
          </cell>
          <cell r="I485">
            <v>0</v>
          </cell>
          <cell r="J485">
            <v>1</v>
          </cell>
          <cell r="K485">
            <v>18.5</v>
          </cell>
          <cell r="L485">
            <v>15</v>
          </cell>
          <cell r="M485">
            <v>0</v>
          </cell>
          <cell r="N485">
            <v>1</v>
          </cell>
          <cell r="O485">
            <v>0</v>
          </cell>
          <cell r="P485">
            <v>367</v>
          </cell>
          <cell r="Q485">
            <v>180</v>
          </cell>
          <cell r="R485">
            <v>18.5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180</v>
          </cell>
          <cell r="Y485">
            <v>18.5</v>
          </cell>
          <cell r="Z485">
            <v>367</v>
          </cell>
          <cell r="AA485">
            <v>198.5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1.2300000190734863</v>
          </cell>
          <cell r="AH485">
            <v>0</v>
          </cell>
        </row>
        <row r="486">
          <cell r="A486" t="str">
            <v>0203</v>
          </cell>
          <cell r="B486" t="str">
            <v>TAﾏｹﾞ</v>
          </cell>
          <cell r="C486" t="str">
            <v>TAﾏｹﾞ</v>
          </cell>
          <cell r="D486" t="str">
            <v>27321E</v>
          </cell>
          <cell r="E486" t="str">
            <v>27321E</v>
          </cell>
          <cell r="F486" t="str">
            <v>17421-70040</v>
          </cell>
          <cell r="G486">
            <v>0</v>
          </cell>
          <cell r="H486">
            <v>1</v>
          </cell>
          <cell r="I486">
            <v>0</v>
          </cell>
          <cell r="J486">
            <v>1</v>
          </cell>
          <cell r="K486">
            <v>45.700000762939453</v>
          </cell>
          <cell r="L486">
            <v>15.800000190734863</v>
          </cell>
          <cell r="M486">
            <v>0</v>
          </cell>
          <cell r="N486">
            <v>1</v>
          </cell>
          <cell r="O486">
            <v>0</v>
          </cell>
          <cell r="P486">
            <v>873</v>
          </cell>
          <cell r="Q486">
            <v>180</v>
          </cell>
          <cell r="R486">
            <v>45.700000762939453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180</v>
          </cell>
          <cell r="Y486">
            <v>45.700000762939453</v>
          </cell>
          <cell r="Z486">
            <v>873</v>
          </cell>
          <cell r="AA486">
            <v>225.69999694824219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2.8900001049041748</v>
          </cell>
          <cell r="AH486">
            <v>0</v>
          </cell>
        </row>
        <row r="487">
          <cell r="A487" t="str">
            <v>0203</v>
          </cell>
          <cell r="B487" t="str">
            <v>TAﾏｹﾞ</v>
          </cell>
          <cell r="C487" t="str">
            <v>TAﾏｹﾞ</v>
          </cell>
          <cell r="D487" t="str">
            <v>27321E</v>
          </cell>
          <cell r="E487" t="str">
            <v>27321E</v>
          </cell>
          <cell r="F487" t="str">
            <v>17421-70120</v>
          </cell>
          <cell r="G487">
            <v>2</v>
          </cell>
          <cell r="H487">
            <v>20</v>
          </cell>
          <cell r="I487">
            <v>40</v>
          </cell>
          <cell r="J487">
            <v>1</v>
          </cell>
          <cell r="K487">
            <v>28.700000762939453</v>
          </cell>
          <cell r="L487">
            <v>5.1999998092651367</v>
          </cell>
          <cell r="M487">
            <v>1.9999999552965164E-2</v>
          </cell>
          <cell r="N487">
            <v>98</v>
          </cell>
          <cell r="O487">
            <v>0.10000000149011612</v>
          </cell>
          <cell r="P487">
            <v>1232.5</v>
          </cell>
          <cell r="Q487">
            <v>2.2999999523162842</v>
          </cell>
          <cell r="R487">
            <v>28.700000762939453</v>
          </cell>
          <cell r="S487">
            <v>3.9999999105930328E-2</v>
          </cell>
          <cell r="T487">
            <v>1.9999999552965164E-2</v>
          </cell>
          <cell r="U487">
            <v>1.0000000474974513E-3</v>
          </cell>
          <cell r="V487">
            <v>3.9999999105930328E-2</v>
          </cell>
          <cell r="W487">
            <v>30.799999237060547</v>
          </cell>
          <cell r="X487">
            <v>2.2999999523162842</v>
          </cell>
          <cell r="Y487">
            <v>28.700000762939453</v>
          </cell>
          <cell r="Z487">
            <v>1232.5</v>
          </cell>
          <cell r="AA487">
            <v>61.799999237060547</v>
          </cell>
          <cell r="AB487">
            <v>3.9999999105930328E-2</v>
          </cell>
          <cell r="AC487">
            <v>4.999999888241291E-3</v>
          </cell>
          <cell r="AD487">
            <v>0</v>
          </cell>
          <cell r="AE487">
            <v>0</v>
          </cell>
          <cell r="AF487">
            <v>0</v>
          </cell>
          <cell r="AG487">
            <v>5.5199999809265137</v>
          </cell>
          <cell r="AH487">
            <v>4.999999888241291E-3</v>
          </cell>
        </row>
        <row r="488">
          <cell r="A488" t="str">
            <v>0203</v>
          </cell>
          <cell r="B488" t="str">
            <v>TAﾏｹﾞ</v>
          </cell>
          <cell r="C488" t="str">
            <v>TAﾏｹﾞ</v>
          </cell>
          <cell r="D488" t="str">
            <v>27321E</v>
          </cell>
          <cell r="E488" t="str">
            <v>27321E</v>
          </cell>
          <cell r="F488" t="str">
            <v>17421-70130</v>
          </cell>
          <cell r="G488">
            <v>0</v>
          </cell>
          <cell r="H488">
            <v>10</v>
          </cell>
          <cell r="I488">
            <v>10</v>
          </cell>
          <cell r="J488">
            <v>1</v>
          </cell>
          <cell r="K488">
            <v>55.799999237060547</v>
          </cell>
          <cell r="L488">
            <v>10.600000381469727</v>
          </cell>
          <cell r="M488">
            <v>0</v>
          </cell>
          <cell r="N488">
            <v>98</v>
          </cell>
          <cell r="O488">
            <v>0</v>
          </cell>
          <cell r="P488">
            <v>963</v>
          </cell>
          <cell r="Q488">
            <v>18</v>
          </cell>
          <cell r="R488">
            <v>55.799999237060547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18</v>
          </cell>
          <cell r="Y488">
            <v>55.799999237060547</v>
          </cell>
          <cell r="Z488">
            <v>963</v>
          </cell>
          <cell r="AA488">
            <v>170.10000610351563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5.2600002288818359</v>
          </cell>
          <cell r="AH488">
            <v>0</v>
          </cell>
        </row>
        <row r="489">
          <cell r="A489" t="str">
            <v>0203</v>
          </cell>
          <cell r="B489" t="str">
            <v>TAﾏｹﾞ</v>
          </cell>
          <cell r="C489" t="str">
            <v>TAﾏｹﾞ</v>
          </cell>
          <cell r="D489" t="str">
            <v>27321E</v>
          </cell>
          <cell r="E489" t="str">
            <v>27321E</v>
          </cell>
          <cell r="F489" t="str">
            <v>17421-70141</v>
          </cell>
          <cell r="G489">
            <v>4</v>
          </cell>
          <cell r="H489">
            <v>10</v>
          </cell>
          <cell r="I489">
            <v>30</v>
          </cell>
          <cell r="J489">
            <v>1</v>
          </cell>
          <cell r="K489">
            <v>33.599998474121094</v>
          </cell>
          <cell r="L489">
            <v>8.8999996185302734</v>
          </cell>
          <cell r="M489">
            <v>3.9999999105930328E-2</v>
          </cell>
          <cell r="N489">
            <v>98</v>
          </cell>
          <cell r="O489">
            <v>0.10000000149011612</v>
          </cell>
          <cell r="P489">
            <v>1152.300048828125</v>
          </cell>
          <cell r="Q489">
            <v>6</v>
          </cell>
          <cell r="R489">
            <v>33.599998474121094</v>
          </cell>
          <cell r="S489">
            <v>9.0000003576278687E-2</v>
          </cell>
          <cell r="T489">
            <v>3.9999999105930328E-2</v>
          </cell>
          <cell r="U489">
            <v>7.0000002160668373E-3</v>
          </cell>
          <cell r="V489">
            <v>9.0000003576278687E-2</v>
          </cell>
          <cell r="W489">
            <v>38.400001525878906</v>
          </cell>
          <cell r="X489">
            <v>6</v>
          </cell>
          <cell r="Y489">
            <v>33.599998474121094</v>
          </cell>
          <cell r="Z489">
            <v>1152.300048828125</v>
          </cell>
          <cell r="AA489">
            <v>78</v>
          </cell>
          <cell r="AB489">
            <v>9.0000003576278687E-2</v>
          </cell>
          <cell r="AC489">
            <v>1.2000000104308128E-2</v>
          </cell>
          <cell r="AD489">
            <v>0</v>
          </cell>
          <cell r="AE489">
            <v>0</v>
          </cell>
          <cell r="AF489">
            <v>0</v>
          </cell>
          <cell r="AG489">
            <v>3.7799999713897705</v>
          </cell>
          <cell r="AH489">
            <v>1.2000000104308128E-2</v>
          </cell>
        </row>
        <row r="490">
          <cell r="A490" t="str">
            <v>0203</v>
          </cell>
          <cell r="B490" t="str">
            <v>TAﾏｹﾞ</v>
          </cell>
          <cell r="C490" t="str">
            <v>TAﾏｹﾞ</v>
          </cell>
          <cell r="D490" t="str">
            <v>27321E</v>
          </cell>
          <cell r="E490" t="str">
            <v>27321E</v>
          </cell>
          <cell r="F490" t="str">
            <v>17421-70151</v>
          </cell>
          <cell r="G490">
            <v>13</v>
          </cell>
          <cell r="H490">
            <v>30</v>
          </cell>
          <cell r="I490">
            <v>120</v>
          </cell>
          <cell r="J490">
            <v>1</v>
          </cell>
          <cell r="K490">
            <v>26.600000381469727</v>
          </cell>
          <cell r="L490">
            <v>8.5</v>
          </cell>
          <cell r="M490">
            <v>0.10000000149011612</v>
          </cell>
          <cell r="N490">
            <v>98</v>
          </cell>
          <cell r="O490">
            <v>0.10000000149011612</v>
          </cell>
          <cell r="P490">
            <v>867.5</v>
          </cell>
          <cell r="Q490">
            <v>1.5</v>
          </cell>
          <cell r="R490">
            <v>26.600000381469727</v>
          </cell>
          <cell r="S490">
            <v>0.14000000059604645</v>
          </cell>
          <cell r="T490">
            <v>2.9999999329447746E-2</v>
          </cell>
          <cell r="U490">
            <v>4.999999888241291E-3</v>
          </cell>
          <cell r="V490">
            <v>0.14000000059604645</v>
          </cell>
          <cell r="W490">
            <v>7.1999998092651367</v>
          </cell>
          <cell r="X490">
            <v>1.5</v>
          </cell>
          <cell r="Y490">
            <v>26.600000381469727</v>
          </cell>
          <cell r="Z490">
            <v>867.5</v>
          </cell>
          <cell r="AA490">
            <v>35.299999237060547</v>
          </cell>
          <cell r="AB490">
            <v>0.14000000059604645</v>
          </cell>
          <cell r="AC490">
            <v>1.7999999225139618E-2</v>
          </cell>
          <cell r="AD490">
            <v>0</v>
          </cell>
          <cell r="AE490">
            <v>0</v>
          </cell>
          <cell r="AF490">
            <v>0</v>
          </cell>
          <cell r="AG490">
            <v>3.130000114440918</v>
          </cell>
          <cell r="AH490">
            <v>1.6000000759959221E-2</v>
          </cell>
        </row>
        <row r="491">
          <cell r="A491" t="str">
            <v>0203</v>
          </cell>
          <cell r="B491" t="str">
            <v>TAﾏｹﾞ</v>
          </cell>
          <cell r="C491" t="str">
            <v>TAﾏｹﾞ</v>
          </cell>
          <cell r="D491" t="str">
            <v>27321E</v>
          </cell>
          <cell r="E491" t="str">
            <v>27321E</v>
          </cell>
          <cell r="F491" t="str">
            <v>17421-70170</v>
          </cell>
          <cell r="G491">
            <v>6</v>
          </cell>
          <cell r="H491">
            <v>20</v>
          </cell>
          <cell r="I491">
            <v>40</v>
          </cell>
          <cell r="J491">
            <v>1</v>
          </cell>
          <cell r="K491">
            <v>28.700000762939453</v>
          </cell>
          <cell r="L491">
            <v>5.1999998092651367</v>
          </cell>
          <cell r="M491">
            <v>5.000000074505806E-2</v>
          </cell>
          <cell r="N491">
            <v>98</v>
          </cell>
          <cell r="O491">
            <v>0.20000000298023224</v>
          </cell>
          <cell r="P491">
            <v>1232.5</v>
          </cell>
          <cell r="Q491">
            <v>4.5</v>
          </cell>
          <cell r="R491">
            <v>28.700000762939453</v>
          </cell>
          <cell r="S491">
            <v>0.10999999940395355</v>
          </cell>
          <cell r="T491">
            <v>5.000000074505806E-2</v>
          </cell>
          <cell r="U491">
            <v>8.0000003799796104E-3</v>
          </cell>
          <cell r="V491">
            <v>0.10999999940395355</v>
          </cell>
          <cell r="W491">
            <v>30.799999237060547</v>
          </cell>
          <cell r="X491">
            <v>4.5</v>
          </cell>
          <cell r="Y491">
            <v>28.700000762939453</v>
          </cell>
          <cell r="Z491">
            <v>1232.5</v>
          </cell>
          <cell r="AA491">
            <v>64</v>
          </cell>
          <cell r="AB491">
            <v>0.10999999940395355</v>
          </cell>
          <cell r="AC491">
            <v>1.4000000432133675E-2</v>
          </cell>
          <cell r="AD491">
            <v>0</v>
          </cell>
          <cell r="AE491">
            <v>0</v>
          </cell>
          <cell r="AF491">
            <v>0</v>
          </cell>
          <cell r="AG491">
            <v>5.5199999809265137</v>
          </cell>
          <cell r="AH491">
            <v>1.4000000432133675E-2</v>
          </cell>
        </row>
        <row r="492">
          <cell r="A492" t="str">
            <v>0203</v>
          </cell>
          <cell r="B492" t="str">
            <v>TAﾏｹﾞ</v>
          </cell>
          <cell r="C492" t="str">
            <v>TAﾏｹﾞ</v>
          </cell>
          <cell r="D492" t="str">
            <v>27321E</v>
          </cell>
          <cell r="E492" t="str">
            <v>27321E</v>
          </cell>
          <cell r="F492" t="str">
            <v>17421-74241</v>
          </cell>
          <cell r="G492">
            <v>0</v>
          </cell>
          <cell r="H492">
            <v>5</v>
          </cell>
          <cell r="I492">
            <v>0</v>
          </cell>
          <cell r="J492">
            <v>1</v>
          </cell>
          <cell r="K492">
            <v>67.5</v>
          </cell>
          <cell r="L492">
            <v>21.100000381469727</v>
          </cell>
          <cell r="M492">
            <v>0</v>
          </cell>
          <cell r="N492">
            <v>1</v>
          </cell>
          <cell r="O492">
            <v>0</v>
          </cell>
          <cell r="P492">
            <v>1143</v>
          </cell>
          <cell r="Q492">
            <v>180</v>
          </cell>
          <cell r="R492">
            <v>67.5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180</v>
          </cell>
          <cell r="Y492">
            <v>67.5</v>
          </cell>
          <cell r="Z492">
            <v>1143</v>
          </cell>
          <cell r="AA492">
            <v>247.5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3.2000000476837158</v>
          </cell>
          <cell r="AH492">
            <v>0</v>
          </cell>
        </row>
        <row r="493">
          <cell r="A493" t="str">
            <v>0203</v>
          </cell>
          <cell r="B493" t="str">
            <v>TAﾏｹﾞ</v>
          </cell>
          <cell r="C493" t="str">
            <v>TAﾏｹﾞ</v>
          </cell>
          <cell r="D493" t="str">
            <v>27321E</v>
          </cell>
          <cell r="E493" t="str">
            <v>27321E</v>
          </cell>
          <cell r="F493" t="str">
            <v>17421-74251</v>
          </cell>
          <cell r="G493">
            <v>1</v>
          </cell>
          <cell r="H493">
            <v>5</v>
          </cell>
          <cell r="I493">
            <v>0</v>
          </cell>
          <cell r="J493">
            <v>1</v>
          </cell>
          <cell r="K493">
            <v>48.5</v>
          </cell>
          <cell r="L493">
            <v>10.5</v>
          </cell>
          <cell r="M493">
            <v>9.9999997764825821E-3</v>
          </cell>
          <cell r="N493">
            <v>1</v>
          </cell>
          <cell r="O493">
            <v>0.20000000298023224</v>
          </cell>
          <cell r="P493">
            <v>875</v>
          </cell>
          <cell r="Q493">
            <v>180</v>
          </cell>
          <cell r="R493">
            <v>48.5</v>
          </cell>
          <cell r="S493">
            <v>0.11999999731779099</v>
          </cell>
          <cell r="T493">
            <v>5.9999998658895493E-2</v>
          </cell>
          <cell r="U493">
            <v>5.000000074505806E-2</v>
          </cell>
          <cell r="V493">
            <v>0.11999999731779099</v>
          </cell>
          <cell r="W493">
            <v>218.80000305175781</v>
          </cell>
          <cell r="X493">
            <v>180</v>
          </cell>
          <cell r="Y493">
            <v>48.5</v>
          </cell>
          <cell r="Z493">
            <v>875</v>
          </cell>
          <cell r="AA493">
            <v>447.29998779296875</v>
          </cell>
          <cell r="AB493">
            <v>0.11999999731779099</v>
          </cell>
          <cell r="AC493">
            <v>1.6000000759959221E-2</v>
          </cell>
          <cell r="AD493">
            <v>0</v>
          </cell>
          <cell r="AE493">
            <v>0</v>
          </cell>
          <cell r="AF493">
            <v>0</v>
          </cell>
          <cell r="AG493">
            <v>4.619999885559082</v>
          </cell>
          <cell r="AH493">
            <v>0</v>
          </cell>
        </row>
        <row r="494">
          <cell r="A494" t="str">
            <v>0203</v>
          </cell>
          <cell r="B494" t="str">
            <v>TAﾏｹﾞ</v>
          </cell>
          <cell r="C494" t="str">
            <v>TAﾏｹﾞ</v>
          </cell>
          <cell r="D494" t="str">
            <v>27321E</v>
          </cell>
          <cell r="E494" t="str">
            <v>27321E</v>
          </cell>
          <cell r="F494" t="str">
            <v>17421-74770</v>
          </cell>
          <cell r="G494">
            <v>0</v>
          </cell>
          <cell r="H494">
            <v>20</v>
          </cell>
          <cell r="I494">
            <v>20</v>
          </cell>
          <cell r="J494">
            <v>1</v>
          </cell>
          <cell r="K494">
            <v>51.400001525878906</v>
          </cell>
          <cell r="L494">
            <v>17.399999618530273</v>
          </cell>
          <cell r="M494">
            <v>0</v>
          </cell>
          <cell r="N494">
            <v>98</v>
          </cell>
          <cell r="O494">
            <v>0</v>
          </cell>
          <cell r="P494">
            <v>1055</v>
          </cell>
          <cell r="Q494">
            <v>9</v>
          </cell>
          <cell r="R494">
            <v>51.400001525878906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9</v>
          </cell>
          <cell r="Y494">
            <v>51.400001525878906</v>
          </cell>
          <cell r="Z494">
            <v>1055</v>
          </cell>
          <cell r="AA494">
            <v>113.19999694824219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2.9500000476837158</v>
          </cell>
          <cell r="AH494">
            <v>0</v>
          </cell>
        </row>
        <row r="495">
          <cell r="A495" t="str">
            <v>0203</v>
          </cell>
          <cell r="B495" t="str">
            <v>TAﾏｹﾞ</v>
          </cell>
          <cell r="C495" t="str">
            <v>TAﾏｹﾞ</v>
          </cell>
          <cell r="D495" t="str">
            <v>27321E</v>
          </cell>
          <cell r="E495" t="str">
            <v>27321E</v>
          </cell>
          <cell r="F495" t="str">
            <v>17421-77021-01</v>
          </cell>
          <cell r="G495">
            <v>0</v>
          </cell>
          <cell r="H495">
            <v>1</v>
          </cell>
          <cell r="I495">
            <v>0</v>
          </cell>
          <cell r="J495">
            <v>1</v>
          </cell>
          <cell r="K495">
            <v>15.5</v>
          </cell>
          <cell r="L495">
            <v>5</v>
          </cell>
          <cell r="M495">
            <v>0</v>
          </cell>
          <cell r="N495">
            <v>1</v>
          </cell>
          <cell r="O495">
            <v>0</v>
          </cell>
          <cell r="P495">
            <v>367</v>
          </cell>
          <cell r="Q495">
            <v>180</v>
          </cell>
          <cell r="R495">
            <v>15.5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180</v>
          </cell>
          <cell r="Y495">
            <v>15.5</v>
          </cell>
          <cell r="Z495">
            <v>367</v>
          </cell>
          <cell r="AA495">
            <v>195.5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3.0999999046325684</v>
          </cell>
          <cell r="AH495">
            <v>0</v>
          </cell>
        </row>
        <row r="496">
          <cell r="A496" t="str">
            <v>0203</v>
          </cell>
          <cell r="B496" t="str">
            <v>TAﾏｹﾞ</v>
          </cell>
          <cell r="C496" t="str">
            <v>TAﾏｹﾞ</v>
          </cell>
          <cell r="D496" t="str">
            <v>27321E</v>
          </cell>
          <cell r="E496" t="str">
            <v>27321E</v>
          </cell>
          <cell r="F496" t="str">
            <v>17421-87602</v>
          </cell>
          <cell r="G496">
            <v>0</v>
          </cell>
          <cell r="H496">
            <v>5</v>
          </cell>
          <cell r="I496">
            <v>0</v>
          </cell>
          <cell r="J496">
            <v>1</v>
          </cell>
          <cell r="K496">
            <v>25</v>
          </cell>
          <cell r="L496">
            <v>12.600000381469727</v>
          </cell>
          <cell r="M496">
            <v>0</v>
          </cell>
          <cell r="N496">
            <v>1</v>
          </cell>
          <cell r="O496">
            <v>0</v>
          </cell>
          <cell r="P496">
            <v>600</v>
          </cell>
          <cell r="Q496">
            <v>300</v>
          </cell>
          <cell r="R496">
            <v>25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300</v>
          </cell>
          <cell r="Y496">
            <v>25</v>
          </cell>
          <cell r="Z496">
            <v>600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1.9800000190734863</v>
          </cell>
          <cell r="AH496">
            <v>0</v>
          </cell>
        </row>
        <row r="497">
          <cell r="A497" t="str">
            <v>0203</v>
          </cell>
          <cell r="B497" t="str">
            <v>TAﾏｹﾞ</v>
          </cell>
          <cell r="C497" t="str">
            <v>TAﾏｹﾞ</v>
          </cell>
          <cell r="D497" t="str">
            <v>27321E</v>
          </cell>
          <cell r="E497" t="str">
            <v>27321E</v>
          </cell>
          <cell r="F497" t="str">
            <v>17421-87609</v>
          </cell>
          <cell r="G497">
            <v>0</v>
          </cell>
          <cell r="H497">
            <v>1</v>
          </cell>
          <cell r="I497">
            <v>0</v>
          </cell>
          <cell r="J497">
            <v>1</v>
          </cell>
          <cell r="K497">
            <v>51.5</v>
          </cell>
          <cell r="L497">
            <v>12.199999809265137</v>
          </cell>
          <cell r="M497">
            <v>0</v>
          </cell>
          <cell r="N497">
            <v>1</v>
          </cell>
          <cell r="O497">
            <v>0</v>
          </cell>
          <cell r="P497">
            <v>954</v>
          </cell>
          <cell r="Q497">
            <v>180</v>
          </cell>
          <cell r="R497">
            <v>51.5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180</v>
          </cell>
          <cell r="Y497">
            <v>51.5</v>
          </cell>
          <cell r="Z497">
            <v>954</v>
          </cell>
          <cell r="AA497">
            <v>231.5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4.2199997901916504</v>
          </cell>
          <cell r="AH497">
            <v>0</v>
          </cell>
        </row>
        <row r="498">
          <cell r="A498" t="str">
            <v>0203</v>
          </cell>
          <cell r="B498" t="str">
            <v>TAﾏｹﾞ</v>
          </cell>
          <cell r="C498" t="str">
            <v>TAﾏｹﾞ</v>
          </cell>
          <cell r="D498" t="str">
            <v>27321E</v>
          </cell>
          <cell r="E498" t="str">
            <v>27321E</v>
          </cell>
          <cell r="F498" t="str">
            <v>17422-10021</v>
          </cell>
          <cell r="G498">
            <v>0</v>
          </cell>
          <cell r="H498">
            <v>1</v>
          </cell>
          <cell r="I498">
            <v>0</v>
          </cell>
          <cell r="J498">
            <v>1</v>
          </cell>
          <cell r="K498">
            <v>68.5</v>
          </cell>
          <cell r="L498">
            <v>68.5</v>
          </cell>
          <cell r="M498">
            <v>0</v>
          </cell>
          <cell r="N498">
            <v>1</v>
          </cell>
          <cell r="O498">
            <v>0</v>
          </cell>
          <cell r="P498">
            <v>1850</v>
          </cell>
          <cell r="Q498">
            <v>180</v>
          </cell>
          <cell r="R498">
            <v>68.5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180</v>
          </cell>
          <cell r="Y498">
            <v>68.5</v>
          </cell>
          <cell r="Z498">
            <v>1850</v>
          </cell>
          <cell r="AA498">
            <v>248.5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</row>
        <row r="499">
          <cell r="A499" t="str">
            <v>0203</v>
          </cell>
          <cell r="B499" t="str">
            <v>TAﾏｹﾞ</v>
          </cell>
          <cell r="C499" t="str">
            <v>TAﾏｹﾞ</v>
          </cell>
          <cell r="D499" t="str">
            <v>27321E</v>
          </cell>
          <cell r="E499" t="str">
            <v>27321E</v>
          </cell>
          <cell r="F499" t="str">
            <v>17422-10027</v>
          </cell>
          <cell r="G499">
            <v>0</v>
          </cell>
          <cell r="H499">
            <v>1</v>
          </cell>
          <cell r="I499">
            <v>0</v>
          </cell>
          <cell r="J499">
            <v>1</v>
          </cell>
          <cell r="K499">
            <v>187.5</v>
          </cell>
          <cell r="L499">
            <v>187.5</v>
          </cell>
          <cell r="M499">
            <v>0</v>
          </cell>
          <cell r="N499">
            <v>1</v>
          </cell>
          <cell r="O499">
            <v>0</v>
          </cell>
          <cell r="P499">
            <v>2560</v>
          </cell>
          <cell r="Q499">
            <v>180</v>
          </cell>
          <cell r="R499">
            <v>187.5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180</v>
          </cell>
          <cell r="Y499">
            <v>187.5</v>
          </cell>
          <cell r="Z499">
            <v>2560</v>
          </cell>
          <cell r="AA499">
            <v>367.5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</row>
        <row r="500">
          <cell r="A500" t="str">
            <v>0203</v>
          </cell>
          <cell r="B500" t="str">
            <v>TAﾏｹﾞ</v>
          </cell>
          <cell r="C500" t="str">
            <v>TAﾏｹﾞ</v>
          </cell>
          <cell r="D500" t="str">
            <v>27321E</v>
          </cell>
          <cell r="E500" t="str">
            <v>27321E</v>
          </cell>
          <cell r="F500" t="str">
            <v>17422-16071</v>
          </cell>
          <cell r="G500">
            <v>0</v>
          </cell>
          <cell r="H500">
            <v>5</v>
          </cell>
          <cell r="I500">
            <v>5</v>
          </cell>
          <cell r="J500">
            <v>1</v>
          </cell>
          <cell r="K500">
            <v>67.5</v>
          </cell>
          <cell r="L500">
            <v>27.5</v>
          </cell>
          <cell r="M500">
            <v>0</v>
          </cell>
          <cell r="N500">
            <v>98</v>
          </cell>
          <cell r="O500">
            <v>0</v>
          </cell>
          <cell r="P500">
            <v>1255</v>
          </cell>
          <cell r="Q500">
            <v>36</v>
          </cell>
          <cell r="R500">
            <v>67.5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36</v>
          </cell>
          <cell r="Y500">
            <v>67.5</v>
          </cell>
          <cell r="Z500">
            <v>1255</v>
          </cell>
          <cell r="AA500">
            <v>103.5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2.4500000476837158</v>
          </cell>
          <cell r="AH500">
            <v>0</v>
          </cell>
        </row>
        <row r="501">
          <cell r="A501" t="str">
            <v>0203</v>
          </cell>
          <cell r="B501" t="str">
            <v>TAﾏｹﾞ</v>
          </cell>
          <cell r="C501" t="str">
            <v>TAﾏｹﾞ</v>
          </cell>
          <cell r="D501" t="str">
            <v>27321E</v>
          </cell>
          <cell r="E501" t="str">
            <v>27321E</v>
          </cell>
          <cell r="F501" t="str">
            <v>17422-16260</v>
          </cell>
          <cell r="G501">
            <v>1</v>
          </cell>
          <cell r="H501">
            <v>25</v>
          </cell>
          <cell r="I501">
            <v>50</v>
          </cell>
          <cell r="J501">
            <v>1</v>
          </cell>
          <cell r="K501">
            <v>21.799999237060547</v>
          </cell>
          <cell r="L501">
            <v>3.5</v>
          </cell>
          <cell r="M501">
            <v>9.9999997764825821E-3</v>
          </cell>
          <cell r="N501">
            <v>98</v>
          </cell>
          <cell r="O501">
            <v>0</v>
          </cell>
          <cell r="P501">
            <v>482</v>
          </cell>
          <cell r="Q501">
            <v>3.5999999046325684</v>
          </cell>
          <cell r="R501">
            <v>21.799999237060547</v>
          </cell>
          <cell r="S501">
            <v>9.9999997764825821E-3</v>
          </cell>
          <cell r="T501">
            <v>0</v>
          </cell>
          <cell r="U501">
            <v>1.0000000474974513E-3</v>
          </cell>
          <cell r="V501">
            <v>9.9999997764825821E-3</v>
          </cell>
          <cell r="W501">
            <v>9.6000003814697266</v>
          </cell>
          <cell r="X501">
            <v>3.5999999046325684</v>
          </cell>
          <cell r="Y501">
            <v>21.799999237060547</v>
          </cell>
          <cell r="Z501">
            <v>482</v>
          </cell>
          <cell r="AA501">
            <v>35</v>
          </cell>
          <cell r="AB501">
            <v>9.9999997764825821E-3</v>
          </cell>
          <cell r="AC501">
            <v>1.0000000474974513E-3</v>
          </cell>
          <cell r="AD501">
            <v>0</v>
          </cell>
          <cell r="AE501">
            <v>0</v>
          </cell>
          <cell r="AF501">
            <v>0</v>
          </cell>
          <cell r="AG501">
            <v>6.2300000190734863</v>
          </cell>
          <cell r="AH501">
            <v>1.0000000474974513E-3</v>
          </cell>
        </row>
        <row r="502">
          <cell r="A502" t="str">
            <v>0203</v>
          </cell>
          <cell r="B502" t="str">
            <v>TAﾏｹﾞ</v>
          </cell>
          <cell r="C502" t="str">
            <v>TAﾏｹﾞ</v>
          </cell>
          <cell r="D502" t="str">
            <v>27321E</v>
          </cell>
          <cell r="E502" t="str">
            <v>27321E</v>
          </cell>
          <cell r="F502" t="str">
            <v>17422-34021</v>
          </cell>
          <cell r="G502">
            <v>0</v>
          </cell>
          <cell r="H502">
            <v>1</v>
          </cell>
          <cell r="I502">
            <v>0</v>
          </cell>
          <cell r="J502">
            <v>1</v>
          </cell>
          <cell r="K502">
            <v>42.5</v>
          </cell>
          <cell r="L502">
            <v>17.600000381469727</v>
          </cell>
          <cell r="M502">
            <v>0</v>
          </cell>
          <cell r="N502">
            <v>1</v>
          </cell>
          <cell r="O502">
            <v>0</v>
          </cell>
          <cell r="P502">
            <v>641</v>
          </cell>
          <cell r="Q502">
            <v>180</v>
          </cell>
          <cell r="R502">
            <v>42.5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180</v>
          </cell>
          <cell r="Y502">
            <v>42.5</v>
          </cell>
          <cell r="Z502">
            <v>641</v>
          </cell>
          <cell r="AA502">
            <v>222.5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2.4100000858306885</v>
          </cell>
          <cell r="AH502">
            <v>0</v>
          </cell>
        </row>
        <row r="503">
          <cell r="A503" t="str">
            <v>0203</v>
          </cell>
          <cell r="B503" t="str">
            <v>TAﾏｹﾞ</v>
          </cell>
          <cell r="C503" t="str">
            <v>TAﾏｹﾞ</v>
          </cell>
          <cell r="D503" t="str">
            <v>27321E</v>
          </cell>
          <cell r="E503" t="str">
            <v>27321E</v>
          </cell>
          <cell r="F503" t="str">
            <v>17422-51010</v>
          </cell>
          <cell r="G503">
            <v>0</v>
          </cell>
          <cell r="H503">
            <v>9999</v>
          </cell>
          <cell r="I503">
            <v>0</v>
          </cell>
          <cell r="J503">
            <v>0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1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</row>
        <row r="504">
          <cell r="A504" t="str">
            <v>0203</v>
          </cell>
          <cell r="B504" t="str">
            <v>TAﾏｹﾞ</v>
          </cell>
          <cell r="C504" t="str">
            <v>TAﾏｹﾞ</v>
          </cell>
          <cell r="D504" t="str">
            <v>27321E</v>
          </cell>
          <cell r="E504" t="str">
            <v>27321E</v>
          </cell>
          <cell r="F504" t="str">
            <v>17422-52010</v>
          </cell>
          <cell r="G504">
            <v>0</v>
          </cell>
          <cell r="H504">
            <v>1</v>
          </cell>
          <cell r="I504">
            <v>0</v>
          </cell>
          <cell r="J504">
            <v>1</v>
          </cell>
          <cell r="K504">
            <v>67.5</v>
          </cell>
          <cell r="L504">
            <v>22.5</v>
          </cell>
          <cell r="M504">
            <v>0</v>
          </cell>
          <cell r="N504">
            <v>1</v>
          </cell>
          <cell r="O504">
            <v>0</v>
          </cell>
          <cell r="P504">
            <v>1250</v>
          </cell>
          <cell r="Q504">
            <v>180</v>
          </cell>
          <cell r="R504">
            <v>67.5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180</v>
          </cell>
          <cell r="Y504">
            <v>67.5</v>
          </cell>
          <cell r="Z504">
            <v>1250</v>
          </cell>
          <cell r="AA504">
            <v>247.5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3</v>
          </cell>
          <cell r="AH504">
            <v>0</v>
          </cell>
        </row>
        <row r="505">
          <cell r="A505" t="str">
            <v>0203</v>
          </cell>
          <cell r="B505" t="str">
            <v>TAﾏｹﾞ</v>
          </cell>
          <cell r="C505" t="str">
            <v>TAﾏｹﾞ</v>
          </cell>
          <cell r="D505" t="str">
            <v>27321E</v>
          </cell>
          <cell r="E505" t="str">
            <v>27321E</v>
          </cell>
          <cell r="F505" t="str">
            <v>17422-54041</v>
          </cell>
          <cell r="G505">
            <v>0</v>
          </cell>
          <cell r="H505">
            <v>30</v>
          </cell>
          <cell r="I505">
            <v>30</v>
          </cell>
          <cell r="J505">
            <v>1</v>
          </cell>
          <cell r="K505">
            <v>37.599998474121094</v>
          </cell>
          <cell r="L505">
            <v>18.5</v>
          </cell>
          <cell r="M505">
            <v>0</v>
          </cell>
          <cell r="N505">
            <v>98</v>
          </cell>
          <cell r="O505">
            <v>0</v>
          </cell>
          <cell r="P505">
            <v>864</v>
          </cell>
          <cell r="Q505">
            <v>2</v>
          </cell>
          <cell r="R505">
            <v>37.599998474121094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2</v>
          </cell>
          <cell r="Y505">
            <v>37.599998474121094</v>
          </cell>
          <cell r="Z505">
            <v>864</v>
          </cell>
          <cell r="AA505">
            <v>68.400001525878906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2.0299999713897705</v>
          </cell>
          <cell r="AH505">
            <v>0</v>
          </cell>
        </row>
        <row r="506">
          <cell r="A506" t="str">
            <v>0203</v>
          </cell>
          <cell r="B506" t="str">
            <v>TAﾏｹﾞ</v>
          </cell>
          <cell r="C506" t="str">
            <v>TAﾏｹﾞ</v>
          </cell>
          <cell r="D506" t="str">
            <v>27321E</v>
          </cell>
          <cell r="E506" t="str">
            <v>27321E</v>
          </cell>
          <cell r="F506" t="str">
            <v>17422-63020</v>
          </cell>
          <cell r="G506">
            <v>0</v>
          </cell>
          <cell r="H506">
            <v>10</v>
          </cell>
          <cell r="I506">
            <v>10</v>
          </cell>
          <cell r="J506">
            <v>1</v>
          </cell>
          <cell r="K506">
            <v>18.5</v>
          </cell>
          <cell r="L506">
            <v>15</v>
          </cell>
          <cell r="M506">
            <v>0</v>
          </cell>
          <cell r="N506">
            <v>98</v>
          </cell>
          <cell r="O506">
            <v>0</v>
          </cell>
          <cell r="P506">
            <v>367</v>
          </cell>
          <cell r="Q506">
            <v>18</v>
          </cell>
          <cell r="R506">
            <v>18.5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18</v>
          </cell>
          <cell r="Y506">
            <v>18.5</v>
          </cell>
          <cell r="Z506">
            <v>367</v>
          </cell>
          <cell r="AA506">
            <v>36.5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1.2300000190734863</v>
          </cell>
          <cell r="AH506">
            <v>0</v>
          </cell>
        </row>
        <row r="507">
          <cell r="A507" t="str">
            <v>0203</v>
          </cell>
          <cell r="B507" t="str">
            <v>TAﾏｹﾞ</v>
          </cell>
          <cell r="C507" t="str">
            <v>TAﾏｹﾞ</v>
          </cell>
          <cell r="D507" t="str">
            <v>27321E</v>
          </cell>
          <cell r="E507" t="str">
            <v>27321E</v>
          </cell>
          <cell r="F507" t="str">
            <v>17422-63030</v>
          </cell>
          <cell r="G507">
            <v>0</v>
          </cell>
          <cell r="H507">
            <v>1</v>
          </cell>
          <cell r="I507">
            <v>0</v>
          </cell>
          <cell r="J507">
            <v>1</v>
          </cell>
          <cell r="K507">
            <v>65.199996948242188</v>
          </cell>
          <cell r="L507">
            <v>17.5</v>
          </cell>
          <cell r="M507">
            <v>0</v>
          </cell>
          <cell r="N507">
            <v>1</v>
          </cell>
          <cell r="O507">
            <v>0</v>
          </cell>
          <cell r="P507">
            <v>1354</v>
          </cell>
          <cell r="Q507">
            <v>180</v>
          </cell>
          <cell r="R507">
            <v>65.199996948242188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180</v>
          </cell>
          <cell r="Y507">
            <v>65.199996948242188</v>
          </cell>
          <cell r="Z507">
            <v>1354</v>
          </cell>
          <cell r="AA507">
            <v>245.19999694824219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3.7300000190734863</v>
          </cell>
          <cell r="AH507">
            <v>0</v>
          </cell>
        </row>
        <row r="508">
          <cell r="A508" t="str">
            <v>0203</v>
          </cell>
          <cell r="B508" t="str">
            <v>TAﾏｹﾞ</v>
          </cell>
          <cell r="C508" t="str">
            <v>TAﾏｹﾞ</v>
          </cell>
          <cell r="D508" t="str">
            <v>27321E</v>
          </cell>
          <cell r="E508" t="str">
            <v>27321E</v>
          </cell>
          <cell r="F508" t="str">
            <v>17422-63050</v>
          </cell>
          <cell r="G508">
            <v>0</v>
          </cell>
          <cell r="H508">
            <v>1</v>
          </cell>
          <cell r="I508">
            <v>0</v>
          </cell>
          <cell r="J508">
            <v>1</v>
          </cell>
          <cell r="K508">
            <v>22.5</v>
          </cell>
          <cell r="L508">
            <v>18.600000381469727</v>
          </cell>
          <cell r="M508">
            <v>0</v>
          </cell>
          <cell r="N508">
            <v>1</v>
          </cell>
          <cell r="O508">
            <v>0</v>
          </cell>
          <cell r="P508">
            <v>367</v>
          </cell>
          <cell r="Q508">
            <v>180</v>
          </cell>
          <cell r="R508">
            <v>22.5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180</v>
          </cell>
          <cell r="Y508">
            <v>22.5</v>
          </cell>
          <cell r="Z508">
            <v>367</v>
          </cell>
          <cell r="AA508">
            <v>202.5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1.2100000381469727</v>
          </cell>
          <cell r="AH508">
            <v>0</v>
          </cell>
        </row>
        <row r="509">
          <cell r="A509" t="str">
            <v>0203</v>
          </cell>
          <cell r="B509" t="str">
            <v>TAﾏｹﾞ</v>
          </cell>
          <cell r="C509" t="str">
            <v>TAﾏｹﾞ</v>
          </cell>
          <cell r="D509" t="str">
            <v>27321E</v>
          </cell>
          <cell r="E509" t="str">
            <v>27321E</v>
          </cell>
          <cell r="F509" t="str">
            <v>17422-63070</v>
          </cell>
          <cell r="G509">
            <v>0</v>
          </cell>
          <cell r="H509">
            <v>1</v>
          </cell>
          <cell r="I509">
            <v>0</v>
          </cell>
          <cell r="J509">
            <v>1</v>
          </cell>
          <cell r="K509">
            <v>22.5</v>
          </cell>
          <cell r="L509">
            <v>18.600000381469727</v>
          </cell>
          <cell r="M509">
            <v>0</v>
          </cell>
          <cell r="N509">
            <v>1</v>
          </cell>
          <cell r="O509">
            <v>0</v>
          </cell>
          <cell r="P509">
            <v>367</v>
          </cell>
          <cell r="Q509">
            <v>180</v>
          </cell>
          <cell r="R509">
            <v>22.5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180</v>
          </cell>
          <cell r="Y509">
            <v>22.5</v>
          </cell>
          <cell r="Z509">
            <v>367</v>
          </cell>
          <cell r="AA509">
            <v>202.5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1.2100000381469727</v>
          </cell>
          <cell r="AH509">
            <v>0</v>
          </cell>
        </row>
        <row r="510">
          <cell r="A510" t="str">
            <v>0203</v>
          </cell>
          <cell r="B510" t="str">
            <v>TAﾏｹﾞ</v>
          </cell>
          <cell r="C510" t="str">
            <v>TAﾏｹﾞ</v>
          </cell>
          <cell r="D510" t="str">
            <v>27321E</v>
          </cell>
          <cell r="E510" t="str">
            <v>27321E</v>
          </cell>
          <cell r="F510" t="str">
            <v>17422-63080</v>
          </cell>
          <cell r="G510">
            <v>0</v>
          </cell>
          <cell r="H510">
            <v>1</v>
          </cell>
          <cell r="I510">
            <v>0</v>
          </cell>
          <cell r="J510">
            <v>1</v>
          </cell>
          <cell r="K510">
            <v>45.5</v>
          </cell>
          <cell r="L510">
            <v>15.5</v>
          </cell>
          <cell r="M510">
            <v>0</v>
          </cell>
          <cell r="N510">
            <v>1</v>
          </cell>
          <cell r="O510">
            <v>0</v>
          </cell>
          <cell r="P510">
            <v>650</v>
          </cell>
          <cell r="Q510">
            <v>180</v>
          </cell>
          <cell r="R510">
            <v>45.5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180</v>
          </cell>
          <cell r="Y510">
            <v>45.5</v>
          </cell>
          <cell r="Z510">
            <v>650</v>
          </cell>
          <cell r="AA510">
            <v>225.5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2.940000057220459</v>
          </cell>
          <cell r="AH510">
            <v>0</v>
          </cell>
        </row>
        <row r="511">
          <cell r="A511" t="str">
            <v>0203</v>
          </cell>
          <cell r="B511" t="str">
            <v>TAﾏｹﾞ</v>
          </cell>
          <cell r="C511" t="str">
            <v>TAﾏｹﾞ</v>
          </cell>
          <cell r="D511" t="str">
            <v>27321E</v>
          </cell>
          <cell r="E511" t="str">
            <v>27321E</v>
          </cell>
          <cell r="F511" t="str">
            <v>17422-67020</v>
          </cell>
          <cell r="G511">
            <v>14</v>
          </cell>
          <cell r="H511">
            <v>30</v>
          </cell>
          <cell r="I511">
            <v>30</v>
          </cell>
          <cell r="J511">
            <v>1</v>
          </cell>
          <cell r="K511">
            <v>31.5</v>
          </cell>
          <cell r="L511">
            <v>12.300000190734863</v>
          </cell>
          <cell r="M511">
            <v>0.11999999731779099</v>
          </cell>
          <cell r="N511">
            <v>98</v>
          </cell>
          <cell r="O511">
            <v>0.5</v>
          </cell>
          <cell r="P511">
            <v>330</v>
          </cell>
          <cell r="Q511">
            <v>6</v>
          </cell>
          <cell r="R511">
            <v>31.5</v>
          </cell>
          <cell r="S511">
            <v>0.18000000715255737</v>
          </cell>
          <cell r="T511">
            <v>3.9999999105930328E-2</v>
          </cell>
          <cell r="U511">
            <v>2.3000000044703484E-2</v>
          </cell>
          <cell r="V511">
            <v>0.18000000715255737</v>
          </cell>
          <cell r="W511">
            <v>11</v>
          </cell>
          <cell r="X511">
            <v>6</v>
          </cell>
          <cell r="Y511">
            <v>31.5</v>
          </cell>
          <cell r="Z511">
            <v>330</v>
          </cell>
          <cell r="AA511">
            <v>48.5</v>
          </cell>
          <cell r="AB511">
            <v>0.18000000715255737</v>
          </cell>
          <cell r="AC511">
            <v>2.3000000044703484E-2</v>
          </cell>
          <cell r="AD511">
            <v>0</v>
          </cell>
          <cell r="AE511">
            <v>0</v>
          </cell>
          <cell r="AF511">
            <v>0</v>
          </cell>
          <cell r="AG511">
            <v>2.559999942779541</v>
          </cell>
          <cell r="AH511">
            <v>2.199999988079071E-2</v>
          </cell>
        </row>
        <row r="512">
          <cell r="A512" t="str">
            <v>0203</v>
          </cell>
          <cell r="B512" t="str">
            <v>TAﾏｹﾞ</v>
          </cell>
          <cell r="C512" t="str">
            <v>TAﾏｹﾞ</v>
          </cell>
          <cell r="D512" t="str">
            <v>27321E</v>
          </cell>
          <cell r="E512" t="str">
            <v>27321E</v>
          </cell>
          <cell r="F512" t="str">
            <v>17422-70080</v>
          </cell>
          <cell r="G512">
            <v>2</v>
          </cell>
          <cell r="H512">
            <v>40</v>
          </cell>
          <cell r="I512">
            <v>40</v>
          </cell>
          <cell r="J512">
            <v>1</v>
          </cell>
          <cell r="K512">
            <v>33.299999237060547</v>
          </cell>
          <cell r="L512">
            <v>8.8999996185302734</v>
          </cell>
          <cell r="M512">
            <v>1.9999999552965164E-2</v>
          </cell>
          <cell r="N512">
            <v>98</v>
          </cell>
          <cell r="O512">
            <v>0.10000000149011612</v>
          </cell>
          <cell r="P512">
            <v>1012.5</v>
          </cell>
          <cell r="Q512">
            <v>2.2999999523162842</v>
          </cell>
          <cell r="R512">
            <v>33.299999237060547</v>
          </cell>
          <cell r="S512">
            <v>2.9999999329447746E-2</v>
          </cell>
          <cell r="T512">
            <v>9.9999997764825821E-3</v>
          </cell>
          <cell r="U512">
            <v>1.0000000474974513E-3</v>
          </cell>
          <cell r="V512">
            <v>2.9999999329447746E-2</v>
          </cell>
          <cell r="W512">
            <v>25.299999237060547</v>
          </cell>
          <cell r="X512">
            <v>2.2999999523162842</v>
          </cell>
          <cell r="Y512">
            <v>33.299999237060547</v>
          </cell>
          <cell r="Z512">
            <v>1012.5</v>
          </cell>
          <cell r="AA512">
            <v>60.900001525878906</v>
          </cell>
          <cell r="AB512">
            <v>2.9999999329447746E-2</v>
          </cell>
          <cell r="AC512">
            <v>4.0000001899898052E-3</v>
          </cell>
          <cell r="AD512">
            <v>0</v>
          </cell>
          <cell r="AE512">
            <v>0</v>
          </cell>
          <cell r="AF512">
            <v>0</v>
          </cell>
          <cell r="AG512">
            <v>3.7400000095367432</v>
          </cell>
          <cell r="AH512">
            <v>4.0000001899898052E-3</v>
          </cell>
        </row>
        <row r="513">
          <cell r="A513" t="str">
            <v>0203</v>
          </cell>
          <cell r="B513" t="str">
            <v>TAﾏｹﾞ</v>
          </cell>
          <cell r="C513" t="str">
            <v>TAﾏｹﾞ</v>
          </cell>
          <cell r="D513" t="str">
            <v>27321E</v>
          </cell>
          <cell r="E513" t="str">
            <v>27321E</v>
          </cell>
          <cell r="F513" t="str">
            <v>17422-70090</v>
          </cell>
          <cell r="G513">
            <v>0</v>
          </cell>
          <cell r="H513">
            <v>30</v>
          </cell>
          <cell r="I513">
            <v>30</v>
          </cell>
          <cell r="J513">
            <v>1</v>
          </cell>
          <cell r="K513">
            <v>33.299999237060547</v>
          </cell>
          <cell r="L513">
            <v>8.8999996185302734</v>
          </cell>
          <cell r="M513">
            <v>0</v>
          </cell>
          <cell r="N513">
            <v>98</v>
          </cell>
          <cell r="O513">
            <v>0</v>
          </cell>
          <cell r="P513">
            <v>1012.5</v>
          </cell>
          <cell r="Q513">
            <v>6</v>
          </cell>
          <cell r="R513">
            <v>33.299999237060547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6</v>
          </cell>
          <cell r="Y513">
            <v>33.299999237060547</v>
          </cell>
          <cell r="Z513">
            <v>1012.5</v>
          </cell>
          <cell r="AA513">
            <v>73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3.7400000095367432</v>
          </cell>
          <cell r="AH513">
            <v>0</v>
          </cell>
        </row>
        <row r="514">
          <cell r="A514" t="str">
            <v>0203</v>
          </cell>
          <cell r="B514" t="str">
            <v>TAﾏｹﾞ</v>
          </cell>
          <cell r="C514" t="str">
            <v>TAﾏｹﾞ</v>
          </cell>
          <cell r="D514" t="str">
            <v>27321E</v>
          </cell>
          <cell r="E514" t="str">
            <v>27321E</v>
          </cell>
          <cell r="F514" t="str">
            <v>17422-70150</v>
          </cell>
          <cell r="G514">
            <v>7</v>
          </cell>
          <cell r="H514">
            <v>40</v>
          </cell>
          <cell r="I514">
            <v>40</v>
          </cell>
          <cell r="J514">
            <v>1</v>
          </cell>
          <cell r="K514">
            <v>33.299999237060547</v>
          </cell>
          <cell r="L514">
            <v>8.8999996185302734</v>
          </cell>
          <cell r="M514">
            <v>5.9999998658895493E-2</v>
          </cell>
          <cell r="N514">
            <v>98</v>
          </cell>
          <cell r="O514">
            <v>0.20000000298023224</v>
          </cell>
          <cell r="P514">
            <v>1012.5</v>
          </cell>
          <cell r="Q514">
            <v>3.5999999046325684</v>
          </cell>
          <cell r="R514">
            <v>33.299999237060547</v>
          </cell>
          <cell r="S514">
            <v>0.11999999731779099</v>
          </cell>
          <cell r="T514">
            <v>5.000000074505806E-2</v>
          </cell>
          <cell r="U514">
            <v>7.0000002160668373E-3</v>
          </cell>
          <cell r="V514">
            <v>0.11999999731779099</v>
          </cell>
          <cell r="W514">
            <v>25.299999237060547</v>
          </cell>
          <cell r="X514">
            <v>3.5999999046325684</v>
          </cell>
          <cell r="Y514">
            <v>33.299999237060547</v>
          </cell>
          <cell r="Z514">
            <v>1012.5</v>
          </cell>
          <cell r="AA514">
            <v>62.200000762939453</v>
          </cell>
          <cell r="AB514">
            <v>0.11999999731779099</v>
          </cell>
          <cell r="AC514">
            <v>1.6000000759959221E-2</v>
          </cell>
          <cell r="AD514">
            <v>0</v>
          </cell>
          <cell r="AE514">
            <v>0</v>
          </cell>
          <cell r="AF514">
            <v>0</v>
          </cell>
          <cell r="AG514">
            <v>3.7400000095367432</v>
          </cell>
          <cell r="AH514">
            <v>1.6000000759959221E-2</v>
          </cell>
        </row>
        <row r="515">
          <cell r="A515" t="str">
            <v>0203</v>
          </cell>
          <cell r="B515" t="str">
            <v>TAﾏｹﾞ</v>
          </cell>
          <cell r="C515" t="str">
            <v>TAﾏｹﾞ</v>
          </cell>
          <cell r="D515" t="str">
            <v>27321E</v>
          </cell>
          <cell r="E515" t="str">
            <v>27321E</v>
          </cell>
          <cell r="F515" t="str">
            <v>17422-73050</v>
          </cell>
          <cell r="G515">
            <v>3</v>
          </cell>
          <cell r="H515">
            <v>10</v>
          </cell>
          <cell r="I515">
            <v>30</v>
          </cell>
          <cell r="J515">
            <v>1</v>
          </cell>
          <cell r="K515">
            <v>26.899999618530273</v>
          </cell>
          <cell r="L515">
            <v>15.899999618530273</v>
          </cell>
          <cell r="M515">
            <v>1.9999999552965164E-2</v>
          </cell>
          <cell r="N515">
            <v>98</v>
          </cell>
          <cell r="O515">
            <v>0.10000000149011612</v>
          </cell>
          <cell r="P515">
            <v>613</v>
          </cell>
          <cell r="Q515">
            <v>3.5999999046325684</v>
          </cell>
          <cell r="R515">
            <v>26.899999618530273</v>
          </cell>
          <cell r="S515">
            <v>3.9999999105930328E-2</v>
          </cell>
          <cell r="T515">
            <v>1.9999999552965164E-2</v>
          </cell>
          <cell r="U515">
            <v>3.0000000260770321E-3</v>
          </cell>
          <cell r="V515">
            <v>3.9999999105930328E-2</v>
          </cell>
          <cell r="W515">
            <v>20.399999618530273</v>
          </cell>
          <cell r="X515">
            <v>3.5999999046325684</v>
          </cell>
          <cell r="Y515">
            <v>26.899999618530273</v>
          </cell>
          <cell r="Z515">
            <v>613</v>
          </cell>
          <cell r="AA515">
            <v>50.900001525878906</v>
          </cell>
          <cell r="AB515">
            <v>3.9999999105930328E-2</v>
          </cell>
          <cell r="AC515">
            <v>4.999999888241291E-3</v>
          </cell>
          <cell r="AD515">
            <v>0</v>
          </cell>
          <cell r="AE515">
            <v>0</v>
          </cell>
          <cell r="AF515">
            <v>0</v>
          </cell>
          <cell r="AG515">
            <v>1.690000057220459</v>
          </cell>
          <cell r="AH515">
            <v>3.0000000260770321E-3</v>
          </cell>
        </row>
        <row r="516">
          <cell r="A516" t="str">
            <v>0203</v>
          </cell>
          <cell r="B516" t="str">
            <v>TAﾏｹﾞ</v>
          </cell>
          <cell r="C516" t="str">
            <v>TAﾏｹﾞ</v>
          </cell>
          <cell r="D516" t="str">
            <v>27321E</v>
          </cell>
          <cell r="E516" t="str">
            <v>27321E</v>
          </cell>
          <cell r="F516" t="str">
            <v>17422-73080</v>
          </cell>
          <cell r="G516">
            <v>5</v>
          </cell>
          <cell r="H516">
            <v>40</v>
          </cell>
          <cell r="I516">
            <v>40</v>
          </cell>
          <cell r="J516">
            <v>1</v>
          </cell>
          <cell r="K516">
            <v>16</v>
          </cell>
          <cell r="L516">
            <v>1.3999999761581421</v>
          </cell>
          <cell r="M516">
            <v>1.9999999552965164E-2</v>
          </cell>
          <cell r="N516">
            <v>98</v>
          </cell>
          <cell r="O516">
            <v>0.10000000149011612</v>
          </cell>
          <cell r="P516">
            <v>613</v>
          </cell>
          <cell r="Q516">
            <v>3</v>
          </cell>
          <cell r="R516">
            <v>16</v>
          </cell>
          <cell r="S516">
            <v>3.9999999105930328E-2</v>
          </cell>
          <cell r="T516">
            <v>1.9999999552965164E-2</v>
          </cell>
          <cell r="U516">
            <v>4.0000001899898052E-3</v>
          </cell>
          <cell r="V516">
            <v>3.9999999105930328E-2</v>
          </cell>
          <cell r="W516">
            <v>15.300000190734863</v>
          </cell>
          <cell r="X516">
            <v>3</v>
          </cell>
          <cell r="Y516">
            <v>16</v>
          </cell>
          <cell r="Z516">
            <v>613</v>
          </cell>
          <cell r="AA516">
            <v>34.299999237060547</v>
          </cell>
          <cell r="AB516">
            <v>3.9999999105930328E-2</v>
          </cell>
          <cell r="AC516">
            <v>4.999999888241291E-3</v>
          </cell>
          <cell r="AD516">
            <v>0</v>
          </cell>
          <cell r="AE516">
            <v>0</v>
          </cell>
          <cell r="AF516">
            <v>0</v>
          </cell>
          <cell r="AG516">
            <v>11.430000305175781</v>
          </cell>
          <cell r="AH516">
            <v>4.999999888241291E-3</v>
          </cell>
        </row>
        <row r="517">
          <cell r="A517" t="str">
            <v>0203</v>
          </cell>
          <cell r="B517" t="str">
            <v>TAﾏｹﾞ</v>
          </cell>
          <cell r="C517" t="str">
            <v>TAﾏｹﾞ</v>
          </cell>
          <cell r="D517" t="str">
            <v>27321E</v>
          </cell>
          <cell r="E517" t="str">
            <v>27321E</v>
          </cell>
          <cell r="F517" t="str">
            <v>17422-73100</v>
          </cell>
          <cell r="G517">
            <v>1</v>
          </cell>
          <cell r="H517">
            <v>10</v>
          </cell>
          <cell r="I517">
            <v>10</v>
          </cell>
          <cell r="J517">
            <v>1</v>
          </cell>
          <cell r="K517">
            <v>26.899999618530273</v>
          </cell>
          <cell r="L517">
            <v>15.899999618530273</v>
          </cell>
          <cell r="M517">
            <v>9.9999997764825821E-3</v>
          </cell>
          <cell r="N517">
            <v>98</v>
          </cell>
          <cell r="O517">
            <v>0.10000000149011612</v>
          </cell>
          <cell r="P517">
            <v>613</v>
          </cell>
          <cell r="Q517">
            <v>9</v>
          </cell>
          <cell r="R517">
            <v>26.899999618530273</v>
          </cell>
          <cell r="S517">
            <v>2.9999999329447746E-2</v>
          </cell>
          <cell r="T517">
            <v>1.9999999552965164E-2</v>
          </cell>
          <cell r="U517">
            <v>3.0000000260770321E-3</v>
          </cell>
          <cell r="V517">
            <v>2.9999999329447746E-2</v>
          </cell>
          <cell r="W517">
            <v>61.299999237060547</v>
          </cell>
          <cell r="X517">
            <v>9</v>
          </cell>
          <cell r="Y517">
            <v>26.899999618530273</v>
          </cell>
          <cell r="Z517">
            <v>613</v>
          </cell>
          <cell r="AA517">
            <v>97.199996948242188</v>
          </cell>
          <cell r="AB517">
            <v>2.9999999329447746E-2</v>
          </cell>
          <cell r="AC517">
            <v>4.0000001899898052E-3</v>
          </cell>
          <cell r="AD517">
            <v>0</v>
          </cell>
          <cell r="AE517">
            <v>0</v>
          </cell>
          <cell r="AF517">
            <v>0</v>
          </cell>
          <cell r="AG517">
            <v>1.690000057220459</v>
          </cell>
          <cell r="AH517">
            <v>4.0000001899898052E-3</v>
          </cell>
        </row>
        <row r="518">
          <cell r="A518" t="str">
            <v>0203</v>
          </cell>
          <cell r="B518" t="str">
            <v>TAﾏｹﾞ</v>
          </cell>
          <cell r="C518" t="str">
            <v>TAﾏｹﾞ</v>
          </cell>
          <cell r="D518" t="str">
            <v>27321E</v>
          </cell>
          <cell r="E518" t="str">
            <v>27321E</v>
          </cell>
          <cell r="F518" t="str">
            <v>17422-74221</v>
          </cell>
          <cell r="G518">
            <v>1</v>
          </cell>
          <cell r="H518">
            <v>5</v>
          </cell>
          <cell r="I518">
            <v>0</v>
          </cell>
          <cell r="J518">
            <v>1</v>
          </cell>
          <cell r="K518">
            <v>42.5</v>
          </cell>
          <cell r="L518">
            <v>10.5</v>
          </cell>
          <cell r="M518">
            <v>9.9999997764825821E-3</v>
          </cell>
          <cell r="N518">
            <v>1</v>
          </cell>
          <cell r="O518">
            <v>0.20000000298023224</v>
          </cell>
          <cell r="P518">
            <v>765</v>
          </cell>
          <cell r="Q518">
            <v>180</v>
          </cell>
          <cell r="R518">
            <v>42.5</v>
          </cell>
          <cell r="S518">
            <v>0.10999999940395355</v>
          </cell>
          <cell r="T518">
            <v>5.000000074505806E-2</v>
          </cell>
          <cell r="U518">
            <v>5.000000074505806E-2</v>
          </cell>
          <cell r="V518">
            <v>0.10999999940395355</v>
          </cell>
          <cell r="W518">
            <v>191.30000305175781</v>
          </cell>
          <cell r="X518">
            <v>180</v>
          </cell>
          <cell r="Y518">
            <v>42.5</v>
          </cell>
          <cell r="Z518">
            <v>765</v>
          </cell>
          <cell r="AA518">
            <v>413.79998779296875</v>
          </cell>
          <cell r="AB518">
            <v>0.10999999940395355</v>
          </cell>
          <cell r="AC518">
            <v>1.4000000432133675E-2</v>
          </cell>
          <cell r="AD518">
            <v>0</v>
          </cell>
          <cell r="AE518">
            <v>0</v>
          </cell>
          <cell r="AF518">
            <v>0</v>
          </cell>
          <cell r="AG518">
            <v>4.0500001907348633</v>
          </cell>
          <cell r="AH518">
            <v>0</v>
          </cell>
        </row>
        <row r="519">
          <cell r="A519" t="str">
            <v>0203</v>
          </cell>
          <cell r="B519" t="str">
            <v>TAﾏｹﾞ</v>
          </cell>
          <cell r="C519" t="str">
            <v>TAﾏｹﾞ</v>
          </cell>
          <cell r="D519" t="str">
            <v>27321E</v>
          </cell>
          <cell r="E519" t="str">
            <v>27321E</v>
          </cell>
          <cell r="F519" t="str">
            <v>17423-64030</v>
          </cell>
          <cell r="G519">
            <v>7</v>
          </cell>
          <cell r="H519">
            <v>30</v>
          </cell>
          <cell r="I519">
            <v>30</v>
          </cell>
          <cell r="J519">
            <v>1</v>
          </cell>
          <cell r="K519">
            <v>27.600000381469727</v>
          </cell>
          <cell r="L519">
            <v>12.600000381469727</v>
          </cell>
          <cell r="M519">
            <v>5.000000074505806E-2</v>
          </cell>
          <cell r="N519">
            <v>98</v>
          </cell>
          <cell r="O519">
            <v>0.20000000298023224</v>
          </cell>
          <cell r="P519">
            <v>571</v>
          </cell>
          <cell r="Q519">
            <v>6</v>
          </cell>
          <cell r="R519">
            <v>27.600000381469727</v>
          </cell>
          <cell r="S519">
            <v>0.10000000149011612</v>
          </cell>
          <cell r="T519">
            <v>3.9999999105930328E-2</v>
          </cell>
          <cell r="U519">
            <v>1.2000000104308128E-2</v>
          </cell>
          <cell r="V519">
            <v>0.10000000149011612</v>
          </cell>
          <cell r="W519">
            <v>19</v>
          </cell>
          <cell r="X519">
            <v>6</v>
          </cell>
          <cell r="Y519">
            <v>27.600000381469727</v>
          </cell>
          <cell r="Z519">
            <v>571</v>
          </cell>
          <cell r="AA519">
            <v>52.599998474121094</v>
          </cell>
          <cell r="AB519">
            <v>0.10000000149011612</v>
          </cell>
          <cell r="AC519">
            <v>1.3000000268220901E-2</v>
          </cell>
          <cell r="AD519">
            <v>0</v>
          </cell>
          <cell r="AE519">
            <v>0</v>
          </cell>
          <cell r="AF519">
            <v>0</v>
          </cell>
          <cell r="AG519">
            <v>2.190000057220459</v>
          </cell>
          <cell r="AH519">
            <v>9.9999997764825821E-3</v>
          </cell>
        </row>
        <row r="520">
          <cell r="A520" t="str">
            <v>0203</v>
          </cell>
          <cell r="B520" t="str">
            <v>TAﾏｹﾞ</v>
          </cell>
          <cell r="C520" t="str">
            <v>TAﾏｹﾞ</v>
          </cell>
          <cell r="D520" t="str">
            <v>27321E</v>
          </cell>
          <cell r="E520" t="str">
            <v>27321E</v>
          </cell>
          <cell r="F520" t="str">
            <v>17425-43020</v>
          </cell>
          <cell r="G520">
            <v>0</v>
          </cell>
          <cell r="H520">
            <v>5</v>
          </cell>
          <cell r="I520">
            <v>5</v>
          </cell>
          <cell r="J520">
            <v>1</v>
          </cell>
          <cell r="K520">
            <v>35.700000762939453</v>
          </cell>
          <cell r="L520">
            <v>12.5</v>
          </cell>
          <cell r="M520">
            <v>0</v>
          </cell>
          <cell r="N520">
            <v>98</v>
          </cell>
          <cell r="O520">
            <v>0</v>
          </cell>
          <cell r="P520">
            <v>986</v>
          </cell>
          <cell r="Q520">
            <v>36</v>
          </cell>
          <cell r="R520">
            <v>35.700000762939453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36</v>
          </cell>
          <cell r="Y520">
            <v>35.700000762939453</v>
          </cell>
          <cell r="Z520">
            <v>986</v>
          </cell>
          <cell r="AA520">
            <v>71.699996948242188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2.8599998950958252</v>
          </cell>
          <cell r="AH520">
            <v>0</v>
          </cell>
        </row>
        <row r="521">
          <cell r="A521" t="str">
            <v>0203</v>
          </cell>
          <cell r="B521" t="str">
            <v>TAﾏｹﾞ</v>
          </cell>
          <cell r="C521" t="str">
            <v>TAﾏｹﾞ</v>
          </cell>
          <cell r="D521" t="str">
            <v>27321E</v>
          </cell>
          <cell r="E521" t="str">
            <v>27321E</v>
          </cell>
          <cell r="F521" t="str">
            <v>17425-43030</v>
          </cell>
          <cell r="G521">
            <v>0</v>
          </cell>
          <cell r="H521">
            <v>10</v>
          </cell>
          <cell r="I521">
            <v>10</v>
          </cell>
          <cell r="J521">
            <v>1</v>
          </cell>
          <cell r="K521">
            <v>38.599998474121094</v>
          </cell>
          <cell r="L521">
            <v>12.5</v>
          </cell>
          <cell r="M521">
            <v>0</v>
          </cell>
          <cell r="N521">
            <v>98</v>
          </cell>
          <cell r="O521">
            <v>0</v>
          </cell>
          <cell r="P521">
            <v>1053</v>
          </cell>
          <cell r="Q521">
            <v>18</v>
          </cell>
          <cell r="R521">
            <v>38.599998474121094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18</v>
          </cell>
          <cell r="Y521">
            <v>38.599998474121094</v>
          </cell>
          <cell r="Z521">
            <v>1053</v>
          </cell>
          <cell r="AA521">
            <v>56.599998474121094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3.0899999141693115</v>
          </cell>
          <cell r="AH521">
            <v>0</v>
          </cell>
        </row>
        <row r="522">
          <cell r="A522" t="str">
            <v>0203</v>
          </cell>
          <cell r="B522" t="str">
            <v>TAﾏｹﾞ</v>
          </cell>
          <cell r="C522" t="str">
            <v>TAﾏｹﾞ</v>
          </cell>
          <cell r="D522" t="str">
            <v>27321E</v>
          </cell>
          <cell r="E522" t="str">
            <v>27321E</v>
          </cell>
          <cell r="F522" t="str">
            <v>17425-64010</v>
          </cell>
          <cell r="G522">
            <v>0</v>
          </cell>
          <cell r="H522">
            <v>10</v>
          </cell>
          <cell r="I522">
            <v>10</v>
          </cell>
          <cell r="J522">
            <v>1</v>
          </cell>
          <cell r="K522">
            <v>27.5</v>
          </cell>
          <cell r="L522">
            <v>10.699999809265137</v>
          </cell>
          <cell r="M522">
            <v>0</v>
          </cell>
          <cell r="N522">
            <v>98</v>
          </cell>
          <cell r="O522">
            <v>0</v>
          </cell>
          <cell r="P522">
            <v>430</v>
          </cell>
          <cell r="Q522">
            <v>7.1999998092651367</v>
          </cell>
          <cell r="R522">
            <v>27.5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7.1999998092651367</v>
          </cell>
          <cell r="Y522">
            <v>27.5</v>
          </cell>
          <cell r="Z522">
            <v>430</v>
          </cell>
          <cell r="AA522">
            <v>77.699996948242188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2.5699999332427979</v>
          </cell>
          <cell r="AH522">
            <v>0</v>
          </cell>
        </row>
        <row r="523">
          <cell r="A523" t="str">
            <v>0203</v>
          </cell>
          <cell r="B523" t="str">
            <v>TAﾏｹﾞ</v>
          </cell>
          <cell r="C523" t="str">
            <v>TAﾏｹﾞ</v>
          </cell>
          <cell r="D523" t="str">
            <v>27321E</v>
          </cell>
          <cell r="E523" t="str">
            <v>27321E</v>
          </cell>
          <cell r="F523" t="str">
            <v>17425-74021</v>
          </cell>
          <cell r="G523">
            <v>7</v>
          </cell>
          <cell r="H523">
            <v>20</v>
          </cell>
          <cell r="I523">
            <v>20</v>
          </cell>
          <cell r="J523">
            <v>1</v>
          </cell>
          <cell r="K523">
            <v>28.200000762939453</v>
          </cell>
          <cell r="L523">
            <v>10.300000190734863</v>
          </cell>
          <cell r="M523">
            <v>5.000000074505806E-2</v>
          </cell>
          <cell r="N523">
            <v>98</v>
          </cell>
          <cell r="O523">
            <v>0.40000000596046448</v>
          </cell>
          <cell r="P523">
            <v>953</v>
          </cell>
          <cell r="Q523">
            <v>9</v>
          </cell>
          <cell r="R523">
            <v>28.200000762939453</v>
          </cell>
          <cell r="S523">
            <v>0.15999999642372131</v>
          </cell>
          <cell r="T523">
            <v>9.0000003576278687E-2</v>
          </cell>
          <cell r="U523">
            <v>1.7999999225139618E-2</v>
          </cell>
          <cell r="V523">
            <v>0.15999999642372131</v>
          </cell>
          <cell r="W523">
            <v>47.700000762939453</v>
          </cell>
          <cell r="X523">
            <v>9</v>
          </cell>
          <cell r="Y523">
            <v>28.200000762939453</v>
          </cell>
          <cell r="Z523">
            <v>953</v>
          </cell>
          <cell r="AA523">
            <v>84.900001525878906</v>
          </cell>
          <cell r="AB523">
            <v>0.15999999642372131</v>
          </cell>
          <cell r="AC523">
            <v>2.0999999716877937E-2</v>
          </cell>
          <cell r="AD523">
            <v>0</v>
          </cell>
          <cell r="AE523">
            <v>0</v>
          </cell>
          <cell r="AF523">
            <v>0</v>
          </cell>
          <cell r="AG523">
            <v>2.7400000095367432</v>
          </cell>
          <cell r="AH523">
            <v>8.999999612569809E-3</v>
          </cell>
        </row>
        <row r="524">
          <cell r="A524" t="str">
            <v>0203</v>
          </cell>
          <cell r="B524" t="str">
            <v>TAﾏｹﾞ</v>
          </cell>
          <cell r="C524" t="str">
            <v>TAﾏｹﾞ</v>
          </cell>
          <cell r="D524" t="str">
            <v>27321E</v>
          </cell>
          <cell r="E524" t="str">
            <v>27321E</v>
          </cell>
          <cell r="F524" t="str">
            <v>17430-13180-10</v>
          </cell>
          <cell r="G524">
            <v>0</v>
          </cell>
          <cell r="H524">
            <v>10</v>
          </cell>
          <cell r="I524">
            <v>10</v>
          </cell>
          <cell r="J524">
            <v>1</v>
          </cell>
          <cell r="K524">
            <v>56.799999237060547</v>
          </cell>
          <cell r="L524">
            <v>24.799999237060547</v>
          </cell>
          <cell r="M524">
            <v>0</v>
          </cell>
          <cell r="N524">
            <v>98</v>
          </cell>
          <cell r="O524">
            <v>0</v>
          </cell>
          <cell r="P524">
            <v>1350</v>
          </cell>
          <cell r="Q524">
            <v>18</v>
          </cell>
          <cell r="R524">
            <v>56.799999237060547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18</v>
          </cell>
          <cell r="Y524">
            <v>56.799999237060547</v>
          </cell>
          <cell r="Z524">
            <v>1350</v>
          </cell>
          <cell r="AA524">
            <v>74.800003051757813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2.2899999618530273</v>
          </cell>
          <cell r="AH524">
            <v>0</v>
          </cell>
        </row>
        <row r="525">
          <cell r="A525" t="str">
            <v>0203</v>
          </cell>
          <cell r="B525" t="str">
            <v>TAﾏｹﾞ</v>
          </cell>
          <cell r="C525" t="str">
            <v>TAﾏｹﾞ</v>
          </cell>
          <cell r="D525" t="str">
            <v>27321E</v>
          </cell>
          <cell r="E525" t="str">
            <v>27321E</v>
          </cell>
          <cell r="F525" t="str">
            <v>17430-13220-10</v>
          </cell>
          <cell r="G525">
            <v>0</v>
          </cell>
          <cell r="H525">
            <v>1</v>
          </cell>
          <cell r="I525">
            <v>0</v>
          </cell>
          <cell r="J525">
            <v>1</v>
          </cell>
          <cell r="K525">
            <v>72.5</v>
          </cell>
          <cell r="L525">
            <v>24.799999237060547</v>
          </cell>
          <cell r="M525">
            <v>0</v>
          </cell>
          <cell r="N525">
            <v>1</v>
          </cell>
          <cell r="O525">
            <v>0</v>
          </cell>
          <cell r="P525">
            <v>1645</v>
          </cell>
          <cell r="Q525">
            <v>180</v>
          </cell>
          <cell r="R525">
            <v>72.5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180</v>
          </cell>
          <cell r="Y525">
            <v>72.5</v>
          </cell>
          <cell r="Z525">
            <v>1645</v>
          </cell>
          <cell r="AA525">
            <v>252.5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2.9200000762939453</v>
          </cell>
          <cell r="AH525">
            <v>0</v>
          </cell>
        </row>
        <row r="526">
          <cell r="A526" t="str">
            <v>0203</v>
          </cell>
          <cell r="B526" t="str">
            <v>TAﾏｹﾞ</v>
          </cell>
          <cell r="C526" t="str">
            <v>TAﾏｹﾞ</v>
          </cell>
          <cell r="D526" t="str">
            <v>27321E</v>
          </cell>
          <cell r="E526" t="str">
            <v>27321E</v>
          </cell>
          <cell r="F526" t="str">
            <v>17430-25020-01</v>
          </cell>
          <cell r="G526">
            <v>0</v>
          </cell>
          <cell r="H526">
            <v>1</v>
          </cell>
          <cell r="I526">
            <v>0</v>
          </cell>
          <cell r="J526">
            <v>1</v>
          </cell>
          <cell r="K526">
            <v>56.799999237060547</v>
          </cell>
          <cell r="L526">
            <v>15.800000190734863</v>
          </cell>
          <cell r="M526">
            <v>0</v>
          </cell>
          <cell r="N526">
            <v>1</v>
          </cell>
          <cell r="O526">
            <v>0</v>
          </cell>
          <cell r="P526">
            <v>1450</v>
          </cell>
          <cell r="Q526">
            <v>180</v>
          </cell>
          <cell r="R526">
            <v>56.799999237060547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180</v>
          </cell>
          <cell r="Y526">
            <v>56.799999237060547</v>
          </cell>
          <cell r="Z526">
            <v>1450</v>
          </cell>
          <cell r="AA526">
            <v>236.80000305175781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3.5899999141693115</v>
          </cell>
          <cell r="AH526">
            <v>0</v>
          </cell>
        </row>
        <row r="527">
          <cell r="A527" t="str">
            <v>0203</v>
          </cell>
          <cell r="B527" t="str">
            <v>TAﾏｹﾞ</v>
          </cell>
          <cell r="C527" t="str">
            <v>TAﾏｹﾞ</v>
          </cell>
          <cell r="D527" t="str">
            <v>27321E</v>
          </cell>
          <cell r="E527" t="str">
            <v>27321E</v>
          </cell>
          <cell r="F527" t="str">
            <v>17430-70090-10</v>
          </cell>
          <cell r="G527">
            <v>0</v>
          </cell>
          <cell r="H527">
            <v>10</v>
          </cell>
          <cell r="I527">
            <v>10</v>
          </cell>
          <cell r="J527">
            <v>1</v>
          </cell>
          <cell r="K527">
            <v>56.799999237060547</v>
          </cell>
          <cell r="L527">
            <v>15.800000190734863</v>
          </cell>
          <cell r="M527">
            <v>0</v>
          </cell>
          <cell r="N527">
            <v>98</v>
          </cell>
          <cell r="O527">
            <v>0</v>
          </cell>
          <cell r="P527">
            <v>957</v>
          </cell>
          <cell r="Q527">
            <v>7.1999998092651367</v>
          </cell>
          <cell r="R527">
            <v>56.799999237060547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7.1999998092651367</v>
          </cell>
          <cell r="Y527">
            <v>56.799999237060547</v>
          </cell>
          <cell r="Z527">
            <v>957</v>
          </cell>
          <cell r="AA527">
            <v>64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3.5899999141693115</v>
          </cell>
          <cell r="AH527">
            <v>0</v>
          </cell>
        </row>
        <row r="528">
          <cell r="A528" t="str">
            <v>0203</v>
          </cell>
          <cell r="B528" t="str">
            <v>TAﾏｹﾞ</v>
          </cell>
          <cell r="C528" t="str">
            <v>TAﾏｹﾞ</v>
          </cell>
          <cell r="D528" t="str">
            <v>27321E</v>
          </cell>
          <cell r="E528" t="str">
            <v>27321E</v>
          </cell>
          <cell r="F528" t="str">
            <v>17431-D0010</v>
          </cell>
          <cell r="G528">
            <v>0</v>
          </cell>
          <cell r="H528">
            <v>16</v>
          </cell>
          <cell r="I528">
            <v>32</v>
          </cell>
          <cell r="J528">
            <v>1</v>
          </cell>
          <cell r="K528">
            <v>32.5</v>
          </cell>
          <cell r="L528">
            <v>17.799999237060547</v>
          </cell>
          <cell r="M528">
            <v>0</v>
          </cell>
          <cell r="N528">
            <v>98</v>
          </cell>
          <cell r="O528">
            <v>0</v>
          </cell>
          <cell r="P528">
            <v>580</v>
          </cell>
          <cell r="Q528">
            <v>9.3999996185302734</v>
          </cell>
          <cell r="R528">
            <v>32.5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9.3999996185302734</v>
          </cell>
          <cell r="Y528">
            <v>32.5</v>
          </cell>
          <cell r="Z528">
            <v>580</v>
          </cell>
          <cell r="AA528">
            <v>41.900001525878906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1.8300000429153442</v>
          </cell>
          <cell r="AH528">
            <v>0</v>
          </cell>
        </row>
        <row r="529">
          <cell r="A529" t="str">
            <v>0203</v>
          </cell>
          <cell r="B529" t="str">
            <v>TAﾏｹﾞ</v>
          </cell>
          <cell r="C529" t="str">
            <v>TAﾏｹﾞ</v>
          </cell>
          <cell r="D529" t="str">
            <v>27321E</v>
          </cell>
          <cell r="E529" t="str">
            <v>27321E</v>
          </cell>
          <cell r="F529" t="str">
            <v>17431-12020</v>
          </cell>
          <cell r="G529">
            <v>0</v>
          </cell>
          <cell r="H529">
            <v>10</v>
          </cell>
          <cell r="I529">
            <v>10</v>
          </cell>
          <cell r="J529">
            <v>1</v>
          </cell>
          <cell r="K529">
            <v>56.799999237060547</v>
          </cell>
          <cell r="L529">
            <v>15.800000190734863</v>
          </cell>
          <cell r="M529">
            <v>0</v>
          </cell>
          <cell r="N529">
            <v>98</v>
          </cell>
          <cell r="O529">
            <v>0</v>
          </cell>
          <cell r="P529">
            <v>1450</v>
          </cell>
          <cell r="Q529">
            <v>18</v>
          </cell>
          <cell r="R529">
            <v>56.799999237060547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18</v>
          </cell>
          <cell r="Y529">
            <v>56.799999237060547</v>
          </cell>
          <cell r="Z529">
            <v>1450</v>
          </cell>
          <cell r="AA529">
            <v>74.800003051757813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3.5899999141693115</v>
          </cell>
          <cell r="AH529">
            <v>0</v>
          </cell>
        </row>
        <row r="530">
          <cell r="A530" t="str">
            <v>0203</v>
          </cell>
          <cell r="B530" t="str">
            <v>TAﾏｹﾞ</v>
          </cell>
          <cell r="C530" t="str">
            <v>TAﾏｹﾞ</v>
          </cell>
          <cell r="D530" t="str">
            <v>27321E</v>
          </cell>
          <cell r="E530" t="str">
            <v>27321E</v>
          </cell>
          <cell r="F530" t="str">
            <v>17431-13130</v>
          </cell>
          <cell r="G530">
            <v>0</v>
          </cell>
          <cell r="H530">
            <v>1</v>
          </cell>
          <cell r="I530">
            <v>5</v>
          </cell>
          <cell r="J530">
            <v>1</v>
          </cell>
          <cell r="K530">
            <v>18.5</v>
          </cell>
          <cell r="L530">
            <v>10.5</v>
          </cell>
          <cell r="M530">
            <v>0</v>
          </cell>
          <cell r="N530">
            <v>98</v>
          </cell>
          <cell r="O530">
            <v>0</v>
          </cell>
          <cell r="P530">
            <v>467</v>
          </cell>
          <cell r="Q530">
            <v>18</v>
          </cell>
          <cell r="R530">
            <v>18.5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18</v>
          </cell>
          <cell r="Y530">
            <v>18.5</v>
          </cell>
          <cell r="Z530">
            <v>467</v>
          </cell>
          <cell r="AA530">
            <v>36.5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1.7599999904632568</v>
          </cell>
          <cell r="AH530">
            <v>0</v>
          </cell>
        </row>
        <row r="531">
          <cell r="A531" t="str">
            <v>0203</v>
          </cell>
          <cell r="B531" t="str">
            <v>TAﾏｹﾞ</v>
          </cell>
          <cell r="C531" t="str">
            <v>TAﾏｹﾞ</v>
          </cell>
          <cell r="D531" t="str">
            <v>27321E</v>
          </cell>
          <cell r="E531" t="str">
            <v>27321E</v>
          </cell>
          <cell r="F531" t="str">
            <v>17431-13320</v>
          </cell>
          <cell r="G531">
            <v>0</v>
          </cell>
          <cell r="H531">
            <v>9999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</row>
        <row r="532">
          <cell r="A532" t="str">
            <v>0203</v>
          </cell>
          <cell r="B532" t="str">
            <v>TAﾏｹﾞ</v>
          </cell>
          <cell r="C532" t="str">
            <v>TAﾏｹﾞ</v>
          </cell>
          <cell r="D532" t="str">
            <v>27321E</v>
          </cell>
          <cell r="E532" t="str">
            <v>27321E</v>
          </cell>
          <cell r="F532" t="str">
            <v>17431-21170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</row>
        <row r="533">
          <cell r="A533" t="str">
            <v>0203</v>
          </cell>
          <cell r="B533" t="str">
            <v>TAﾏｹﾞ</v>
          </cell>
          <cell r="C533" t="str">
            <v>TAﾏｹﾞ</v>
          </cell>
          <cell r="D533" t="str">
            <v>27321E</v>
          </cell>
          <cell r="E533" t="str">
            <v>27321E</v>
          </cell>
          <cell r="F533" t="str">
            <v>17431-21180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</row>
        <row r="534">
          <cell r="A534" t="str">
            <v>0203</v>
          </cell>
          <cell r="B534" t="str">
            <v>TAﾏｹﾞ</v>
          </cell>
          <cell r="C534" t="str">
            <v>TAﾏｹﾞ</v>
          </cell>
          <cell r="D534" t="str">
            <v>27321E</v>
          </cell>
          <cell r="E534" t="str">
            <v>27321E</v>
          </cell>
          <cell r="F534" t="str">
            <v>17431-24021</v>
          </cell>
          <cell r="G534">
            <v>0</v>
          </cell>
          <cell r="H534">
            <v>1</v>
          </cell>
          <cell r="I534">
            <v>5</v>
          </cell>
          <cell r="J534">
            <v>1</v>
          </cell>
          <cell r="K534">
            <v>42.5</v>
          </cell>
          <cell r="L534">
            <v>14.699999809265137</v>
          </cell>
          <cell r="M534">
            <v>0</v>
          </cell>
          <cell r="N534">
            <v>98</v>
          </cell>
          <cell r="O534">
            <v>0</v>
          </cell>
          <cell r="P534">
            <v>1255</v>
          </cell>
          <cell r="Q534">
            <v>18</v>
          </cell>
          <cell r="R534">
            <v>42.5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18</v>
          </cell>
          <cell r="Y534">
            <v>42.5</v>
          </cell>
          <cell r="Z534">
            <v>1255</v>
          </cell>
          <cell r="AA534">
            <v>311.5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2.8900001049041748</v>
          </cell>
          <cell r="AH534">
            <v>0</v>
          </cell>
        </row>
        <row r="535">
          <cell r="A535" t="str">
            <v>0203</v>
          </cell>
          <cell r="B535" t="str">
            <v>TAﾏｹﾞ</v>
          </cell>
          <cell r="C535" t="str">
            <v>TAﾏｹﾞ</v>
          </cell>
          <cell r="D535" t="str">
            <v>27321E</v>
          </cell>
          <cell r="E535" t="str">
            <v>27321E</v>
          </cell>
          <cell r="F535" t="str">
            <v>17431-24030</v>
          </cell>
          <cell r="G535">
            <v>0</v>
          </cell>
          <cell r="H535">
            <v>1</v>
          </cell>
          <cell r="I535">
            <v>0</v>
          </cell>
          <cell r="J535">
            <v>1</v>
          </cell>
          <cell r="K535">
            <v>42.5</v>
          </cell>
          <cell r="L535">
            <v>14.699999809265137</v>
          </cell>
          <cell r="M535">
            <v>0</v>
          </cell>
          <cell r="N535">
            <v>1</v>
          </cell>
          <cell r="O535">
            <v>0</v>
          </cell>
          <cell r="P535">
            <v>1255</v>
          </cell>
          <cell r="Q535">
            <v>180</v>
          </cell>
          <cell r="R535">
            <v>42.5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180</v>
          </cell>
          <cell r="Y535">
            <v>42.5</v>
          </cell>
          <cell r="Z535">
            <v>1255</v>
          </cell>
          <cell r="AA535">
            <v>222.5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2.8900001049041748</v>
          </cell>
          <cell r="AH535">
            <v>0</v>
          </cell>
        </row>
        <row r="536">
          <cell r="A536" t="str">
            <v>0203</v>
          </cell>
          <cell r="B536" t="str">
            <v>TAﾏｹﾞ</v>
          </cell>
          <cell r="C536" t="str">
            <v>TAﾏｹﾞ</v>
          </cell>
          <cell r="D536" t="str">
            <v>27321E</v>
          </cell>
          <cell r="E536" t="str">
            <v>27321E</v>
          </cell>
          <cell r="F536" t="str">
            <v>17431-25010</v>
          </cell>
          <cell r="G536">
            <v>0</v>
          </cell>
          <cell r="H536">
            <v>1</v>
          </cell>
          <cell r="I536">
            <v>0</v>
          </cell>
          <cell r="J536">
            <v>1</v>
          </cell>
          <cell r="K536">
            <v>56.299999237060547</v>
          </cell>
          <cell r="L536">
            <v>13.800000190734863</v>
          </cell>
          <cell r="M536">
            <v>0</v>
          </cell>
          <cell r="N536">
            <v>1</v>
          </cell>
          <cell r="O536">
            <v>0</v>
          </cell>
          <cell r="P536">
            <v>1362</v>
          </cell>
          <cell r="Q536">
            <v>180</v>
          </cell>
          <cell r="R536">
            <v>56.299999237060547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180</v>
          </cell>
          <cell r="Y536">
            <v>56.299999237060547</v>
          </cell>
          <cell r="Z536">
            <v>1362</v>
          </cell>
          <cell r="AA536">
            <v>236.30000305175781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4.0799999237060547</v>
          </cell>
          <cell r="AH536">
            <v>0</v>
          </cell>
        </row>
        <row r="537">
          <cell r="A537" t="str">
            <v>0203</v>
          </cell>
          <cell r="B537" t="str">
            <v>TAﾏｹﾞ</v>
          </cell>
          <cell r="C537" t="str">
            <v>TAﾏｹﾞ</v>
          </cell>
          <cell r="D537" t="str">
            <v>27321E</v>
          </cell>
          <cell r="E537" t="str">
            <v>27321E</v>
          </cell>
          <cell r="F537" t="str">
            <v>17431-26040</v>
          </cell>
          <cell r="G537">
            <v>0</v>
          </cell>
          <cell r="H537">
            <v>1</v>
          </cell>
          <cell r="I537">
            <v>0</v>
          </cell>
          <cell r="J537">
            <v>1</v>
          </cell>
          <cell r="K537">
            <v>56.299999237060547</v>
          </cell>
          <cell r="L537">
            <v>13.800000190734863</v>
          </cell>
          <cell r="M537">
            <v>0</v>
          </cell>
          <cell r="N537">
            <v>1</v>
          </cell>
          <cell r="O537">
            <v>0</v>
          </cell>
          <cell r="P537">
            <v>1362</v>
          </cell>
          <cell r="Q537">
            <v>180</v>
          </cell>
          <cell r="R537">
            <v>56.299999237060547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180</v>
          </cell>
          <cell r="Y537">
            <v>56.299999237060547</v>
          </cell>
          <cell r="Z537">
            <v>1362</v>
          </cell>
          <cell r="AA537">
            <v>236.30000305175781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4.0799999237060547</v>
          </cell>
          <cell r="AH537">
            <v>0</v>
          </cell>
        </row>
        <row r="538">
          <cell r="A538" t="str">
            <v>0203</v>
          </cell>
          <cell r="B538" t="str">
            <v>TAﾏｹﾞ</v>
          </cell>
          <cell r="C538" t="str">
            <v>TAﾏｹﾞ</v>
          </cell>
          <cell r="D538" t="str">
            <v>27321E</v>
          </cell>
          <cell r="E538" t="str">
            <v>27321E</v>
          </cell>
          <cell r="F538" t="str">
            <v>17431-26080</v>
          </cell>
          <cell r="G538">
            <v>0</v>
          </cell>
          <cell r="H538">
            <v>1</v>
          </cell>
          <cell r="I538">
            <v>5</v>
          </cell>
          <cell r="J538">
            <v>0</v>
          </cell>
          <cell r="K538">
            <v>56.299999237060547</v>
          </cell>
          <cell r="L538">
            <v>13.800000190734863</v>
          </cell>
          <cell r="M538">
            <v>0</v>
          </cell>
          <cell r="N538">
            <v>98</v>
          </cell>
          <cell r="O538">
            <v>0</v>
          </cell>
          <cell r="P538">
            <v>1362</v>
          </cell>
          <cell r="Q538">
            <v>36</v>
          </cell>
          <cell r="R538">
            <v>56.299999237060547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36</v>
          </cell>
          <cell r="Y538">
            <v>56.299999237060547</v>
          </cell>
          <cell r="Z538">
            <v>1362</v>
          </cell>
          <cell r="AA538">
            <v>92.300003051757813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4.0799999237060547</v>
          </cell>
          <cell r="AH538">
            <v>0</v>
          </cell>
        </row>
        <row r="539">
          <cell r="A539" t="str">
            <v>0203</v>
          </cell>
          <cell r="B539" t="str">
            <v>TAﾏｹﾞ</v>
          </cell>
          <cell r="C539" t="str">
            <v>TAﾏｹﾞ</v>
          </cell>
          <cell r="D539" t="str">
            <v>27321E</v>
          </cell>
          <cell r="E539" t="str">
            <v>27321E</v>
          </cell>
          <cell r="F539" t="str">
            <v>17431-26220</v>
          </cell>
          <cell r="G539">
            <v>0</v>
          </cell>
          <cell r="H539">
            <v>1</v>
          </cell>
          <cell r="I539">
            <v>0</v>
          </cell>
          <cell r="J539">
            <v>1</v>
          </cell>
          <cell r="K539">
            <v>56.299999237060547</v>
          </cell>
          <cell r="L539">
            <v>13.800000190734863</v>
          </cell>
          <cell r="M539">
            <v>0</v>
          </cell>
          <cell r="N539">
            <v>1</v>
          </cell>
          <cell r="O539">
            <v>0</v>
          </cell>
          <cell r="P539">
            <v>1362</v>
          </cell>
          <cell r="Q539">
            <v>180</v>
          </cell>
          <cell r="R539">
            <v>56.299999237060547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180</v>
          </cell>
          <cell r="Y539">
            <v>56.299999237060547</v>
          </cell>
          <cell r="Z539">
            <v>1362</v>
          </cell>
          <cell r="AA539">
            <v>236.30000305175781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4.0799999237060547</v>
          </cell>
          <cell r="AH539">
            <v>0</v>
          </cell>
        </row>
        <row r="540">
          <cell r="A540" t="str">
            <v>0203</v>
          </cell>
          <cell r="B540" t="str">
            <v>TAﾏｹﾞ</v>
          </cell>
          <cell r="C540" t="str">
            <v>TAﾏｹﾞ</v>
          </cell>
          <cell r="D540" t="str">
            <v>27321E</v>
          </cell>
          <cell r="E540" t="str">
            <v>27321E</v>
          </cell>
          <cell r="F540" t="str">
            <v>17431-34060</v>
          </cell>
          <cell r="G540">
            <v>0</v>
          </cell>
          <cell r="H540">
            <v>5</v>
          </cell>
          <cell r="I540">
            <v>5</v>
          </cell>
          <cell r="J540">
            <v>1</v>
          </cell>
          <cell r="K540">
            <v>56.299999237060547</v>
          </cell>
          <cell r="L540">
            <v>13.800000190734863</v>
          </cell>
          <cell r="M540">
            <v>0</v>
          </cell>
          <cell r="N540">
            <v>98</v>
          </cell>
          <cell r="O540">
            <v>0</v>
          </cell>
          <cell r="P540">
            <v>1362</v>
          </cell>
          <cell r="Q540">
            <v>50</v>
          </cell>
          <cell r="R540">
            <v>56.299999237060547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50</v>
          </cell>
          <cell r="Y540">
            <v>56.299999237060547</v>
          </cell>
          <cell r="Z540">
            <v>1362</v>
          </cell>
          <cell r="AA540">
            <v>106.30000305175781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4.0799999237060547</v>
          </cell>
          <cell r="AH540">
            <v>0</v>
          </cell>
        </row>
        <row r="541">
          <cell r="A541" t="str">
            <v>0203</v>
          </cell>
          <cell r="B541" t="str">
            <v>TAﾏｹﾞ</v>
          </cell>
          <cell r="C541" t="str">
            <v>TAﾏｹﾞ</v>
          </cell>
          <cell r="D541" t="str">
            <v>27321E</v>
          </cell>
          <cell r="E541" t="str">
            <v>27321E</v>
          </cell>
          <cell r="F541" t="str">
            <v>17431-34300</v>
          </cell>
          <cell r="G541">
            <v>0</v>
          </cell>
          <cell r="H541">
            <v>5</v>
          </cell>
          <cell r="I541">
            <v>5</v>
          </cell>
          <cell r="J541">
            <v>1</v>
          </cell>
          <cell r="K541">
            <v>24.5</v>
          </cell>
          <cell r="L541">
            <v>18.399999618530273</v>
          </cell>
          <cell r="M541">
            <v>0</v>
          </cell>
          <cell r="N541">
            <v>98</v>
          </cell>
          <cell r="O541">
            <v>0</v>
          </cell>
          <cell r="P541">
            <v>506</v>
          </cell>
          <cell r="Q541">
            <v>50</v>
          </cell>
          <cell r="R541">
            <v>24.5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50</v>
          </cell>
          <cell r="Y541">
            <v>24.5</v>
          </cell>
          <cell r="Z541">
            <v>506</v>
          </cell>
          <cell r="AA541">
            <v>74.5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1.3300000429153442</v>
          </cell>
          <cell r="AH541">
            <v>0</v>
          </cell>
        </row>
        <row r="542">
          <cell r="A542" t="str">
            <v>0203</v>
          </cell>
          <cell r="B542" t="str">
            <v>TAﾏｹﾞ</v>
          </cell>
          <cell r="C542" t="str">
            <v>TAﾏｹﾞ</v>
          </cell>
          <cell r="D542" t="str">
            <v>27321E</v>
          </cell>
          <cell r="E542" t="str">
            <v>27321E</v>
          </cell>
          <cell r="F542" t="str">
            <v>17431-34330</v>
          </cell>
          <cell r="G542">
            <v>0</v>
          </cell>
          <cell r="H542">
            <v>1</v>
          </cell>
          <cell r="I542">
            <v>0</v>
          </cell>
          <cell r="J542">
            <v>1</v>
          </cell>
          <cell r="K542">
            <v>56.299999237060547</v>
          </cell>
          <cell r="L542">
            <v>13.800000190734863</v>
          </cell>
          <cell r="M542">
            <v>0</v>
          </cell>
          <cell r="N542">
            <v>1</v>
          </cell>
          <cell r="O542">
            <v>0</v>
          </cell>
          <cell r="P542">
            <v>1362</v>
          </cell>
          <cell r="Q542">
            <v>180</v>
          </cell>
          <cell r="R542">
            <v>56.299999237060547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180</v>
          </cell>
          <cell r="Y542">
            <v>56.299999237060547</v>
          </cell>
          <cell r="Z542">
            <v>1362</v>
          </cell>
          <cell r="AA542">
            <v>236.30000305175781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4.0799999237060547</v>
          </cell>
          <cell r="AH542">
            <v>0</v>
          </cell>
        </row>
        <row r="543">
          <cell r="A543" t="str">
            <v>0203</v>
          </cell>
          <cell r="B543" t="str">
            <v>TAﾏｹﾞ</v>
          </cell>
          <cell r="C543" t="str">
            <v>TAﾏｹﾞ</v>
          </cell>
          <cell r="D543" t="str">
            <v>27321E</v>
          </cell>
          <cell r="E543" t="str">
            <v>27321E</v>
          </cell>
          <cell r="F543" t="str">
            <v>17431-34350</v>
          </cell>
          <cell r="G543">
            <v>0</v>
          </cell>
          <cell r="H543">
            <v>5</v>
          </cell>
          <cell r="I543">
            <v>5</v>
          </cell>
          <cell r="J543">
            <v>1</v>
          </cell>
          <cell r="K543">
            <v>24.5</v>
          </cell>
          <cell r="L543">
            <v>18.399999618530273</v>
          </cell>
          <cell r="M543">
            <v>0</v>
          </cell>
          <cell r="N543">
            <v>98</v>
          </cell>
          <cell r="O543">
            <v>0</v>
          </cell>
          <cell r="P543">
            <v>506</v>
          </cell>
          <cell r="Q543">
            <v>36</v>
          </cell>
          <cell r="R543">
            <v>24.5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36</v>
          </cell>
          <cell r="Y543">
            <v>24.5</v>
          </cell>
          <cell r="Z543">
            <v>506</v>
          </cell>
          <cell r="AA543">
            <v>60.5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1.3300000429153442</v>
          </cell>
          <cell r="AH543">
            <v>0</v>
          </cell>
        </row>
        <row r="544">
          <cell r="A544" t="str">
            <v>0203</v>
          </cell>
          <cell r="B544" t="str">
            <v>TAﾏｹﾞ</v>
          </cell>
          <cell r="C544" t="str">
            <v>TAﾏｹﾞ</v>
          </cell>
          <cell r="D544" t="str">
            <v>27321E</v>
          </cell>
          <cell r="E544" t="str">
            <v>27321E</v>
          </cell>
          <cell r="F544" t="str">
            <v>17431-37090</v>
          </cell>
          <cell r="G544">
            <v>0</v>
          </cell>
          <cell r="H544">
            <v>1</v>
          </cell>
          <cell r="I544">
            <v>0</v>
          </cell>
          <cell r="J544">
            <v>1</v>
          </cell>
          <cell r="K544">
            <v>56.299999237060547</v>
          </cell>
          <cell r="L544">
            <v>13.800000190734863</v>
          </cell>
          <cell r="M544">
            <v>0</v>
          </cell>
          <cell r="N544">
            <v>1</v>
          </cell>
          <cell r="O544">
            <v>0</v>
          </cell>
          <cell r="P544">
            <v>1362</v>
          </cell>
          <cell r="Q544">
            <v>180</v>
          </cell>
          <cell r="R544">
            <v>56.299999237060547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180</v>
          </cell>
          <cell r="Y544">
            <v>56.299999237060547</v>
          </cell>
          <cell r="Z544">
            <v>1362</v>
          </cell>
          <cell r="AA544">
            <v>236.30000305175781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4.0799999237060547</v>
          </cell>
          <cell r="AH544">
            <v>0</v>
          </cell>
        </row>
        <row r="545">
          <cell r="A545" t="str">
            <v>0203</v>
          </cell>
          <cell r="B545" t="str">
            <v>TAﾏｹﾞ</v>
          </cell>
          <cell r="C545" t="str">
            <v>TAﾏｹﾞ</v>
          </cell>
          <cell r="D545" t="str">
            <v>27321E</v>
          </cell>
          <cell r="E545" t="str">
            <v>27321E</v>
          </cell>
          <cell r="F545" t="str">
            <v>17431-37120</v>
          </cell>
          <cell r="G545">
            <v>0</v>
          </cell>
          <cell r="H545">
            <v>40</v>
          </cell>
          <cell r="I545">
            <v>40</v>
          </cell>
          <cell r="J545">
            <v>1</v>
          </cell>
          <cell r="K545">
            <v>26.5</v>
          </cell>
          <cell r="L545">
            <v>13</v>
          </cell>
          <cell r="M545">
            <v>0</v>
          </cell>
          <cell r="N545">
            <v>98</v>
          </cell>
          <cell r="O545">
            <v>0</v>
          </cell>
          <cell r="P545">
            <v>367</v>
          </cell>
          <cell r="Q545">
            <v>4.5</v>
          </cell>
          <cell r="R545">
            <v>26.5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4.5</v>
          </cell>
          <cell r="Y545">
            <v>26.5</v>
          </cell>
          <cell r="Z545">
            <v>367</v>
          </cell>
          <cell r="AA545">
            <v>40.200000762939453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2.0399999618530273</v>
          </cell>
          <cell r="AH545">
            <v>1.0000000474974513E-3</v>
          </cell>
        </row>
        <row r="546">
          <cell r="A546" t="str">
            <v>0203</v>
          </cell>
          <cell r="B546" t="str">
            <v>TAﾏｹﾞ</v>
          </cell>
          <cell r="C546" t="str">
            <v>TAﾏｹﾞ</v>
          </cell>
          <cell r="D546" t="str">
            <v>27321E</v>
          </cell>
          <cell r="E546" t="str">
            <v>27321E</v>
          </cell>
          <cell r="F546" t="str">
            <v>17431-41080</v>
          </cell>
          <cell r="G546">
            <v>0</v>
          </cell>
          <cell r="H546">
            <v>1</v>
          </cell>
          <cell r="I546">
            <v>0</v>
          </cell>
          <cell r="J546">
            <v>1</v>
          </cell>
          <cell r="K546">
            <v>48.400001525878906</v>
          </cell>
          <cell r="L546">
            <v>11.600000381469727</v>
          </cell>
          <cell r="M546">
            <v>0</v>
          </cell>
          <cell r="N546">
            <v>1</v>
          </cell>
          <cell r="O546">
            <v>0</v>
          </cell>
          <cell r="P546">
            <v>1276</v>
          </cell>
          <cell r="Q546">
            <v>180</v>
          </cell>
          <cell r="R546">
            <v>48.400001525878906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180</v>
          </cell>
          <cell r="Y546">
            <v>48.400001525878906</v>
          </cell>
          <cell r="Z546">
            <v>1276</v>
          </cell>
          <cell r="AA546">
            <v>228.39999389648438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4.1700000762939453</v>
          </cell>
          <cell r="AH546">
            <v>0</v>
          </cell>
        </row>
        <row r="547">
          <cell r="A547" t="str">
            <v>0203</v>
          </cell>
          <cell r="B547" t="str">
            <v>TAﾏｹﾞ</v>
          </cell>
          <cell r="C547" t="str">
            <v>TAﾏｹﾞ</v>
          </cell>
          <cell r="D547" t="str">
            <v>27321E</v>
          </cell>
          <cell r="E547" t="str">
            <v>27321E</v>
          </cell>
          <cell r="F547" t="str">
            <v>17431-54290</v>
          </cell>
          <cell r="G547">
            <v>0</v>
          </cell>
          <cell r="H547">
            <v>1</v>
          </cell>
          <cell r="I547">
            <v>0</v>
          </cell>
          <cell r="J547">
            <v>1</v>
          </cell>
          <cell r="K547">
            <v>27.100000381469727</v>
          </cell>
          <cell r="L547">
            <v>5.4000000953674316</v>
          </cell>
          <cell r="M547">
            <v>0</v>
          </cell>
          <cell r="N547">
            <v>1</v>
          </cell>
          <cell r="O547">
            <v>0</v>
          </cell>
          <cell r="P547">
            <v>487</v>
          </cell>
          <cell r="Q547">
            <v>180</v>
          </cell>
          <cell r="R547">
            <v>27.100000381469727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180</v>
          </cell>
          <cell r="Y547">
            <v>27.100000381469727</v>
          </cell>
          <cell r="Z547">
            <v>487</v>
          </cell>
          <cell r="AA547">
            <v>207.10000610351563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5.0199999809265137</v>
          </cell>
          <cell r="AH547">
            <v>0</v>
          </cell>
        </row>
        <row r="548">
          <cell r="A548" t="str">
            <v>0203</v>
          </cell>
          <cell r="B548" t="str">
            <v>TAﾏｹﾞ</v>
          </cell>
          <cell r="C548" t="str">
            <v>TAﾏｹﾞ</v>
          </cell>
          <cell r="D548" t="str">
            <v>27321E</v>
          </cell>
          <cell r="E548" t="str">
            <v>27321E</v>
          </cell>
          <cell r="F548" t="str">
            <v>17431-54291</v>
          </cell>
          <cell r="G548">
            <v>0</v>
          </cell>
          <cell r="H548">
            <v>5</v>
          </cell>
          <cell r="I548">
            <v>5</v>
          </cell>
          <cell r="J548">
            <v>1</v>
          </cell>
          <cell r="K548">
            <v>27.100000381469727</v>
          </cell>
          <cell r="L548">
            <v>5.4000000953674316</v>
          </cell>
          <cell r="M548">
            <v>0</v>
          </cell>
          <cell r="N548">
            <v>98</v>
          </cell>
          <cell r="O548">
            <v>0</v>
          </cell>
          <cell r="P548">
            <v>487</v>
          </cell>
          <cell r="Q548">
            <v>36</v>
          </cell>
          <cell r="R548">
            <v>27.100000381469727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36</v>
          </cell>
          <cell r="Y548">
            <v>27.100000381469727</v>
          </cell>
          <cell r="Z548">
            <v>487</v>
          </cell>
          <cell r="AA548">
            <v>63.099998474121094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5.0199999809265137</v>
          </cell>
          <cell r="AH548">
            <v>0</v>
          </cell>
        </row>
        <row r="549">
          <cell r="A549" t="str">
            <v>0203</v>
          </cell>
          <cell r="B549" t="str">
            <v>TAﾏｹﾞ</v>
          </cell>
          <cell r="C549" t="str">
            <v>TAﾏｹﾞ</v>
          </cell>
          <cell r="D549" t="str">
            <v>27321E</v>
          </cell>
          <cell r="E549" t="str">
            <v>27321E</v>
          </cell>
          <cell r="F549" t="str">
            <v>17431-54391</v>
          </cell>
          <cell r="G549">
            <v>0</v>
          </cell>
          <cell r="H549">
            <v>24</v>
          </cell>
          <cell r="I549">
            <v>24</v>
          </cell>
          <cell r="J549">
            <v>1</v>
          </cell>
          <cell r="K549">
            <v>15.699999809265137</v>
          </cell>
          <cell r="L549">
            <v>4.1999998092651367</v>
          </cell>
          <cell r="M549">
            <v>0</v>
          </cell>
          <cell r="N549">
            <v>98</v>
          </cell>
          <cell r="O549">
            <v>0</v>
          </cell>
          <cell r="P549">
            <v>462</v>
          </cell>
          <cell r="Q549">
            <v>15</v>
          </cell>
          <cell r="R549">
            <v>15.699999809265137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15</v>
          </cell>
          <cell r="Y549">
            <v>15.699999809265137</v>
          </cell>
          <cell r="Z549">
            <v>462</v>
          </cell>
          <cell r="AA549">
            <v>49.900001525878906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3.7400000095367432</v>
          </cell>
          <cell r="AH549">
            <v>0</v>
          </cell>
        </row>
        <row r="550">
          <cell r="A550" t="str">
            <v>0203</v>
          </cell>
          <cell r="B550" t="str">
            <v>TAﾏｹﾞ</v>
          </cell>
          <cell r="C550" t="str">
            <v>TAﾏｹﾞ</v>
          </cell>
          <cell r="D550" t="str">
            <v>27321E</v>
          </cell>
          <cell r="E550" t="str">
            <v>27321E</v>
          </cell>
          <cell r="F550" t="str">
            <v>17431-54510</v>
          </cell>
          <cell r="G550">
            <v>11</v>
          </cell>
          <cell r="H550">
            <v>40</v>
          </cell>
          <cell r="I550">
            <v>40</v>
          </cell>
          <cell r="J550">
            <v>1</v>
          </cell>
          <cell r="K550">
            <v>29.100000381469727</v>
          </cell>
          <cell r="L550">
            <v>11.100000381469727</v>
          </cell>
          <cell r="M550">
            <v>9.0000003576278687E-2</v>
          </cell>
          <cell r="N550">
            <v>98</v>
          </cell>
          <cell r="O550">
            <v>0.30000001192092896</v>
          </cell>
          <cell r="P550">
            <v>856</v>
          </cell>
          <cell r="Q550">
            <v>4.5</v>
          </cell>
          <cell r="R550">
            <v>29.100000381469727</v>
          </cell>
          <cell r="S550">
            <v>0.17000000178813934</v>
          </cell>
          <cell r="T550">
            <v>7.0000000298023224E-2</v>
          </cell>
          <cell r="U550">
            <v>1.4000000432133675E-2</v>
          </cell>
          <cell r="V550">
            <v>0.17000000178813934</v>
          </cell>
          <cell r="W550">
            <v>21.399999618530273</v>
          </cell>
          <cell r="X550">
            <v>4.5</v>
          </cell>
          <cell r="Y550">
            <v>29.100000381469727</v>
          </cell>
          <cell r="Z550">
            <v>856</v>
          </cell>
          <cell r="AA550">
            <v>55</v>
          </cell>
          <cell r="AB550">
            <v>0.17000000178813934</v>
          </cell>
          <cell r="AC550">
            <v>2.199999988079071E-2</v>
          </cell>
          <cell r="AD550">
            <v>0</v>
          </cell>
          <cell r="AE550">
            <v>0</v>
          </cell>
          <cell r="AF550">
            <v>0</v>
          </cell>
          <cell r="AG550">
            <v>2.619999885559082</v>
          </cell>
          <cell r="AH550">
            <v>2.199999988079071E-2</v>
          </cell>
        </row>
        <row r="551">
          <cell r="A551" t="str">
            <v>0203</v>
          </cell>
          <cell r="B551" t="str">
            <v>TAﾏｹﾞ</v>
          </cell>
          <cell r="C551" t="str">
            <v>TAﾏｹﾞ</v>
          </cell>
          <cell r="D551" t="str">
            <v>27321E</v>
          </cell>
          <cell r="E551" t="str">
            <v>27321E</v>
          </cell>
          <cell r="F551" t="str">
            <v>17431-54550</v>
          </cell>
          <cell r="G551">
            <v>7</v>
          </cell>
          <cell r="H551">
            <v>25</v>
          </cell>
          <cell r="I551">
            <v>25</v>
          </cell>
          <cell r="J551">
            <v>1</v>
          </cell>
          <cell r="K551">
            <v>17.899999618530273</v>
          </cell>
          <cell r="L551">
            <v>10.300000190734863</v>
          </cell>
          <cell r="M551">
            <v>2.9999999329447746E-2</v>
          </cell>
          <cell r="N551">
            <v>98</v>
          </cell>
          <cell r="O551">
            <v>0.30000001192092896</v>
          </cell>
          <cell r="P551">
            <v>484</v>
          </cell>
          <cell r="Q551">
            <v>7.1999998092651367</v>
          </cell>
          <cell r="R551">
            <v>17.899999618530273</v>
          </cell>
          <cell r="S551">
            <v>7.9999998211860657E-2</v>
          </cell>
          <cell r="T551">
            <v>3.9999999105930328E-2</v>
          </cell>
          <cell r="U551">
            <v>1.4000000432133675E-2</v>
          </cell>
          <cell r="V551">
            <v>7.9999998211860657E-2</v>
          </cell>
          <cell r="W551">
            <v>19.399999618530273</v>
          </cell>
          <cell r="X551">
            <v>7.1999998092651367</v>
          </cell>
          <cell r="Y551">
            <v>17.899999618530273</v>
          </cell>
          <cell r="Z551">
            <v>484</v>
          </cell>
          <cell r="AA551">
            <v>44.5</v>
          </cell>
          <cell r="AB551">
            <v>7.9999998211860657E-2</v>
          </cell>
          <cell r="AC551">
            <v>9.9999997764825821E-3</v>
          </cell>
          <cell r="AD551">
            <v>0</v>
          </cell>
          <cell r="AE551">
            <v>0</v>
          </cell>
          <cell r="AF551">
            <v>0</v>
          </cell>
          <cell r="AG551">
            <v>1.7400000095367432</v>
          </cell>
          <cell r="AH551">
            <v>1.3000000268220901E-2</v>
          </cell>
        </row>
        <row r="552">
          <cell r="A552" t="str">
            <v>0203</v>
          </cell>
          <cell r="B552" t="str">
            <v>TAﾏｹﾞ</v>
          </cell>
          <cell r="C552" t="str">
            <v>TAﾏｹﾞ</v>
          </cell>
          <cell r="D552" t="str">
            <v>27321E</v>
          </cell>
          <cell r="E552" t="str">
            <v>27321E</v>
          </cell>
          <cell r="F552" t="str">
            <v>17431-54560</v>
          </cell>
          <cell r="G552">
            <v>4</v>
          </cell>
          <cell r="H552">
            <v>30</v>
          </cell>
          <cell r="I552">
            <v>30</v>
          </cell>
          <cell r="J552">
            <v>1</v>
          </cell>
          <cell r="K552">
            <v>49.700000762939453</v>
          </cell>
          <cell r="L552">
            <v>12.5</v>
          </cell>
          <cell r="M552">
            <v>5.9999998658895493E-2</v>
          </cell>
          <cell r="N552">
            <v>98</v>
          </cell>
          <cell r="O552">
            <v>0.10000000149011612</v>
          </cell>
          <cell r="P552">
            <v>1053</v>
          </cell>
          <cell r="Q552">
            <v>6</v>
          </cell>
          <cell r="R552">
            <v>49.700000762939453</v>
          </cell>
          <cell r="S552">
            <v>0.10999999940395355</v>
          </cell>
          <cell r="T552">
            <v>3.9999999105930328E-2</v>
          </cell>
          <cell r="U552">
            <v>7.0000002160668373E-3</v>
          </cell>
          <cell r="V552">
            <v>0.10999999940395355</v>
          </cell>
          <cell r="W552">
            <v>35.099998474121094</v>
          </cell>
          <cell r="X552">
            <v>6</v>
          </cell>
          <cell r="Y552">
            <v>49.700000762939453</v>
          </cell>
          <cell r="Z552">
            <v>1053</v>
          </cell>
          <cell r="AA552">
            <v>90.800003051757813</v>
          </cell>
          <cell r="AB552">
            <v>0.10999999940395355</v>
          </cell>
          <cell r="AC552">
            <v>1.4000000432133675E-2</v>
          </cell>
          <cell r="AD552">
            <v>0</v>
          </cell>
          <cell r="AE552">
            <v>0</v>
          </cell>
          <cell r="AF552">
            <v>0</v>
          </cell>
          <cell r="AG552">
            <v>3.9800000190734863</v>
          </cell>
          <cell r="AH552">
            <v>1.4000000432133675E-2</v>
          </cell>
        </row>
        <row r="553">
          <cell r="A553" t="str">
            <v>0203</v>
          </cell>
          <cell r="B553" t="str">
            <v>TAﾏｹﾞ</v>
          </cell>
          <cell r="C553" t="str">
            <v>TAﾏｹﾞ</v>
          </cell>
          <cell r="D553" t="str">
            <v>27321E</v>
          </cell>
          <cell r="E553" t="str">
            <v>27321E</v>
          </cell>
          <cell r="F553" t="str">
            <v>17431-64151</v>
          </cell>
          <cell r="G553">
            <v>1</v>
          </cell>
          <cell r="H553">
            <v>30</v>
          </cell>
          <cell r="I553">
            <v>30</v>
          </cell>
          <cell r="J553">
            <v>1</v>
          </cell>
          <cell r="K553">
            <v>21.600000381469727</v>
          </cell>
          <cell r="L553">
            <v>10.399999618530273</v>
          </cell>
          <cell r="M553">
            <v>9.9999997764825821E-3</v>
          </cell>
          <cell r="N553">
            <v>98</v>
          </cell>
          <cell r="O553">
            <v>0</v>
          </cell>
          <cell r="P553">
            <v>406</v>
          </cell>
          <cell r="Q553">
            <v>6</v>
          </cell>
          <cell r="R553">
            <v>21.600000381469727</v>
          </cell>
          <cell r="S553">
            <v>9.9999997764825821E-3</v>
          </cell>
          <cell r="T553">
            <v>0</v>
          </cell>
          <cell r="U553">
            <v>2.0000000949949026E-3</v>
          </cell>
          <cell r="V553">
            <v>9.9999997764825821E-3</v>
          </cell>
          <cell r="W553">
            <v>13.5</v>
          </cell>
          <cell r="X553">
            <v>6</v>
          </cell>
          <cell r="Y553">
            <v>21.600000381469727</v>
          </cell>
          <cell r="Z553">
            <v>406</v>
          </cell>
          <cell r="AA553">
            <v>41.099998474121094</v>
          </cell>
          <cell r="AB553">
            <v>9.9999997764825821E-3</v>
          </cell>
          <cell r="AC553">
            <v>1.0000000474974513E-3</v>
          </cell>
          <cell r="AD553">
            <v>0</v>
          </cell>
          <cell r="AE553">
            <v>0</v>
          </cell>
          <cell r="AF553">
            <v>0</v>
          </cell>
          <cell r="AG553">
            <v>2.0799999237060547</v>
          </cell>
          <cell r="AH553">
            <v>0</v>
          </cell>
        </row>
        <row r="554">
          <cell r="A554" t="str">
            <v>0203</v>
          </cell>
          <cell r="B554" t="str">
            <v>TAﾏｹﾞ</v>
          </cell>
          <cell r="C554" t="str">
            <v>TAﾏｹﾞ</v>
          </cell>
          <cell r="D554" t="str">
            <v>27321E</v>
          </cell>
          <cell r="E554" t="str">
            <v>27321E</v>
          </cell>
          <cell r="F554" t="str">
            <v>17431-64190</v>
          </cell>
          <cell r="G554">
            <v>0</v>
          </cell>
          <cell r="H554">
            <v>30</v>
          </cell>
          <cell r="I554">
            <v>30</v>
          </cell>
          <cell r="J554">
            <v>1</v>
          </cell>
          <cell r="K554">
            <v>21.600000381469727</v>
          </cell>
          <cell r="L554">
            <v>10.399999618530273</v>
          </cell>
          <cell r="M554">
            <v>0</v>
          </cell>
          <cell r="N554">
            <v>98</v>
          </cell>
          <cell r="O554">
            <v>0</v>
          </cell>
          <cell r="P554">
            <v>406</v>
          </cell>
          <cell r="Q554">
            <v>6</v>
          </cell>
          <cell r="R554">
            <v>21.600000381469727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6</v>
          </cell>
          <cell r="Y554">
            <v>21.600000381469727</v>
          </cell>
          <cell r="Z554">
            <v>406</v>
          </cell>
          <cell r="AA554">
            <v>41.099998474121094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2.0799999237060547</v>
          </cell>
          <cell r="AH554">
            <v>0</v>
          </cell>
        </row>
        <row r="555">
          <cell r="A555" t="str">
            <v>0203</v>
          </cell>
          <cell r="B555" t="str">
            <v>TAﾏｹﾞ</v>
          </cell>
          <cell r="C555" t="str">
            <v>TAﾏｹﾞ</v>
          </cell>
          <cell r="D555" t="str">
            <v>27321E</v>
          </cell>
          <cell r="E555" t="str">
            <v>27321E</v>
          </cell>
          <cell r="F555" t="str">
            <v>17431-64270</v>
          </cell>
          <cell r="G555">
            <v>0</v>
          </cell>
          <cell r="H555">
            <v>1</v>
          </cell>
          <cell r="I555">
            <v>0</v>
          </cell>
          <cell r="J555">
            <v>1</v>
          </cell>
          <cell r="K555">
            <v>21.600000381469727</v>
          </cell>
          <cell r="L555">
            <v>10.399999618530273</v>
          </cell>
          <cell r="M555">
            <v>0</v>
          </cell>
          <cell r="N555">
            <v>1</v>
          </cell>
          <cell r="O555">
            <v>0</v>
          </cell>
          <cell r="P555">
            <v>406</v>
          </cell>
          <cell r="Q555">
            <v>180</v>
          </cell>
          <cell r="R555">
            <v>21.600000381469727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180</v>
          </cell>
          <cell r="Y555">
            <v>21.600000381469727</v>
          </cell>
          <cell r="Z555">
            <v>406</v>
          </cell>
          <cell r="AA555">
            <v>201.60000610351563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2.0799999237060547</v>
          </cell>
          <cell r="AH555">
            <v>0</v>
          </cell>
        </row>
        <row r="556">
          <cell r="A556" t="str">
            <v>0203</v>
          </cell>
          <cell r="B556" t="str">
            <v>TAﾏｹﾞ</v>
          </cell>
          <cell r="C556" t="str">
            <v>TAﾏｹﾞ</v>
          </cell>
          <cell r="D556" t="str">
            <v>27321E</v>
          </cell>
          <cell r="E556" t="str">
            <v>27321E</v>
          </cell>
          <cell r="F556" t="str">
            <v>17431-70090</v>
          </cell>
          <cell r="G556">
            <v>8</v>
          </cell>
          <cell r="H556">
            <v>30</v>
          </cell>
          <cell r="I556">
            <v>30</v>
          </cell>
          <cell r="J556">
            <v>1</v>
          </cell>
          <cell r="K556">
            <v>20</v>
          </cell>
          <cell r="L556">
            <v>19</v>
          </cell>
          <cell r="M556">
            <v>3.9999999105930328E-2</v>
          </cell>
          <cell r="N556">
            <v>98</v>
          </cell>
          <cell r="O556">
            <v>0.30000001192092896</v>
          </cell>
          <cell r="P556">
            <v>380</v>
          </cell>
          <cell r="Q556">
            <v>6</v>
          </cell>
          <cell r="R556">
            <v>20</v>
          </cell>
          <cell r="S556">
            <v>7.9999998211860657E-2</v>
          </cell>
          <cell r="T556">
            <v>2.9999999329447746E-2</v>
          </cell>
          <cell r="U556">
            <v>1.3000000268220901E-2</v>
          </cell>
          <cell r="V556">
            <v>7.9999998211860657E-2</v>
          </cell>
          <cell r="W556">
            <v>12.699999809265137</v>
          </cell>
          <cell r="X556">
            <v>6</v>
          </cell>
          <cell r="Y556">
            <v>20</v>
          </cell>
          <cell r="Z556">
            <v>380</v>
          </cell>
          <cell r="AA556">
            <v>38.700000762939453</v>
          </cell>
          <cell r="AB556">
            <v>7.9999998211860657E-2</v>
          </cell>
          <cell r="AC556">
            <v>9.9999997764825821E-3</v>
          </cell>
          <cell r="AD556">
            <v>0</v>
          </cell>
          <cell r="AE556">
            <v>0</v>
          </cell>
          <cell r="AF556">
            <v>0</v>
          </cell>
          <cell r="AG556">
            <v>1.0499999523162842</v>
          </cell>
          <cell r="AH556">
            <v>8.0000003799796104E-3</v>
          </cell>
        </row>
        <row r="557">
          <cell r="A557" t="str">
            <v>0203</v>
          </cell>
          <cell r="B557" t="str">
            <v>TAﾏｹﾞ</v>
          </cell>
          <cell r="C557" t="str">
            <v>TAﾏｹﾞ</v>
          </cell>
          <cell r="D557" t="str">
            <v>27321E</v>
          </cell>
          <cell r="E557" t="str">
            <v>27321E</v>
          </cell>
          <cell r="F557" t="str">
            <v>17431-71120</v>
          </cell>
          <cell r="G557">
            <v>0</v>
          </cell>
          <cell r="H557">
            <v>15</v>
          </cell>
          <cell r="I557">
            <v>15</v>
          </cell>
          <cell r="J557">
            <v>1</v>
          </cell>
          <cell r="K557">
            <v>19.799999237060547</v>
          </cell>
          <cell r="L557">
            <v>11.199999809265137</v>
          </cell>
          <cell r="M557">
            <v>0</v>
          </cell>
          <cell r="N557">
            <v>98</v>
          </cell>
          <cell r="O557">
            <v>0</v>
          </cell>
          <cell r="P557">
            <v>417</v>
          </cell>
          <cell r="Q557">
            <v>12</v>
          </cell>
          <cell r="R557">
            <v>19.799999237060547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12</v>
          </cell>
          <cell r="Y557">
            <v>19.799999237060547</v>
          </cell>
          <cell r="Z557">
            <v>417</v>
          </cell>
          <cell r="AA557">
            <v>59.599998474121094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1.7699999809265137</v>
          </cell>
          <cell r="AH557">
            <v>0</v>
          </cell>
        </row>
        <row r="558">
          <cell r="A558" t="str">
            <v>0203</v>
          </cell>
          <cell r="B558" t="str">
            <v>TAﾏｹﾞ</v>
          </cell>
          <cell r="C558" t="str">
            <v>TAﾏｹﾞ</v>
          </cell>
          <cell r="D558" t="str">
            <v>27321E</v>
          </cell>
          <cell r="E558" t="str">
            <v>27321E</v>
          </cell>
          <cell r="F558" t="str">
            <v>17431-72090</v>
          </cell>
          <cell r="G558">
            <v>0</v>
          </cell>
          <cell r="H558">
            <v>1</v>
          </cell>
          <cell r="I558">
            <v>0</v>
          </cell>
          <cell r="J558">
            <v>1</v>
          </cell>
          <cell r="K558">
            <v>35.700000762939453</v>
          </cell>
          <cell r="L558">
            <v>21.399999618530273</v>
          </cell>
          <cell r="M558">
            <v>0</v>
          </cell>
          <cell r="N558">
            <v>1</v>
          </cell>
          <cell r="O558">
            <v>0</v>
          </cell>
          <cell r="P558">
            <v>417</v>
          </cell>
          <cell r="Q558">
            <v>180</v>
          </cell>
          <cell r="R558">
            <v>35.700000762939453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180</v>
          </cell>
          <cell r="Y558">
            <v>35.700000762939453</v>
          </cell>
          <cell r="Z558">
            <v>417</v>
          </cell>
          <cell r="AA558">
            <v>653.5999755859375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1.6699999570846558</v>
          </cell>
          <cell r="AH558">
            <v>0</v>
          </cell>
        </row>
        <row r="559">
          <cell r="A559" t="str">
            <v>0203</v>
          </cell>
          <cell r="B559" t="str">
            <v>TAﾏｹﾞ</v>
          </cell>
          <cell r="C559" t="str">
            <v>TAﾏｹﾞ</v>
          </cell>
          <cell r="D559" t="str">
            <v>27321E</v>
          </cell>
          <cell r="E559" t="str">
            <v>27321E</v>
          </cell>
          <cell r="F559" t="str">
            <v>17431-72091</v>
          </cell>
          <cell r="G559">
            <v>0</v>
          </cell>
          <cell r="H559">
            <v>20</v>
          </cell>
          <cell r="I559">
            <v>20</v>
          </cell>
          <cell r="J559">
            <v>1</v>
          </cell>
          <cell r="K559">
            <v>35.700000762939453</v>
          </cell>
          <cell r="L559">
            <v>21.399999618530273</v>
          </cell>
          <cell r="M559">
            <v>0</v>
          </cell>
          <cell r="N559">
            <v>98</v>
          </cell>
          <cell r="O559">
            <v>0</v>
          </cell>
          <cell r="P559">
            <v>417</v>
          </cell>
          <cell r="Q559">
            <v>9</v>
          </cell>
          <cell r="R559">
            <v>35.700000762939453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9</v>
          </cell>
          <cell r="Y559">
            <v>35.700000762939453</v>
          </cell>
          <cell r="Z559">
            <v>417</v>
          </cell>
          <cell r="AA559">
            <v>65.599998474121094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1.6699999570846558</v>
          </cell>
          <cell r="AH559">
            <v>3.0000000260770321E-3</v>
          </cell>
        </row>
        <row r="560">
          <cell r="A560" t="str">
            <v>0203</v>
          </cell>
          <cell r="B560" t="str">
            <v>TAﾏｹﾞ</v>
          </cell>
          <cell r="C560" t="str">
            <v>TAﾏｹﾞ</v>
          </cell>
          <cell r="D560" t="str">
            <v>27321E</v>
          </cell>
          <cell r="E560" t="str">
            <v>27321E</v>
          </cell>
          <cell r="F560" t="str">
            <v>17431-72100</v>
          </cell>
          <cell r="G560">
            <v>0</v>
          </cell>
          <cell r="H560">
            <v>20</v>
          </cell>
          <cell r="I560">
            <v>20</v>
          </cell>
          <cell r="J560">
            <v>1</v>
          </cell>
          <cell r="K560">
            <v>21.600000381469727</v>
          </cell>
          <cell r="L560">
            <v>10.399999618530273</v>
          </cell>
          <cell r="M560">
            <v>0</v>
          </cell>
          <cell r="N560">
            <v>98</v>
          </cell>
          <cell r="O560">
            <v>0</v>
          </cell>
          <cell r="P560">
            <v>406</v>
          </cell>
          <cell r="Q560">
            <v>9</v>
          </cell>
          <cell r="R560">
            <v>21.600000381469727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9</v>
          </cell>
          <cell r="Y560">
            <v>21.600000381469727</v>
          </cell>
          <cell r="Z560">
            <v>406</v>
          </cell>
          <cell r="AA560">
            <v>30.600000381469727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2.0799999237060547</v>
          </cell>
          <cell r="AH560">
            <v>0</v>
          </cell>
        </row>
        <row r="561">
          <cell r="A561" t="str">
            <v>0203</v>
          </cell>
          <cell r="B561" t="str">
            <v>TAﾏｹﾞ</v>
          </cell>
          <cell r="C561" t="str">
            <v>TAﾏｹﾞ</v>
          </cell>
          <cell r="D561" t="str">
            <v>27321E</v>
          </cell>
          <cell r="E561" t="str">
            <v>27321E</v>
          </cell>
          <cell r="F561" t="str">
            <v>17431-75050</v>
          </cell>
          <cell r="G561">
            <v>3</v>
          </cell>
          <cell r="H561">
            <v>40</v>
          </cell>
          <cell r="I561">
            <v>40</v>
          </cell>
          <cell r="J561">
            <v>1</v>
          </cell>
          <cell r="K561">
            <v>15.899999618530273</v>
          </cell>
          <cell r="L561">
            <v>10.300000190734863</v>
          </cell>
          <cell r="M561">
            <v>9.9999997764825821E-3</v>
          </cell>
          <cell r="N561">
            <v>98</v>
          </cell>
          <cell r="O561">
            <v>0.10000000149011612</v>
          </cell>
          <cell r="P561">
            <v>484</v>
          </cell>
          <cell r="Q561">
            <v>4.5</v>
          </cell>
          <cell r="R561">
            <v>15.899999618530273</v>
          </cell>
          <cell r="S561">
            <v>1.9999999552965164E-2</v>
          </cell>
          <cell r="T561">
            <v>9.9999997764825821E-3</v>
          </cell>
          <cell r="U561">
            <v>4.0000001899898052E-3</v>
          </cell>
          <cell r="V561">
            <v>1.9999999552965164E-2</v>
          </cell>
          <cell r="W561">
            <v>12.100000381469727</v>
          </cell>
          <cell r="X561">
            <v>4.5</v>
          </cell>
          <cell r="Y561">
            <v>15.899999618530273</v>
          </cell>
          <cell r="Z561">
            <v>484</v>
          </cell>
          <cell r="AA561">
            <v>32.5</v>
          </cell>
          <cell r="AB561">
            <v>1.9999999552965164E-2</v>
          </cell>
          <cell r="AC561">
            <v>3.0000000260770321E-3</v>
          </cell>
          <cell r="AD561">
            <v>0</v>
          </cell>
          <cell r="AE561">
            <v>0</v>
          </cell>
          <cell r="AF561">
            <v>0</v>
          </cell>
          <cell r="AG561">
            <v>1.5399999618530273</v>
          </cell>
          <cell r="AH561">
            <v>3.0000000260770321E-3</v>
          </cell>
        </row>
        <row r="562">
          <cell r="A562" t="str">
            <v>0203</v>
          </cell>
          <cell r="B562" t="str">
            <v>TAﾏｹﾞ</v>
          </cell>
          <cell r="C562" t="str">
            <v>TAﾏｹﾞ</v>
          </cell>
          <cell r="D562" t="str">
            <v>27321E</v>
          </cell>
          <cell r="E562" t="str">
            <v>27321E</v>
          </cell>
          <cell r="F562" t="str">
            <v>17431-77100-01</v>
          </cell>
          <cell r="G562">
            <v>0</v>
          </cell>
          <cell r="H562">
            <v>1</v>
          </cell>
          <cell r="I562">
            <v>0</v>
          </cell>
          <cell r="J562">
            <v>1</v>
          </cell>
          <cell r="K562">
            <v>12.399999618530273</v>
          </cell>
          <cell r="L562">
            <v>9.3999996185302734</v>
          </cell>
          <cell r="M562">
            <v>0</v>
          </cell>
          <cell r="N562">
            <v>1</v>
          </cell>
          <cell r="O562">
            <v>0</v>
          </cell>
          <cell r="P562">
            <v>367</v>
          </cell>
          <cell r="Q562">
            <v>180</v>
          </cell>
          <cell r="R562">
            <v>12.399999618530273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180</v>
          </cell>
          <cell r="Y562">
            <v>12.399999618530273</v>
          </cell>
          <cell r="Z562">
            <v>367</v>
          </cell>
          <cell r="AA562">
            <v>192.39999389648438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1.3200000524520874</v>
          </cell>
          <cell r="AH562">
            <v>0</v>
          </cell>
        </row>
        <row r="563">
          <cell r="A563" t="str">
            <v>0203</v>
          </cell>
          <cell r="B563" t="str">
            <v>TAﾏｹﾞ</v>
          </cell>
          <cell r="C563" t="str">
            <v>TAﾏｹﾞ</v>
          </cell>
          <cell r="D563" t="str">
            <v>27321E</v>
          </cell>
          <cell r="E563" t="str">
            <v>27321E</v>
          </cell>
          <cell r="F563" t="str">
            <v>17431-87610</v>
          </cell>
          <cell r="G563">
            <v>0</v>
          </cell>
          <cell r="H563">
            <v>1</v>
          </cell>
          <cell r="I563">
            <v>0</v>
          </cell>
          <cell r="J563">
            <v>1</v>
          </cell>
          <cell r="K563">
            <v>64.900001525878906</v>
          </cell>
          <cell r="L563">
            <v>12.5</v>
          </cell>
          <cell r="M563">
            <v>0</v>
          </cell>
          <cell r="N563">
            <v>1</v>
          </cell>
          <cell r="O563">
            <v>0</v>
          </cell>
          <cell r="P563">
            <v>1482</v>
          </cell>
          <cell r="Q563">
            <v>180</v>
          </cell>
          <cell r="R563">
            <v>64.900001525878906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180</v>
          </cell>
          <cell r="Y563">
            <v>64.900001525878906</v>
          </cell>
          <cell r="Z563">
            <v>1482</v>
          </cell>
          <cell r="AA563">
            <v>244.89999389648438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5.190000057220459</v>
          </cell>
          <cell r="AH563">
            <v>0</v>
          </cell>
        </row>
        <row r="564">
          <cell r="A564" t="str">
            <v>0203</v>
          </cell>
          <cell r="B564" t="str">
            <v>TAﾏｹﾞ</v>
          </cell>
          <cell r="C564" t="str">
            <v>TAﾏｹﾞ</v>
          </cell>
          <cell r="D564" t="str">
            <v>27321E</v>
          </cell>
          <cell r="E564" t="str">
            <v>27321E</v>
          </cell>
          <cell r="F564" t="str">
            <v>17431-87612</v>
          </cell>
          <cell r="G564">
            <v>0</v>
          </cell>
          <cell r="H564">
            <v>1</v>
          </cell>
          <cell r="I564">
            <v>0</v>
          </cell>
          <cell r="J564">
            <v>1</v>
          </cell>
          <cell r="K564">
            <v>64.900001525878906</v>
          </cell>
          <cell r="L564">
            <v>12.5</v>
          </cell>
          <cell r="M564">
            <v>0</v>
          </cell>
          <cell r="N564">
            <v>1</v>
          </cell>
          <cell r="O564">
            <v>0</v>
          </cell>
          <cell r="P564">
            <v>1482</v>
          </cell>
          <cell r="Q564">
            <v>180</v>
          </cell>
          <cell r="R564">
            <v>64.900001525878906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180</v>
          </cell>
          <cell r="Y564">
            <v>64.900001525878906</v>
          </cell>
          <cell r="Z564">
            <v>1482</v>
          </cell>
          <cell r="AA564">
            <v>244.89999389648438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5.190000057220459</v>
          </cell>
          <cell r="AH564">
            <v>0</v>
          </cell>
        </row>
        <row r="565">
          <cell r="A565" t="str">
            <v>0203</v>
          </cell>
          <cell r="B565" t="str">
            <v>TAﾏｹﾞ</v>
          </cell>
          <cell r="C565" t="str">
            <v>TAﾏｹﾞ</v>
          </cell>
          <cell r="D565" t="str">
            <v>27321E</v>
          </cell>
          <cell r="E565" t="str">
            <v>27321E</v>
          </cell>
          <cell r="F565" t="str">
            <v>17432-F0030</v>
          </cell>
          <cell r="G565">
            <v>57</v>
          </cell>
          <cell r="H565">
            <v>30</v>
          </cell>
          <cell r="I565">
            <v>0</v>
          </cell>
          <cell r="J565">
            <v>1</v>
          </cell>
          <cell r="K565">
            <v>44</v>
          </cell>
          <cell r="L565">
            <v>35</v>
          </cell>
          <cell r="M565">
            <v>0.69999998807907104</v>
          </cell>
          <cell r="N565">
            <v>1</v>
          </cell>
          <cell r="O565">
            <v>1</v>
          </cell>
          <cell r="P565">
            <v>1393.300048828125</v>
          </cell>
          <cell r="Q565">
            <v>3</v>
          </cell>
          <cell r="R565">
            <v>44</v>
          </cell>
          <cell r="S565">
            <v>1.1399999856948853</v>
          </cell>
          <cell r="T565">
            <v>0.38999998569488525</v>
          </cell>
          <cell r="U565">
            <v>4.8000000417232513E-2</v>
          </cell>
          <cell r="V565">
            <v>1.1399999856948853</v>
          </cell>
          <cell r="W565">
            <v>24.399999618530273</v>
          </cell>
          <cell r="X565">
            <v>3</v>
          </cell>
          <cell r="Y565">
            <v>44</v>
          </cell>
          <cell r="Z565">
            <v>1393.300048828125</v>
          </cell>
          <cell r="AA565">
            <v>71.400001525878906</v>
          </cell>
          <cell r="AB565">
            <v>1.1399999856948853</v>
          </cell>
          <cell r="AC565">
            <v>0.14900000393390656</v>
          </cell>
          <cell r="AD565">
            <v>0</v>
          </cell>
          <cell r="AE565">
            <v>0</v>
          </cell>
          <cell r="AF565">
            <v>0</v>
          </cell>
          <cell r="AG565">
            <v>1.2599999904632568</v>
          </cell>
          <cell r="AH565">
            <v>0.13400000333786011</v>
          </cell>
        </row>
        <row r="566">
          <cell r="A566" t="str">
            <v>0203</v>
          </cell>
          <cell r="B566" t="str">
            <v>TAﾏｹﾞ</v>
          </cell>
          <cell r="C566" t="str">
            <v>TAﾏｹﾞ</v>
          </cell>
          <cell r="D566" t="str">
            <v>27321E</v>
          </cell>
          <cell r="E566" t="str">
            <v>27321E</v>
          </cell>
          <cell r="F566" t="str">
            <v>17432-F0060</v>
          </cell>
          <cell r="G566">
            <v>167</v>
          </cell>
          <cell r="H566">
            <v>30</v>
          </cell>
          <cell r="I566">
            <v>0</v>
          </cell>
          <cell r="J566">
            <v>1</v>
          </cell>
          <cell r="K566">
            <v>32.5</v>
          </cell>
          <cell r="L566">
            <v>25</v>
          </cell>
          <cell r="M566">
            <v>1.5099999904632568</v>
          </cell>
          <cell r="N566">
            <v>1</v>
          </cell>
          <cell r="O566">
            <v>1</v>
          </cell>
          <cell r="P566">
            <v>480</v>
          </cell>
          <cell r="Q566">
            <v>3</v>
          </cell>
          <cell r="R566">
            <v>32.5</v>
          </cell>
          <cell r="S566">
            <v>1.7799999713897705</v>
          </cell>
          <cell r="T566">
            <v>0.12999999523162842</v>
          </cell>
          <cell r="U566">
            <v>0.13899999856948853</v>
          </cell>
          <cell r="V566">
            <v>1.7799999713897705</v>
          </cell>
          <cell r="W566">
            <v>2.9000000953674316</v>
          </cell>
          <cell r="X566">
            <v>3</v>
          </cell>
          <cell r="Y566">
            <v>32.5</v>
          </cell>
          <cell r="Z566">
            <v>480</v>
          </cell>
          <cell r="AA566">
            <v>38.400001525878906</v>
          </cell>
          <cell r="AB566">
            <v>1.7799999713897705</v>
          </cell>
          <cell r="AC566">
            <v>0.23199999332427979</v>
          </cell>
          <cell r="AD566">
            <v>0</v>
          </cell>
          <cell r="AE566">
            <v>0</v>
          </cell>
          <cell r="AF566">
            <v>0</v>
          </cell>
          <cell r="AG566">
            <v>1.2999999523162842</v>
          </cell>
          <cell r="AH566">
            <v>0.26399999856948853</v>
          </cell>
        </row>
        <row r="567">
          <cell r="A567" t="str">
            <v>0203</v>
          </cell>
          <cell r="B567" t="str">
            <v>TAﾏｹﾞ</v>
          </cell>
          <cell r="C567" t="str">
            <v>TAﾏｹﾞ</v>
          </cell>
          <cell r="D567" t="str">
            <v>27321E</v>
          </cell>
          <cell r="E567" t="str">
            <v>27321E</v>
          </cell>
          <cell r="F567" t="str">
            <v>17432-N0100</v>
          </cell>
          <cell r="G567">
            <v>9</v>
          </cell>
          <cell r="H567">
            <v>45</v>
          </cell>
          <cell r="I567">
            <v>45</v>
          </cell>
          <cell r="J567">
            <v>1</v>
          </cell>
          <cell r="K567">
            <v>47.5</v>
          </cell>
          <cell r="L567">
            <v>18.399999618530273</v>
          </cell>
          <cell r="M567">
            <v>0.11999999731779099</v>
          </cell>
          <cell r="N567">
            <v>98</v>
          </cell>
          <cell r="O567">
            <v>0.20000000298023224</v>
          </cell>
          <cell r="P567">
            <v>612</v>
          </cell>
          <cell r="Q567">
            <v>135</v>
          </cell>
          <cell r="R567">
            <v>47.5</v>
          </cell>
          <cell r="S567">
            <v>0.49000000953674316</v>
          </cell>
          <cell r="T567">
            <v>2.9999999329447746E-2</v>
          </cell>
          <cell r="U567">
            <v>0.33799999952316284</v>
          </cell>
          <cell r="V567">
            <v>0.49000000953674316</v>
          </cell>
          <cell r="W567">
            <v>13.600000381469727</v>
          </cell>
          <cell r="X567">
            <v>135</v>
          </cell>
          <cell r="Y567">
            <v>47.5</v>
          </cell>
          <cell r="Z567">
            <v>612</v>
          </cell>
          <cell r="AA567">
            <v>196.10000610351563</v>
          </cell>
          <cell r="AB567">
            <v>0.49000000953674316</v>
          </cell>
          <cell r="AC567">
            <v>6.4000003039836884E-2</v>
          </cell>
          <cell r="AD567">
            <v>0</v>
          </cell>
          <cell r="AE567">
            <v>0</v>
          </cell>
          <cell r="AF567">
            <v>0</v>
          </cell>
          <cell r="AG567">
            <v>2.5799999237060547</v>
          </cell>
          <cell r="AH567">
            <v>5.000000074505806E-2</v>
          </cell>
        </row>
        <row r="568">
          <cell r="A568" t="str">
            <v>0203</v>
          </cell>
          <cell r="B568" t="str">
            <v>TAﾏｹﾞ</v>
          </cell>
          <cell r="C568" t="str">
            <v>TAﾏｹﾞ</v>
          </cell>
          <cell r="D568" t="str">
            <v>27321E</v>
          </cell>
          <cell r="E568" t="str">
            <v>27321E</v>
          </cell>
          <cell r="F568" t="str">
            <v>17432-11300</v>
          </cell>
          <cell r="G568">
            <v>3</v>
          </cell>
          <cell r="H568">
            <v>30</v>
          </cell>
          <cell r="I568">
            <v>30</v>
          </cell>
          <cell r="J568">
            <v>1</v>
          </cell>
          <cell r="K568">
            <v>35.299999237060547</v>
          </cell>
          <cell r="L568">
            <v>18.399999618530273</v>
          </cell>
          <cell r="M568">
            <v>2.9999999329447746E-2</v>
          </cell>
          <cell r="N568">
            <v>98</v>
          </cell>
          <cell r="O568">
            <v>0.10000000149011612</v>
          </cell>
          <cell r="P568">
            <v>851</v>
          </cell>
          <cell r="Q568">
            <v>6</v>
          </cell>
          <cell r="R568">
            <v>35.299999237060547</v>
          </cell>
          <cell r="S568">
            <v>5.9999998658895493E-2</v>
          </cell>
          <cell r="T568">
            <v>1.9999999552965164E-2</v>
          </cell>
          <cell r="U568">
            <v>4.999999888241291E-3</v>
          </cell>
          <cell r="V568">
            <v>5.9999998658895493E-2</v>
          </cell>
          <cell r="W568">
            <v>28.399999618530273</v>
          </cell>
          <cell r="X568">
            <v>6</v>
          </cell>
          <cell r="Y568">
            <v>35.299999237060547</v>
          </cell>
          <cell r="Z568">
            <v>851</v>
          </cell>
          <cell r="AA568">
            <v>69.699996948242188</v>
          </cell>
          <cell r="AB568">
            <v>5.9999998658895493E-2</v>
          </cell>
          <cell r="AC568">
            <v>8.0000003799796104E-3</v>
          </cell>
          <cell r="AD568">
            <v>0</v>
          </cell>
          <cell r="AE568">
            <v>0</v>
          </cell>
          <cell r="AF568">
            <v>0</v>
          </cell>
          <cell r="AG568">
            <v>1.9199999570846558</v>
          </cell>
          <cell r="AH568">
            <v>8.0000003799796104E-3</v>
          </cell>
        </row>
        <row r="569">
          <cell r="A569" t="str">
            <v>0203</v>
          </cell>
          <cell r="B569" t="str">
            <v>TAﾏｹﾞ</v>
          </cell>
          <cell r="C569" t="str">
            <v>TAﾏｹﾞ</v>
          </cell>
          <cell r="D569" t="str">
            <v>27321E</v>
          </cell>
          <cell r="E569" t="str">
            <v>27321E</v>
          </cell>
          <cell r="F569" t="str">
            <v>17432-11370</v>
          </cell>
          <cell r="G569">
            <v>2</v>
          </cell>
          <cell r="H569">
            <v>12</v>
          </cell>
          <cell r="I569">
            <v>12</v>
          </cell>
          <cell r="J569">
            <v>1</v>
          </cell>
          <cell r="K569">
            <v>45.299999237060547</v>
          </cell>
          <cell r="L569">
            <v>18.399999618530273</v>
          </cell>
          <cell r="M569">
            <v>2.9999999329447746E-2</v>
          </cell>
          <cell r="N569">
            <v>98</v>
          </cell>
          <cell r="O569">
            <v>0.20000000298023224</v>
          </cell>
          <cell r="P569">
            <v>1045</v>
          </cell>
          <cell r="Q569">
            <v>15</v>
          </cell>
          <cell r="R569">
            <v>45.299999237060547</v>
          </cell>
          <cell r="S569">
            <v>9.0000003576278687E-2</v>
          </cell>
          <cell r="T569">
            <v>5.000000074505806E-2</v>
          </cell>
          <cell r="U569">
            <v>8.0000003799796104E-3</v>
          </cell>
          <cell r="V569">
            <v>9.0000003576278687E-2</v>
          </cell>
          <cell r="W569">
            <v>87</v>
          </cell>
          <cell r="X569">
            <v>15</v>
          </cell>
          <cell r="Y569">
            <v>45.299999237060547</v>
          </cell>
          <cell r="Z569">
            <v>1045</v>
          </cell>
          <cell r="AA569">
            <v>147.30000305175781</v>
          </cell>
          <cell r="AB569">
            <v>9.0000003576278687E-2</v>
          </cell>
          <cell r="AC569">
            <v>1.2000000104308128E-2</v>
          </cell>
          <cell r="AD569">
            <v>0</v>
          </cell>
          <cell r="AE569">
            <v>0</v>
          </cell>
          <cell r="AF569">
            <v>0</v>
          </cell>
          <cell r="AG569">
            <v>2.4600000381469727</v>
          </cell>
          <cell r="AH569">
            <v>1.2000000104308128E-2</v>
          </cell>
        </row>
        <row r="570">
          <cell r="A570" t="str">
            <v>0203</v>
          </cell>
          <cell r="B570" t="str">
            <v>TAﾏｹﾞ</v>
          </cell>
          <cell r="C570" t="str">
            <v>TAﾏｹﾞ</v>
          </cell>
          <cell r="D570" t="str">
            <v>27321E</v>
          </cell>
          <cell r="E570" t="str">
            <v>27321E</v>
          </cell>
          <cell r="F570" t="str">
            <v>17432-11380</v>
          </cell>
          <cell r="G570">
            <v>1</v>
          </cell>
          <cell r="H570">
            <v>12</v>
          </cell>
          <cell r="I570">
            <v>12</v>
          </cell>
          <cell r="J570">
            <v>1</v>
          </cell>
          <cell r="K570">
            <v>35.299999237060547</v>
          </cell>
          <cell r="L570">
            <v>18.399999618530273</v>
          </cell>
          <cell r="M570">
            <v>9.9999997764825821E-3</v>
          </cell>
          <cell r="N570">
            <v>98</v>
          </cell>
          <cell r="O570">
            <v>0.10000000149011612</v>
          </cell>
          <cell r="P570">
            <v>851</v>
          </cell>
          <cell r="Q570">
            <v>15</v>
          </cell>
          <cell r="R570">
            <v>35.299999237060547</v>
          </cell>
          <cell r="S570">
            <v>2.9999999329447746E-2</v>
          </cell>
          <cell r="T570">
            <v>1.9999999552965164E-2</v>
          </cell>
          <cell r="U570">
            <v>4.0000001899898052E-3</v>
          </cell>
          <cell r="V570">
            <v>2.9999999329447746E-2</v>
          </cell>
          <cell r="W570">
            <v>70.900001525878906</v>
          </cell>
          <cell r="X570">
            <v>15</v>
          </cell>
          <cell r="Y570">
            <v>35.299999237060547</v>
          </cell>
          <cell r="Z570">
            <v>851</v>
          </cell>
          <cell r="AA570">
            <v>121.19999694824219</v>
          </cell>
          <cell r="AB570">
            <v>2.9999999329447746E-2</v>
          </cell>
          <cell r="AC570">
            <v>4.0000001899898052E-3</v>
          </cell>
          <cell r="AD570">
            <v>0</v>
          </cell>
          <cell r="AE570">
            <v>0</v>
          </cell>
          <cell r="AF570">
            <v>0</v>
          </cell>
          <cell r="AG570">
            <v>1.9199999570846558</v>
          </cell>
          <cell r="AH570">
            <v>8.999999612569809E-3</v>
          </cell>
        </row>
        <row r="571">
          <cell r="A571" t="str">
            <v>0203</v>
          </cell>
          <cell r="B571" t="str">
            <v>TAﾏｹﾞ</v>
          </cell>
          <cell r="C571" t="str">
            <v>TAﾏｹﾞ</v>
          </cell>
          <cell r="D571" t="str">
            <v>27321E</v>
          </cell>
          <cell r="E571" t="str">
            <v>27321E</v>
          </cell>
          <cell r="F571" t="str">
            <v>17432-18040</v>
          </cell>
          <cell r="G571">
            <v>0</v>
          </cell>
          <cell r="H571">
            <v>5</v>
          </cell>
          <cell r="I571">
            <v>5</v>
          </cell>
          <cell r="J571">
            <v>1</v>
          </cell>
          <cell r="K571">
            <v>82</v>
          </cell>
          <cell r="L571">
            <v>22.5</v>
          </cell>
          <cell r="M571">
            <v>0</v>
          </cell>
          <cell r="N571">
            <v>98</v>
          </cell>
          <cell r="O571">
            <v>0</v>
          </cell>
          <cell r="P571">
            <v>785</v>
          </cell>
          <cell r="Q571">
            <v>56</v>
          </cell>
          <cell r="R571">
            <v>82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56</v>
          </cell>
          <cell r="Y571">
            <v>82</v>
          </cell>
          <cell r="Z571">
            <v>785</v>
          </cell>
          <cell r="AA571">
            <v>138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3.6400001049041748</v>
          </cell>
          <cell r="AH571">
            <v>0</v>
          </cell>
        </row>
        <row r="572">
          <cell r="A572" t="str">
            <v>0203</v>
          </cell>
          <cell r="B572" t="str">
            <v>TAﾏｹﾞ</v>
          </cell>
          <cell r="C572" t="str">
            <v>TAﾏｹﾞ</v>
          </cell>
          <cell r="D572" t="str">
            <v>27321E</v>
          </cell>
          <cell r="E572" t="str">
            <v>27321E</v>
          </cell>
          <cell r="F572" t="str">
            <v>17432-31081</v>
          </cell>
          <cell r="G572">
            <v>0</v>
          </cell>
          <cell r="H572">
            <v>5</v>
          </cell>
          <cell r="I572">
            <v>5</v>
          </cell>
          <cell r="J572">
            <v>1</v>
          </cell>
          <cell r="K572">
            <v>82</v>
          </cell>
          <cell r="L572">
            <v>22.5</v>
          </cell>
          <cell r="M572">
            <v>0</v>
          </cell>
          <cell r="N572">
            <v>98</v>
          </cell>
          <cell r="O572">
            <v>0</v>
          </cell>
          <cell r="P572">
            <v>785</v>
          </cell>
          <cell r="Q572">
            <v>56</v>
          </cell>
          <cell r="R572">
            <v>82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56</v>
          </cell>
          <cell r="Y572">
            <v>82</v>
          </cell>
          <cell r="Z572">
            <v>785</v>
          </cell>
          <cell r="AA572">
            <v>295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3.6400001049041748</v>
          </cell>
          <cell r="AH572">
            <v>0</v>
          </cell>
        </row>
        <row r="573">
          <cell r="A573" t="str">
            <v>0203</v>
          </cell>
          <cell r="B573" t="str">
            <v>TAﾏｹﾞ</v>
          </cell>
          <cell r="C573" t="str">
            <v>TAﾏｹﾞ</v>
          </cell>
          <cell r="D573" t="str">
            <v>27321E</v>
          </cell>
          <cell r="E573" t="str">
            <v>27321E</v>
          </cell>
          <cell r="F573" t="str">
            <v>17432-31180</v>
          </cell>
          <cell r="G573">
            <v>0</v>
          </cell>
          <cell r="H573">
            <v>1</v>
          </cell>
          <cell r="I573">
            <v>0</v>
          </cell>
          <cell r="J573">
            <v>1</v>
          </cell>
          <cell r="K573">
            <v>82</v>
          </cell>
          <cell r="L573">
            <v>22.5</v>
          </cell>
          <cell r="M573">
            <v>0</v>
          </cell>
          <cell r="N573">
            <v>1</v>
          </cell>
          <cell r="O573">
            <v>0</v>
          </cell>
          <cell r="P573">
            <v>785</v>
          </cell>
          <cell r="Q573">
            <v>280</v>
          </cell>
          <cell r="R573">
            <v>82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280</v>
          </cell>
          <cell r="Y573">
            <v>82</v>
          </cell>
          <cell r="Z573">
            <v>785</v>
          </cell>
          <cell r="AA573">
            <v>362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3.6400001049041748</v>
          </cell>
          <cell r="AH573">
            <v>0</v>
          </cell>
        </row>
        <row r="574">
          <cell r="A574" t="str">
            <v>0203</v>
          </cell>
          <cell r="B574" t="str">
            <v>TAﾏｹﾞ</v>
          </cell>
          <cell r="C574" t="str">
            <v>TAﾏｹﾞ</v>
          </cell>
          <cell r="D574" t="str">
            <v>27321E</v>
          </cell>
          <cell r="E574" t="str">
            <v>27321E</v>
          </cell>
          <cell r="F574" t="str">
            <v>17432-31210</v>
          </cell>
          <cell r="G574">
            <v>0</v>
          </cell>
          <cell r="H574">
            <v>3</v>
          </cell>
          <cell r="I574">
            <v>0</v>
          </cell>
          <cell r="J574">
            <v>1</v>
          </cell>
          <cell r="K574">
            <v>82</v>
          </cell>
          <cell r="L574">
            <v>22.5</v>
          </cell>
          <cell r="M574">
            <v>0</v>
          </cell>
          <cell r="N574">
            <v>1</v>
          </cell>
          <cell r="O574">
            <v>0</v>
          </cell>
          <cell r="P574">
            <v>785</v>
          </cell>
          <cell r="Q574">
            <v>280</v>
          </cell>
          <cell r="R574">
            <v>82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280</v>
          </cell>
          <cell r="Y574">
            <v>82</v>
          </cell>
          <cell r="Z574">
            <v>785</v>
          </cell>
          <cell r="AA574">
            <v>362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3.6400001049041748</v>
          </cell>
          <cell r="AH574">
            <v>0</v>
          </cell>
        </row>
        <row r="575">
          <cell r="A575" t="str">
            <v>0203</v>
          </cell>
          <cell r="B575" t="str">
            <v>TAﾏｹﾞ</v>
          </cell>
          <cell r="C575" t="str">
            <v>TAﾏｹﾞ</v>
          </cell>
          <cell r="D575" t="str">
            <v>27321E</v>
          </cell>
          <cell r="E575" t="str">
            <v>27321E</v>
          </cell>
          <cell r="F575" t="str">
            <v>17432-38130</v>
          </cell>
          <cell r="G575">
            <v>0</v>
          </cell>
          <cell r="H575">
            <v>9999</v>
          </cell>
          <cell r="I575">
            <v>0</v>
          </cell>
          <cell r="J575">
            <v>0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1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</row>
        <row r="576">
          <cell r="A576" t="str">
            <v>0203</v>
          </cell>
          <cell r="B576" t="str">
            <v>TAﾏｹﾞ</v>
          </cell>
          <cell r="C576" t="str">
            <v>TAﾏｹﾞ</v>
          </cell>
          <cell r="D576" t="str">
            <v>27321E</v>
          </cell>
          <cell r="E576" t="str">
            <v>27321E</v>
          </cell>
          <cell r="F576" t="str">
            <v>17432-38131</v>
          </cell>
          <cell r="G576">
            <v>0</v>
          </cell>
          <cell r="H576">
            <v>10</v>
          </cell>
          <cell r="I576">
            <v>0</v>
          </cell>
          <cell r="J576">
            <v>1</v>
          </cell>
          <cell r="K576">
            <v>82</v>
          </cell>
          <cell r="L576">
            <v>22.5</v>
          </cell>
          <cell r="M576">
            <v>0</v>
          </cell>
          <cell r="N576">
            <v>1</v>
          </cell>
          <cell r="O576">
            <v>0</v>
          </cell>
          <cell r="P576">
            <v>785</v>
          </cell>
          <cell r="Q576">
            <v>280</v>
          </cell>
          <cell r="R576">
            <v>82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280</v>
          </cell>
          <cell r="Y576">
            <v>82</v>
          </cell>
          <cell r="Z576">
            <v>785</v>
          </cell>
          <cell r="AA576">
            <v>479.79998779296875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3.6400001049041748</v>
          </cell>
          <cell r="AH576">
            <v>0</v>
          </cell>
        </row>
        <row r="577">
          <cell r="A577" t="str">
            <v>0203</v>
          </cell>
          <cell r="B577" t="str">
            <v>TAﾏｹﾞ</v>
          </cell>
          <cell r="C577" t="str">
            <v>TAﾏｹﾞ</v>
          </cell>
          <cell r="D577" t="str">
            <v>27321E</v>
          </cell>
          <cell r="E577" t="str">
            <v>27321E</v>
          </cell>
          <cell r="F577" t="str">
            <v>17432-54190</v>
          </cell>
          <cell r="G577">
            <v>5</v>
          </cell>
          <cell r="H577">
            <v>70</v>
          </cell>
          <cell r="I577">
            <v>70</v>
          </cell>
          <cell r="J577">
            <v>1</v>
          </cell>
          <cell r="K577">
            <v>47.400001525878906</v>
          </cell>
          <cell r="L577">
            <v>13.399999618530273</v>
          </cell>
          <cell r="M577">
            <v>7.0000000298023224E-2</v>
          </cell>
          <cell r="N577">
            <v>98</v>
          </cell>
          <cell r="O577">
            <v>0.10000000149011612</v>
          </cell>
          <cell r="P577">
            <v>1263</v>
          </cell>
          <cell r="Q577">
            <v>2.5</v>
          </cell>
          <cell r="R577">
            <v>47.400001525878906</v>
          </cell>
          <cell r="S577">
            <v>0.10000000149011612</v>
          </cell>
          <cell r="T577">
            <v>2.9999999329447746E-2</v>
          </cell>
          <cell r="U577">
            <v>3.0000000260770321E-3</v>
          </cell>
          <cell r="V577">
            <v>0.10000000149011612</v>
          </cell>
          <cell r="W577">
            <v>18</v>
          </cell>
          <cell r="X577">
            <v>2.5</v>
          </cell>
          <cell r="Y577">
            <v>47.400001525878906</v>
          </cell>
          <cell r="Z577">
            <v>1263</v>
          </cell>
          <cell r="AA577">
            <v>67.900001525878906</v>
          </cell>
          <cell r="AB577">
            <v>0.10000000149011612</v>
          </cell>
          <cell r="AC577">
            <v>1.3000000268220901E-2</v>
          </cell>
          <cell r="AD577">
            <v>0</v>
          </cell>
          <cell r="AE577">
            <v>0</v>
          </cell>
          <cell r="AF577">
            <v>0</v>
          </cell>
          <cell r="AG577">
            <v>3.5399999618530273</v>
          </cell>
          <cell r="AH577">
            <v>8.999999612569809E-3</v>
          </cell>
        </row>
        <row r="578">
          <cell r="A578" t="str">
            <v>0203</v>
          </cell>
          <cell r="B578" t="str">
            <v>TAﾏｹﾞ</v>
          </cell>
          <cell r="C578" t="str">
            <v>TAﾏｹﾞ</v>
          </cell>
          <cell r="D578" t="str">
            <v>27321E</v>
          </cell>
          <cell r="E578" t="str">
            <v>27321E</v>
          </cell>
          <cell r="F578" t="str">
            <v>17432-64010</v>
          </cell>
          <cell r="G578">
            <v>0</v>
          </cell>
          <cell r="H578">
            <v>5</v>
          </cell>
          <cell r="I578">
            <v>5</v>
          </cell>
          <cell r="J578">
            <v>1</v>
          </cell>
          <cell r="K578">
            <v>82</v>
          </cell>
          <cell r="L578">
            <v>22.5</v>
          </cell>
          <cell r="M578">
            <v>0</v>
          </cell>
          <cell r="N578">
            <v>98</v>
          </cell>
          <cell r="O578">
            <v>0</v>
          </cell>
          <cell r="P578">
            <v>785</v>
          </cell>
          <cell r="Q578">
            <v>56</v>
          </cell>
          <cell r="R578">
            <v>82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56</v>
          </cell>
          <cell r="Y578">
            <v>82</v>
          </cell>
          <cell r="Z578">
            <v>785</v>
          </cell>
          <cell r="AA578">
            <v>138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3.6400001049041748</v>
          </cell>
          <cell r="AH578">
            <v>0</v>
          </cell>
        </row>
        <row r="579">
          <cell r="A579" t="str">
            <v>0203</v>
          </cell>
          <cell r="B579" t="str">
            <v>TAﾏｹﾞ</v>
          </cell>
          <cell r="C579" t="str">
            <v>TAﾏｹﾞ</v>
          </cell>
          <cell r="D579" t="str">
            <v>27321E</v>
          </cell>
          <cell r="E579" t="str">
            <v>27321E</v>
          </cell>
          <cell r="F579" t="str">
            <v>17432-64110</v>
          </cell>
          <cell r="G579">
            <v>1</v>
          </cell>
          <cell r="H579">
            <v>8</v>
          </cell>
          <cell r="I579">
            <v>8</v>
          </cell>
          <cell r="J579">
            <v>1</v>
          </cell>
          <cell r="K579">
            <v>35.099998474121094</v>
          </cell>
          <cell r="L579">
            <v>11.699999809265137</v>
          </cell>
          <cell r="M579">
            <v>9.9999997764825821E-3</v>
          </cell>
          <cell r="N579">
            <v>98</v>
          </cell>
          <cell r="O579">
            <v>0.10000000149011612</v>
          </cell>
          <cell r="P579">
            <v>867.5</v>
          </cell>
          <cell r="Q579">
            <v>6</v>
          </cell>
          <cell r="R579">
            <v>35.099998474121094</v>
          </cell>
          <cell r="S579">
            <v>3.9999999105930328E-2</v>
          </cell>
          <cell r="T579">
            <v>2.9999999329447746E-2</v>
          </cell>
          <cell r="U579">
            <v>2.0000000949949026E-3</v>
          </cell>
          <cell r="V579">
            <v>3.9999999105930328E-2</v>
          </cell>
          <cell r="W579">
            <v>108.40000152587891</v>
          </cell>
          <cell r="X579">
            <v>6</v>
          </cell>
          <cell r="Y579">
            <v>35.099998474121094</v>
          </cell>
          <cell r="Z579">
            <v>867.5</v>
          </cell>
          <cell r="AA579">
            <v>149.5</v>
          </cell>
          <cell r="AB579">
            <v>3.9999999105930328E-2</v>
          </cell>
          <cell r="AC579">
            <v>4.999999888241291E-3</v>
          </cell>
          <cell r="AD579">
            <v>0</v>
          </cell>
          <cell r="AE579">
            <v>0</v>
          </cell>
          <cell r="AF579">
            <v>0</v>
          </cell>
          <cell r="AG579">
            <v>3</v>
          </cell>
          <cell r="AH579">
            <v>4.999999888241291E-3</v>
          </cell>
        </row>
        <row r="580">
          <cell r="A580" t="str">
            <v>0203</v>
          </cell>
          <cell r="B580" t="str">
            <v>TAﾏｹﾞ</v>
          </cell>
          <cell r="C580" t="str">
            <v>TAﾏｹﾞ</v>
          </cell>
          <cell r="D580" t="str">
            <v>27321E</v>
          </cell>
          <cell r="E580" t="str">
            <v>27321E</v>
          </cell>
          <cell r="F580" t="str">
            <v>17432-64220</v>
          </cell>
          <cell r="G580">
            <v>2</v>
          </cell>
          <cell r="H580">
            <v>20</v>
          </cell>
          <cell r="I580">
            <v>60</v>
          </cell>
          <cell r="J580">
            <v>1</v>
          </cell>
          <cell r="K580">
            <v>35.5</v>
          </cell>
          <cell r="L580">
            <v>11.199999809265137</v>
          </cell>
          <cell r="M580">
            <v>1.9999999552965164E-2</v>
          </cell>
          <cell r="N580">
            <v>98</v>
          </cell>
          <cell r="O580">
            <v>0</v>
          </cell>
          <cell r="P580">
            <v>1500</v>
          </cell>
          <cell r="Q580">
            <v>2</v>
          </cell>
          <cell r="R580">
            <v>35.5</v>
          </cell>
          <cell r="S580">
            <v>2.9999999329447746E-2</v>
          </cell>
          <cell r="T580">
            <v>9.9999997764825821E-3</v>
          </cell>
          <cell r="U580">
            <v>1.0000000474974513E-3</v>
          </cell>
          <cell r="V580">
            <v>2.9999999329447746E-2</v>
          </cell>
          <cell r="W580">
            <v>25</v>
          </cell>
          <cell r="X580">
            <v>2</v>
          </cell>
          <cell r="Y580">
            <v>35.5</v>
          </cell>
          <cell r="Z580">
            <v>1500</v>
          </cell>
          <cell r="AA580">
            <v>62.5</v>
          </cell>
          <cell r="AB580">
            <v>2.9999999329447746E-2</v>
          </cell>
          <cell r="AC580">
            <v>4.0000001899898052E-3</v>
          </cell>
          <cell r="AD580">
            <v>0</v>
          </cell>
          <cell r="AE580">
            <v>0</v>
          </cell>
          <cell r="AF580">
            <v>0</v>
          </cell>
          <cell r="AG580">
            <v>3.1700000762939453</v>
          </cell>
          <cell r="AH580">
            <v>4.0000001899898052E-3</v>
          </cell>
        </row>
        <row r="581">
          <cell r="A581" t="str">
            <v>0203</v>
          </cell>
          <cell r="B581" t="str">
            <v>TAﾏｹﾞ</v>
          </cell>
          <cell r="C581" t="str">
            <v>TAﾏｹﾞ</v>
          </cell>
          <cell r="D581" t="str">
            <v>27321E</v>
          </cell>
          <cell r="E581" t="str">
            <v>27321E</v>
          </cell>
          <cell r="F581" t="str">
            <v>17432-64310</v>
          </cell>
          <cell r="G581">
            <v>0</v>
          </cell>
          <cell r="H581">
            <v>1</v>
          </cell>
          <cell r="I581">
            <v>0</v>
          </cell>
          <cell r="J581">
            <v>1</v>
          </cell>
          <cell r="K581">
            <v>38.599998474121094</v>
          </cell>
          <cell r="L581">
            <v>15</v>
          </cell>
          <cell r="M581">
            <v>0</v>
          </cell>
          <cell r="N581">
            <v>1</v>
          </cell>
          <cell r="O581">
            <v>0</v>
          </cell>
          <cell r="P581">
            <v>1053</v>
          </cell>
          <cell r="Q581">
            <v>180</v>
          </cell>
          <cell r="R581">
            <v>38.599998474121094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180</v>
          </cell>
          <cell r="Y581">
            <v>38.599998474121094</v>
          </cell>
          <cell r="Z581">
            <v>1053</v>
          </cell>
          <cell r="AA581">
            <v>218.60000610351563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2.5699999332427979</v>
          </cell>
          <cell r="AH581">
            <v>0</v>
          </cell>
        </row>
        <row r="582">
          <cell r="A582" t="str">
            <v>0203</v>
          </cell>
          <cell r="B582" t="str">
            <v>TAﾏｹﾞ</v>
          </cell>
          <cell r="C582" t="str">
            <v>TAﾏｹﾞ</v>
          </cell>
          <cell r="D582" t="str">
            <v>27321E</v>
          </cell>
          <cell r="E582" t="str">
            <v>27321E</v>
          </cell>
          <cell r="F582" t="str">
            <v>17433-27010</v>
          </cell>
          <cell r="G582">
            <v>0</v>
          </cell>
          <cell r="H582">
            <v>10</v>
          </cell>
          <cell r="I582">
            <v>10</v>
          </cell>
          <cell r="J582">
            <v>1</v>
          </cell>
          <cell r="K582">
            <v>82</v>
          </cell>
          <cell r="L582">
            <v>22.5</v>
          </cell>
          <cell r="M582">
            <v>0</v>
          </cell>
          <cell r="N582">
            <v>98</v>
          </cell>
          <cell r="O582">
            <v>0</v>
          </cell>
          <cell r="P582">
            <v>785</v>
          </cell>
          <cell r="Q582">
            <v>28</v>
          </cell>
          <cell r="R582">
            <v>82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28</v>
          </cell>
          <cell r="Y582">
            <v>82</v>
          </cell>
          <cell r="Z582">
            <v>785</v>
          </cell>
          <cell r="AA582">
            <v>188.5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3.6400001049041748</v>
          </cell>
          <cell r="AH582">
            <v>0</v>
          </cell>
        </row>
        <row r="583">
          <cell r="A583" t="str">
            <v>0203</v>
          </cell>
          <cell r="B583" t="str">
            <v>TAﾏｹﾞ</v>
          </cell>
          <cell r="C583" t="str">
            <v>TAﾏｹﾞ</v>
          </cell>
          <cell r="D583" t="str">
            <v>27321E</v>
          </cell>
          <cell r="E583" t="str">
            <v>27321E</v>
          </cell>
          <cell r="F583" t="str">
            <v>17456-24010</v>
          </cell>
          <cell r="G583">
            <v>0</v>
          </cell>
          <cell r="H583">
            <v>1</v>
          </cell>
          <cell r="I583">
            <v>0</v>
          </cell>
          <cell r="J583">
            <v>1</v>
          </cell>
          <cell r="K583">
            <v>46.5</v>
          </cell>
          <cell r="L583">
            <v>12.399999618530273</v>
          </cell>
          <cell r="M583">
            <v>0</v>
          </cell>
          <cell r="N583">
            <v>1</v>
          </cell>
          <cell r="O583">
            <v>0</v>
          </cell>
          <cell r="P583">
            <v>860.5</v>
          </cell>
          <cell r="Q583">
            <v>180</v>
          </cell>
          <cell r="R583">
            <v>46.5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180</v>
          </cell>
          <cell r="Y583">
            <v>46.5</v>
          </cell>
          <cell r="Z583">
            <v>860.5</v>
          </cell>
          <cell r="AA583">
            <v>226.5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3.75</v>
          </cell>
          <cell r="AH583">
            <v>0</v>
          </cell>
        </row>
        <row r="584">
          <cell r="A584" t="str">
            <v>0203</v>
          </cell>
          <cell r="B584" t="str">
            <v>TAﾏｹﾞ</v>
          </cell>
          <cell r="C584" t="str">
            <v>TAﾏｹﾞ</v>
          </cell>
          <cell r="D584" t="str">
            <v>27321E</v>
          </cell>
          <cell r="E584" t="str">
            <v>27321E</v>
          </cell>
          <cell r="F584" t="str">
            <v>17456-24011</v>
          </cell>
          <cell r="G584">
            <v>0</v>
          </cell>
          <cell r="H584">
            <v>1</v>
          </cell>
          <cell r="I584">
            <v>0</v>
          </cell>
          <cell r="J584">
            <v>1</v>
          </cell>
          <cell r="K584">
            <v>46.5</v>
          </cell>
          <cell r="L584">
            <v>12.399999618530273</v>
          </cell>
          <cell r="M584">
            <v>0</v>
          </cell>
          <cell r="N584">
            <v>1</v>
          </cell>
          <cell r="O584">
            <v>0</v>
          </cell>
          <cell r="P584">
            <v>860.5</v>
          </cell>
          <cell r="Q584">
            <v>180</v>
          </cell>
          <cell r="R584">
            <v>46.5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180</v>
          </cell>
          <cell r="Y584">
            <v>46.5</v>
          </cell>
          <cell r="Z584">
            <v>860.5</v>
          </cell>
          <cell r="AA584">
            <v>226.5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3.75</v>
          </cell>
          <cell r="AH584">
            <v>0</v>
          </cell>
        </row>
        <row r="585">
          <cell r="A585" t="str">
            <v>0203</v>
          </cell>
          <cell r="B585" t="str">
            <v>TAﾏｹﾞ</v>
          </cell>
          <cell r="C585" t="str">
            <v>TAﾏｹﾞ</v>
          </cell>
          <cell r="D585" t="str">
            <v>27321E</v>
          </cell>
          <cell r="E585" t="str">
            <v>27321E</v>
          </cell>
          <cell r="F585" t="str">
            <v>17459-11010</v>
          </cell>
          <cell r="G585">
            <v>0</v>
          </cell>
          <cell r="H585">
            <v>9999</v>
          </cell>
          <cell r="I585">
            <v>0</v>
          </cell>
          <cell r="J585">
            <v>0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</row>
        <row r="586">
          <cell r="A586" t="str">
            <v>0203</v>
          </cell>
          <cell r="B586" t="str">
            <v>TAﾏｹﾞ</v>
          </cell>
          <cell r="C586" t="str">
            <v>TAﾏｹﾞ</v>
          </cell>
          <cell r="D586" t="str">
            <v>27321E</v>
          </cell>
          <cell r="E586" t="str">
            <v>27321E</v>
          </cell>
          <cell r="F586" t="str">
            <v>17459-11030</v>
          </cell>
          <cell r="G586">
            <v>0</v>
          </cell>
          <cell r="H586">
            <v>9999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</row>
        <row r="587">
          <cell r="A587" t="str">
            <v>0203</v>
          </cell>
          <cell r="B587" t="str">
            <v>TAﾏｹﾞ</v>
          </cell>
          <cell r="C587" t="str">
            <v>TAﾏｹﾞ</v>
          </cell>
          <cell r="D587" t="str">
            <v>27321E</v>
          </cell>
          <cell r="E587" t="str">
            <v>27321E</v>
          </cell>
          <cell r="F587" t="str">
            <v>17459-11040</v>
          </cell>
          <cell r="G587">
            <v>0</v>
          </cell>
          <cell r="H587">
            <v>9999</v>
          </cell>
          <cell r="I587">
            <v>0</v>
          </cell>
          <cell r="J587">
            <v>0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</row>
        <row r="588">
          <cell r="A588" t="str">
            <v>0203</v>
          </cell>
          <cell r="B588" t="str">
            <v>TAﾏｹﾞ</v>
          </cell>
          <cell r="C588" t="str">
            <v>TAﾏｹﾞ</v>
          </cell>
          <cell r="D588" t="str">
            <v>27321E</v>
          </cell>
          <cell r="E588" t="str">
            <v>27321E</v>
          </cell>
          <cell r="F588" t="str">
            <v>17530-10021-02</v>
          </cell>
          <cell r="G588">
            <v>0</v>
          </cell>
          <cell r="H588">
            <v>9999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</row>
        <row r="589">
          <cell r="A589" t="str">
            <v>0203</v>
          </cell>
          <cell r="B589" t="str">
            <v>TAﾏｹﾞ</v>
          </cell>
          <cell r="C589" t="str">
            <v>TAﾏｹﾞ</v>
          </cell>
          <cell r="D589" t="str">
            <v>27321E</v>
          </cell>
          <cell r="E589" t="str">
            <v>27321E</v>
          </cell>
          <cell r="F589" t="str">
            <v>17530-11020-06</v>
          </cell>
          <cell r="G589">
            <v>0</v>
          </cell>
          <cell r="H589">
            <v>9999</v>
          </cell>
          <cell r="I589">
            <v>0</v>
          </cell>
          <cell r="J589">
            <v>0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</row>
        <row r="590">
          <cell r="A590" t="str">
            <v>0203</v>
          </cell>
          <cell r="B590" t="str">
            <v>TAﾏｹﾞ</v>
          </cell>
          <cell r="C590" t="str">
            <v>TAﾏｹﾞ</v>
          </cell>
          <cell r="D590" t="str">
            <v>27321E</v>
          </cell>
          <cell r="E590" t="str">
            <v>27321E</v>
          </cell>
          <cell r="F590" t="str">
            <v>17530-11020-07</v>
          </cell>
          <cell r="G590">
            <v>0</v>
          </cell>
          <cell r="H590">
            <v>9999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</row>
        <row r="591">
          <cell r="A591" t="str">
            <v>0203</v>
          </cell>
          <cell r="B591" t="str">
            <v>TAﾏｹﾞ</v>
          </cell>
          <cell r="C591" t="str">
            <v>TAﾏｹﾞ</v>
          </cell>
          <cell r="D591" t="str">
            <v>27321E</v>
          </cell>
          <cell r="E591" t="str">
            <v>27321E</v>
          </cell>
          <cell r="F591" t="str">
            <v>17530-11020-09</v>
          </cell>
          <cell r="G591">
            <v>0</v>
          </cell>
          <cell r="H591">
            <v>9999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</row>
        <row r="592">
          <cell r="A592" t="str">
            <v>0203</v>
          </cell>
          <cell r="B592" t="str">
            <v>TAﾏｹﾞ</v>
          </cell>
          <cell r="C592" t="str">
            <v>TAﾏｹﾞ</v>
          </cell>
          <cell r="D592" t="str">
            <v>27321E</v>
          </cell>
          <cell r="E592" t="str">
            <v>27321E</v>
          </cell>
          <cell r="F592" t="str">
            <v>17540-24030-01</v>
          </cell>
          <cell r="G592">
            <v>0</v>
          </cell>
          <cell r="H592">
            <v>1</v>
          </cell>
          <cell r="I592">
            <v>0</v>
          </cell>
          <cell r="J592">
            <v>1</v>
          </cell>
          <cell r="K592">
            <v>46.5</v>
          </cell>
          <cell r="L592">
            <v>12.399999618530273</v>
          </cell>
          <cell r="M592">
            <v>0</v>
          </cell>
          <cell r="N592">
            <v>1</v>
          </cell>
          <cell r="O592">
            <v>0</v>
          </cell>
          <cell r="P592">
            <v>860.5</v>
          </cell>
          <cell r="Q592">
            <v>180</v>
          </cell>
          <cell r="R592">
            <v>46.5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180</v>
          </cell>
          <cell r="Y592">
            <v>46.5</v>
          </cell>
          <cell r="Z592">
            <v>860.5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3.75</v>
          </cell>
          <cell r="AH592">
            <v>0</v>
          </cell>
        </row>
        <row r="593">
          <cell r="A593" t="str">
            <v>0203</v>
          </cell>
          <cell r="B593" t="str">
            <v>TAﾏｹﾞ</v>
          </cell>
          <cell r="C593" t="str">
            <v>TAﾏｹﾞ</v>
          </cell>
          <cell r="D593" t="str">
            <v>27321E</v>
          </cell>
          <cell r="E593" t="str">
            <v>27321E</v>
          </cell>
          <cell r="F593" t="str">
            <v>71314-10071</v>
          </cell>
          <cell r="G593">
            <v>0</v>
          </cell>
          <cell r="H593">
            <v>1</v>
          </cell>
          <cell r="I593">
            <v>0</v>
          </cell>
          <cell r="J593">
            <v>1</v>
          </cell>
          <cell r="K593">
            <v>32.400001525878906</v>
          </cell>
          <cell r="L593">
            <v>11.699999809265137</v>
          </cell>
          <cell r="M593">
            <v>0</v>
          </cell>
          <cell r="N593">
            <v>1</v>
          </cell>
          <cell r="O593">
            <v>0</v>
          </cell>
          <cell r="P593">
            <v>467</v>
          </cell>
          <cell r="Q593">
            <v>180</v>
          </cell>
          <cell r="R593">
            <v>32.400001525878906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180</v>
          </cell>
          <cell r="Y593">
            <v>32.400001525878906</v>
          </cell>
          <cell r="Z593">
            <v>467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2.7699999809265137</v>
          </cell>
          <cell r="AH593">
            <v>0</v>
          </cell>
        </row>
        <row r="594">
          <cell r="A594" t="str">
            <v>0203</v>
          </cell>
          <cell r="B594" t="str">
            <v>TAﾏｹﾞ</v>
          </cell>
          <cell r="C594" t="str">
            <v>TAﾏｹﾞ</v>
          </cell>
          <cell r="D594" t="str">
            <v>27321E</v>
          </cell>
          <cell r="E594" t="str">
            <v>27321E</v>
          </cell>
          <cell r="F594" t="str">
            <v>049774-0591</v>
          </cell>
          <cell r="G594">
            <v>0</v>
          </cell>
          <cell r="H594">
            <v>10</v>
          </cell>
          <cell r="I594">
            <v>0</v>
          </cell>
          <cell r="J594">
            <v>1</v>
          </cell>
          <cell r="K594">
            <v>28.700000762939453</v>
          </cell>
          <cell r="L594">
            <v>10.199999809265137</v>
          </cell>
          <cell r="M594">
            <v>0</v>
          </cell>
          <cell r="N594">
            <v>1</v>
          </cell>
          <cell r="O594">
            <v>0</v>
          </cell>
          <cell r="P594">
            <v>467</v>
          </cell>
          <cell r="Q594">
            <v>180</v>
          </cell>
          <cell r="R594">
            <v>28.700000762939453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180</v>
          </cell>
          <cell r="Y594">
            <v>28.700000762939453</v>
          </cell>
          <cell r="Z594">
            <v>10.199999809265137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2.809999942779541</v>
          </cell>
          <cell r="AH594">
            <v>0</v>
          </cell>
        </row>
        <row r="595">
          <cell r="A595" t="str">
            <v>0203</v>
          </cell>
          <cell r="B595" t="str">
            <v>TAﾏｹﾞ</v>
          </cell>
          <cell r="C595" t="str">
            <v>TAﾏｹﾞ</v>
          </cell>
          <cell r="D595" t="str">
            <v>27321E</v>
          </cell>
          <cell r="E595" t="str">
            <v>27321E</v>
          </cell>
          <cell r="F595" t="str">
            <v>049774-0691</v>
          </cell>
          <cell r="G595">
            <v>0</v>
          </cell>
          <cell r="H595">
            <v>1</v>
          </cell>
          <cell r="I595">
            <v>0</v>
          </cell>
          <cell r="J595">
            <v>1</v>
          </cell>
          <cell r="K595">
            <v>28.700000762939453</v>
          </cell>
          <cell r="L595">
            <v>10.199999809265137</v>
          </cell>
          <cell r="M595">
            <v>0</v>
          </cell>
          <cell r="N595">
            <v>1</v>
          </cell>
          <cell r="O595">
            <v>0</v>
          </cell>
          <cell r="P595">
            <v>467</v>
          </cell>
          <cell r="Q595">
            <v>180</v>
          </cell>
          <cell r="R595">
            <v>28.700000762939453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180</v>
          </cell>
          <cell r="Y595">
            <v>28.700000762939453</v>
          </cell>
          <cell r="Z595">
            <v>10.199999809265137</v>
          </cell>
          <cell r="AA595">
            <v>213.80000305175781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2.809999942779541</v>
          </cell>
          <cell r="AH595">
            <v>0</v>
          </cell>
        </row>
        <row r="596">
          <cell r="A596" t="str">
            <v>0203</v>
          </cell>
          <cell r="B596" t="str">
            <v>DAﾍﾞﾝﾀﾞ-</v>
          </cell>
          <cell r="C596" t="str">
            <v>DAﾍﾞﾝﾀﾞ-</v>
          </cell>
          <cell r="D596" t="str">
            <v>27321Q</v>
          </cell>
          <cell r="E596" t="str">
            <v>27321Q</v>
          </cell>
          <cell r="F596" t="str">
            <v>17401-76030</v>
          </cell>
          <cell r="G596">
            <v>0</v>
          </cell>
          <cell r="H596">
            <v>1</v>
          </cell>
          <cell r="I596">
            <v>0</v>
          </cell>
          <cell r="J596">
            <v>1</v>
          </cell>
          <cell r="K596">
            <v>21.5</v>
          </cell>
          <cell r="L596">
            <v>9.5</v>
          </cell>
          <cell r="M596">
            <v>0</v>
          </cell>
          <cell r="N596">
            <v>1</v>
          </cell>
          <cell r="O596">
            <v>0</v>
          </cell>
          <cell r="P596">
            <v>1310</v>
          </cell>
          <cell r="Q596">
            <v>330</v>
          </cell>
          <cell r="R596">
            <v>21.5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330</v>
          </cell>
          <cell r="Y596">
            <v>21.5</v>
          </cell>
          <cell r="Z596">
            <v>1310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2.2599999904632568</v>
          </cell>
          <cell r="AH596">
            <v>0</v>
          </cell>
        </row>
        <row r="597">
          <cell r="A597" t="str">
            <v>0203</v>
          </cell>
          <cell r="B597" t="str">
            <v>DAﾍﾞﾝﾀﾞ-</v>
          </cell>
          <cell r="C597" t="str">
            <v>DAﾍﾞﾝﾀﾞ-</v>
          </cell>
          <cell r="D597" t="str">
            <v>27321Q</v>
          </cell>
          <cell r="E597" t="str">
            <v>27321Q</v>
          </cell>
          <cell r="F597" t="str">
            <v>17401-76040</v>
          </cell>
          <cell r="G597">
            <v>0</v>
          </cell>
          <cell r="H597">
            <v>1</v>
          </cell>
          <cell r="I597">
            <v>0</v>
          </cell>
          <cell r="J597">
            <v>1</v>
          </cell>
          <cell r="K597">
            <v>21.5</v>
          </cell>
          <cell r="L597">
            <v>9.5</v>
          </cell>
          <cell r="M597">
            <v>0</v>
          </cell>
          <cell r="N597">
            <v>1</v>
          </cell>
          <cell r="O597">
            <v>0</v>
          </cell>
          <cell r="P597">
            <v>1310</v>
          </cell>
          <cell r="Q597">
            <v>330</v>
          </cell>
          <cell r="R597">
            <v>21.5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330</v>
          </cell>
          <cell r="Y597">
            <v>21.5</v>
          </cell>
          <cell r="Z597">
            <v>1310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2.2599999904632568</v>
          </cell>
          <cell r="AH597">
            <v>0</v>
          </cell>
        </row>
        <row r="598">
          <cell r="A598" t="str">
            <v>0203</v>
          </cell>
          <cell r="B598" t="str">
            <v>DAﾍﾞﾝﾀﾞ-</v>
          </cell>
          <cell r="C598" t="str">
            <v>DAﾍﾞﾝﾀﾞ-</v>
          </cell>
          <cell r="D598" t="str">
            <v>27321Q</v>
          </cell>
          <cell r="E598" t="str">
            <v>27321Q</v>
          </cell>
          <cell r="F598" t="str">
            <v>17401-76050</v>
          </cell>
          <cell r="G598">
            <v>0</v>
          </cell>
          <cell r="H598">
            <v>9999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</row>
        <row r="599">
          <cell r="A599" t="str">
            <v>0203</v>
          </cell>
          <cell r="B599" t="str">
            <v>DAﾍﾞﾝﾀﾞ-</v>
          </cell>
          <cell r="C599" t="str">
            <v>DAﾍﾞﾝﾀﾞ-</v>
          </cell>
          <cell r="D599" t="str">
            <v>27321Q</v>
          </cell>
          <cell r="E599" t="str">
            <v>27321Q</v>
          </cell>
          <cell r="F599" t="str">
            <v>17401-77050</v>
          </cell>
          <cell r="G599">
            <v>0</v>
          </cell>
          <cell r="H599">
            <v>1</v>
          </cell>
          <cell r="I599">
            <v>0</v>
          </cell>
          <cell r="J599">
            <v>1</v>
          </cell>
          <cell r="K599">
            <v>21.5</v>
          </cell>
          <cell r="L599">
            <v>9.5</v>
          </cell>
          <cell r="M599">
            <v>0</v>
          </cell>
          <cell r="N599">
            <v>1</v>
          </cell>
          <cell r="O599">
            <v>0</v>
          </cell>
          <cell r="P599">
            <v>1310</v>
          </cell>
          <cell r="Q599">
            <v>330</v>
          </cell>
          <cell r="R599">
            <v>21.5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330</v>
          </cell>
          <cell r="Y599">
            <v>21.5</v>
          </cell>
          <cell r="Z599">
            <v>1310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2.2599999904632568</v>
          </cell>
          <cell r="AH599">
            <v>0</v>
          </cell>
        </row>
        <row r="600">
          <cell r="A600" t="str">
            <v>0203</v>
          </cell>
          <cell r="B600" t="str">
            <v>DAﾍﾞﾝﾀﾞ-</v>
          </cell>
          <cell r="C600" t="str">
            <v>DAﾍﾞﾝﾀﾞ-</v>
          </cell>
          <cell r="D600" t="str">
            <v>27321Q</v>
          </cell>
          <cell r="E600" t="str">
            <v>27321Q</v>
          </cell>
          <cell r="F600" t="str">
            <v>17401-77060</v>
          </cell>
          <cell r="G600">
            <v>0</v>
          </cell>
          <cell r="H600">
            <v>1</v>
          </cell>
          <cell r="I600">
            <v>0</v>
          </cell>
          <cell r="J600">
            <v>1</v>
          </cell>
          <cell r="K600">
            <v>21.5</v>
          </cell>
          <cell r="L600">
            <v>9.5</v>
          </cell>
          <cell r="M600">
            <v>0</v>
          </cell>
          <cell r="N600">
            <v>1</v>
          </cell>
          <cell r="O600">
            <v>0</v>
          </cell>
          <cell r="P600">
            <v>1310</v>
          </cell>
          <cell r="Q600">
            <v>330</v>
          </cell>
          <cell r="R600">
            <v>21.5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330</v>
          </cell>
          <cell r="Y600">
            <v>21.5</v>
          </cell>
          <cell r="Z600">
            <v>1310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2.2599999904632568</v>
          </cell>
          <cell r="AH600">
            <v>0</v>
          </cell>
        </row>
        <row r="601">
          <cell r="A601" t="str">
            <v>0203</v>
          </cell>
          <cell r="B601" t="str">
            <v>DAﾍﾞﾝﾀﾞ-</v>
          </cell>
          <cell r="C601" t="str">
            <v>DAﾍﾞﾝﾀﾞ-</v>
          </cell>
          <cell r="D601" t="str">
            <v>27321Q</v>
          </cell>
          <cell r="E601" t="str">
            <v>27321Q</v>
          </cell>
          <cell r="F601" t="str">
            <v>17401-77070</v>
          </cell>
          <cell r="G601">
            <v>0</v>
          </cell>
          <cell r="H601">
            <v>15</v>
          </cell>
          <cell r="I601">
            <v>15</v>
          </cell>
          <cell r="J601">
            <v>1</v>
          </cell>
          <cell r="K601">
            <v>21.200000762939453</v>
          </cell>
          <cell r="L601">
            <v>8</v>
          </cell>
          <cell r="M601">
            <v>0</v>
          </cell>
          <cell r="N601">
            <v>1</v>
          </cell>
          <cell r="O601">
            <v>0</v>
          </cell>
          <cell r="P601">
            <v>1010</v>
          </cell>
          <cell r="Q601">
            <v>12</v>
          </cell>
          <cell r="R601">
            <v>21.200000762939453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12</v>
          </cell>
          <cell r="Y601">
            <v>21.200000762939453</v>
          </cell>
          <cell r="Z601">
            <v>1010</v>
          </cell>
          <cell r="AA601">
            <v>154.39999389648438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2.6500000953674316</v>
          </cell>
          <cell r="AH601">
            <v>0</v>
          </cell>
        </row>
        <row r="602">
          <cell r="A602" t="str">
            <v>0203</v>
          </cell>
          <cell r="B602" t="str">
            <v>DAﾍﾞﾝﾀﾞ-</v>
          </cell>
          <cell r="C602" t="str">
            <v>DAﾍﾞﾝﾀﾞ-</v>
          </cell>
          <cell r="D602" t="str">
            <v>27321Q</v>
          </cell>
          <cell r="E602" t="str">
            <v>27321Q</v>
          </cell>
          <cell r="F602" t="str">
            <v>17401-77080</v>
          </cell>
          <cell r="G602">
            <v>0</v>
          </cell>
          <cell r="H602">
            <v>15</v>
          </cell>
          <cell r="I602">
            <v>15</v>
          </cell>
          <cell r="J602">
            <v>1</v>
          </cell>
          <cell r="K602">
            <v>21.200000762939453</v>
          </cell>
          <cell r="L602">
            <v>8</v>
          </cell>
          <cell r="M602">
            <v>0</v>
          </cell>
          <cell r="N602">
            <v>1</v>
          </cell>
          <cell r="O602">
            <v>0</v>
          </cell>
          <cell r="P602">
            <v>1010</v>
          </cell>
          <cell r="Q602">
            <v>12</v>
          </cell>
          <cell r="R602">
            <v>21.200000762939453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12</v>
          </cell>
          <cell r="Y602">
            <v>21.200000762939453</v>
          </cell>
          <cell r="Z602">
            <v>1010</v>
          </cell>
          <cell r="AA602">
            <v>154.39999389648438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2.6500000953674316</v>
          </cell>
          <cell r="AH602">
            <v>0</v>
          </cell>
        </row>
        <row r="603">
          <cell r="A603" t="str">
            <v>0203</v>
          </cell>
          <cell r="B603" t="str">
            <v>DAﾍﾞﾝﾀﾞ-</v>
          </cell>
          <cell r="C603" t="str">
            <v>DAﾍﾞﾝﾀﾞ-</v>
          </cell>
          <cell r="D603" t="str">
            <v>27321Q</v>
          </cell>
          <cell r="E603" t="str">
            <v>27321Q</v>
          </cell>
          <cell r="F603" t="str">
            <v>17401-96519</v>
          </cell>
          <cell r="G603">
            <v>0</v>
          </cell>
          <cell r="H603">
            <v>9999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</row>
        <row r="604">
          <cell r="A604" t="str">
            <v>0203</v>
          </cell>
          <cell r="B604" t="str">
            <v>DAﾍﾞﾝﾀﾞ-</v>
          </cell>
          <cell r="C604" t="str">
            <v>DAﾍﾞﾝﾀﾞ-</v>
          </cell>
          <cell r="D604" t="str">
            <v>27321Q</v>
          </cell>
          <cell r="E604" t="str">
            <v>27321Q</v>
          </cell>
          <cell r="F604" t="str">
            <v>17405-76010</v>
          </cell>
          <cell r="G604">
            <v>0</v>
          </cell>
          <cell r="H604">
            <v>9999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</row>
        <row r="605">
          <cell r="A605" t="str">
            <v>0203</v>
          </cell>
          <cell r="B605" t="str">
            <v>DAﾍﾞﾝﾀﾞ-</v>
          </cell>
          <cell r="C605" t="str">
            <v>DAﾍﾞﾝﾀﾞ-</v>
          </cell>
          <cell r="D605" t="str">
            <v>27321Q</v>
          </cell>
          <cell r="E605" t="str">
            <v>27321Q</v>
          </cell>
          <cell r="F605" t="str">
            <v>17405-76020</v>
          </cell>
          <cell r="G605">
            <v>0</v>
          </cell>
          <cell r="H605">
            <v>9999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</row>
        <row r="606">
          <cell r="A606" t="str">
            <v>0203</v>
          </cell>
          <cell r="B606" t="str">
            <v>DAﾍﾞﾝﾀﾞ-</v>
          </cell>
          <cell r="C606" t="str">
            <v>DAﾍﾞﾝﾀﾞ-</v>
          </cell>
          <cell r="D606" t="str">
            <v>27321Q</v>
          </cell>
          <cell r="E606" t="str">
            <v>27321Q</v>
          </cell>
          <cell r="F606" t="str">
            <v>17405-77010</v>
          </cell>
          <cell r="G606">
            <v>0</v>
          </cell>
          <cell r="H606">
            <v>9999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</row>
        <row r="607">
          <cell r="A607" t="str">
            <v>0203</v>
          </cell>
          <cell r="B607" t="str">
            <v>DAﾍﾞﾝﾀﾞ-</v>
          </cell>
          <cell r="C607" t="str">
            <v>DAﾍﾞﾝﾀﾞ-</v>
          </cell>
          <cell r="D607" t="str">
            <v>27321Q</v>
          </cell>
          <cell r="E607" t="str">
            <v>27321Q</v>
          </cell>
          <cell r="F607" t="str">
            <v>17405-77020</v>
          </cell>
          <cell r="G607">
            <v>0</v>
          </cell>
          <cell r="H607">
            <v>9999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</row>
        <row r="608">
          <cell r="A608" t="str">
            <v>0203</v>
          </cell>
          <cell r="B608" t="str">
            <v>DAﾍﾞﾝﾀﾞ-</v>
          </cell>
          <cell r="C608" t="str">
            <v>DAﾍﾞﾝﾀﾞ-</v>
          </cell>
          <cell r="D608" t="str">
            <v>27321Q</v>
          </cell>
          <cell r="E608" t="str">
            <v>27321Q</v>
          </cell>
          <cell r="F608" t="str">
            <v>17405-77030</v>
          </cell>
          <cell r="G608">
            <v>0</v>
          </cell>
          <cell r="H608">
            <v>9999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</row>
        <row r="609">
          <cell r="A609" t="str">
            <v>0203</v>
          </cell>
          <cell r="B609" t="str">
            <v>DAﾍﾞﾝﾀﾞ-</v>
          </cell>
          <cell r="C609" t="str">
            <v>DAﾍﾞﾝﾀﾞ-</v>
          </cell>
          <cell r="D609" t="str">
            <v>27321Q</v>
          </cell>
          <cell r="E609" t="str">
            <v>27321Q</v>
          </cell>
          <cell r="F609" t="str">
            <v>17405-77040</v>
          </cell>
          <cell r="G609">
            <v>0</v>
          </cell>
          <cell r="H609">
            <v>9999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</row>
        <row r="610">
          <cell r="A610" t="str">
            <v>0203</v>
          </cell>
          <cell r="B610" t="str">
            <v>DAﾍﾞﾝﾀﾞ-</v>
          </cell>
          <cell r="C610" t="str">
            <v>DAﾍﾞﾝﾀﾞ-</v>
          </cell>
          <cell r="D610" t="str">
            <v>27321Q</v>
          </cell>
          <cell r="E610" t="str">
            <v>27321Q</v>
          </cell>
          <cell r="F610" t="str">
            <v>17405-77040-01</v>
          </cell>
          <cell r="G610">
            <v>0</v>
          </cell>
          <cell r="H610">
            <v>9999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</row>
        <row r="611">
          <cell r="A611" t="str">
            <v>0203</v>
          </cell>
          <cell r="B611" t="str">
            <v>DAﾍﾞﾝﾀﾞ-</v>
          </cell>
          <cell r="C611" t="str">
            <v>DAﾍﾞﾝﾀﾞ-</v>
          </cell>
          <cell r="D611" t="str">
            <v>27321Q</v>
          </cell>
          <cell r="E611" t="str">
            <v>27321Q</v>
          </cell>
          <cell r="F611" t="str">
            <v>17405-77050</v>
          </cell>
          <cell r="G611">
            <v>0</v>
          </cell>
          <cell r="H611">
            <v>9999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</row>
        <row r="612">
          <cell r="A612" t="str">
            <v>0203</v>
          </cell>
          <cell r="B612" t="str">
            <v>DAﾍﾞﾝﾀﾞ-</v>
          </cell>
          <cell r="C612" t="str">
            <v>DAﾍﾞﾝﾀﾞ-</v>
          </cell>
          <cell r="D612" t="str">
            <v>27321Q</v>
          </cell>
          <cell r="E612" t="str">
            <v>27321Q</v>
          </cell>
          <cell r="F612" t="str">
            <v>17405-77060</v>
          </cell>
          <cell r="G612">
            <v>0</v>
          </cell>
          <cell r="H612">
            <v>9999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</row>
        <row r="613">
          <cell r="A613" t="str">
            <v>0203</v>
          </cell>
          <cell r="B613" t="str">
            <v>DAﾍﾞﾝﾀﾞ-</v>
          </cell>
          <cell r="C613" t="str">
            <v>DAﾍﾞﾝﾀﾞ-</v>
          </cell>
          <cell r="D613" t="str">
            <v>27321Q</v>
          </cell>
          <cell r="E613" t="str">
            <v>27321Q</v>
          </cell>
          <cell r="F613" t="str">
            <v>17405-77060-01</v>
          </cell>
          <cell r="G613">
            <v>0</v>
          </cell>
          <cell r="H613">
            <v>9999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</row>
        <row r="614">
          <cell r="A614" t="str">
            <v>0203</v>
          </cell>
          <cell r="B614" t="str">
            <v>DAﾍﾞﾝﾀﾞ-</v>
          </cell>
          <cell r="C614" t="str">
            <v>DAﾍﾞﾝﾀﾞ-</v>
          </cell>
          <cell r="D614" t="str">
            <v>27321Q</v>
          </cell>
          <cell r="E614" t="str">
            <v>27321Q</v>
          </cell>
          <cell r="F614" t="str">
            <v>17405-77060-02</v>
          </cell>
          <cell r="G614">
            <v>0</v>
          </cell>
          <cell r="H614">
            <v>9999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</row>
        <row r="615">
          <cell r="A615" t="str">
            <v>0203</v>
          </cell>
          <cell r="B615" t="str">
            <v>DAﾍﾞﾝﾀﾞ-</v>
          </cell>
          <cell r="C615" t="str">
            <v>DAﾍﾞﾝﾀﾞ-</v>
          </cell>
          <cell r="D615" t="str">
            <v>27321Q</v>
          </cell>
          <cell r="E615" t="str">
            <v>27321Q</v>
          </cell>
          <cell r="F615" t="str">
            <v>17410-87611</v>
          </cell>
          <cell r="G615">
            <v>0</v>
          </cell>
          <cell r="H615">
            <v>9999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</row>
        <row r="616">
          <cell r="A616" t="str">
            <v>0203</v>
          </cell>
          <cell r="B616" t="str">
            <v>DAﾍﾞﾝﾀﾞ-</v>
          </cell>
          <cell r="C616" t="str">
            <v>DAﾍﾞﾝﾀﾞ-</v>
          </cell>
          <cell r="D616" t="str">
            <v>27321Q</v>
          </cell>
          <cell r="E616" t="str">
            <v>27321Q</v>
          </cell>
          <cell r="F616" t="str">
            <v>17411-70070</v>
          </cell>
          <cell r="G616">
            <v>0</v>
          </cell>
          <cell r="H616">
            <v>15</v>
          </cell>
          <cell r="I616">
            <v>15</v>
          </cell>
          <cell r="J616">
            <v>1</v>
          </cell>
          <cell r="K616">
            <v>18.600000381469727</v>
          </cell>
          <cell r="L616">
            <v>12.5</v>
          </cell>
          <cell r="M616">
            <v>0</v>
          </cell>
          <cell r="N616">
            <v>98</v>
          </cell>
          <cell r="O616">
            <v>0</v>
          </cell>
          <cell r="P616">
            <v>965</v>
          </cell>
          <cell r="Q616">
            <v>12</v>
          </cell>
          <cell r="R616">
            <v>18.600000381469727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12</v>
          </cell>
          <cell r="Y616">
            <v>18.600000381469727</v>
          </cell>
          <cell r="Z616">
            <v>965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1.4900000095367432</v>
          </cell>
          <cell r="AH616">
            <v>0</v>
          </cell>
        </row>
        <row r="617">
          <cell r="A617" t="str">
            <v>0203</v>
          </cell>
          <cell r="B617" t="str">
            <v>DAﾍﾞﾝﾀﾞ-</v>
          </cell>
          <cell r="C617" t="str">
            <v>DAﾍﾞﾝﾀﾞ-</v>
          </cell>
          <cell r="D617" t="str">
            <v>27321Q</v>
          </cell>
          <cell r="E617" t="str">
            <v>27321Q</v>
          </cell>
          <cell r="F617" t="str">
            <v>17411-70090</v>
          </cell>
          <cell r="G617">
            <v>0</v>
          </cell>
          <cell r="H617">
            <v>10</v>
          </cell>
          <cell r="I617">
            <v>10</v>
          </cell>
          <cell r="J617">
            <v>1</v>
          </cell>
          <cell r="K617">
            <v>18.600000381469727</v>
          </cell>
          <cell r="L617">
            <v>12.5</v>
          </cell>
          <cell r="M617">
            <v>0</v>
          </cell>
          <cell r="N617">
            <v>98</v>
          </cell>
          <cell r="O617">
            <v>0</v>
          </cell>
          <cell r="P617">
            <v>965</v>
          </cell>
          <cell r="Q617">
            <v>18</v>
          </cell>
          <cell r="R617">
            <v>18.600000381469727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18</v>
          </cell>
          <cell r="Y617">
            <v>18.600000381469727</v>
          </cell>
          <cell r="Z617">
            <v>965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1.4900000095367432</v>
          </cell>
          <cell r="AH617">
            <v>0</v>
          </cell>
        </row>
        <row r="618">
          <cell r="A618" t="str">
            <v>0203</v>
          </cell>
          <cell r="B618" t="str">
            <v>DAﾍﾞﾝﾀﾞ-</v>
          </cell>
          <cell r="C618" t="str">
            <v>DAﾍﾞﾝﾀﾞ-</v>
          </cell>
          <cell r="D618" t="str">
            <v>27321Q</v>
          </cell>
          <cell r="E618" t="str">
            <v>27321Q</v>
          </cell>
          <cell r="F618" t="str">
            <v>17421-77021-01</v>
          </cell>
          <cell r="G618">
            <v>0</v>
          </cell>
          <cell r="H618">
            <v>1</v>
          </cell>
          <cell r="I618">
            <v>0</v>
          </cell>
          <cell r="J618">
            <v>1</v>
          </cell>
          <cell r="K618">
            <v>950</v>
          </cell>
          <cell r="L618">
            <v>63.200000762939453</v>
          </cell>
          <cell r="M618">
            <v>0</v>
          </cell>
          <cell r="N618">
            <v>1</v>
          </cell>
          <cell r="O618">
            <v>0</v>
          </cell>
          <cell r="P618">
            <v>2515</v>
          </cell>
          <cell r="Q618">
            <v>880</v>
          </cell>
          <cell r="R618">
            <v>950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880</v>
          </cell>
          <cell r="Y618">
            <v>850</v>
          </cell>
          <cell r="Z618">
            <v>2515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13.449999809265137</v>
          </cell>
          <cell r="AH618">
            <v>0</v>
          </cell>
        </row>
        <row r="619">
          <cell r="A619" t="str">
            <v>0203</v>
          </cell>
          <cell r="B619" t="str">
            <v>DAﾍﾞﾝﾀﾞ-</v>
          </cell>
          <cell r="C619" t="str">
            <v>DAﾍﾞﾝﾀﾞ-</v>
          </cell>
          <cell r="D619" t="str">
            <v>27321Q</v>
          </cell>
          <cell r="E619" t="str">
            <v>27321Q</v>
          </cell>
          <cell r="F619" t="str">
            <v>17431-77020</v>
          </cell>
          <cell r="G619">
            <v>0</v>
          </cell>
          <cell r="H619">
            <v>9999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</row>
        <row r="620">
          <cell r="A620" t="str">
            <v>0203</v>
          </cell>
          <cell r="B620" t="str">
            <v>DAﾍﾞﾝﾀﾞ-</v>
          </cell>
          <cell r="C620" t="str">
            <v>DAﾍﾞﾝﾀﾞ-</v>
          </cell>
          <cell r="D620" t="str">
            <v>27321Q</v>
          </cell>
          <cell r="E620" t="str">
            <v>27321Q</v>
          </cell>
          <cell r="F620" t="str">
            <v>17431-77050</v>
          </cell>
          <cell r="G620">
            <v>0</v>
          </cell>
          <cell r="H620">
            <v>1</v>
          </cell>
          <cell r="I620">
            <v>0</v>
          </cell>
          <cell r="J620">
            <v>1</v>
          </cell>
          <cell r="K620">
            <v>835</v>
          </cell>
          <cell r="L620">
            <v>33.5</v>
          </cell>
          <cell r="M620">
            <v>0</v>
          </cell>
          <cell r="N620">
            <v>1</v>
          </cell>
          <cell r="O620">
            <v>0</v>
          </cell>
          <cell r="P620">
            <v>3420</v>
          </cell>
          <cell r="Q620">
            <v>680</v>
          </cell>
          <cell r="R620">
            <v>835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680</v>
          </cell>
          <cell r="Y620">
            <v>735</v>
          </cell>
          <cell r="Z620">
            <v>3420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21.940000534057617</v>
          </cell>
          <cell r="AH620">
            <v>0</v>
          </cell>
        </row>
        <row r="621">
          <cell r="A621" t="str">
            <v>0203</v>
          </cell>
          <cell r="B621" t="str">
            <v>DAﾍﾞﾝﾀﾞ-</v>
          </cell>
          <cell r="C621" t="str">
            <v>DAﾍﾞﾝﾀﾞ-</v>
          </cell>
          <cell r="D621" t="str">
            <v>27321Q</v>
          </cell>
          <cell r="E621" t="str">
            <v>27321Q</v>
          </cell>
          <cell r="F621" t="str">
            <v>17431-77051</v>
          </cell>
          <cell r="G621">
            <v>0</v>
          </cell>
          <cell r="H621">
            <v>1</v>
          </cell>
          <cell r="I621">
            <v>5</v>
          </cell>
          <cell r="J621">
            <v>1</v>
          </cell>
          <cell r="K621">
            <v>835</v>
          </cell>
          <cell r="L621">
            <v>33.5</v>
          </cell>
          <cell r="M621">
            <v>0</v>
          </cell>
          <cell r="N621">
            <v>98</v>
          </cell>
          <cell r="O621">
            <v>0</v>
          </cell>
          <cell r="P621">
            <v>3420</v>
          </cell>
          <cell r="Q621">
            <v>130</v>
          </cell>
          <cell r="R621">
            <v>835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130</v>
          </cell>
          <cell r="Y621">
            <v>735</v>
          </cell>
          <cell r="Z621">
            <v>3420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21.940000534057617</v>
          </cell>
          <cell r="AH621">
            <v>0</v>
          </cell>
        </row>
        <row r="622">
          <cell r="A622" t="str">
            <v>0203</v>
          </cell>
          <cell r="B622" t="str">
            <v>DAﾍﾞﾝﾀﾞ-</v>
          </cell>
          <cell r="C622" t="str">
            <v>DAﾍﾞﾝﾀﾞ-</v>
          </cell>
          <cell r="D622" t="str">
            <v>27321Q</v>
          </cell>
          <cell r="E622" t="str">
            <v>27321Q</v>
          </cell>
          <cell r="F622" t="str">
            <v>17431-77060</v>
          </cell>
          <cell r="G622">
            <v>0</v>
          </cell>
          <cell r="H622">
            <v>9999</v>
          </cell>
          <cell r="I622">
            <v>0</v>
          </cell>
          <cell r="J622">
            <v>1</v>
          </cell>
          <cell r="K622">
            <v>835</v>
          </cell>
          <cell r="L622">
            <v>33.5</v>
          </cell>
          <cell r="M622">
            <v>0</v>
          </cell>
          <cell r="N622">
            <v>1</v>
          </cell>
          <cell r="O622">
            <v>0</v>
          </cell>
          <cell r="P622">
            <v>3420</v>
          </cell>
          <cell r="Q622">
            <v>680</v>
          </cell>
          <cell r="R622">
            <v>835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680</v>
          </cell>
          <cell r="Y622">
            <v>735</v>
          </cell>
          <cell r="Z622">
            <v>3420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21.940000534057617</v>
          </cell>
          <cell r="AH622">
            <v>0</v>
          </cell>
        </row>
        <row r="623">
          <cell r="A623" t="str">
            <v>0203</v>
          </cell>
          <cell r="B623" t="str">
            <v>DAﾍﾞﾝﾀﾞ-</v>
          </cell>
          <cell r="C623" t="str">
            <v>DAﾍﾞﾝﾀﾞ-</v>
          </cell>
          <cell r="D623" t="str">
            <v>27321Q</v>
          </cell>
          <cell r="E623" t="str">
            <v>27321Q</v>
          </cell>
          <cell r="F623" t="str">
            <v>17431-77061</v>
          </cell>
          <cell r="G623">
            <v>0</v>
          </cell>
          <cell r="H623">
            <v>1</v>
          </cell>
          <cell r="I623">
            <v>5</v>
          </cell>
          <cell r="J623">
            <v>1</v>
          </cell>
          <cell r="K623">
            <v>835</v>
          </cell>
          <cell r="L623">
            <v>33.5</v>
          </cell>
          <cell r="M623">
            <v>0</v>
          </cell>
          <cell r="N623">
            <v>98</v>
          </cell>
          <cell r="O623">
            <v>0</v>
          </cell>
          <cell r="P623">
            <v>3420</v>
          </cell>
          <cell r="Q623">
            <v>130</v>
          </cell>
          <cell r="R623">
            <v>835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130</v>
          </cell>
          <cell r="Y623">
            <v>735</v>
          </cell>
          <cell r="Z623">
            <v>3420</v>
          </cell>
          <cell r="AA623">
            <v>1549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21.940000534057617</v>
          </cell>
          <cell r="AH623">
            <v>0</v>
          </cell>
        </row>
        <row r="624">
          <cell r="A624" t="str">
            <v>0203</v>
          </cell>
          <cell r="B624" t="str">
            <v>DAﾍﾞﾝﾀﾞ-</v>
          </cell>
          <cell r="C624" t="str">
            <v>DAﾍﾞﾝﾀﾞ-</v>
          </cell>
          <cell r="D624" t="str">
            <v>27321Q</v>
          </cell>
          <cell r="E624" t="str">
            <v>27321Q</v>
          </cell>
          <cell r="F624" t="str">
            <v>17431-77070</v>
          </cell>
          <cell r="G624">
            <v>0</v>
          </cell>
          <cell r="H624">
            <v>1</v>
          </cell>
          <cell r="I624">
            <v>5</v>
          </cell>
          <cell r="J624">
            <v>1</v>
          </cell>
          <cell r="K624">
            <v>801.5999755859375</v>
          </cell>
          <cell r="L624">
            <v>31.600000381469727</v>
          </cell>
          <cell r="M624">
            <v>0</v>
          </cell>
          <cell r="N624">
            <v>98</v>
          </cell>
          <cell r="O624">
            <v>0</v>
          </cell>
          <cell r="P624">
            <v>3028</v>
          </cell>
          <cell r="Q624">
            <v>130</v>
          </cell>
          <cell r="R624">
            <v>801.5999755859375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130</v>
          </cell>
          <cell r="Y624">
            <v>701.5999755859375</v>
          </cell>
          <cell r="Z624">
            <v>3028</v>
          </cell>
          <cell r="AA624">
            <v>1437.199951171875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22.200000762939453</v>
          </cell>
          <cell r="AH624">
            <v>0</v>
          </cell>
        </row>
        <row r="625">
          <cell r="A625" t="str">
            <v>0203</v>
          </cell>
          <cell r="B625" t="str">
            <v>DAﾍﾞﾝﾀﾞ-</v>
          </cell>
          <cell r="C625" t="str">
            <v>DAﾍﾞﾝﾀﾞ-</v>
          </cell>
          <cell r="D625" t="str">
            <v>27321Q</v>
          </cell>
          <cell r="E625" t="str">
            <v>27321Q</v>
          </cell>
          <cell r="F625" t="str">
            <v>17431-77080</v>
          </cell>
          <cell r="G625">
            <v>0</v>
          </cell>
          <cell r="H625">
            <v>1</v>
          </cell>
          <cell r="I625">
            <v>0</v>
          </cell>
          <cell r="J625">
            <v>1</v>
          </cell>
          <cell r="K625">
            <v>801.5999755859375</v>
          </cell>
          <cell r="L625">
            <v>31.600000381469727</v>
          </cell>
          <cell r="M625">
            <v>0</v>
          </cell>
          <cell r="N625">
            <v>1</v>
          </cell>
          <cell r="O625">
            <v>0</v>
          </cell>
          <cell r="P625">
            <v>3028</v>
          </cell>
          <cell r="Q625">
            <v>680</v>
          </cell>
          <cell r="R625">
            <v>801.5999755859375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680</v>
          </cell>
          <cell r="Y625">
            <v>701.5999755859375</v>
          </cell>
          <cell r="Z625">
            <v>3028</v>
          </cell>
          <cell r="AA625">
            <v>1561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22.200000762939453</v>
          </cell>
          <cell r="AH625">
            <v>0</v>
          </cell>
        </row>
        <row r="626">
          <cell r="A626" t="str">
            <v>0203</v>
          </cell>
          <cell r="B626" t="str">
            <v>DAﾍﾞﾝﾀﾞ-</v>
          </cell>
          <cell r="C626" t="str">
            <v>DAﾍﾞﾝﾀﾞ-</v>
          </cell>
          <cell r="D626" t="str">
            <v>27321Q</v>
          </cell>
          <cell r="E626" t="str">
            <v>27321Q</v>
          </cell>
          <cell r="F626" t="str">
            <v>17431-77090</v>
          </cell>
          <cell r="G626">
            <v>0</v>
          </cell>
          <cell r="H626">
            <v>1</v>
          </cell>
          <cell r="I626">
            <v>0</v>
          </cell>
          <cell r="J626">
            <v>1</v>
          </cell>
          <cell r="K626">
            <v>835</v>
          </cell>
          <cell r="L626">
            <v>33.5</v>
          </cell>
          <cell r="M626">
            <v>0</v>
          </cell>
          <cell r="N626">
            <v>1</v>
          </cell>
          <cell r="O626">
            <v>0</v>
          </cell>
          <cell r="P626">
            <v>3420</v>
          </cell>
          <cell r="Q626">
            <v>680</v>
          </cell>
          <cell r="R626">
            <v>835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680</v>
          </cell>
          <cell r="Y626">
            <v>735</v>
          </cell>
          <cell r="Z626">
            <v>3420</v>
          </cell>
          <cell r="AA626">
            <v>2006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21.940000534057617</v>
          </cell>
          <cell r="AH626">
            <v>0</v>
          </cell>
        </row>
        <row r="627">
          <cell r="A627" t="str">
            <v>0203</v>
          </cell>
          <cell r="B627" t="str">
            <v>DAﾍﾞﾝﾀﾞ-</v>
          </cell>
          <cell r="C627" t="str">
            <v>DAﾍﾞﾝﾀﾞ-</v>
          </cell>
          <cell r="D627" t="str">
            <v>27321Q</v>
          </cell>
          <cell r="E627" t="str">
            <v>27321Q</v>
          </cell>
          <cell r="F627" t="str">
            <v>17431-96520-01</v>
          </cell>
          <cell r="G627">
            <v>0</v>
          </cell>
          <cell r="H627">
            <v>9999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</row>
        <row r="628">
          <cell r="A628" t="str">
            <v>0203</v>
          </cell>
          <cell r="B628" t="str">
            <v>DAﾍﾞﾝﾀﾞ-</v>
          </cell>
          <cell r="C628" t="str">
            <v>DAﾍﾞﾝﾀﾞ-</v>
          </cell>
          <cell r="D628" t="str">
            <v>27321Q</v>
          </cell>
          <cell r="E628" t="str">
            <v>27321Q</v>
          </cell>
          <cell r="F628" t="str">
            <v>17431-96520-02</v>
          </cell>
          <cell r="G628">
            <v>0</v>
          </cell>
          <cell r="H628">
            <v>9999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</row>
        <row r="629">
          <cell r="A629" t="str">
            <v>0203</v>
          </cell>
          <cell r="B629" t="str">
            <v>DAﾍﾞﾝﾀﾞ-</v>
          </cell>
          <cell r="C629" t="str">
            <v>DAﾍﾞﾝﾀﾞ-</v>
          </cell>
          <cell r="D629" t="str">
            <v>27321Q</v>
          </cell>
          <cell r="E629" t="str">
            <v>27321Q</v>
          </cell>
          <cell r="F629" t="str">
            <v>17431-96520-03</v>
          </cell>
          <cell r="G629">
            <v>0</v>
          </cell>
          <cell r="H629">
            <v>9999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</row>
        <row r="630">
          <cell r="A630" t="str">
            <v>0203</v>
          </cell>
          <cell r="B630" t="str">
            <v>DAﾍﾞﾝﾀﾞ-</v>
          </cell>
          <cell r="C630" t="str">
            <v>DAﾍﾞﾝﾀﾞ-</v>
          </cell>
          <cell r="D630" t="str">
            <v>27321Q</v>
          </cell>
          <cell r="E630" t="str">
            <v>27321Q</v>
          </cell>
          <cell r="F630" t="str">
            <v>17431-96520-04</v>
          </cell>
          <cell r="G630">
            <v>0</v>
          </cell>
          <cell r="H630">
            <v>9999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</row>
        <row r="631">
          <cell r="A631" t="str">
            <v>0203</v>
          </cell>
          <cell r="B631" t="str">
            <v>DAﾍﾞﾝﾀﾞ-</v>
          </cell>
          <cell r="C631" t="str">
            <v>DAﾍﾞﾝﾀﾞ-</v>
          </cell>
          <cell r="D631" t="str">
            <v>27321Q</v>
          </cell>
          <cell r="E631" t="str">
            <v>27321Q</v>
          </cell>
          <cell r="F631" t="str">
            <v>17431-96521-01</v>
          </cell>
          <cell r="G631">
            <v>0</v>
          </cell>
          <cell r="H631">
            <v>9999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</row>
        <row r="632">
          <cell r="A632" t="str">
            <v>0203</v>
          </cell>
          <cell r="B632" t="str">
            <v>DAﾍﾞﾝﾀﾞ-</v>
          </cell>
          <cell r="C632" t="str">
            <v>DAﾍﾞﾝﾀﾞ-</v>
          </cell>
          <cell r="D632" t="str">
            <v>27321Q</v>
          </cell>
          <cell r="E632" t="str">
            <v>27321Q</v>
          </cell>
          <cell r="F632" t="str">
            <v>17431-96521-02</v>
          </cell>
          <cell r="G632">
            <v>0</v>
          </cell>
          <cell r="H632">
            <v>9999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</row>
        <row r="633">
          <cell r="A633" t="str">
            <v>0203</v>
          </cell>
          <cell r="B633" t="str">
            <v>DAﾍﾞﾝﾀﾞ-</v>
          </cell>
          <cell r="C633" t="str">
            <v>DAﾍﾞﾝﾀﾞ-</v>
          </cell>
          <cell r="D633" t="str">
            <v>27321Q</v>
          </cell>
          <cell r="E633" t="str">
            <v>27321Q</v>
          </cell>
          <cell r="F633" t="str">
            <v>17432-54320</v>
          </cell>
          <cell r="G633">
            <v>0</v>
          </cell>
          <cell r="H633">
            <v>5</v>
          </cell>
          <cell r="I633">
            <v>5</v>
          </cell>
          <cell r="J633">
            <v>1</v>
          </cell>
          <cell r="K633">
            <v>27.100000381469727</v>
          </cell>
          <cell r="L633">
            <v>2</v>
          </cell>
          <cell r="M633">
            <v>0</v>
          </cell>
          <cell r="N633">
            <v>98</v>
          </cell>
          <cell r="O633">
            <v>0</v>
          </cell>
          <cell r="P633">
            <v>494</v>
          </cell>
          <cell r="Q633">
            <v>36</v>
          </cell>
          <cell r="R633">
            <v>27.100000381469727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36</v>
          </cell>
          <cell r="Y633">
            <v>27.100000381469727</v>
          </cell>
          <cell r="Z633">
            <v>494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13.550000190734863</v>
          </cell>
          <cell r="AH633">
            <v>0</v>
          </cell>
        </row>
        <row r="634">
          <cell r="A634" t="str">
            <v>0203</v>
          </cell>
          <cell r="B634" t="str">
            <v>DAﾍﾞﾝﾀﾞ-</v>
          </cell>
          <cell r="C634" t="str">
            <v>DAﾍﾞﾝﾀﾞ-</v>
          </cell>
          <cell r="D634" t="str">
            <v>27321Q</v>
          </cell>
          <cell r="E634" t="str">
            <v>27321Q</v>
          </cell>
          <cell r="F634" t="str">
            <v>17432-54360</v>
          </cell>
          <cell r="G634">
            <v>2</v>
          </cell>
          <cell r="H634">
            <v>10</v>
          </cell>
          <cell r="I634">
            <v>40</v>
          </cell>
          <cell r="J634">
            <v>1</v>
          </cell>
          <cell r="K634">
            <v>27.100000381469727</v>
          </cell>
          <cell r="L634">
            <v>2</v>
          </cell>
          <cell r="M634">
            <v>1.9999999552965164E-2</v>
          </cell>
          <cell r="N634">
            <v>98</v>
          </cell>
          <cell r="O634">
            <v>0.10000000149011612</v>
          </cell>
          <cell r="P634">
            <v>494</v>
          </cell>
          <cell r="Q634">
            <v>4.5</v>
          </cell>
          <cell r="R634">
            <v>27.100000381469727</v>
          </cell>
          <cell r="S634">
            <v>2.9999999329447746E-2</v>
          </cell>
          <cell r="T634">
            <v>9.9999997764825821E-3</v>
          </cell>
          <cell r="U634">
            <v>3.0000000260770321E-3</v>
          </cell>
          <cell r="V634">
            <v>2.9999999329447746E-2</v>
          </cell>
          <cell r="W634">
            <v>12.399999618530273</v>
          </cell>
          <cell r="X634">
            <v>4.5</v>
          </cell>
          <cell r="Y634">
            <v>27.100000381469727</v>
          </cell>
          <cell r="Z634">
            <v>494</v>
          </cell>
          <cell r="AA634">
            <v>44</v>
          </cell>
          <cell r="AB634">
            <v>2.9999999329447746E-2</v>
          </cell>
          <cell r="AC634">
            <v>4.0000001899898052E-3</v>
          </cell>
          <cell r="AD634">
            <v>0</v>
          </cell>
          <cell r="AE634">
            <v>0</v>
          </cell>
          <cell r="AF634">
            <v>0</v>
          </cell>
          <cell r="AG634">
            <v>13.550000190734863</v>
          </cell>
          <cell r="AH634">
            <v>4.0000001899898052E-3</v>
          </cell>
        </row>
        <row r="635">
          <cell r="A635" t="str">
            <v>0203</v>
          </cell>
          <cell r="B635" t="str">
            <v>DAﾍﾞﾝﾀﾞ-</v>
          </cell>
          <cell r="C635" t="str">
            <v>DAﾍﾞﾝﾀﾞ-</v>
          </cell>
          <cell r="D635" t="str">
            <v>27321Q</v>
          </cell>
          <cell r="E635" t="str">
            <v>27321Q</v>
          </cell>
          <cell r="F635" t="str">
            <v>17432-71120</v>
          </cell>
          <cell r="G635">
            <v>0</v>
          </cell>
          <cell r="H635">
            <v>5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</row>
        <row r="636">
          <cell r="A636" t="str">
            <v>0203</v>
          </cell>
          <cell r="B636" t="str">
            <v>DAﾍﾞﾝﾀﾞ-</v>
          </cell>
          <cell r="C636" t="str">
            <v>DAﾍﾞﾝﾀﾞ-</v>
          </cell>
          <cell r="D636" t="str">
            <v>27321Q</v>
          </cell>
          <cell r="E636" t="str">
            <v>27321Q</v>
          </cell>
          <cell r="F636" t="str">
            <v>17432-73030</v>
          </cell>
          <cell r="G636">
            <v>0</v>
          </cell>
          <cell r="H636">
            <v>20</v>
          </cell>
          <cell r="I636">
            <v>20</v>
          </cell>
          <cell r="J636">
            <v>1</v>
          </cell>
          <cell r="K636">
            <v>21.100000381469727</v>
          </cell>
          <cell r="L636">
            <v>18.399999618530273</v>
          </cell>
          <cell r="M636">
            <v>0</v>
          </cell>
          <cell r="N636">
            <v>98</v>
          </cell>
          <cell r="O636">
            <v>0</v>
          </cell>
          <cell r="P636">
            <v>494</v>
          </cell>
          <cell r="Q636">
            <v>9</v>
          </cell>
          <cell r="R636">
            <v>21.100000381469727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9</v>
          </cell>
          <cell r="Y636">
            <v>21.100000381469727</v>
          </cell>
          <cell r="Z636">
            <v>494</v>
          </cell>
          <cell r="AA636">
            <v>54.799999237060547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1.1499999761581421</v>
          </cell>
          <cell r="AH636">
            <v>3.0000000260770321E-3</v>
          </cell>
        </row>
        <row r="637">
          <cell r="A637" t="str">
            <v>0203</v>
          </cell>
          <cell r="B637" t="str">
            <v>DAﾍﾞﾝﾀﾞ-</v>
          </cell>
          <cell r="C637" t="str">
            <v>DAﾍﾞﾝﾀﾞ-</v>
          </cell>
          <cell r="D637" t="str">
            <v>27321Q</v>
          </cell>
          <cell r="E637" t="str">
            <v>27321Q</v>
          </cell>
          <cell r="F637" t="str">
            <v>51931-42020</v>
          </cell>
          <cell r="G637">
            <v>2</v>
          </cell>
          <cell r="H637">
            <v>30</v>
          </cell>
          <cell r="I637">
            <v>30</v>
          </cell>
          <cell r="J637">
            <v>1</v>
          </cell>
          <cell r="K637">
            <v>111.30000305175781</v>
          </cell>
          <cell r="L637">
            <v>62.400001525878906</v>
          </cell>
          <cell r="M637">
            <v>5.9999998658895493E-2</v>
          </cell>
          <cell r="N637">
            <v>98</v>
          </cell>
          <cell r="O637">
            <v>0.10000000149011612</v>
          </cell>
          <cell r="P637">
            <v>497</v>
          </cell>
          <cell r="Q637">
            <v>4</v>
          </cell>
          <cell r="R637">
            <v>111.30000305175781</v>
          </cell>
          <cell r="S637">
            <v>7.0000000298023224E-2</v>
          </cell>
          <cell r="T637">
            <v>9.9999997764825821E-3</v>
          </cell>
          <cell r="U637">
            <v>2.0000000949949026E-3</v>
          </cell>
          <cell r="V637">
            <v>7.0000000298023224E-2</v>
          </cell>
          <cell r="W637">
            <v>16.600000381469727</v>
          </cell>
          <cell r="X637">
            <v>4</v>
          </cell>
          <cell r="Y637">
            <v>111.30000305175781</v>
          </cell>
          <cell r="Z637">
            <v>497</v>
          </cell>
          <cell r="AA637">
            <v>131.89999389648438</v>
          </cell>
          <cell r="AB637">
            <v>7.0000000298023224E-2</v>
          </cell>
          <cell r="AC637">
            <v>8.999999612569809E-3</v>
          </cell>
          <cell r="AD637">
            <v>0</v>
          </cell>
          <cell r="AE637">
            <v>0</v>
          </cell>
          <cell r="AF637">
            <v>0</v>
          </cell>
          <cell r="AG637">
            <v>1.7799999713897705</v>
          </cell>
          <cell r="AH637">
            <v>8.999999612569809E-3</v>
          </cell>
        </row>
        <row r="638">
          <cell r="A638" t="str">
            <v>0203</v>
          </cell>
          <cell r="B638" t="str">
            <v>DAﾍﾞﾝﾀﾞ-</v>
          </cell>
          <cell r="C638" t="str">
            <v>DAﾍﾞﾝﾀﾞ-</v>
          </cell>
          <cell r="D638" t="str">
            <v>27321Q</v>
          </cell>
          <cell r="E638" t="str">
            <v>27321Q</v>
          </cell>
          <cell r="F638" t="str">
            <v>52151-95110</v>
          </cell>
          <cell r="G638">
            <v>1</v>
          </cell>
          <cell r="H638">
            <v>30</v>
          </cell>
          <cell r="I638">
            <v>30</v>
          </cell>
          <cell r="J638">
            <v>1</v>
          </cell>
          <cell r="K638">
            <v>105.59999847412109</v>
          </cell>
          <cell r="L638">
            <v>72.800003051757813</v>
          </cell>
          <cell r="M638">
            <v>2.9999999329447746E-2</v>
          </cell>
          <cell r="N638">
            <v>98</v>
          </cell>
          <cell r="O638">
            <v>0</v>
          </cell>
          <cell r="P638">
            <v>1558</v>
          </cell>
          <cell r="Q638">
            <v>30</v>
          </cell>
          <cell r="R638">
            <v>105.59999847412109</v>
          </cell>
          <cell r="S638">
            <v>5.000000074505806E-2</v>
          </cell>
          <cell r="T638">
            <v>9.9999997764825821E-3</v>
          </cell>
          <cell r="U638">
            <v>8.0000003799796104E-3</v>
          </cell>
          <cell r="V638">
            <v>5.000000074505806E-2</v>
          </cell>
          <cell r="W638">
            <v>51.900001525878906</v>
          </cell>
          <cell r="X638">
            <v>30</v>
          </cell>
          <cell r="Y638">
            <v>105.59999847412109</v>
          </cell>
          <cell r="Z638">
            <v>1558</v>
          </cell>
          <cell r="AA638">
            <v>187.5</v>
          </cell>
          <cell r="AB638">
            <v>5.000000074505806E-2</v>
          </cell>
          <cell r="AC638">
            <v>7.0000002160668373E-3</v>
          </cell>
          <cell r="AD638">
            <v>0</v>
          </cell>
          <cell r="AE638">
            <v>0</v>
          </cell>
          <cell r="AF638">
            <v>0</v>
          </cell>
          <cell r="AG638">
            <v>1.4500000476837158</v>
          </cell>
          <cell r="AH638">
            <v>7.0000002160668373E-3</v>
          </cell>
        </row>
        <row r="639">
          <cell r="A639" t="str">
            <v>0203</v>
          </cell>
          <cell r="B639" t="str">
            <v>DAﾍﾞﾝﾀﾞ-</v>
          </cell>
          <cell r="C639" t="str">
            <v>DAﾍﾞﾝﾀﾞ-</v>
          </cell>
          <cell r="D639" t="str">
            <v>27321Q</v>
          </cell>
          <cell r="E639" t="str">
            <v>27321Q</v>
          </cell>
          <cell r="F639" t="str">
            <v>64775-17030</v>
          </cell>
          <cell r="G639">
            <v>0</v>
          </cell>
          <cell r="H639">
            <v>1</v>
          </cell>
          <cell r="I639">
            <v>0</v>
          </cell>
          <cell r="J639">
            <v>1</v>
          </cell>
          <cell r="K639">
            <v>12.100000381469727</v>
          </cell>
          <cell r="L639">
            <v>9</v>
          </cell>
          <cell r="M639">
            <v>0</v>
          </cell>
          <cell r="N639">
            <v>1</v>
          </cell>
          <cell r="O639">
            <v>0</v>
          </cell>
          <cell r="P639">
            <v>1462</v>
          </cell>
          <cell r="Q639">
            <v>180</v>
          </cell>
          <cell r="R639">
            <v>12.100000381469727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180</v>
          </cell>
          <cell r="Y639">
            <v>12.100000381469727</v>
          </cell>
          <cell r="Z639">
            <v>1462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1.3400000333786011</v>
          </cell>
          <cell r="AH639">
            <v>0</v>
          </cell>
        </row>
        <row r="640">
          <cell r="A640" t="str">
            <v>0203</v>
          </cell>
          <cell r="B640" t="str">
            <v>DAﾍﾞﾝﾀﾞ-</v>
          </cell>
          <cell r="C640" t="str">
            <v>DAﾍﾞﾝﾀﾞ-</v>
          </cell>
          <cell r="D640" t="str">
            <v>27321Q</v>
          </cell>
          <cell r="E640" t="str">
            <v>27321Q</v>
          </cell>
          <cell r="F640" t="str">
            <v>64775-17040</v>
          </cell>
          <cell r="G640">
            <v>0</v>
          </cell>
          <cell r="H640">
            <v>1</v>
          </cell>
          <cell r="I640">
            <v>0</v>
          </cell>
          <cell r="J640">
            <v>1</v>
          </cell>
          <cell r="K640">
            <v>12.100000381469727</v>
          </cell>
          <cell r="L640">
            <v>9</v>
          </cell>
          <cell r="M640">
            <v>0</v>
          </cell>
          <cell r="N640">
            <v>1</v>
          </cell>
          <cell r="O640">
            <v>0</v>
          </cell>
          <cell r="P640">
            <v>1462</v>
          </cell>
          <cell r="Q640">
            <v>180</v>
          </cell>
          <cell r="R640">
            <v>12.100000381469727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180</v>
          </cell>
          <cell r="Y640">
            <v>12.100000381469727</v>
          </cell>
          <cell r="Z640">
            <v>1462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1.3400000333786011</v>
          </cell>
          <cell r="AH640">
            <v>0</v>
          </cell>
        </row>
        <row r="641">
          <cell r="A641" t="str">
            <v>0203</v>
          </cell>
          <cell r="B641" t="str">
            <v>DAﾍﾞﾝﾀﾞ-</v>
          </cell>
          <cell r="C641" t="str">
            <v>DAﾍﾞﾝﾀﾞ-</v>
          </cell>
          <cell r="D641" t="str">
            <v>27321Q</v>
          </cell>
          <cell r="E641" t="str">
            <v>27321Q</v>
          </cell>
          <cell r="F641" t="str">
            <v>64775-17050</v>
          </cell>
          <cell r="G641">
            <v>0</v>
          </cell>
          <cell r="H641">
            <v>75</v>
          </cell>
          <cell r="I641">
            <v>75</v>
          </cell>
          <cell r="J641">
            <v>1</v>
          </cell>
          <cell r="K641">
            <v>32.5</v>
          </cell>
          <cell r="L641">
            <v>14.300000190734863</v>
          </cell>
          <cell r="M641">
            <v>0</v>
          </cell>
          <cell r="N641">
            <v>98</v>
          </cell>
          <cell r="O641">
            <v>0</v>
          </cell>
          <cell r="P641">
            <v>258.60000610351563</v>
          </cell>
          <cell r="Q641">
            <v>2</v>
          </cell>
          <cell r="R641">
            <v>32.5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2</v>
          </cell>
          <cell r="Y641">
            <v>32.5</v>
          </cell>
          <cell r="Z641">
            <v>258.60000610351563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2.2699999809265137</v>
          </cell>
          <cell r="AH641">
            <v>0</v>
          </cell>
        </row>
        <row r="642">
          <cell r="A642" t="str">
            <v>0203</v>
          </cell>
          <cell r="B642" t="str">
            <v>DAﾍﾞﾝﾀﾞ-</v>
          </cell>
          <cell r="C642" t="str">
            <v>DAﾍﾞﾝﾀﾞ-</v>
          </cell>
          <cell r="D642" t="str">
            <v>27321Q</v>
          </cell>
          <cell r="E642" t="str">
            <v>27321Q</v>
          </cell>
          <cell r="F642" t="str">
            <v>64775-17060</v>
          </cell>
          <cell r="G642">
            <v>0</v>
          </cell>
          <cell r="H642">
            <v>10</v>
          </cell>
          <cell r="I642">
            <v>10</v>
          </cell>
          <cell r="J642">
            <v>1</v>
          </cell>
          <cell r="K642">
            <v>34.799999237060547</v>
          </cell>
          <cell r="L642">
            <v>16.700000762939453</v>
          </cell>
          <cell r="M642">
            <v>0</v>
          </cell>
          <cell r="N642">
            <v>98</v>
          </cell>
          <cell r="O642">
            <v>0</v>
          </cell>
          <cell r="P642">
            <v>258.60000610351563</v>
          </cell>
          <cell r="Q642">
            <v>12</v>
          </cell>
          <cell r="R642">
            <v>34.799999237060547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12</v>
          </cell>
          <cell r="Y642">
            <v>34.799999237060547</v>
          </cell>
          <cell r="Z642">
            <v>258.60000610351563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2.0799999237060547</v>
          </cell>
          <cell r="AH642">
            <v>0</v>
          </cell>
        </row>
        <row r="643">
          <cell r="A643" t="str">
            <v>0203</v>
          </cell>
          <cell r="B643" t="str">
            <v>DAﾍﾞﾝﾀﾞ-</v>
          </cell>
          <cell r="C643" t="str">
            <v>DAﾍﾞﾝﾀﾞ-</v>
          </cell>
          <cell r="D643" t="str">
            <v>27321Q</v>
          </cell>
          <cell r="E643" t="str">
            <v>27321Q</v>
          </cell>
          <cell r="F643" t="str">
            <v>74855-13020</v>
          </cell>
          <cell r="G643">
            <v>0</v>
          </cell>
          <cell r="H643">
            <v>9999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</row>
        <row r="644">
          <cell r="A644" t="str">
            <v>0203</v>
          </cell>
          <cell r="B644" t="str">
            <v>DAﾍﾞﾝﾀﾞ-</v>
          </cell>
          <cell r="C644" t="str">
            <v>DAﾍﾞﾝﾀﾞ-</v>
          </cell>
          <cell r="D644" t="str">
            <v>27321Q</v>
          </cell>
          <cell r="E644" t="str">
            <v>27321Q</v>
          </cell>
          <cell r="F644" t="str">
            <v>74855-13030</v>
          </cell>
          <cell r="G644">
            <v>2</v>
          </cell>
          <cell r="H644">
            <v>30</v>
          </cell>
          <cell r="I644">
            <v>30</v>
          </cell>
          <cell r="J644">
            <v>1</v>
          </cell>
          <cell r="K644">
            <v>43.5</v>
          </cell>
          <cell r="L644">
            <v>28.5</v>
          </cell>
          <cell r="M644">
            <v>1.9999999552965164E-2</v>
          </cell>
          <cell r="N644">
            <v>98</v>
          </cell>
          <cell r="O644">
            <v>0.10000000149011612</v>
          </cell>
          <cell r="P644">
            <v>203.5</v>
          </cell>
          <cell r="Q644">
            <v>5</v>
          </cell>
          <cell r="R644">
            <v>43.5</v>
          </cell>
          <cell r="S644">
            <v>1.9999999552965164E-2</v>
          </cell>
          <cell r="T644">
            <v>0</v>
          </cell>
          <cell r="U644">
            <v>3.0000000260770321E-3</v>
          </cell>
          <cell r="V644">
            <v>1.9999999552965164E-2</v>
          </cell>
          <cell r="W644">
            <v>6.8000001907348633</v>
          </cell>
          <cell r="X644">
            <v>5</v>
          </cell>
          <cell r="Y644">
            <v>43.5</v>
          </cell>
          <cell r="Z644">
            <v>203.5</v>
          </cell>
          <cell r="AA644">
            <v>55.299999237060547</v>
          </cell>
          <cell r="AB644">
            <v>1.9999999552965164E-2</v>
          </cell>
          <cell r="AC644">
            <v>3.0000000260770321E-3</v>
          </cell>
          <cell r="AD644">
            <v>0</v>
          </cell>
          <cell r="AE644">
            <v>0</v>
          </cell>
          <cell r="AF644">
            <v>0</v>
          </cell>
          <cell r="AG644">
            <v>1.5299999713897705</v>
          </cell>
          <cell r="AH644">
            <v>3.0000000260770321E-3</v>
          </cell>
        </row>
        <row r="645">
          <cell r="A645" t="str">
            <v>0203</v>
          </cell>
          <cell r="B645" t="str">
            <v>DAﾍﾞﾝﾀﾞ-</v>
          </cell>
          <cell r="C645" t="str">
            <v>DAﾍﾞﾝﾀﾞ-</v>
          </cell>
          <cell r="D645" t="str">
            <v>27321Q</v>
          </cell>
          <cell r="E645" t="str">
            <v>27321Q</v>
          </cell>
          <cell r="F645" t="str">
            <v>049774-0591</v>
          </cell>
          <cell r="G645">
            <v>0</v>
          </cell>
          <cell r="H645">
            <v>30</v>
          </cell>
          <cell r="I645">
            <v>30</v>
          </cell>
          <cell r="J645">
            <v>1</v>
          </cell>
          <cell r="K645">
            <v>14</v>
          </cell>
          <cell r="L645">
            <v>14</v>
          </cell>
          <cell r="M645">
            <v>0</v>
          </cell>
          <cell r="N645">
            <v>98</v>
          </cell>
          <cell r="O645">
            <v>0</v>
          </cell>
          <cell r="P645">
            <v>325</v>
          </cell>
          <cell r="Q645">
            <v>5</v>
          </cell>
          <cell r="R645">
            <v>14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5</v>
          </cell>
          <cell r="Y645">
            <v>14</v>
          </cell>
          <cell r="Z645">
            <v>325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</v>
          </cell>
          <cell r="AH645">
            <v>0</v>
          </cell>
        </row>
        <row r="646">
          <cell r="A646" t="str">
            <v>0203</v>
          </cell>
          <cell r="B646" t="str">
            <v>DAﾍﾞﾝﾀﾞ-</v>
          </cell>
          <cell r="C646" t="str">
            <v>DAﾍﾞﾝﾀﾞ-</v>
          </cell>
          <cell r="D646" t="str">
            <v>27321Q</v>
          </cell>
          <cell r="E646" t="str">
            <v>27321Q</v>
          </cell>
          <cell r="F646" t="str">
            <v>049774-0691</v>
          </cell>
          <cell r="G646">
            <v>0</v>
          </cell>
          <cell r="H646">
            <v>1</v>
          </cell>
          <cell r="I646">
            <v>0</v>
          </cell>
          <cell r="J646">
            <v>1</v>
          </cell>
          <cell r="K646">
            <v>14</v>
          </cell>
          <cell r="L646">
            <v>14</v>
          </cell>
          <cell r="M646">
            <v>0</v>
          </cell>
          <cell r="N646">
            <v>1</v>
          </cell>
          <cell r="O646">
            <v>0</v>
          </cell>
          <cell r="P646">
            <v>325</v>
          </cell>
          <cell r="Q646">
            <v>180</v>
          </cell>
          <cell r="R646">
            <v>14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180</v>
          </cell>
          <cell r="Y646">
            <v>14</v>
          </cell>
          <cell r="Z646">
            <v>325</v>
          </cell>
          <cell r="AA646">
            <v>356.5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</v>
          </cell>
          <cell r="AH646">
            <v>0</v>
          </cell>
        </row>
        <row r="647">
          <cell r="A647" t="str">
            <v>0203</v>
          </cell>
          <cell r="B647" t="str">
            <v>021T NC</v>
          </cell>
          <cell r="C647" t="str">
            <v>021T NC</v>
          </cell>
          <cell r="D647" t="str">
            <v>27322A</v>
          </cell>
          <cell r="E647" t="str">
            <v>27322A</v>
          </cell>
          <cell r="F647" t="str">
            <v>17405-24010</v>
          </cell>
          <cell r="G647">
            <v>0</v>
          </cell>
          <cell r="H647">
            <v>1</v>
          </cell>
          <cell r="I647">
            <v>0</v>
          </cell>
          <cell r="J647">
            <v>1</v>
          </cell>
          <cell r="K647">
            <v>23.600000381469727</v>
          </cell>
          <cell r="L647">
            <v>20.5</v>
          </cell>
          <cell r="M647">
            <v>0</v>
          </cell>
          <cell r="N647">
            <v>1</v>
          </cell>
          <cell r="O647">
            <v>0</v>
          </cell>
          <cell r="P647">
            <v>490</v>
          </cell>
          <cell r="Q647">
            <v>180</v>
          </cell>
          <cell r="R647">
            <v>23.600000381469727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180</v>
          </cell>
          <cell r="Y647">
            <v>23.600000381469727</v>
          </cell>
          <cell r="Z647">
            <v>490</v>
          </cell>
          <cell r="AA647">
            <v>203.60000610351563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1.1499999761581421</v>
          </cell>
          <cell r="AH647">
            <v>0</v>
          </cell>
        </row>
        <row r="648">
          <cell r="A648" t="str">
            <v>0203</v>
          </cell>
          <cell r="B648" t="str">
            <v>021T NC</v>
          </cell>
          <cell r="C648" t="str">
            <v>021T NC</v>
          </cell>
          <cell r="D648" t="str">
            <v>27322A</v>
          </cell>
          <cell r="E648" t="str">
            <v>27322A</v>
          </cell>
          <cell r="F648" t="str">
            <v>17411-F0080</v>
          </cell>
          <cell r="G648">
            <v>28</v>
          </cell>
          <cell r="H648">
            <v>54</v>
          </cell>
          <cell r="I648">
            <v>54</v>
          </cell>
          <cell r="J648">
            <v>1</v>
          </cell>
          <cell r="K648">
            <v>57.5</v>
          </cell>
          <cell r="L648">
            <v>35</v>
          </cell>
          <cell r="M648">
            <v>0.44999998807907104</v>
          </cell>
          <cell r="N648">
            <v>98</v>
          </cell>
          <cell r="O648">
            <v>0.5</v>
          </cell>
          <cell r="P648">
            <v>950</v>
          </cell>
          <cell r="Q648">
            <v>14</v>
          </cell>
          <cell r="R648">
            <v>57.5</v>
          </cell>
          <cell r="S648">
            <v>0.69999998807907104</v>
          </cell>
          <cell r="T648">
            <v>0.14000000059604645</v>
          </cell>
          <cell r="U648">
            <v>0.10899999737739563</v>
          </cell>
          <cell r="V648">
            <v>0.69999998807907104</v>
          </cell>
          <cell r="W648">
            <v>17.600000381469727</v>
          </cell>
          <cell r="X648">
            <v>14</v>
          </cell>
          <cell r="Y648">
            <v>57.5</v>
          </cell>
          <cell r="Z648">
            <v>950</v>
          </cell>
          <cell r="AA648">
            <v>89.099998474121094</v>
          </cell>
          <cell r="AB648">
            <v>0.69999998807907104</v>
          </cell>
          <cell r="AC648">
            <v>9.0999998152256012E-2</v>
          </cell>
          <cell r="AD648">
            <v>0</v>
          </cell>
          <cell r="AE648">
            <v>0</v>
          </cell>
          <cell r="AF648">
            <v>0</v>
          </cell>
          <cell r="AG648">
            <v>1.6399999856948853</v>
          </cell>
          <cell r="AH648">
            <v>5.9000000357627869E-2</v>
          </cell>
        </row>
        <row r="649">
          <cell r="A649" t="str">
            <v>0203</v>
          </cell>
          <cell r="B649" t="str">
            <v>021T NC</v>
          </cell>
          <cell r="C649" t="str">
            <v>021T NC</v>
          </cell>
          <cell r="D649" t="str">
            <v>27322A</v>
          </cell>
          <cell r="E649" t="str">
            <v>27322A</v>
          </cell>
          <cell r="F649" t="str">
            <v>17411-28030</v>
          </cell>
          <cell r="G649">
            <v>0</v>
          </cell>
          <cell r="H649">
            <v>9</v>
          </cell>
          <cell r="I649">
            <v>0</v>
          </cell>
          <cell r="J649">
            <v>1</v>
          </cell>
          <cell r="K649">
            <v>82</v>
          </cell>
          <cell r="L649">
            <v>22.5</v>
          </cell>
          <cell r="M649">
            <v>0</v>
          </cell>
          <cell r="N649">
            <v>1</v>
          </cell>
          <cell r="O649">
            <v>0</v>
          </cell>
          <cell r="P649">
            <v>785</v>
          </cell>
          <cell r="Q649">
            <v>280</v>
          </cell>
          <cell r="R649">
            <v>82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280</v>
          </cell>
          <cell r="Y649">
            <v>82</v>
          </cell>
          <cell r="Z649">
            <v>785</v>
          </cell>
          <cell r="AA649">
            <v>487.60000610351563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3.6400001049041748</v>
          </cell>
          <cell r="AH649">
            <v>0</v>
          </cell>
        </row>
        <row r="650">
          <cell r="A650" t="str">
            <v>0203</v>
          </cell>
          <cell r="B650" t="str">
            <v>021T NC</v>
          </cell>
          <cell r="C650" t="str">
            <v>021T NC</v>
          </cell>
          <cell r="D650" t="str">
            <v>27322A</v>
          </cell>
          <cell r="E650" t="str">
            <v>27322A</v>
          </cell>
          <cell r="F650" t="str">
            <v>17411-31240</v>
          </cell>
          <cell r="G650">
            <v>0</v>
          </cell>
          <cell r="H650">
            <v>10</v>
          </cell>
          <cell r="I650">
            <v>0</v>
          </cell>
          <cell r="J650">
            <v>1</v>
          </cell>
          <cell r="K650">
            <v>82</v>
          </cell>
          <cell r="L650">
            <v>22.5</v>
          </cell>
          <cell r="M650">
            <v>0</v>
          </cell>
          <cell r="N650">
            <v>1</v>
          </cell>
          <cell r="O650">
            <v>0</v>
          </cell>
          <cell r="P650">
            <v>785</v>
          </cell>
          <cell r="Q650">
            <v>280</v>
          </cell>
          <cell r="R650">
            <v>82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280</v>
          </cell>
          <cell r="Y650">
            <v>82</v>
          </cell>
          <cell r="Z650">
            <v>785</v>
          </cell>
          <cell r="AA650">
            <v>479.79998779296875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3.6400001049041748</v>
          </cell>
          <cell r="AH650">
            <v>0</v>
          </cell>
        </row>
        <row r="651">
          <cell r="A651" t="str">
            <v>0203</v>
          </cell>
          <cell r="B651" t="str">
            <v>021T NC</v>
          </cell>
          <cell r="C651" t="str">
            <v>021T NC</v>
          </cell>
          <cell r="D651" t="str">
            <v>27322A</v>
          </cell>
          <cell r="E651" t="str">
            <v>27322A</v>
          </cell>
          <cell r="F651" t="str">
            <v>17411-31250</v>
          </cell>
          <cell r="G651">
            <v>0</v>
          </cell>
          <cell r="H651">
            <v>1</v>
          </cell>
          <cell r="I651">
            <v>0</v>
          </cell>
          <cell r="J651">
            <v>1</v>
          </cell>
          <cell r="K651">
            <v>82</v>
          </cell>
          <cell r="L651">
            <v>22.5</v>
          </cell>
          <cell r="M651">
            <v>0</v>
          </cell>
          <cell r="N651">
            <v>1</v>
          </cell>
          <cell r="O651">
            <v>0</v>
          </cell>
          <cell r="P651">
            <v>785</v>
          </cell>
          <cell r="Q651">
            <v>280</v>
          </cell>
          <cell r="R651">
            <v>82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280</v>
          </cell>
          <cell r="Y651">
            <v>82</v>
          </cell>
          <cell r="Z651">
            <v>785</v>
          </cell>
          <cell r="AA651">
            <v>362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3.6400001049041748</v>
          </cell>
          <cell r="AH651">
            <v>0</v>
          </cell>
        </row>
        <row r="652">
          <cell r="A652" t="str">
            <v>0203</v>
          </cell>
          <cell r="B652" t="str">
            <v>021T NC</v>
          </cell>
          <cell r="C652" t="str">
            <v>021T NC</v>
          </cell>
          <cell r="D652" t="str">
            <v>27322A</v>
          </cell>
          <cell r="E652" t="str">
            <v>27322A</v>
          </cell>
          <cell r="F652" t="str">
            <v>17411-34271-01</v>
          </cell>
          <cell r="G652">
            <v>0</v>
          </cell>
          <cell r="H652">
            <v>4</v>
          </cell>
          <cell r="I652">
            <v>0</v>
          </cell>
          <cell r="J652">
            <v>1</v>
          </cell>
          <cell r="K652">
            <v>82</v>
          </cell>
          <cell r="L652">
            <v>22.5</v>
          </cell>
          <cell r="M652">
            <v>0</v>
          </cell>
          <cell r="N652">
            <v>1</v>
          </cell>
          <cell r="O652">
            <v>0</v>
          </cell>
          <cell r="P652">
            <v>1200</v>
          </cell>
          <cell r="Q652">
            <v>660</v>
          </cell>
          <cell r="R652">
            <v>82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660</v>
          </cell>
          <cell r="Y652">
            <v>82</v>
          </cell>
          <cell r="Z652">
            <v>1200</v>
          </cell>
          <cell r="AA652">
            <v>742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3.6400001049041748</v>
          </cell>
          <cell r="AH652">
            <v>0</v>
          </cell>
        </row>
        <row r="653">
          <cell r="A653" t="str">
            <v>0203</v>
          </cell>
          <cell r="B653" t="str">
            <v>021T NC</v>
          </cell>
          <cell r="C653" t="str">
            <v>021T NC</v>
          </cell>
          <cell r="D653" t="str">
            <v>27322A</v>
          </cell>
          <cell r="E653" t="str">
            <v>27322A</v>
          </cell>
          <cell r="F653" t="str">
            <v>17411-34271-02</v>
          </cell>
          <cell r="G653">
            <v>0</v>
          </cell>
          <cell r="H653">
            <v>4</v>
          </cell>
          <cell r="I653">
            <v>0</v>
          </cell>
          <cell r="J653">
            <v>1</v>
          </cell>
          <cell r="K653">
            <v>82</v>
          </cell>
          <cell r="L653">
            <v>22.5</v>
          </cell>
          <cell r="M653">
            <v>0</v>
          </cell>
          <cell r="N653">
            <v>1</v>
          </cell>
          <cell r="O653">
            <v>0</v>
          </cell>
          <cell r="P653">
            <v>1200</v>
          </cell>
          <cell r="Q653">
            <v>660</v>
          </cell>
          <cell r="R653">
            <v>82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660</v>
          </cell>
          <cell r="Y653">
            <v>82</v>
          </cell>
          <cell r="Z653">
            <v>1200</v>
          </cell>
          <cell r="AA653">
            <v>742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3.6400001049041748</v>
          </cell>
          <cell r="AH653">
            <v>0</v>
          </cell>
        </row>
        <row r="654">
          <cell r="A654" t="str">
            <v>0203</v>
          </cell>
          <cell r="B654" t="str">
            <v>021T NC</v>
          </cell>
          <cell r="C654" t="str">
            <v>021T NC</v>
          </cell>
          <cell r="D654" t="str">
            <v>27322A</v>
          </cell>
          <cell r="E654" t="str">
            <v>27322A</v>
          </cell>
          <cell r="F654" t="str">
            <v>17411-34271-03</v>
          </cell>
          <cell r="G654">
            <v>0</v>
          </cell>
          <cell r="H654">
            <v>4</v>
          </cell>
          <cell r="I654">
            <v>0</v>
          </cell>
          <cell r="J654">
            <v>1</v>
          </cell>
          <cell r="K654">
            <v>82</v>
          </cell>
          <cell r="L654">
            <v>22.5</v>
          </cell>
          <cell r="M654">
            <v>0</v>
          </cell>
          <cell r="N654">
            <v>1</v>
          </cell>
          <cell r="O654">
            <v>0</v>
          </cell>
          <cell r="P654">
            <v>785</v>
          </cell>
          <cell r="Q654">
            <v>280</v>
          </cell>
          <cell r="R654">
            <v>82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280</v>
          </cell>
          <cell r="Y654">
            <v>82</v>
          </cell>
          <cell r="Z654">
            <v>785</v>
          </cell>
          <cell r="AA654">
            <v>362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3.6400001049041748</v>
          </cell>
          <cell r="AH654">
            <v>0</v>
          </cell>
        </row>
        <row r="655">
          <cell r="A655" t="str">
            <v>0203</v>
          </cell>
          <cell r="B655" t="str">
            <v>021T NC</v>
          </cell>
          <cell r="C655" t="str">
            <v>021T NC</v>
          </cell>
          <cell r="D655" t="str">
            <v>27322A</v>
          </cell>
          <cell r="E655" t="str">
            <v>27322A</v>
          </cell>
          <cell r="F655" t="str">
            <v>17411-35071-01</v>
          </cell>
          <cell r="G655">
            <v>0</v>
          </cell>
          <cell r="H655">
            <v>1</v>
          </cell>
          <cell r="I655">
            <v>0</v>
          </cell>
          <cell r="J655">
            <v>1</v>
          </cell>
          <cell r="K655">
            <v>82</v>
          </cell>
          <cell r="L655">
            <v>22.5</v>
          </cell>
          <cell r="M655">
            <v>0</v>
          </cell>
          <cell r="N655">
            <v>1</v>
          </cell>
          <cell r="O655">
            <v>0</v>
          </cell>
          <cell r="P655">
            <v>785</v>
          </cell>
          <cell r="Q655">
            <v>280</v>
          </cell>
          <cell r="R655">
            <v>82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280</v>
          </cell>
          <cell r="Y655">
            <v>82</v>
          </cell>
          <cell r="Z655">
            <v>785</v>
          </cell>
          <cell r="AA655">
            <v>362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3.6400001049041748</v>
          </cell>
          <cell r="AH655">
            <v>0</v>
          </cell>
        </row>
        <row r="656">
          <cell r="A656" t="str">
            <v>0203</v>
          </cell>
          <cell r="B656" t="str">
            <v>021T NC</v>
          </cell>
          <cell r="C656" t="str">
            <v>021T NC</v>
          </cell>
          <cell r="D656" t="str">
            <v>27322A</v>
          </cell>
          <cell r="E656" t="str">
            <v>27322A</v>
          </cell>
          <cell r="F656" t="str">
            <v>17411-35071-02</v>
          </cell>
          <cell r="G656">
            <v>0</v>
          </cell>
          <cell r="H656">
            <v>1</v>
          </cell>
          <cell r="I656">
            <v>0</v>
          </cell>
          <cell r="J656">
            <v>1</v>
          </cell>
          <cell r="K656">
            <v>82</v>
          </cell>
          <cell r="L656">
            <v>22.5</v>
          </cell>
          <cell r="M656">
            <v>0</v>
          </cell>
          <cell r="N656">
            <v>1</v>
          </cell>
          <cell r="O656">
            <v>0</v>
          </cell>
          <cell r="P656">
            <v>785</v>
          </cell>
          <cell r="Q656">
            <v>280</v>
          </cell>
          <cell r="R656">
            <v>82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280</v>
          </cell>
          <cell r="Y656">
            <v>82</v>
          </cell>
          <cell r="Z656">
            <v>785</v>
          </cell>
          <cell r="AA656">
            <v>362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3.6400001049041748</v>
          </cell>
          <cell r="AH656">
            <v>0</v>
          </cell>
        </row>
        <row r="657">
          <cell r="A657" t="str">
            <v>0203</v>
          </cell>
          <cell r="B657" t="str">
            <v>021T NC</v>
          </cell>
          <cell r="C657" t="str">
            <v>021T NC</v>
          </cell>
          <cell r="D657" t="str">
            <v>27322A</v>
          </cell>
          <cell r="E657" t="str">
            <v>27322A</v>
          </cell>
          <cell r="F657" t="str">
            <v>17411-35120</v>
          </cell>
          <cell r="G657">
            <v>0</v>
          </cell>
          <cell r="H657">
            <v>3</v>
          </cell>
          <cell r="I657">
            <v>0</v>
          </cell>
          <cell r="J657">
            <v>1</v>
          </cell>
          <cell r="K657">
            <v>82</v>
          </cell>
          <cell r="L657">
            <v>22.5</v>
          </cell>
          <cell r="M657">
            <v>0</v>
          </cell>
          <cell r="N657">
            <v>1</v>
          </cell>
          <cell r="O657">
            <v>0</v>
          </cell>
          <cell r="P657">
            <v>785</v>
          </cell>
          <cell r="Q657">
            <v>280</v>
          </cell>
          <cell r="R657">
            <v>82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280</v>
          </cell>
          <cell r="Y657">
            <v>82</v>
          </cell>
          <cell r="Z657">
            <v>785</v>
          </cell>
          <cell r="AA657">
            <v>362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3.6400001049041748</v>
          </cell>
          <cell r="AH657">
            <v>0</v>
          </cell>
        </row>
        <row r="658">
          <cell r="A658" t="str">
            <v>0203</v>
          </cell>
          <cell r="B658" t="str">
            <v>021T NC</v>
          </cell>
          <cell r="C658" t="str">
            <v>021T NC</v>
          </cell>
          <cell r="D658" t="str">
            <v>27322A</v>
          </cell>
          <cell r="E658" t="str">
            <v>27322A</v>
          </cell>
          <cell r="F658" t="str">
            <v>17411-35190-01</v>
          </cell>
          <cell r="G658">
            <v>0</v>
          </cell>
          <cell r="H658">
            <v>1</v>
          </cell>
          <cell r="I658">
            <v>0</v>
          </cell>
          <cell r="J658">
            <v>1</v>
          </cell>
          <cell r="K658">
            <v>82</v>
          </cell>
          <cell r="L658">
            <v>22.5</v>
          </cell>
          <cell r="M658">
            <v>0</v>
          </cell>
          <cell r="N658">
            <v>1</v>
          </cell>
          <cell r="O658">
            <v>0</v>
          </cell>
          <cell r="P658">
            <v>785</v>
          </cell>
          <cell r="Q658">
            <v>280</v>
          </cell>
          <cell r="R658">
            <v>82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280</v>
          </cell>
          <cell r="Y658">
            <v>82</v>
          </cell>
          <cell r="Z658">
            <v>785</v>
          </cell>
          <cell r="AA658">
            <v>362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3.6400001049041748</v>
          </cell>
          <cell r="AH658">
            <v>0</v>
          </cell>
        </row>
        <row r="659">
          <cell r="A659" t="str">
            <v>0203</v>
          </cell>
          <cell r="B659" t="str">
            <v>021T NC</v>
          </cell>
          <cell r="C659" t="str">
            <v>021T NC</v>
          </cell>
          <cell r="D659" t="str">
            <v>27322A</v>
          </cell>
          <cell r="E659" t="str">
            <v>27322A</v>
          </cell>
          <cell r="F659" t="str">
            <v>17411-35190-02</v>
          </cell>
          <cell r="G659">
            <v>0</v>
          </cell>
          <cell r="H659">
            <v>1</v>
          </cell>
          <cell r="I659">
            <v>0</v>
          </cell>
          <cell r="J659">
            <v>1</v>
          </cell>
          <cell r="K659">
            <v>82</v>
          </cell>
          <cell r="L659">
            <v>22.5</v>
          </cell>
          <cell r="M659">
            <v>0</v>
          </cell>
          <cell r="N659">
            <v>1</v>
          </cell>
          <cell r="O659">
            <v>0</v>
          </cell>
          <cell r="P659">
            <v>785</v>
          </cell>
          <cell r="Q659">
            <v>280</v>
          </cell>
          <cell r="R659">
            <v>82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280</v>
          </cell>
          <cell r="Y659">
            <v>82</v>
          </cell>
          <cell r="Z659">
            <v>785</v>
          </cell>
          <cell r="AA659">
            <v>362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3.6400001049041748</v>
          </cell>
          <cell r="AH659">
            <v>0</v>
          </cell>
        </row>
        <row r="660">
          <cell r="A660" t="str">
            <v>0203</v>
          </cell>
          <cell r="B660" t="str">
            <v>021T NC</v>
          </cell>
          <cell r="C660" t="str">
            <v>021T NC</v>
          </cell>
          <cell r="D660" t="str">
            <v>27322A</v>
          </cell>
          <cell r="E660" t="str">
            <v>27322A</v>
          </cell>
          <cell r="F660" t="str">
            <v>17411-35210</v>
          </cell>
          <cell r="G660">
            <v>0</v>
          </cell>
          <cell r="H660">
            <v>1</v>
          </cell>
          <cell r="I660">
            <v>0</v>
          </cell>
          <cell r="J660">
            <v>1</v>
          </cell>
          <cell r="K660">
            <v>1</v>
          </cell>
          <cell r="L660">
            <v>65</v>
          </cell>
          <cell r="M660">
            <v>0</v>
          </cell>
          <cell r="N660">
            <v>1</v>
          </cell>
          <cell r="O660">
            <v>0</v>
          </cell>
          <cell r="P660">
            <v>360</v>
          </cell>
          <cell r="Q660">
            <v>180</v>
          </cell>
          <cell r="R660">
            <v>1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180</v>
          </cell>
          <cell r="Y660">
            <v>65</v>
          </cell>
          <cell r="Z660">
            <v>360</v>
          </cell>
          <cell r="AA660">
            <v>245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</row>
        <row r="661">
          <cell r="A661" t="str">
            <v>0203</v>
          </cell>
          <cell r="B661" t="str">
            <v>021T NC</v>
          </cell>
          <cell r="C661" t="str">
            <v>021T NC</v>
          </cell>
          <cell r="D661" t="str">
            <v>27322A</v>
          </cell>
          <cell r="E661" t="str">
            <v>27322A</v>
          </cell>
          <cell r="F661" t="str">
            <v>17411-35220-01</v>
          </cell>
          <cell r="G661">
            <v>0</v>
          </cell>
          <cell r="H661">
            <v>3</v>
          </cell>
          <cell r="I661">
            <v>0</v>
          </cell>
          <cell r="J661">
            <v>1</v>
          </cell>
          <cell r="K661">
            <v>82</v>
          </cell>
          <cell r="L661">
            <v>22.5</v>
          </cell>
          <cell r="M661">
            <v>0</v>
          </cell>
          <cell r="N661">
            <v>1</v>
          </cell>
          <cell r="O661">
            <v>0</v>
          </cell>
          <cell r="P661">
            <v>785</v>
          </cell>
          <cell r="Q661">
            <v>280</v>
          </cell>
          <cell r="R661">
            <v>82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280</v>
          </cell>
          <cell r="Y661">
            <v>82</v>
          </cell>
          <cell r="Z661">
            <v>785</v>
          </cell>
          <cell r="AA661">
            <v>362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3.6400001049041748</v>
          </cell>
          <cell r="AH661">
            <v>0</v>
          </cell>
        </row>
        <row r="662">
          <cell r="A662" t="str">
            <v>0203</v>
          </cell>
          <cell r="B662" t="str">
            <v>021T NC</v>
          </cell>
          <cell r="C662" t="str">
            <v>021T NC</v>
          </cell>
          <cell r="D662" t="str">
            <v>27322A</v>
          </cell>
          <cell r="E662" t="str">
            <v>27322A</v>
          </cell>
          <cell r="F662" t="str">
            <v>17411-35220-02</v>
          </cell>
          <cell r="G662">
            <v>0</v>
          </cell>
          <cell r="H662">
            <v>3</v>
          </cell>
          <cell r="I662">
            <v>0</v>
          </cell>
          <cell r="J662">
            <v>1</v>
          </cell>
          <cell r="K662">
            <v>82</v>
          </cell>
          <cell r="L662">
            <v>22.5</v>
          </cell>
          <cell r="M662">
            <v>0</v>
          </cell>
          <cell r="N662">
            <v>1</v>
          </cell>
          <cell r="O662">
            <v>0</v>
          </cell>
          <cell r="P662">
            <v>785</v>
          </cell>
          <cell r="Q662">
            <v>280</v>
          </cell>
          <cell r="R662">
            <v>82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280</v>
          </cell>
          <cell r="Y662">
            <v>82</v>
          </cell>
          <cell r="Z662">
            <v>785</v>
          </cell>
          <cell r="AA662">
            <v>362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3.6400001049041748</v>
          </cell>
          <cell r="AH662">
            <v>0</v>
          </cell>
        </row>
        <row r="663">
          <cell r="A663" t="str">
            <v>0203</v>
          </cell>
          <cell r="B663" t="str">
            <v>021T NC</v>
          </cell>
          <cell r="C663" t="str">
            <v>021T NC</v>
          </cell>
          <cell r="D663" t="str">
            <v>27322A</v>
          </cell>
          <cell r="E663" t="str">
            <v>27322A</v>
          </cell>
          <cell r="F663" t="str">
            <v>17411-35291-01</v>
          </cell>
          <cell r="G663">
            <v>1</v>
          </cell>
          <cell r="H663">
            <v>5</v>
          </cell>
          <cell r="I663">
            <v>0</v>
          </cell>
          <cell r="J663">
            <v>1</v>
          </cell>
          <cell r="K663">
            <v>82</v>
          </cell>
          <cell r="L663">
            <v>22.5</v>
          </cell>
          <cell r="M663">
            <v>1.9999999552965164E-2</v>
          </cell>
          <cell r="N663">
            <v>1</v>
          </cell>
          <cell r="O663">
            <v>0.20000000298023224</v>
          </cell>
          <cell r="P663">
            <v>1200</v>
          </cell>
          <cell r="Q663">
            <v>660</v>
          </cell>
          <cell r="R663">
            <v>82</v>
          </cell>
          <cell r="S663">
            <v>0.2800000011920929</v>
          </cell>
          <cell r="T663">
            <v>7.9999998211860657E-2</v>
          </cell>
          <cell r="U663">
            <v>0.18299999833106995</v>
          </cell>
          <cell r="V663">
            <v>0.2800000011920929</v>
          </cell>
          <cell r="W663">
            <v>300</v>
          </cell>
          <cell r="X663">
            <v>660</v>
          </cell>
          <cell r="Y663">
            <v>82</v>
          </cell>
          <cell r="Z663">
            <v>1200</v>
          </cell>
          <cell r="AA663">
            <v>1042</v>
          </cell>
          <cell r="AB663">
            <v>0.2800000011920929</v>
          </cell>
          <cell r="AC663">
            <v>3.7000000476837158E-2</v>
          </cell>
          <cell r="AD663">
            <v>0</v>
          </cell>
          <cell r="AE663">
            <v>0</v>
          </cell>
          <cell r="AF663">
            <v>0</v>
          </cell>
          <cell r="AG663">
            <v>3.6400001049041748</v>
          </cell>
          <cell r="AH663">
            <v>0</v>
          </cell>
        </row>
        <row r="664">
          <cell r="A664" t="str">
            <v>0203</v>
          </cell>
          <cell r="B664" t="str">
            <v>021T NC</v>
          </cell>
          <cell r="C664" t="str">
            <v>021T NC</v>
          </cell>
          <cell r="D664" t="str">
            <v>27322A</v>
          </cell>
          <cell r="E664" t="str">
            <v>27322A</v>
          </cell>
          <cell r="F664" t="str">
            <v>17411-35291-02</v>
          </cell>
          <cell r="G664">
            <v>1</v>
          </cell>
          <cell r="H664">
            <v>5</v>
          </cell>
          <cell r="I664">
            <v>0</v>
          </cell>
          <cell r="J664">
            <v>1</v>
          </cell>
          <cell r="K664">
            <v>82</v>
          </cell>
          <cell r="L664">
            <v>22.5</v>
          </cell>
          <cell r="M664">
            <v>1.9999999552965164E-2</v>
          </cell>
          <cell r="N664">
            <v>1</v>
          </cell>
          <cell r="O664">
            <v>0.20000000298023224</v>
          </cell>
          <cell r="P664">
            <v>1200</v>
          </cell>
          <cell r="Q664">
            <v>660</v>
          </cell>
          <cell r="R664">
            <v>82</v>
          </cell>
          <cell r="S664">
            <v>0.2800000011920929</v>
          </cell>
          <cell r="T664">
            <v>7.9999998211860657E-2</v>
          </cell>
          <cell r="U664">
            <v>0.18299999833106995</v>
          </cell>
          <cell r="V664">
            <v>0.2800000011920929</v>
          </cell>
          <cell r="W664">
            <v>300</v>
          </cell>
          <cell r="X664">
            <v>660</v>
          </cell>
          <cell r="Y664">
            <v>82</v>
          </cell>
          <cell r="Z664">
            <v>1200</v>
          </cell>
          <cell r="AA664">
            <v>1042</v>
          </cell>
          <cell r="AB664">
            <v>0.2800000011920929</v>
          </cell>
          <cell r="AC664">
            <v>3.7000000476837158E-2</v>
          </cell>
          <cell r="AD664">
            <v>0</v>
          </cell>
          <cell r="AE664">
            <v>0</v>
          </cell>
          <cell r="AF664">
            <v>0</v>
          </cell>
          <cell r="AG664">
            <v>3.6400001049041748</v>
          </cell>
          <cell r="AH664">
            <v>0</v>
          </cell>
        </row>
        <row r="665">
          <cell r="A665" t="str">
            <v>0203</v>
          </cell>
          <cell r="B665" t="str">
            <v>021T NC</v>
          </cell>
          <cell r="C665" t="str">
            <v>021T NC</v>
          </cell>
          <cell r="D665" t="str">
            <v>27322A</v>
          </cell>
          <cell r="E665" t="str">
            <v>27322A</v>
          </cell>
          <cell r="F665" t="str">
            <v>17411-38160-01</v>
          </cell>
          <cell r="G665">
            <v>0</v>
          </cell>
          <cell r="H665">
            <v>1</v>
          </cell>
          <cell r="I665">
            <v>0</v>
          </cell>
          <cell r="J665">
            <v>1</v>
          </cell>
          <cell r="K665">
            <v>82</v>
          </cell>
          <cell r="L665">
            <v>22.5</v>
          </cell>
          <cell r="M665">
            <v>0</v>
          </cell>
          <cell r="N665">
            <v>1</v>
          </cell>
          <cell r="O665">
            <v>0</v>
          </cell>
          <cell r="P665">
            <v>785</v>
          </cell>
          <cell r="Q665">
            <v>280</v>
          </cell>
          <cell r="R665">
            <v>82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280</v>
          </cell>
          <cell r="Y665">
            <v>82</v>
          </cell>
          <cell r="Z665">
            <v>785</v>
          </cell>
          <cell r="AA665">
            <v>362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3.6400001049041748</v>
          </cell>
          <cell r="AH665">
            <v>0</v>
          </cell>
        </row>
        <row r="666">
          <cell r="A666" t="str">
            <v>0203</v>
          </cell>
          <cell r="B666" t="str">
            <v>021T NC</v>
          </cell>
          <cell r="C666" t="str">
            <v>021T NC</v>
          </cell>
          <cell r="D666" t="str">
            <v>27322A</v>
          </cell>
          <cell r="E666" t="str">
            <v>27322A</v>
          </cell>
          <cell r="F666" t="str">
            <v>17411-38160-02</v>
          </cell>
          <cell r="G666">
            <v>0</v>
          </cell>
          <cell r="H666">
            <v>1</v>
          </cell>
          <cell r="I666">
            <v>0</v>
          </cell>
          <cell r="J666">
            <v>1</v>
          </cell>
          <cell r="K666">
            <v>82</v>
          </cell>
          <cell r="L666">
            <v>22.5</v>
          </cell>
          <cell r="M666">
            <v>0</v>
          </cell>
          <cell r="N666">
            <v>1</v>
          </cell>
          <cell r="O666">
            <v>0</v>
          </cell>
          <cell r="P666">
            <v>785</v>
          </cell>
          <cell r="Q666">
            <v>280</v>
          </cell>
          <cell r="R666">
            <v>82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280</v>
          </cell>
          <cell r="Y666">
            <v>82</v>
          </cell>
          <cell r="Z666">
            <v>785</v>
          </cell>
          <cell r="AA666">
            <v>362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3.6400001049041748</v>
          </cell>
          <cell r="AH666">
            <v>0</v>
          </cell>
        </row>
        <row r="667">
          <cell r="A667" t="str">
            <v>0203</v>
          </cell>
          <cell r="B667" t="str">
            <v>021T NC</v>
          </cell>
          <cell r="C667" t="str">
            <v>021T NC</v>
          </cell>
          <cell r="D667" t="str">
            <v>27322A</v>
          </cell>
          <cell r="E667" t="str">
            <v>27322A</v>
          </cell>
          <cell r="F667" t="str">
            <v>17411-41020</v>
          </cell>
          <cell r="G667">
            <v>0</v>
          </cell>
          <cell r="H667">
            <v>1</v>
          </cell>
          <cell r="I667">
            <v>0</v>
          </cell>
          <cell r="J667">
            <v>1</v>
          </cell>
          <cell r="K667">
            <v>23.600000381469727</v>
          </cell>
          <cell r="L667">
            <v>20.5</v>
          </cell>
          <cell r="M667">
            <v>0</v>
          </cell>
          <cell r="N667">
            <v>1</v>
          </cell>
          <cell r="O667">
            <v>0</v>
          </cell>
          <cell r="P667">
            <v>490</v>
          </cell>
          <cell r="Q667">
            <v>180</v>
          </cell>
          <cell r="R667">
            <v>23.600000381469727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180</v>
          </cell>
          <cell r="Y667">
            <v>23.600000381469727</v>
          </cell>
          <cell r="Z667">
            <v>490</v>
          </cell>
          <cell r="AA667">
            <v>203.60000610351563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1.1499999761581421</v>
          </cell>
          <cell r="AH667">
            <v>0</v>
          </cell>
        </row>
        <row r="668">
          <cell r="A668" t="str">
            <v>0203</v>
          </cell>
          <cell r="B668" t="str">
            <v>021T NC</v>
          </cell>
          <cell r="C668" t="str">
            <v>021T NC</v>
          </cell>
          <cell r="D668" t="str">
            <v>27322A</v>
          </cell>
          <cell r="E668" t="str">
            <v>27322A</v>
          </cell>
          <cell r="F668" t="str">
            <v>17411-43070</v>
          </cell>
          <cell r="G668">
            <v>5</v>
          </cell>
          <cell r="H668">
            <v>0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O668">
            <v>5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</row>
        <row r="669">
          <cell r="A669" t="str">
            <v>0203</v>
          </cell>
          <cell r="B669" t="str">
            <v>021T NC</v>
          </cell>
          <cell r="C669" t="str">
            <v>021T NC</v>
          </cell>
          <cell r="D669" t="str">
            <v>27322A</v>
          </cell>
          <cell r="E669" t="str">
            <v>27322A</v>
          </cell>
          <cell r="F669" t="str">
            <v>17411-46160</v>
          </cell>
          <cell r="G669">
            <v>2</v>
          </cell>
          <cell r="H669">
            <v>0</v>
          </cell>
          <cell r="I669">
            <v>0</v>
          </cell>
          <cell r="J669">
            <v>0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O669">
            <v>2</v>
          </cell>
          <cell r="P669">
            <v>0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</row>
        <row r="670">
          <cell r="A670" t="str">
            <v>0203</v>
          </cell>
          <cell r="B670" t="str">
            <v>021T NC</v>
          </cell>
          <cell r="C670" t="str">
            <v>021T NC</v>
          </cell>
          <cell r="D670" t="str">
            <v>27322A</v>
          </cell>
          <cell r="E670" t="str">
            <v>27322A</v>
          </cell>
          <cell r="F670" t="str">
            <v>17411-50090</v>
          </cell>
          <cell r="G670">
            <v>0</v>
          </cell>
          <cell r="H670">
            <v>1</v>
          </cell>
          <cell r="I670">
            <v>0</v>
          </cell>
          <cell r="J670">
            <v>1</v>
          </cell>
          <cell r="K670">
            <v>98</v>
          </cell>
          <cell r="L670">
            <v>21.200000762939453</v>
          </cell>
          <cell r="M670">
            <v>0</v>
          </cell>
          <cell r="N670">
            <v>1</v>
          </cell>
          <cell r="O670">
            <v>0</v>
          </cell>
          <cell r="P670">
            <v>1380</v>
          </cell>
          <cell r="Q670">
            <v>330</v>
          </cell>
          <cell r="R670">
            <v>98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330</v>
          </cell>
          <cell r="Y670">
            <v>98</v>
          </cell>
          <cell r="Z670">
            <v>1380</v>
          </cell>
          <cell r="AA670">
            <v>428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4.619999885559082</v>
          </cell>
          <cell r="AH670">
            <v>0</v>
          </cell>
        </row>
        <row r="671">
          <cell r="A671" t="str">
            <v>0203</v>
          </cell>
          <cell r="B671" t="str">
            <v>021T NC</v>
          </cell>
          <cell r="C671" t="str">
            <v>021T NC</v>
          </cell>
          <cell r="D671" t="str">
            <v>27322A</v>
          </cell>
          <cell r="E671" t="str">
            <v>27322A</v>
          </cell>
          <cell r="F671" t="str">
            <v>17411-52040</v>
          </cell>
          <cell r="G671">
            <v>0</v>
          </cell>
          <cell r="H671">
            <v>1</v>
          </cell>
          <cell r="I671">
            <v>0</v>
          </cell>
          <cell r="J671">
            <v>1</v>
          </cell>
          <cell r="K671">
            <v>82</v>
          </cell>
          <cell r="L671">
            <v>22.5</v>
          </cell>
          <cell r="M671">
            <v>0</v>
          </cell>
          <cell r="N671">
            <v>1</v>
          </cell>
          <cell r="O671">
            <v>0</v>
          </cell>
          <cell r="P671">
            <v>1200</v>
          </cell>
          <cell r="Q671">
            <v>460</v>
          </cell>
          <cell r="R671">
            <v>82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460</v>
          </cell>
          <cell r="Y671">
            <v>82</v>
          </cell>
          <cell r="Z671">
            <v>1200</v>
          </cell>
          <cell r="AA671">
            <v>542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3.6400001049041748</v>
          </cell>
          <cell r="AH671">
            <v>0</v>
          </cell>
        </row>
        <row r="672">
          <cell r="A672" t="str">
            <v>0203</v>
          </cell>
          <cell r="B672" t="str">
            <v>021T NC</v>
          </cell>
          <cell r="C672" t="str">
            <v>021T NC</v>
          </cell>
          <cell r="D672" t="str">
            <v>27322A</v>
          </cell>
          <cell r="E672" t="str">
            <v>27322A</v>
          </cell>
          <cell r="F672" t="str">
            <v>17411-52050</v>
          </cell>
          <cell r="G672">
            <v>0</v>
          </cell>
          <cell r="H672">
            <v>1</v>
          </cell>
          <cell r="I672">
            <v>0</v>
          </cell>
          <cell r="J672">
            <v>1</v>
          </cell>
          <cell r="K672">
            <v>82</v>
          </cell>
          <cell r="L672">
            <v>22.5</v>
          </cell>
          <cell r="M672">
            <v>0</v>
          </cell>
          <cell r="N672">
            <v>1</v>
          </cell>
          <cell r="O672">
            <v>0</v>
          </cell>
          <cell r="P672">
            <v>1200</v>
          </cell>
          <cell r="Q672">
            <v>460</v>
          </cell>
          <cell r="R672">
            <v>82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460</v>
          </cell>
          <cell r="Y672">
            <v>82</v>
          </cell>
          <cell r="Z672">
            <v>1200</v>
          </cell>
          <cell r="AA672">
            <v>542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3.6400001049041748</v>
          </cell>
          <cell r="AH672">
            <v>0</v>
          </cell>
        </row>
        <row r="673">
          <cell r="A673" t="str">
            <v>0203</v>
          </cell>
          <cell r="B673" t="str">
            <v>021T NC</v>
          </cell>
          <cell r="C673" t="str">
            <v>021T NC</v>
          </cell>
          <cell r="D673" t="str">
            <v>27322A</v>
          </cell>
          <cell r="E673" t="str">
            <v>27322A</v>
          </cell>
          <cell r="F673" t="str">
            <v>17411-54060</v>
          </cell>
          <cell r="G673">
            <v>0</v>
          </cell>
          <cell r="H673">
            <v>1</v>
          </cell>
          <cell r="I673">
            <v>0</v>
          </cell>
          <cell r="J673">
            <v>1</v>
          </cell>
          <cell r="K673">
            <v>23.600000381469727</v>
          </cell>
          <cell r="L673">
            <v>20.5</v>
          </cell>
          <cell r="M673">
            <v>0</v>
          </cell>
          <cell r="N673">
            <v>1</v>
          </cell>
          <cell r="O673">
            <v>0</v>
          </cell>
          <cell r="P673">
            <v>490</v>
          </cell>
          <cell r="Q673">
            <v>180</v>
          </cell>
          <cell r="R673">
            <v>23.600000381469727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180</v>
          </cell>
          <cell r="Y673">
            <v>23.600000381469727</v>
          </cell>
          <cell r="Z673">
            <v>490</v>
          </cell>
          <cell r="AA673">
            <v>203.60000610351563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1.1499999761581421</v>
          </cell>
          <cell r="AH673">
            <v>0</v>
          </cell>
        </row>
        <row r="674">
          <cell r="A674" t="str">
            <v>0203</v>
          </cell>
          <cell r="B674" t="str">
            <v>021T NC</v>
          </cell>
          <cell r="C674" t="str">
            <v>021T NC</v>
          </cell>
          <cell r="D674" t="str">
            <v>27322A</v>
          </cell>
          <cell r="E674" t="str">
            <v>27322A</v>
          </cell>
          <cell r="F674" t="str">
            <v>17411-54080</v>
          </cell>
          <cell r="G674">
            <v>0</v>
          </cell>
          <cell r="H674">
            <v>1</v>
          </cell>
          <cell r="I674">
            <v>0</v>
          </cell>
          <cell r="J674">
            <v>1</v>
          </cell>
          <cell r="K674">
            <v>82</v>
          </cell>
          <cell r="L674">
            <v>22.5</v>
          </cell>
          <cell r="M674">
            <v>0</v>
          </cell>
          <cell r="N674">
            <v>1</v>
          </cell>
          <cell r="O674">
            <v>0</v>
          </cell>
          <cell r="P674">
            <v>785</v>
          </cell>
          <cell r="Q674">
            <v>280</v>
          </cell>
          <cell r="R674">
            <v>82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280</v>
          </cell>
          <cell r="Y674">
            <v>82</v>
          </cell>
          <cell r="Z674">
            <v>785</v>
          </cell>
          <cell r="AA674">
            <v>362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3.6400001049041748</v>
          </cell>
          <cell r="AH674">
            <v>0</v>
          </cell>
        </row>
        <row r="675">
          <cell r="A675" t="str">
            <v>0203</v>
          </cell>
          <cell r="B675" t="str">
            <v>021T NC</v>
          </cell>
          <cell r="C675" t="str">
            <v>021T NC</v>
          </cell>
          <cell r="D675" t="str">
            <v>27322A</v>
          </cell>
          <cell r="E675" t="str">
            <v>27322A</v>
          </cell>
          <cell r="F675" t="str">
            <v>17411-54140</v>
          </cell>
          <cell r="G675">
            <v>0</v>
          </cell>
          <cell r="H675">
            <v>1</v>
          </cell>
          <cell r="I675">
            <v>0</v>
          </cell>
          <cell r="J675">
            <v>1</v>
          </cell>
          <cell r="K675">
            <v>82</v>
          </cell>
          <cell r="L675">
            <v>22.5</v>
          </cell>
          <cell r="M675">
            <v>0</v>
          </cell>
          <cell r="N675">
            <v>1</v>
          </cell>
          <cell r="O675">
            <v>0</v>
          </cell>
          <cell r="P675">
            <v>785</v>
          </cell>
          <cell r="Q675">
            <v>280</v>
          </cell>
          <cell r="R675">
            <v>82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280</v>
          </cell>
          <cell r="Y675">
            <v>82</v>
          </cell>
          <cell r="Z675">
            <v>785</v>
          </cell>
          <cell r="AA675">
            <v>362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3.6400001049041748</v>
          </cell>
          <cell r="AH675">
            <v>0</v>
          </cell>
        </row>
        <row r="676">
          <cell r="A676" t="str">
            <v>0203</v>
          </cell>
          <cell r="B676" t="str">
            <v>021T NC</v>
          </cell>
          <cell r="C676" t="str">
            <v>021T NC</v>
          </cell>
          <cell r="D676" t="str">
            <v>27322A</v>
          </cell>
          <cell r="E676" t="str">
            <v>27322A</v>
          </cell>
          <cell r="F676" t="str">
            <v>17411-54240</v>
          </cell>
          <cell r="G676">
            <v>2</v>
          </cell>
          <cell r="H676">
            <v>20</v>
          </cell>
          <cell r="I676">
            <v>20</v>
          </cell>
          <cell r="J676">
            <v>1</v>
          </cell>
          <cell r="K676">
            <v>82</v>
          </cell>
          <cell r="L676">
            <v>22.5</v>
          </cell>
          <cell r="M676">
            <v>5.000000074505806E-2</v>
          </cell>
          <cell r="N676">
            <v>98</v>
          </cell>
          <cell r="O676">
            <v>0.10000000149011612</v>
          </cell>
          <cell r="P676">
            <v>785</v>
          </cell>
          <cell r="Q676">
            <v>14</v>
          </cell>
          <cell r="R676">
            <v>82</v>
          </cell>
          <cell r="S676">
            <v>7.9999998211860657E-2</v>
          </cell>
          <cell r="T676">
            <v>1.9999999552965164E-2</v>
          </cell>
          <cell r="U676">
            <v>8.0000003799796104E-3</v>
          </cell>
          <cell r="V676">
            <v>7.9999998211860657E-2</v>
          </cell>
          <cell r="W676">
            <v>39.299999237060547</v>
          </cell>
          <cell r="X676">
            <v>14</v>
          </cell>
          <cell r="Y676">
            <v>82</v>
          </cell>
          <cell r="Z676">
            <v>785</v>
          </cell>
          <cell r="AA676">
            <v>135.30000305175781</v>
          </cell>
          <cell r="AB676">
            <v>7.9999998211860657E-2</v>
          </cell>
          <cell r="AC676">
            <v>9.9999997764825821E-3</v>
          </cell>
          <cell r="AD676">
            <v>0</v>
          </cell>
          <cell r="AE676">
            <v>0</v>
          </cell>
          <cell r="AF676">
            <v>0</v>
          </cell>
          <cell r="AG676">
            <v>3.6400001049041748</v>
          </cell>
          <cell r="AH676">
            <v>4.0000001899898052E-3</v>
          </cell>
        </row>
        <row r="677">
          <cell r="A677" t="str">
            <v>0203</v>
          </cell>
          <cell r="B677" t="str">
            <v>021T NC</v>
          </cell>
          <cell r="C677" t="str">
            <v>021T NC</v>
          </cell>
          <cell r="D677" t="str">
            <v>27322A</v>
          </cell>
          <cell r="E677" t="str">
            <v>27322A</v>
          </cell>
          <cell r="F677" t="str">
            <v>17411-54251</v>
          </cell>
          <cell r="G677">
            <v>0</v>
          </cell>
          <cell r="H677">
            <v>1</v>
          </cell>
          <cell r="I677">
            <v>0</v>
          </cell>
          <cell r="J677">
            <v>1</v>
          </cell>
          <cell r="K677">
            <v>82</v>
          </cell>
          <cell r="L677">
            <v>22.5</v>
          </cell>
          <cell r="M677">
            <v>0</v>
          </cell>
          <cell r="N677">
            <v>1</v>
          </cell>
          <cell r="O677">
            <v>0</v>
          </cell>
          <cell r="P677">
            <v>1200</v>
          </cell>
          <cell r="Q677">
            <v>660</v>
          </cell>
          <cell r="R677">
            <v>82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660</v>
          </cell>
          <cell r="Y677">
            <v>82</v>
          </cell>
          <cell r="Z677">
            <v>1200</v>
          </cell>
          <cell r="AA677">
            <v>742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3.6400001049041748</v>
          </cell>
          <cell r="AH677">
            <v>0</v>
          </cell>
        </row>
        <row r="678">
          <cell r="A678" t="str">
            <v>0203</v>
          </cell>
          <cell r="B678" t="str">
            <v>021T NC</v>
          </cell>
          <cell r="C678" t="str">
            <v>021T NC</v>
          </cell>
          <cell r="D678" t="str">
            <v>27322A</v>
          </cell>
          <cell r="E678" t="str">
            <v>27322A</v>
          </cell>
          <cell r="F678" t="str">
            <v>17411-54260</v>
          </cell>
          <cell r="G678">
            <v>0</v>
          </cell>
          <cell r="H678">
            <v>10</v>
          </cell>
          <cell r="I678">
            <v>10</v>
          </cell>
          <cell r="J678">
            <v>1</v>
          </cell>
          <cell r="K678">
            <v>82</v>
          </cell>
          <cell r="L678">
            <v>22.5</v>
          </cell>
          <cell r="M678">
            <v>0</v>
          </cell>
          <cell r="N678">
            <v>98</v>
          </cell>
          <cell r="O678">
            <v>0</v>
          </cell>
          <cell r="P678">
            <v>785</v>
          </cell>
          <cell r="Q678">
            <v>28</v>
          </cell>
          <cell r="R678">
            <v>82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28</v>
          </cell>
          <cell r="Y678">
            <v>82</v>
          </cell>
          <cell r="Z678">
            <v>785</v>
          </cell>
          <cell r="AA678">
            <v>188.5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3.6400001049041748</v>
          </cell>
          <cell r="AH678">
            <v>0</v>
          </cell>
        </row>
        <row r="679">
          <cell r="A679" t="str">
            <v>0203</v>
          </cell>
          <cell r="B679" t="str">
            <v>021T NC</v>
          </cell>
          <cell r="C679" t="str">
            <v>021T NC</v>
          </cell>
          <cell r="D679" t="str">
            <v>27322A</v>
          </cell>
          <cell r="E679" t="str">
            <v>27322A</v>
          </cell>
          <cell r="F679" t="str">
            <v>17411-54270</v>
          </cell>
          <cell r="G679">
            <v>0</v>
          </cell>
          <cell r="H679">
            <v>5</v>
          </cell>
          <cell r="I679">
            <v>0</v>
          </cell>
          <cell r="J679">
            <v>1</v>
          </cell>
          <cell r="K679">
            <v>82</v>
          </cell>
          <cell r="L679">
            <v>22.5</v>
          </cell>
          <cell r="M679">
            <v>0</v>
          </cell>
          <cell r="N679">
            <v>1</v>
          </cell>
          <cell r="O679">
            <v>0</v>
          </cell>
          <cell r="P679">
            <v>785</v>
          </cell>
          <cell r="Q679">
            <v>280</v>
          </cell>
          <cell r="R679">
            <v>82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280</v>
          </cell>
          <cell r="Y679">
            <v>82</v>
          </cell>
          <cell r="Z679">
            <v>785</v>
          </cell>
          <cell r="AA679">
            <v>362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3.6400001049041748</v>
          </cell>
          <cell r="AH679">
            <v>0</v>
          </cell>
        </row>
        <row r="680">
          <cell r="A680" t="str">
            <v>0203</v>
          </cell>
          <cell r="B680" t="str">
            <v>021T NC</v>
          </cell>
          <cell r="C680" t="str">
            <v>021T NC</v>
          </cell>
          <cell r="D680" t="str">
            <v>27322A</v>
          </cell>
          <cell r="E680" t="str">
            <v>27322A</v>
          </cell>
          <cell r="F680" t="str">
            <v>17411-54300</v>
          </cell>
          <cell r="G680">
            <v>0</v>
          </cell>
          <cell r="H680">
            <v>4</v>
          </cell>
          <cell r="I680">
            <v>0</v>
          </cell>
          <cell r="J680">
            <v>1</v>
          </cell>
          <cell r="K680">
            <v>82</v>
          </cell>
          <cell r="L680">
            <v>22.5</v>
          </cell>
          <cell r="M680">
            <v>0</v>
          </cell>
          <cell r="N680">
            <v>1</v>
          </cell>
          <cell r="O680">
            <v>0</v>
          </cell>
          <cell r="P680">
            <v>785</v>
          </cell>
          <cell r="Q680">
            <v>280</v>
          </cell>
          <cell r="R680">
            <v>82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280</v>
          </cell>
          <cell r="Y680">
            <v>82</v>
          </cell>
          <cell r="Z680">
            <v>785</v>
          </cell>
          <cell r="AA680">
            <v>362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3.6400001049041748</v>
          </cell>
          <cell r="AH680">
            <v>0</v>
          </cell>
        </row>
        <row r="681">
          <cell r="A681" t="str">
            <v>0203</v>
          </cell>
          <cell r="B681" t="str">
            <v>021T NC</v>
          </cell>
          <cell r="C681" t="str">
            <v>021T NC</v>
          </cell>
          <cell r="D681" t="str">
            <v>27322A</v>
          </cell>
          <cell r="E681" t="str">
            <v>27322A</v>
          </cell>
          <cell r="F681" t="str">
            <v>17411-54410</v>
          </cell>
          <cell r="G681">
            <v>0</v>
          </cell>
          <cell r="H681">
            <v>4</v>
          </cell>
          <cell r="I681">
            <v>0</v>
          </cell>
          <cell r="J681">
            <v>1</v>
          </cell>
          <cell r="K681">
            <v>82</v>
          </cell>
          <cell r="L681">
            <v>22.5</v>
          </cell>
          <cell r="M681">
            <v>0</v>
          </cell>
          <cell r="N681">
            <v>1</v>
          </cell>
          <cell r="O681">
            <v>0</v>
          </cell>
          <cell r="P681">
            <v>785</v>
          </cell>
          <cell r="Q681">
            <v>280</v>
          </cell>
          <cell r="R681">
            <v>82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280</v>
          </cell>
          <cell r="Y681">
            <v>82</v>
          </cell>
          <cell r="Z681">
            <v>785</v>
          </cell>
          <cell r="AA681">
            <v>362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3.6400001049041748</v>
          </cell>
          <cell r="AH681">
            <v>0</v>
          </cell>
        </row>
        <row r="682">
          <cell r="A682" t="str">
            <v>0203</v>
          </cell>
          <cell r="B682" t="str">
            <v>021T NC</v>
          </cell>
          <cell r="C682" t="str">
            <v>021T NC</v>
          </cell>
          <cell r="D682" t="str">
            <v>27322A</v>
          </cell>
          <cell r="E682" t="str">
            <v>27322A</v>
          </cell>
          <cell r="F682" t="str">
            <v>17411-54471</v>
          </cell>
          <cell r="G682">
            <v>3</v>
          </cell>
          <cell r="H682">
            <v>15</v>
          </cell>
          <cell r="I682">
            <v>0</v>
          </cell>
          <cell r="J682">
            <v>1</v>
          </cell>
          <cell r="K682">
            <v>22.200000762939453</v>
          </cell>
          <cell r="L682">
            <v>18</v>
          </cell>
          <cell r="M682">
            <v>1.9999999552965164E-2</v>
          </cell>
          <cell r="N682">
            <v>1</v>
          </cell>
          <cell r="O682">
            <v>0.20000000298023224</v>
          </cell>
          <cell r="P682">
            <v>275</v>
          </cell>
          <cell r="Q682">
            <v>10</v>
          </cell>
          <cell r="R682">
            <v>22.200000762939453</v>
          </cell>
          <cell r="S682">
            <v>5.000000074505806E-2</v>
          </cell>
          <cell r="T682">
            <v>1.9999999552965164E-2</v>
          </cell>
          <cell r="U682">
            <v>8.0000003799796104E-3</v>
          </cell>
          <cell r="V682">
            <v>5.000000074505806E-2</v>
          </cell>
          <cell r="W682">
            <v>22.899999618530273</v>
          </cell>
          <cell r="X682">
            <v>10</v>
          </cell>
          <cell r="Y682">
            <v>22.200000762939453</v>
          </cell>
          <cell r="Z682">
            <v>275</v>
          </cell>
          <cell r="AA682">
            <v>55.099998474121094</v>
          </cell>
          <cell r="AB682">
            <v>5.000000074505806E-2</v>
          </cell>
          <cell r="AC682">
            <v>7.0000002160668373E-3</v>
          </cell>
          <cell r="AD682">
            <v>0</v>
          </cell>
          <cell r="AE682">
            <v>0</v>
          </cell>
          <cell r="AF682">
            <v>0</v>
          </cell>
          <cell r="AG682">
            <v>1.2300000190734863</v>
          </cell>
          <cell r="AH682">
            <v>7.0000002160668373E-3</v>
          </cell>
        </row>
        <row r="683">
          <cell r="A683" t="str">
            <v>0203</v>
          </cell>
          <cell r="B683" t="str">
            <v>021T NC</v>
          </cell>
          <cell r="C683" t="str">
            <v>021T NC</v>
          </cell>
          <cell r="D683" t="str">
            <v>27322A</v>
          </cell>
          <cell r="E683" t="str">
            <v>27322A</v>
          </cell>
          <cell r="F683" t="str">
            <v>17411-87502</v>
          </cell>
          <cell r="G683">
            <v>0</v>
          </cell>
          <cell r="H683">
            <v>9999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</row>
        <row r="684">
          <cell r="A684" t="str">
            <v>0203</v>
          </cell>
          <cell r="B684" t="str">
            <v>021T NC</v>
          </cell>
          <cell r="C684" t="str">
            <v>021T NC</v>
          </cell>
          <cell r="D684" t="str">
            <v>27322A</v>
          </cell>
          <cell r="E684" t="str">
            <v>27322A</v>
          </cell>
          <cell r="F684" t="str">
            <v>17411-87504</v>
          </cell>
          <cell r="G684">
            <v>0</v>
          </cell>
          <cell r="H684">
            <v>10</v>
          </cell>
          <cell r="I684">
            <v>0</v>
          </cell>
          <cell r="J684">
            <v>1</v>
          </cell>
          <cell r="K684">
            <v>82</v>
          </cell>
          <cell r="L684">
            <v>22.5</v>
          </cell>
          <cell r="M684">
            <v>0</v>
          </cell>
          <cell r="N684">
            <v>1</v>
          </cell>
          <cell r="O684">
            <v>0</v>
          </cell>
          <cell r="P684">
            <v>950</v>
          </cell>
          <cell r="Q684">
            <v>460</v>
          </cell>
          <cell r="R684">
            <v>82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460</v>
          </cell>
          <cell r="Y684">
            <v>82</v>
          </cell>
          <cell r="Z684">
            <v>950</v>
          </cell>
          <cell r="AA684">
            <v>542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3.6400001049041748</v>
          </cell>
          <cell r="AH684">
            <v>0</v>
          </cell>
        </row>
        <row r="685">
          <cell r="A685" t="str">
            <v>0203</v>
          </cell>
          <cell r="B685" t="str">
            <v>021T NC</v>
          </cell>
          <cell r="C685" t="str">
            <v>021T NC</v>
          </cell>
          <cell r="D685" t="str">
            <v>27322A</v>
          </cell>
          <cell r="E685" t="str">
            <v>27322A</v>
          </cell>
          <cell r="F685" t="str">
            <v>17411-87505</v>
          </cell>
          <cell r="G685">
            <v>0</v>
          </cell>
          <cell r="H685">
            <v>10</v>
          </cell>
          <cell r="I685">
            <v>0</v>
          </cell>
          <cell r="J685">
            <v>1</v>
          </cell>
          <cell r="K685">
            <v>82</v>
          </cell>
          <cell r="L685">
            <v>22.5</v>
          </cell>
          <cell r="M685">
            <v>0</v>
          </cell>
          <cell r="N685">
            <v>1</v>
          </cell>
          <cell r="O685">
            <v>0</v>
          </cell>
          <cell r="P685">
            <v>950</v>
          </cell>
          <cell r="Q685">
            <v>460</v>
          </cell>
          <cell r="R685">
            <v>82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460</v>
          </cell>
          <cell r="Y685">
            <v>82</v>
          </cell>
          <cell r="Z685">
            <v>950</v>
          </cell>
          <cell r="AA685">
            <v>542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3.6400001049041748</v>
          </cell>
          <cell r="AH685">
            <v>0</v>
          </cell>
        </row>
        <row r="686">
          <cell r="A686" t="str">
            <v>0203</v>
          </cell>
          <cell r="B686" t="str">
            <v>021T NC</v>
          </cell>
          <cell r="C686" t="str">
            <v>021T NC</v>
          </cell>
          <cell r="D686" t="str">
            <v>27322A</v>
          </cell>
          <cell r="E686" t="str">
            <v>27322A</v>
          </cell>
          <cell r="F686" t="str">
            <v>17411-87508</v>
          </cell>
          <cell r="G686">
            <v>0</v>
          </cell>
          <cell r="H686">
            <v>10</v>
          </cell>
          <cell r="I686">
            <v>0</v>
          </cell>
          <cell r="J686">
            <v>1</v>
          </cell>
          <cell r="K686">
            <v>82</v>
          </cell>
          <cell r="L686">
            <v>22.5</v>
          </cell>
          <cell r="M686">
            <v>0</v>
          </cell>
          <cell r="N686">
            <v>1</v>
          </cell>
          <cell r="O686">
            <v>0</v>
          </cell>
          <cell r="P686">
            <v>950</v>
          </cell>
          <cell r="Q686">
            <v>460</v>
          </cell>
          <cell r="R686">
            <v>82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460</v>
          </cell>
          <cell r="Y686">
            <v>82</v>
          </cell>
          <cell r="Z686">
            <v>950</v>
          </cell>
          <cell r="AA686">
            <v>684.5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3.6400001049041748</v>
          </cell>
          <cell r="AH686">
            <v>0</v>
          </cell>
        </row>
        <row r="687">
          <cell r="A687" t="str">
            <v>0203</v>
          </cell>
          <cell r="B687" t="str">
            <v>021T NC</v>
          </cell>
          <cell r="C687" t="str">
            <v>021T NC</v>
          </cell>
          <cell r="D687" t="str">
            <v>27322A</v>
          </cell>
          <cell r="E687" t="str">
            <v>27322A</v>
          </cell>
          <cell r="F687" t="str">
            <v>17411-87512</v>
          </cell>
          <cell r="G687">
            <v>0</v>
          </cell>
          <cell r="H687">
            <v>10</v>
          </cell>
          <cell r="I687">
            <v>0</v>
          </cell>
          <cell r="J687">
            <v>1</v>
          </cell>
          <cell r="K687">
            <v>82</v>
          </cell>
          <cell r="L687">
            <v>22.5</v>
          </cell>
          <cell r="M687">
            <v>0</v>
          </cell>
          <cell r="N687">
            <v>1</v>
          </cell>
          <cell r="O687">
            <v>0</v>
          </cell>
          <cell r="P687">
            <v>785</v>
          </cell>
          <cell r="Q687">
            <v>280</v>
          </cell>
          <cell r="R687">
            <v>82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280</v>
          </cell>
          <cell r="Y687">
            <v>82</v>
          </cell>
          <cell r="Z687">
            <v>785</v>
          </cell>
          <cell r="AA687">
            <v>479.79998779296875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3.6400001049041748</v>
          </cell>
          <cell r="AH687">
            <v>0</v>
          </cell>
        </row>
        <row r="688">
          <cell r="A688" t="str">
            <v>0203</v>
          </cell>
          <cell r="B688" t="str">
            <v>021T NC</v>
          </cell>
          <cell r="C688" t="str">
            <v>021T NC</v>
          </cell>
          <cell r="D688" t="str">
            <v>27322A</v>
          </cell>
          <cell r="E688" t="str">
            <v>27322A</v>
          </cell>
          <cell r="F688" t="str">
            <v>17411-87513</v>
          </cell>
          <cell r="G688">
            <v>0</v>
          </cell>
          <cell r="H688">
            <v>3</v>
          </cell>
          <cell r="I688">
            <v>0</v>
          </cell>
          <cell r="J688">
            <v>1</v>
          </cell>
          <cell r="K688">
            <v>82</v>
          </cell>
          <cell r="L688">
            <v>22.5</v>
          </cell>
          <cell r="M688">
            <v>0</v>
          </cell>
          <cell r="N688">
            <v>1</v>
          </cell>
          <cell r="O688">
            <v>0</v>
          </cell>
          <cell r="P688">
            <v>785</v>
          </cell>
          <cell r="Q688">
            <v>280</v>
          </cell>
          <cell r="R688">
            <v>82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280</v>
          </cell>
          <cell r="Y688">
            <v>82</v>
          </cell>
          <cell r="Z688">
            <v>785</v>
          </cell>
          <cell r="AA688">
            <v>362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3.6400001049041748</v>
          </cell>
          <cell r="AH688">
            <v>0</v>
          </cell>
        </row>
        <row r="689">
          <cell r="A689" t="str">
            <v>0203</v>
          </cell>
          <cell r="B689" t="str">
            <v>021T NC</v>
          </cell>
          <cell r="C689" t="str">
            <v>021T NC</v>
          </cell>
          <cell r="D689" t="str">
            <v>27322A</v>
          </cell>
          <cell r="E689" t="str">
            <v>27322A</v>
          </cell>
          <cell r="F689" t="str">
            <v>17411-87514</v>
          </cell>
          <cell r="G689">
            <v>1</v>
          </cell>
          <cell r="H689">
            <v>10</v>
          </cell>
          <cell r="I689">
            <v>0</v>
          </cell>
          <cell r="J689">
            <v>1</v>
          </cell>
          <cell r="K689">
            <v>82</v>
          </cell>
          <cell r="L689">
            <v>22.5</v>
          </cell>
          <cell r="M689">
            <v>1.9999999552965164E-2</v>
          </cell>
          <cell r="N689">
            <v>1</v>
          </cell>
          <cell r="O689">
            <v>0.10000000149011612</v>
          </cell>
          <cell r="P689">
            <v>950</v>
          </cell>
          <cell r="Q689">
            <v>460</v>
          </cell>
          <cell r="R689">
            <v>82</v>
          </cell>
          <cell r="S689">
            <v>0.18999999761581421</v>
          </cell>
          <cell r="T689">
            <v>3.9999999105930328E-2</v>
          </cell>
          <cell r="U689">
            <v>0.12800000607967377</v>
          </cell>
          <cell r="V689">
            <v>0.18999999761581421</v>
          </cell>
          <cell r="W689">
            <v>142.5</v>
          </cell>
          <cell r="X689">
            <v>460</v>
          </cell>
          <cell r="Y689">
            <v>82</v>
          </cell>
          <cell r="Z689">
            <v>950</v>
          </cell>
          <cell r="AA689">
            <v>684.5</v>
          </cell>
          <cell r="AB689">
            <v>0.18999999761581421</v>
          </cell>
          <cell r="AC689">
            <v>2.500000037252903E-2</v>
          </cell>
          <cell r="AD689">
            <v>0</v>
          </cell>
          <cell r="AE689">
            <v>0</v>
          </cell>
          <cell r="AF689">
            <v>0</v>
          </cell>
          <cell r="AG689">
            <v>3.6400001049041748</v>
          </cell>
          <cell r="AH689">
            <v>2.500000037252903E-2</v>
          </cell>
        </row>
        <row r="690">
          <cell r="A690" t="str">
            <v>0203</v>
          </cell>
          <cell r="B690" t="str">
            <v>021T NC</v>
          </cell>
          <cell r="C690" t="str">
            <v>021T NC</v>
          </cell>
          <cell r="D690" t="str">
            <v>27322A</v>
          </cell>
          <cell r="E690" t="str">
            <v>27322A</v>
          </cell>
          <cell r="F690" t="str">
            <v>17411-87517</v>
          </cell>
          <cell r="G690">
            <v>0</v>
          </cell>
          <cell r="H690">
            <v>1</v>
          </cell>
          <cell r="I690">
            <v>0</v>
          </cell>
          <cell r="J690">
            <v>1</v>
          </cell>
          <cell r="K690">
            <v>82</v>
          </cell>
          <cell r="L690">
            <v>22.5</v>
          </cell>
          <cell r="M690">
            <v>0</v>
          </cell>
          <cell r="N690">
            <v>1</v>
          </cell>
          <cell r="O690">
            <v>0</v>
          </cell>
          <cell r="P690">
            <v>950</v>
          </cell>
          <cell r="Q690">
            <v>460</v>
          </cell>
          <cell r="R690">
            <v>82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460</v>
          </cell>
          <cell r="Y690">
            <v>82</v>
          </cell>
          <cell r="Z690">
            <v>950</v>
          </cell>
          <cell r="AA690">
            <v>542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3.6400001049041748</v>
          </cell>
          <cell r="AH690">
            <v>0</v>
          </cell>
        </row>
        <row r="691">
          <cell r="A691" t="str">
            <v>0203</v>
          </cell>
          <cell r="B691" t="str">
            <v>021T NC</v>
          </cell>
          <cell r="C691" t="str">
            <v>021T NC</v>
          </cell>
          <cell r="D691" t="str">
            <v>27322A</v>
          </cell>
          <cell r="E691" t="str">
            <v>27322A</v>
          </cell>
          <cell r="F691" t="str">
            <v>17411-87518</v>
          </cell>
          <cell r="G691">
            <v>0</v>
          </cell>
          <cell r="H691">
            <v>5</v>
          </cell>
          <cell r="I691">
            <v>0</v>
          </cell>
          <cell r="J691">
            <v>1</v>
          </cell>
          <cell r="K691">
            <v>82</v>
          </cell>
          <cell r="L691">
            <v>22.5</v>
          </cell>
          <cell r="M691">
            <v>0</v>
          </cell>
          <cell r="N691">
            <v>1</v>
          </cell>
          <cell r="O691">
            <v>0</v>
          </cell>
          <cell r="P691">
            <v>950</v>
          </cell>
          <cell r="Q691">
            <v>460</v>
          </cell>
          <cell r="R691">
            <v>82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460</v>
          </cell>
          <cell r="Y691">
            <v>82</v>
          </cell>
          <cell r="Z691">
            <v>950</v>
          </cell>
          <cell r="AA691">
            <v>542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3.6400001049041748</v>
          </cell>
          <cell r="AH691">
            <v>0</v>
          </cell>
        </row>
        <row r="692">
          <cell r="A692" t="str">
            <v>0203</v>
          </cell>
          <cell r="B692" t="str">
            <v>021T NC</v>
          </cell>
          <cell r="C692" t="str">
            <v>021T NC</v>
          </cell>
          <cell r="D692" t="str">
            <v>27322A</v>
          </cell>
          <cell r="E692" t="str">
            <v>27322A</v>
          </cell>
          <cell r="F692" t="str">
            <v>17411-87519</v>
          </cell>
          <cell r="G692">
            <v>0</v>
          </cell>
          <cell r="H692">
            <v>1</v>
          </cell>
          <cell r="I692">
            <v>0</v>
          </cell>
          <cell r="J692">
            <v>1</v>
          </cell>
          <cell r="K692">
            <v>82</v>
          </cell>
          <cell r="L692">
            <v>22.5</v>
          </cell>
          <cell r="M692">
            <v>0</v>
          </cell>
          <cell r="N692">
            <v>1</v>
          </cell>
          <cell r="O692">
            <v>0</v>
          </cell>
          <cell r="P692">
            <v>785</v>
          </cell>
          <cell r="Q692">
            <v>280</v>
          </cell>
          <cell r="R692">
            <v>82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280</v>
          </cell>
          <cell r="Y692">
            <v>82</v>
          </cell>
          <cell r="Z692">
            <v>785</v>
          </cell>
          <cell r="AA692">
            <v>362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3.6400001049041748</v>
          </cell>
          <cell r="AH692">
            <v>0</v>
          </cell>
        </row>
        <row r="693">
          <cell r="A693" t="str">
            <v>0203</v>
          </cell>
          <cell r="B693" t="str">
            <v>021T NC</v>
          </cell>
          <cell r="C693" t="str">
            <v>021T NC</v>
          </cell>
          <cell r="D693" t="str">
            <v>27322A</v>
          </cell>
          <cell r="E693" t="str">
            <v>27322A</v>
          </cell>
          <cell r="F693" t="str">
            <v>17411-87520</v>
          </cell>
          <cell r="G693">
            <v>0</v>
          </cell>
          <cell r="H693">
            <v>5</v>
          </cell>
          <cell r="I693">
            <v>0</v>
          </cell>
          <cell r="J693">
            <v>1</v>
          </cell>
          <cell r="K693">
            <v>82</v>
          </cell>
          <cell r="L693">
            <v>22.5</v>
          </cell>
          <cell r="M693">
            <v>0</v>
          </cell>
          <cell r="N693">
            <v>1</v>
          </cell>
          <cell r="O693">
            <v>0</v>
          </cell>
          <cell r="P693">
            <v>785</v>
          </cell>
          <cell r="Q693">
            <v>280</v>
          </cell>
          <cell r="R693">
            <v>82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280</v>
          </cell>
          <cell r="Y693">
            <v>82</v>
          </cell>
          <cell r="Z693">
            <v>785</v>
          </cell>
          <cell r="AA693">
            <v>362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3.6400001049041748</v>
          </cell>
          <cell r="AH693">
            <v>0</v>
          </cell>
        </row>
        <row r="694">
          <cell r="A694" t="str">
            <v>0203</v>
          </cell>
          <cell r="B694" t="str">
            <v>021T NC</v>
          </cell>
          <cell r="C694" t="str">
            <v>021T NC</v>
          </cell>
          <cell r="D694" t="str">
            <v>27322A</v>
          </cell>
          <cell r="E694" t="str">
            <v>27322A</v>
          </cell>
          <cell r="F694" t="str">
            <v>17411-87521</v>
          </cell>
          <cell r="G694">
            <v>0</v>
          </cell>
          <cell r="H694">
            <v>10</v>
          </cell>
          <cell r="I694">
            <v>0</v>
          </cell>
          <cell r="J694">
            <v>1</v>
          </cell>
          <cell r="K694">
            <v>82</v>
          </cell>
          <cell r="L694">
            <v>22.5</v>
          </cell>
          <cell r="M694">
            <v>0</v>
          </cell>
          <cell r="N694">
            <v>1</v>
          </cell>
          <cell r="O694">
            <v>0</v>
          </cell>
          <cell r="P694">
            <v>785</v>
          </cell>
          <cell r="Q694">
            <v>280</v>
          </cell>
          <cell r="R694">
            <v>82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280</v>
          </cell>
          <cell r="Y694">
            <v>82</v>
          </cell>
          <cell r="Z694">
            <v>785</v>
          </cell>
          <cell r="AA694">
            <v>362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3.6400001049041748</v>
          </cell>
          <cell r="AH694">
            <v>0</v>
          </cell>
        </row>
        <row r="695">
          <cell r="A695" t="str">
            <v>0203</v>
          </cell>
          <cell r="B695" t="str">
            <v>021T NC</v>
          </cell>
          <cell r="C695" t="str">
            <v>021T NC</v>
          </cell>
          <cell r="D695" t="str">
            <v>27322A</v>
          </cell>
          <cell r="E695" t="str">
            <v>27322A</v>
          </cell>
          <cell r="F695" t="str">
            <v>17411-87522</v>
          </cell>
          <cell r="G695">
            <v>0</v>
          </cell>
          <cell r="H695">
            <v>1</v>
          </cell>
          <cell r="I695">
            <v>0</v>
          </cell>
          <cell r="J695">
            <v>1</v>
          </cell>
          <cell r="K695">
            <v>82</v>
          </cell>
          <cell r="L695">
            <v>22.5</v>
          </cell>
          <cell r="M695">
            <v>0</v>
          </cell>
          <cell r="N695">
            <v>1</v>
          </cell>
          <cell r="O695">
            <v>0</v>
          </cell>
          <cell r="P695">
            <v>950</v>
          </cell>
          <cell r="Q695">
            <v>460</v>
          </cell>
          <cell r="R695">
            <v>82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460</v>
          </cell>
          <cell r="Y695">
            <v>82</v>
          </cell>
          <cell r="Z695">
            <v>950</v>
          </cell>
          <cell r="AA695">
            <v>542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3.6400001049041748</v>
          </cell>
          <cell r="AH695">
            <v>0</v>
          </cell>
        </row>
        <row r="696">
          <cell r="A696" t="str">
            <v>0203</v>
          </cell>
          <cell r="B696" t="str">
            <v>021T NC</v>
          </cell>
          <cell r="C696" t="str">
            <v>021T NC</v>
          </cell>
          <cell r="D696" t="str">
            <v>27322A</v>
          </cell>
          <cell r="E696" t="str">
            <v>27322A</v>
          </cell>
          <cell r="F696" t="str">
            <v>17411-87524</v>
          </cell>
          <cell r="G696">
            <v>0</v>
          </cell>
          <cell r="H696">
            <v>5</v>
          </cell>
          <cell r="I696">
            <v>0</v>
          </cell>
          <cell r="J696">
            <v>1</v>
          </cell>
          <cell r="K696">
            <v>82</v>
          </cell>
          <cell r="L696">
            <v>22.5</v>
          </cell>
          <cell r="M696">
            <v>0</v>
          </cell>
          <cell r="N696">
            <v>1</v>
          </cell>
          <cell r="O696">
            <v>0</v>
          </cell>
          <cell r="P696">
            <v>950</v>
          </cell>
          <cell r="Q696">
            <v>460</v>
          </cell>
          <cell r="R696">
            <v>82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460</v>
          </cell>
          <cell r="Y696">
            <v>82</v>
          </cell>
          <cell r="Z696">
            <v>950</v>
          </cell>
          <cell r="AA696">
            <v>542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3.6400001049041748</v>
          </cell>
          <cell r="AH696">
            <v>0</v>
          </cell>
        </row>
        <row r="697">
          <cell r="A697" t="str">
            <v>0203</v>
          </cell>
          <cell r="B697" t="str">
            <v>021T NC</v>
          </cell>
          <cell r="C697" t="str">
            <v>021T NC</v>
          </cell>
          <cell r="D697" t="str">
            <v>27322A</v>
          </cell>
          <cell r="E697" t="str">
            <v>27322A</v>
          </cell>
          <cell r="F697" t="str">
            <v>17411-87526</v>
          </cell>
          <cell r="G697">
            <v>0</v>
          </cell>
          <cell r="H697">
            <v>3</v>
          </cell>
          <cell r="I697">
            <v>0</v>
          </cell>
          <cell r="J697">
            <v>1</v>
          </cell>
          <cell r="K697">
            <v>82</v>
          </cell>
          <cell r="L697">
            <v>22.5</v>
          </cell>
          <cell r="M697">
            <v>0</v>
          </cell>
          <cell r="N697">
            <v>1</v>
          </cell>
          <cell r="O697">
            <v>0</v>
          </cell>
          <cell r="P697">
            <v>950</v>
          </cell>
          <cell r="Q697">
            <v>460</v>
          </cell>
          <cell r="R697">
            <v>82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460</v>
          </cell>
          <cell r="Y697">
            <v>82</v>
          </cell>
          <cell r="Z697">
            <v>950</v>
          </cell>
          <cell r="AA697">
            <v>542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3.6400001049041748</v>
          </cell>
          <cell r="AH697">
            <v>0</v>
          </cell>
        </row>
        <row r="698">
          <cell r="A698" t="str">
            <v>0203</v>
          </cell>
          <cell r="B698" t="str">
            <v>021T NC</v>
          </cell>
          <cell r="C698" t="str">
            <v>021T NC</v>
          </cell>
          <cell r="D698" t="str">
            <v>27322A</v>
          </cell>
          <cell r="E698" t="str">
            <v>27322A</v>
          </cell>
          <cell r="F698" t="str">
            <v>17411-87604</v>
          </cell>
          <cell r="G698">
            <v>0</v>
          </cell>
          <cell r="H698">
            <v>1</v>
          </cell>
          <cell r="I698">
            <v>0</v>
          </cell>
          <cell r="J698">
            <v>1</v>
          </cell>
          <cell r="K698">
            <v>52.5</v>
          </cell>
          <cell r="L698">
            <v>26.299999237060547</v>
          </cell>
          <cell r="M698">
            <v>0</v>
          </cell>
          <cell r="N698">
            <v>1</v>
          </cell>
          <cell r="O698">
            <v>0</v>
          </cell>
          <cell r="P698">
            <v>857</v>
          </cell>
          <cell r="Q698">
            <v>180</v>
          </cell>
          <cell r="R698">
            <v>52.5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180</v>
          </cell>
          <cell r="Y698">
            <v>52.5</v>
          </cell>
          <cell r="Z698">
            <v>857</v>
          </cell>
          <cell r="AA698">
            <v>1132.4000244140625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2</v>
          </cell>
          <cell r="AH698">
            <v>0</v>
          </cell>
        </row>
        <row r="699">
          <cell r="A699" t="str">
            <v>0203</v>
          </cell>
          <cell r="B699" t="str">
            <v>021T NC</v>
          </cell>
          <cell r="C699" t="str">
            <v>021T NC</v>
          </cell>
          <cell r="D699" t="str">
            <v>27322A</v>
          </cell>
          <cell r="E699" t="str">
            <v>27322A</v>
          </cell>
          <cell r="F699" t="str">
            <v>17411-87646</v>
          </cell>
          <cell r="G699">
            <v>0</v>
          </cell>
          <cell r="H699">
            <v>15</v>
          </cell>
          <cell r="I699">
            <v>0</v>
          </cell>
          <cell r="J699">
            <v>0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</row>
        <row r="700">
          <cell r="A700" t="str">
            <v>0203</v>
          </cell>
          <cell r="B700" t="str">
            <v>021T NC</v>
          </cell>
          <cell r="C700" t="str">
            <v>021T NC</v>
          </cell>
          <cell r="D700" t="str">
            <v>27322A</v>
          </cell>
          <cell r="E700" t="str">
            <v>27322A</v>
          </cell>
          <cell r="F700" t="str">
            <v>17412-F0050</v>
          </cell>
          <cell r="G700">
            <v>28</v>
          </cell>
          <cell r="H700">
            <v>54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9.9999997764825821E-3</v>
          </cell>
          <cell r="N700">
            <v>0</v>
          </cell>
          <cell r="O700">
            <v>0.5</v>
          </cell>
          <cell r="P700">
            <v>0</v>
          </cell>
          <cell r="Q700">
            <v>0</v>
          </cell>
          <cell r="R700">
            <v>1</v>
          </cell>
          <cell r="S700">
            <v>9.9999997764825821E-3</v>
          </cell>
          <cell r="T700">
            <v>0</v>
          </cell>
          <cell r="U700">
            <v>0</v>
          </cell>
          <cell r="V700">
            <v>9.9999997764825821E-3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</row>
        <row r="701">
          <cell r="A701" t="str">
            <v>0203</v>
          </cell>
          <cell r="B701" t="str">
            <v>021T NC</v>
          </cell>
          <cell r="C701" t="str">
            <v>021T NC</v>
          </cell>
          <cell r="D701" t="str">
            <v>27322A</v>
          </cell>
          <cell r="E701" t="str">
            <v>27322A</v>
          </cell>
          <cell r="F701" t="str">
            <v>17412-28030</v>
          </cell>
          <cell r="G701">
            <v>0</v>
          </cell>
          <cell r="H701">
            <v>8</v>
          </cell>
          <cell r="I701">
            <v>0</v>
          </cell>
          <cell r="J701">
            <v>1</v>
          </cell>
          <cell r="K701">
            <v>82</v>
          </cell>
          <cell r="L701">
            <v>22.5</v>
          </cell>
          <cell r="M701">
            <v>0</v>
          </cell>
          <cell r="N701">
            <v>1</v>
          </cell>
          <cell r="O701">
            <v>0</v>
          </cell>
          <cell r="P701">
            <v>785</v>
          </cell>
          <cell r="Q701">
            <v>280</v>
          </cell>
          <cell r="R701">
            <v>82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280</v>
          </cell>
          <cell r="Y701">
            <v>82</v>
          </cell>
          <cell r="Z701">
            <v>785</v>
          </cell>
          <cell r="AA701">
            <v>503.29998779296875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3.6400001049041748</v>
          </cell>
          <cell r="AH701">
            <v>0</v>
          </cell>
        </row>
        <row r="702">
          <cell r="A702" t="str">
            <v>0203</v>
          </cell>
          <cell r="B702" t="str">
            <v>021T NC</v>
          </cell>
          <cell r="C702" t="str">
            <v>021T NC</v>
          </cell>
          <cell r="D702" t="str">
            <v>27322A</v>
          </cell>
          <cell r="E702" t="str">
            <v>27322A</v>
          </cell>
          <cell r="F702" t="str">
            <v>17412-31030</v>
          </cell>
          <cell r="G702">
            <v>0</v>
          </cell>
          <cell r="H702">
            <v>1</v>
          </cell>
          <cell r="I702">
            <v>0</v>
          </cell>
          <cell r="J702">
            <v>1</v>
          </cell>
          <cell r="K702">
            <v>82</v>
          </cell>
          <cell r="L702">
            <v>22.5</v>
          </cell>
          <cell r="M702">
            <v>0</v>
          </cell>
          <cell r="N702">
            <v>1</v>
          </cell>
          <cell r="O702">
            <v>0</v>
          </cell>
          <cell r="P702">
            <v>785</v>
          </cell>
          <cell r="Q702">
            <v>280</v>
          </cell>
          <cell r="R702">
            <v>82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280</v>
          </cell>
          <cell r="Y702">
            <v>82</v>
          </cell>
          <cell r="Z702">
            <v>785</v>
          </cell>
          <cell r="AA702">
            <v>362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3.6400001049041748</v>
          </cell>
          <cell r="AH702">
            <v>0</v>
          </cell>
        </row>
        <row r="703">
          <cell r="A703" t="str">
            <v>0203</v>
          </cell>
          <cell r="B703" t="str">
            <v>021T NC</v>
          </cell>
          <cell r="C703" t="str">
            <v>021T NC</v>
          </cell>
          <cell r="D703" t="str">
            <v>27322A</v>
          </cell>
          <cell r="E703" t="str">
            <v>27322A</v>
          </cell>
          <cell r="F703" t="str">
            <v>17412-35090</v>
          </cell>
          <cell r="G703">
            <v>0</v>
          </cell>
          <cell r="H703">
            <v>3</v>
          </cell>
          <cell r="I703">
            <v>0</v>
          </cell>
          <cell r="J703">
            <v>1</v>
          </cell>
          <cell r="K703">
            <v>82</v>
          </cell>
          <cell r="L703">
            <v>22.5</v>
          </cell>
          <cell r="M703">
            <v>0</v>
          </cell>
          <cell r="N703">
            <v>1</v>
          </cell>
          <cell r="O703">
            <v>0</v>
          </cell>
          <cell r="P703">
            <v>785</v>
          </cell>
          <cell r="Q703">
            <v>280</v>
          </cell>
          <cell r="R703">
            <v>82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280</v>
          </cell>
          <cell r="Y703">
            <v>82</v>
          </cell>
          <cell r="Z703">
            <v>785</v>
          </cell>
          <cell r="AA703">
            <v>362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3.6400001049041748</v>
          </cell>
          <cell r="AH703">
            <v>0</v>
          </cell>
        </row>
        <row r="704">
          <cell r="A704" t="str">
            <v>0203</v>
          </cell>
          <cell r="B704" t="str">
            <v>021T NC</v>
          </cell>
          <cell r="C704" t="str">
            <v>021T NC</v>
          </cell>
          <cell r="D704" t="str">
            <v>27322A</v>
          </cell>
          <cell r="E704" t="str">
            <v>27322A</v>
          </cell>
          <cell r="F704" t="str">
            <v>17412-35100</v>
          </cell>
          <cell r="G704">
            <v>0</v>
          </cell>
          <cell r="H704">
            <v>3</v>
          </cell>
          <cell r="I704">
            <v>0</v>
          </cell>
          <cell r="J704">
            <v>1</v>
          </cell>
          <cell r="K704">
            <v>82</v>
          </cell>
          <cell r="L704">
            <v>22.5</v>
          </cell>
          <cell r="M704">
            <v>0</v>
          </cell>
          <cell r="N704">
            <v>1</v>
          </cell>
          <cell r="O704">
            <v>0</v>
          </cell>
          <cell r="P704">
            <v>785</v>
          </cell>
          <cell r="Q704">
            <v>280</v>
          </cell>
          <cell r="R704">
            <v>82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280</v>
          </cell>
          <cell r="Y704">
            <v>82</v>
          </cell>
          <cell r="Z704">
            <v>785</v>
          </cell>
          <cell r="AA704">
            <v>362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3.6400001049041748</v>
          </cell>
          <cell r="AH704">
            <v>0</v>
          </cell>
        </row>
        <row r="705">
          <cell r="A705" t="str">
            <v>0203</v>
          </cell>
          <cell r="B705" t="str">
            <v>021T NC</v>
          </cell>
          <cell r="C705" t="str">
            <v>021T NC</v>
          </cell>
          <cell r="D705" t="str">
            <v>27322A</v>
          </cell>
          <cell r="E705" t="str">
            <v>27322A</v>
          </cell>
          <cell r="F705" t="str">
            <v>17412-35160</v>
          </cell>
          <cell r="G705">
            <v>0</v>
          </cell>
          <cell r="H705">
            <v>1</v>
          </cell>
          <cell r="I705">
            <v>0</v>
          </cell>
          <cell r="J705">
            <v>1</v>
          </cell>
          <cell r="K705">
            <v>82</v>
          </cell>
          <cell r="L705">
            <v>22.5</v>
          </cell>
          <cell r="M705">
            <v>0</v>
          </cell>
          <cell r="N705">
            <v>1</v>
          </cell>
          <cell r="O705">
            <v>0</v>
          </cell>
          <cell r="P705">
            <v>785</v>
          </cell>
          <cell r="Q705">
            <v>280</v>
          </cell>
          <cell r="R705">
            <v>82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280</v>
          </cell>
          <cell r="Y705">
            <v>82</v>
          </cell>
          <cell r="Z705">
            <v>785</v>
          </cell>
          <cell r="AA705">
            <v>1186.300048828125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3.6400001049041748</v>
          </cell>
          <cell r="AH705">
            <v>0</v>
          </cell>
        </row>
        <row r="706">
          <cell r="A706" t="str">
            <v>0203</v>
          </cell>
          <cell r="B706" t="str">
            <v>021T NC</v>
          </cell>
          <cell r="C706" t="str">
            <v>021T NC</v>
          </cell>
          <cell r="D706" t="str">
            <v>27322A</v>
          </cell>
          <cell r="E706" t="str">
            <v>27322A</v>
          </cell>
          <cell r="F706" t="str">
            <v>17412-35261</v>
          </cell>
          <cell r="G706">
            <v>0</v>
          </cell>
          <cell r="H706">
            <v>1</v>
          </cell>
          <cell r="I706">
            <v>0</v>
          </cell>
          <cell r="J706">
            <v>1</v>
          </cell>
          <cell r="K706">
            <v>1</v>
          </cell>
          <cell r="L706">
            <v>35</v>
          </cell>
          <cell r="M706">
            <v>0</v>
          </cell>
          <cell r="N706">
            <v>1</v>
          </cell>
          <cell r="O706">
            <v>0</v>
          </cell>
          <cell r="P706">
            <v>360</v>
          </cell>
          <cell r="Q706">
            <v>180</v>
          </cell>
          <cell r="R706">
            <v>1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180</v>
          </cell>
          <cell r="Y706">
            <v>35</v>
          </cell>
          <cell r="Z706">
            <v>360</v>
          </cell>
          <cell r="AA706">
            <v>215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</v>
          </cell>
          <cell r="AH706">
            <v>0</v>
          </cell>
        </row>
        <row r="707">
          <cell r="A707" t="str">
            <v>0203</v>
          </cell>
          <cell r="B707" t="str">
            <v>021T NC</v>
          </cell>
          <cell r="C707" t="str">
            <v>021T NC</v>
          </cell>
          <cell r="D707" t="str">
            <v>27322A</v>
          </cell>
          <cell r="E707" t="str">
            <v>27322A</v>
          </cell>
          <cell r="F707" t="str">
            <v>17412-35271</v>
          </cell>
          <cell r="G707">
            <v>0</v>
          </cell>
          <cell r="H707">
            <v>1</v>
          </cell>
          <cell r="I707">
            <v>0</v>
          </cell>
          <cell r="J707">
            <v>1</v>
          </cell>
          <cell r="K707">
            <v>1</v>
          </cell>
          <cell r="L707">
            <v>50</v>
          </cell>
          <cell r="M707">
            <v>0</v>
          </cell>
          <cell r="N707">
            <v>1</v>
          </cell>
          <cell r="O707">
            <v>0</v>
          </cell>
          <cell r="P707">
            <v>540</v>
          </cell>
          <cell r="Q707">
            <v>180</v>
          </cell>
          <cell r="R707">
            <v>1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180</v>
          </cell>
          <cell r="Y707">
            <v>50</v>
          </cell>
          <cell r="Z707">
            <v>540</v>
          </cell>
          <cell r="AA707">
            <v>230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</v>
          </cell>
          <cell r="AH707">
            <v>0</v>
          </cell>
        </row>
        <row r="708">
          <cell r="A708" t="str">
            <v>0203</v>
          </cell>
          <cell r="B708" t="str">
            <v>021T NC</v>
          </cell>
          <cell r="C708" t="str">
            <v>021T NC</v>
          </cell>
          <cell r="D708" t="str">
            <v>27322A</v>
          </cell>
          <cell r="E708" t="str">
            <v>27322A</v>
          </cell>
          <cell r="F708" t="str">
            <v>17412-38080</v>
          </cell>
          <cell r="G708">
            <v>0</v>
          </cell>
          <cell r="H708">
            <v>1</v>
          </cell>
          <cell r="I708">
            <v>0</v>
          </cell>
          <cell r="J708">
            <v>1</v>
          </cell>
          <cell r="K708">
            <v>82</v>
          </cell>
          <cell r="L708">
            <v>22.5</v>
          </cell>
          <cell r="M708">
            <v>0</v>
          </cell>
          <cell r="N708">
            <v>1</v>
          </cell>
          <cell r="O708">
            <v>0</v>
          </cell>
          <cell r="P708">
            <v>785</v>
          </cell>
          <cell r="Q708">
            <v>280</v>
          </cell>
          <cell r="R708">
            <v>82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280</v>
          </cell>
          <cell r="Y708">
            <v>82</v>
          </cell>
          <cell r="Z708">
            <v>785</v>
          </cell>
          <cell r="AA708">
            <v>362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3.6400001049041748</v>
          </cell>
          <cell r="AH708">
            <v>0</v>
          </cell>
        </row>
        <row r="709">
          <cell r="A709" t="str">
            <v>0203</v>
          </cell>
          <cell r="B709" t="str">
            <v>021T NC</v>
          </cell>
          <cell r="C709" t="str">
            <v>021T NC</v>
          </cell>
          <cell r="D709" t="str">
            <v>27322A</v>
          </cell>
          <cell r="E709" t="str">
            <v>27322A</v>
          </cell>
          <cell r="F709" t="str">
            <v>17412-41020</v>
          </cell>
          <cell r="G709">
            <v>0</v>
          </cell>
          <cell r="H709">
            <v>1</v>
          </cell>
          <cell r="I709">
            <v>0</v>
          </cell>
          <cell r="J709">
            <v>1</v>
          </cell>
          <cell r="K709">
            <v>23.600000381469727</v>
          </cell>
          <cell r="L709">
            <v>20.5</v>
          </cell>
          <cell r="M709">
            <v>0</v>
          </cell>
          <cell r="N709">
            <v>1</v>
          </cell>
          <cell r="O709">
            <v>0</v>
          </cell>
          <cell r="P709">
            <v>490</v>
          </cell>
          <cell r="Q709">
            <v>180</v>
          </cell>
          <cell r="R709">
            <v>23.600000381469727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180</v>
          </cell>
          <cell r="Y709">
            <v>23.600000381469727</v>
          </cell>
          <cell r="Z709">
            <v>490</v>
          </cell>
          <cell r="AA709">
            <v>203.60000610351563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1.1499999761581421</v>
          </cell>
          <cell r="AH709">
            <v>0</v>
          </cell>
        </row>
        <row r="710">
          <cell r="A710" t="str">
            <v>0203</v>
          </cell>
          <cell r="B710" t="str">
            <v>021T NC</v>
          </cell>
          <cell r="C710" t="str">
            <v>021T NC</v>
          </cell>
          <cell r="D710" t="str">
            <v>27322A</v>
          </cell>
          <cell r="E710" t="str">
            <v>27322A</v>
          </cell>
          <cell r="F710" t="str">
            <v>17412-43080</v>
          </cell>
          <cell r="G710">
            <v>5</v>
          </cell>
          <cell r="H710">
            <v>0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O710">
            <v>5</v>
          </cell>
          <cell r="P710">
            <v>0</v>
          </cell>
          <cell r="Q710">
            <v>0</v>
          </cell>
          <cell r="R710">
            <v>1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</row>
        <row r="711">
          <cell r="A711" t="str">
            <v>0203</v>
          </cell>
          <cell r="B711" t="str">
            <v>021T NC</v>
          </cell>
          <cell r="C711" t="str">
            <v>021T NC</v>
          </cell>
          <cell r="D711" t="str">
            <v>27322A</v>
          </cell>
          <cell r="E711" t="str">
            <v>27322A</v>
          </cell>
          <cell r="F711" t="str">
            <v>17412-46060</v>
          </cell>
          <cell r="G711">
            <v>2</v>
          </cell>
          <cell r="H711">
            <v>0</v>
          </cell>
          <cell r="I711">
            <v>0</v>
          </cell>
          <cell r="J711">
            <v>0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O711">
            <v>2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</row>
        <row r="712">
          <cell r="A712" t="str">
            <v>0203</v>
          </cell>
          <cell r="B712" t="str">
            <v>021T NC</v>
          </cell>
          <cell r="C712" t="str">
            <v>021T NC</v>
          </cell>
          <cell r="D712" t="str">
            <v>27322A</v>
          </cell>
          <cell r="E712" t="str">
            <v>27322A</v>
          </cell>
          <cell r="F712" t="str">
            <v>17412-50090</v>
          </cell>
          <cell r="G712">
            <v>0</v>
          </cell>
          <cell r="H712">
            <v>1</v>
          </cell>
          <cell r="I712">
            <v>0</v>
          </cell>
          <cell r="J712">
            <v>1</v>
          </cell>
          <cell r="K712">
            <v>5</v>
          </cell>
          <cell r="L712">
            <v>3</v>
          </cell>
          <cell r="M712">
            <v>0</v>
          </cell>
          <cell r="N712">
            <v>1</v>
          </cell>
          <cell r="O712">
            <v>0</v>
          </cell>
          <cell r="P712">
            <v>236</v>
          </cell>
          <cell r="Q712">
            <v>180</v>
          </cell>
          <cell r="R712">
            <v>5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180</v>
          </cell>
          <cell r="Y712">
            <v>5</v>
          </cell>
          <cell r="Z712">
            <v>236</v>
          </cell>
          <cell r="AA712">
            <v>185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1.6699999570846558</v>
          </cell>
          <cell r="AH712">
            <v>0</v>
          </cell>
        </row>
        <row r="713">
          <cell r="A713" t="str">
            <v>0203</v>
          </cell>
          <cell r="B713" t="str">
            <v>021T NC</v>
          </cell>
          <cell r="C713" t="str">
            <v>021T NC</v>
          </cell>
          <cell r="D713" t="str">
            <v>27322A</v>
          </cell>
          <cell r="E713" t="str">
            <v>27322A</v>
          </cell>
          <cell r="F713" t="str">
            <v>17412-52040</v>
          </cell>
          <cell r="G713">
            <v>0</v>
          </cell>
          <cell r="H713">
            <v>1</v>
          </cell>
          <cell r="I713">
            <v>0</v>
          </cell>
          <cell r="J713">
            <v>1</v>
          </cell>
          <cell r="K713">
            <v>82</v>
          </cell>
          <cell r="L713">
            <v>22.5</v>
          </cell>
          <cell r="M713">
            <v>0</v>
          </cell>
          <cell r="N713">
            <v>1</v>
          </cell>
          <cell r="O713">
            <v>0</v>
          </cell>
          <cell r="P713">
            <v>1200</v>
          </cell>
          <cell r="Q713">
            <v>460</v>
          </cell>
          <cell r="R713">
            <v>82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460</v>
          </cell>
          <cell r="Y713">
            <v>82</v>
          </cell>
          <cell r="Z713">
            <v>1200</v>
          </cell>
          <cell r="AA713">
            <v>542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3.6400001049041748</v>
          </cell>
          <cell r="AH713">
            <v>0</v>
          </cell>
        </row>
        <row r="714">
          <cell r="A714" t="str">
            <v>0203</v>
          </cell>
          <cell r="B714" t="str">
            <v>021T NC</v>
          </cell>
          <cell r="C714" t="str">
            <v>021T NC</v>
          </cell>
          <cell r="D714" t="str">
            <v>27322A</v>
          </cell>
          <cell r="E714" t="str">
            <v>27322A</v>
          </cell>
          <cell r="F714" t="str">
            <v>17412-52050</v>
          </cell>
          <cell r="G714">
            <v>0</v>
          </cell>
          <cell r="H714">
            <v>1</v>
          </cell>
          <cell r="I714">
            <v>0</v>
          </cell>
          <cell r="J714">
            <v>1</v>
          </cell>
          <cell r="K714">
            <v>82</v>
          </cell>
          <cell r="L714">
            <v>22.5</v>
          </cell>
          <cell r="M714">
            <v>0</v>
          </cell>
          <cell r="N714">
            <v>1</v>
          </cell>
          <cell r="O714">
            <v>0</v>
          </cell>
          <cell r="P714">
            <v>1200</v>
          </cell>
          <cell r="Q714">
            <v>460</v>
          </cell>
          <cell r="R714">
            <v>82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460</v>
          </cell>
          <cell r="Y714">
            <v>82</v>
          </cell>
          <cell r="Z714">
            <v>1200</v>
          </cell>
          <cell r="AA714">
            <v>542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3.6400001049041748</v>
          </cell>
          <cell r="AH714">
            <v>0</v>
          </cell>
        </row>
        <row r="715">
          <cell r="A715" t="str">
            <v>0203</v>
          </cell>
          <cell r="B715" t="str">
            <v>021T NC</v>
          </cell>
          <cell r="C715" t="str">
            <v>021T NC</v>
          </cell>
          <cell r="D715" t="str">
            <v>27322A</v>
          </cell>
          <cell r="E715" t="str">
            <v>27322A</v>
          </cell>
          <cell r="F715" t="str">
            <v>17412-54010</v>
          </cell>
          <cell r="G715">
            <v>0</v>
          </cell>
          <cell r="H715">
            <v>15</v>
          </cell>
          <cell r="I715">
            <v>15</v>
          </cell>
          <cell r="J715">
            <v>1</v>
          </cell>
          <cell r="K715">
            <v>40.5</v>
          </cell>
          <cell r="L715">
            <v>22.5</v>
          </cell>
          <cell r="M715">
            <v>0</v>
          </cell>
          <cell r="N715">
            <v>98</v>
          </cell>
          <cell r="O715">
            <v>0</v>
          </cell>
          <cell r="P715">
            <v>620</v>
          </cell>
          <cell r="Q715">
            <v>20</v>
          </cell>
          <cell r="R715">
            <v>40.5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20</v>
          </cell>
          <cell r="Y715">
            <v>40.5</v>
          </cell>
          <cell r="Z715">
            <v>620</v>
          </cell>
          <cell r="AA715">
            <v>60.5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1.7999999523162842</v>
          </cell>
          <cell r="AH715">
            <v>0</v>
          </cell>
        </row>
        <row r="716">
          <cell r="A716" t="str">
            <v>0203</v>
          </cell>
          <cell r="B716" t="str">
            <v>021T NC</v>
          </cell>
          <cell r="C716" t="str">
            <v>021T NC</v>
          </cell>
          <cell r="D716" t="str">
            <v>27322A</v>
          </cell>
          <cell r="E716" t="str">
            <v>27322A</v>
          </cell>
          <cell r="F716" t="str">
            <v>17412-54020</v>
          </cell>
          <cell r="G716">
            <v>0</v>
          </cell>
          <cell r="H716">
            <v>1</v>
          </cell>
          <cell r="I716">
            <v>0</v>
          </cell>
          <cell r="J716">
            <v>1</v>
          </cell>
          <cell r="K716">
            <v>23.600000381469727</v>
          </cell>
          <cell r="L716">
            <v>20.5</v>
          </cell>
          <cell r="M716">
            <v>0</v>
          </cell>
          <cell r="N716">
            <v>1</v>
          </cell>
          <cell r="O716">
            <v>0</v>
          </cell>
          <cell r="P716">
            <v>490</v>
          </cell>
          <cell r="Q716">
            <v>180</v>
          </cell>
          <cell r="R716">
            <v>23.600000381469727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180</v>
          </cell>
          <cell r="Y716">
            <v>23.600000381469727</v>
          </cell>
          <cell r="Z716">
            <v>490</v>
          </cell>
          <cell r="AA716">
            <v>203.60000610351563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1.1499999761581421</v>
          </cell>
          <cell r="AH716">
            <v>0</v>
          </cell>
        </row>
        <row r="717">
          <cell r="A717" t="str">
            <v>0203</v>
          </cell>
          <cell r="B717" t="str">
            <v>021T NC</v>
          </cell>
          <cell r="C717" t="str">
            <v>021T NC</v>
          </cell>
          <cell r="D717" t="str">
            <v>27322A</v>
          </cell>
          <cell r="E717" t="str">
            <v>27322A</v>
          </cell>
          <cell r="F717" t="str">
            <v>17412-54200</v>
          </cell>
          <cell r="G717">
            <v>2</v>
          </cell>
          <cell r="H717">
            <v>30</v>
          </cell>
          <cell r="I717">
            <v>30</v>
          </cell>
          <cell r="J717">
            <v>1</v>
          </cell>
          <cell r="K717">
            <v>23.600000381469727</v>
          </cell>
          <cell r="L717">
            <v>18.899999618530273</v>
          </cell>
          <cell r="M717">
            <v>9.9999997764825821E-3</v>
          </cell>
          <cell r="N717">
            <v>98</v>
          </cell>
          <cell r="O717">
            <v>0.10000000149011612</v>
          </cell>
          <cell r="P717">
            <v>490</v>
          </cell>
          <cell r="Q717">
            <v>5.5</v>
          </cell>
          <cell r="R717">
            <v>23.600000381469727</v>
          </cell>
          <cell r="S717">
            <v>1.9999999552965164E-2</v>
          </cell>
          <cell r="T717">
            <v>9.9999997764825821E-3</v>
          </cell>
          <cell r="U717">
            <v>3.0000000260770321E-3</v>
          </cell>
          <cell r="V717">
            <v>1.9999999552965164E-2</v>
          </cell>
          <cell r="W717">
            <v>16.299999237060547</v>
          </cell>
          <cell r="X717">
            <v>5.5</v>
          </cell>
          <cell r="Y717">
            <v>23.600000381469727</v>
          </cell>
          <cell r="Z717">
            <v>490</v>
          </cell>
          <cell r="AA717">
            <v>45.400001525878906</v>
          </cell>
          <cell r="AB717">
            <v>1.9999999552965164E-2</v>
          </cell>
          <cell r="AC717">
            <v>3.0000000260770321E-3</v>
          </cell>
          <cell r="AD717">
            <v>0</v>
          </cell>
          <cell r="AE717">
            <v>0</v>
          </cell>
          <cell r="AF717">
            <v>0</v>
          </cell>
          <cell r="AG717">
            <v>1.25</v>
          </cell>
          <cell r="AH717">
            <v>3.0000000260770321E-3</v>
          </cell>
        </row>
        <row r="718">
          <cell r="A718" t="str">
            <v>0203</v>
          </cell>
          <cell r="B718" t="str">
            <v>021T NC</v>
          </cell>
          <cell r="C718" t="str">
            <v>021T NC</v>
          </cell>
          <cell r="D718" t="str">
            <v>27322A</v>
          </cell>
          <cell r="E718" t="str">
            <v>27322A</v>
          </cell>
          <cell r="F718" t="str">
            <v>17412-54262</v>
          </cell>
          <cell r="G718">
            <v>1</v>
          </cell>
          <cell r="H718">
            <v>20</v>
          </cell>
          <cell r="I718">
            <v>0</v>
          </cell>
          <cell r="J718">
            <v>1</v>
          </cell>
          <cell r="K718">
            <v>22</v>
          </cell>
          <cell r="L718">
            <v>18</v>
          </cell>
          <cell r="M718">
            <v>9.9999997764825821E-3</v>
          </cell>
          <cell r="N718">
            <v>1</v>
          </cell>
          <cell r="O718">
            <v>0.10000000149011612</v>
          </cell>
          <cell r="P718">
            <v>350</v>
          </cell>
          <cell r="Q718">
            <v>9</v>
          </cell>
          <cell r="R718">
            <v>22</v>
          </cell>
          <cell r="S718">
            <v>1.9999999552965164E-2</v>
          </cell>
          <cell r="T718">
            <v>9.9999997764825821E-3</v>
          </cell>
          <cell r="U718">
            <v>3.0000000260770321E-3</v>
          </cell>
          <cell r="V718">
            <v>1.9999999552965164E-2</v>
          </cell>
          <cell r="W718">
            <v>35</v>
          </cell>
          <cell r="X718">
            <v>9</v>
          </cell>
          <cell r="Y718">
            <v>22</v>
          </cell>
          <cell r="Z718">
            <v>350</v>
          </cell>
          <cell r="AA718">
            <v>66</v>
          </cell>
          <cell r="AB718">
            <v>1.9999999552965164E-2</v>
          </cell>
          <cell r="AC718">
            <v>3.0000000260770321E-3</v>
          </cell>
          <cell r="AD718">
            <v>0</v>
          </cell>
          <cell r="AE718">
            <v>0</v>
          </cell>
          <cell r="AF718">
            <v>0</v>
          </cell>
          <cell r="AG718">
            <v>1.2200000286102295</v>
          </cell>
          <cell r="AH718">
            <v>3.0000000260770321E-3</v>
          </cell>
        </row>
        <row r="719">
          <cell r="A719" t="str">
            <v>0203</v>
          </cell>
          <cell r="B719" t="str">
            <v>021T NC</v>
          </cell>
          <cell r="C719" t="str">
            <v>021T NC</v>
          </cell>
          <cell r="D719" t="str">
            <v>27322A</v>
          </cell>
          <cell r="E719" t="str">
            <v>27322A</v>
          </cell>
          <cell r="F719" t="str">
            <v>17412-54430</v>
          </cell>
          <cell r="G719">
            <v>0</v>
          </cell>
          <cell r="H719">
            <v>10</v>
          </cell>
          <cell r="I719">
            <v>10</v>
          </cell>
          <cell r="J719">
            <v>1</v>
          </cell>
          <cell r="K719">
            <v>17.799999237060547</v>
          </cell>
          <cell r="L719">
            <v>15.5</v>
          </cell>
          <cell r="M719">
            <v>0</v>
          </cell>
          <cell r="N719">
            <v>98</v>
          </cell>
          <cell r="O719">
            <v>0</v>
          </cell>
          <cell r="P719">
            <v>375</v>
          </cell>
          <cell r="Q719">
            <v>18</v>
          </cell>
          <cell r="R719">
            <v>17.799999237060547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18</v>
          </cell>
          <cell r="Y719">
            <v>17.799999237060547</v>
          </cell>
          <cell r="Z719">
            <v>375</v>
          </cell>
          <cell r="AA719">
            <v>73.300003051757813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1.1499999761581421</v>
          </cell>
          <cell r="AH719">
            <v>0</v>
          </cell>
        </row>
        <row r="720">
          <cell r="A720" t="str">
            <v>0203</v>
          </cell>
          <cell r="B720" t="str">
            <v>021T NC</v>
          </cell>
          <cell r="C720" t="str">
            <v>021T NC</v>
          </cell>
          <cell r="D720" t="str">
            <v>27322A</v>
          </cell>
          <cell r="E720" t="str">
            <v>27322A</v>
          </cell>
          <cell r="F720" t="str">
            <v>17412-87501</v>
          </cell>
          <cell r="G720">
            <v>0</v>
          </cell>
          <cell r="H720">
            <v>1</v>
          </cell>
          <cell r="I720">
            <v>0</v>
          </cell>
          <cell r="J720">
            <v>1</v>
          </cell>
          <cell r="K720">
            <v>1</v>
          </cell>
          <cell r="L720">
            <v>43</v>
          </cell>
          <cell r="M720">
            <v>0</v>
          </cell>
          <cell r="N720">
            <v>1</v>
          </cell>
          <cell r="O720">
            <v>0</v>
          </cell>
          <cell r="P720">
            <v>250</v>
          </cell>
          <cell r="Q720">
            <v>180</v>
          </cell>
          <cell r="R720">
            <v>1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180</v>
          </cell>
          <cell r="Y720">
            <v>43</v>
          </cell>
          <cell r="Z720">
            <v>250</v>
          </cell>
          <cell r="AA720">
            <v>223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</v>
          </cell>
          <cell r="AH720">
            <v>0</v>
          </cell>
        </row>
        <row r="721">
          <cell r="A721" t="str">
            <v>0203</v>
          </cell>
          <cell r="B721" t="str">
            <v>021T NC</v>
          </cell>
          <cell r="C721" t="str">
            <v>021T NC</v>
          </cell>
          <cell r="D721" t="str">
            <v>27322A</v>
          </cell>
          <cell r="E721" t="str">
            <v>27322A</v>
          </cell>
          <cell r="F721" t="str">
            <v>17412-87513</v>
          </cell>
          <cell r="G721">
            <v>0</v>
          </cell>
          <cell r="H721">
            <v>10</v>
          </cell>
          <cell r="I721">
            <v>0</v>
          </cell>
          <cell r="J721">
            <v>1</v>
          </cell>
          <cell r="K721">
            <v>82</v>
          </cell>
          <cell r="L721">
            <v>22.5</v>
          </cell>
          <cell r="M721">
            <v>0</v>
          </cell>
          <cell r="N721">
            <v>1</v>
          </cell>
          <cell r="O721">
            <v>0</v>
          </cell>
          <cell r="P721">
            <v>785</v>
          </cell>
          <cell r="Q721">
            <v>280</v>
          </cell>
          <cell r="R721">
            <v>82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280</v>
          </cell>
          <cell r="Y721">
            <v>82</v>
          </cell>
          <cell r="Z721">
            <v>785</v>
          </cell>
          <cell r="AA721">
            <v>362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3.6400001049041748</v>
          </cell>
          <cell r="AH721">
            <v>0</v>
          </cell>
        </row>
        <row r="722">
          <cell r="A722" t="str">
            <v>0203</v>
          </cell>
          <cell r="B722" t="str">
            <v>021T NC</v>
          </cell>
          <cell r="C722" t="str">
            <v>021T NC</v>
          </cell>
          <cell r="D722" t="str">
            <v>27322A</v>
          </cell>
          <cell r="E722" t="str">
            <v>27322A</v>
          </cell>
          <cell r="F722" t="str">
            <v>17412-87608</v>
          </cell>
          <cell r="G722">
            <v>0</v>
          </cell>
          <cell r="H722">
            <v>15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</row>
        <row r="723">
          <cell r="A723" t="str">
            <v>0203</v>
          </cell>
          <cell r="B723" t="str">
            <v>021T NC</v>
          </cell>
          <cell r="C723" t="str">
            <v>021T NC</v>
          </cell>
          <cell r="D723" t="str">
            <v>27322A</v>
          </cell>
          <cell r="E723" t="str">
            <v>27322A</v>
          </cell>
          <cell r="F723" t="str">
            <v>17413-26110</v>
          </cell>
          <cell r="G723">
            <v>0</v>
          </cell>
          <cell r="H723">
            <v>8</v>
          </cell>
          <cell r="I723">
            <v>0</v>
          </cell>
          <cell r="J723">
            <v>1</v>
          </cell>
          <cell r="K723">
            <v>82</v>
          </cell>
          <cell r="L723">
            <v>22.5</v>
          </cell>
          <cell r="M723">
            <v>0</v>
          </cell>
          <cell r="N723">
            <v>1</v>
          </cell>
          <cell r="O723">
            <v>0</v>
          </cell>
          <cell r="P723">
            <v>1200</v>
          </cell>
          <cell r="Q723">
            <v>460</v>
          </cell>
          <cell r="R723">
            <v>82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460</v>
          </cell>
          <cell r="Y723">
            <v>82</v>
          </cell>
          <cell r="Z723">
            <v>1200</v>
          </cell>
          <cell r="AA723">
            <v>758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3.6400001049041748</v>
          </cell>
          <cell r="AH723">
            <v>0</v>
          </cell>
        </row>
        <row r="724">
          <cell r="A724" t="str">
            <v>0203</v>
          </cell>
          <cell r="B724" t="str">
            <v>021T NC</v>
          </cell>
          <cell r="C724" t="str">
            <v>021T NC</v>
          </cell>
          <cell r="D724" t="str">
            <v>27322A</v>
          </cell>
          <cell r="E724" t="str">
            <v>27322A</v>
          </cell>
          <cell r="F724" t="str">
            <v>17413-46010</v>
          </cell>
          <cell r="G724">
            <v>0</v>
          </cell>
          <cell r="H724">
            <v>10</v>
          </cell>
          <cell r="I724">
            <v>10</v>
          </cell>
          <cell r="J724">
            <v>1</v>
          </cell>
          <cell r="K724">
            <v>50</v>
          </cell>
          <cell r="L724">
            <v>15</v>
          </cell>
          <cell r="M724">
            <v>0</v>
          </cell>
          <cell r="N724">
            <v>98</v>
          </cell>
          <cell r="O724">
            <v>0</v>
          </cell>
          <cell r="P724">
            <v>1200</v>
          </cell>
          <cell r="Q724">
            <v>30</v>
          </cell>
          <cell r="R724">
            <v>50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30</v>
          </cell>
          <cell r="Y724">
            <v>50</v>
          </cell>
          <cell r="Z724">
            <v>1200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3.3299999237060547</v>
          </cell>
          <cell r="AH724">
            <v>0</v>
          </cell>
        </row>
        <row r="725">
          <cell r="A725" t="str">
            <v>0203</v>
          </cell>
          <cell r="B725" t="str">
            <v>021T NC</v>
          </cell>
          <cell r="C725" t="str">
            <v>021T NC</v>
          </cell>
          <cell r="D725" t="str">
            <v>27322A</v>
          </cell>
          <cell r="E725" t="str">
            <v>27322A</v>
          </cell>
          <cell r="F725" t="str">
            <v>17413-50070</v>
          </cell>
          <cell r="G725">
            <v>0</v>
          </cell>
          <cell r="H725">
            <v>1</v>
          </cell>
          <cell r="I725">
            <v>0</v>
          </cell>
          <cell r="J725">
            <v>1</v>
          </cell>
          <cell r="K725">
            <v>98</v>
          </cell>
          <cell r="L725">
            <v>21.200000762939453</v>
          </cell>
          <cell r="M725">
            <v>0</v>
          </cell>
          <cell r="N725">
            <v>1</v>
          </cell>
          <cell r="O725">
            <v>0</v>
          </cell>
          <cell r="P725">
            <v>1380</v>
          </cell>
          <cell r="Q725">
            <v>330</v>
          </cell>
          <cell r="R725">
            <v>98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330</v>
          </cell>
          <cell r="Y725">
            <v>98</v>
          </cell>
          <cell r="Z725">
            <v>1380</v>
          </cell>
          <cell r="AA725">
            <v>428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4.619999885559082</v>
          </cell>
          <cell r="AH725">
            <v>0</v>
          </cell>
        </row>
        <row r="726">
          <cell r="A726" t="str">
            <v>0203</v>
          </cell>
          <cell r="B726" t="str">
            <v>021T NC</v>
          </cell>
          <cell r="C726" t="str">
            <v>021T NC</v>
          </cell>
          <cell r="D726" t="str">
            <v>27322A</v>
          </cell>
          <cell r="E726" t="str">
            <v>27322A</v>
          </cell>
          <cell r="F726" t="str">
            <v>17413-50100</v>
          </cell>
          <cell r="G726">
            <v>0</v>
          </cell>
          <cell r="H726">
            <v>1</v>
          </cell>
          <cell r="I726">
            <v>0</v>
          </cell>
          <cell r="J726">
            <v>1</v>
          </cell>
          <cell r="K726">
            <v>20</v>
          </cell>
          <cell r="L726">
            <v>20</v>
          </cell>
          <cell r="M726">
            <v>0</v>
          </cell>
          <cell r="N726">
            <v>1</v>
          </cell>
          <cell r="O726">
            <v>0</v>
          </cell>
          <cell r="P726">
            <v>360</v>
          </cell>
          <cell r="Q726">
            <v>240</v>
          </cell>
          <cell r="R726">
            <v>20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240</v>
          </cell>
          <cell r="Y726">
            <v>20</v>
          </cell>
          <cell r="Z726">
            <v>360</v>
          </cell>
          <cell r="AA726">
            <v>260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</v>
          </cell>
          <cell r="AH726">
            <v>0</v>
          </cell>
        </row>
        <row r="727">
          <cell r="A727" t="str">
            <v>0203</v>
          </cell>
          <cell r="B727" t="str">
            <v>021T NC</v>
          </cell>
          <cell r="C727" t="str">
            <v>021T NC</v>
          </cell>
          <cell r="D727" t="str">
            <v>27322A</v>
          </cell>
          <cell r="E727" t="str">
            <v>27322A</v>
          </cell>
          <cell r="F727" t="str">
            <v>17413-54060</v>
          </cell>
          <cell r="G727">
            <v>0</v>
          </cell>
          <cell r="H727">
            <v>1</v>
          </cell>
          <cell r="I727">
            <v>0</v>
          </cell>
          <cell r="J727">
            <v>1</v>
          </cell>
          <cell r="K727">
            <v>26.299999237060547</v>
          </cell>
          <cell r="L727">
            <v>25</v>
          </cell>
          <cell r="M727">
            <v>0</v>
          </cell>
          <cell r="N727">
            <v>1</v>
          </cell>
          <cell r="O727">
            <v>0</v>
          </cell>
          <cell r="P727">
            <v>405</v>
          </cell>
          <cell r="Q727">
            <v>180</v>
          </cell>
          <cell r="R727">
            <v>26.299999237060547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180</v>
          </cell>
          <cell r="Y727">
            <v>26.299999237060547</v>
          </cell>
          <cell r="Z727">
            <v>405</v>
          </cell>
          <cell r="AA727">
            <v>631.5999755859375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1.0499999523162842</v>
          </cell>
          <cell r="AH727">
            <v>0</v>
          </cell>
        </row>
        <row r="728">
          <cell r="A728" t="str">
            <v>0203</v>
          </cell>
          <cell r="B728" t="str">
            <v>021T NC</v>
          </cell>
          <cell r="C728" t="str">
            <v>021T NC</v>
          </cell>
          <cell r="D728" t="str">
            <v>27322A</v>
          </cell>
          <cell r="E728" t="str">
            <v>27322A</v>
          </cell>
          <cell r="F728" t="str">
            <v>17413-54061</v>
          </cell>
          <cell r="G728">
            <v>1</v>
          </cell>
          <cell r="H728">
            <v>15</v>
          </cell>
          <cell r="I728">
            <v>30</v>
          </cell>
          <cell r="J728">
            <v>1</v>
          </cell>
          <cell r="K728">
            <v>26.299999237060547</v>
          </cell>
          <cell r="L728">
            <v>25</v>
          </cell>
          <cell r="M728">
            <v>9.9999997764825821E-3</v>
          </cell>
          <cell r="N728">
            <v>98</v>
          </cell>
          <cell r="O728">
            <v>0</v>
          </cell>
          <cell r="P728">
            <v>405</v>
          </cell>
          <cell r="Q728">
            <v>6</v>
          </cell>
          <cell r="R728">
            <v>26.299999237060547</v>
          </cell>
          <cell r="S728">
            <v>9.9999997764825821E-3</v>
          </cell>
          <cell r="T728">
            <v>0</v>
          </cell>
          <cell r="U728">
            <v>2.0000000949949026E-3</v>
          </cell>
          <cell r="V728">
            <v>9.9999997764825821E-3</v>
          </cell>
          <cell r="W728">
            <v>13.5</v>
          </cell>
          <cell r="X728">
            <v>180</v>
          </cell>
          <cell r="Y728">
            <v>26.299999237060547</v>
          </cell>
          <cell r="Z728">
            <v>405</v>
          </cell>
          <cell r="AA728">
            <v>219.80000305175781</v>
          </cell>
          <cell r="AB728">
            <v>5.9999998658895493E-2</v>
          </cell>
          <cell r="AC728">
            <v>8.0000003799796104E-3</v>
          </cell>
          <cell r="AD728">
            <v>0</v>
          </cell>
          <cell r="AE728">
            <v>0</v>
          </cell>
          <cell r="AF728">
            <v>0</v>
          </cell>
          <cell r="AG728">
            <v>1.0499999523162842</v>
          </cell>
          <cell r="AH728">
            <v>8.0000003799796104E-3</v>
          </cell>
        </row>
        <row r="729">
          <cell r="A729" t="str">
            <v>0203</v>
          </cell>
          <cell r="B729" t="str">
            <v>021T NC</v>
          </cell>
          <cell r="C729" t="str">
            <v>021T NC</v>
          </cell>
          <cell r="D729" t="str">
            <v>27322A</v>
          </cell>
          <cell r="E729" t="str">
            <v>27322A</v>
          </cell>
          <cell r="F729" t="str">
            <v>17413-54150</v>
          </cell>
          <cell r="G729">
            <v>2</v>
          </cell>
          <cell r="H729">
            <v>20</v>
          </cell>
          <cell r="I729">
            <v>20</v>
          </cell>
          <cell r="J729">
            <v>1</v>
          </cell>
          <cell r="K729">
            <v>25.399999618530273</v>
          </cell>
          <cell r="L729">
            <v>22.799999237060547</v>
          </cell>
          <cell r="M729">
            <v>9.9999997764825821E-3</v>
          </cell>
          <cell r="N729">
            <v>98</v>
          </cell>
          <cell r="O729">
            <v>0.10000000149011612</v>
          </cell>
          <cell r="P729">
            <v>610</v>
          </cell>
          <cell r="Q729">
            <v>10</v>
          </cell>
          <cell r="R729">
            <v>25.399999618530273</v>
          </cell>
          <cell r="S729">
            <v>3.9999999105930328E-2</v>
          </cell>
          <cell r="T729">
            <v>1.9999999552965164E-2</v>
          </cell>
          <cell r="U729">
            <v>6.0000000521540642E-3</v>
          </cell>
          <cell r="V729">
            <v>3.9999999105930328E-2</v>
          </cell>
          <cell r="W729">
            <v>30.5</v>
          </cell>
          <cell r="X729">
            <v>10</v>
          </cell>
          <cell r="Y729">
            <v>25.399999618530273</v>
          </cell>
          <cell r="Z729">
            <v>610</v>
          </cell>
          <cell r="AA729">
            <v>65.900001525878906</v>
          </cell>
          <cell r="AB729">
            <v>3.9999999105930328E-2</v>
          </cell>
          <cell r="AC729">
            <v>4.999999888241291E-3</v>
          </cell>
          <cell r="AD729">
            <v>0</v>
          </cell>
          <cell r="AE729">
            <v>0</v>
          </cell>
          <cell r="AF729">
            <v>0</v>
          </cell>
          <cell r="AG729">
            <v>1.1100000143051147</v>
          </cell>
          <cell r="AH729">
            <v>4.999999888241291E-3</v>
          </cell>
        </row>
        <row r="730">
          <cell r="A730" t="str">
            <v>0203</v>
          </cell>
          <cell r="B730" t="str">
            <v>021T NC</v>
          </cell>
          <cell r="C730" t="str">
            <v>021T NC</v>
          </cell>
          <cell r="D730" t="str">
            <v>27322A</v>
          </cell>
          <cell r="E730" t="str">
            <v>27322A</v>
          </cell>
          <cell r="F730" t="str">
            <v>17413-70080</v>
          </cell>
          <cell r="G730">
            <v>0</v>
          </cell>
          <cell r="H730">
            <v>10</v>
          </cell>
          <cell r="I730">
            <v>10</v>
          </cell>
          <cell r="J730">
            <v>1</v>
          </cell>
          <cell r="K730">
            <v>50</v>
          </cell>
          <cell r="L730">
            <v>15</v>
          </cell>
          <cell r="M730">
            <v>0</v>
          </cell>
          <cell r="N730">
            <v>98</v>
          </cell>
          <cell r="O730">
            <v>0</v>
          </cell>
          <cell r="P730">
            <v>1200</v>
          </cell>
          <cell r="Q730">
            <v>30</v>
          </cell>
          <cell r="R730">
            <v>50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30</v>
          </cell>
          <cell r="Y730">
            <v>50</v>
          </cell>
          <cell r="Z730">
            <v>1200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3.3299999237060547</v>
          </cell>
          <cell r="AH730">
            <v>0</v>
          </cell>
        </row>
        <row r="731">
          <cell r="A731" t="str">
            <v>0203</v>
          </cell>
          <cell r="B731" t="str">
            <v>021T NC</v>
          </cell>
          <cell r="C731" t="str">
            <v>021T NC</v>
          </cell>
          <cell r="D731" t="str">
            <v>27322A</v>
          </cell>
          <cell r="E731" t="str">
            <v>27322A</v>
          </cell>
          <cell r="F731" t="str">
            <v>17413-70120</v>
          </cell>
          <cell r="G731">
            <v>0</v>
          </cell>
          <cell r="H731">
            <v>20</v>
          </cell>
          <cell r="I731">
            <v>20</v>
          </cell>
          <cell r="J731">
            <v>1</v>
          </cell>
          <cell r="K731">
            <v>50</v>
          </cell>
          <cell r="L731">
            <v>15</v>
          </cell>
          <cell r="M731">
            <v>0</v>
          </cell>
          <cell r="N731">
            <v>98</v>
          </cell>
          <cell r="O731">
            <v>0</v>
          </cell>
          <cell r="P731">
            <v>1200</v>
          </cell>
          <cell r="Q731">
            <v>15</v>
          </cell>
          <cell r="R731">
            <v>50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15</v>
          </cell>
          <cell r="Y731">
            <v>50</v>
          </cell>
          <cell r="Z731">
            <v>1200</v>
          </cell>
          <cell r="AA731">
            <v>125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3.3299999237060547</v>
          </cell>
          <cell r="AH731">
            <v>0</v>
          </cell>
        </row>
        <row r="732">
          <cell r="A732" t="str">
            <v>0203</v>
          </cell>
          <cell r="B732" t="str">
            <v>021T NC</v>
          </cell>
          <cell r="C732" t="str">
            <v>021T NC</v>
          </cell>
          <cell r="D732" t="str">
            <v>27322A</v>
          </cell>
          <cell r="E732" t="str">
            <v>27322A</v>
          </cell>
          <cell r="F732" t="str">
            <v>17413-87502</v>
          </cell>
          <cell r="G732">
            <v>0</v>
          </cell>
          <cell r="H732">
            <v>10</v>
          </cell>
          <cell r="I732">
            <v>0</v>
          </cell>
          <cell r="J732">
            <v>1</v>
          </cell>
          <cell r="K732">
            <v>82</v>
          </cell>
          <cell r="L732">
            <v>22.5</v>
          </cell>
          <cell r="M732">
            <v>0</v>
          </cell>
          <cell r="N732">
            <v>1</v>
          </cell>
          <cell r="O732">
            <v>0</v>
          </cell>
          <cell r="P732">
            <v>785</v>
          </cell>
          <cell r="Q732">
            <v>280</v>
          </cell>
          <cell r="R732">
            <v>82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280</v>
          </cell>
          <cell r="Y732">
            <v>82</v>
          </cell>
          <cell r="Z732">
            <v>785</v>
          </cell>
          <cell r="AA732">
            <v>362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3.6400001049041748</v>
          </cell>
          <cell r="AH732">
            <v>0</v>
          </cell>
        </row>
        <row r="733">
          <cell r="A733" t="str">
            <v>0203</v>
          </cell>
          <cell r="B733" t="str">
            <v>021T NC</v>
          </cell>
          <cell r="C733" t="str">
            <v>021T NC</v>
          </cell>
          <cell r="D733" t="str">
            <v>27322A</v>
          </cell>
          <cell r="E733" t="str">
            <v>27322A</v>
          </cell>
          <cell r="F733" t="str">
            <v>17413-87504</v>
          </cell>
          <cell r="G733">
            <v>0</v>
          </cell>
          <cell r="H733">
            <v>10</v>
          </cell>
          <cell r="I733">
            <v>0</v>
          </cell>
          <cell r="J733">
            <v>1</v>
          </cell>
          <cell r="K733">
            <v>82</v>
          </cell>
          <cell r="L733">
            <v>22.5</v>
          </cell>
          <cell r="M733">
            <v>0</v>
          </cell>
          <cell r="N733">
            <v>1</v>
          </cell>
          <cell r="O733">
            <v>0</v>
          </cell>
          <cell r="P733">
            <v>785</v>
          </cell>
          <cell r="Q733">
            <v>280</v>
          </cell>
          <cell r="R733">
            <v>82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280</v>
          </cell>
          <cell r="Y733">
            <v>82</v>
          </cell>
          <cell r="Z733">
            <v>785</v>
          </cell>
          <cell r="AA733">
            <v>362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3.6400001049041748</v>
          </cell>
          <cell r="AH733">
            <v>0</v>
          </cell>
        </row>
        <row r="734">
          <cell r="A734" t="str">
            <v>0203</v>
          </cell>
          <cell r="B734" t="str">
            <v>021T NC</v>
          </cell>
          <cell r="C734" t="str">
            <v>021T NC</v>
          </cell>
          <cell r="D734" t="str">
            <v>27322A</v>
          </cell>
          <cell r="E734" t="str">
            <v>27322A</v>
          </cell>
          <cell r="F734" t="str">
            <v>17413-87509</v>
          </cell>
          <cell r="G734">
            <v>0</v>
          </cell>
          <cell r="H734">
            <v>10</v>
          </cell>
          <cell r="I734">
            <v>0</v>
          </cell>
          <cell r="J734">
            <v>1</v>
          </cell>
          <cell r="K734">
            <v>82</v>
          </cell>
          <cell r="L734">
            <v>22.5</v>
          </cell>
          <cell r="M734">
            <v>0</v>
          </cell>
          <cell r="N734">
            <v>1</v>
          </cell>
          <cell r="O734">
            <v>0</v>
          </cell>
          <cell r="P734">
            <v>785</v>
          </cell>
          <cell r="Q734">
            <v>280</v>
          </cell>
          <cell r="R734">
            <v>82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280</v>
          </cell>
          <cell r="Y734">
            <v>82</v>
          </cell>
          <cell r="Z734">
            <v>785</v>
          </cell>
          <cell r="AA734">
            <v>479.79998779296875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3.6400001049041748</v>
          </cell>
          <cell r="AH734">
            <v>0</v>
          </cell>
        </row>
        <row r="735">
          <cell r="A735" t="str">
            <v>0203</v>
          </cell>
          <cell r="B735" t="str">
            <v>021T NC</v>
          </cell>
          <cell r="C735" t="str">
            <v>021T NC</v>
          </cell>
          <cell r="D735" t="str">
            <v>27322A</v>
          </cell>
          <cell r="E735" t="str">
            <v>27322A</v>
          </cell>
          <cell r="F735" t="str">
            <v>17413-87510</v>
          </cell>
          <cell r="G735">
            <v>0</v>
          </cell>
          <cell r="H735">
            <v>3</v>
          </cell>
          <cell r="I735">
            <v>0</v>
          </cell>
          <cell r="J735">
            <v>1</v>
          </cell>
          <cell r="K735">
            <v>82</v>
          </cell>
          <cell r="L735">
            <v>22.5</v>
          </cell>
          <cell r="M735">
            <v>0</v>
          </cell>
          <cell r="N735">
            <v>1</v>
          </cell>
          <cell r="O735">
            <v>0</v>
          </cell>
          <cell r="P735">
            <v>785</v>
          </cell>
          <cell r="Q735">
            <v>280</v>
          </cell>
          <cell r="R735">
            <v>82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280</v>
          </cell>
          <cell r="Y735">
            <v>82</v>
          </cell>
          <cell r="Z735">
            <v>785</v>
          </cell>
          <cell r="AA735">
            <v>362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3.6400001049041748</v>
          </cell>
          <cell r="AH735">
            <v>0</v>
          </cell>
        </row>
        <row r="736">
          <cell r="A736" t="str">
            <v>0203</v>
          </cell>
          <cell r="B736" t="str">
            <v>021T NC</v>
          </cell>
          <cell r="C736" t="str">
            <v>021T NC</v>
          </cell>
          <cell r="D736" t="str">
            <v>27322A</v>
          </cell>
          <cell r="E736" t="str">
            <v>27322A</v>
          </cell>
          <cell r="F736" t="str">
            <v>17413-87516</v>
          </cell>
          <cell r="G736">
            <v>0</v>
          </cell>
          <cell r="H736">
            <v>10</v>
          </cell>
          <cell r="I736">
            <v>0</v>
          </cell>
          <cell r="J736">
            <v>1</v>
          </cell>
          <cell r="K736">
            <v>82</v>
          </cell>
          <cell r="L736">
            <v>22.5</v>
          </cell>
          <cell r="M736">
            <v>0</v>
          </cell>
          <cell r="N736">
            <v>1</v>
          </cell>
          <cell r="O736">
            <v>0</v>
          </cell>
          <cell r="P736">
            <v>785</v>
          </cell>
          <cell r="Q736">
            <v>280</v>
          </cell>
          <cell r="R736">
            <v>82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280</v>
          </cell>
          <cell r="Y736">
            <v>82</v>
          </cell>
          <cell r="Z736">
            <v>785</v>
          </cell>
          <cell r="AA736">
            <v>362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3.6400001049041748</v>
          </cell>
          <cell r="AH736">
            <v>0</v>
          </cell>
        </row>
        <row r="737">
          <cell r="A737" t="str">
            <v>0203</v>
          </cell>
          <cell r="B737" t="str">
            <v>021T NC</v>
          </cell>
          <cell r="C737" t="str">
            <v>021T NC</v>
          </cell>
          <cell r="D737" t="str">
            <v>27322A</v>
          </cell>
          <cell r="E737" t="str">
            <v>27322A</v>
          </cell>
          <cell r="F737" t="str">
            <v>17413-87519</v>
          </cell>
          <cell r="G737">
            <v>0</v>
          </cell>
          <cell r="H737">
            <v>1</v>
          </cell>
          <cell r="I737">
            <v>0</v>
          </cell>
          <cell r="J737">
            <v>1</v>
          </cell>
          <cell r="K737">
            <v>82</v>
          </cell>
          <cell r="L737">
            <v>22.5</v>
          </cell>
          <cell r="M737">
            <v>0</v>
          </cell>
          <cell r="N737">
            <v>1</v>
          </cell>
          <cell r="O737">
            <v>0</v>
          </cell>
          <cell r="P737">
            <v>785</v>
          </cell>
          <cell r="Q737">
            <v>280</v>
          </cell>
          <cell r="R737">
            <v>82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280</v>
          </cell>
          <cell r="Y737">
            <v>82</v>
          </cell>
          <cell r="Z737">
            <v>785</v>
          </cell>
          <cell r="AA737">
            <v>362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3.6400001049041748</v>
          </cell>
          <cell r="AH737">
            <v>0</v>
          </cell>
        </row>
        <row r="738">
          <cell r="A738" t="str">
            <v>0203</v>
          </cell>
          <cell r="B738" t="str">
            <v>021T NC</v>
          </cell>
          <cell r="C738" t="str">
            <v>021T NC</v>
          </cell>
          <cell r="D738" t="str">
            <v>27322A</v>
          </cell>
          <cell r="E738" t="str">
            <v>27322A</v>
          </cell>
          <cell r="F738" t="str">
            <v>17413-87520</v>
          </cell>
          <cell r="G738">
            <v>0</v>
          </cell>
          <cell r="H738">
            <v>3</v>
          </cell>
          <cell r="I738">
            <v>0</v>
          </cell>
          <cell r="J738">
            <v>1</v>
          </cell>
          <cell r="K738">
            <v>82</v>
          </cell>
          <cell r="L738">
            <v>22.5</v>
          </cell>
          <cell r="M738">
            <v>0</v>
          </cell>
          <cell r="N738">
            <v>1</v>
          </cell>
          <cell r="O738">
            <v>0</v>
          </cell>
          <cell r="P738">
            <v>785</v>
          </cell>
          <cell r="Q738">
            <v>280</v>
          </cell>
          <cell r="R738">
            <v>82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280</v>
          </cell>
          <cell r="Y738">
            <v>82</v>
          </cell>
          <cell r="Z738">
            <v>785</v>
          </cell>
          <cell r="AA738">
            <v>362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3.6400001049041748</v>
          </cell>
          <cell r="AH738">
            <v>0</v>
          </cell>
        </row>
        <row r="739">
          <cell r="A739" t="str">
            <v>0203</v>
          </cell>
          <cell r="B739" t="str">
            <v>021T NC</v>
          </cell>
          <cell r="C739" t="str">
            <v>021T NC</v>
          </cell>
          <cell r="D739" t="str">
            <v>27322A</v>
          </cell>
          <cell r="E739" t="str">
            <v>27322A</v>
          </cell>
          <cell r="F739" t="str">
            <v>17413-87522</v>
          </cell>
          <cell r="G739">
            <v>1</v>
          </cell>
          <cell r="H739">
            <v>10</v>
          </cell>
          <cell r="I739">
            <v>0</v>
          </cell>
          <cell r="J739">
            <v>1</v>
          </cell>
          <cell r="K739">
            <v>82</v>
          </cell>
          <cell r="L739">
            <v>22.5</v>
          </cell>
          <cell r="M739">
            <v>1.9999999552965164E-2</v>
          </cell>
          <cell r="N739">
            <v>1</v>
          </cell>
          <cell r="O739">
            <v>0.10000000149011612</v>
          </cell>
          <cell r="P739">
            <v>785</v>
          </cell>
          <cell r="Q739">
            <v>280</v>
          </cell>
          <cell r="R739">
            <v>82</v>
          </cell>
          <cell r="S739">
            <v>0.12999999523162842</v>
          </cell>
          <cell r="T739">
            <v>2.9999999329447746E-2</v>
          </cell>
          <cell r="U739">
            <v>7.8000001609325409E-2</v>
          </cell>
          <cell r="V739">
            <v>0.12999999523162842</v>
          </cell>
          <cell r="W739">
            <v>117.80000305175781</v>
          </cell>
          <cell r="X739">
            <v>280</v>
          </cell>
          <cell r="Y739">
            <v>82</v>
          </cell>
          <cell r="Z739">
            <v>785</v>
          </cell>
          <cell r="AA739">
            <v>479.79998779296875</v>
          </cell>
          <cell r="AB739">
            <v>0.12999999523162842</v>
          </cell>
          <cell r="AC739">
            <v>1.7000000923871994E-2</v>
          </cell>
          <cell r="AD739">
            <v>0</v>
          </cell>
          <cell r="AE739">
            <v>0</v>
          </cell>
          <cell r="AF739">
            <v>0</v>
          </cell>
          <cell r="AG739">
            <v>3.6400001049041748</v>
          </cell>
          <cell r="AH739">
            <v>1.7000000923871994E-2</v>
          </cell>
        </row>
        <row r="740">
          <cell r="A740" t="str">
            <v>0203</v>
          </cell>
          <cell r="B740" t="str">
            <v>021T NC</v>
          </cell>
          <cell r="C740" t="str">
            <v>021T NC</v>
          </cell>
          <cell r="D740" t="str">
            <v>27322A</v>
          </cell>
          <cell r="E740" t="str">
            <v>27322A</v>
          </cell>
          <cell r="F740" t="str">
            <v>17413-87523</v>
          </cell>
          <cell r="G740">
            <v>0</v>
          </cell>
          <cell r="H740">
            <v>5</v>
          </cell>
          <cell r="I740">
            <v>0</v>
          </cell>
          <cell r="J740">
            <v>1</v>
          </cell>
          <cell r="K740">
            <v>82</v>
          </cell>
          <cell r="L740">
            <v>22.5</v>
          </cell>
          <cell r="M740">
            <v>0</v>
          </cell>
          <cell r="N740">
            <v>1</v>
          </cell>
          <cell r="O740">
            <v>0</v>
          </cell>
          <cell r="P740">
            <v>785</v>
          </cell>
          <cell r="Q740">
            <v>280</v>
          </cell>
          <cell r="R740">
            <v>82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280</v>
          </cell>
          <cell r="Y740">
            <v>82</v>
          </cell>
          <cell r="Z740">
            <v>785</v>
          </cell>
          <cell r="AA740">
            <v>362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3.6400001049041748</v>
          </cell>
          <cell r="AH740">
            <v>0</v>
          </cell>
        </row>
        <row r="741">
          <cell r="A741" t="str">
            <v>0203</v>
          </cell>
          <cell r="B741" t="str">
            <v>021T NC</v>
          </cell>
          <cell r="C741" t="str">
            <v>021T NC</v>
          </cell>
          <cell r="D741" t="str">
            <v>27322A</v>
          </cell>
          <cell r="E741" t="str">
            <v>27322A</v>
          </cell>
          <cell r="F741" t="str">
            <v>17413-87526</v>
          </cell>
          <cell r="G741">
            <v>0</v>
          </cell>
          <cell r="H741">
            <v>1</v>
          </cell>
          <cell r="I741">
            <v>0</v>
          </cell>
          <cell r="J741">
            <v>1</v>
          </cell>
          <cell r="K741">
            <v>82</v>
          </cell>
          <cell r="L741">
            <v>22.5</v>
          </cell>
          <cell r="M741">
            <v>0</v>
          </cell>
          <cell r="N741">
            <v>1</v>
          </cell>
          <cell r="O741">
            <v>0</v>
          </cell>
          <cell r="P741">
            <v>785</v>
          </cell>
          <cell r="Q741">
            <v>280</v>
          </cell>
          <cell r="R741">
            <v>82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280</v>
          </cell>
          <cell r="Y741">
            <v>82</v>
          </cell>
          <cell r="Z741">
            <v>785</v>
          </cell>
          <cell r="AA741">
            <v>362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3.6400001049041748</v>
          </cell>
          <cell r="AH741">
            <v>0</v>
          </cell>
        </row>
        <row r="742">
          <cell r="A742" t="str">
            <v>0203</v>
          </cell>
          <cell r="B742" t="str">
            <v>021T NC</v>
          </cell>
          <cell r="C742" t="str">
            <v>021T NC</v>
          </cell>
          <cell r="D742" t="str">
            <v>27322A</v>
          </cell>
          <cell r="E742" t="str">
            <v>27322A</v>
          </cell>
          <cell r="F742" t="str">
            <v>17413-87527</v>
          </cell>
          <cell r="G742">
            <v>0</v>
          </cell>
          <cell r="H742">
            <v>5</v>
          </cell>
          <cell r="I742">
            <v>0</v>
          </cell>
          <cell r="J742">
            <v>1</v>
          </cell>
          <cell r="K742">
            <v>82</v>
          </cell>
          <cell r="L742">
            <v>22.5</v>
          </cell>
          <cell r="M742">
            <v>0</v>
          </cell>
          <cell r="N742">
            <v>1</v>
          </cell>
          <cell r="O742">
            <v>0</v>
          </cell>
          <cell r="P742">
            <v>785</v>
          </cell>
          <cell r="Q742">
            <v>280</v>
          </cell>
          <cell r="R742">
            <v>82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280</v>
          </cell>
          <cell r="Y742">
            <v>82</v>
          </cell>
          <cell r="Z742">
            <v>785</v>
          </cell>
          <cell r="AA742">
            <v>362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3.6400001049041748</v>
          </cell>
          <cell r="AH742">
            <v>0</v>
          </cell>
        </row>
        <row r="743">
          <cell r="A743" t="str">
            <v>0203</v>
          </cell>
          <cell r="B743" t="str">
            <v>021T NC</v>
          </cell>
          <cell r="C743" t="str">
            <v>021T NC</v>
          </cell>
          <cell r="D743" t="str">
            <v>27322A</v>
          </cell>
          <cell r="E743" t="str">
            <v>27322A</v>
          </cell>
          <cell r="F743" t="str">
            <v>17413-87528</v>
          </cell>
          <cell r="G743">
            <v>0</v>
          </cell>
          <cell r="H743">
            <v>5</v>
          </cell>
          <cell r="I743">
            <v>0</v>
          </cell>
          <cell r="J743">
            <v>1</v>
          </cell>
          <cell r="K743">
            <v>82</v>
          </cell>
          <cell r="L743">
            <v>22.5</v>
          </cell>
          <cell r="M743">
            <v>0</v>
          </cell>
          <cell r="N743">
            <v>1</v>
          </cell>
          <cell r="O743">
            <v>0</v>
          </cell>
          <cell r="P743">
            <v>785</v>
          </cell>
          <cell r="Q743">
            <v>280</v>
          </cell>
          <cell r="R743">
            <v>82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280</v>
          </cell>
          <cell r="Y743">
            <v>82</v>
          </cell>
          <cell r="Z743">
            <v>785</v>
          </cell>
          <cell r="AA743">
            <v>362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3.6400001049041748</v>
          </cell>
          <cell r="AH743">
            <v>0</v>
          </cell>
        </row>
        <row r="744">
          <cell r="A744" t="str">
            <v>0203</v>
          </cell>
          <cell r="B744" t="str">
            <v>021T NC</v>
          </cell>
          <cell r="C744" t="str">
            <v>021T NC</v>
          </cell>
          <cell r="D744" t="str">
            <v>27322A</v>
          </cell>
          <cell r="E744" t="str">
            <v>27322A</v>
          </cell>
          <cell r="F744" t="str">
            <v>17413-87529</v>
          </cell>
          <cell r="G744">
            <v>0</v>
          </cell>
          <cell r="H744">
            <v>10</v>
          </cell>
          <cell r="I744">
            <v>0</v>
          </cell>
          <cell r="J744">
            <v>1</v>
          </cell>
          <cell r="K744">
            <v>82</v>
          </cell>
          <cell r="L744">
            <v>22.5</v>
          </cell>
          <cell r="M744">
            <v>0</v>
          </cell>
          <cell r="N744">
            <v>1</v>
          </cell>
          <cell r="O744">
            <v>0</v>
          </cell>
          <cell r="P744">
            <v>785</v>
          </cell>
          <cell r="Q744">
            <v>280</v>
          </cell>
          <cell r="R744">
            <v>82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280</v>
          </cell>
          <cell r="Y744">
            <v>82</v>
          </cell>
          <cell r="Z744">
            <v>785</v>
          </cell>
          <cell r="AA744">
            <v>362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3.6400001049041748</v>
          </cell>
          <cell r="AH744">
            <v>0</v>
          </cell>
        </row>
        <row r="745">
          <cell r="A745" t="str">
            <v>0203</v>
          </cell>
          <cell r="B745" t="str">
            <v>021T NC</v>
          </cell>
          <cell r="C745" t="str">
            <v>021T NC</v>
          </cell>
          <cell r="D745" t="str">
            <v>27322A</v>
          </cell>
          <cell r="E745" t="str">
            <v>27322A</v>
          </cell>
          <cell r="F745" t="str">
            <v>17413-87530</v>
          </cell>
          <cell r="G745">
            <v>0</v>
          </cell>
          <cell r="H745">
            <v>1</v>
          </cell>
          <cell r="I745">
            <v>0</v>
          </cell>
          <cell r="J745">
            <v>1</v>
          </cell>
          <cell r="K745">
            <v>82</v>
          </cell>
          <cell r="L745">
            <v>22.5</v>
          </cell>
          <cell r="M745">
            <v>0</v>
          </cell>
          <cell r="N745">
            <v>1</v>
          </cell>
          <cell r="O745">
            <v>0</v>
          </cell>
          <cell r="P745">
            <v>785</v>
          </cell>
          <cell r="Q745">
            <v>280</v>
          </cell>
          <cell r="R745">
            <v>82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280</v>
          </cell>
          <cell r="Y745">
            <v>82</v>
          </cell>
          <cell r="Z745">
            <v>785</v>
          </cell>
          <cell r="AA745">
            <v>362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3.6400001049041748</v>
          </cell>
          <cell r="AH745">
            <v>0</v>
          </cell>
        </row>
        <row r="746">
          <cell r="A746" t="str">
            <v>0203</v>
          </cell>
          <cell r="B746" t="str">
            <v>021T NC</v>
          </cell>
          <cell r="C746" t="str">
            <v>021T NC</v>
          </cell>
          <cell r="D746" t="str">
            <v>27322A</v>
          </cell>
          <cell r="E746" t="str">
            <v>27322A</v>
          </cell>
          <cell r="F746" t="str">
            <v>17413-87532</v>
          </cell>
          <cell r="G746">
            <v>0</v>
          </cell>
          <cell r="H746">
            <v>5</v>
          </cell>
          <cell r="I746">
            <v>0</v>
          </cell>
          <cell r="J746">
            <v>1</v>
          </cell>
          <cell r="K746">
            <v>82</v>
          </cell>
          <cell r="L746">
            <v>22.5</v>
          </cell>
          <cell r="M746">
            <v>0</v>
          </cell>
          <cell r="N746">
            <v>1</v>
          </cell>
          <cell r="O746">
            <v>0</v>
          </cell>
          <cell r="P746">
            <v>785</v>
          </cell>
          <cell r="Q746">
            <v>280</v>
          </cell>
          <cell r="R746">
            <v>82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280</v>
          </cell>
          <cell r="Y746">
            <v>82</v>
          </cell>
          <cell r="Z746">
            <v>785</v>
          </cell>
          <cell r="AA746">
            <v>362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3.6400001049041748</v>
          </cell>
          <cell r="AH746">
            <v>0</v>
          </cell>
        </row>
        <row r="747">
          <cell r="A747" t="str">
            <v>0203</v>
          </cell>
          <cell r="B747" t="str">
            <v>021T NC</v>
          </cell>
          <cell r="C747" t="str">
            <v>021T NC</v>
          </cell>
          <cell r="D747" t="str">
            <v>27322A</v>
          </cell>
          <cell r="E747" t="str">
            <v>27322A</v>
          </cell>
          <cell r="F747" t="str">
            <v>17413-87533</v>
          </cell>
          <cell r="G747">
            <v>0</v>
          </cell>
          <cell r="H747">
            <v>3</v>
          </cell>
          <cell r="I747">
            <v>0</v>
          </cell>
          <cell r="J747">
            <v>1</v>
          </cell>
          <cell r="K747">
            <v>82</v>
          </cell>
          <cell r="L747">
            <v>22.5</v>
          </cell>
          <cell r="M747">
            <v>0</v>
          </cell>
          <cell r="N747">
            <v>1</v>
          </cell>
          <cell r="O747">
            <v>0</v>
          </cell>
          <cell r="P747">
            <v>785</v>
          </cell>
          <cell r="Q747">
            <v>280</v>
          </cell>
          <cell r="R747">
            <v>82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280</v>
          </cell>
          <cell r="Y747">
            <v>82</v>
          </cell>
          <cell r="Z747">
            <v>785</v>
          </cell>
          <cell r="AA747">
            <v>362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3.6400001049041748</v>
          </cell>
          <cell r="AH747">
            <v>0</v>
          </cell>
        </row>
        <row r="748">
          <cell r="A748" t="str">
            <v>0203</v>
          </cell>
          <cell r="B748" t="str">
            <v>021T NC</v>
          </cell>
          <cell r="C748" t="str">
            <v>021T NC</v>
          </cell>
          <cell r="D748" t="str">
            <v>27322A</v>
          </cell>
          <cell r="E748" t="str">
            <v>27322A</v>
          </cell>
          <cell r="F748" t="str">
            <v>17413-87534</v>
          </cell>
          <cell r="G748">
            <v>0</v>
          </cell>
          <cell r="H748">
            <v>1</v>
          </cell>
          <cell r="I748">
            <v>0</v>
          </cell>
          <cell r="J748">
            <v>1</v>
          </cell>
          <cell r="K748">
            <v>82</v>
          </cell>
          <cell r="L748">
            <v>22.5</v>
          </cell>
          <cell r="M748">
            <v>0</v>
          </cell>
          <cell r="N748">
            <v>1</v>
          </cell>
          <cell r="O748">
            <v>0</v>
          </cell>
          <cell r="P748">
            <v>785</v>
          </cell>
          <cell r="Q748">
            <v>280</v>
          </cell>
          <cell r="R748">
            <v>82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280</v>
          </cell>
          <cell r="Y748">
            <v>82</v>
          </cell>
          <cell r="Z748">
            <v>785</v>
          </cell>
          <cell r="AA748">
            <v>362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3.6400001049041748</v>
          </cell>
          <cell r="AH748">
            <v>0</v>
          </cell>
        </row>
        <row r="749">
          <cell r="A749" t="str">
            <v>0203</v>
          </cell>
          <cell r="B749" t="str">
            <v>021T NC</v>
          </cell>
          <cell r="C749" t="str">
            <v>021T NC</v>
          </cell>
          <cell r="D749" t="str">
            <v>27322A</v>
          </cell>
          <cell r="E749" t="str">
            <v>27322A</v>
          </cell>
          <cell r="F749" t="str">
            <v>17414-50040</v>
          </cell>
          <cell r="G749">
            <v>0</v>
          </cell>
          <cell r="H749">
            <v>1</v>
          </cell>
          <cell r="I749">
            <v>0</v>
          </cell>
          <cell r="J749">
            <v>1</v>
          </cell>
          <cell r="K749">
            <v>5</v>
          </cell>
          <cell r="L749">
            <v>3</v>
          </cell>
          <cell r="M749">
            <v>0</v>
          </cell>
          <cell r="N749">
            <v>1</v>
          </cell>
          <cell r="O749">
            <v>0</v>
          </cell>
          <cell r="P749">
            <v>236</v>
          </cell>
          <cell r="Q749">
            <v>180</v>
          </cell>
          <cell r="R749">
            <v>5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180</v>
          </cell>
          <cell r="Y749">
            <v>5</v>
          </cell>
          <cell r="Z749">
            <v>236</v>
          </cell>
          <cell r="AA749">
            <v>185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1.6699999570846558</v>
          </cell>
          <cell r="AH749">
            <v>0</v>
          </cell>
        </row>
        <row r="750">
          <cell r="A750" t="str">
            <v>0203</v>
          </cell>
          <cell r="B750" t="str">
            <v>021T NC</v>
          </cell>
          <cell r="C750" t="str">
            <v>021T NC</v>
          </cell>
          <cell r="D750" t="str">
            <v>27322A</v>
          </cell>
          <cell r="E750" t="str">
            <v>27322A</v>
          </cell>
          <cell r="F750" t="str">
            <v>17420-73061-10</v>
          </cell>
          <cell r="G750">
            <v>0</v>
          </cell>
          <cell r="H750">
            <v>5</v>
          </cell>
          <cell r="I750">
            <v>0</v>
          </cell>
          <cell r="J750">
            <v>5</v>
          </cell>
          <cell r="K750">
            <v>42</v>
          </cell>
          <cell r="L750">
            <v>38</v>
          </cell>
          <cell r="M750">
            <v>0</v>
          </cell>
          <cell r="N750">
            <v>98</v>
          </cell>
          <cell r="O750">
            <v>0</v>
          </cell>
          <cell r="P750">
            <v>450</v>
          </cell>
          <cell r="Q750">
            <v>180</v>
          </cell>
          <cell r="R750">
            <v>42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180</v>
          </cell>
          <cell r="Y750">
            <v>42</v>
          </cell>
          <cell r="Z750">
            <v>450</v>
          </cell>
          <cell r="AA750">
            <v>222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1.1100000143051147</v>
          </cell>
          <cell r="AH750">
            <v>0</v>
          </cell>
        </row>
        <row r="751">
          <cell r="A751" t="str">
            <v>0203</v>
          </cell>
          <cell r="B751" t="str">
            <v>021T NC</v>
          </cell>
          <cell r="C751" t="str">
            <v>021T NC</v>
          </cell>
          <cell r="D751" t="str">
            <v>27322A</v>
          </cell>
          <cell r="E751" t="str">
            <v>27322A</v>
          </cell>
          <cell r="F751" t="str">
            <v>17421-F0010</v>
          </cell>
          <cell r="G751">
            <v>0</v>
          </cell>
          <cell r="H751">
            <v>18</v>
          </cell>
          <cell r="I751">
            <v>54</v>
          </cell>
          <cell r="J751">
            <v>1</v>
          </cell>
          <cell r="K751">
            <v>37.5</v>
          </cell>
          <cell r="L751">
            <v>0</v>
          </cell>
          <cell r="M751">
            <v>0</v>
          </cell>
          <cell r="N751">
            <v>98</v>
          </cell>
          <cell r="O751">
            <v>0</v>
          </cell>
          <cell r="P751">
            <v>1740</v>
          </cell>
          <cell r="Q751">
            <v>6.5</v>
          </cell>
          <cell r="R751">
            <v>37.5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6.5</v>
          </cell>
          <cell r="Y751">
            <v>37.5</v>
          </cell>
          <cell r="Z751">
            <v>1740</v>
          </cell>
          <cell r="AA751">
            <v>76.199996948242188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</row>
        <row r="752">
          <cell r="A752" t="str">
            <v>0203</v>
          </cell>
          <cell r="B752" t="str">
            <v>021T NC</v>
          </cell>
          <cell r="C752" t="str">
            <v>021T NC</v>
          </cell>
          <cell r="D752" t="str">
            <v>27322A</v>
          </cell>
          <cell r="E752" t="str">
            <v>27322A</v>
          </cell>
          <cell r="F752" t="str">
            <v>17421-F0020</v>
          </cell>
          <cell r="G752">
            <v>99</v>
          </cell>
          <cell r="H752">
            <v>90</v>
          </cell>
          <cell r="I752">
            <v>0</v>
          </cell>
          <cell r="J752">
            <v>1</v>
          </cell>
          <cell r="K752">
            <v>47.5</v>
          </cell>
          <cell r="L752">
            <v>35</v>
          </cell>
          <cell r="M752">
            <v>1.309999942779541</v>
          </cell>
          <cell r="N752">
            <v>1</v>
          </cell>
          <cell r="O752">
            <v>1</v>
          </cell>
          <cell r="P752">
            <v>960</v>
          </cell>
          <cell r="Q752">
            <v>14</v>
          </cell>
          <cell r="R752">
            <v>47.5</v>
          </cell>
          <cell r="S752">
            <v>1.9700000286102295</v>
          </cell>
          <cell r="T752">
            <v>0.27000001072883606</v>
          </cell>
          <cell r="U752">
            <v>0.38499999046325684</v>
          </cell>
          <cell r="V752">
            <v>1.9700000286102295</v>
          </cell>
          <cell r="W752">
            <v>9.6999998092651367</v>
          </cell>
          <cell r="X752">
            <v>14</v>
          </cell>
          <cell r="Y752">
            <v>47.5</v>
          </cell>
          <cell r="Z752">
            <v>960</v>
          </cell>
          <cell r="AA752">
            <v>71.199996948242188</v>
          </cell>
          <cell r="AB752">
            <v>1.9700000286102295</v>
          </cell>
          <cell r="AC752">
            <v>0.25699999928474426</v>
          </cell>
          <cell r="AD752">
            <v>0</v>
          </cell>
          <cell r="AE752">
            <v>0</v>
          </cell>
          <cell r="AF752">
            <v>0</v>
          </cell>
          <cell r="AG752">
            <v>1.3600000143051147</v>
          </cell>
          <cell r="AH752">
            <v>0.26499998569488525</v>
          </cell>
        </row>
        <row r="753">
          <cell r="A753" t="str">
            <v>0203</v>
          </cell>
          <cell r="B753" t="str">
            <v>021T NC</v>
          </cell>
          <cell r="C753" t="str">
            <v>021T NC</v>
          </cell>
          <cell r="D753" t="str">
            <v>27322A</v>
          </cell>
          <cell r="E753" t="str">
            <v>27322A</v>
          </cell>
          <cell r="F753" t="str">
            <v>17421-F0040</v>
          </cell>
          <cell r="G753">
            <v>16</v>
          </cell>
          <cell r="H753">
            <v>90</v>
          </cell>
          <cell r="I753">
            <v>0</v>
          </cell>
          <cell r="J753">
            <v>1</v>
          </cell>
          <cell r="K753">
            <v>47.5</v>
          </cell>
          <cell r="L753">
            <v>35</v>
          </cell>
          <cell r="M753">
            <v>0.20999999344348907</v>
          </cell>
          <cell r="N753">
            <v>1</v>
          </cell>
          <cell r="O753">
            <v>0.20000000298023224</v>
          </cell>
          <cell r="P753">
            <v>950</v>
          </cell>
          <cell r="Q753">
            <v>14</v>
          </cell>
          <cell r="R753">
            <v>47.5</v>
          </cell>
          <cell r="S753">
            <v>0.33000001311302185</v>
          </cell>
          <cell r="T753">
            <v>5.9999998658895493E-2</v>
          </cell>
          <cell r="U753">
            <v>6.1999998986721039E-2</v>
          </cell>
          <cell r="V753">
            <v>0.33000001311302185</v>
          </cell>
          <cell r="W753">
            <v>13.699999809265137</v>
          </cell>
          <cell r="X753">
            <v>14</v>
          </cell>
          <cell r="Y753">
            <v>47.5</v>
          </cell>
          <cell r="Z753">
            <v>950</v>
          </cell>
          <cell r="AA753">
            <v>75.199996948242188</v>
          </cell>
          <cell r="AB753">
            <v>0.33000001311302185</v>
          </cell>
          <cell r="AC753">
            <v>4.3000001460313797E-2</v>
          </cell>
          <cell r="AD753">
            <v>0</v>
          </cell>
          <cell r="AE753">
            <v>0</v>
          </cell>
          <cell r="AF753">
            <v>0</v>
          </cell>
          <cell r="AG753">
            <v>1.3600000143051147</v>
          </cell>
          <cell r="AH753">
            <v>3.5000000149011612E-2</v>
          </cell>
        </row>
        <row r="754">
          <cell r="A754" t="str">
            <v>0203</v>
          </cell>
          <cell r="B754" t="str">
            <v>021T NC</v>
          </cell>
          <cell r="C754" t="str">
            <v>021T NC</v>
          </cell>
          <cell r="D754" t="str">
            <v>27322A</v>
          </cell>
          <cell r="E754" t="str">
            <v>27322A</v>
          </cell>
          <cell r="F754" t="str">
            <v>17421-F0060</v>
          </cell>
          <cell r="G754">
            <v>14</v>
          </cell>
          <cell r="H754">
            <v>50</v>
          </cell>
          <cell r="I754">
            <v>0</v>
          </cell>
          <cell r="J754">
            <v>1</v>
          </cell>
          <cell r="K754">
            <v>47.5</v>
          </cell>
          <cell r="L754">
            <v>0</v>
          </cell>
          <cell r="M754">
            <v>0.18000000715255737</v>
          </cell>
          <cell r="N754">
            <v>1</v>
          </cell>
          <cell r="O754">
            <v>0.30000001192092896</v>
          </cell>
          <cell r="P754">
            <v>950</v>
          </cell>
          <cell r="Q754">
            <v>14</v>
          </cell>
          <cell r="R754">
            <v>47.5</v>
          </cell>
          <cell r="S754">
            <v>0.31999999284744263</v>
          </cell>
          <cell r="T754">
            <v>9.0000003576278687E-2</v>
          </cell>
          <cell r="U754">
            <v>5.4000001400709152E-2</v>
          </cell>
          <cell r="V754">
            <v>0.31999999284744263</v>
          </cell>
          <cell r="W754">
            <v>22.399999618530273</v>
          </cell>
          <cell r="X754">
            <v>14</v>
          </cell>
          <cell r="Y754">
            <v>47.5</v>
          </cell>
          <cell r="Z754">
            <v>950</v>
          </cell>
          <cell r="AA754">
            <v>83.900001525878906</v>
          </cell>
          <cell r="AB754">
            <v>0.31999999284744263</v>
          </cell>
          <cell r="AC754">
            <v>4.1999999433755875E-2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3.7999998778104782E-2</v>
          </cell>
        </row>
        <row r="755">
          <cell r="A755" t="str">
            <v>0203</v>
          </cell>
          <cell r="B755" t="str">
            <v>021T NC</v>
          </cell>
          <cell r="C755" t="str">
            <v>021T NC</v>
          </cell>
          <cell r="D755" t="str">
            <v>27322A</v>
          </cell>
          <cell r="E755" t="str">
            <v>27322A</v>
          </cell>
          <cell r="F755" t="str">
            <v>17421-F0070</v>
          </cell>
          <cell r="G755">
            <v>25</v>
          </cell>
          <cell r="H755">
            <v>60</v>
          </cell>
          <cell r="I755">
            <v>0</v>
          </cell>
          <cell r="J755">
            <v>1</v>
          </cell>
          <cell r="K755">
            <v>47.5</v>
          </cell>
          <cell r="L755">
            <v>38</v>
          </cell>
          <cell r="M755">
            <v>0.33000001311302185</v>
          </cell>
          <cell r="N755">
            <v>1</v>
          </cell>
          <cell r="O755">
            <v>0.40000000596046448</v>
          </cell>
          <cell r="P755">
            <v>950</v>
          </cell>
          <cell r="Q755">
            <v>14</v>
          </cell>
          <cell r="R755">
            <v>47.5</v>
          </cell>
          <cell r="S755">
            <v>0.55000001192092896</v>
          </cell>
          <cell r="T755">
            <v>0.11999999731779099</v>
          </cell>
          <cell r="U755">
            <v>9.7000002861022949E-2</v>
          </cell>
          <cell r="V755">
            <v>0.55000001192092896</v>
          </cell>
          <cell r="W755">
            <v>17.899999618530273</v>
          </cell>
          <cell r="X755">
            <v>14</v>
          </cell>
          <cell r="Y755">
            <v>47.5</v>
          </cell>
          <cell r="Z755">
            <v>950</v>
          </cell>
          <cell r="AA755">
            <v>79.400001525878906</v>
          </cell>
          <cell r="AB755">
            <v>0.55000001192092896</v>
          </cell>
          <cell r="AC755">
            <v>7.1999996900558472E-2</v>
          </cell>
          <cell r="AD755">
            <v>0</v>
          </cell>
          <cell r="AE755">
            <v>0</v>
          </cell>
          <cell r="AF755">
            <v>0</v>
          </cell>
          <cell r="AG755">
            <v>1.25</v>
          </cell>
          <cell r="AH755">
            <v>6.4999997615814209E-2</v>
          </cell>
        </row>
        <row r="756">
          <cell r="A756" t="str">
            <v>0203</v>
          </cell>
          <cell r="B756" t="str">
            <v>021T NC</v>
          </cell>
          <cell r="C756" t="str">
            <v>021T NC</v>
          </cell>
          <cell r="D756" t="str">
            <v>27322A</v>
          </cell>
          <cell r="E756" t="str">
            <v>27322A</v>
          </cell>
          <cell r="F756" t="str">
            <v>17421-F0080</v>
          </cell>
          <cell r="G756">
            <v>1</v>
          </cell>
          <cell r="H756">
            <v>0</v>
          </cell>
          <cell r="I756">
            <v>0</v>
          </cell>
          <cell r="J756">
            <v>0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O756">
            <v>1</v>
          </cell>
          <cell r="P756">
            <v>0</v>
          </cell>
          <cell r="Q756">
            <v>0</v>
          </cell>
          <cell r="R756">
            <v>1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</row>
        <row r="757">
          <cell r="A757" t="str">
            <v>0203</v>
          </cell>
          <cell r="B757" t="str">
            <v>021T NC</v>
          </cell>
          <cell r="C757" t="str">
            <v>021T NC</v>
          </cell>
          <cell r="D757" t="str">
            <v>27322A</v>
          </cell>
          <cell r="E757" t="str">
            <v>27322A</v>
          </cell>
          <cell r="F757" t="str">
            <v>17421-F0090</v>
          </cell>
          <cell r="G757">
            <v>132</v>
          </cell>
          <cell r="H757">
            <v>15</v>
          </cell>
          <cell r="I757">
            <v>60</v>
          </cell>
          <cell r="J757">
            <v>1</v>
          </cell>
          <cell r="K757">
            <v>35.5</v>
          </cell>
          <cell r="L757">
            <v>53.5</v>
          </cell>
          <cell r="M757">
            <v>1.2999999523162842</v>
          </cell>
          <cell r="N757">
            <v>98</v>
          </cell>
          <cell r="O757">
            <v>2.2000000476837158</v>
          </cell>
          <cell r="P757">
            <v>480</v>
          </cell>
          <cell r="Q757">
            <v>7</v>
          </cell>
          <cell r="R757">
            <v>35.5</v>
          </cell>
          <cell r="S757">
            <v>1.8500000238418579</v>
          </cell>
          <cell r="T757">
            <v>0.28999999165534973</v>
          </cell>
          <cell r="U757">
            <v>0.25699999928474426</v>
          </cell>
          <cell r="V757">
            <v>1.8500000238418579</v>
          </cell>
          <cell r="W757">
            <v>8</v>
          </cell>
          <cell r="X757">
            <v>7</v>
          </cell>
          <cell r="Y757">
            <v>35.5</v>
          </cell>
          <cell r="Z757">
            <v>480</v>
          </cell>
          <cell r="AA757">
            <v>50.5</v>
          </cell>
          <cell r="AB757">
            <v>1.8500000238418579</v>
          </cell>
          <cell r="AC757">
            <v>0.24199999868869781</v>
          </cell>
          <cell r="AD757">
            <v>0</v>
          </cell>
          <cell r="AE757">
            <v>0</v>
          </cell>
          <cell r="AF757">
            <v>0</v>
          </cell>
          <cell r="AG757">
            <v>0.6600000262260437</v>
          </cell>
          <cell r="AH757">
            <v>0.26499998569488525</v>
          </cell>
        </row>
        <row r="758">
          <cell r="A758" t="str">
            <v>0203</v>
          </cell>
          <cell r="B758" t="str">
            <v>021T NC</v>
          </cell>
          <cell r="C758" t="str">
            <v>021T NC</v>
          </cell>
          <cell r="D758" t="str">
            <v>27322A</v>
          </cell>
          <cell r="E758" t="str">
            <v>27322A</v>
          </cell>
          <cell r="F758" t="str">
            <v>17421-F0100</v>
          </cell>
          <cell r="G758">
            <v>7</v>
          </cell>
          <cell r="H758">
            <v>15</v>
          </cell>
          <cell r="I758">
            <v>60</v>
          </cell>
          <cell r="J758">
            <v>1</v>
          </cell>
          <cell r="K758">
            <v>35.5</v>
          </cell>
          <cell r="L758">
            <v>53.5</v>
          </cell>
          <cell r="M758">
            <v>7.0000000298023224E-2</v>
          </cell>
          <cell r="N758">
            <v>98</v>
          </cell>
          <cell r="O758">
            <v>0.10000000149011612</v>
          </cell>
          <cell r="P758">
            <v>480</v>
          </cell>
          <cell r="Q758">
            <v>7</v>
          </cell>
          <cell r="R758">
            <v>35.5</v>
          </cell>
          <cell r="S758">
            <v>0.10000000149011612</v>
          </cell>
          <cell r="T758">
            <v>1.9999999552965164E-2</v>
          </cell>
          <cell r="U758">
            <v>1.4000000432133675E-2</v>
          </cell>
          <cell r="V758">
            <v>0.10000000149011612</v>
          </cell>
          <cell r="W758">
            <v>8</v>
          </cell>
          <cell r="X758">
            <v>7</v>
          </cell>
          <cell r="Y758">
            <v>35.5</v>
          </cell>
          <cell r="Z758">
            <v>480</v>
          </cell>
          <cell r="AA758">
            <v>50.5</v>
          </cell>
          <cell r="AB758">
            <v>0.10000000149011612</v>
          </cell>
          <cell r="AC758">
            <v>1.3000000268220901E-2</v>
          </cell>
          <cell r="AD758">
            <v>0</v>
          </cell>
          <cell r="AE758">
            <v>0</v>
          </cell>
          <cell r="AF758">
            <v>0</v>
          </cell>
          <cell r="AG758">
            <v>0.6600000262260437</v>
          </cell>
          <cell r="AH758">
            <v>9.9999997764825821E-3</v>
          </cell>
        </row>
        <row r="759">
          <cell r="A759" t="str">
            <v>0203</v>
          </cell>
          <cell r="B759" t="str">
            <v>021T NC</v>
          </cell>
          <cell r="C759" t="str">
            <v>021T NC</v>
          </cell>
          <cell r="D759" t="str">
            <v>27322A</v>
          </cell>
          <cell r="E759" t="str">
            <v>27322A</v>
          </cell>
          <cell r="F759" t="str">
            <v>17421-13050</v>
          </cell>
          <cell r="G759">
            <v>0</v>
          </cell>
          <cell r="H759">
            <v>10</v>
          </cell>
          <cell r="I759">
            <v>10</v>
          </cell>
          <cell r="J759">
            <v>1</v>
          </cell>
          <cell r="K759">
            <v>15.5</v>
          </cell>
          <cell r="L759">
            <v>5</v>
          </cell>
          <cell r="M759">
            <v>0</v>
          </cell>
          <cell r="N759">
            <v>98</v>
          </cell>
          <cell r="O759">
            <v>0</v>
          </cell>
          <cell r="P759">
            <v>367</v>
          </cell>
          <cell r="Q759">
            <v>18</v>
          </cell>
          <cell r="R759">
            <v>15.5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18</v>
          </cell>
          <cell r="Y759">
            <v>15.5</v>
          </cell>
          <cell r="Z759">
            <v>367</v>
          </cell>
          <cell r="AA759">
            <v>33.5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3.0999999046325684</v>
          </cell>
          <cell r="AH759">
            <v>0</v>
          </cell>
        </row>
        <row r="760">
          <cell r="A760" t="str">
            <v>0203</v>
          </cell>
          <cell r="B760" t="str">
            <v>021T NC</v>
          </cell>
          <cell r="C760" t="str">
            <v>021T NC</v>
          </cell>
          <cell r="D760" t="str">
            <v>27322A</v>
          </cell>
          <cell r="E760" t="str">
            <v>27322A</v>
          </cell>
          <cell r="F760" t="str">
            <v>17421-13060</v>
          </cell>
          <cell r="G760">
            <v>0</v>
          </cell>
          <cell r="H760">
            <v>1</v>
          </cell>
          <cell r="I760">
            <v>0</v>
          </cell>
          <cell r="J760">
            <v>1</v>
          </cell>
          <cell r="K760">
            <v>10.5</v>
          </cell>
          <cell r="L760">
            <v>5</v>
          </cell>
          <cell r="M760">
            <v>0</v>
          </cell>
          <cell r="N760">
            <v>1</v>
          </cell>
          <cell r="O760">
            <v>0</v>
          </cell>
          <cell r="P760">
            <v>367</v>
          </cell>
          <cell r="Q760">
            <v>180</v>
          </cell>
          <cell r="R760">
            <v>10.5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180</v>
          </cell>
          <cell r="Y760">
            <v>10.5</v>
          </cell>
          <cell r="Z760">
            <v>367</v>
          </cell>
          <cell r="AA760">
            <v>190.5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2.0999999046325684</v>
          </cell>
          <cell r="AH760">
            <v>0</v>
          </cell>
        </row>
        <row r="761">
          <cell r="A761" t="str">
            <v>0203</v>
          </cell>
          <cell r="B761" t="str">
            <v>021T NC</v>
          </cell>
          <cell r="C761" t="str">
            <v>021T NC</v>
          </cell>
          <cell r="D761" t="str">
            <v>27322A</v>
          </cell>
          <cell r="E761" t="str">
            <v>27322A</v>
          </cell>
          <cell r="F761" t="str">
            <v>17421-13070</v>
          </cell>
          <cell r="G761">
            <v>0</v>
          </cell>
          <cell r="H761">
            <v>1</v>
          </cell>
          <cell r="I761">
            <v>0</v>
          </cell>
          <cell r="J761">
            <v>1</v>
          </cell>
          <cell r="K761">
            <v>10.5</v>
          </cell>
          <cell r="L761">
            <v>5</v>
          </cell>
          <cell r="M761">
            <v>0</v>
          </cell>
          <cell r="N761">
            <v>1</v>
          </cell>
          <cell r="O761">
            <v>0</v>
          </cell>
          <cell r="P761">
            <v>367</v>
          </cell>
          <cell r="Q761">
            <v>180</v>
          </cell>
          <cell r="R761">
            <v>10.5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180</v>
          </cell>
          <cell r="Y761">
            <v>10.5</v>
          </cell>
          <cell r="Z761">
            <v>367</v>
          </cell>
          <cell r="AA761">
            <v>190.5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2.0999999046325684</v>
          </cell>
          <cell r="AH761">
            <v>0</v>
          </cell>
        </row>
        <row r="762">
          <cell r="A762" t="str">
            <v>0203</v>
          </cell>
          <cell r="B762" t="str">
            <v>021T NC</v>
          </cell>
          <cell r="C762" t="str">
            <v>021T NC</v>
          </cell>
          <cell r="D762" t="str">
            <v>27322A</v>
          </cell>
          <cell r="E762" t="str">
            <v>27322A</v>
          </cell>
          <cell r="F762" t="str">
            <v>17421-41030</v>
          </cell>
          <cell r="G762">
            <v>0</v>
          </cell>
          <cell r="H762">
            <v>1</v>
          </cell>
          <cell r="I762">
            <v>0</v>
          </cell>
          <cell r="J762">
            <v>1</v>
          </cell>
          <cell r="K762">
            <v>48</v>
          </cell>
          <cell r="L762">
            <v>10</v>
          </cell>
          <cell r="M762">
            <v>0</v>
          </cell>
          <cell r="N762">
            <v>1</v>
          </cell>
          <cell r="O762">
            <v>0</v>
          </cell>
          <cell r="P762">
            <v>900</v>
          </cell>
          <cell r="Q762">
            <v>100</v>
          </cell>
          <cell r="R762">
            <v>48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100</v>
          </cell>
          <cell r="Y762">
            <v>48</v>
          </cell>
          <cell r="Z762">
            <v>900</v>
          </cell>
          <cell r="AA762">
            <v>148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4.8000001907348633</v>
          </cell>
          <cell r="AH762">
            <v>0</v>
          </cell>
        </row>
        <row r="763">
          <cell r="A763" t="str">
            <v>0203</v>
          </cell>
          <cell r="B763" t="str">
            <v>021T NC</v>
          </cell>
          <cell r="C763" t="str">
            <v>021T NC</v>
          </cell>
          <cell r="D763" t="str">
            <v>27322A</v>
          </cell>
          <cell r="E763" t="str">
            <v>27322A</v>
          </cell>
          <cell r="F763" t="str">
            <v>17421-41130</v>
          </cell>
          <cell r="G763">
            <v>1</v>
          </cell>
          <cell r="H763">
            <v>20</v>
          </cell>
          <cell r="I763">
            <v>20</v>
          </cell>
          <cell r="J763">
            <v>1</v>
          </cell>
          <cell r="K763">
            <v>25.5</v>
          </cell>
          <cell r="L763">
            <v>21.5</v>
          </cell>
          <cell r="M763">
            <v>9.9999997764825821E-3</v>
          </cell>
          <cell r="N763">
            <v>98</v>
          </cell>
          <cell r="O763">
            <v>0.10000000149011612</v>
          </cell>
          <cell r="P763">
            <v>450</v>
          </cell>
          <cell r="Q763">
            <v>10</v>
          </cell>
          <cell r="R763">
            <v>25.5</v>
          </cell>
          <cell r="S763">
            <v>1.9999999552965164E-2</v>
          </cell>
          <cell r="T763">
            <v>9.9999997764825821E-3</v>
          </cell>
          <cell r="U763">
            <v>3.0000000260770321E-3</v>
          </cell>
          <cell r="V763">
            <v>1.9999999552965164E-2</v>
          </cell>
          <cell r="W763">
            <v>22.5</v>
          </cell>
          <cell r="X763">
            <v>10</v>
          </cell>
          <cell r="Y763">
            <v>25.5</v>
          </cell>
          <cell r="Z763">
            <v>450</v>
          </cell>
          <cell r="AA763">
            <v>58</v>
          </cell>
          <cell r="AB763">
            <v>1.9999999552965164E-2</v>
          </cell>
          <cell r="AC763">
            <v>3.0000000260770321E-3</v>
          </cell>
          <cell r="AD763">
            <v>0</v>
          </cell>
          <cell r="AE763">
            <v>0</v>
          </cell>
          <cell r="AF763">
            <v>0</v>
          </cell>
          <cell r="AG763">
            <v>1.190000057220459</v>
          </cell>
          <cell r="AH763">
            <v>3.0000000260770321E-3</v>
          </cell>
        </row>
        <row r="764">
          <cell r="A764" t="str">
            <v>0203</v>
          </cell>
          <cell r="B764" t="str">
            <v>021T NC</v>
          </cell>
          <cell r="C764" t="str">
            <v>021T NC</v>
          </cell>
          <cell r="D764" t="str">
            <v>27322A</v>
          </cell>
          <cell r="E764" t="str">
            <v>27322A</v>
          </cell>
          <cell r="F764" t="str">
            <v>17421-41151</v>
          </cell>
          <cell r="G764">
            <v>6</v>
          </cell>
          <cell r="H764">
            <v>60</v>
          </cell>
          <cell r="I764">
            <v>60</v>
          </cell>
          <cell r="J764">
            <v>1</v>
          </cell>
          <cell r="K764">
            <v>25.399999618530273</v>
          </cell>
          <cell r="L764">
            <v>22.799999237060547</v>
          </cell>
          <cell r="M764">
            <v>3.9999999105930328E-2</v>
          </cell>
          <cell r="N764">
            <v>98</v>
          </cell>
          <cell r="O764">
            <v>0.10000000149011612</v>
          </cell>
          <cell r="P764">
            <v>610</v>
          </cell>
          <cell r="Q764">
            <v>3</v>
          </cell>
          <cell r="R764">
            <v>25.399999618530273</v>
          </cell>
          <cell r="S764">
            <v>7.0000000298023224E-2</v>
          </cell>
          <cell r="T764">
            <v>1.9999999552965164E-2</v>
          </cell>
          <cell r="U764">
            <v>4.999999888241291E-3</v>
          </cell>
          <cell r="V764">
            <v>7.0000000298023224E-2</v>
          </cell>
          <cell r="W764">
            <v>10.199999809265137</v>
          </cell>
          <cell r="X764">
            <v>3</v>
          </cell>
          <cell r="Y764">
            <v>25.399999618530273</v>
          </cell>
          <cell r="Z764">
            <v>610</v>
          </cell>
          <cell r="AA764">
            <v>38.599998474121094</v>
          </cell>
          <cell r="AB764">
            <v>7.0000000298023224E-2</v>
          </cell>
          <cell r="AC764">
            <v>8.999999612569809E-3</v>
          </cell>
          <cell r="AD764">
            <v>0</v>
          </cell>
          <cell r="AE764">
            <v>0</v>
          </cell>
          <cell r="AF764">
            <v>0</v>
          </cell>
          <cell r="AG764">
            <v>1.1100000143051147</v>
          </cell>
          <cell r="AH764">
            <v>8.999999612569809E-3</v>
          </cell>
        </row>
        <row r="765">
          <cell r="A765" t="str">
            <v>0203</v>
          </cell>
          <cell r="B765" t="str">
            <v>021T NC</v>
          </cell>
          <cell r="C765" t="str">
            <v>021T NC</v>
          </cell>
          <cell r="D765" t="str">
            <v>27322A</v>
          </cell>
          <cell r="E765" t="str">
            <v>27322A</v>
          </cell>
          <cell r="F765" t="str">
            <v>17421-45020</v>
          </cell>
          <cell r="G765">
            <v>0</v>
          </cell>
          <cell r="H765">
            <v>25</v>
          </cell>
          <cell r="I765">
            <v>25</v>
          </cell>
          <cell r="J765">
            <v>1</v>
          </cell>
          <cell r="K765">
            <v>25</v>
          </cell>
          <cell r="L765">
            <v>12</v>
          </cell>
          <cell r="M765">
            <v>0</v>
          </cell>
          <cell r="N765">
            <v>98</v>
          </cell>
          <cell r="O765">
            <v>0</v>
          </cell>
          <cell r="P765">
            <v>1200</v>
          </cell>
          <cell r="Q765">
            <v>12</v>
          </cell>
          <cell r="R765">
            <v>25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12</v>
          </cell>
          <cell r="Y765">
            <v>25</v>
          </cell>
          <cell r="Z765">
            <v>1200</v>
          </cell>
          <cell r="AA765">
            <v>37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2.0799999237060547</v>
          </cell>
          <cell r="AH765">
            <v>0</v>
          </cell>
        </row>
        <row r="766">
          <cell r="A766" t="str">
            <v>0203</v>
          </cell>
          <cell r="B766" t="str">
            <v>021T NC</v>
          </cell>
          <cell r="C766" t="str">
            <v>021T NC</v>
          </cell>
          <cell r="D766" t="str">
            <v>27322A</v>
          </cell>
          <cell r="E766" t="str">
            <v>27322A</v>
          </cell>
          <cell r="F766" t="str">
            <v>17421-46010</v>
          </cell>
          <cell r="G766">
            <v>0</v>
          </cell>
          <cell r="H766">
            <v>10</v>
          </cell>
          <cell r="I766">
            <v>10</v>
          </cell>
          <cell r="J766">
            <v>1</v>
          </cell>
          <cell r="K766">
            <v>20</v>
          </cell>
          <cell r="L766">
            <v>12</v>
          </cell>
          <cell r="M766">
            <v>0</v>
          </cell>
          <cell r="N766">
            <v>98</v>
          </cell>
          <cell r="O766">
            <v>0</v>
          </cell>
          <cell r="P766">
            <v>600</v>
          </cell>
          <cell r="Q766">
            <v>18</v>
          </cell>
          <cell r="R766">
            <v>20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20</v>
          </cell>
          <cell r="Y766">
            <v>20</v>
          </cell>
          <cell r="Z766">
            <v>600</v>
          </cell>
          <cell r="AA766">
            <v>40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1.6699999570846558</v>
          </cell>
          <cell r="AH766">
            <v>0</v>
          </cell>
        </row>
        <row r="767">
          <cell r="A767" t="str">
            <v>0203</v>
          </cell>
          <cell r="B767" t="str">
            <v>021T NC</v>
          </cell>
          <cell r="C767" t="str">
            <v>021T NC</v>
          </cell>
          <cell r="D767" t="str">
            <v>27322A</v>
          </cell>
          <cell r="E767" t="str">
            <v>27322A</v>
          </cell>
          <cell r="F767" t="str">
            <v>17421-50080</v>
          </cell>
          <cell r="G767">
            <v>0</v>
          </cell>
          <cell r="H767">
            <v>1</v>
          </cell>
          <cell r="I767">
            <v>0</v>
          </cell>
          <cell r="J767">
            <v>1</v>
          </cell>
          <cell r="K767">
            <v>44</v>
          </cell>
          <cell r="L767">
            <v>13.300000190734863</v>
          </cell>
          <cell r="M767">
            <v>0</v>
          </cell>
          <cell r="N767">
            <v>1</v>
          </cell>
          <cell r="O767">
            <v>0</v>
          </cell>
          <cell r="P767">
            <v>960</v>
          </cell>
          <cell r="Q767">
            <v>330</v>
          </cell>
          <cell r="R767">
            <v>44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330</v>
          </cell>
          <cell r="Y767">
            <v>44</v>
          </cell>
          <cell r="Z767">
            <v>960</v>
          </cell>
          <cell r="AA767">
            <v>374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3.309999942779541</v>
          </cell>
          <cell r="AH767">
            <v>0</v>
          </cell>
        </row>
        <row r="768">
          <cell r="A768" t="str">
            <v>0203</v>
          </cell>
          <cell r="B768" t="str">
            <v>021T NC</v>
          </cell>
          <cell r="C768" t="str">
            <v>021T NC</v>
          </cell>
          <cell r="D768" t="str">
            <v>27322A</v>
          </cell>
          <cell r="E768" t="str">
            <v>27322A</v>
          </cell>
          <cell r="F768" t="str">
            <v>17421-50110</v>
          </cell>
          <cell r="G768">
            <v>0</v>
          </cell>
          <cell r="H768">
            <v>1</v>
          </cell>
          <cell r="I768">
            <v>0</v>
          </cell>
          <cell r="J768">
            <v>1</v>
          </cell>
          <cell r="K768">
            <v>27</v>
          </cell>
          <cell r="L768">
            <v>20</v>
          </cell>
          <cell r="M768">
            <v>0</v>
          </cell>
          <cell r="N768">
            <v>1</v>
          </cell>
          <cell r="O768">
            <v>0</v>
          </cell>
          <cell r="P768">
            <v>840</v>
          </cell>
          <cell r="Q768">
            <v>240</v>
          </cell>
          <cell r="R768">
            <v>27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240</v>
          </cell>
          <cell r="Y768">
            <v>27</v>
          </cell>
          <cell r="Z768">
            <v>840</v>
          </cell>
          <cell r="AA768">
            <v>267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1.3500000238418579</v>
          </cell>
          <cell r="AH768">
            <v>0</v>
          </cell>
        </row>
        <row r="769">
          <cell r="A769" t="str">
            <v>0203</v>
          </cell>
          <cell r="B769" t="str">
            <v>021T NC</v>
          </cell>
          <cell r="C769" t="str">
            <v>021T NC</v>
          </cell>
          <cell r="D769" t="str">
            <v>27322A</v>
          </cell>
          <cell r="E769" t="str">
            <v>27322A</v>
          </cell>
          <cell r="F769" t="str">
            <v>17421-52031</v>
          </cell>
          <cell r="G769">
            <v>0</v>
          </cell>
          <cell r="H769">
            <v>20</v>
          </cell>
          <cell r="I769">
            <v>20</v>
          </cell>
          <cell r="J769">
            <v>1</v>
          </cell>
          <cell r="K769">
            <v>82</v>
          </cell>
          <cell r="L769">
            <v>22.5</v>
          </cell>
          <cell r="M769">
            <v>0</v>
          </cell>
          <cell r="N769">
            <v>98</v>
          </cell>
          <cell r="O769">
            <v>0</v>
          </cell>
          <cell r="P769">
            <v>785</v>
          </cell>
          <cell r="Q769">
            <v>28</v>
          </cell>
          <cell r="R769">
            <v>82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28</v>
          </cell>
          <cell r="Y769">
            <v>82</v>
          </cell>
          <cell r="Z769">
            <v>785</v>
          </cell>
          <cell r="AA769">
            <v>149.30000305175781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3.6400001049041748</v>
          </cell>
          <cell r="AH769">
            <v>4.999999888241291E-3</v>
          </cell>
        </row>
        <row r="770">
          <cell r="A770" t="str">
            <v>0203</v>
          </cell>
          <cell r="B770" t="str">
            <v>021T NC</v>
          </cell>
          <cell r="C770" t="str">
            <v>021T NC</v>
          </cell>
          <cell r="D770" t="str">
            <v>27322A</v>
          </cell>
          <cell r="E770" t="str">
            <v>27322A</v>
          </cell>
          <cell r="F770" t="str">
            <v>17421-52041</v>
          </cell>
          <cell r="G770">
            <v>0</v>
          </cell>
          <cell r="H770">
            <v>1</v>
          </cell>
          <cell r="I770">
            <v>0</v>
          </cell>
          <cell r="J770">
            <v>1</v>
          </cell>
          <cell r="K770">
            <v>82</v>
          </cell>
          <cell r="L770">
            <v>22.5</v>
          </cell>
          <cell r="M770">
            <v>0</v>
          </cell>
          <cell r="N770">
            <v>1</v>
          </cell>
          <cell r="O770">
            <v>0</v>
          </cell>
          <cell r="P770">
            <v>785</v>
          </cell>
          <cell r="Q770">
            <v>280</v>
          </cell>
          <cell r="R770">
            <v>82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280</v>
          </cell>
          <cell r="Y770">
            <v>82</v>
          </cell>
          <cell r="Z770">
            <v>785</v>
          </cell>
          <cell r="AA770">
            <v>362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3.6400001049041748</v>
          </cell>
          <cell r="AH770">
            <v>0</v>
          </cell>
        </row>
        <row r="771">
          <cell r="A771" t="str">
            <v>0203</v>
          </cell>
          <cell r="B771" t="str">
            <v>021T NC</v>
          </cell>
          <cell r="C771" t="str">
            <v>021T NC</v>
          </cell>
          <cell r="D771" t="str">
            <v>27322A</v>
          </cell>
          <cell r="E771" t="str">
            <v>27322A</v>
          </cell>
          <cell r="F771" t="str">
            <v>17421-52051</v>
          </cell>
          <cell r="G771">
            <v>0</v>
          </cell>
          <cell r="H771">
            <v>1</v>
          </cell>
          <cell r="I771">
            <v>0</v>
          </cell>
          <cell r="J771">
            <v>1</v>
          </cell>
          <cell r="K771">
            <v>82</v>
          </cell>
          <cell r="L771">
            <v>22.5</v>
          </cell>
          <cell r="M771">
            <v>0</v>
          </cell>
          <cell r="N771">
            <v>1</v>
          </cell>
          <cell r="O771">
            <v>0</v>
          </cell>
          <cell r="P771">
            <v>785</v>
          </cell>
          <cell r="Q771">
            <v>280</v>
          </cell>
          <cell r="R771">
            <v>82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280</v>
          </cell>
          <cell r="Y771">
            <v>82</v>
          </cell>
          <cell r="Z771">
            <v>785</v>
          </cell>
          <cell r="AA771">
            <v>362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3.6400001049041748</v>
          </cell>
          <cell r="AH771">
            <v>0</v>
          </cell>
        </row>
        <row r="772">
          <cell r="A772" t="str">
            <v>0203</v>
          </cell>
          <cell r="B772" t="str">
            <v>021T NC</v>
          </cell>
          <cell r="C772" t="str">
            <v>021T NC</v>
          </cell>
          <cell r="D772" t="str">
            <v>27322A</v>
          </cell>
          <cell r="E772" t="str">
            <v>27322A</v>
          </cell>
          <cell r="F772" t="str">
            <v>17421-52060</v>
          </cell>
          <cell r="G772">
            <v>0</v>
          </cell>
          <cell r="H772">
            <v>3</v>
          </cell>
          <cell r="I772">
            <v>0</v>
          </cell>
          <cell r="J772">
            <v>1</v>
          </cell>
          <cell r="K772">
            <v>82</v>
          </cell>
          <cell r="L772">
            <v>22.5</v>
          </cell>
          <cell r="M772">
            <v>0</v>
          </cell>
          <cell r="N772">
            <v>1</v>
          </cell>
          <cell r="O772">
            <v>0</v>
          </cell>
          <cell r="P772">
            <v>785</v>
          </cell>
          <cell r="Q772">
            <v>280</v>
          </cell>
          <cell r="R772">
            <v>82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280</v>
          </cell>
          <cell r="Y772">
            <v>82</v>
          </cell>
          <cell r="Z772">
            <v>785</v>
          </cell>
          <cell r="AA772">
            <v>362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3.6400001049041748</v>
          </cell>
          <cell r="AH772">
            <v>0</v>
          </cell>
        </row>
        <row r="773">
          <cell r="A773" t="str">
            <v>0203</v>
          </cell>
          <cell r="B773" t="str">
            <v>021T NC</v>
          </cell>
          <cell r="C773" t="str">
            <v>021T NC</v>
          </cell>
          <cell r="D773" t="str">
            <v>27322A</v>
          </cell>
          <cell r="E773" t="str">
            <v>27322A</v>
          </cell>
          <cell r="F773" t="str">
            <v>17421-52070</v>
          </cell>
          <cell r="G773">
            <v>0</v>
          </cell>
          <cell r="H773">
            <v>1</v>
          </cell>
          <cell r="I773">
            <v>0</v>
          </cell>
          <cell r="J773">
            <v>1</v>
          </cell>
          <cell r="K773">
            <v>82</v>
          </cell>
          <cell r="L773">
            <v>22.5</v>
          </cell>
          <cell r="M773">
            <v>0</v>
          </cell>
          <cell r="N773">
            <v>1</v>
          </cell>
          <cell r="O773">
            <v>0</v>
          </cell>
          <cell r="P773">
            <v>785</v>
          </cell>
          <cell r="Q773">
            <v>280</v>
          </cell>
          <cell r="R773">
            <v>82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280</v>
          </cell>
          <cell r="Y773">
            <v>82</v>
          </cell>
          <cell r="Z773">
            <v>785</v>
          </cell>
          <cell r="AA773">
            <v>362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3.6400001049041748</v>
          </cell>
          <cell r="AH773">
            <v>0</v>
          </cell>
        </row>
        <row r="774">
          <cell r="A774" t="str">
            <v>0203</v>
          </cell>
          <cell r="B774" t="str">
            <v>021T NC</v>
          </cell>
          <cell r="C774" t="str">
            <v>021T NC</v>
          </cell>
          <cell r="D774" t="str">
            <v>27322A</v>
          </cell>
          <cell r="E774" t="str">
            <v>27322A</v>
          </cell>
          <cell r="F774" t="str">
            <v>17421-52080</v>
          </cell>
          <cell r="G774">
            <v>0</v>
          </cell>
          <cell r="H774">
            <v>1</v>
          </cell>
          <cell r="I774">
            <v>0</v>
          </cell>
          <cell r="J774">
            <v>1</v>
          </cell>
          <cell r="K774">
            <v>82</v>
          </cell>
          <cell r="L774">
            <v>22.5</v>
          </cell>
          <cell r="M774">
            <v>0</v>
          </cell>
          <cell r="N774">
            <v>1</v>
          </cell>
          <cell r="O774">
            <v>0</v>
          </cell>
          <cell r="P774">
            <v>785</v>
          </cell>
          <cell r="Q774">
            <v>280</v>
          </cell>
          <cell r="R774">
            <v>82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280</v>
          </cell>
          <cell r="Y774">
            <v>82</v>
          </cell>
          <cell r="Z774">
            <v>785</v>
          </cell>
          <cell r="AA774">
            <v>362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3.6400001049041748</v>
          </cell>
          <cell r="AH774">
            <v>0</v>
          </cell>
        </row>
        <row r="775">
          <cell r="A775" t="str">
            <v>0203</v>
          </cell>
          <cell r="B775" t="str">
            <v>021T NC</v>
          </cell>
          <cell r="C775" t="str">
            <v>021T NC</v>
          </cell>
          <cell r="D775" t="str">
            <v>27322A</v>
          </cell>
          <cell r="E775" t="str">
            <v>27322A</v>
          </cell>
          <cell r="F775" t="str">
            <v>17421-54160</v>
          </cell>
          <cell r="G775">
            <v>0</v>
          </cell>
          <cell r="H775">
            <v>1</v>
          </cell>
          <cell r="I775">
            <v>5</v>
          </cell>
          <cell r="J775">
            <v>1</v>
          </cell>
          <cell r="K775">
            <v>28</v>
          </cell>
          <cell r="L775">
            <v>0</v>
          </cell>
          <cell r="M775">
            <v>0</v>
          </cell>
          <cell r="N775">
            <v>98</v>
          </cell>
          <cell r="O775">
            <v>0</v>
          </cell>
          <cell r="P775">
            <v>300</v>
          </cell>
          <cell r="Q775">
            <v>180</v>
          </cell>
          <cell r="R775">
            <v>28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180</v>
          </cell>
          <cell r="Y775">
            <v>28</v>
          </cell>
          <cell r="Z775">
            <v>300</v>
          </cell>
          <cell r="AA775">
            <v>208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</row>
        <row r="776">
          <cell r="A776" t="str">
            <v>0203</v>
          </cell>
          <cell r="B776" t="str">
            <v>021T NC</v>
          </cell>
          <cell r="C776" t="str">
            <v>021T NC</v>
          </cell>
          <cell r="D776" t="str">
            <v>27322A</v>
          </cell>
          <cell r="E776" t="str">
            <v>27322A</v>
          </cell>
          <cell r="F776" t="str">
            <v>17421-64010</v>
          </cell>
          <cell r="G776">
            <v>0</v>
          </cell>
          <cell r="H776">
            <v>1</v>
          </cell>
          <cell r="I776">
            <v>0</v>
          </cell>
          <cell r="J776">
            <v>1</v>
          </cell>
          <cell r="K776">
            <v>82</v>
          </cell>
          <cell r="L776">
            <v>22.5</v>
          </cell>
          <cell r="M776">
            <v>0</v>
          </cell>
          <cell r="N776">
            <v>1</v>
          </cell>
          <cell r="O776">
            <v>0</v>
          </cell>
          <cell r="P776">
            <v>785</v>
          </cell>
          <cell r="Q776">
            <v>280</v>
          </cell>
          <cell r="R776">
            <v>82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280</v>
          </cell>
          <cell r="Y776">
            <v>82</v>
          </cell>
          <cell r="Z776">
            <v>785</v>
          </cell>
          <cell r="AA776">
            <v>362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3.6400001049041748</v>
          </cell>
          <cell r="AH776">
            <v>0</v>
          </cell>
        </row>
        <row r="777">
          <cell r="A777" t="str">
            <v>0203</v>
          </cell>
          <cell r="B777" t="str">
            <v>021T NC</v>
          </cell>
          <cell r="C777" t="str">
            <v>021T NC</v>
          </cell>
          <cell r="D777" t="str">
            <v>27322A</v>
          </cell>
          <cell r="E777" t="str">
            <v>27322A</v>
          </cell>
          <cell r="F777" t="str">
            <v>17421-64051</v>
          </cell>
          <cell r="G777">
            <v>0</v>
          </cell>
          <cell r="H777">
            <v>10</v>
          </cell>
          <cell r="I777">
            <v>10</v>
          </cell>
          <cell r="J777">
            <v>1</v>
          </cell>
          <cell r="K777">
            <v>15.5</v>
          </cell>
          <cell r="L777">
            <v>5</v>
          </cell>
          <cell r="M777">
            <v>0</v>
          </cell>
          <cell r="N777">
            <v>98</v>
          </cell>
          <cell r="O777">
            <v>0</v>
          </cell>
          <cell r="P777">
            <v>367</v>
          </cell>
          <cell r="Q777">
            <v>18</v>
          </cell>
          <cell r="R777">
            <v>15.5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18</v>
          </cell>
          <cell r="Y777">
            <v>15.5</v>
          </cell>
          <cell r="Z777">
            <v>367</v>
          </cell>
          <cell r="AA777">
            <v>33.5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3.0999999046325684</v>
          </cell>
          <cell r="AH777">
            <v>0</v>
          </cell>
        </row>
        <row r="778">
          <cell r="A778" t="str">
            <v>0203</v>
          </cell>
          <cell r="B778" t="str">
            <v>021T NC</v>
          </cell>
          <cell r="C778" t="str">
            <v>021T NC</v>
          </cell>
          <cell r="D778" t="str">
            <v>27322A</v>
          </cell>
          <cell r="E778" t="str">
            <v>27322A</v>
          </cell>
          <cell r="F778" t="str">
            <v>17421-67020</v>
          </cell>
          <cell r="G778">
            <v>0</v>
          </cell>
          <cell r="H778">
            <v>1</v>
          </cell>
          <cell r="I778">
            <v>0</v>
          </cell>
          <cell r="J778">
            <v>1</v>
          </cell>
          <cell r="K778">
            <v>12.899999618530273</v>
          </cell>
          <cell r="L778">
            <v>10.600000381469727</v>
          </cell>
          <cell r="M778">
            <v>0</v>
          </cell>
          <cell r="N778">
            <v>1</v>
          </cell>
          <cell r="O778">
            <v>0</v>
          </cell>
          <cell r="P778">
            <v>460</v>
          </cell>
          <cell r="Q778">
            <v>240</v>
          </cell>
          <cell r="R778">
            <v>12.899999618530273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240</v>
          </cell>
          <cell r="Y778">
            <v>12.899999618530273</v>
          </cell>
          <cell r="Z778">
            <v>460</v>
          </cell>
          <cell r="AA778">
            <v>735.9000244140625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1.2200000286102295</v>
          </cell>
          <cell r="AH778">
            <v>0</v>
          </cell>
        </row>
        <row r="779">
          <cell r="A779" t="str">
            <v>0203</v>
          </cell>
          <cell r="B779" t="str">
            <v>021T NC</v>
          </cell>
          <cell r="C779" t="str">
            <v>021T NC</v>
          </cell>
          <cell r="D779" t="str">
            <v>27322A</v>
          </cell>
          <cell r="E779" t="str">
            <v>27322A</v>
          </cell>
          <cell r="F779" t="str">
            <v>17421-67030</v>
          </cell>
          <cell r="G779">
            <v>1</v>
          </cell>
          <cell r="H779">
            <v>10</v>
          </cell>
          <cell r="I779">
            <v>0</v>
          </cell>
          <cell r="J779">
            <v>1</v>
          </cell>
          <cell r="K779">
            <v>12.899999618530273</v>
          </cell>
          <cell r="L779">
            <v>10.600000381469727</v>
          </cell>
          <cell r="M779">
            <v>0</v>
          </cell>
          <cell r="N779">
            <v>1</v>
          </cell>
          <cell r="O779">
            <v>0.10000000149011612</v>
          </cell>
          <cell r="P779">
            <v>460</v>
          </cell>
          <cell r="Q779">
            <v>240</v>
          </cell>
          <cell r="R779">
            <v>12.899999618530273</v>
          </cell>
          <cell r="S779">
            <v>9.0000003576278687E-2</v>
          </cell>
          <cell r="T779">
            <v>1.9999999552965164E-2</v>
          </cell>
          <cell r="U779">
            <v>6.7000001668930054E-2</v>
          </cell>
          <cell r="V779">
            <v>9.0000003576278687E-2</v>
          </cell>
          <cell r="W779">
            <v>69</v>
          </cell>
          <cell r="X779">
            <v>240</v>
          </cell>
          <cell r="Y779">
            <v>12.899999618530273</v>
          </cell>
          <cell r="Z779">
            <v>460</v>
          </cell>
          <cell r="AA779">
            <v>321.89999389648438</v>
          </cell>
          <cell r="AB779">
            <v>9.0000003576278687E-2</v>
          </cell>
          <cell r="AC779">
            <v>1.2000000104308128E-2</v>
          </cell>
          <cell r="AD779">
            <v>0</v>
          </cell>
          <cell r="AE779">
            <v>0</v>
          </cell>
          <cell r="AF779">
            <v>0</v>
          </cell>
          <cell r="AG779">
            <v>1.2200000286102295</v>
          </cell>
          <cell r="AH779">
            <v>0</v>
          </cell>
        </row>
        <row r="780">
          <cell r="A780" t="str">
            <v>0203</v>
          </cell>
          <cell r="B780" t="str">
            <v>021T NC</v>
          </cell>
          <cell r="C780" t="str">
            <v>021T NC</v>
          </cell>
          <cell r="D780" t="str">
            <v>27322A</v>
          </cell>
          <cell r="E780" t="str">
            <v>27322A</v>
          </cell>
          <cell r="F780" t="str">
            <v>17421-67050</v>
          </cell>
          <cell r="G780">
            <v>3</v>
          </cell>
          <cell r="H780">
            <v>15</v>
          </cell>
          <cell r="I780">
            <v>30</v>
          </cell>
          <cell r="J780">
            <v>1</v>
          </cell>
          <cell r="K780">
            <v>12.899999618530273</v>
          </cell>
          <cell r="L780">
            <v>10.600000381469727</v>
          </cell>
          <cell r="M780">
            <v>9.9999997764825821E-3</v>
          </cell>
          <cell r="N780">
            <v>98</v>
          </cell>
          <cell r="O780">
            <v>0.10000000149011612</v>
          </cell>
          <cell r="P780">
            <v>460</v>
          </cell>
          <cell r="Q780">
            <v>6</v>
          </cell>
          <cell r="R780">
            <v>12.899999618530273</v>
          </cell>
          <cell r="S780">
            <v>2.9999999329447746E-2</v>
          </cell>
          <cell r="T780">
            <v>9.9999997764825821E-3</v>
          </cell>
          <cell r="U780">
            <v>4.999999888241291E-3</v>
          </cell>
          <cell r="V780">
            <v>2.9999999329447746E-2</v>
          </cell>
          <cell r="W780">
            <v>15.300000190734863</v>
          </cell>
          <cell r="X780">
            <v>6</v>
          </cell>
          <cell r="Y780">
            <v>12.899999618530273</v>
          </cell>
          <cell r="Z780">
            <v>460</v>
          </cell>
          <cell r="AA780">
            <v>34.200000762939453</v>
          </cell>
          <cell r="AB780">
            <v>2.9999999329447746E-2</v>
          </cell>
          <cell r="AC780">
            <v>4.0000001899898052E-3</v>
          </cell>
          <cell r="AD780">
            <v>0</v>
          </cell>
          <cell r="AE780">
            <v>0</v>
          </cell>
          <cell r="AF780">
            <v>0</v>
          </cell>
          <cell r="AG780">
            <v>1.2200000286102295</v>
          </cell>
          <cell r="AH780">
            <v>4.0000001899898052E-3</v>
          </cell>
        </row>
        <row r="781">
          <cell r="A781" t="str">
            <v>0203</v>
          </cell>
          <cell r="B781" t="str">
            <v>021T NC</v>
          </cell>
          <cell r="C781" t="str">
            <v>021T NC</v>
          </cell>
          <cell r="D781" t="str">
            <v>27322A</v>
          </cell>
          <cell r="E781" t="str">
            <v>27322A</v>
          </cell>
          <cell r="F781" t="str">
            <v>17421-67070</v>
          </cell>
          <cell r="G781">
            <v>2</v>
          </cell>
          <cell r="H781">
            <v>5</v>
          </cell>
          <cell r="I781">
            <v>5</v>
          </cell>
          <cell r="J781">
            <v>1</v>
          </cell>
          <cell r="K781">
            <v>12.899999618530273</v>
          </cell>
          <cell r="L781">
            <v>10.600000381469727</v>
          </cell>
          <cell r="M781">
            <v>9.9999997764825821E-3</v>
          </cell>
          <cell r="N781">
            <v>98</v>
          </cell>
          <cell r="O781">
            <v>0.40000000596046448</v>
          </cell>
          <cell r="P781">
            <v>375</v>
          </cell>
          <cell r="Q781">
            <v>3</v>
          </cell>
          <cell r="R781">
            <v>12.899999618530273</v>
          </cell>
          <cell r="S781">
            <v>5.000000074505806E-2</v>
          </cell>
          <cell r="T781">
            <v>3.9999999105930328E-2</v>
          </cell>
          <cell r="U781">
            <v>2.0000000949949026E-3</v>
          </cell>
          <cell r="V781">
            <v>5.000000074505806E-2</v>
          </cell>
          <cell r="W781">
            <v>75</v>
          </cell>
          <cell r="X781">
            <v>3</v>
          </cell>
          <cell r="Y781">
            <v>12.899999618530273</v>
          </cell>
          <cell r="Z781">
            <v>375</v>
          </cell>
          <cell r="AA781">
            <v>90.900001525878906</v>
          </cell>
          <cell r="AB781">
            <v>5.000000074505806E-2</v>
          </cell>
          <cell r="AC781">
            <v>7.0000002160668373E-3</v>
          </cell>
          <cell r="AD781">
            <v>0</v>
          </cell>
          <cell r="AE781">
            <v>0</v>
          </cell>
          <cell r="AF781">
            <v>0</v>
          </cell>
          <cell r="AG781">
            <v>1.2200000286102295</v>
          </cell>
          <cell r="AH781">
            <v>7.0000002160668373E-3</v>
          </cell>
        </row>
        <row r="782">
          <cell r="A782" t="str">
            <v>0203</v>
          </cell>
          <cell r="B782" t="str">
            <v>021T NC</v>
          </cell>
          <cell r="C782" t="str">
            <v>021T NC</v>
          </cell>
          <cell r="D782" t="str">
            <v>27322A</v>
          </cell>
          <cell r="E782" t="str">
            <v>27322A</v>
          </cell>
          <cell r="F782" t="str">
            <v>17421-67080</v>
          </cell>
          <cell r="G782">
            <v>0</v>
          </cell>
          <cell r="H782">
            <v>5</v>
          </cell>
          <cell r="I782">
            <v>5</v>
          </cell>
          <cell r="J782">
            <v>1</v>
          </cell>
          <cell r="K782">
            <v>12.899999618530273</v>
          </cell>
          <cell r="L782">
            <v>10.600000381469727</v>
          </cell>
          <cell r="M782">
            <v>0</v>
          </cell>
          <cell r="N782">
            <v>98</v>
          </cell>
          <cell r="O782">
            <v>0</v>
          </cell>
          <cell r="P782">
            <v>375</v>
          </cell>
          <cell r="Q782">
            <v>3.7999999523162842</v>
          </cell>
          <cell r="R782">
            <v>12.899999618530273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3.7999999523162842</v>
          </cell>
          <cell r="Y782">
            <v>12.899999618530273</v>
          </cell>
          <cell r="Z782">
            <v>375</v>
          </cell>
          <cell r="AA782">
            <v>91.699996948242188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1.2200000286102295</v>
          </cell>
          <cell r="AH782">
            <v>3.0000000260770321E-3</v>
          </cell>
        </row>
        <row r="783">
          <cell r="A783" t="str">
            <v>0203</v>
          </cell>
          <cell r="B783" t="str">
            <v>021T NC</v>
          </cell>
          <cell r="C783" t="str">
            <v>021T NC</v>
          </cell>
          <cell r="D783" t="str">
            <v>27322A</v>
          </cell>
          <cell r="E783" t="str">
            <v>27322A</v>
          </cell>
          <cell r="F783" t="str">
            <v>17421-67090</v>
          </cell>
          <cell r="G783">
            <v>1</v>
          </cell>
          <cell r="H783">
            <v>5</v>
          </cell>
          <cell r="I783">
            <v>5</v>
          </cell>
          <cell r="J783">
            <v>1</v>
          </cell>
          <cell r="K783">
            <v>12.899999618530273</v>
          </cell>
          <cell r="L783">
            <v>10.600000381469727</v>
          </cell>
          <cell r="M783">
            <v>0</v>
          </cell>
          <cell r="N783">
            <v>98</v>
          </cell>
          <cell r="O783">
            <v>0.20000000298023224</v>
          </cell>
          <cell r="P783">
            <v>375</v>
          </cell>
          <cell r="Q783">
            <v>4.5</v>
          </cell>
          <cell r="R783">
            <v>12.899999618530273</v>
          </cell>
          <cell r="S783">
            <v>1.9999999552965164E-2</v>
          </cell>
          <cell r="T783">
            <v>1.9999999552965164E-2</v>
          </cell>
          <cell r="U783">
            <v>1.0000000474974513E-3</v>
          </cell>
          <cell r="V783">
            <v>1.9999999552965164E-2</v>
          </cell>
          <cell r="W783">
            <v>75</v>
          </cell>
          <cell r="X783">
            <v>4.5</v>
          </cell>
          <cell r="Y783">
            <v>12.899999618530273</v>
          </cell>
          <cell r="Z783">
            <v>375</v>
          </cell>
          <cell r="AA783">
            <v>92.400001525878906</v>
          </cell>
          <cell r="AB783">
            <v>1.9999999552965164E-2</v>
          </cell>
          <cell r="AC783">
            <v>3.0000000260770321E-3</v>
          </cell>
          <cell r="AD783">
            <v>0</v>
          </cell>
          <cell r="AE783">
            <v>0</v>
          </cell>
          <cell r="AF783">
            <v>0</v>
          </cell>
          <cell r="AG783">
            <v>1.2200000286102295</v>
          </cell>
          <cell r="AH783">
            <v>3.0000000260770321E-3</v>
          </cell>
        </row>
        <row r="784">
          <cell r="A784" t="str">
            <v>0203</v>
          </cell>
          <cell r="B784" t="str">
            <v>021T NC</v>
          </cell>
          <cell r="C784" t="str">
            <v>021T NC</v>
          </cell>
          <cell r="D784" t="str">
            <v>27322A</v>
          </cell>
          <cell r="E784" t="str">
            <v>27322A</v>
          </cell>
          <cell r="F784" t="str">
            <v>17421-67100</v>
          </cell>
          <cell r="G784">
            <v>13</v>
          </cell>
          <cell r="H784">
            <v>10</v>
          </cell>
          <cell r="I784">
            <v>10</v>
          </cell>
          <cell r="J784">
            <v>1</v>
          </cell>
          <cell r="K784">
            <v>12.899999618530273</v>
          </cell>
          <cell r="L784">
            <v>10.600000381469727</v>
          </cell>
          <cell r="M784">
            <v>5.000000074505806E-2</v>
          </cell>
          <cell r="N784">
            <v>98</v>
          </cell>
          <cell r="O784">
            <v>1.2999999523162842</v>
          </cell>
          <cell r="P784">
            <v>375</v>
          </cell>
          <cell r="Q784">
            <v>4</v>
          </cell>
          <cell r="R784">
            <v>12.899999618530273</v>
          </cell>
          <cell r="S784">
            <v>0.20000000298023224</v>
          </cell>
          <cell r="T784">
            <v>0.14000000059604645</v>
          </cell>
          <cell r="U784">
            <v>1.4000000432133675E-2</v>
          </cell>
          <cell r="V784">
            <v>0.20000000298023224</v>
          </cell>
          <cell r="W784">
            <v>37.5</v>
          </cell>
          <cell r="X784">
            <v>4</v>
          </cell>
          <cell r="Y784">
            <v>12.899999618530273</v>
          </cell>
          <cell r="Z784">
            <v>375</v>
          </cell>
          <cell r="AA784">
            <v>54.400001525878906</v>
          </cell>
          <cell r="AB784">
            <v>0.20000000298023224</v>
          </cell>
          <cell r="AC784">
            <v>2.6000000536441803E-2</v>
          </cell>
          <cell r="AD784">
            <v>0</v>
          </cell>
          <cell r="AE784">
            <v>0</v>
          </cell>
          <cell r="AF784">
            <v>0</v>
          </cell>
          <cell r="AG784">
            <v>1.2200000286102295</v>
          </cell>
          <cell r="AH784">
            <v>2.6000000536441803E-2</v>
          </cell>
        </row>
        <row r="785">
          <cell r="A785" t="str">
            <v>0203</v>
          </cell>
          <cell r="B785" t="str">
            <v>021T NC</v>
          </cell>
          <cell r="C785" t="str">
            <v>021T NC</v>
          </cell>
          <cell r="D785" t="str">
            <v>27322A</v>
          </cell>
          <cell r="E785" t="str">
            <v>27322A</v>
          </cell>
          <cell r="F785" t="str">
            <v>17421-67110</v>
          </cell>
          <cell r="G785">
            <v>1</v>
          </cell>
          <cell r="H785">
            <v>5</v>
          </cell>
          <cell r="I785">
            <v>5</v>
          </cell>
          <cell r="J785">
            <v>1</v>
          </cell>
          <cell r="K785">
            <v>12.899999618530273</v>
          </cell>
          <cell r="L785">
            <v>10.600000381469727</v>
          </cell>
          <cell r="M785">
            <v>0</v>
          </cell>
          <cell r="N785">
            <v>98</v>
          </cell>
          <cell r="O785">
            <v>0.20000000298023224</v>
          </cell>
          <cell r="P785">
            <v>375</v>
          </cell>
          <cell r="Q785">
            <v>9</v>
          </cell>
          <cell r="R785">
            <v>12.899999618530273</v>
          </cell>
          <cell r="S785">
            <v>1.9999999552965164E-2</v>
          </cell>
          <cell r="T785">
            <v>1.9999999552965164E-2</v>
          </cell>
          <cell r="U785">
            <v>3.0000000260770321E-3</v>
          </cell>
          <cell r="V785">
            <v>1.9999999552965164E-2</v>
          </cell>
          <cell r="W785">
            <v>75</v>
          </cell>
          <cell r="X785">
            <v>9</v>
          </cell>
          <cell r="Y785">
            <v>12.899999618530273</v>
          </cell>
          <cell r="Z785">
            <v>375</v>
          </cell>
          <cell r="AA785">
            <v>96.900001525878906</v>
          </cell>
          <cell r="AB785">
            <v>1.9999999552965164E-2</v>
          </cell>
          <cell r="AC785">
            <v>3.0000000260770321E-3</v>
          </cell>
          <cell r="AD785">
            <v>0</v>
          </cell>
          <cell r="AE785">
            <v>0</v>
          </cell>
          <cell r="AF785">
            <v>0</v>
          </cell>
          <cell r="AG785">
            <v>1.2200000286102295</v>
          </cell>
          <cell r="AH785">
            <v>3.0000000260770321E-3</v>
          </cell>
        </row>
        <row r="786">
          <cell r="A786" t="str">
            <v>0203</v>
          </cell>
          <cell r="B786" t="str">
            <v>021T NC</v>
          </cell>
          <cell r="C786" t="str">
            <v>021T NC</v>
          </cell>
          <cell r="D786" t="str">
            <v>27322A</v>
          </cell>
          <cell r="E786" t="str">
            <v>27322A</v>
          </cell>
          <cell r="F786" t="str">
            <v>17421-67120</v>
          </cell>
          <cell r="G786">
            <v>1</v>
          </cell>
          <cell r="H786">
            <v>5</v>
          </cell>
          <cell r="I786">
            <v>5</v>
          </cell>
          <cell r="J786">
            <v>1</v>
          </cell>
          <cell r="K786">
            <v>12.899999618530273</v>
          </cell>
          <cell r="L786">
            <v>10.600000381469727</v>
          </cell>
          <cell r="M786">
            <v>0</v>
          </cell>
          <cell r="N786">
            <v>98</v>
          </cell>
          <cell r="O786">
            <v>0.20000000298023224</v>
          </cell>
          <cell r="P786">
            <v>375</v>
          </cell>
          <cell r="Q786">
            <v>9</v>
          </cell>
          <cell r="R786">
            <v>12.899999618530273</v>
          </cell>
          <cell r="S786">
            <v>1.9999999552965164E-2</v>
          </cell>
          <cell r="T786">
            <v>1.9999999552965164E-2</v>
          </cell>
          <cell r="U786">
            <v>3.0000000260770321E-3</v>
          </cell>
          <cell r="V786">
            <v>1.9999999552965164E-2</v>
          </cell>
          <cell r="W786">
            <v>75</v>
          </cell>
          <cell r="X786">
            <v>9</v>
          </cell>
          <cell r="Y786">
            <v>12.899999618530273</v>
          </cell>
          <cell r="Z786">
            <v>375</v>
          </cell>
          <cell r="AA786">
            <v>96.900001525878906</v>
          </cell>
          <cell r="AB786">
            <v>1.9999999552965164E-2</v>
          </cell>
          <cell r="AC786">
            <v>3.0000000260770321E-3</v>
          </cell>
          <cell r="AD786">
            <v>0</v>
          </cell>
          <cell r="AE786">
            <v>0</v>
          </cell>
          <cell r="AF786">
            <v>0</v>
          </cell>
          <cell r="AG786">
            <v>1.2200000286102295</v>
          </cell>
          <cell r="AH786">
            <v>3.0000000260770321E-3</v>
          </cell>
        </row>
        <row r="787">
          <cell r="A787" t="str">
            <v>0203</v>
          </cell>
          <cell r="B787" t="str">
            <v>021T NC</v>
          </cell>
          <cell r="C787" t="str">
            <v>021T NC</v>
          </cell>
          <cell r="D787" t="str">
            <v>27322A</v>
          </cell>
          <cell r="E787" t="str">
            <v>27322A</v>
          </cell>
          <cell r="F787" t="str">
            <v>17421-70180</v>
          </cell>
          <cell r="G787">
            <v>1</v>
          </cell>
          <cell r="H787">
            <v>30</v>
          </cell>
          <cell r="I787">
            <v>30</v>
          </cell>
          <cell r="J787">
            <v>1</v>
          </cell>
          <cell r="K787">
            <v>16.899999618530273</v>
          </cell>
          <cell r="L787">
            <v>12.699999809265137</v>
          </cell>
          <cell r="M787">
            <v>0</v>
          </cell>
          <cell r="N787">
            <v>98</v>
          </cell>
          <cell r="O787">
            <v>0</v>
          </cell>
          <cell r="P787">
            <v>575</v>
          </cell>
          <cell r="Q787">
            <v>2</v>
          </cell>
          <cell r="R787">
            <v>16.899999618530273</v>
          </cell>
          <cell r="S787">
            <v>9.9999997764825821E-3</v>
          </cell>
          <cell r="T787">
            <v>9.9999997764825821E-3</v>
          </cell>
          <cell r="U787">
            <v>1.0000000474974513E-3</v>
          </cell>
          <cell r="V787">
            <v>9.9999997764825821E-3</v>
          </cell>
          <cell r="W787">
            <v>19.100000381469727</v>
          </cell>
          <cell r="X787">
            <v>2</v>
          </cell>
          <cell r="Y787">
            <v>16.899999618530273</v>
          </cell>
          <cell r="Z787">
            <v>575</v>
          </cell>
          <cell r="AA787">
            <v>38</v>
          </cell>
          <cell r="AB787">
            <v>9.9999997764825821E-3</v>
          </cell>
          <cell r="AC787">
            <v>1.0000000474974513E-3</v>
          </cell>
          <cell r="AD787">
            <v>0</v>
          </cell>
          <cell r="AE787">
            <v>0</v>
          </cell>
          <cell r="AF787">
            <v>0</v>
          </cell>
          <cell r="AG787">
            <v>1.3300000429153442</v>
          </cell>
          <cell r="AH787">
            <v>3.0000000260770321E-3</v>
          </cell>
        </row>
        <row r="788">
          <cell r="A788" t="str">
            <v>0203</v>
          </cell>
          <cell r="B788" t="str">
            <v>021T NC</v>
          </cell>
          <cell r="C788" t="str">
            <v>021T NC</v>
          </cell>
          <cell r="D788" t="str">
            <v>27322A</v>
          </cell>
          <cell r="E788" t="str">
            <v>27322A</v>
          </cell>
          <cell r="F788" t="str">
            <v>17421-70200</v>
          </cell>
          <cell r="G788">
            <v>0</v>
          </cell>
          <cell r="H788">
            <v>30</v>
          </cell>
          <cell r="I788">
            <v>30</v>
          </cell>
          <cell r="J788">
            <v>1</v>
          </cell>
          <cell r="K788">
            <v>21.399999618530273</v>
          </cell>
          <cell r="L788">
            <v>18.5</v>
          </cell>
          <cell r="M788">
            <v>0</v>
          </cell>
          <cell r="N788">
            <v>98</v>
          </cell>
          <cell r="O788">
            <v>0</v>
          </cell>
          <cell r="P788">
            <v>405</v>
          </cell>
          <cell r="Q788">
            <v>2</v>
          </cell>
          <cell r="R788">
            <v>21.399999618530273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2</v>
          </cell>
          <cell r="Y788">
            <v>21.399999618530273</v>
          </cell>
          <cell r="Z788">
            <v>405</v>
          </cell>
          <cell r="AA788">
            <v>23.399999618530273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1.1599999666213989</v>
          </cell>
          <cell r="AH788">
            <v>0</v>
          </cell>
        </row>
        <row r="789">
          <cell r="A789" t="str">
            <v>0203</v>
          </cell>
          <cell r="B789" t="str">
            <v>021T NC</v>
          </cell>
          <cell r="C789" t="str">
            <v>021T NC</v>
          </cell>
          <cell r="D789" t="str">
            <v>27322A</v>
          </cell>
          <cell r="E789" t="str">
            <v>27322A</v>
          </cell>
          <cell r="F789" t="str">
            <v>17421-71010</v>
          </cell>
          <cell r="G789">
            <v>0</v>
          </cell>
          <cell r="H789">
            <v>5</v>
          </cell>
          <cell r="I789">
            <v>5</v>
          </cell>
          <cell r="J789">
            <v>1</v>
          </cell>
          <cell r="K789">
            <v>15.5</v>
          </cell>
          <cell r="L789">
            <v>5</v>
          </cell>
          <cell r="M789">
            <v>0</v>
          </cell>
          <cell r="N789">
            <v>98</v>
          </cell>
          <cell r="O789">
            <v>0</v>
          </cell>
          <cell r="P789">
            <v>367</v>
          </cell>
          <cell r="Q789">
            <v>36</v>
          </cell>
          <cell r="R789">
            <v>15.5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36</v>
          </cell>
          <cell r="Y789">
            <v>15.5</v>
          </cell>
          <cell r="Z789">
            <v>367</v>
          </cell>
          <cell r="AA789">
            <v>51.5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3.0999999046325684</v>
          </cell>
          <cell r="AH789">
            <v>0</v>
          </cell>
        </row>
        <row r="790">
          <cell r="A790" t="str">
            <v>0203</v>
          </cell>
          <cell r="B790" t="str">
            <v>021T NC</v>
          </cell>
          <cell r="C790" t="str">
            <v>021T NC</v>
          </cell>
          <cell r="D790" t="str">
            <v>27322A</v>
          </cell>
          <cell r="E790" t="str">
            <v>27322A</v>
          </cell>
          <cell r="F790" t="str">
            <v>17421-71011</v>
          </cell>
          <cell r="G790">
            <v>0</v>
          </cell>
          <cell r="H790">
            <v>5</v>
          </cell>
          <cell r="I790">
            <v>0</v>
          </cell>
          <cell r="J790">
            <v>1</v>
          </cell>
          <cell r="K790">
            <v>15.5</v>
          </cell>
          <cell r="L790">
            <v>5</v>
          </cell>
          <cell r="M790">
            <v>0</v>
          </cell>
          <cell r="N790">
            <v>1</v>
          </cell>
          <cell r="O790">
            <v>0</v>
          </cell>
          <cell r="P790">
            <v>367</v>
          </cell>
          <cell r="Q790">
            <v>180</v>
          </cell>
          <cell r="R790">
            <v>15.5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180</v>
          </cell>
          <cell r="Y790">
            <v>15.5</v>
          </cell>
          <cell r="Z790">
            <v>367</v>
          </cell>
          <cell r="AA790">
            <v>195.5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3.0999999046325684</v>
          </cell>
          <cell r="AH790">
            <v>0</v>
          </cell>
        </row>
        <row r="791">
          <cell r="A791" t="str">
            <v>0203</v>
          </cell>
          <cell r="B791" t="str">
            <v>021T NC</v>
          </cell>
          <cell r="C791" t="str">
            <v>021T NC</v>
          </cell>
          <cell r="D791" t="str">
            <v>27322A</v>
          </cell>
          <cell r="E791" t="str">
            <v>27322A</v>
          </cell>
          <cell r="F791" t="str">
            <v>17421-73220</v>
          </cell>
          <cell r="G791">
            <v>0</v>
          </cell>
          <cell r="H791">
            <v>1</v>
          </cell>
          <cell r="I791">
            <v>0</v>
          </cell>
          <cell r="J791">
            <v>1</v>
          </cell>
          <cell r="K791">
            <v>22</v>
          </cell>
          <cell r="L791">
            <v>20</v>
          </cell>
          <cell r="M791">
            <v>0</v>
          </cell>
          <cell r="N791">
            <v>1</v>
          </cell>
          <cell r="O791">
            <v>0</v>
          </cell>
          <cell r="P791">
            <v>385</v>
          </cell>
          <cell r="Q791">
            <v>180</v>
          </cell>
          <cell r="R791">
            <v>22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180</v>
          </cell>
          <cell r="Y791">
            <v>22</v>
          </cell>
          <cell r="Z791">
            <v>385</v>
          </cell>
          <cell r="AA791">
            <v>202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1.1000000238418579</v>
          </cell>
          <cell r="AH791">
            <v>0</v>
          </cell>
        </row>
        <row r="792">
          <cell r="A792" t="str">
            <v>0203</v>
          </cell>
          <cell r="B792" t="str">
            <v>021T NC</v>
          </cell>
          <cell r="C792" t="str">
            <v>021T NC</v>
          </cell>
          <cell r="D792" t="str">
            <v>27322A</v>
          </cell>
          <cell r="E792" t="str">
            <v>27322A</v>
          </cell>
          <cell r="F792" t="str">
            <v>17422-F0080</v>
          </cell>
          <cell r="G792">
            <v>54</v>
          </cell>
          <cell r="H792">
            <v>60</v>
          </cell>
          <cell r="I792">
            <v>60</v>
          </cell>
          <cell r="J792">
            <v>1</v>
          </cell>
          <cell r="K792">
            <v>35.5</v>
          </cell>
          <cell r="L792">
            <v>53.5</v>
          </cell>
          <cell r="M792">
            <v>0.52999997138977051</v>
          </cell>
          <cell r="N792">
            <v>98</v>
          </cell>
          <cell r="O792">
            <v>0.89999997615814209</v>
          </cell>
          <cell r="P792">
            <v>480</v>
          </cell>
          <cell r="Q792">
            <v>7</v>
          </cell>
          <cell r="R792">
            <v>35.5</v>
          </cell>
          <cell r="S792">
            <v>0.75999999046325684</v>
          </cell>
          <cell r="T792">
            <v>0.11999999731779099</v>
          </cell>
          <cell r="U792">
            <v>0.10499999672174454</v>
          </cell>
          <cell r="V792">
            <v>0.75999999046325684</v>
          </cell>
          <cell r="W792">
            <v>8</v>
          </cell>
          <cell r="X792">
            <v>7</v>
          </cell>
          <cell r="Y792">
            <v>35.5</v>
          </cell>
          <cell r="Z792">
            <v>480</v>
          </cell>
          <cell r="AA792">
            <v>50.5</v>
          </cell>
          <cell r="AB792">
            <v>0.75999999046325684</v>
          </cell>
          <cell r="AC792">
            <v>9.8999999463558197E-2</v>
          </cell>
          <cell r="AD792">
            <v>0</v>
          </cell>
          <cell r="AE792">
            <v>0</v>
          </cell>
          <cell r="AF792">
            <v>0</v>
          </cell>
          <cell r="AG792">
            <v>0.6600000262260437</v>
          </cell>
          <cell r="AH792">
            <v>8.6999997496604919E-2</v>
          </cell>
        </row>
        <row r="793">
          <cell r="A793" t="str">
            <v>0203</v>
          </cell>
          <cell r="B793" t="str">
            <v>021T NC</v>
          </cell>
          <cell r="C793" t="str">
            <v>021T NC</v>
          </cell>
          <cell r="D793" t="str">
            <v>27322A</v>
          </cell>
          <cell r="E793" t="str">
            <v>27322A</v>
          </cell>
          <cell r="F793" t="str">
            <v>17422-F0090</v>
          </cell>
          <cell r="G793">
            <v>85</v>
          </cell>
          <cell r="H793">
            <v>60</v>
          </cell>
          <cell r="I793">
            <v>60</v>
          </cell>
          <cell r="J793">
            <v>1</v>
          </cell>
          <cell r="K793">
            <v>33</v>
          </cell>
          <cell r="L793">
            <v>50</v>
          </cell>
          <cell r="M793">
            <v>0.77999997138977051</v>
          </cell>
          <cell r="N793">
            <v>98</v>
          </cell>
          <cell r="O793">
            <v>1.3999999761581421</v>
          </cell>
          <cell r="P793">
            <v>600</v>
          </cell>
          <cell r="Q793">
            <v>7</v>
          </cell>
          <cell r="R793">
            <v>33</v>
          </cell>
          <cell r="S793">
            <v>1.190000057220459</v>
          </cell>
          <cell r="T793">
            <v>0.23999999463558197</v>
          </cell>
          <cell r="U793">
            <v>0.16500000655651093</v>
          </cell>
          <cell r="V793">
            <v>1.190000057220459</v>
          </cell>
          <cell r="W793">
            <v>10</v>
          </cell>
          <cell r="X793">
            <v>7</v>
          </cell>
          <cell r="Y793">
            <v>33</v>
          </cell>
          <cell r="Z793">
            <v>600</v>
          </cell>
          <cell r="AA793">
            <v>50</v>
          </cell>
          <cell r="AB793">
            <v>1.190000057220459</v>
          </cell>
          <cell r="AC793">
            <v>0.1550000011920929</v>
          </cell>
          <cell r="AD793">
            <v>0</v>
          </cell>
          <cell r="AE793">
            <v>0</v>
          </cell>
          <cell r="AF793">
            <v>0</v>
          </cell>
          <cell r="AG793">
            <v>0.6600000262260437</v>
          </cell>
          <cell r="AH793">
            <v>0.18700000643730164</v>
          </cell>
        </row>
        <row r="794">
          <cell r="A794" t="str">
            <v>0203</v>
          </cell>
          <cell r="B794" t="str">
            <v>021T NC</v>
          </cell>
          <cell r="C794" t="str">
            <v>021T NC</v>
          </cell>
          <cell r="D794" t="str">
            <v>27322A</v>
          </cell>
          <cell r="E794" t="str">
            <v>27322A</v>
          </cell>
          <cell r="F794" t="str">
            <v>17422-15010</v>
          </cell>
          <cell r="G794">
            <v>0</v>
          </cell>
          <cell r="H794">
            <v>10</v>
          </cell>
          <cell r="I794">
            <v>10</v>
          </cell>
          <cell r="J794">
            <v>1</v>
          </cell>
          <cell r="K794">
            <v>22.5</v>
          </cell>
          <cell r="L794">
            <v>22.5</v>
          </cell>
          <cell r="M794">
            <v>0</v>
          </cell>
          <cell r="N794">
            <v>98</v>
          </cell>
          <cell r="O794">
            <v>0</v>
          </cell>
          <cell r="P794">
            <v>375</v>
          </cell>
          <cell r="Q794">
            <v>12</v>
          </cell>
          <cell r="R794">
            <v>22.5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12</v>
          </cell>
          <cell r="Y794">
            <v>22.5</v>
          </cell>
          <cell r="Z794">
            <v>375</v>
          </cell>
          <cell r="AA794">
            <v>34.5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1</v>
          </cell>
          <cell r="AH794">
            <v>0</v>
          </cell>
        </row>
        <row r="795">
          <cell r="A795" t="str">
            <v>0203</v>
          </cell>
          <cell r="B795" t="str">
            <v>021T NC</v>
          </cell>
          <cell r="C795" t="str">
            <v>021T NC</v>
          </cell>
          <cell r="D795" t="str">
            <v>27322A</v>
          </cell>
          <cell r="E795" t="str">
            <v>27322A</v>
          </cell>
          <cell r="F795" t="str">
            <v>17422-46040</v>
          </cell>
          <cell r="G795">
            <v>2</v>
          </cell>
          <cell r="H795">
            <v>90</v>
          </cell>
          <cell r="I795">
            <v>90</v>
          </cell>
          <cell r="J795">
            <v>1</v>
          </cell>
          <cell r="K795">
            <v>19.399999618530273</v>
          </cell>
          <cell r="L795">
            <v>15.199999809265137</v>
          </cell>
          <cell r="M795">
            <v>9.9999997764825821E-3</v>
          </cell>
          <cell r="N795">
            <v>98</v>
          </cell>
          <cell r="O795">
            <v>0</v>
          </cell>
          <cell r="P795">
            <v>575</v>
          </cell>
          <cell r="Q795">
            <v>2</v>
          </cell>
          <cell r="R795">
            <v>19.399999618530273</v>
          </cell>
          <cell r="S795">
            <v>9.9999997764825821E-3</v>
          </cell>
          <cell r="T795">
            <v>0</v>
          </cell>
          <cell r="U795">
            <v>1.0000000474974513E-3</v>
          </cell>
          <cell r="V795">
            <v>9.9999997764825821E-3</v>
          </cell>
          <cell r="W795">
            <v>6.4000000953674316</v>
          </cell>
          <cell r="X795">
            <v>2</v>
          </cell>
          <cell r="Y795">
            <v>19.399999618530273</v>
          </cell>
          <cell r="Z795">
            <v>575</v>
          </cell>
          <cell r="AA795">
            <v>27.799999237060547</v>
          </cell>
          <cell r="AB795">
            <v>9.9999997764825821E-3</v>
          </cell>
          <cell r="AC795">
            <v>1.0000000474974513E-3</v>
          </cell>
          <cell r="AD795">
            <v>0</v>
          </cell>
          <cell r="AE795">
            <v>0</v>
          </cell>
          <cell r="AF795">
            <v>0</v>
          </cell>
          <cell r="AG795">
            <v>1.2799999713897705</v>
          </cell>
          <cell r="AH795">
            <v>1.0000000474974513E-3</v>
          </cell>
        </row>
        <row r="796">
          <cell r="A796" t="str">
            <v>0203</v>
          </cell>
          <cell r="B796" t="str">
            <v>021T NC</v>
          </cell>
          <cell r="C796" t="str">
            <v>021T NC</v>
          </cell>
          <cell r="D796" t="str">
            <v>27322A</v>
          </cell>
          <cell r="E796" t="str">
            <v>27322A</v>
          </cell>
          <cell r="F796" t="str">
            <v>17422-46190</v>
          </cell>
          <cell r="G796">
            <v>0</v>
          </cell>
          <cell r="H796">
            <v>90</v>
          </cell>
          <cell r="I796">
            <v>90</v>
          </cell>
          <cell r="J796">
            <v>1</v>
          </cell>
          <cell r="K796">
            <v>20.600000381469727</v>
          </cell>
          <cell r="L796">
            <v>13.100000381469727</v>
          </cell>
          <cell r="M796">
            <v>0</v>
          </cell>
          <cell r="N796">
            <v>98</v>
          </cell>
          <cell r="O796">
            <v>0</v>
          </cell>
          <cell r="P796">
            <v>575</v>
          </cell>
          <cell r="Q796">
            <v>3</v>
          </cell>
          <cell r="R796">
            <v>20.600000381469727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3</v>
          </cell>
          <cell r="Y796">
            <v>20.600000381469727</v>
          </cell>
          <cell r="Z796">
            <v>575</v>
          </cell>
          <cell r="AA796">
            <v>23.600000381469727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1.5700000524520874</v>
          </cell>
          <cell r="AH796">
            <v>0</v>
          </cell>
        </row>
        <row r="797">
          <cell r="A797" t="str">
            <v>0203</v>
          </cell>
          <cell r="B797" t="str">
            <v>021T NC</v>
          </cell>
          <cell r="C797" t="str">
            <v>021T NC</v>
          </cell>
          <cell r="D797" t="str">
            <v>27322A</v>
          </cell>
          <cell r="E797" t="str">
            <v>27322A</v>
          </cell>
          <cell r="F797" t="str">
            <v>17422-50050</v>
          </cell>
          <cell r="G797">
            <v>0</v>
          </cell>
          <cell r="H797">
            <v>1</v>
          </cell>
          <cell r="I797">
            <v>0</v>
          </cell>
          <cell r="J797">
            <v>1</v>
          </cell>
          <cell r="K797">
            <v>79</v>
          </cell>
          <cell r="L797">
            <v>18</v>
          </cell>
          <cell r="M797">
            <v>0</v>
          </cell>
          <cell r="N797">
            <v>1</v>
          </cell>
          <cell r="O797">
            <v>0</v>
          </cell>
          <cell r="P797">
            <v>1080</v>
          </cell>
          <cell r="Q797">
            <v>330</v>
          </cell>
          <cell r="R797">
            <v>79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330</v>
          </cell>
          <cell r="Y797">
            <v>79</v>
          </cell>
          <cell r="Z797">
            <v>1080</v>
          </cell>
          <cell r="AA797">
            <v>409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4.3899998664855957</v>
          </cell>
          <cell r="AH797">
            <v>0</v>
          </cell>
        </row>
        <row r="798">
          <cell r="A798" t="str">
            <v>0203</v>
          </cell>
          <cell r="B798" t="str">
            <v>021T NC</v>
          </cell>
          <cell r="C798" t="str">
            <v>021T NC</v>
          </cell>
          <cell r="D798" t="str">
            <v>27322A</v>
          </cell>
          <cell r="E798" t="str">
            <v>27322A</v>
          </cell>
          <cell r="F798" t="str">
            <v>17422-50100</v>
          </cell>
          <cell r="G798">
            <v>0</v>
          </cell>
          <cell r="H798">
            <v>1</v>
          </cell>
          <cell r="I798">
            <v>0</v>
          </cell>
          <cell r="J798">
            <v>1</v>
          </cell>
          <cell r="K798">
            <v>75</v>
          </cell>
          <cell r="L798">
            <v>20</v>
          </cell>
          <cell r="M798">
            <v>0</v>
          </cell>
          <cell r="N798">
            <v>1</v>
          </cell>
          <cell r="O798">
            <v>0</v>
          </cell>
          <cell r="P798">
            <v>960</v>
          </cell>
          <cell r="Q798">
            <v>240</v>
          </cell>
          <cell r="R798">
            <v>75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240</v>
          </cell>
          <cell r="Y798">
            <v>75</v>
          </cell>
          <cell r="Z798">
            <v>960</v>
          </cell>
          <cell r="AA798">
            <v>315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3.75</v>
          </cell>
          <cell r="AH798">
            <v>0</v>
          </cell>
        </row>
        <row r="799">
          <cell r="A799" t="str">
            <v>0203</v>
          </cell>
          <cell r="B799" t="str">
            <v>021T NC</v>
          </cell>
          <cell r="C799" t="str">
            <v>021T NC</v>
          </cell>
          <cell r="D799" t="str">
            <v>27322A</v>
          </cell>
          <cell r="E799" t="str">
            <v>27322A</v>
          </cell>
          <cell r="F799" t="str">
            <v>17422-52031</v>
          </cell>
          <cell r="G799">
            <v>1</v>
          </cell>
          <cell r="H799">
            <v>20</v>
          </cell>
          <cell r="I799">
            <v>20</v>
          </cell>
          <cell r="J799">
            <v>1</v>
          </cell>
          <cell r="K799">
            <v>82</v>
          </cell>
          <cell r="L799">
            <v>22.5</v>
          </cell>
          <cell r="M799">
            <v>1.9999999552965164E-2</v>
          </cell>
          <cell r="N799">
            <v>98</v>
          </cell>
          <cell r="O799">
            <v>0.10000000149011612</v>
          </cell>
          <cell r="P799">
            <v>785</v>
          </cell>
          <cell r="Q799">
            <v>28</v>
          </cell>
          <cell r="R799">
            <v>82</v>
          </cell>
          <cell r="S799">
            <v>3.9999999105930328E-2</v>
          </cell>
          <cell r="T799">
            <v>9.9999997764825821E-3</v>
          </cell>
          <cell r="U799">
            <v>8.0000003799796104E-3</v>
          </cell>
          <cell r="V799">
            <v>3.9999999105930328E-2</v>
          </cell>
          <cell r="W799">
            <v>39.299999237060547</v>
          </cell>
          <cell r="X799">
            <v>28</v>
          </cell>
          <cell r="Y799">
            <v>82</v>
          </cell>
          <cell r="Z799">
            <v>785</v>
          </cell>
          <cell r="AA799">
            <v>149.30000305175781</v>
          </cell>
          <cell r="AB799">
            <v>3.9999999105930328E-2</v>
          </cell>
          <cell r="AC799">
            <v>4.999999888241291E-3</v>
          </cell>
          <cell r="AD799">
            <v>0</v>
          </cell>
          <cell r="AE799">
            <v>0</v>
          </cell>
          <cell r="AF799">
            <v>0</v>
          </cell>
          <cell r="AG799">
            <v>3.6400001049041748</v>
          </cell>
          <cell r="AH799">
            <v>4.999999888241291E-3</v>
          </cell>
        </row>
        <row r="800">
          <cell r="A800" t="str">
            <v>0203</v>
          </cell>
          <cell r="B800" t="str">
            <v>021T NC</v>
          </cell>
          <cell r="C800" t="str">
            <v>021T NC</v>
          </cell>
          <cell r="D800" t="str">
            <v>27322A</v>
          </cell>
          <cell r="E800" t="str">
            <v>27322A</v>
          </cell>
          <cell r="F800" t="str">
            <v>17422-52041</v>
          </cell>
          <cell r="G800">
            <v>0</v>
          </cell>
          <cell r="H800">
            <v>1</v>
          </cell>
          <cell r="I800">
            <v>0</v>
          </cell>
          <cell r="J800">
            <v>1</v>
          </cell>
          <cell r="K800">
            <v>82</v>
          </cell>
          <cell r="L800">
            <v>22.5</v>
          </cell>
          <cell r="M800">
            <v>0</v>
          </cell>
          <cell r="N800">
            <v>1</v>
          </cell>
          <cell r="O800">
            <v>0</v>
          </cell>
          <cell r="P800">
            <v>785</v>
          </cell>
          <cell r="Q800">
            <v>280</v>
          </cell>
          <cell r="R800">
            <v>82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280</v>
          </cell>
          <cell r="Y800">
            <v>82</v>
          </cell>
          <cell r="Z800">
            <v>785</v>
          </cell>
          <cell r="AA800">
            <v>362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3.6400001049041748</v>
          </cell>
          <cell r="AH800">
            <v>0</v>
          </cell>
        </row>
        <row r="801">
          <cell r="A801" t="str">
            <v>0203</v>
          </cell>
          <cell r="B801" t="str">
            <v>021T NC</v>
          </cell>
          <cell r="C801" t="str">
            <v>021T NC</v>
          </cell>
          <cell r="D801" t="str">
            <v>27322A</v>
          </cell>
          <cell r="E801" t="str">
            <v>27322A</v>
          </cell>
          <cell r="F801" t="str">
            <v>17422-52051</v>
          </cell>
          <cell r="G801">
            <v>0</v>
          </cell>
          <cell r="H801">
            <v>1</v>
          </cell>
          <cell r="I801">
            <v>0</v>
          </cell>
          <cell r="J801">
            <v>1</v>
          </cell>
          <cell r="K801">
            <v>82</v>
          </cell>
          <cell r="L801">
            <v>22.5</v>
          </cell>
          <cell r="M801">
            <v>0</v>
          </cell>
          <cell r="N801">
            <v>1</v>
          </cell>
          <cell r="O801">
            <v>0</v>
          </cell>
          <cell r="P801">
            <v>785</v>
          </cell>
          <cell r="Q801">
            <v>280</v>
          </cell>
          <cell r="R801">
            <v>82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280</v>
          </cell>
          <cell r="Y801">
            <v>82</v>
          </cell>
          <cell r="Z801">
            <v>785</v>
          </cell>
          <cell r="AA801">
            <v>362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3.6400001049041748</v>
          </cell>
          <cell r="AH801">
            <v>0</v>
          </cell>
        </row>
        <row r="802">
          <cell r="A802" t="str">
            <v>0203</v>
          </cell>
          <cell r="B802" t="str">
            <v>021T NC</v>
          </cell>
          <cell r="C802" t="str">
            <v>021T NC</v>
          </cell>
          <cell r="D802" t="str">
            <v>27322A</v>
          </cell>
          <cell r="E802" t="str">
            <v>27322A</v>
          </cell>
          <cell r="F802" t="str">
            <v>17422-52060</v>
          </cell>
          <cell r="G802">
            <v>0</v>
          </cell>
          <cell r="H802">
            <v>2</v>
          </cell>
          <cell r="I802">
            <v>0</v>
          </cell>
          <cell r="J802">
            <v>1</v>
          </cell>
          <cell r="K802">
            <v>82</v>
          </cell>
          <cell r="L802">
            <v>22.5</v>
          </cell>
          <cell r="M802">
            <v>0</v>
          </cell>
          <cell r="N802">
            <v>1</v>
          </cell>
          <cell r="O802">
            <v>0</v>
          </cell>
          <cell r="P802">
            <v>785</v>
          </cell>
          <cell r="Q802">
            <v>280</v>
          </cell>
          <cell r="R802">
            <v>82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280</v>
          </cell>
          <cell r="Y802">
            <v>82</v>
          </cell>
          <cell r="Z802">
            <v>785</v>
          </cell>
          <cell r="AA802">
            <v>362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3.6400001049041748</v>
          </cell>
          <cell r="AH802">
            <v>0</v>
          </cell>
        </row>
        <row r="803">
          <cell r="A803" t="str">
            <v>0203</v>
          </cell>
          <cell r="B803" t="str">
            <v>021T NC</v>
          </cell>
          <cell r="C803" t="str">
            <v>021T NC</v>
          </cell>
          <cell r="D803" t="str">
            <v>27322A</v>
          </cell>
          <cell r="E803" t="str">
            <v>27322A</v>
          </cell>
          <cell r="F803" t="str">
            <v>17422-52070</v>
          </cell>
          <cell r="G803">
            <v>0</v>
          </cell>
          <cell r="H803">
            <v>1</v>
          </cell>
          <cell r="I803">
            <v>0</v>
          </cell>
          <cell r="J803">
            <v>1</v>
          </cell>
          <cell r="K803">
            <v>82</v>
          </cell>
          <cell r="L803">
            <v>22.5</v>
          </cell>
          <cell r="M803">
            <v>0</v>
          </cell>
          <cell r="N803">
            <v>1</v>
          </cell>
          <cell r="O803">
            <v>0</v>
          </cell>
          <cell r="P803">
            <v>785</v>
          </cell>
          <cell r="Q803">
            <v>280</v>
          </cell>
          <cell r="R803">
            <v>82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280</v>
          </cell>
          <cell r="Y803">
            <v>82</v>
          </cell>
          <cell r="Z803">
            <v>785</v>
          </cell>
          <cell r="AA803">
            <v>362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3.6400001049041748</v>
          </cell>
          <cell r="AH803">
            <v>0</v>
          </cell>
        </row>
        <row r="804">
          <cell r="A804" t="str">
            <v>0203</v>
          </cell>
          <cell r="B804" t="str">
            <v>021T NC</v>
          </cell>
          <cell r="C804" t="str">
            <v>021T NC</v>
          </cell>
          <cell r="D804" t="str">
            <v>27322A</v>
          </cell>
          <cell r="E804" t="str">
            <v>27322A</v>
          </cell>
          <cell r="F804" t="str">
            <v>17422-52080</v>
          </cell>
          <cell r="G804">
            <v>0</v>
          </cell>
          <cell r="H804">
            <v>1</v>
          </cell>
          <cell r="I804">
            <v>0</v>
          </cell>
          <cell r="J804">
            <v>1</v>
          </cell>
          <cell r="K804">
            <v>82</v>
          </cell>
          <cell r="L804">
            <v>22.5</v>
          </cell>
          <cell r="M804">
            <v>0</v>
          </cell>
          <cell r="N804">
            <v>1</v>
          </cell>
          <cell r="O804">
            <v>0</v>
          </cell>
          <cell r="P804">
            <v>785</v>
          </cell>
          <cell r="Q804">
            <v>280</v>
          </cell>
          <cell r="R804">
            <v>82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280</v>
          </cell>
          <cell r="Y804">
            <v>82</v>
          </cell>
          <cell r="Z804">
            <v>785</v>
          </cell>
          <cell r="AA804">
            <v>362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3.6400001049041748</v>
          </cell>
          <cell r="AH804">
            <v>0</v>
          </cell>
        </row>
        <row r="805">
          <cell r="A805" t="str">
            <v>0203</v>
          </cell>
          <cell r="B805" t="str">
            <v>021T NC</v>
          </cell>
          <cell r="C805" t="str">
            <v>021T NC</v>
          </cell>
          <cell r="D805" t="str">
            <v>27322A</v>
          </cell>
          <cell r="E805" t="str">
            <v>27322A</v>
          </cell>
          <cell r="F805" t="str">
            <v>17422-64010</v>
          </cell>
          <cell r="G805">
            <v>0</v>
          </cell>
          <cell r="H805">
            <v>10</v>
          </cell>
          <cell r="I805">
            <v>10</v>
          </cell>
          <cell r="J805">
            <v>1</v>
          </cell>
          <cell r="K805">
            <v>25.5</v>
          </cell>
          <cell r="L805">
            <v>22</v>
          </cell>
          <cell r="M805">
            <v>0</v>
          </cell>
          <cell r="N805">
            <v>98</v>
          </cell>
          <cell r="O805">
            <v>0</v>
          </cell>
          <cell r="P805">
            <v>610</v>
          </cell>
          <cell r="Q805">
            <v>12</v>
          </cell>
          <cell r="R805">
            <v>25.5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12</v>
          </cell>
          <cell r="Y805">
            <v>25.5</v>
          </cell>
          <cell r="Z805">
            <v>610</v>
          </cell>
          <cell r="AA805">
            <v>98.5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1.1599999666213989</v>
          </cell>
          <cell r="AH805">
            <v>0</v>
          </cell>
        </row>
        <row r="806">
          <cell r="A806" t="str">
            <v>0203</v>
          </cell>
          <cell r="B806" t="str">
            <v>021T NC</v>
          </cell>
          <cell r="C806" t="str">
            <v>021T NC</v>
          </cell>
          <cell r="D806" t="str">
            <v>27322A</v>
          </cell>
          <cell r="E806" t="str">
            <v>27322A</v>
          </cell>
          <cell r="F806" t="str">
            <v>17422-64030</v>
          </cell>
          <cell r="G806">
            <v>0</v>
          </cell>
          <cell r="H806">
            <v>1</v>
          </cell>
          <cell r="I806">
            <v>0</v>
          </cell>
          <cell r="J806">
            <v>1</v>
          </cell>
          <cell r="K806">
            <v>82</v>
          </cell>
          <cell r="L806">
            <v>22.5</v>
          </cell>
          <cell r="M806">
            <v>0</v>
          </cell>
          <cell r="N806">
            <v>1</v>
          </cell>
          <cell r="O806">
            <v>0</v>
          </cell>
          <cell r="P806">
            <v>785</v>
          </cell>
          <cell r="Q806">
            <v>280</v>
          </cell>
          <cell r="R806">
            <v>82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280</v>
          </cell>
          <cell r="Y806">
            <v>82</v>
          </cell>
          <cell r="Z806">
            <v>785</v>
          </cell>
          <cell r="AA806">
            <v>362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3.6400001049041748</v>
          </cell>
          <cell r="AH806">
            <v>0</v>
          </cell>
        </row>
        <row r="807">
          <cell r="A807" t="str">
            <v>0203</v>
          </cell>
          <cell r="B807" t="str">
            <v>021T NC</v>
          </cell>
          <cell r="C807" t="str">
            <v>021T NC</v>
          </cell>
          <cell r="D807" t="str">
            <v>27322A</v>
          </cell>
          <cell r="E807" t="str">
            <v>27322A</v>
          </cell>
          <cell r="F807" t="str">
            <v>17422-64040</v>
          </cell>
          <cell r="G807">
            <v>0</v>
          </cell>
          <cell r="H807">
            <v>10</v>
          </cell>
          <cell r="I807">
            <v>10</v>
          </cell>
          <cell r="J807">
            <v>1</v>
          </cell>
          <cell r="K807">
            <v>19.5</v>
          </cell>
          <cell r="L807">
            <v>15.5</v>
          </cell>
          <cell r="M807">
            <v>0</v>
          </cell>
          <cell r="N807">
            <v>98</v>
          </cell>
          <cell r="O807">
            <v>0</v>
          </cell>
          <cell r="P807">
            <v>550</v>
          </cell>
          <cell r="Q807">
            <v>9</v>
          </cell>
          <cell r="R807">
            <v>19.5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9</v>
          </cell>
          <cell r="Y807">
            <v>19.5</v>
          </cell>
          <cell r="Z807">
            <v>550</v>
          </cell>
          <cell r="AA807">
            <v>28.5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1.2599999904632568</v>
          </cell>
          <cell r="AH807">
            <v>0</v>
          </cell>
        </row>
        <row r="808">
          <cell r="A808" t="str">
            <v>0203</v>
          </cell>
          <cell r="B808" t="str">
            <v>021T NC</v>
          </cell>
          <cell r="C808" t="str">
            <v>021T NC</v>
          </cell>
          <cell r="D808" t="str">
            <v>27322A</v>
          </cell>
          <cell r="E808" t="str">
            <v>27322A</v>
          </cell>
          <cell r="F808" t="str">
            <v>17422-64070</v>
          </cell>
          <cell r="G808">
            <v>0</v>
          </cell>
          <cell r="H808">
            <v>5</v>
          </cell>
          <cell r="I808">
            <v>10</v>
          </cell>
          <cell r="J808">
            <v>1</v>
          </cell>
          <cell r="K808">
            <v>22.299999237060547</v>
          </cell>
          <cell r="L808">
            <v>19.899999618530273</v>
          </cell>
          <cell r="M808">
            <v>0</v>
          </cell>
          <cell r="N808">
            <v>98</v>
          </cell>
          <cell r="O808">
            <v>0</v>
          </cell>
          <cell r="P808">
            <v>520</v>
          </cell>
          <cell r="Q808">
            <v>18</v>
          </cell>
          <cell r="R808">
            <v>22.299999237060547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18</v>
          </cell>
          <cell r="Y808">
            <v>22.299999237060547</v>
          </cell>
          <cell r="Z808">
            <v>520</v>
          </cell>
          <cell r="AA808">
            <v>92.300003051757813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1.1200000047683716</v>
          </cell>
          <cell r="AH808">
            <v>4.0000001899898052E-3</v>
          </cell>
        </row>
        <row r="809">
          <cell r="A809" t="str">
            <v>0203</v>
          </cell>
          <cell r="B809" t="str">
            <v>021T NC</v>
          </cell>
          <cell r="C809" t="str">
            <v>021T NC</v>
          </cell>
          <cell r="D809" t="str">
            <v>27322A</v>
          </cell>
          <cell r="E809" t="str">
            <v>27322A</v>
          </cell>
          <cell r="F809" t="str">
            <v>17422-64090</v>
          </cell>
          <cell r="G809">
            <v>0</v>
          </cell>
          <cell r="H809">
            <v>1</v>
          </cell>
          <cell r="I809">
            <v>0</v>
          </cell>
          <cell r="J809">
            <v>1</v>
          </cell>
          <cell r="K809">
            <v>22.299999237060547</v>
          </cell>
          <cell r="L809">
            <v>19.899999618530273</v>
          </cell>
          <cell r="M809">
            <v>0</v>
          </cell>
          <cell r="N809">
            <v>1</v>
          </cell>
          <cell r="O809">
            <v>0</v>
          </cell>
          <cell r="P809">
            <v>520</v>
          </cell>
          <cell r="Q809">
            <v>240</v>
          </cell>
          <cell r="R809">
            <v>22.299999237060547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240</v>
          </cell>
          <cell r="Y809">
            <v>22.299999237060547</v>
          </cell>
          <cell r="Z809">
            <v>520</v>
          </cell>
          <cell r="AA809">
            <v>262.29998779296875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1.1200000047683716</v>
          </cell>
          <cell r="AH809">
            <v>0</v>
          </cell>
        </row>
        <row r="810">
          <cell r="A810" t="str">
            <v>0203</v>
          </cell>
          <cell r="B810" t="str">
            <v>021T NC</v>
          </cell>
          <cell r="C810" t="str">
            <v>021T NC</v>
          </cell>
          <cell r="D810" t="str">
            <v>27322A</v>
          </cell>
          <cell r="E810" t="str">
            <v>27322A</v>
          </cell>
          <cell r="F810" t="str">
            <v>17422-64091</v>
          </cell>
          <cell r="G810">
            <v>4</v>
          </cell>
          <cell r="H810">
            <v>10</v>
          </cell>
          <cell r="I810">
            <v>20</v>
          </cell>
          <cell r="J810">
            <v>1</v>
          </cell>
          <cell r="K810">
            <v>22.299999237060547</v>
          </cell>
          <cell r="L810">
            <v>19.899999618530273</v>
          </cell>
          <cell r="M810">
            <v>1.9999999552965164E-2</v>
          </cell>
          <cell r="N810">
            <v>98</v>
          </cell>
          <cell r="O810">
            <v>0.20000000298023224</v>
          </cell>
          <cell r="P810">
            <v>520</v>
          </cell>
          <cell r="Q810">
            <v>9</v>
          </cell>
          <cell r="R810">
            <v>22.299999237060547</v>
          </cell>
          <cell r="S810">
            <v>5.9999998658895493E-2</v>
          </cell>
          <cell r="T810">
            <v>2.9999999329447746E-2</v>
          </cell>
          <cell r="U810">
            <v>9.9999997764825821E-3</v>
          </cell>
          <cell r="V810">
            <v>5.9999998658895493E-2</v>
          </cell>
          <cell r="W810">
            <v>26</v>
          </cell>
          <cell r="X810">
            <v>9</v>
          </cell>
          <cell r="Y810">
            <v>22.299999237060547</v>
          </cell>
          <cell r="Z810">
            <v>520</v>
          </cell>
          <cell r="AA810">
            <v>57.299999237060547</v>
          </cell>
          <cell r="AB810">
            <v>5.9999998658895493E-2</v>
          </cell>
          <cell r="AC810">
            <v>8.0000003799796104E-3</v>
          </cell>
          <cell r="AD810">
            <v>0</v>
          </cell>
          <cell r="AE810">
            <v>0</v>
          </cell>
          <cell r="AF810">
            <v>0</v>
          </cell>
          <cell r="AG810">
            <v>1.1200000047683716</v>
          </cell>
          <cell r="AH810">
            <v>7.0000002160668373E-3</v>
          </cell>
        </row>
        <row r="811">
          <cell r="A811" t="str">
            <v>0203</v>
          </cell>
          <cell r="B811" t="str">
            <v>021T NC</v>
          </cell>
          <cell r="C811" t="str">
            <v>021T NC</v>
          </cell>
          <cell r="D811" t="str">
            <v>27322A</v>
          </cell>
          <cell r="E811" t="str">
            <v>27322A</v>
          </cell>
          <cell r="F811" t="str">
            <v>17422-64110</v>
          </cell>
          <cell r="G811">
            <v>1</v>
          </cell>
          <cell r="H811">
            <v>20</v>
          </cell>
          <cell r="I811">
            <v>20</v>
          </cell>
          <cell r="J811">
            <v>1</v>
          </cell>
          <cell r="K811">
            <v>17.5</v>
          </cell>
          <cell r="L811">
            <v>17.5</v>
          </cell>
          <cell r="M811">
            <v>0</v>
          </cell>
          <cell r="N811">
            <v>98</v>
          </cell>
          <cell r="O811">
            <v>0.10000000149011612</v>
          </cell>
          <cell r="P811">
            <v>405</v>
          </cell>
          <cell r="Q811">
            <v>4.5</v>
          </cell>
          <cell r="R811">
            <v>17.5</v>
          </cell>
          <cell r="S811">
            <v>9.9999997764825821E-3</v>
          </cell>
          <cell r="T811">
            <v>9.9999997764825821E-3</v>
          </cell>
          <cell r="U811">
            <v>1.0000000474974513E-3</v>
          </cell>
          <cell r="V811">
            <v>9.9999997764825821E-3</v>
          </cell>
          <cell r="W811">
            <v>20.299999237060547</v>
          </cell>
          <cell r="X811">
            <v>4.5</v>
          </cell>
          <cell r="Y811">
            <v>17.5</v>
          </cell>
          <cell r="Z811">
            <v>405</v>
          </cell>
          <cell r="AA811">
            <v>42.299999237060547</v>
          </cell>
          <cell r="AB811">
            <v>9.9999997764825821E-3</v>
          </cell>
          <cell r="AC811">
            <v>1.0000000474974513E-3</v>
          </cell>
          <cell r="AD811">
            <v>0</v>
          </cell>
          <cell r="AE811">
            <v>0</v>
          </cell>
          <cell r="AF811">
            <v>0</v>
          </cell>
          <cell r="AG811">
            <v>1</v>
          </cell>
          <cell r="AH811">
            <v>1.0000000474974513E-3</v>
          </cell>
        </row>
        <row r="812">
          <cell r="A812" t="str">
            <v>0203</v>
          </cell>
          <cell r="B812" t="str">
            <v>021T NC</v>
          </cell>
          <cell r="C812" t="str">
            <v>021T NC</v>
          </cell>
          <cell r="D812" t="str">
            <v>27322A</v>
          </cell>
          <cell r="E812" t="str">
            <v>27322A</v>
          </cell>
          <cell r="F812" t="str">
            <v>17422-64190</v>
          </cell>
          <cell r="G812">
            <v>0</v>
          </cell>
          <cell r="H812">
            <v>5</v>
          </cell>
          <cell r="I812">
            <v>5</v>
          </cell>
          <cell r="J812">
            <v>1</v>
          </cell>
          <cell r="K812">
            <v>22.299999237060547</v>
          </cell>
          <cell r="L812">
            <v>19.899999618530273</v>
          </cell>
          <cell r="M812">
            <v>0</v>
          </cell>
          <cell r="N812">
            <v>98</v>
          </cell>
          <cell r="O812">
            <v>0</v>
          </cell>
          <cell r="P812">
            <v>520</v>
          </cell>
          <cell r="Q812">
            <v>36</v>
          </cell>
          <cell r="R812">
            <v>22.299999237060547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36</v>
          </cell>
          <cell r="Y812">
            <v>22.299999237060547</v>
          </cell>
          <cell r="Z812">
            <v>520</v>
          </cell>
          <cell r="AA812">
            <v>58.299999237060547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1.1200000047683716</v>
          </cell>
          <cell r="AH812">
            <v>0</v>
          </cell>
        </row>
        <row r="813">
          <cell r="A813" t="str">
            <v>0203</v>
          </cell>
          <cell r="B813" t="str">
            <v>021T NC</v>
          </cell>
          <cell r="C813" t="str">
            <v>021T NC</v>
          </cell>
          <cell r="D813" t="str">
            <v>27322A</v>
          </cell>
          <cell r="E813" t="str">
            <v>27322A</v>
          </cell>
          <cell r="F813" t="str">
            <v>17422-64310</v>
          </cell>
          <cell r="G813">
            <v>0</v>
          </cell>
          <cell r="H813">
            <v>5</v>
          </cell>
          <cell r="I813">
            <v>5</v>
          </cell>
          <cell r="J813">
            <v>1</v>
          </cell>
          <cell r="K813">
            <v>22.299999237060547</v>
          </cell>
          <cell r="L813">
            <v>19.899999618530273</v>
          </cell>
          <cell r="M813">
            <v>0</v>
          </cell>
          <cell r="N813">
            <v>98</v>
          </cell>
          <cell r="O813">
            <v>0</v>
          </cell>
          <cell r="P813">
            <v>520</v>
          </cell>
          <cell r="Q813">
            <v>18</v>
          </cell>
          <cell r="R813">
            <v>22.299999237060547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18</v>
          </cell>
          <cell r="Y813">
            <v>22.299999237060547</v>
          </cell>
          <cell r="Z813">
            <v>520</v>
          </cell>
          <cell r="AA813">
            <v>144.30000305175781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1.1200000047683716</v>
          </cell>
          <cell r="AH813">
            <v>7.0000002160668373E-3</v>
          </cell>
        </row>
        <row r="814">
          <cell r="A814" t="str">
            <v>0203</v>
          </cell>
          <cell r="B814" t="str">
            <v>021T NC</v>
          </cell>
          <cell r="C814" t="str">
            <v>021T NC</v>
          </cell>
          <cell r="D814" t="str">
            <v>27322A</v>
          </cell>
          <cell r="E814" t="str">
            <v>27322A</v>
          </cell>
          <cell r="F814" t="str">
            <v>17422-64320</v>
          </cell>
          <cell r="G814">
            <v>0</v>
          </cell>
          <cell r="H814">
            <v>5</v>
          </cell>
          <cell r="I814">
            <v>5</v>
          </cell>
          <cell r="J814">
            <v>1</v>
          </cell>
          <cell r="K814">
            <v>22.299999237060547</v>
          </cell>
          <cell r="L814">
            <v>19.899999618530273</v>
          </cell>
          <cell r="M814">
            <v>0</v>
          </cell>
          <cell r="N814">
            <v>98</v>
          </cell>
          <cell r="O814">
            <v>0</v>
          </cell>
          <cell r="P814">
            <v>520</v>
          </cell>
          <cell r="Q814">
            <v>18</v>
          </cell>
          <cell r="R814">
            <v>22.299999237060547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18</v>
          </cell>
          <cell r="Y814">
            <v>22.299999237060547</v>
          </cell>
          <cell r="Z814">
            <v>520</v>
          </cell>
          <cell r="AA814">
            <v>40.299999237060547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1.1200000047683716</v>
          </cell>
          <cell r="AH814">
            <v>0</v>
          </cell>
        </row>
        <row r="815">
          <cell r="A815" t="str">
            <v>0203</v>
          </cell>
          <cell r="B815" t="str">
            <v>021T NC</v>
          </cell>
          <cell r="C815" t="str">
            <v>021T NC</v>
          </cell>
          <cell r="D815" t="str">
            <v>27322A</v>
          </cell>
          <cell r="E815" t="str">
            <v>27322A</v>
          </cell>
          <cell r="F815" t="str">
            <v>17422-64330</v>
          </cell>
          <cell r="G815">
            <v>1</v>
          </cell>
          <cell r="H815">
            <v>5</v>
          </cell>
          <cell r="I815">
            <v>10</v>
          </cell>
          <cell r="J815">
            <v>1</v>
          </cell>
          <cell r="K815">
            <v>22.299999237060547</v>
          </cell>
          <cell r="L815">
            <v>19.899999618530273</v>
          </cell>
          <cell r="M815">
            <v>9.9999997764825821E-3</v>
          </cell>
          <cell r="N815">
            <v>98</v>
          </cell>
          <cell r="O815">
            <v>0.10000000149011612</v>
          </cell>
          <cell r="P815">
            <v>520</v>
          </cell>
          <cell r="Q815">
            <v>12</v>
          </cell>
          <cell r="R815">
            <v>22.299999237060547</v>
          </cell>
          <cell r="S815">
            <v>1.9999999552965164E-2</v>
          </cell>
          <cell r="T815">
            <v>9.9999997764825821E-3</v>
          </cell>
          <cell r="U815">
            <v>3.0000000260770321E-3</v>
          </cell>
          <cell r="V815">
            <v>1.9999999552965164E-2</v>
          </cell>
          <cell r="W815">
            <v>52</v>
          </cell>
          <cell r="X815">
            <v>12</v>
          </cell>
          <cell r="Y815">
            <v>22.299999237060547</v>
          </cell>
          <cell r="Z815">
            <v>520</v>
          </cell>
          <cell r="AA815">
            <v>86.300003051757813</v>
          </cell>
          <cell r="AB815">
            <v>1.9999999552965164E-2</v>
          </cell>
          <cell r="AC815">
            <v>3.0000000260770321E-3</v>
          </cell>
          <cell r="AD815">
            <v>0</v>
          </cell>
          <cell r="AE815">
            <v>0</v>
          </cell>
          <cell r="AF815">
            <v>0</v>
          </cell>
          <cell r="AG815">
            <v>1.1200000047683716</v>
          </cell>
          <cell r="AH815">
            <v>3.0000000260770321E-3</v>
          </cell>
        </row>
        <row r="816">
          <cell r="A816" t="str">
            <v>0203</v>
          </cell>
          <cell r="B816" t="str">
            <v>021T NC</v>
          </cell>
          <cell r="C816" t="str">
            <v>021T NC</v>
          </cell>
          <cell r="D816" t="str">
            <v>27322A</v>
          </cell>
          <cell r="E816" t="str">
            <v>27322A</v>
          </cell>
          <cell r="F816" t="str">
            <v>17422-67020</v>
          </cell>
          <cell r="G816">
            <v>14</v>
          </cell>
          <cell r="H816">
            <v>15</v>
          </cell>
          <cell r="I816">
            <v>30</v>
          </cell>
          <cell r="J816">
            <v>1</v>
          </cell>
          <cell r="K816">
            <v>12.899999618530273</v>
          </cell>
          <cell r="L816">
            <v>10.600000381469727</v>
          </cell>
          <cell r="M816">
            <v>5.000000074505806E-2</v>
          </cell>
          <cell r="N816">
            <v>98</v>
          </cell>
          <cell r="O816">
            <v>0.5</v>
          </cell>
          <cell r="P816">
            <v>375</v>
          </cell>
          <cell r="Q816">
            <v>6</v>
          </cell>
          <cell r="R816">
            <v>12.899999618530273</v>
          </cell>
          <cell r="S816">
            <v>0.11999999731779099</v>
          </cell>
          <cell r="T816">
            <v>5.000000074505806E-2</v>
          </cell>
          <cell r="U816">
            <v>2.3000000044703484E-2</v>
          </cell>
          <cell r="V816">
            <v>0.11999999731779099</v>
          </cell>
          <cell r="W816">
            <v>12.5</v>
          </cell>
          <cell r="X816">
            <v>6</v>
          </cell>
          <cell r="Y816">
            <v>12.899999618530273</v>
          </cell>
          <cell r="Z816">
            <v>375</v>
          </cell>
          <cell r="AA816">
            <v>31.399999618530273</v>
          </cell>
          <cell r="AB816">
            <v>0.11999999731779099</v>
          </cell>
          <cell r="AC816">
            <v>1.6000000759959221E-2</v>
          </cell>
          <cell r="AD816">
            <v>0</v>
          </cell>
          <cell r="AE816">
            <v>0</v>
          </cell>
          <cell r="AF816">
            <v>0</v>
          </cell>
          <cell r="AG816">
            <v>1.2200000286102295</v>
          </cell>
          <cell r="AH816">
            <v>1.6000000759959221E-2</v>
          </cell>
        </row>
        <row r="817">
          <cell r="A817" t="str">
            <v>0203</v>
          </cell>
          <cell r="B817" t="str">
            <v>021T NC</v>
          </cell>
          <cell r="C817" t="str">
            <v>021T NC</v>
          </cell>
          <cell r="D817" t="str">
            <v>27322A</v>
          </cell>
          <cell r="E817" t="str">
            <v>27322A</v>
          </cell>
          <cell r="F817" t="str">
            <v>17422-67030</v>
          </cell>
          <cell r="G817">
            <v>0</v>
          </cell>
          <cell r="H817">
            <v>5</v>
          </cell>
          <cell r="I817">
            <v>0</v>
          </cell>
          <cell r="J817">
            <v>1</v>
          </cell>
          <cell r="K817">
            <v>12.899999618530273</v>
          </cell>
          <cell r="L817">
            <v>10.600000381469727</v>
          </cell>
          <cell r="M817">
            <v>0</v>
          </cell>
          <cell r="N817">
            <v>1</v>
          </cell>
          <cell r="O817">
            <v>0</v>
          </cell>
          <cell r="P817">
            <v>375</v>
          </cell>
          <cell r="Q817">
            <v>180</v>
          </cell>
          <cell r="R817">
            <v>12.899999618530273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180</v>
          </cell>
          <cell r="Y817">
            <v>12.899999618530273</v>
          </cell>
          <cell r="Z817">
            <v>375</v>
          </cell>
          <cell r="AA817">
            <v>286.70001220703125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1.2200000286102295</v>
          </cell>
          <cell r="AH817">
            <v>9.9999997764825821E-3</v>
          </cell>
        </row>
        <row r="818">
          <cell r="A818" t="str">
            <v>0203</v>
          </cell>
          <cell r="B818" t="str">
            <v>021T NC</v>
          </cell>
          <cell r="C818" t="str">
            <v>021T NC</v>
          </cell>
          <cell r="D818" t="str">
            <v>27322A</v>
          </cell>
          <cell r="E818" t="str">
            <v>27322A</v>
          </cell>
          <cell r="F818" t="str">
            <v>17422-67040</v>
          </cell>
          <cell r="G818">
            <v>0</v>
          </cell>
          <cell r="H818">
            <v>1</v>
          </cell>
          <cell r="I818">
            <v>0</v>
          </cell>
          <cell r="J818">
            <v>1</v>
          </cell>
          <cell r="K818">
            <v>12.899999618530273</v>
          </cell>
          <cell r="L818">
            <v>10.600000381469727</v>
          </cell>
          <cell r="M818">
            <v>0</v>
          </cell>
          <cell r="N818">
            <v>1</v>
          </cell>
          <cell r="O818">
            <v>0</v>
          </cell>
          <cell r="P818">
            <v>375</v>
          </cell>
          <cell r="Q818">
            <v>180</v>
          </cell>
          <cell r="R818">
            <v>12.899999618530273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180</v>
          </cell>
          <cell r="Y818">
            <v>12.899999618530273</v>
          </cell>
          <cell r="Z818">
            <v>375</v>
          </cell>
          <cell r="AA818">
            <v>192.89999389648438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1.2200000286102295</v>
          </cell>
          <cell r="AH818">
            <v>0</v>
          </cell>
        </row>
        <row r="819">
          <cell r="A819" t="str">
            <v>0203</v>
          </cell>
          <cell r="B819" t="str">
            <v>021T NC</v>
          </cell>
          <cell r="C819" t="str">
            <v>021T NC</v>
          </cell>
          <cell r="D819" t="str">
            <v>27322A</v>
          </cell>
          <cell r="E819" t="str">
            <v>27322A</v>
          </cell>
          <cell r="F819" t="str">
            <v>17422-72010</v>
          </cell>
          <cell r="G819">
            <v>0</v>
          </cell>
          <cell r="H819">
            <v>20</v>
          </cell>
          <cell r="I819">
            <v>20</v>
          </cell>
          <cell r="J819">
            <v>1</v>
          </cell>
          <cell r="K819">
            <v>37.799999237060547</v>
          </cell>
          <cell r="L819">
            <v>15.300000190734863</v>
          </cell>
          <cell r="M819">
            <v>0</v>
          </cell>
          <cell r="N819">
            <v>98</v>
          </cell>
          <cell r="O819">
            <v>0</v>
          </cell>
          <cell r="P819">
            <v>978</v>
          </cell>
          <cell r="Q819">
            <v>4</v>
          </cell>
          <cell r="R819">
            <v>37.799999237060547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4</v>
          </cell>
          <cell r="Y819">
            <v>37.799999237060547</v>
          </cell>
          <cell r="Z819">
            <v>978</v>
          </cell>
          <cell r="AA819">
            <v>90.699996948242188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2.4700000286102295</v>
          </cell>
          <cell r="AH819">
            <v>3.0000000260770321E-3</v>
          </cell>
        </row>
        <row r="820">
          <cell r="A820" t="str">
            <v>0203</v>
          </cell>
          <cell r="B820" t="str">
            <v>021T NC</v>
          </cell>
          <cell r="C820" t="str">
            <v>021T NC</v>
          </cell>
          <cell r="D820" t="str">
            <v>27322A</v>
          </cell>
          <cell r="E820" t="str">
            <v>27322A</v>
          </cell>
          <cell r="F820" t="str">
            <v>17422-72051</v>
          </cell>
          <cell r="G820">
            <v>0</v>
          </cell>
          <cell r="H820">
            <v>5</v>
          </cell>
          <cell r="I820">
            <v>5</v>
          </cell>
          <cell r="J820">
            <v>1</v>
          </cell>
          <cell r="K820">
            <v>20.5</v>
          </cell>
          <cell r="L820">
            <v>18.5</v>
          </cell>
          <cell r="M820">
            <v>0</v>
          </cell>
          <cell r="N820">
            <v>98</v>
          </cell>
          <cell r="O820">
            <v>0</v>
          </cell>
          <cell r="P820">
            <v>375</v>
          </cell>
          <cell r="Q820">
            <v>15</v>
          </cell>
          <cell r="R820">
            <v>20.5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15</v>
          </cell>
          <cell r="Y820">
            <v>20.5</v>
          </cell>
          <cell r="Z820">
            <v>375</v>
          </cell>
          <cell r="AA820">
            <v>35.5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1.1100000143051147</v>
          </cell>
          <cell r="AH820">
            <v>0</v>
          </cell>
        </row>
        <row r="821">
          <cell r="A821" t="str">
            <v>0203</v>
          </cell>
          <cell r="B821" t="str">
            <v>021T NC</v>
          </cell>
          <cell r="C821" t="str">
            <v>021T NC</v>
          </cell>
          <cell r="D821" t="str">
            <v>27322A</v>
          </cell>
          <cell r="E821" t="str">
            <v>27322A</v>
          </cell>
          <cell r="F821" t="str">
            <v>17422-73150</v>
          </cell>
          <cell r="G821">
            <v>0</v>
          </cell>
          <cell r="H821">
            <v>5</v>
          </cell>
          <cell r="I821">
            <v>5</v>
          </cell>
          <cell r="J821">
            <v>1</v>
          </cell>
          <cell r="K821">
            <v>14</v>
          </cell>
          <cell r="L821">
            <v>8</v>
          </cell>
          <cell r="M821">
            <v>0</v>
          </cell>
          <cell r="N821">
            <v>98</v>
          </cell>
          <cell r="O821">
            <v>0</v>
          </cell>
          <cell r="P821">
            <v>325</v>
          </cell>
          <cell r="Q821">
            <v>180</v>
          </cell>
          <cell r="R821">
            <v>14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180</v>
          </cell>
          <cell r="Y821">
            <v>14</v>
          </cell>
          <cell r="Z821">
            <v>325</v>
          </cell>
          <cell r="AA821">
            <v>194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1.75</v>
          </cell>
          <cell r="AH821">
            <v>0</v>
          </cell>
        </row>
        <row r="822">
          <cell r="A822" t="str">
            <v>0203</v>
          </cell>
          <cell r="B822" t="str">
            <v>021T NC</v>
          </cell>
          <cell r="C822" t="str">
            <v>021T NC</v>
          </cell>
          <cell r="D822" t="str">
            <v>27322A</v>
          </cell>
          <cell r="E822" t="str">
            <v>27322A</v>
          </cell>
          <cell r="F822" t="str">
            <v>17423-41010</v>
          </cell>
          <cell r="G822">
            <v>0</v>
          </cell>
          <cell r="H822">
            <v>1</v>
          </cell>
          <cell r="I822">
            <v>0</v>
          </cell>
          <cell r="J822">
            <v>1</v>
          </cell>
          <cell r="K822">
            <v>60</v>
          </cell>
          <cell r="L822">
            <v>20</v>
          </cell>
          <cell r="M822">
            <v>0</v>
          </cell>
          <cell r="N822">
            <v>1</v>
          </cell>
          <cell r="O822">
            <v>0</v>
          </cell>
          <cell r="P822">
            <v>1200</v>
          </cell>
          <cell r="Q822">
            <v>100</v>
          </cell>
          <cell r="R822">
            <v>60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100</v>
          </cell>
          <cell r="Y822">
            <v>60</v>
          </cell>
          <cell r="Z822">
            <v>1200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3</v>
          </cell>
          <cell r="AH822">
            <v>0</v>
          </cell>
        </row>
        <row r="823">
          <cell r="A823" t="str">
            <v>0203</v>
          </cell>
          <cell r="B823" t="str">
            <v>021T NC</v>
          </cell>
          <cell r="C823" t="str">
            <v>021T NC</v>
          </cell>
          <cell r="D823" t="str">
            <v>27322A</v>
          </cell>
          <cell r="E823" t="str">
            <v>27322A</v>
          </cell>
          <cell r="F823" t="str">
            <v>17423-52011</v>
          </cell>
          <cell r="G823">
            <v>0</v>
          </cell>
          <cell r="H823">
            <v>20</v>
          </cell>
          <cell r="I823">
            <v>20</v>
          </cell>
          <cell r="J823">
            <v>1</v>
          </cell>
          <cell r="K823">
            <v>82</v>
          </cell>
          <cell r="L823">
            <v>22.5</v>
          </cell>
          <cell r="M823">
            <v>0</v>
          </cell>
          <cell r="N823">
            <v>98</v>
          </cell>
          <cell r="O823">
            <v>0</v>
          </cell>
          <cell r="P823">
            <v>785</v>
          </cell>
          <cell r="Q823">
            <v>28</v>
          </cell>
          <cell r="R823">
            <v>82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28</v>
          </cell>
          <cell r="Y823">
            <v>82</v>
          </cell>
          <cell r="Z823">
            <v>785</v>
          </cell>
          <cell r="AA823">
            <v>149.30000305175781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3.6400001049041748</v>
          </cell>
          <cell r="AH823">
            <v>4.999999888241291E-3</v>
          </cell>
        </row>
        <row r="824">
          <cell r="A824" t="str">
            <v>0203</v>
          </cell>
          <cell r="B824" t="str">
            <v>021T NC</v>
          </cell>
          <cell r="C824" t="str">
            <v>021T NC</v>
          </cell>
          <cell r="D824" t="str">
            <v>27322A</v>
          </cell>
          <cell r="E824" t="str">
            <v>27322A</v>
          </cell>
          <cell r="F824" t="str">
            <v>17424-50010</v>
          </cell>
          <cell r="G824">
            <v>0</v>
          </cell>
          <cell r="H824">
            <v>1</v>
          </cell>
          <cell r="I824">
            <v>0</v>
          </cell>
          <cell r="J824">
            <v>1</v>
          </cell>
          <cell r="K824">
            <v>101</v>
          </cell>
          <cell r="L824">
            <v>35</v>
          </cell>
          <cell r="M824">
            <v>0</v>
          </cell>
          <cell r="N824">
            <v>1</v>
          </cell>
          <cell r="O824">
            <v>0</v>
          </cell>
          <cell r="P824">
            <v>1108</v>
          </cell>
          <cell r="Q824">
            <v>330</v>
          </cell>
          <cell r="R824">
            <v>101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330</v>
          </cell>
          <cell r="Y824">
            <v>101</v>
          </cell>
          <cell r="Z824">
            <v>1108</v>
          </cell>
          <cell r="AA824">
            <v>431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2.8900001049041748</v>
          </cell>
          <cell r="AH824">
            <v>0</v>
          </cell>
        </row>
        <row r="825">
          <cell r="A825" t="str">
            <v>0203</v>
          </cell>
          <cell r="B825" t="str">
            <v>021T NC</v>
          </cell>
          <cell r="C825" t="str">
            <v>021T NC</v>
          </cell>
          <cell r="D825" t="str">
            <v>27322A</v>
          </cell>
          <cell r="E825" t="str">
            <v>27322A</v>
          </cell>
          <cell r="F825" t="str">
            <v>17425-50070</v>
          </cell>
          <cell r="G825">
            <v>0</v>
          </cell>
          <cell r="H825">
            <v>1</v>
          </cell>
          <cell r="I825">
            <v>0</v>
          </cell>
          <cell r="J825">
            <v>1</v>
          </cell>
          <cell r="K825">
            <v>101</v>
          </cell>
          <cell r="L825">
            <v>35</v>
          </cell>
          <cell r="M825">
            <v>0</v>
          </cell>
          <cell r="N825">
            <v>1</v>
          </cell>
          <cell r="O825">
            <v>0</v>
          </cell>
          <cell r="P825">
            <v>1108</v>
          </cell>
          <cell r="Q825">
            <v>330</v>
          </cell>
          <cell r="R825">
            <v>101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330</v>
          </cell>
          <cell r="Y825">
            <v>101</v>
          </cell>
          <cell r="Z825">
            <v>1108</v>
          </cell>
          <cell r="AA825">
            <v>431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2.8900001049041748</v>
          </cell>
          <cell r="AH825">
            <v>0</v>
          </cell>
        </row>
        <row r="826">
          <cell r="A826" t="str">
            <v>0203</v>
          </cell>
          <cell r="B826" t="str">
            <v>021T NC</v>
          </cell>
          <cell r="C826" t="str">
            <v>021T NC</v>
          </cell>
          <cell r="D826" t="str">
            <v>27322A</v>
          </cell>
          <cell r="E826" t="str">
            <v>27322A</v>
          </cell>
          <cell r="F826" t="str">
            <v>17425-52011</v>
          </cell>
          <cell r="G826">
            <v>1</v>
          </cell>
          <cell r="H826">
            <v>20</v>
          </cell>
          <cell r="I826">
            <v>20</v>
          </cell>
          <cell r="J826">
            <v>1</v>
          </cell>
          <cell r="K826">
            <v>82</v>
          </cell>
          <cell r="L826">
            <v>22.5</v>
          </cell>
          <cell r="M826">
            <v>1.9999999552965164E-2</v>
          </cell>
          <cell r="N826">
            <v>98</v>
          </cell>
          <cell r="O826">
            <v>0.10000000149011612</v>
          </cell>
          <cell r="P826">
            <v>785</v>
          </cell>
          <cell r="Q826">
            <v>28</v>
          </cell>
          <cell r="R826">
            <v>82</v>
          </cell>
          <cell r="S826">
            <v>3.9999999105930328E-2</v>
          </cell>
          <cell r="T826">
            <v>9.9999997764825821E-3</v>
          </cell>
          <cell r="U826">
            <v>8.0000003799796104E-3</v>
          </cell>
          <cell r="V826">
            <v>3.9999999105930328E-2</v>
          </cell>
          <cell r="W826">
            <v>39.299999237060547</v>
          </cell>
          <cell r="X826">
            <v>28</v>
          </cell>
          <cell r="Y826">
            <v>82</v>
          </cell>
          <cell r="Z826">
            <v>785</v>
          </cell>
          <cell r="AA826">
            <v>149.30000305175781</v>
          </cell>
          <cell r="AB826">
            <v>3.9999999105930328E-2</v>
          </cell>
          <cell r="AC826">
            <v>4.999999888241291E-3</v>
          </cell>
          <cell r="AD826">
            <v>0</v>
          </cell>
          <cell r="AE826">
            <v>0</v>
          </cell>
          <cell r="AF826">
            <v>0</v>
          </cell>
          <cell r="AG826">
            <v>3.6400001049041748</v>
          </cell>
          <cell r="AH826">
            <v>4.999999888241291E-3</v>
          </cell>
        </row>
        <row r="827">
          <cell r="A827" t="str">
            <v>0203</v>
          </cell>
          <cell r="B827" t="str">
            <v>021T NC</v>
          </cell>
          <cell r="C827" t="str">
            <v>021T NC</v>
          </cell>
          <cell r="D827" t="str">
            <v>27322A</v>
          </cell>
          <cell r="E827" t="str">
            <v>27322A</v>
          </cell>
          <cell r="F827" t="str">
            <v>17425-67010</v>
          </cell>
          <cell r="G827">
            <v>27</v>
          </cell>
          <cell r="H827">
            <v>15</v>
          </cell>
          <cell r="I827">
            <v>45</v>
          </cell>
          <cell r="J827">
            <v>1</v>
          </cell>
          <cell r="K827">
            <v>22.5</v>
          </cell>
          <cell r="L827">
            <v>15.699999809265137</v>
          </cell>
          <cell r="M827">
            <v>0.17000000178813934</v>
          </cell>
          <cell r="N827">
            <v>98</v>
          </cell>
          <cell r="O827">
            <v>0.60000002384185791</v>
          </cell>
          <cell r="P827">
            <v>575</v>
          </cell>
          <cell r="Q827">
            <v>4</v>
          </cell>
          <cell r="R827">
            <v>22.5</v>
          </cell>
          <cell r="S827">
            <v>0.30000001192092896</v>
          </cell>
          <cell r="T827">
            <v>0.10000000149011612</v>
          </cell>
          <cell r="U827">
            <v>2.9999999329447746E-2</v>
          </cell>
          <cell r="V827">
            <v>0.30000001192092896</v>
          </cell>
          <cell r="W827">
            <v>12.800000190734863</v>
          </cell>
          <cell r="X827">
            <v>4</v>
          </cell>
          <cell r="Y827">
            <v>22.5</v>
          </cell>
          <cell r="Z827">
            <v>575</v>
          </cell>
          <cell r="AA827">
            <v>39.299999237060547</v>
          </cell>
          <cell r="AB827">
            <v>0.30000001192092896</v>
          </cell>
          <cell r="AC827">
            <v>3.9000000804662704E-2</v>
          </cell>
          <cell r="AD827">
            <v>0</v>
          </cell>
          <cell r="AE827">
            <v>0</v>
          </cell>
          <cell r="AF827">
            <v>0</v>
          </cell>
          <cell r="AG827">
            <v>1.4299999475479126</v>
          </cell>
          <cell r="AH827">
            <v>3.7000000476837158E-2</v>
          </cell>
        </row>
        <row r="828">
          <cell r="A828" t="str">
            <v>0203</v>
          </cell>
          <cell r="B828" t="str">
            <v>021T NC</v>
          </cell>
          <cell r="C828" t="str">
            <v>021T NC</v>
          </cell>
          <cell r="D828" t="str">
            <v>27322A</v>
          </cell>
          <cell r="E828" t="str">
            <v>27322A</v>
          </cell>
          <cell r="F828" t="str">
            <v>17425-67020</v>
          </cell>
          <cell r="G828">
            <v>3</v>
          </cell>
          <cell r="H828">
            <v>5</v>
          </cell>
          <cell r="I828">
            <v>5</v>
          </cell>
          <cell r="J828">
            <v>1</v>
          </cell>
          <cell r="K828">
            <v>24.5</v>
          </cell>
          <cell r="L828">
            <v>15.699999809265137</v>
          </cell>
          <cell r="M828">
            <v>1.9999999552965164E-2</v>
          </cell>
          <cell r="N828">
            <v>98</v>
          </cell>
          <cell r="O828">
            <v>0.60000002384185791</v>
          </cell>
          <cell r="P828">
            <v>605</v>
          </cell>
          <cell r="Q828">
            <v>6</v>
          </cell>
          <cell r="R828">
            <v>24.5</v>
          </cell>
          <cell r="S828">
            <v>0.12999999523162842</v>
          </cell>
          <cell r="T828">
            <v>0.10000000149011612</v>
          </cell>
          <cell r="U828">
            <v>4.999999888241291E-3</v>
          </cell>
          <cell r="V828">
            <v>0.12999999523162842</v>
          </cell>
          <cell r="W828">
            <v>121</v>
          </cell>
          <cell r="X828">
            <v>6</v>
          </cell>
          <cell r="Y828">
            <v>24.5</v>
          </cell>
          <cell r="Z828">
            <v>605</v>
          </cell>
          <cell r="AA828">
            <v>151.5</v>
          </cell>
          <cell r="AB828">
            <v>0.12999999523162842</v>
          </cell>
          <cell r="AC828">
            <v>1.7000000923871994E-2</v>
          </cell>
          <cell r="AD828">
            <v>0</v>
          </cell>
          <cell r="AE828">
            <v>0</v>
          </cell>
          <cell r="AF828">
            <v>0</v>
          </cell>
          <cell r="AG828">
            <v>1.559999942779541</v>
          </cell>
          <cell r="AH828">
            <v>1.7000000923871994E-2</v>
          </cell>
        </row>
        <row r="829">
          <cell r="A829" t="str">
            <v>0203</v>
          </cell>
          <cell r="B829" t="str">
            <v>021T NC</v>
          </cell>
          <cell r="C829" t="str">
            <v>021T NC</v>
          </cell>
          <cell r="D829" t="str">
            <v>27322A</v>
          </cell>
          <cell r="E829" t="str">
            <v>27322A</v>
          </cell>
          <cell r="F829" t="str">
            <v>17426-50060</v>
          </cell>
          <cell r="G829">
            <v>0</v>
          </cell>
          <cell r="H829">
            <v>1</v>
          </cell>
          <cell r="I829">
            <v>0</v>
          </cell>
          <cell r="J829">
            <v>1</v>
          </cell>
          <cell r="K829">
            <v>3</v>
          </cell>
          <cell r="L829">
            <v>2</v>
          </cell>
          <cell r="M829">
            <v>0</v>
          </cell>
          <cell r="N829">
            <v>1</v>
          </cell>
          <cell r="O829">
            <v>0</v>
          </cell>
          <cell r="P829">
            <v>150</v>
          </cell>
          <cell r="Q829">
            <v>180</v>
          </cell>
          <cell r="R829">
            <v>3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180</v>
          </cell>
          <cell r="Y829">
            <v>3</v>
          </cell>
          <cell r="Z829">
            <v>150</v>
          </cell>
          <cell r="AA829">
            <v>183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1.5</v>
          </cell>
          <cell r="AH829">
            <v>0</v>
          </cell>
        </row>
        <row r="830">
          <cell r="A830" t="str">
            <v>0203</v>
          </cell>
          <cell r="B830" t="str">
            <v>021T NC</v>
          </cell>
          <cell r="C830" t="str">
            <v>021T NC</v>
          </cell>
          <cell r="D830" t="str">
            <v>27322A</v>
          </cell>
          <cell r="E830" t="str">
            <v>27322A</v>
          </cell>
          <cell r="F830" t="str">
            <v>17426-50080</v>
          </cell>
          <cell r="G830">
            <v>0</v>
          </cell>
          <cell r="H830">
            <v>1</v>
          </cell>
          <cell r="I830">
            <v>0</v>
          </cell>
          <cell r="J830">
            <v>1</v>
          </cell>
          <cell r="K830">
            <v>101</v>
          </cell>
          <cell r="L830">
            <v>35</v>
          </cell>
          <cell r="M830">
            <v>0</v>
          </cell>
          <cell r="N830">
            <v>1</v>
          </cell>
          <cell r="O830">
            <v>0</v>
          </cell>
          <cell r="P830">
            <v>1108</v>
          </cell>
          <cell r="Q830">
            <v>330</v>
          </cell>
          <cell r="R830">
            <v>101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330</v>
          </cell>
          <cell r="Y830">
            <v>101</v>
          </cell>
          <cell r="Z830">
            <v>1108</v>
          </cell>
          <cell r="AA830">
            <v>431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2.8900001049041748</v>
          </cell>
          <cell r="AH830">
            <v>0</v>
          </cell>
        </row>
        <row r="831">
          <cell r="A831" t="str">
            <v>0203</v>
          </cell>
          <cell r="B831" t="str">
            <v>021T NC</v>
          </cell>
          <cell r="C831" t="str">
            <v>021T NC</v>
          </cell>
          <cell r="D831" t="str">
            <v>27322A</v>
          </cell>
          <cell r="E831" t="str">
            <v>27322A</v>
          </cell>
          <cell r="F831" t="str">
            <v>17427-50060</v>
          </cell>
          <cell r="G831">
            <v>0</v>
          </cell>
          <cell r="H831">
            <v>1</v>
          </cell>
          <cell r="I831">
            <v>0</v>
          </cell>
          <cell r="J831">
            <v>1</v>
          </cell>
          <cell r="K831">
            <v>22.600000381469727</v>
          </cell>
          <cell r="L831">
            <v>14.5</v>
          </cell>
          <cell r="M831">
            <v>0</v>
          </cell>
          <cell r="N831">
            <v>1</v>
          </cell>
          <cell r="O831">
            <v>0</v>
          </cell>
          <cell r="P831">
            <v>480</v>
          </cell>
          <cell r="Q831">
            <v>180</v>
          </cell>
          <cell r="R831">
            <v>22.600000381469727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180</v>
          </cell>
          <cell r="Y831">
            <v>22.600000381469727</v>
          </cell>
          <cell r="Z831">
            <v>480</v>
          </cell>
          <cell r="AA831">
            <v>202.60000610351563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1.559999942779541</v>
          </cell>
          <cell r="AH831">
            <v>0</v>
          </cell>
        </row>
        <row r="832">
          <cell r="A832" t="str">
            <v>0203</v>
          </cell>
          <cell r="B832" t="str">
            <v>021T NC</v>
          </cell>
          <cell r="C832" t="str">
            <v>021T NC</v>
          </cell>
          <cell r="D832" t="str">
            <v>27322A</v>
          </cell>
          <cell r="E832" t="str">
            <v>27322A</v>
          </cell>
          <cell r="F832" t="str">
            <v>17430-26570-10</v>
          </cell>
          <cell r="G832">
            <v>0</v>
          </cell>
          <cell r="H832">
            <v>1</v>
          </cell>
          <cell r="I832">
            <v>5</v>
          </cell>
          <cell r="J832">
            <v>1</v>
          </cell>
          <cell r="K832">
            <v>56.799999237060547</v>
          </cell>
          <cell r="L832">
            <v>15.800000190734863</v>
          </cell>
          <cell r="M832">
            <v>0</v>
          </cell>
          <cell r="N832">
            <v>98</v>
          </cell>
          <cell r="O832">
            <v>0</v>
          </cell>
          <cell r="P832">
            <v>1450</v>
          </cell>
          <cell r="Q832">
            <v>18</v>
          </cell>
          <cell r="R832">
            <v>56.799999237060547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18</v>
          </cell>
          <cell r="Y832">
            <v>56.799999237060547</v>
          </cell>
          <cell r="Z832">
            <v>1450</v>
          </cell>
          <cell r="AA832">
            <v>74.800003051757813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3.5899999141693115</v>
          </cell>
          <cell r="AH832">
            <v>0</v>
          </cell>
        </row>
        <row r="833">
          <cell r="A833" t="str">
            <v>0203</v>
          </cell>
          <cell r="B833" t="str">
            <v>021T NC</v>
          </cell>
          <cell r="C833" t="str">
            <v>021T NC</v>
          </cell>
          <cell r="D833" t="str">
            <v>27322A</v>
          </cell>
          <cell r="E833" t="str">
            <v>27322A</v>
          </cell>
          <cell r="F833" t="str">
            <v>17430-37100-10</v>
          </cell>
          <cell r="G833">
            <v>0</v>
          </cell>
          <cell r="H833">
            <v>1</v>
          </cell>
          <cell r="I833">
            <v>0</v>
          </cell>
          <cell r="J833">
            <v>1</v>
          </cell>
          <cell r="K833">
            <v>22.5</v>
          </cell>
          <cell r="L833">
            <v>11.699999809265137</v>
          </cell>
          <cell r="M833">
            <v>0</v>
          </cell>
          <cell r="N833">
            <v>1</v>
          </cell>
          <cell r="O833">
            <v>0</v>
          </cell>
          <cell r="P833">
            <v>495</v>
          </cell>
          <cell r="Q833">
            <v>180</v>
          </cell>
          <cell r="R833">
            <v>22.5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180</v>
          </cell>
          <cell r="Y833">
            <v>22.5</v>
          </cell>
          <cell r="Z833">
            <v>495</v>
          </cell>
          <cell r="AA833">
            <v>202.5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1.9199999570846558</v>
          </cell>
          <cell r="AH833">
            <v>0</v>
          </cell>
        </row>
        <row r="834">
          <cell r="A834" t="str">
            <v>0203</v>
          </cell>
          <cell r="B834" t="str">
            <v>021T NC</v>
          </cell>
          <cell r="C834" t="str">
            <v>021T NC</v>
          </cell>
          <cell r="D834" t="str">
            <v>27322A</v>
          </cell>
          <cell r="E834" t="str">
            <v>27322A</v>
          </cell>
          <cell r="F834" t="str">
            <v>17431-D0010</v>
          </cell>
          <cell r="G834">
            <v>0</v>
          </cell>
          <cell r="H834">
            <v>1</v>
          </cell>
          <cell r="I834">
            <v>5</v>
          </cell>
          <cell r="J834">
            <v>1</v>
          </cell>
          <cell r="K834">
            <v>18.5</v>
          </cell>
          <cell r="L834">
            <v>16.5</v>
          </cell>
          <cell r="M834">
            <v>0</v>
          </cell>
          <cell r="N834">
            <v>98</v>
          </cell>
          <cell r="O834">
            <v>0</v>
          </cell>
          <cell r="P834">
            <v>375</v>
          </cell>
          <cell r="Q834">
            <v>7</v>
          </cell>
          <cell r="R834">
            <v>18.5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7</v>
          </cell>
          <cell r="Y834">
            <v>18.5</v>
          </cell>
          <cell r="Z834">
            <v>375</v>
          </cell>
          <cell r="AA834">
            <v>25.5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1.1200000047683716</v>
          </cell>
          <cell r="AH834">
            <v>0</v>
          </cell>
        </row>
        <row r="835">
          <cell r="A835" t="str">
            <v>0203</v>
          </cell>
          <cell r="B835" t="str">
            <v>021T NC</v>
          </cell>
          <cell r="C835" t="str">
            <v>021T NC</v>
          </cell>
          <cell r="D835" t="str">
            <v>27322A</v>
          </cell>
          <cell r="E835" t="str">
            <v>27322A</v>
          </cell>
          <cell r="F835" t="str">
            <v>17431-13220</v>
          </cell>
          <cell r="G835">
            <v>0</v>
          </cell>
          <cell r="H835">
            <v>1</v>
          </cell>
          <cell r="I835">
            <v>5</v>
          </cell>
          <cell r="J835">
            <v>1</v>
          </cell>
          <cell r="K835">
            <v>19.5</v>
          </cell>
          <cell r="L835">
            <v>18</v>
          </cell>
          <cell r="M835">
            <v>0</v>
          </cell>
          <cell r="N835">
            <v>98</v>
          </cell>
          <cell r="O835">
            <v>0</v>
          </cell>
          <cell r="P835">
            <v>375</v>
          </cell>
          <cell r="Q835">
            <v>3</v>
          </cell>
          <cell r="R835">
            <v>19.5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3</v>
          </cell>
          <cell r="Y835">
            <v>19.5</v>
          </cell>
          <cell r="Z835">
            <v>375</v>
          </cell>
          <cell r="AA835">
            <v>97.5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1.0800000429153442</v>
          </cell>
          <cell r="AH835">
            <v>0</v>
          </cell>
        </row>
        <row r="836">
          <cell r="A836" t="str">
            <v>0203</v>
          </cell>
          <cell r="B836" t="str">
            <v>021T NC</v>
          </cell>
          <cell r="C836" t="str">
            <v>021T NC</v>
          </cell>
          <cell r="D836" t="str">
            <v>27322A</v>
          </cell>
          <cell r="E836" t="str">
            <v>27322A</v>
          </cell>
          <cell r="F836" t="str">
            <v>17431-13360</v>
          </cell>
          <cell r="G836">
            <v>0</v>
          </cell>
          <cell r="H836">
            <v>1</v>
          </cell>
          <cell r="I836">
            <v>0</v>
          </cell>
          <cell r="J836">
            <v>1</v>
          </cell>
          <cell r="K836">
            <v>20.5</v>
          </cell>
          <cell r="L836">
            <v>18.5</v>
          </cell>
          <cell r="M836">
            <v>0</v>
          </cell>
          <cell r="N836">
            <v>1</v>
          </cell>
          <cell r="O836">
            <v>0</v>
          </cell>
          <cell r="P836">
            <v>410</v>
          </cell>
          <cell r="Q836">
            <v>180</v>
          </cell>
          <cell r="R836">
            <v>20.5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180</v>
          </cell>
          <cell r="Y836">
            <v>20.5</v>
          </cell>
          <cell r="Z836">
            <v>410</v>
          </cell>
          <cell r="AA836">
            <v>200.5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1.1100000143051147</v>
          </cell>
          <cell r="AH836">
            <v>0</v>
          </cell>
        </row>
        <row r="837">
          <cell r="A837" t="str">
            <v>0203</v>
          </cell>
          <cell r="B837" t="str">
            <v>021T NC</v>
          </cell>
          <cell r="C837" t="str">
            <v>021T NC</v>
          </cell>
          <cell r="D837" t="str">
            <v>27322A</v>
          </cell>
          <cell r="E837" t="str">
            <v>27322A</v>
          </cell>
          <cell r="F837" t="str">
            <v>17431-18020</v>
          </cell>
          <cell r="G837">
            <v>0</v>
          </cell>
          <cell r="H837">
            <v>20</v>
          </cell>
          <cell r="I837">
            <v>20</v>
          </cell>
          <cell r="J837">
            <v>1</v>
          </cell>
          <cell r="K837">
            <v>24.5</v>
          </cell>
          <cell r="L837">
            <v>18.5</v>
          </cell>
          <cell r="M837">
            <v>0</v>
          </cell>
          <cell r="N837">
            <v>98</v>
          </cell>
          <cell r="O837">
            <v>0</v>
          </cell>
          <cell r="P837">
            <v>375</v>
          </cell>
          <cell r="Q837">
            <v>9</v>
          </cell>
          <cell r="R837">
            <v>24.5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9</v>
          </cell>
          <cell r="Y837">
            <v>24.5</v>
          </cell>
          <cell r="Z837">
            <v>375</v>
          </cell>
          <cell r="AA837">
            <v>52.299999237060547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1.3200000524520874</v>
          </cell>
          <cell r="AH837">
            <v>0</v>
          </cell>
        </row>
        <row r="838">
          <cell r="A838" t="str">
            <v>0203</v>
          </cell>
          <cell r="B838" t="str">
            <v>021T NC</v>
          </cell>
          <cell r="C838" t="str">
            <v>021T NC</v>
          </cell>
          <cell r="D838" t="str">
            <v>27322A</v>
          </cell>
          <cell r="E838" t="str">
            <v>27322A</v>
          </cell>
          <cell r="F838" t="str">
            <v>17431-23012</v>
          </cell>
          <cell r="G838">
            <v>0</v>
          </cell>
          <cell r="H838">
            <v>1</v>
          </cell>
          <cell r="I838">
            <v>0</v>
          </cell>
          <cell r="J838">
            <v>1</v>
          </cell>
          <cell r="K838">
            <v>58.200000762939453</v>
          </cell>
          <cell r="L838">
            <v>26.299999237060547</v>
          </cell>
          <cell r="M838">
            <v>0</v>
          </cell>
          <cell r="N838">
            <v>1</v>
          </cell>
          <cell r="O838">
            <v>0</v>
          </cell>
          <cell r="P838">
            <v>952</v>
          </cell>
          <cell r="Q838">
            <v>180</v>
          </cell>
          <cell r="R838">
            <v>58.200000762939453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180</v>
          </cell>
          <cell r="Y838">
            <v>58.200000762939453</v>
          </cell>
          <cell r="Z838">
            <v>952</v>
          </cell>
          <cell r="AA838">
            <v>238.19999694824219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2.2100000381469727</v>
          </cell>
          <cell r="AH838">
            <v>0</v>
          </cell>
        </row>
        <row r="839">
          <cell r="A839" t="str">
            <v>0203</v>
          </cell>
          <cell r="B839" t="str">
            <v>021T NC</v>
          </cell>
          <cell r="C839" t="str">
            <v>021T NC</v>
          </cell>
          <cell r="D839" t="str">
            <v>27322A</v>
          </cell>
          <cell r="E839" t="str">
            <v>27322A</v>
          </cell>
          <cell r="F839" t="str">
            <v>17431-26430</v>
          </cell>
          <cell r="G839">
            <v>0</v>
          </cell>
          <cell r="H839">
            <v>1</v>
          </cell>
          <cell r="I839">
            <v>5</v>
          </cell>
          <cell r="J839">
            <v>1</v>
          </cell>
          <cell r="K839">
            <v>22.5</v>
          </cell>
          <cell r="L839">
            <v>15.699999809265137</v>
          </cell>
          <cell r="M839">
            <v>0</v>
          </cell>
          <cell r="N839">
            <v>98</v>
          </cell>
          <cell r="O839">
            <v>0</v>
          </cell>
          <cell r="P839">
            <v>493</v>
          </cell>
          <cell r="Q839">
            <v>36</v>
          </cell>
          <cell r="R839">
            <v>22.5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36</v>
          </cell>
          <cell r="Y839">
            <v>22.5</v>
          </cell>
          <cell r="Z839">
            <v>493</v>
          </cell>
          <cell r="AA839">
            <v>58.5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1.4299999475479126</v>
          </cell>
          <cell r="AH839">
            <v>0</v>
          </cell>
        </row>
        <row r="840">
          <cell r="A840" t="str">
            <v>0203</v>
          </cell>
          <cell r="B840" t="str">
            <v>021T NC</v>
          </cell>
          <cell r="C840" t="str">
            <v>021T NC</v>
          </cell>
          <cell r="D840" t="str">
            <v>27322A</v>
          </cell>
          <cell r="E840" t="str">
            <v>27322A</v>
          </cell>
          <cell r="F840" t="str">
            <v>17431-26440</v>
          </cell>
          <cell r="G840">
            <v>0</v>
          </cell>
          <cell r="H840">
            <v>1</v>
          </cell>
          <cell r="I840">
            <v>0</v>
          </cell>
          <cell r="J840">
            <v>1</v>
          </cell>
          <cell r="K840">
            <v>65</v>
          </cell>
          <cell r="L840">
            <v>0</v>
          </cell>
          <cell r="M840">
            <v>0</v>
          </cell>
          <cell r="N840">
            <v>1</v>
          </cell>
          <cell r="O840">
            <v>0</v>
          </cell>
          <cell r="P840">
            <v>600</v>
          </cell>
          <cell r="Q840">
            <v>180</v>
          </cell>
          <cell r="R840">
            <v>65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180</v>
          </cell>
          <cell r="Y840">
            <v>65</v>
          </cell>
          <cell r="Z840">
            <v>600</v>
          </cell>
          <cell r="AA840">
            <v>245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</row>
        <row r="841">
          <cell r="A841" t="str">
            <v>0203</v>
          </cell>
          <cell r="B841" t="str">
            <v>021T NC</v>
          </cell>
          <cell r="C841" t="str">
            <v>021T NC</v>
          </cell>
          <cell r="D841" t="str">
            <v>27322A</v>
          </cell>
          <cell r="E841" t="str">
            <v>27322A</v>
          </cell>
          <cell r="F841" t="str">
            <v>17431-26460</v>
          </cell>
          <cell r="G841">
            <v>0</v>
          </cell>
          <cell r="H841">
            <v>1</v>
          </cell>
          <cell r="I841">
            <v>0</v>
          </cell>
          <cell r="J841">
            <v>1</v>
          </cell>
          <cell r="K841">
            <v>22.5</v>
          </cell>
          <cell r="L841">
            <v>15.699999809265137</v>
          </cell>
          <cell r="M841">
            <v>0</v>
          </cell>
          <cell r="N841">
            <v>1</v>
          </cell>
          <cell r="O841">
            <v>0</v>
          </cell>
          <cell r="P841">
            <v>493</v>
          </cell>
          <cell r="Q841">
            <v>180</v>
          </cell>
          <cell r="R841">
            <v>22.5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180</v>
          </cell>
          <cell r="Y841">
            <v>22.5</v>
          </cell>
          <cell r="Z841">
            <v>493</v>
          </cell>
          <cell r="AA841">
            <v>720.20001220703125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1.4299999475479126</v>
          </cell>
          <cell r="AH841">
            <v>0</v>
          </cell>
        </row>
        <row r="842">
          <cell r="A842" t="str">
            <v>0203</v>
          </cell>
          <cell r="B842" t="str">
            <v>021T NC</v>
          </cell>
          <cell r="C842" t="str">
            <v>021T NC</v>
          </cell>
          <cell r="D842" t="str">
            <v>27322A</v>
          </cell>
          <cell r="E842" t="str">
            <v>27322A</v>
          </cell>
          <cell r="F842" t="str">
            <v>17431-26500</v>
          </cell>
          <cell r="G842">
            <v>0</v>
          </cell>
          <cell r="H842">
            <v>1</v>
          </cell>
          <cell r="I842">
            <v>0</v>
          </cell>
          <cell r="J842">
            <v>1</v>
          </cell>
          <cell r="K842">
            <v>82</v>
          </cell>
          <cell r="L842">
            <v>22.5</v>
          </cell>
          <cell r="M842">
            <v>0</v>
          </cell>
          <cell r="N842">
            <v>1</v>
          </cell>
          <cell r="O842">
            <v>0</v>
          </cell>
          <cell r="P842">
            <v>785</v>
          </cell>
          <cell r="Q842">
            <v>280</v>
          </cell>
          <cell r="R842">
            <v>82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280</v>
          </cell>
          <cell r="Y842">
            <v>82</v>
          </cell>
          <cell r="Z842">
            <v>785</v>
          </cell>
          <cell r="AA842">
            <v>362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3.6400001049041748</v>
          </cell>
          <cell r="AH842">
            <v>0</v>
          </cell>
        </row>
        <row r="843">
          <cell r="A843" t="str">
            <v>0203</v>
          </cell>
          <cell r="B843" t="str">
            <v>021T NC</v>
          </cell>
          <cell r="C843" t="str">
            <v>021T NC</v>
          </cell>
          <cell r="D843" t="str">
            <v>27322A</v>
          </cell>
          <cell r="E843" t="str">
            <v>27322A</v>
          </cell>
          <cell r="F843" t="str">
            <v>17431-26520</v>
          </cell>
          <cell r="G843">
            <v>0</v>
          </cell>
          <cell r="H843">
            <v>1</v>
          </cell>
          <cell r="I843">
            <v>0</v>
          </cell>
          <cell r="J843">
            <v>1</v>
          </cell>
          <cell r="K843">
            <v>22.5</v>
          </cell>
          <cell r="L843">
            <v>15.699999809265137</v>
          </cell>
          <cell r="M843">
            <v>0</v>
          </cell>
          <cell r="N843">
            <v>1</v>
          </cell>
          <cell r="O843">
            <v>0</v>
          </cell>
          <cell r="P843">
            <v>493</v>
          </cell>
          <cell r="Q843">
            <v>180</v>
          </cell>
          <cell r="R843">
            <v>22.5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180</v>
          </cell>
          <cell r="Y843">
            <v>22.5</v>
          </cell>
          <cell r="Z843">
            <v>493</v>
          </cell>
          <cell r="AA843">
            <v>202.5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1.4299999475479126</v>
          </cell>
          <cell r="AH843">
            <v>0</v>
          </cell>
        </row>
        <row r="844">
          <cell r="A844" t="str">
            <v>0203</v>
          </cell>
          <cell r="B844" t="str">
            <v>021T NC</v>
          </cell>
          <cell r="C844" t="str">
            <v>021T NC</v>
          </cell>
          <cell r="D844" t="str">
            <v>27322A</v>
          </cell>
          <cell r="E844" t="str">
            <v>27322A</v>
          </cell>
          <cell r="F844" t="str">
            <v>17431-27021</v>
          </cell>
          <cell r="G844">
            <v>0</v>
          </cell>
          <cell r="H844">
            <v>1</v>
          </cell>
          <cell r="I844">
            <v>5</v>
          </cell>
          <cell r="J844">
            <v>1</v>
          </cell>
          <cell r="K844">
            <v>19.700000762939453</v>
          </cell>
          <cell r="L844">
            <v>14.300000190734863</v>
          </cell>
          <cell r="M844">
            <v>0</v>
          </cell>
          <cell r="N844">
            <v>98</v>
          </cell>
          <cell r="O844">
            <v>0</v>
          </cell>
          <cell r="P844">
            <v>493</v>
          </cell>
          <cell r="Q844">
            <v>36</v>
          </cell>
          <cell r="R844">
            <v>19.700000762939453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36</v>
          </cell>
          <cell r="Y844">
            <v>19.700000762939453</v>
          </cell>
          <cell r="Z844">
            <v>493</v>
          </cell>
          <cell r="AA844">
            <v>55.700000762939453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1.3799999952316284</v>
          </cell>
          <cell r="AH844">
            <v>0</v>
          </cell>
        </row>
        <row r="845">
          <cell r="A845" t="str">
            <v>0203</v>
          </cell>
          <cell r="B845" t="str">
            <v>021T NC</v>
          </cell>
          <cell r="C845" t="str">
            <v>021T NC</v>
          </cell>
          <cell r="D845" t="str">
            <v>27322A</v>
          </cell>
          <cell r="E845" t="str">
            <v>27322A</v>
          </cell>
          <cell r="F845" t="str">
            <v>17431-31050</v>
          </cell>
          <cell r="G845">
            <v>0</v>
          </cell>
          <cell r="H845">
            <v>10</v>
          </cell>
          <cell r="I845">
            <v>0</v>
          </cell>
          <cell r="J845">
            <v>1</v>
          </cell>
          <cell r="K845">
            <v>82</v>
          </cell>
          <cell r="L845">
            <v>22.5</v>
          </cell>
          <cell r="M845">
            <v>0</v>
          </cell>
          <cell r="N845">
            <v>1</v>
          </cell>
          <cell r="O845">
            <v>0</v>
          </cell>
          <cell r="P845">
            <v>785</v>
          </cell>
          <cell r="Q845">
            <v>280</v>
          </cell>
          <cell r="R845">
            <v>82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280</v>
          </cell>
          <cell r="Y845">
            <v>82</v>
          </cell>
          <cell r="Z845">
            <v>785</v>
          </cell>
          <cell r="AA845">
            <v>362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3.6400001049041748</v>
          </cell>
          <cell r="AH845">
            <v>0</v>
          </cell>
        </row>
        <row r="846">
          <cell r="A846" t="str">
            <v>0203</v>
          </cell>
          <cell r="B846" t="str">
            <v>021T NC</v>
          </cell>
          <cell r="C846" t="str">
            <v>021T NC</v>
          </cell>
          <cell r="D846" t="str">
            <v>27322A</v>
          </cell>
          <cell r="E846" t="str">
            <v>27322A</v>
          </cell>
          <cell r="F846" t="str">
            <v>17431-31150</v>
          </cell>
          <cell r="G846">
            <v>1</v>
          </cell>
          <cell r="H846">
            <v>10</v>
          </cell>
          <cell r="I846">
            <v>10</v>
          </cell>
          <cell r="J846">
            <v>1</v>
          </cell>
          <cell r="K846">
            <v>82</v>
          </cell>
          <cell r="L846">
            <v>22.5</v>
          </cell>
          <cell r="M846">
            <v>1.9999999552965164E-2</v>
          </cell>
          <cell r="N846">
            <v>98</v>
          </cell>
          <cell r="O846">
            <v>0.10000000149011612</v>
          </cell>
          <cell r="P846">
            <v>785</v>
          </cell>
          <cell r="Q846">
            <v>28</v>
          </cell>
          <cell r="R846">
            <v>82</v>
          </cell>
          <cell r="S846">
            <v>5.000000074505806E-2</v>
          </cell>
          <cell r="T846">
            <v>1.9999999552965164E-2</v>
          </cell>
          <cell r="U846">
            <v>8.0000003799796104E-3</v>
          </cell>
          <cell r="V846">
            <v>5.000000074505806E-2</v>
          </cell>
          <cell r="W846">
            <v>78.5</v>
          </cell>
          <cell r="X846">
            <v>28</v>
          </cell>
          <cell r="Y846">
            <v>82</v>
          </cell>
          <cell r="Z846">
            <v>785</v>
          </cell>
          <cell r="AA846">
            <v>188.5</v>
          </cell>
          <cell r="AB846">
            <v>5.000000074505806E-2</v>
          </cell>
          <cell r="AC846">
            <v>7.0000002160668373E-3</v>
          </cell>
          <cell r="AD846">
            <v>0</v>
          </cell>
          <cell r="AE846">
            <v>0</v>
          </cell>
          <cell r="AF846">
            <v>0</v>
          </cell>
          <cell r="AG846">
            <v>3.6400001049041748</v>
          </cell>
          <cell r="AH846">
            <v>7.0000002160668373E-3</v>
          </cell>
        </row>
        <row r="847">
          <cell r="A847" t="str">
            <v>0203</v>
          </cell>
          <cell r="B847" t="str">
            <v>021T NC</v>
          </cell>
          <cell r="C847" t="str">
            <v>021T NC</v>
          </cell>
          <cell r="D847" t="str">
            <v>27322A</v>
          </cell>
          <cell r="E847" t="str">
            <v>27322A</v>
          </cell>
          <cell r="F847" t="str">
            <v>17431-31170-01</v>
          </cell>
          <cell r="G847">
            <v>0</v>
          </cell>
          <cell r="H847">
            <v>1</v>
          </cell>
          <cell r="I847">
            <v>5</v>
          </cell>
          <cell r="J847">
            <v>1</v>
          </cell>
          <cell r="K847">
            <v>52.5</v>
          </cell>
          <cell r="L847">
            <v>26.299999237060547</v>
          </cell>
          <cell r="M847">
            <v>0</v>
          </cell>
          <cell r="N847">
            <v>98</v>
          </cell>
          <cell r="O847">
            <v>0</v>
          </cell>
          <cell r="P847">
            <v>857</v>
          </cell>
          <cell r="Q847">
            <v>12.5</v>
          </cell>
          <cell r="R847">
            <v>52.5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12.5</v>
          </cell>
          <cell r="Y847">
            <v>52.5</v>
          </cell>
          <cell r="Z847">
            <v>857</v>
          </cell>
          <cell r="AA847">
            <v>236.39999389648438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2</v>
          </cell>
          <cell r="AH847">
            <v>0</v>
          </cell>
        </row>
        <row r="848">
          <cell r="A848" t="str">
            <v>0203</v>
          </cell>
          <cell r="B848" t="str">
            <v>021T NC</v>
          </cell>
          <cell r="C848" t="str">
            <v>021T NC</v>
          </cell>
          <cell r="D848" t="str">
            <v>27322A</v>
          </cell>
          <cell r="E848" t="str">
            <v>27322A</v>
          </cell>
          <cell r="F848" t="str">
            <v>17431-31180</v>
          </cell>
          <cell r="G848">
            <v>0</v>
          </cell>
          <cell r="H848">
            <v>1</v>
          </cell>
          <cell r="I848">
            <v>5</v>
          </cell>
          <cell r="J848">
            <v>1</v>
          </cell>
          <cell r="K848">
            <v>24.600000381469727</v>
          </cell>
          <cell r="L848">
            <v>16.799999237060547</v>
          </cell>
          <cell r="M848">
            <v>0</v>
          </cell>
          <cell r="N848">
            <v>98</v>
          </cell>
          <cell r="O848">
            <v>0</v>
          </cell>
          <cell r="P848">
            <v>512</v>
          </cell>
          <cell r="Q848">
            <v>18</v>
          </cell>
          <cell r="R848">
            <v>24.600000381469727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18</v>
          </cell>
          <cell r="Y848">
            <v>24.600000381469727</v>
          </cell>
          <cell r="Z848">
            <v>512</v>
          </cell>
          <cell r="AA848">
            <v>42.599998474121094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1.4600000381469727</v>
          </cell>
          <cell r="AH848">
            <v>0</v>
          </cell>
        </row>
        <row r="849">
          <cell r="A849" t="str">
            <v>0203</v>
          </cell>
          <cell r="B849" t="str">
            <v>021T NC</v>
          </cell>
          <cell r="C849" t="str">
            <v>021T NC</v>
          </cell>
          <cell r="D849" t="str">
            <v>27322A</v>
          </cell>
          <cell r="E849" t="str">
            <v>27322A</v>
          </cell>
          <cell r="F849" t="str">
            <v>17431-31220</v>
          </cell>
          <cell r="G849">
            <v>0</v>
          </cell>
          <cell r="H849">
            <v>10</v>
          </cell>
          <cell r="I849">
            <v>10</v>
          </cell>
          <cell r="J849">
            <v>1</v>
          </cell>
          <cell r="K849">
            <v>82</v>
          </cell>
          <cell r="L849">
            <v>22.5</v>
          </cell>
          <cell r="M849">
            <v>0</v>
          </cell>
          <cell r="N849">
            <v>98</v>
          </cell>
          <cell r="O849">
            <v>0</v>
          </cell>
          <cell r="P849">
            <v>785</v>
          </cell>
          <cell r="Q849">
            <v>28</v>
          </cell>
          <cell r="R849">
            <v>82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28</v>
          </cell>
          <cell r="Y849">
            <v>82</v>
          </cell>
          <cell r="Z849">
            <v>785</v>
          </cell>
          <cell r="AA849">
            <v>188.5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3.6400001049041748</v>
          </cell>
          <cell r="AH849">
            <v>0</v>
          </cell>
        </row>
        <row r="850">
          <cell r="A850" t="str">
            <v>0203</v>
          </cell>
          <cell r="B850" t="str">
            <v>021T NC</v>
          </cell>
          <cell r="C850" t="str">
            <v>021T NC</v>
          </cell>
          <cell r="D850" t="str">
            <v>27322A</v>
          </cell>
          <cell r="E850" t="str">
            <v>27322A</v>
          </cell>
          <cell r="F850" t="str">
            <v>17431-34220</v>
          </cell>
          <cell r="G850">
            <v>0</v>
          </cell>
          <cell r="H850">
            <v>5</v>
          </cell>
          <cell r="I850">
            <v>5</v>
          </cell>
          <cell r="J850">
            <v>1</v>
          </cell>
          <cell r="K850">
            <v>24.5</v>
          </cell>
          <cell r="L850">
            <v>18.5</v>
          </cell>
          <cell r="M850">
            <v>0</v>
          </cell>
          <cell r="N850">
            <v>98</v>
          </cell>
          <cell r="O850">
            <v>0</v>
          </cell>
          <cell r="P850">
            <v>375</v>
          </cell>
          <cell r="Q850">
            <v>36</v>
          </cell>
          <cell r="R850">
            <v>24.5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36</v>
          </cell>
          <cell r="Y850">
            <v>24.5</v>
          </cell>
          <cell r="Z850">
            <v>375</v>
          </cell>
          <cell r="AA850">
            <v>60.5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1.3200000524520874</v>
          </cell>
          <cell r="AH850">
            <v>0</v>
          </cell>
        </row>
        <row r="851">
          <cell r="A851" t="str">
            <v>0203</v>
          </cell>
          <cell r="B851" t="str">
            <v>021T NC</v>
          </cell>
          <cell r="C851" t="str">
            <v>021T NC</v>
          </cell>
          <cell r="D851" t="str">
            <v>27322A</v>
          </cell>
          <cell r="E851" t="str">
            <v>27322A</v>
          </cell>
          <cell r="F851" t="str">
            <v>17431-35250</v>
          </cell>
          <cell r="G851">
            <v>0</v>
          </cell>
          <cell r="H851">
            <v>40</v>
          </cell>
          <cell r="I851">
            <v>40</v>
          </cell>
          <cell r="J851">
            <v>1</v>
          </cell>
          <cell r="K851">
            <v>15.399999618530273</v>
          </cell>
          <cell r="L851">
            <v>12.5</v>
          </cell>
          <cell r="M851">
            <v>0</v>
          </cell>
          <cell r="N851">
            <v>98</v>
          </cell>
          <cell r="O851">
            <v>0</v>
          </cell>
          <cell r="P851">
            <v>375</v>
          </cell>
          <cell r="Q851">
            <v>4.5</v>
          </cell>
          <cell r="R851">
            <v>15.399999618530273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4.5</v>
          </cell>
          <cell r="Y851">
            <v>15.399999618530273</v>
          </cell>
          <cell r="Z851">
            <v>375</v>
          </cell>
          <cell r="AA851">
            <v>29.299999237060547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1.2300000190734863</v>
          </cell>
          <cell r="AH851">
            <v>0</v>
          </cell>
        </row>
        <row r="852">
          <cell r="A852" t="str">
            <v>0203</v>
          </cell>
          <cell r="B852" t="str">
            <v>021T NC</v>
          </cell>
          <cell r="C852" t="str">
            <v>021T NC</v>
          </cell>
          <cell r="D852" t="str">
            <v>27322A</v>
          </cell>
          <cell r="E852" t="str">
            <v>27322A</v>
          </cell>
          <cell r="F852" t="str">
            <v>17431-37030</v>
          </cell>
          <cell r="G852">
            <v>0</v>
          </cell>
          <cell r="H852">
            <v>5</v>
          </cell>
          <cell r="I852">
            <v>5</v>
          </cell>
          <cell r="J852">
            <v>1</v>
          </cell>
          <cell r="K852">
            <v>28.5</v>
          </cell>
          <cell r="L852">
            <v>22</v>
          </cell>
          <cell r="M852">
            <v>0</v>
          </cell>
          <cell r="N852">
            <v>98</v>
          </cell>
          <cell r="O852">
            <v>0</v>
          </cell>
          <cell r="P852">
            <v>375</v>
          </cell>
          <cell r="Q852">
            <v>18</v>
          </cell>
          <cell r="R852">
            <v>28.5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18</v>
          </cell>
          <cell r="Y852">
            <v>28.5</v>
          </cell>
          <cell r="Z852">
            <v>375</v>
          </cell>
          <cell r="AA852">
            <v>46.5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1.2999999523162842</v>
          </cell>
          <cell r="AH852">
            <v>0</v>
          </cell>
        </row>
        <row r="853">
          <cell r="A853" t="str">
            <v>0203</v>
          </cell>
          <cell r="B853" t="str">
            <v>021T NC</v>
          </cell>
          <cell r="C853" t="str">
            <v>021T NC</v>
          </cell>
          <cell r="D853" t="str">
            <v>27322A</v>
          </cell>
          <cell r="E853" t="str">
            <v>27322A</v>
          </cell>
          <cell r="F853" t="str">
            <v>17431-37060</v>
          </cell>
          <cell r="G853">
            <v>0</v>
          </cell>
          <cell r="H853">
            <v>5</v>
          </cell>
          <cell r="I853">
            <v>5</v>
          </cell>
          <cell r="J853">
            <v>1</v>
          </cell>
          <cell r="K853">
            <v>24.5</v>
          </cell>
          <cell r="L853">
            <v>13</v>
          </cell>
          <cell r="M853">
            <v>0</v>
          </cell>
          <cell r="N853">
            <v>98</v>
          </cell>
          <cell r="O853">
            <v>0</v>
          </cell>
          <cell r="P853">
            <v>375</v>
          </cell>
          <cell r="Q853">
            <v>12</v>
          </cell>
          <cell r="R853">
            <v>24.5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12</v>
          </cell>
          <cell r="Y853">
            <v>24.5</v>
          </cell>
          <cell r="Z853">
            <v>375</v>
          </cell>
          <cell r="AA853">
            <v>36.5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1.8799999952316284</v>
          </cell>
          <cell r="AH853">
            <v>0</v>
          </cell>
        </row>
        <row r="854">
          <cell r="A854" t="str">
            <v>0203</v>
          </cell>
          <cell r="B854" t="str">
            <v>021T NC</v>
          </cell>
          <cell r="C854" t="str">
            <v>021T NC</v>
          </cell>
          <cell r="D854" t="str">
            <v>27322A</v>
          </cell>
          <cell r="E854" t="str">
            <v>27322A</v>
          </cell>
          <cell r="F854" t="str">
            <v>17431-38260</v>
          </cell>
          <cell r="G854">
            <v>0</v>
          </cell>
          <cell r="H854">
            <v>1</v>
          </cell>
          <cell r="I854">
            <v>0</v>
          </cell>
          <cell r="J854">
            <v>1</v>
          </cell>
          <cell r="K854">
            <v>82</v>
          </cell>
          <cell r="L854">
            <v>22.5</v>
          </cell>
          <cell r="M854">
            <v>0</v>
          </cell>
          <cell r="N854">
            <v>1</v>
          </cell>
          <cell r="O854">
            <v>0</v>
          </cell>
          <cell r="P854">
            <v>785</v>
          </cell>
          <cell r="Q854">
            <v>280</v>
          </cell>
          <cell r="R854">
            <v>82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280</v>
          </cell>
          <cell r="Y854">
            <v>82</v>
          </cell>
          <cell r="Z854">
            <v>785</v>
          </cell>
          <cell r="AA854">
            <v>1186.300048828125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3.6400001049041748</v>
          </cell>
          <cell r="AH854">
            <v>0</v>
          </cell>
        </row>
        <row r="855">
          <cell r="A855" t="str">
            <v>0203</v>
          </cell>
          <cell r="B855" t="str">
            <v>021T NC</v>
          </cell>
          <cell r="C855" t="str">
            <v>021T NC</v>
          </cell>
          <cell r="D855" t="str">
            <v>27322A</v>
          </cell>
          <cell r="E855" t="str">
            <v>27322A</v>
          </cell>
          <cell r="F855" t="str">
            <v>17431-41090</v>
          </cell>
          <cell r="G855">
            <v>0</v>
          </cell>
          <cell r="H855">
            <v>1</v>
          </cell>
          <cell r="I855">
            <v>0</v>
          </cell>
          <cell r="J855">
            <v>1</v>
          </cell>
          <cell r="K855">
            <v>42.5</v>
          </cell>
          <cell r="L855">
            <v>26.5</v>
          </cell>
          <cell r="M855">
            <v>0</v>
          </cell>
          <cell r="N855">
            <v>1</v>
          </cell>
          <cell r="O855">
            <v>0</v>
          </cell>
          <cell r="P855">
            <v>375</v>
          </cell>
          <cell r="Q855">
            <v>180</v>
          </cell>
          <cell r="R855">
            <v>42.5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180</v>
          </cell>
          <cell r="Y855">
            <v>42.5</v>
          </cell>
          <cell r="Z855">
            <v>375</v>
          </cell>
          <cell r="AA855">
            <v>222.5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1.6000000238418579</v>
          </cell>
          <cell r="AH855">
            <v>0</v>
          </cell>
        </row>
        <row r="856">
          <cell r="A856" t="str">
            <v>0203</v>
          </cell>
          <cell r="B856" t="str">
            <v>021T NC</v>
          </cell>
          <cell r="C856" t="str">
            <v>021T NC</v>
          </cell>
          <cell r="D856" t="str">
            <v>27322A</v>
          </cell>
          <cell r="E856" t="str">
            <v>27322A</v>
          </cell>
          <cell r="F856" t="str">
            <v>17431-42010</v>
          </cell>
          <cell r="G856">
            <v>0</v>
          </cell>
          <cell r="H856">
            <v>5</v>
          </cell>
          <cell r="I856">
            <v>0</v>
          </cell>
          <cell r="J856">
            <v>1</v>
          </cell>
          <cell r="K856">
            <v>60</v>
          </cell>
          <cell r="L856">
            <v>30</v>
          </cell>
          <cell r="M856">
            <v>0</v>
          </cell>
          <cell r="N856">
            <v>1</v>
          </cell>
          <cell r="O856">
            <v>0</v>
          </cell>
          <cell r="P856">
            <v>1200</v>
          </cell>
          <cell r="Q856">
            <v>120</v>
          </cell>
          <cell r="R856">
            <v>60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120</v>
          </cell>
          <cell r="Y856">
            <v>60</v>
          </cell>
          <cell r="Z856">
            <v>1200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2</v>
          </cell>
          <cell r="AH856">
            <v>0</v>
          </cell>
        </row>
        <row r="857">
          <cell r="A857" t="str">
            <v>0203</v>
          </cell>
          <cell r="B857" t="str">
            <v>021T NC</v>
          </cell>
          <cell r="C857" t="str">
            <v>021T NC</v>
          </cell>
          <cell r="D857" t="str">
            <v>27322A</v>
          </cell>
          <cell r="E857" t="str">
            <v>27322A</v>
          </cell>
          <cell r="F857" t="str">
            <v>17431-44200</v>
          </cell>
          <cell r="G857">
            <v>2</v>
          </cell>
          <cell r="H857">
            <v>25</v>
          </cell>
          <cell r="I857">
            <v>25</v>
          </cell>
          <cell r="J857">
            <v>1</v>
          </cell>
          <cell r="K857">
            <v>27.700000762939453</v>
          </cell>
          <cell r="L857">
            <v>19.700000762939453</v>
          </cell>
          <cell r="M857">
            <v>1.9999999552965164E-2</v>
          </cell>
          <cell r="N857">
            <v>98</v>
          </cell>
          <cell r="O857">
            <v>0.10000000149011612</v>
          </cell>
          <cell r="P857">
            <v>839.79998779296875</v>
          </cell>
          <cell r="Q857">
            <v>2.4000000953674316</v>
          </cell>
          <cell r="R857">
            <v>27.700000762939453</v>
          </cell>
          <cell r="S857">
            <v>3.9999999105930328E-2</v>
          </cell>
          <cell r="T857">
            <v>1.9999999552965164E-2</v>
          </cell>
          <cell r="U857">
            <v>1.0000000474974513E-3</v>
          </cell>
          <cell r="V857">
            <v>3.9999999105930328E-2</v>
          </cell>
          <cell r="W857">
            <v>33.599998474121094</v>
          </cell>
          <cell r="X857">
            <v>2.4000000953674316</v>
          </cell>
          <cell r="Y857">
            <v>27.700000762939453</v>
          </cell>
          <cell r="Z857">
            <v>839.79998779296875</v>
          </cell>
          <cell r="AA857">
            <v>63.700000762939453</v>
          </cell>
          <cell r="AB857">
            <v>3.9999999105930328E-2</v>
          </cell>
          <cell r="AC857">
            <v>4.999999888241291E-3</v>
          </cell>
          <cell r="AD857">
            <v>0</v>
          </cell>
          <cell r="AE857">
            <v>0</v>
          </cell>
          <cell r="AF857">
            <v>0</v>
          </cell>
          <cell r="AG857">
            <v>1.4099999666213989</v>
          </cell>
          <cell r="AH857">
            <v>4.999999888241291E-3</v>
          </cell>
        </row>
        <row r="858">
          <cell r="A858" t="str">
            <v>0203</v>
          </cell>
          <cell r="B858" t="str">
            <v>021T NC</v>
          </cell>
          <cell r="C858" t="str">
            <v>021T NC</v>
          </cell>
          <cell r="D858" t="str">
            <v>27322A</v>
          </cell>
          <cell r="E858" t="str">
            <v>27322A</v>
          </cell>
          <cell r="F858" t="str">
            <v>17431-48090</v>
          </cell>
          <cell r="G858">
            <v>0</v>
          </cell>
          <cell r="H858">
            <v>1</v>
          </cell>
          <cell r="I858">
            <v>5</v>
          </cell>
          <cell r="J858">
            <v>1</v>
          </cell>
          <cell r="K858">
            <v>52.5</v>
          </cell>
          <cell r="L858">
            <v>26.299999237060547</v>
          </cell>
          <cell r="M858">
            <v>0</v>
          </cell>
          <cell r="N858">
            <v>98</v>
          </cell>
          <cell r="O858">
            <v>0</v>
          </cell>
          <cell r="P858">
            <v>375</v>
          </cell>
          <cell r="Q858">
            <v>6</v>
          </cell>
          <cell r="R858">
            <v>52.5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6</v>
          </cell>
          <cell r="Y858">
            <v>52.5</v>
          </cell>
          <cell r="Z858">
            <v>375</v>
          </cell>
          <cell r="AA858">
            <v>58.5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2</v>
          </cell>
          <cell r="AH858">
            <v>0</v>
          </cell>
        </row>
        <row r="859">
          <cell r="A859" t="str">
            <v>0203</v>
          </cell>
          <cell r="B859" t="str">
            <v>021T NC</v>
          </cell>
          <cell r="C859" t="str">
            <v>021T NC</v>
          </cell>
          <cell r="D859" t="str">
            <v>27322A</v>
          </cell>
          <cell r="E859" t="str">
            <v>27322A</v>
          </cell>
          <cell r="F859" t="str">
            <v>17431-48100</v>
          </cell>
          <cell r="G859">
            <v>0</v>
          </cell>
          <cell r="H859">
            <v>1</v>
          </cell>
          <cell r="I859">
            <v>0</v>
          </cell>
          <cell r="J859">
            <v>1</v>
          </cell>
          <cell r="K859">
            <v>52.5</v>
          </cell>
          <cell r="L859">
            <v>26.299999237060547</v>
          </cell>
          <cell r="M859">
            <v>0</v>
          </cell>
          <cell r="N859">
            <v>1</v>
          </cell>
          <cell r="O859">
            <v>0</v>
          </cell>
          <cell r="P859">
            <v>857</v>
          </cell>
          <cell r="Q859">
            <v>180</v>
          </cell>
          <cell r="R859">
            <v>52.5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180</v>
          </cell>
          <cell r="Y859">
            <v>52.5</v>
          </cell>
          <cell r="Z859">
            <v>857</v>
          </cell>
          <cell r="AA859">
            <v>232.5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2</v>
          </cell>
          <cell r="AH859">
            <v>0</v>
          </cell>
        </row>
        <row r="860">
          <cell r="A860" t="str">
            <v>0203</v>
          </cell>
          <cell r="B860" t="str">
            <v>021T NC</v>
          </cell>
          <cell r="C860" t="str">
            <v>021T NC</v>
          </cell>
          <cell r="D860" t="str">
            <v>27322A</v>
          </cell>
          <cell r="E860" t="str">
            <v>27322A</v>
          </cell>
          <cell r="F860" t="str">
            <v>17431-48110</v>
          </cell>
          <cell r="G860">
            <v>0</v>
          </cell>
          <cell r="H860">
            <v>1</v>
          </cell>
          <cell r="I860">
            <v>0</v>
          </cell>
          <cell r="J860">
            <v>1</v>
          </cell>
          <cell r="K860">
            <v>42.5</v>
          </cell>
          <cell r="L860">
            <v>26.5</v>
          </cell>
          <cell r="M860">
            <v>0</v>
          </cell>
          <cell r="N860">
            <v>1</v>
          </cell>
          <cell r="O860">
            <v>0</v>
          </cell>
          <cell r="P860">
            <v>375</v>
          </cell>
          <cell r="Q860">
            <v>180</v>
          </cell>
          <cell r="R860">
            <v>42.5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180</v>
          </cell>
          <cell r="Y860">
            <v>42.5</v>
          </cell>
          <cell r="Z860">
            <v>375</v>
          </cell>
          <cell r="AA860">
            <v>222.5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1.6000000238418579</v>
          </cell>
          <cell r="AH860">
            <v>0</v>
          </cell>
        </row>
        <row r="861">
          <cell r="A861" t="str">
            <v>0203</v>
          </cell>
          <cell r="B861" t="str">
            <v>021T NC</v>
          </cell>
          <cell r="C861" t="str">
            <v>021T NC</v>
          </cell>
          <cell r="D861" t="str">
            <v>27322A</v>
          </cell>
          <cell r="E861" t="str">
            <v>27322A</v>
          </cell>
          <cell r="F861" t="str">
            <v>17431-50060</v>
          </cell>
          <cell r="G861">
            <v>0</v>
          </cell>
          <cell r="H861">
            <v>1</v>
          </cell>
          <cell r="I861">
            <v>0</v>
          </cell>
          <cell r="J861">
            <v>1</v>
          </cell>
          <cell r="K861">
            <v>93</v>
          </cell>
          <cell r="L861">
            <v>21.200000762939453</v>
          </cell>
          <cell r="M861">
            <v>0</v>
          </cell>
          <cell r="N861">
            <v>1</v>
          </cell>
          <cell r="O861">
            <v>0</v>
          </cell>
          <cell r="P861">
            <v>1260</v>
          </cell>
          <cell r="Q861">
            <v>330</v>
          </cell>
          <cell r="R861">
            <v>93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330</v>
          </cell>
          <cell r="Y861">
            <v>93</v>
          </cell>
          <cell r="Z861">
            <v>1260</v>
          </cell>
          <cell r="AA861">
            <v>423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4.3899998664855957</v>
          </cell>
          <cell r="AH861">
            <v>0</v>
          </cell>
        </row>
        <row r="862">
          <cell r="A862" t="str">
            <v>0203</v>
          </cell>
          <cell r="B862" t="str">
            <v>021T NC</v>
          </cell>
          <cell r="C862" t="str">
            <v>021T NC</v>
          </cell>
          <cell r="D862" t="str">
            <v>27322A</v>
          </cell>
          <cell r="E862" t="str">
            <v>27322A</v>
          </cell>
          <cell r="F862" t="str">
            <v>17431-50090</v>
          </cell>
          <cell r="G862">
            <v>0</v>
          </cell>
          <cell r="H862">
            <v>1</v>
          </cell>
          <cell r="I862">
            <v>0</v>
          </cell>
          <cell r="J862">
            <v>1</v>
          </cell>
          <cell r="K862">
            <v>68</v>
          </cell>
          <cell r="L862">
            <v>22.5</v>
          </cell>
          <cell r="M862">
            <v>0</v>
          </cell>
          <cell r="N862">
            <v>1</v>
          </cell>
          <cell r="O862">
            <v>0</v>
          </cell>
          <cell r="P862">
            <v>840</v>
          </cell>
          <cell r="Q862">
            <v>330</v>
          </cell>
          <cell r="R862">
            <v>68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330</v>
          </cell>
          <cell r="Y862">
            <v>68</v>
          </cell>
          <cell r="Z862">
            <v>840</v>
          </cell>
          <cell r="AA862">
            <v>398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3.0199999809265137</v>
          </cell>
          <cell r="AH862">
            <v>0</v>
          </cell>
        </row>
        <row r="863">
          <cell r="A863" t="str">
            <v>0203</v>
          </cell>
          <cell r="B863" t="str">
            <v>021T NC</v>
          </cell>
          <cell r="C863" t="str">
            <v>021T NC</v>
          </cell>
          <cell r="D863" t="str">
            <v>27322A</v>
          </cell>
          <cell r="E863" t="str">
            <v>27322A</v>
          </cell>
          <cell r="F863" t="str">
            <v>17431-54020</v>
          </cell>
          <cell r="G863">
            <v>0</v>
          </cell>
          <cell r="H863">
            <v>1</v>
          </cell>
          <cell r="I863">
            <v>5</v>
          </cell>
          <cell r="J863">
            <v>1</v>
          </cell>
          <cell r="K863">
            <v>58.200000762939453</v>
          </cell>
          <cell r="L863">
            <v>26.299999237060547</v>
          </cell>
          <cell r="M863">
            <v>0</v>
          </cell>
          <cell r="N863">
            <v>98</v>
          </cell>
          <cell r="O863">
            <v>0</v>
          </cell>
          <cell r="P863">
            <v>952</v>
          </cell>
          <cell r="Q863">
            <v>18</v>
          </cell>
          <cell r="R863">
            <v>58.200000762939453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18</v>
          </cell>
          <cell r="Y863">
            <v>58.200000762939453</v>
          </cell>
          <cell r="Z863">
            <v>952</v>
          </cell>
          <cell r="AA863">
            <v>76.199996948242188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2.2100000381469727</v>
          </cell>
          <cell r="AH863">
            <v>0</v>
          </cell>
        </row>
        <row r="864">
          <cell r="A864" t="str">
            <v>0203</v>
          </cell>
          <cell r="B864" t="str">
            <v>021T NC</v>
          </cell>
          <cell r="C864" t="str">
            <v>021T NC</v>
          </cell>
          <cell r="D864" t="str">
            <v>27322A</v>
          </cell>
          <cell r="E864" t="str">
            <v>27322A</v>
          </cell>
          <cell r="F864" t="str">
            <v>17431-54031</v>
          </cell>
          <cell r="G864">
            <v>0</v>
          </cell>
          <cell r="H864">
            <v>1</v>
          </cell>
          <cell r="I864">
            <v>5</v>
          </cell>
          <cell r="J864">
            <v>1</v>
          </cell>
          <cell r="K864">
            <v>28.600000381469727</v>
          </cell>
          <cell r="L864">
            <v>14.5</v>
          </cell>
          <cell r="M864">
            <v>0</v>
          </cell>
          <cell r="N864">
            <v>98</v>
          </cell>
          <cell r="O864">
            <v>0</v>
          </cell>
          <cell r="P864">
            <v>506</v>
          </cell>
          <cell r="Q864">
            <v>36</v>
          </cell>
          <cell r="R864">
            <v>28.600000381469727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36</v>
          </cell>
          <cell r="Y864">
            <v>28.600000381469727</v>
          </cell>
          <cell r="Z864">
            <v>506</v>
          </cell>
          <cell r="AA864">
            <v>64.599998474121094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1.9700000286102295</v>
          </cell>
          <cell r="AH864">
            <v>0</v>
          </cell>
        </row>
        <row r="865">
          <cell r="A865" t="str">
            <v>0203</v>
          </cell>
          <cell r="B865" t="str">
            <v>021T NC</v>
          </cell>
          <cell r="C865" t="str">
            <v>021T NC</v>
          </cell>
          <cell r="D865" t="str">
            <v>27322A</v>
          </cell>
          <cell r="E865" t="str">
            <v>27322A</v>
          </cell>
          <cell r="F865" t="str">
            <v>17431-54080</v>
          </cell>
          <cell r="G865">
            <v>0</v>
          </cell>
          <cell r="H865">
            <v>4</v>
          </cell>
          <cell r="I865">
            <v>0</v>
          </cell>
          <cell r="J865">
            <v>1</v>
          </cell>
          <cell r="K865">
            <v>45</v>
          </cell>
          <cell r="L865">
            <v>0</v>
          </cell>
          <cell r="M865">
            <v>0</v>
          </cell>
          <cell r="N865">
            <v>1</v>
          </cell>
          <cell r="O865">
            <v>0</v>
          </cell>
          <cell r="P865">
            <v>1140</v>
          </cell>
          <cell r="Q865">
            <v>75</v>
          </cell>
          <cell r="R865">
            <v>45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75</v>
          </cell>
          <cell r="Y865">
            <v>45</v>
          </cell>
          <cell r="Z865">
            <v>1140</v>
          </cell>
          <cell r="AA865">
            <v>120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</row>
        <row r="866">
          <cell r="A866" t="str">
            <v>0203</v>
          </cell>
          <cell r="B866" t="str">
            <v>021T NC</v>
          </cell>
          <cell r="C866" t="str">
            <v>021T NC</v>
          </cell>
          <cell r="D866" t="str">
            <v>27322A</v>
          </cell>
          <cell r="E866" t="str">
            <v>27322A</v>
          </cell>
          <cell r="F866" t="str">
            <v>17431-54110</v>
          </cell>
          <cell r="G866">
            <v>0</v>
          </cell>
          <cell r="H866">
            <v>1</v>
          </cell>
          <cell r="I866">
            <v>0</v>
          </cell>
          <cell r="J866">
            <v>1</v>
          </cell>
          <cell r="K866">
            <v>26.5</v>
          </cell>
          <cell r="L866">
            <v>24</v>
          </cell>
          <cell r="M866">
            <v>0</v>
          </cell>
          <cell r="N866">
            <v>1</v>
          </cell>
          <cell r="O866">
            <v>0</v>
          </cell>
          <cell r="P866">
            <v>375</v>
          </cell>
          <cell r="Q866">
            <v>180</v>
          </cell>
          <cell r="R866">
            <v>26.5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180</v>
          </cell>
          <cell r="Y866">
            <v>26.5</v>
          </cell>
          <cell r="Z866">
            <v>375</v>
          </cell>
          <cell r="AA866">
            <v>206.5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1.1000000238418579</v>
          </cell>
          <cell r="AH866">
            <v>0</v>
          </cell>
        </row>
        <row r="867">
          <cell r="A867" t="str">
            <v>0203</v>
          </cell>
          <cell r="B867" t="str">
            <v>021T NC</v>
          </cell>
          <cell r="C867" t="str">
            <v>021T NC</v>
          </cell>
          <cell r="D867" t="str">
            <v>27322A</v>
          </cell>
          <cell r="E867" t="str">
            <v>27322A</v>
          </cell>
          <cell r="F867" t="str">
            <v>17431-54130</v>
          </cell>
          <cell r="G867">
            <v>0</v>
          </cell>
          <cell r="H867">
            <v>15</v>
          </cell>
          <cell r="I867">
            <v>15</v>
          </cell>
          <cell r="J867">
            <v>1</v>
          </cell>
          <cell r="K867">
            <v>60</v>
          </cell>
          <cell r="L867">
            <v>20</v>
          </cell>
          <cell r="M867">
            <v>0</v>
          </cell>
          <cell r="N867">
            <v>98</v>
          </cell>
          <cell r="O867">
            <v>0</v>
          </cell>
          <cell r="P867">
            <v>1200</v>
          </cell>
          <cell r="Q867">
            <v>10</v>
          </cell>
          <cell r="R867">
            <v>60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10</v>
          </cell>
          <cell r="Y867">
            <v>60</v>
          </cell>
          <cell r="Z867">
            <v>1200</v>
          </cell>
          <cell r="AA867">
            <v>149.89999389648438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3</v>
          </cell>
          <cell r="AH867">
            <v>0</v>
          </cell>
        </row>
        <row r="868">
          <cell r="A868" t="str">
            <v>0203</v>
          </cell>
          <cell r="B868" t="str">
            <v>021T NC</v>
          </cell>
          <cell r="C868" t="str">
            <v>021T NC</v>
          </cell>
          <cell r="D868" t="str">
            <v>27322A</v>
          </cell>
          <cell r="E868" t="str">
            <v>27322A</v>
          </cell>
          <cell r="F868" t="str">
            <v>17431-54240</v>
          </cell>
          <cell r="G868">
            <v>0</v>
          </cell>
          <cell r="H868">
            <v>1</v>
          </cell>
          <cell r="I868">
            <v>0</v>
          </cell>
          <cell r="J868">
            <v>1</v>
          </cell>
          <cell r="K868">
            <v>75</v>
          </cell>
          <cell r="L868">
            <v>20.5</v>
          </cell>
          <cell r="M868">
            <v>0</v>
          </cell>
          <cell r="N868">
            <v>1</v>
          </cell>
          <cell r="O868">
            <v>0</v>
          </cell>
          <cell r="P868">
            <v>610</v>
          </cell>
          <cell r="Q868">
            <v>180</v>
          </cell>
          <cell r="R868">
            <v>75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11.5</v>
          </cell>
          <cell r="Y868">
            <v>75</v>
          </cell>
          <cell r="Z868">
            <v>610</v>
          </cell>
          <cell r="AA868">
            <v>86.5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3.6600000858306885</v>
          </cell>
          <cell r="AH868">
            <v>0</v>
          </cell>
        </row>
        <row r="869">
          <cell r="A869" t="str">
            <v>0203</v>
          </cell>
          <cell r="B869" t="str">
            <v>021T NC</v>
          </cell>
          <cell r="C869" t="str">
            <v>021T NC</v>
          </cell>
          <cell r="D869" t="str">
            <v>27322A</v>
          </cell>
          <cell r="E869" t="str">
            <v>27322A</v>
          </cell>
          <cell r="F869" t="str">
            <v>17431-54290</v>
          </cell>
          <cell r="G869">
            <v>0</v>
          </cell>
          <cell r="H869">
            <v>9999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</row>
        <row r="870">
          <cell r="A870" t="str">
            <v>0203</v>
          </cell>
          <cell r="B870" t="str">
            <v>021T NC</v>
          </cell>
          <cell r="C870" t="str">
            <v>021T NC</v>
          </cell>
          <cell r="D870" t="str">
            <v>27322A</v>
          </cell>
          <cell r="E870" t="str">
            <v>27322A</v>
          </cell>
          <cell r="F870" t="str">
            <v>17431-54291</v>
          </cell>
          <cell r="G870">
            <v>0</v>
          </cell>
          <cell r="H870">
            <v>5</v>
          </cell>
          <cell r="I870">
            <v>0</v>
          </cell>
          <cell r="J870">
            <v>0</v>
          </cell>
          <cell r="K870">
            <v>24.5</v>
          </cell>
          <cell r="L870">
            <v>19.5</v>
          </cell>
          <cell r="M870">
            <v>0</v>
          </cell>
          <cell r="N870">
            <v>98</v>
          </cell>
          <cell r="O870">
            <v>0</v>
          </cell>
          <cell r="P870">
            <v>495</v>
          </cell>
          <cell r="Q870">
            <v>36</v>
          </cell>
          <cell r="R870">
            <v>24.5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36</v>
          </cell>
          <cell r="Y870">
            <v>24.5</v>
          </cell>
          <cell r="Z870">
            <v>495</v>
          </cell>
          <cell r="AA870">
            <v>60.5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1.2599999904632568</v>
          </cell>
          <cell r="AH870">
            <v>0</v>
          </cell>
        </row>
        <row r="871">
          <cell r="A871" t="str">
            <v>0203</v>
          </cell>
          <cell r="B871" t="str">
            <v>021T NC</v>
          </cell>
          <cell r="C871" t="str">
            <v>021T NC</v>
          </cell>
          <cell r="D871" t="str">
            <v>27322A</v>
          </cell>
          <cell r="E871" t="str">
            <v>27322A</v>
          </cell>
          <cell r="F871" t="str">
            <v>17431-54391</v>
          </cell>
          <cell r="G871">
            <v>0</v>
          </cell>
          <cell r="H871">
            <v>24</v>
          </cell>
          <cell r="I871">
            <v>24</v>
          </cell>
          <cell r="J871">
            <v>1</v>
          </cell>
          <cell r="K871">
            <v>17.399999618530273</v>
          </cell>
          <cell r="L871">
            <v>14.5</v>
          </cell>
          <cell r="M871">
            <v>0</v>
          </cell>
          <cell r="N871">
            <v>98</v>
          </cell>
          <cell r="O871">
            <v>0</v>
          </cell>
          <cell r="P871">
            <v>375</v>
          </cell>
          <cell r="Q871">
            <v>7.5</v>
          </cell>
          <cell r="R871">
            <v>17.399999618530273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180</v>
          </cell>
          <cell r="Y871">
            <v>17.399999618530273</v>
          </cell>
          <cell r="Z871">
            <v>375</v>
          </cell>
          <cell r="AA871">
            <v>213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1.2000000476837158</v>
          </cell>
          <cell r="AH871">
            <v>0</v>
          </cell>
        </row>
        <row r="872">
          <cell r="A872" t="str">
            <v>0203</v>
          </cell>
          <cell r="B872" t="str">
            <v>021T NC</v>
          </cell>
          <cell r="C872" t="str">
            <v>021T NC</v>
          </cell>
          <cell r="D872" t="str">
            <v>27322A</v>
          </cell>
          <cell r="E872" t="str">
            <v>27322A</v>
          </cell>
          <cell r="F872" t="str">
            <v>17431-56370</v>
          </cell>
          <cell r="G872">
            <v>0</v>
          </cell>
          <cell r="H872">
            <v>10</v>
          </cell>
          <cell r="I872">
            <v>10</v>
          </cell>
          <cell r="J872">
            <v>1</v>
          </cell>
          <cell r="K872">
            <v>35.900001525878906</v>
          </cell>
          <cell r="L872">
            <v>25.100000381469727</v>
          </cell>
          <cell r="M872">
            <v>0</v>
          </cell>
          <cell r="N872">
            <v>98</v>
          </cell>
          <cell r="O872">
            <v>0</v>
          </cell>
          <cell r="P872">
            <v>1078.5</v>
          </cell>
          <cell r="Q872">
            <v>12</v>
          </cell>
          <cell r="R872">
            <v>35.900001525878906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12</v>
          </cell>
          <cell r="Y872">
            <v>35.900001525878906</v>
          </cell>
          <cell r="Z872">
            <v>1078.5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1.4299999475479126</v>
          </cell>
          <cell r="AH872">
            <v>0</v>
          </cell>
        </row>
        <row r="873">
          <cell r="A873" t="str">
            <v>0203</v>
          </cell>
          <cell r="B873" t="str">
            <v>021T NC</v>
          </cell>
          <cell r="C873" t="str">
            <v>021T NC</v>
          </cell>
          <cell r="D873" t="str">
            <v>27322A</v>
          </cell>
          <cell r="E873" t="str">
            <v>27322A</v>
          </cell>
          <cell r="F873" t="str">
            <v>17431-56380</v>
          </cell>
          <cell r="G873">
            <v>0</v>
          </cell>
          <cell r="H873">
            <v>5</v>
          </cell>
          <cell r="I873">
            <v>0</v>
          </cell>
          <cell r="J873">
            <v>1</v>
          </cell>
          <cell r="K873">
            <v>30</v>
          </cell>
          <cell r="L873">
            <v>25.100000381469727</v>
          </cell>
          <cell r="M873">
            <v>0</v>
          </cell>
          <cell r="N873">
            <v>1</v>
          </cell>
          <cell r="O873">
            <v>0</v>
          </cell>
          <cell r="P873">
            <v>1078.5</v>
          </cell>
          <cell r="Q873">
            <v>180</v>
          </cell>
          <cell r="R873">
            <v>30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180</v>
          </cell>
          <cell r="Y873">
            <v>30</v>
          </cell>
          <cell r="Z873">
            <v>1078.5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1.2000000476837158</v>
          </cell>
          <cell r="AH873">
            <v>0</v>
          </cell>
        </row>
        <row r="874">
          <cell r="A874" t="str">
            <v>0203</v>
          </cell>
          <cell r="B874" t="str">
            <v>021T NC</v>
          </cell>
          <cell r="C874" t="str">
            <v>021T NC</v>
          </cell>
          <cell r="D874" t="str">
            <v>27322A</v>
          </cell>
          <cell r="E874" t="str">
            <v>27322A</v>
          </cell>
          <cell r="F874" t="str">
            <v>17431-58310</v>
          </cell>
          <cell r="G874">
            <v>0</v>
          </cell>
          <cell r="H874">
            <v>5</v>
          </cell>
          <cell r="I874">
            <v>5</v>
          </cell>
          <cell r="J874">
            <v>1</v>
          </cell>
          <cell r="K874">
            <v>50.299999237060547</v>
          </cell>
          <cell r="L874">
            <v>47.599998474121094</v>
          </cell>
          <cell r="M874">
            <v>0</v>
          </cell>
          <cell r="N874">
            <v>98</v>
          </cell>
          <cell r="O874">
            <v>0</v>
          </cell>
          <cell r="P874">
            <v>405</v>
          </cell>
          <cell r="Q874">
            <v>36</v>
          </cell>
          <cell r="R874">
            <v>50.299999237060547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36</v>
          </cell>
          <cell r="Y874">
            <v>23.5</v>
          </cell>
          <cell r="Z874">
            <v>405</v>
          </cell>
          <cell r="AA874">
            <v>59.5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0.49000000953674316</v>
          </cell>
          <cell r="AH874">
            <v>0</v>
          </cell>
        </row>
        <row r="875">
          <cell r="A875" t="str">
            <v>0203</v>
          </cell>
          <cell r="B875" t="str">
            <v>021T NC</v>
          </cell>
          <cell r="C875" t="str">
            <v>021T NC</v>
          </cell>
          <cell r="D875" t="str">
            <v>27322A</v>
          </cell>
          <cell r="E875" t="str">
            <v>27322A</v>
          </cell>
          <cell r="F875" t="str">
            <v>17431-58311</v>
          </cell>
          <cell r="G875">
            <v>1</v>
          </cell>
          <cell r="H875">
            <v>5</v>
          </cell>
          <cell r="I875">
            <v>10</v>
          </cell>
          <cell r="J875">
            <v>1</v>
          </cell>
          <cell r="K875">
            <v>50</v>
          </cell>
          <cell r="L875">
            <v>47.599998474121094</v>
          </cell>
          <cell r="M875">
            <v>9.9999997764825821E-3</v>
          </cell>
          <cell r="N875">
            <v>98</v>
          </cell>
          <cell r="O875">
            <v>0.10000000149011612</v>
          </cell>
          <cell r="P875">
            <v>495</v>
          </cell>
          <cell r="Q875">
            <v>18</v>
          </cell>
          <cell r="R875">
            <v>50</v>
          </cell>
          <cell r="S875">
            <v>2.9999999329447746E-2</v>
          </cell>
          <cell r="T875">
            <v>9.9999997764825821E-3</v>
          </cell>
          <cell r="U875">
            <v>4.999999888241291E-3</v>
          </cell>
          <cell r="V875">
            <v>2.9999999329447746E-2</v>
          </cell>
          <cell r="W875">
            <v>49.5</v>
          </cell>
          <cell r="X875">
            <v>18</v>
          </cell>
          <cell r="Y875">
            <v>50</v>
          </cell>
          <cell r="Z875">
            <v>495</v>
          </cell>
          <cell r="AA875">
            <v>117.5</v>
          </cell>
          <cell r="AB875">
            <v>2.9999999329447746E-2</v>
          </cell>
          <cell r="AC875">
            <v>4.0000001899898052E-3</v>
          </cell>
          <cell r="AD875">
            <v>0</v>
          </cell>
          <cell r="AE875">
            <v>0</v>
          </cell>
          <cell r="AF875">
            <v>0</v>
          </cell>
          <cell r="AG875">
            <v>1.0499999523162842</v>
          </cell>
          <cell r="AH875">
            <v>4.0000001899898052E-3</v>
          </cell>
        </row>
        <row r="876">
          <cell r="A876" t="str">
            <v>0203</v>
          </cell>
          <cell r="B876" t="str">
            <v>021T NC</v>
          </cell>
          <cell r="C876" t="str">
            <v>021T NC</v>
          </cell>
          <cell r="D876" t="str">
            <v>27322A</v>
          </cell>
          <cell r="E876" t="str">
            <v>27322A</v>
          </cell>
          <cell r="F876" t="str">
            <v>17431-64010</v>
          </cell>
          <cell r="G876">
            <v>0</v>
          </cell>
          <cell r="H876">
            <v>5</v>
          </cell>
          <cell r="I876">
            <v>5</v>
          </cell>
          <cell r="J876">
            <v>1</v>
          </cell>
          <cell r="K876">
            <v>82</v>
          </cell>
          <cell r="L876">
            <v>22.5</v>
          </cell>
          <cell r="M876">
            <v>0</v>
          </cell>
          <cell r="N876">
            <v>98</v>
          </cell>
          <cell r="O876">
            <v>0</v>
          </cell>
          <cell r="P876">
            <v>785</v>
          </cell>
          <cell r="Q876">
            <v>56</v>
          </cell>
          <cell r="R876">
            <v>82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56</v>
          </cell>
          <cell r="Y876">
            <v>82</v>
          </cell>
          <cell r="Z876">
            <v>785</v>
          </cell>
          <cell r="AA876">
            <v>138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3.6400001049041748</v>
          </cell>
          <cell r="AH876">
            <v>0</v>
          </cell>
        </row>
        <row r="877">
          <cell r="A877" t="str">
            <v>0203</v>
          </cell>
          <cell r="B877" t="str">
            <v>021T NC</v>
          </cell>
          <cell r="C877" t="str">
            <v>021T NC</v>
          </cell>
          <cell r="D877" t="str">
            <v>27322A</v>
          </cell>
          <cell r="E877" t="str">
            <v>27322A</v>
          </cell>
          <cell r="F877" t="str">
            <v>17431-64070</v>
          </cell>
          <cell r="G877">
            <v>0</v>
          </cell>
          <cell r="H877">
            <v>1</v>
          </cell>
          <cell r="I877">
            <v>5</v>
          </cell>
          <cell r="J877">
            <v>1</v>
          </cell>
          <cell r="K877">
            <v>38</v>
          </cell>
          <cell r="L877">
            <v>22</v>
          </cell>
          <cell r="M877">
            <v>0</v>
          </cell>
          <cell r="N877">
            <v>98</v>
          </cell>
          <cell r="O877">
            <v>0</v>
          </cell>
          <cell r="P877">
            <v>550</v>
          </cell>
          <cell r="Q877">
            <v>18</v>
          </cell>
          <cell r="R877">
            <v>38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18</v>
          </cell>
          <cell r="Y877">
            <v>38</v>
          </cell>
          <cell r="Z877">
            <v>550</v>
          </cell>
          <cell r="AA877">
            <v>56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1.7300000190734863</v>
          </cell>
          <cell r="AH877">
            <v>0</v>
          </cell>
        </row>
        <row r="878">
          <cell r="A878" t="str">
            <v>0203</v>
          </cell>
          <cell r="B878" t="str">
            <v>021T NC</v>
          </cell>
          <cell r="C878" t="str">
            <v>021T NC</v>
          </cell>
          <cell r="D878" t="str">
            <v>27322A</v>
          </cell>
          <cell r="E878" t="str">
            <v>27322A</v>
          </cell>
          <cell r="F878" t="str">
            <v>17431-64361</v>
          </cell>
          <cell r="G878">
            <v>11</v>
          </cell>
          <cell r="H878">
            <v>1</v>
          </cell>
          <cell r="I878">
            <v>20</v>
          </cell>
          <cell r="J878">
            <v>1</v>
          </cell>
          <cell r="K878">
            <v>21</v>
          </cell>
          <cell r="L878">
            <v>18</v>
          </cell>
          <cell r="M878">
            <v>5.9999998658895493E-2</v>
          </cell>
          <cell r="N878">
            <v>98</v>
          </cell>
          <cell r="O878">
            <v>0.60000002384185791</v>
          </cell>
          <cell r="P878">
            <v>375</v>
          </cell>
          <cell r="Q878">
            <v>9</v>
          </cell>
          <cell r="R878">
            <v>21</v>
          </cell>
          <cell r="S878">
            <v>0.15000000596046448</v>
          </cell>
          <cell r="T878">
            <v>5.9999998658895493E-2</v>
          </cell>
          <cell r="U878">
            <v>2.8000000864267349E-2</v>
          </cell>
          <cell r="V878">
            <v>0.15000000596046448</v>
          </cell>
          <cell r="W878">
            <v>18.799999237060547</v>
          </cell>
          <cell r="X878">
            <v>9</v>
          </cell>
          <cell r="Y878">
            <v>21</v>
          </cell>
          <cell r="Z878">
            <v>375</v>
          </cell>
          <cell r="AA878">
            <v>48.799999237060547</v>
          </cell>
          <cell r="AB878">
            <v>0.15000000596046448</v>
          </cell>
          <cell r="AC878">
            <v>1.9999999552965164E-2</v>
          </cell>
          <cell r="AD878">
            <v>0</v>
          </cell>
          <cell r="AE878">
            <v>0</v>
          </cell>
          <cell r="AF878">
            <v>0</v>
          </cell>
          <cell r="AG878">
            <v>1.1699999570846558</v>
          </cell>
          <cell r="AH878">
            <v>1.6000000759959221E-2</v>
          </cell>
        </row>
        <row r="879">
          <cell r="A879" t="str">
            <v>0203</v>
          </cell>
          <cell r="B879" t="str">
            <v>021T NC</v>
          </cell>
          <cell r="C879" t="str">
            <v>021T NC</v>
          </cell>
          <cell r="D879" t="str">
            <v>27322A</v>
          </cell>
          <cell r="E879" t="str">
            <v>27322A</v>
          </cell>
          <cell r="F879" t="str">
            <v>17431-64362</v>
          </cell>
          <cell r="G879">
            <v>0</v>
          </cell>
          <cell r="H879">
            <v>1</v>
          </cell>
          <cell r="I879">
            <v>5</v>
          </cell>
          <cell r="J879">
            <v>1</v>
          </cell>
          <cell r="K879">
            <v>23.5</v>
          </cell>
          <cell r="L879">
            <v>18</v>
          </cell>
          <cell r="M879">
            <v>0</v>
          </cell>
          <cell r="N879">
            <v>98</v>
          </cell>
          <cell r="O879">
            <v>0</v>
          </cell>
          <cell r="P879">
            <v>495</v>
          </cell>
          <cell r="Q879">
            <v>1.7999999523162842</v>
          </cell>
          <cell r="R879">
            <v>23.5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1.7999999523162842</v>
          </cell>
          <cell r="Y879">
            <v>23.5</v>
          </cell>
          <cell r="Z879">
            <v>495</v>
          </cell>
          <cell r="AA879">
            <v>25.299999237060547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1.309999942779541</v>
          </cell>
          <cell r="AH879">
            <v>0</v>
          </cell>
        </row>
        <row r="880">
          <cell r="A880" t="str">
            <v>0203</v>
          </cell>
          <cell r="B880" t="str">
            <v>021T NC</v>
          </cell>
          <cell r="C880" t="str">
            <v>021T NC</v>
          </cell>
          <cell r="D880" t="str">
            <v>27322A</v>
          </cell>
          <cell r="E880" t="str">
            <v>27322A</v>
          </cell>
          <cell r="F880" t="str">
            <v>17431-70020</v>
          </cell>
          <cell r="G880">
            <v>0</v>
          </cell>
          <cell r="H880">
            <v>1</v>
          </cell>
          <cell r="I880">
            <v>0</v>
          </cell>
          <cell r="J880">
            <v>1</v>
          </cell>
          <cell r="K880">
            <v>25.5</v>
          </cell>
          <cell r="L880">
            <v>23</v>
          </cell>
          <cell r="M880">
            <v>0</v>
          </cell>
          <cell r="N880">
            <v>1</v>
          </cell>
          <cell r="O880">
            <v>0</v>
          </cell>
          <cell r="P880">
            <v>610</v>
          </cell>
          <cell r="Q880">
            <v>180</v>
          </cell>
          <cell r="R880">
            <v>25.5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180</v>
          </cell>
          <cell r="Y880">
            <v>25.5</v>
          </cell>
          <cell r="Z880">
            <v>610</v>
          </cell>
          <cell r="AA880">
            <v>205.5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1.1100000143051147</v>
          </cell>
          <cell r="AH880">
            <v>0</v>
          </cell>
        </row>
        <row r="881">
          <cell r="A881" t="str">
            <v>0203</v>
          </cell>
          <cell r="B881" t="str">
            <v>021T NC</v>
          </cell>
          <cell r="C881" t="str">
            <v>021T NC</v>
          </cell>
          <cell r="D881" t="str">
            <v>27322A</v>
          </cell>
          <cell r="E881" t="str">
            <v>27322A</v>
          </cell>
          <cell r="F881" t="str">
            <v>17431-72040</v>
          </cell>
          <cell r="G881">
            <v>0</v>
          </cell>
          <cell r="H881">
            <v>1</v>
          </cell>
          <cell r="I881">
            <v>0</v>
          </cell>
          <cell r="J881">
            <v>1</v>
          </cell>
          <cell r="K881">
            <v>82</v>
          </cell>
          <cell r="L881">
            <v>22.5</v>
          </cell>
          <cell r="M881">
            <v>0</v>
          </cell>
          <cell r="N881">
            <v>1</v>
          </cell>
          <cell r="O881">
            <v>0</v>
          </cell>
          <cell r="P881">
            <v>785</v>
          </cell>
          <cell r="Q881">
            <v>280</v>
          </cell>
          <cell r="R881">
            <v>82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280</v>
          </cell>
          <cell r="Y881">
            <v>82</v>
          </cell>
          <cell r="Z881">
            <v>785</v>
          </cell>
          <cell r="AA881">
            <v>1186.300048828125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3.6400001049041748</v>
          </cell>
          <cell r="AH881">
            <v>0</v>
          </cell>
        </row>
        <row r="882">
          <cell r="A882" t="str">
            <v>0203</v>
          </cell>
          <cell r="B882" t="str">
            <v>021T NC</v>
          </cell>
          <cell r="C882" t="str">
            <v>021T NC</v>
          </cell>
          <cell r="D882" t="str">
            <v>27322A</v>
          </cell>
          <cell r="E882" t="str">
            <v>27322A</v>
          </cell>
          <cell r="F882" t="str">
            <v>17431-72160</v>
          </cell>
          <cell r="G882">
            <v>0</v>
          </cell>
          <cell r="H882">
            <v>20</v>
          </cell>
          <cell r="I882">
            <v>20</v>
          </cell>
          <cell r="J882">
            <v>1</v>
          </cell>
          <cell r="K882">
            <v>22.399999618530273</v>
          </cell>
          <cell r="L882">
            <v>15.300000190734863</v>
          </cell>
          <cell r="M882">
            <v>0</v>
          </cell>
          <cell r="N882">
            <v>1</v>
          </cell>
          <cell r="O882">
            <v>0</v>
          </cell>
          <cell r="P882">
            <v>506</v>
          </cell>
          <cell r="Q882">
            <v>9</v>
          </cell>
          <cell r="R882">
            <v>22.399999618530273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9</v>
          </cell>
          <cell r="Y882">
            <v>22.399999618530273</v>
          </cell>
          <cell r="Z882">
            <v>506</v>
          </cell>
          <cell r="AA882">
            <v>31.399999618530273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1.4600000381469727</v>
          </cell>
          <cell r="AH882">
            <v>0</v>
          </cell>
        </row>
        <row r="883">
          <cell r="A883" t="str">
            <v>0203</v>
          </cell>
          <cell r="B883" t="str">
            <v>021T NC</v>
          </cell>
          <cell r="C883" t="str">
            <v>021T NC</v>
          </cell>
          <cell r="D883" t="str">
            <v>27322A</v>
          </cell>
          <cell r="E883" t="str">
            <v>27322A</v>
          </cell>
          <cell r="F883" t="str">
            <v>17431-76060</v>
          </cell>
          <cell r="G883">
            <v>9</v>
          </cell>
          <cell r="H883">
            <v>1</v>
          </cell>
          <cell r="I883">
            <v>30</v>
          </cell>
          <cell r="J883">
            <v>1</v>
          </cell>
          <cell r="K883">
            <v>20.200000762939453</v>
          </cell>
          <cell r="L883">
            <v>13.5</v>
          </cell>
          <cell r="M883">
            <v>5.000000074505806E-2</v>
          </cell>
          <cell r="N883">
            <v>98</v>
          </cell>
          <cell r="O883">
            <v>0.30000001192092896</v>
          </cell>
          <cell r="P883">
            <v>465</v>
          </cell>
          <cell r="Q883">
            <v>3</v>
          </cell>
          <cell r="R883">
            <v>20.200000762939453</v>
          </cell>
          <cell r="S883">
            <v>0.10000000149011612</v>
          </cell>
          <cell r="T883">
            <v>3.9999999105930328E-2</v>
          </cell>
          <cell r="U883">
            <v>8.0000003799796104E-3</v>
          </cell>
          <cell r="V883">
            <v>0.10000000149011612</v>
          </cell>
          <cell r="W883">
            <v>15.5</v>
          </cell>
          <cell r="X883">
            <v>3</v>
          </cell>
          <cell r="Y883">
            <v>20.200000762939453</v>
          </cell>
          <cell r="Z883">
            <v>465</v>
          </cell>
          <cell r="AA883">
            <v>38.700000762939453</v>
          </cell>
          <cell r="AB883">
            <v>0.10000000149011612</v>
          </cell>
          <cell r="AC883">
            <v>1.3000000268220901E-2</v>
          </cell>
          <cell r="AD883">
            <v>0</v>
          </cell>
          <cell r="AE883">
            <v>0</v>
          </cell>
          <cell r="AF883">
            <v>0</v>
          </cell>
          <cell r="AG883">
            <v>1.5</v>
          </cell>
          <cell r="AH883">
            <v>9.9999997764825821E-3</v>
          </cell>
        </row>
        <row r="884">
          <cell r="A884" t="str">
            <v>0203</v>
          </cell>
          <cell r="B884" t="str">
            <v>021T NC</v>
          </cell>
          <cell r="C884" t="str">
            <v>021T NC</v>
          </cell>
          <cell r="D884" t="str">
            <v>27322A</v>
          </cell>
          <cell r="E884" t="str">
            <v>27322A</v>
          </cell>
          <cell r="F884" t="str">
            <v>17431-76070</v>
          </cell>
          <cell r="G884">
            <v>5</v>
          </cell>
          <cell r="H884">
            <v>1</v>
          </cell>
          <cell r="I884">
            <v>0</v>
          </cell>
          <cell r="J884">
            <v>1</v>
          </cell>
          <cell r="K884">
            <v>31</v>
          </cell>
          <cell r="L884">
            <v>23.399999618530273</v>
          </cell>
          <cell r="M884">
            <v>3.9999999105930328E-2</v>
          </cell>
          <cell r="N884">
            <v>1</v>
          </cell>
          <cell r="O884">
            <v>1</v>
          </cell>
          <cell r="P884">
            <v>405</v>
          </cell>
          <cell r="Q884">
            <v>180</v>
          </cell>
          <cell r="R884">
            <v>31</v>
          </cell>
          <cell r="S884">
            <v>0.40000000596046448</v>
          </cell>
          <cell r="T884">
            <v>0.10999999940395355</v>
          </cell>
          <cell r="U884">
            <v>0.25</v>
          </cell>
          <cell r="V884">
            <v>0.40000000596046448</v>
          </cell>
          <cell r="W884">
            <v>81</v>
          </cell>
          <cell r="X884">
            <v>180</v>
          </cell>
          <cell r="Y884">
            <v>31</v>
          </cell>
          <cell r="Z884">
            <v>405</v>
          </cell>
          <cell r="AA884">
            <v>292</v>
          </cell>
          <cell r="AB884">
            <v>0.40000000596046448</v>
          </cell>
          <cell r="AC884">
            <v>5.2000001072883606E-2</v>
          </cell>
          <cell r="AD884">
            <v>0</v>
          </cell>
          <cell r="AE884">
            <v>0</v>
          </cell>
          <cell r="AF884">
            <v>0</v>
          </cell>
          <cell r="AG884">
            <v>1.3200000524520874</v>
          </cell>
          <cell r="AH884">
            <v>5.2000001072883606E-2</v>
          </cell>
        </row>
        <row r="885">
          <cell r="A885" t="str">
            <v>0203</v>
          </cell>
          <cell r="B885" t="str">
            <v>021T NC</v>
          </cell>
          <cell r="C885" t="str">
            <v>021T NC</v>
          </cell>
          <cell r="D885" t="str">
            <v>27322A</v>
          </cell>
          <cell r="E885" t="str">
            <v>27322A</v>
          </cell>
          <cell r="F885" t="str">
            <v>17431-76071</v>
          </cell>
          <cell r="G885">
            <v>8</v>
          </cell>
          <cell r="H885">
            <v>50</v>
          </cell>
          <cell r="I885">
            <v>50</v>
          </cell>
          <cell r="J885">
            <v>1</v>
          </cell>
          <cell r="K885">
            <v>24.600000381469727</v>
          </cell>
          <cell r="L885">
            <v>22</v>
          </cell>
          <cell r="M885">
            <v>5.000000074505806E-2</v>
          </cell>
          <cell r="N885">
            <v>98</v>
          </cell>
          <cell r="O885">
            <v>0.20000000298023224</v>
          </cell>
          <cell r="P885">
            <v>405</v>
          </cell>
          <cell r="Q885">
            <v>1.7999999523162842</v>
          </cell>
          <cell r="R885">
            <v>24.600000381469727</v>
          </cell>
          <cell r="S885">
            <v>7.0000000298023224E-2</v>
          </cell>
          <cell r="T885">
            <v>1.9999999552965164E-2</v>
          </cell>
          <cell r="U885">
            <v>4.0000001899898052E-3</v>
          </cell>
          <cell r="V885">
            <v>7.0000000298023224E-2</v>
          </cell>
          <cell r="W885">
            <v>8.1000003814697266</v>
          </cell>
          <cell r="X885">
            <v>1.7999999523162842</v>
          </cell>
          <cell r="Y885">
            <v>24.600000381469727</v>
          </cell>
          <cell r="Z885">
            <v>405</v>
          </cell>
          <cell r="AA885">
            <v>34.5</v>
          </cell>
          <cell r="AB885">
            <v>7.0000000298023224E-2</v>
          </cell>
          <cell r="AC885">
            <v>8.999999612569809E-3</v>
          </cell>
          <cell r="AD885">
            <v>0</v>
          </cell>
          <cell r="AE885">
            <v>0</v>
          </cell>
          <cell r="AF885">
            <v>0</v>
          </cell>
          <cell r="AG885">
            <v>1.1200000047683716</v>
          </cell>
          <cell r="AH885">
            <v>8.999999612569809E-3</v>
          </cell>
        </row>
        <row r="886">
          <cell r="A886" t="str">
            <v>0203</v>
          </cell>
          <cell r="B886" t="str">
            <v>021T NC</v>
          </cell>
          <cell r="C886" t="str">
            <v>021T NC</v>
          </cell>
          <cell r="D886" t="str">
            <v>27322A</v>
          </cell>
          <cell r="E886" t="str">
            <v>27322A</v>
          </cell>
          <cell r="F886" t="str">
            <v>17431-76080</v>
          </cell>
          <cell r="G886">
            <v>2</v>
          </cell>
          <cell r="H886">
            <v>10</v>
          </cell>
          <cell r="I886">
            <v>10</v>
          </cell>
          <cell r="J886">
            <v>1</v>
          </cell>
          <cell r="K886">
            <v>20.200000762939453</v>
          </cell>
          <cell r="L886">
            <v>13.5</v>
          </cell>
          <cell r="M886">
            <v>9.9999997764825821E-3</v>
          </cell>
          <cell r="N886">
            <v>98</v>
          </cell>
          <cell r="O886">
            <v>0.20000000298023224</v>
          </cell>
          <cell r="P886">
            <v>465</v>
          </cell>
          <cell r="Q886">
            <v>9</v>
          </cell>
          <cell r="R886">
            <v>20.200000762939453</v>
          </cell>
          <cell r="S886">
            <v>5.000000074505806E-2</v>
          </cell>
          <cell r="T886">
            <v>2.9999999329447746E-2</v>
          </cell>
          <cell r="U886">
            <v>4.999999888241291E-3</v>
          </cell>
          <cell r="V886">
            <v>5.000000074505806E-2</v>
          </cell>
          <cell r="W886">
            <v>46.5</v>
          </cell>
          <cell r="X886">
            <v>9</v>
          </cell>
          <cell r="Y886">
            <v>20.200000762939453</v>
          </cell>
          <cell r="Z886">
            <v>465</v>
          </cell>
          <cell r="AA886">
            <v>75.699996948242188</v>
          </cell>
          <cell r="AB886">
            <v>5.000000074505806E-2</v>
          </cell>
          <cell r="AC886">
            <v>7.0000002160668373E-3</v>
          </cell>
          <cell r="AD886">
            <v>0</v>
          </cell>
          <cell r="AE886">
            <v>0</v>
          </cell>
          <cell r="AF886">
            <v>0</v>
          </cell>
          <cell r="AG886">
            <v>1.5</v>
          </cell>
          <cell r="AH886">
            <v>8.999999612569809E-3</v>
          </cell>
        </row>
        <row r="887">
          <cell r="A887" t="str">
            <v>0203</v>
          </cell>
          <cell r="B887" t="str">
            <v>021T NC</v>
          </cell>
          <cell r="C887" t="str">
            <v>021T NC</v>
          </cell>
          <cell r="D887" t="str">
            <v>27322A</v>
          </cell>
          <cell r="E887" t="str">
            <v>27322A</v>
          </cell>
          <cell r="F887" t="str">
            <v>17431-76100</v>
          </cell>
          <cell r="G887">
            <v>2</v>
          </cell>
          <cell r="H887">
            <v>1</v>
          </cell>
          <cell r="I887">
            <v>24</v>
          </cell>
          <cell r="J887">
            <v>1</v>
          </cell>
          <cell r="K887">
            <v>20.200000762939453</v>
          </cell>
          <cell r="L887">
            <v>13.5</v>
          </cell>
          <cell r="M887">
            <v>9.9999997764825821E-3</v>
          </cell>
          <cell r="N887">
            <v>98</v>
          </cell>
          <cell r="O887">
            <v>0.10000000149011612</v>
          </cell>
          <cell r="P887">
            <v>465</v>
          </cell>
          <cell r="Q887">
            <v>2.5</v>
          </cell>
          <cell r="R887">
            <v>20.200000762939453</v>
          </cell>
          <cell r="S887">
            <v>1.9999999552965164E-2</v>
          </cell>
          <cell r="T887">
            <v>9.9999997764825821E-3</v>
          </cell>
          <cell r="U887">
            <v>1.0000000474974513E-3</v>
          </cell>
          <cell r="V887">
            <v>1.9999999552965164E-2</v>
          </cell>
          <cell r="W887">
            <v>19.399999618530273</v>
          </cell>
          <cell r="X887">
            <v>2.5</v>
          </cell>
          <cell r="Y887">
            <v>20.200000762939453</v>
          </cell>
          <cell r="Z887">
            <v>465</v>
          </cell>
          <cell r="AA887">
            <v>42.099998474121094</v>
          </cell>
          <cell r="AB887">
            <v>1.9999999552965164E-2</v>
          </cell>
          <cell r="AC887">
            <v>3.0000000260770321E-3</v>
          </cell>
          <cell r="AD887">
            <v>0</v>
          </cell>
          <cell r="AE887">
            <v>0</v>
          </cell>
          <cell r="AF887">
            <v>0</v>
          </cell>
          <cell r="AG887">
            <v>1.5</v>
          </cell>
          <cell r="AH887">
            <v>3.0000000260770321E-3</v>
          </cell>
        </row>
        <row r="888">
          <cell r="A888" t="str">
            <v>0203</v>
          </cell>
          <cell r="B888" t="str">
            <v>021T NC</v>
          </cell>
          <cell r="C888" t="str">
            <v>021T NC</v>
          </cell>
          <cell r="D888" t="str">
            <v>27322A</v>
          </cell>
          <cell r="E888" t="str">
            <v>27322A</v>
          </cell>
          <cell r="F888" t="str">
            <v>17431-76110</v>
          </cell>
          <cell r="G888">
            <v>1</v>
          </cell>
          <cell r="H888">
            <v>5</v>
          </cell>
          <cell r="I888">
            <v>5</v>
          </cell>
          <cell r="J888">
            <v>1</v>
          </cell>
          <cell r="K888">
            <v>20.200000762939453</v>
          </cell>
          <cell r="L888">
            <v>13.5</v>
          </cell>
          <cell r="M888">
            <v>9.9999997764825821E-3</v>
          </cell>
          <cell r="N888">
            <v>98</v>
          </cell>
          <cell r="O888">
            <v>0.20000000298023224</v>
          </cell>
          <cell r="P888">
            <v>465</v>
          </cell>
          <cell r="Q888">
            <v>9</v>
          </cell>
          <cell r="R888">
            <v>20.200000762939453</v>
          </cell>
          <cell r="S888">
            <v>3.9999999105930328E-2</v>
          </cell>
          <cell r="T888">
            <v>2.9999999329447746E-2</v>
          </cell>
          <cell r="U888">
            <v>3.0000000260770321E-3</v>
          </cell>
          <cell r="V888">
            <v>3.9999999105930328E-2</v>
          </cell>
          <cell r="W888">
            <v>93</v>
          </cell>
          <cell r="X888">
            <v>9</v>
          </cell>
          <cell r="Y888">
            <v>20.200000762939453</v>
          </cell>
          <cell r="Z888">
            <v>465</v>
          </cell>
          <cell r="AA888">
            <v>122.19999694824219</v>
          </cell>
          <cell r="AB888">
            <v>3.9999999105930328E-2</v>
          </cell>
          <cell r="AC888">
            <v>4.999999888241291E-3</v>
          </cell>
          <cell r="AD888">
            <v>0</v>
          </cell>
          <cell r="AE888">
            <v>0</v>
          </cell>
          <cell r="AF888">
            <v>0</v>
          </cell>
          <cell r="AG888">
            <v>1.5</v>
          </cell>
          <cell r="AH888">
            <v>0</v>
          </cell>
        </row>
        <row r="889">
          <cell r="A889" t="str">
            <v>0203</v>
          </cell>
          <cell r="B889" t="str">
            <v>021T NC</v>
          </cell>
          <cell r="C889" t="str">
            <v>021T NC</v>
          </cell>
          <cell r="D889" t="str">
            <v>27322A</v>
          </cell>
          <cell r="E889" t="str">
            <v>27322A</v>
          </cell>
          <cell r="F889" t="str">
            <v>17431-87607</v>
          </cell>
          <cell r="G889">
            <v>0</v>
          </cell>
          <cell r="H889">
            <v>1</v>
          </cell>
          <cell r="I889">
            <v>0</v>
          </cell>
          <cell r="J889">
            <v>1</v>
          </cell>
          <cell r="K889">
            <v>35.5</v>
          </cell>
          <cell r="L889">
            <v>23</v>
          </cell>
          <cell r="M889">
            <v>0</v>
          </cell>
          <cell r="N889">
            <v>1</v>
          </cell>
          <cell r="O889">
            <v>0</v>
          </cell>
          <cell r="P889">
            <v>550</v>
          </cell>
          <cell r="Q889">
            <v>180</v>
          </cell>
          <cell r="R889">
            <v>35.5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180</v>
          </cell>
          <cell r="Y889">
            <v>35.5</v>
          </cell>
          <cell r="Z889">
            <v>550</v>
          </cell>
          <cell r="AA889">
            <v>215.5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1.5399999618530273</v>
          </cell>
          <cell r="AH889">
            <v>0</v>
          </cell>
        </row>
        <row r="890">
          <cell r="A890" t="str">
            <v>0203</v>
          </cell>
          <cell r="B890" t="str">
            <v>021T NC</v>
          </cell>
          <cell r="C890" t="str">
            <v>021T NC</v>
          </cell>
          <cell r="D890" t="str">
            <v>27322A</v>
          </cell>
          <cell r="E890" t="str">
            <v>27322A</v>
          </cell>
          <cell r="F890" t="str">
            <v>17431-87613</v>
          </cell>
          <cell r="G890">
            <v>0</v>
          </cell>
          <cell r="H890">
            <v>1</v>
          </cell>
          <cell r="I890">
            <v>0</v>
          </cell>
          <cell r="J890">
            <v>1</v>
          </cell>
          <cell r="K890">
            <v>35.5</v>
          </cell>
          <cell r="L890">
            <v>23</v>
          </cell>
          <cell r="M890">
            <v>0</v>
          </cell>
          <cell r="N890">
            <v>1</v>
          </cell>
          <cell r="O890">
            <v>0</v>
          </cell>
          <cell r="P890">
            <v>550</v>
          </cell>
          <cell r="Q890">
            <v>180</v>
          </cell>
          <cell r="R890">
            <v>35.5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180</v>
          </cell>
          <cell r="Y890">
            <v>35.5</v>
          </cell>
          <cell r="Z890">
            <v>550</v>
          </cell>
          <cell r="AA890">
            <v>215.5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1.5399999618530273</v>
          </cell>
          <cell r="AH890">
            <v>0</v>
          </cell>
        </row>
        <row r="891">
          <cell r="A891" t="str">
            <v>0203</v>
          </cell>
          <cell r="B891" t="str">
            <v>021T NC</v>
          </cell>
          <cell r="C891" t="str">
            <v>021T NC</v>
          </cell>
          <cell r="D891" t="str">
            <v>27322A</v>
          </cell>
          <cell r="E891" t="str">
            <v>27322A</v>
          </cell>
          <cell r="F891" t="str">
            <v>17431-87614</v>
          </cell>
          <cell r="G891">
            <v>0</v>
          </cell>
          <cell r="H891">
            <v>1</v>
          </cell>
          <cell r="I891">
            <v>0</v>
          </cell>
          <cell r="J891">
            <v>1</v>
          </cell>
          <cell r="K891">
            <v>35.5</v>
          </cell>
          <cell r="L891">
            <v>23</v>
          </cell>
          <cell r="M891">
            <v>0</v>
          </cell>
          <cell r="N891">
            <v>1</v>
          </cell>
          <cell r="O891">
            <v>0</v>
          </cell>
          <cell r="P891">
            <v>550</v>
          </cell>
          <cell r="Q891">
            <v>180</v>
          </cell>
          <cell r="R891">
            <v>35.5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180</v>
          </cell>
          <cell r="Y891">
            <v>35.5</v>
          </cell>
          <cell r="Z891">
            <v>550</v>
          </cell>
          <cell r="AA891">
            <v>215.5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1.5399999618530273</v>
          </cell>
          <cell r="AH891">
            <v>0</v>
          </cell>
        </row>
        <row r="892">
          <cell r="A892" t="str">
            <v>0203</v>
          </cell>
          <cell r="B892" t="str">
            <v>021T NC</v>
          </cell>
          <cell r="C892" t="str">
            <v>021T NC</v>
          </cell>
          <cell r="D892" t="str">
            <v>27322A</v>
          </cell>
          <cell r="E892" t="str">
            <v>27322A</v>
          </cell>
          <cell r="F892" t="str">
            <v>17431-87641</v>
          </cell>
          <cell r="G892">
            <v>9</v>
          </cell>
          <cell r="H892">
            <v>20</v>
          </cell>
          <cell r="I892">
            <v>60</v>
          </cell>
          <cell r="J892">
            <v>1</v>
          </cell>
          <cell r="K892">
            <v>34.900001525878906</v>
          </cell>
          <cell r="L892">
            <v>34</v>
          </cell>
          <cell r="M892">
            <v>9.0000003576278687E-2</v>
          </cell>
          <cell r="N892">
            <v>98</v>
          </cell>
          <cell r="O892">
            <v>0.20000000298023224</v>
          </cell>
          <cell r="P892">
            <v>405</v>
          </cell>
          <cell r="Q892">
            <v>3</v>
          </cell>
          <cell r="R892">
            <v>34.900001525878906</v>
          </cell>
          <cell r="S892">
            <v>0.11999999731779099</v>
          </cell>
          <cell r="T892">
            <v>1.9999999552965164E-2</v>
          </cell>
          <cell r="U892">
            <v>8.0000003799796104E-3</v>
          </cell>
          <cell r="V892">
            <v>0.11999999731779099</v>
          </cell>
          <cell r="W892">
            <v>6.8000001907348633</v>
          </cell>
          <cell r="X892">
            <v>3</v>
          </cell>
          <cell r="Y892">
            <v>34.900001525878906</v>
          </cell>
          <cell r="Z892">
            <v>405</v>
          </cell>
          <cell r="AA892">
            <v>44.700000762939453</v>
          </cell>
          <cell r="AB892">
            <v>0.11999999731779099</v>
          </cell>
          <cell r="AC892">
            <v>1.6000000759959221E-2</v>
          </cell>
          <cell r="AD892">
            <v>0</v>
          </cell>
          <cell r="AE892">
            <v>0</v>
          </cell>
          <cell r="AF892">
            <v>0</v>
          </cell>
          <cell r="AG892">
            <v>1.0299999713897705</v>
          </cell>
          <cell r="AH892">
            <v>1.7000000923871994E-2</v>
          </cell>
        </row>
        <row r="893">
          <cell r="A893" t="str">
            <v>0203</v>
          </cell>
          <cell r="B893" t="str">
            <v>021T NC</v>
          </cell>
          <cell r="C893" t="str">
            <v>021T NC</v>
          </cell>
          <cell r="D893" t="str">
            <v>27322A</v>
          </cell>
          <cell r="E893" t="str">
            <v>27322A</v>
          </cell>
          <cell r="F893" t="str">
            <v>17432-13200</v>
          </cell>
          <cell r="G893">
            <v>1</v>
          </cell>
          <cell r="H893">
            <v>20</v>
          </cell>
          <cell r="I893">
            <v>20</v>
          </cell>
          <cell r="J893">
            <v>1</v>
          </cell>
          <cell r="K893">
            <v>28.5</v>
          </cell>
          <cell r="L893">
            <v>25</v>
          </cell>
          <cell r="M893">
            <v>9.9999997764825821E-3</v>
          </cell>
          <cell r="N893">
            <v>98</v>
          </cell>
          <cell r="O893">
            <v>0.10000000149011612</v>
          </cell>
          <cell r="P893">
            <v>465</v>
          </cell>
          <cell r="Q893">
            <v>6</v>
          </cell>
          <cell r="R893">
            <v>28.5</v>
          </cell>
          <cell r="S893">
            <v>1.9999999552965164E-2</v>
          </cell>
          <cell r="T893">
            <v>9.9999997764825821E-3</v>
          </cell>
          <cell r="U893">
            <v>2.0000000949949026E-3</v>
          </cell>
          <cell r="V893">
            <v>1.9999999552965164E-2</v>
          </cell>
          <cell r="W893">
            <v>23.299999237060547</v>
          </cell>
          <cell r="X893">
            <v>6</v>
          </cell>
          <cell r="Y893">
            <v>28.5</v>
          </cell>
          <cell r="Z893">
            <v>465</v>
          </cell>
          <cell r="AA893">
            <v>57.799999237060547</v>
          </cell>
          <cell r="AB893">
            <v>1.9999999552965164E-2</v>
          </cell>
          <cell r="AC893">
            <v>3.0000000260770321E-3</v>
          </cell>
          <cell r="AD893">
            <v>0</v>
          </cell>
          <cell r="AE893">
            <v>0</v>
          </cell>
          <cell r="AF893">
            <v>0</v>
          </cell>
          <cell r="AG893">
            <v>1.1399999856948853</v>
          </cell>
          <cell r="AH893">
            <v>0</v>
          </cell>
        </row>
        <row r="894">
          <cell r="A894" t="str">
            <v>0203</v>
          </cell>
          <cell r="B894" t="str">
            <v>021T NC</v>
          </cell>
          <cell r="C894" t="str">
            <v>021T NC</v>
          </cell>
          <cell r="D894" t="str">
            <v>27322A</v>
          </cell>
          <cell r="E894" t="str">
            <v>27322A</v>
          </cell>
          <cell r="F894" t="str">
            <v>17432-26251</v>
          </cell>
          <cell r="G894">
            <v>0</v>
          </cell>
          <cell r="H894">
            <v>1</v>
          </cell>
          <cell r="I894">
            <v>0</v>
          </cell>
          <cell r="J894">
            <v>1</v>
          </cell>
          <cell r="K894">
            <v>82</v>
          </cell>
          <cell r="L894">
            <v>22.5</v>
          </cell>
          <cell r="M894">
            <v>0</v>
          </cell>
          <cell r="N894">
            <v>1</v>
          </cell>
          <cell r="O894">
            <v>0</v>
          </cell>
          <cell r="P894">
            <v>785</v>
          </cell>
          <cell r="Q894">
            <v>280</v>
          </cell>
          <cell r="R894">
            <v>82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280</v>
          </cell>
          <cell r="Y894">
            <v>82</v>
          </cell>
          <cell r="Z894">
            <v>785</v>
          </cell>
          <cell r="AA894">
            <v>362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3.6400001049041748</v>
          </cell>
          <cell r="AH894">
            <v>0</v>
          </cell>
        </row>
        <row r="895">
          <cell r="A895" t="str">
            <v>0203</v>
          </cell>
          <cell r="B895" t="str">
            <v>021T NC</v>
          </cell>
          <cell r="C895" t="str">
            <v>021T NC</v>
          </cell>
          <cell r="D895" t="str">
            <v>27322A</v>
          </cell>
          <cell r="E895" t="str">
            <v>27322A</v>
          </cell>
          <cell r="F895" t="str">
            <v>17432-27011</v>
          </cell>
          <cell r="G895">
            <v>0</v>
          </cell>
          <cell r="H895">
            <v>1</v>
          </cell>
          <cell r="I895">
            <v>5</v>
          </cell>
          <cell r="J895">
            <v>1</v>
          </cell>
          <cell r="K895">
            <v>21.5</v>
          </cell>
          <cell r="L895">
            <v>17.399999618530273</v>
          </cell>
          <cell r="M895">
            <v>0</v>
          </cell>
          <cell r="N895">
            <v>98</v>
          </cell>
          <cell r="O895">
            <v>0</v>
          </cell>
          <cell r="P895">
            <v>506</v>
          </cell>
          <cell r="Q895">
            <v>18</v>
          </cell>
          <cell r="R895">
            <v>21.5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18</v>
          </cell>
          <cell r="Y895">
            <v>21.5</v>
          </cell>
          <cell r="Z895">
            <v>506</v>
          </cell>
          <cell r="AA895">
            <v>39.5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1.2400000095367432</v>
          </cell>
          <cell r="AH895">
            <v>0</v>
          </cell>
        </row>
        <row r="896">
          <cell r="A896" t="str">
            <v>0203</v>
          </cell>
          <cell r="B896" t="str">
            <v>021T NC</v>
          </cell>
          <cell r="C896" t="str">
            <v>021T NC</v>
          </cell>
          <cell r="D896" t="str">
            <v>27322A</v>
          </cell>
          <cell r="E896" t="str">
            <v>27322A</v>
          </cell>
          <cell r="F896" t="str">
            <v>17432-27020</v>
          </cell>
          <cell r="G896">
            <v>0</v>
          </cell>
          <cell r="H896">
            <v>10</v>
          </cell>
          <cell r="I896">
            <v>10</v>
          </cell>
          <cell r="J896">
            <v>1</v>
          </cell>
          <cell r="K896">
            <v>82</v>
          </cell>
          <cell r="L896">
            <v>22.5</v>
          </cell>
          <cell r="M896">
            <v>0</v>
          </cell>
          <cell r="N896">
            <v>98</v>
          </cell>
          <cell r="O896">
            <v>0</v>
          </cell>
          <cell r="P896">
            <v>785</v>
          </cell>
          <cell r="Q896">
            <v>28</v>
          </cell>
          <cell r="R896">
            <v>82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28</v>
          </cell>
          <cell r="Y896">
            <v>82</v>
          </cell>
          <cell r="Z896">
            <v>785</v>
          </cell>
          <cell r="AA896">
            <v>110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3.6400001049041748</v>
          </cell>
          <cell r="AH896">
            <v>0</v>
          </cell>
        </row>
        <row r="897">
          <cell r="A897" t="str">
            <v>0203</v>
          </cell>
          <cell r="B897" t="str">
            <v>021T NC</v>
          </cell>
          <cell r="C897" t="str">
            <v>021T NC</v>
          </cell>
          <cell r="D897" t="str">
            <v>27322A</v>
          </cell>
          <cell r="E897" t="str">
            <v>27322A</v>
          </cell>
          <cell r="F897" t="str">
            <v>17432-31091</v>
          </cell>
          <cell r="G897">
            <v>0</v>
          </cell>
          <cell r="H897">
            <v>5</v>
          </cell>
          <cell r="I897">
            <v>5</v>
          </cell>
          <cell r="J897">
            <v>1</v>
          </cell>
          <cell r="K897">
            <v>82</v>
          </cell>
          <cell r="L897">
            <v>22.5</v>
          </cell>
          <cell r="M897">
            <v>0</v>
          </cell>
          <cell r="N897">
            <v>98</v>
          </cell>
          <cell r="O897">
            <v>0</v>
          </cell>
          <cell r="P897">
            <v>785</v>
          </cell>
          <cell r="Q897">
            <v>56</v>
          </cell>
          <cell r="R897">
            <v>82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56</v>
          </cell>
          <cell r="Y897">
            <v>82</v>
          </cell>
          <cell r="Z897">
            <v>785</v>
          </cell>
          <cell r="AA897">
            <v>295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3.6400001049041748</v>
          </cell>
          <cell r="AH897">
            <v>0</v>
          </cell>
        </row>
        <row r="898">
          <cell r="A898" t="str">
            <v>0203</v>
          </cell>
          <cell r="B898" t="str">
            <v>021T NC</v>
          </cell>
          <cell r="C898" t="str">
            <v>021T NC</v>
          </cell>
          <cell r="D898" t="str">
            <v>27322A</v>
          </cell>
          <cell r="E898" t="str">
            <v>27322A</v>
          </cell>
          <cell r="F898" t="str">
            <v>17432-31120</v>
          </cell>
          <cell r="G898">
            <v>0</v>
          </cell>
          <cell r="H898">
            <v>1</v>
          </cell>
          <cell r="I898">
            <v>0</v>
          </cell>
          <cell r="J898">
            <v>1</v>
          </cell>
          <cell r="K898">
            <v>28</v>
          </cell>
          <cell r="L898">
            <v>26</v>
          </cell>
          <cell r="M898">
            <v>0</v>
          </cell>
          <cell r="N898">
            <v>1</v>
          </cell>
          <cell r="O898">
            <v>0</v>
          </cell>
          <cell r="P898">
            <v>375</v>
          </cell>
          <cell r="Q898">
            <v>180</v>
          </cell>
          <cell r="R898">
            <v>28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180</v>
          </cell>
          <cell r="Y898">
            <v>28</v>
          </cell>
          <cell r="Z898">
            <v>375</v>
          </cell>
          <cell r="AA898">
            <v>208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1.0800000429153442</v>
          </cell>
          <cell r="AH898">
            <v>0</v>
          </cell>
        </row>
        <row r="899">
          <cell r="A899" t="str">
            <v>0203</v>
          </cell>
          <cell r="B899" t="str">
            <v>021T NC</v>
          </cell>
          <cell r="C899" t="str">
            <v>021T NC</v>
          </cell>
          <cell r="D899" t="str">
            <v>27322A</v>
          </cell>
          <cell r="E899" t="str">
            <v>27322A</v>
          </cell>
          <cell r="F899" t="str">
            <v>17432-31130</v>
          </cell>
          <cell r="G899">
            <v>0</v>
          </cell>
          <cell r="H899">
            <v>1</v>
          </cell>
          <cell r="I899">
            <v>5</v>
          </cell>
          <cell r="J899">
            <v>1</v>
          </cell>
          <cell r="K899">
            <v>28</v>
          </cell>
          <cell r="L899">
            <v>26</v>
          </cell>
          <cell r="M899">
            <v>0</v>
          </cell>
          <cell r="N899">
            <v>98</v>
          </cell>
          <cell r="O899">
            <v>0</v>
          </cell>
          <cell r="P899">
            <v>375</v>
          </cell>
          <cell r="Q899">
            <v>36</v>
          </cell>
          <cell r="R899">
            <v>28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36</v>
          </cell>
          <cell r="Y899">
            <v>28</v>
          </cell>
          <cell r="Z899">
            <v>375</v>
          </cell>
          <cell r="AA899">
            <v>64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1.0800000429153442</v>
          </cell>
          <cell r="AH899">
            <v>0</v>
          </cell>
        </row>
        <row r="900">
          <cell r="A900" t="str">
            <v>0203</v>
          </cell>
          <cell r="B900" t="str">
            <v>021T NC</v>
          </cell>
          <cell r="C900" t="str">
            <v>021T NC</v>
          </cell>
          <cell r="D900" t="str">
            <v>27322A</v>
          </cell>
          <cell r="E900" t="str">
            <v>27322A</v>
          </cell>
          <cell r="F900" t="str">
            <v>17432-31140</v>
          </cell>
          <cell r="G900">
            <v>0</v>
          </cell>
          <cell r="H900">
            <v>1</v>
          </cell>
          <cell r="I900">
            <v>5</v>
          </cell>
          <cell r="J900">
            <v>1</v>
          </cell>
          <cell r="K900">
            <v>28</v>
          </cell>
          <cell r="L900">
            <v>26</v>
          </cell>
          <cell r="M900">
            <v>0</v>
          </cell>
          <cell r="N900">
            <v>98</v>
          </cell>
          <cell r="O900">
            <v>0</v>
          </cell>
          <cell r="P900">
            <v>375</v>
          </cell>
          <cell r="Q900">
            <v>36</v>
          </cell>
          <cell r="R900">
            <v>28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36</v>
          </cell>
          <cell r="Y900">
            <v>28</v>
          </cell>
          <cell r="Z900">
            <v>375</v>
          </cell>
          <cell r="AA900">
            <v>64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1.0800000429153442</v>
          </cell>
          <cell r="AH900">
            <v>0</v>
          </cell>
        </row>
        <row r="901">
          <cell r="A901" t="str">
            <v>0203</v>
          </cell>
          <cell r="B901" t="str">
            <v>021T NC</v>
          </cell>
          <cell r="C901" t="str">
            <v>021T NC</v>
          </cell>
          <cell r="D901" t="str">
            <v>27322A</v>
          </cell>
          <cell r="E901" t="str">
            <v>27322A</v>
          </cell>
          <cell r="F901" t="str">
            <v>17432-31141</v>
          </cell>
          <cell r="G901">
            <v>0</v>
          </cell>
          <cell r="H901">
            <v>5</v>
          </cell>
          <cell r="I901">
            <v>5</v>
          </cell>
          <cell r="J901">
            <v>1</v>
          </cell>
          <cell r="K901">
            <v>28</v>
          </cell>
          <cell r="L901">
            <v>26</v>
          </cell>
          <cell r="M901">
            <v>0</v>
          </cell>
          <cell r="N901">
            <v>98</v>
          </cell>
          <cell r="O901">
            <v>0</v>
          </cell>
          <cell r="P901">
            <v>375</v>
          </cell>
          <cell r="Q901">
            <v>36</v>
          </cell>
          <cell r="R901">
            <v>28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36</v>
          </cell>
          <cell r="Y901">
            <v>28</v>
          </cell>
          <cell r="Z901">
            <v>375</v>
          </cell>
          <cell r="AA901">
            <v>139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1.0800000429153442</v>
          </cell>
          <cell r="AH901">
            <v>0</v>
          </cell>
        </row>
        <row r="902">
          <cell r="A902" t="str">
            <v>0203</v>
          </cell>
          <cell r="B902" t="str">
            <v>021T NC</v>
          </cell>
          <cell r="C902" t="str">
            <v>021T NC</v>
          </cell>
          <cell r="D902" t="str">
            <v>27322A</v>
          </cell>
          <cell r="E902" t="str">
            <v>27322A</v>
          </cell>
          <cell r="F902" t="str">
            <v>17432-31150</v>
          </cell>
          <cell r="G902">
            <v>0</v>
          </cell>
          <cell r="H902">
            <v>1</v>
          </cell>
          <cell r="I902">
            <v>0</v>
          </cell>
          <cell r="J902">
            <v>1</v>
          </cell>
          <cell r="K902">
            <v>28</v>
          </cell>
          <cell r="L902">
            <v>26</v>
          </cell>
          <cell r="M902">
            <v>0</v>
          </cell>
          <cell r="N902">
            <v>1</v>
          </cell>
          <cell r="O902">
            <v>0</v>
          </cell>
          <cell r="P902">
            <v>375</v>
          </cell>
          <cell r="Q902">
            <v>180</v>
          </cell>
          <cell r="R902">
            <v>28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180</v>
          </cell>
          <cell r="Y902">
            <v>28</v>
          </cell>
          <cell r="Z902">
            <v>375</v>
          </cell>
          <cell r="AA902">
            <v>208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1.0800000429153442</v>
          </cell>
          <cell r="AH902">
            <v>0</v>
          </cell>
        </row>
        <row r="903">
          <cell r="A903" t="str">
            <v>0203</v>
          </cell>
          <cell r="B903" t="str">
            <v>021T NC</v>
          </cell>
          <cell r="C903" t="str">
            <v>021T NC</v>
          </cell>
          <cell r="D903" t="str">
            <v>27322A</v>
          </cell>
          <cell r="E903" t="str">
            <v>27322A</v>
          </cell>
          <cell r="F903" t="str">
            <v>17432-31151</v>
          </cell>
          <cell r="G903">
            <v>0</v>
          </cell>
          <cell r="H903">
            <v>1</v>
          </cell>
          <cell r="I903">
            <v>5</v>
          </cell>
          <cell r="J903">
            <v>1</v>
          </cell>
          <cell r="K903">
            <v>28</v>
          </cell>
          <cell r="L903">
            <v>26</v>
          </cell>
          <cell r="M903">
            <v>0</v>
          </cell>
          <cell r="N903">
            <v>98</v>
          </cell>
          <cell r="O903">
            <v>0</v>
          </cell>
          <cell r="P903">
            <v>375</v>
          </cell>
          <cell r="Q903">
            <v>36</v>
          </cell>
          <cell r="R903">
            <v>28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36</v>
          </cell>
          <cell r="Y903">
            <v>28</v>
          </cell>
          <cell r="Z903">
            <v>375</v>
          </cell>
          <cell r="AA903">
            <v>64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1.0800000429153442</v>
          </cell>
          <cell r="AH903">
            <v>0</v>
          </cell>
        </row>
        <row r="904">
          <cell r="A904" t="str">
            <v>0203</v>
          </cell>
          <cell r="B904" t="str">
            <v>021T NC</v>
          </cell>
          <cell r="C904" t="str">
            <v>021T NC</v>
          </cell>
          <cell r="D904" t="str">
            <v>27322A</v>
          </cell>
          <cell r="E904" t="str">
            <v>27322A</v>
          </cell>
          <cell r="F904" t="str">
            <v>17432-31160</v>
          </cell>
          <cell r="G904">
            <v>0</v>
          </cell>
          <cell r="H904">
            <v>1</v>
          </cell>
          <cell r="I904">
            <v>5</v>
          </cell>
          <cell r="J904">
            <v>1</v>
          </cell>
          <cell r="K904">
            <v>33.599998474121094</v>
          </cell>
          <cell r="L904">
            <v>26.5</v>
          </cell>
          <cell r="M904">
            <v>0</v>
          </cell>
          <cell r="N904">
            <v>98</v>
          </cell>
          <cell r="O904">
            <v>0</v>
          </cell>
          <cell r="P904">
            <v>405</v>
          </cell>
          <cell r="Q904">
            <v>90</v>
          </cell>
          <cell r="R904">
            <v>33.599998474121094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90</v>
          </cell>
          <cell r="Y904">
            <v>33.599998474121094</v>
          </cell>
          <cell r="Z904">
            <v>405</v>
          </cell>
          <cell r="AA904">
            <v>123.59999847412109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1.2699999809265137</v>
          </cell>
          <cell r="AH904">
            <v>0</v>
          </cell>
        </row>
        <row r="905">
          <cell r="A905" t="str">
            <v>0203</v>
          </cell>
          <cell r="B905" t="str">
            <v>021T NC</v>
          </cell>
          <cell r="C905" t="str">
            <v>021T NC</v>
          </cell>
          <cell r="D905" t="str">
            <v>27322A</v>
          </cell>
          <cell r="E905" t="str">
            <v>27322A</v>
          </cell>
          <cell r="F905" t="str">
            <v>17432-31170</v>
          </cell>
          <cell r="G905">
            <v>0</v>
          </cell>
          <cell r="H905">
            <v>1</v>
          </cell>
          <cell r="I905">
            <v>5</v>
          </cell>
          <cell r="J905">
            <v>1</v>
          </cell>
          <cell r="K905">
            <v>33.599998474121094</v>
          </cell>
          <cell r="L905">
            <v>26.5</v>
          </cell>
          <cell r="M905">
            <v>0</v>
          </cell>
          <cell r="N905">
            <v>98</v>
          </cell>
          <cell r="O905">
            <v>0</v>
          </cell>
          <cell r="P905">
            <v>405</v>
          </cell>
          <cell r="Q905">
            <v>90</v>
          </cell>
          <cell r="R905">
            <v>33.599998474121094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90</v>
          </cell>
          <cell r="Y905">
            <v>33.599998474121094</v>
          </cell>
          <cell r="Z905">
            <v>405</v>
          </cell>
          <cell r="AA905">
            <v>123.59999847412109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1.2699999809265137</v>
          </cell>
          <cell r="AH905">
            <v>0</v>
          </cell>
        </row>
        <row r="906">
          <cell r="A906" t="str">
            <v>0203</v>
          </cell>
          <cell r="B906" t="str">
            <v>021T NC</v>
          </cell>
          <cell r="C906" t="str">
            <v>021T NC</v>
          </cell>
          <cell r="D906" t="str">
            <v>27322A</v>
          </cell>
          <cell r="E906" t="str">
            <v>27322A</v>
          </cell>
          <cell r="F906" t="str">
            <v>17432-31190</v>
          </cell>
          <cell r="G906">
            <v>0</v>
          </cell>
          <cell r="H906">
            <v>5</v>
          </cell>
          <cell r="I906">
            <v>5</v>
          </cell>
          <cell r="J906">
            <v>1</v>
          </cell>
          <cell r="K906">
            <v>28</v>
          </cell>
          <cell r="L906">
            <v>0</v>
          </cell>
          <cell r="M906">
            <v>0</v>
          </cell>
          <cell r="N906">
            <v>98</v>
          </cell>
          <cell r="O906">
            <v>0</v>
          </cell>
          <cell r="P906">
            <v>250</v>
          </cell>
          <cell r="Q906">
            <v>36</v>
          </cell>
          <cell r="R906">
            <v>28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36</v>
          </cell>
          <cell r="Y906">
            <v>28</v>
          </cell>
          <cell r="Z906">
            <v>250</v>
          </cell>
          <cell r="AA906">
            <v>64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</row>
        <row r="907">
          <cell r="A907" t="str">
            <v>0203</v>
          </cell>
          <cell r="B907" t="str">
            <v>021T NC</v>
          </cell>
          <cell r="C907" t="str">
            <v>021T NC</v>
          </cell>
          <cell r="D907" t="str">
            <v>27322A</v>
          </cell>
          <cell r="E907" t="str">
            <v>27322A</v>
          </cell>
          <cell r="F907" t="str">
            <v>17432-31220</v>
          </cell>
          <cell r="G907">
            <v>0</v>
          </cell>
          <cell r="H907">
            <v>5</v>
          </cell>
          <cell r="I907">
            <v>0</v>
          </cell>
          <cell r="J907">
            <v>1</v>
          </cell>
          <cell r="K907">
            <v>82</v>
          </cell>
          <cell r="L907">
            <v>22.5</v>
          </cell>
          <cell r="M907">
            <v>0</v>
          </cell>
          <cell r="N907">
            <v>1</v>
          </cell>
          <cell r="O907">
            <v>0</v>
          </cell>
          <cell r="P907">
            <v>785</v>
          </cell>
          <cell r="Q907">
            <v>280</v>
          </cell>
          <cell r="R907">
            <v>82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280</v>
          </cell>
          <cell r="Y907">
            <v>82</v>
          </cell>
          <cell r="Z907">
            <v>785</v>
          </cell>
          <cell r="AA907">
            <v>362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3.6400001049041748</v>
          </cell>
          <cell r="AH907">
            <v>0</v>
          </cell>
        </row>
        <row r="908">
          <cell r="A908" t="str">
            <v>0203</v>
          </cell>
          <cell r="B908" t="str">
            <v>021T NC</v>
          </cell>
          <cell r="C908" t="str">
            <v>021T NC</v>
          </cell>
          <cell r="D908" t="str">
            <v>27322A</v>
          </cell>
          <cell r="E908" t="str">
            <v>27322A</v>
          </cell>
          <cell r="F908" t="str">
            <v>17432-31230</v>
          </cell>
          <cell r="G908">
            <v>0</v>
          </cell>
          <cell r="H908">
            <v>1</v>
          </cell>
          <cell r="I908">
            <v>10</v>
          </cell>
          <cell r="J908">
            <v>1</v>
          </cell>
          <cell r="K908">
            <v>57.599998474121094</v>
          </cell>
          <cell r="L908">
            <v>12.5</v>
          </cell>
          <cell r="M908">
            <v>0</v>
          </cell>
          <cell r="N908">
            <v>98</v>
          </cell>
          <cell r="O908">
            <v>0</v>
          </cell>
          <cell r="P908">
            <v>1056</v>
          </cell>
          <cell r="Q908">
            <v>18</v>
          </cell>
          <cell r="R908">
            <v>57.599998474121094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18</v>
          </cell>
          <cell r="Y908">
            <v>57.599998474121094</v>
          </cell>
          <cell r="Z908">
            <v>1056</v>
          </cell>
          <cell r="AA908">
            <v>181.19999694824219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4.6100001335144043</v>
          </cell>
          <cell r="AH908">
            <v>0</v>
          </cell>
        </row>
        <row r="909">
          <cell r="A909" t="str">
            <v>0203</v>
          </cell>
          <cell r="B909" t="str">
            <v>021T NC</v>
          </cell>
          <cell r="C909" t="str">
            <v>021T NC</v>
          </cell>
          <cell r="D909" t="str">
            <v>27322A</v>
          </cell>
          <cell r="E909" t="str">
            <v>27322A</v>
          </cell>
          <cell r="F909" t="str">
            <v>17432-31250</v>
          </cell>
          <cell r="G909">
            <v>0</v>
          </cell>
          <cell r="H909">
            <v>1</v>
          </cell>
          <cell r="I909">
            <v>10</v>
          </cell>
          <cell r="J909">
            <v>1</v>
          </cell>
          <cell r="K909">
            <v>67.599998474121094</v>
          </cell>
          <cell r="L909">
            <v>12.5</v>
          </cell>
          <cell r="M909">
            <v>0</v>
          </cell>
          <cell r="N909">
            <v>98</v>
          </cell>
          <cell r="O909">
            <v>0</v>
          </cell>
          <cell r="P909">
            <v>1356</v>
          </cell>
          <cell r="Q909">
            <v>12</v>
          </cell>
          <cell r="R909">
            <v>67.599998474121094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12</v>
          </cell>
          <cell r="Y909">
            <v>67.599998474121094</v>
          </cell>
          <cell r="Z909">
            <v>1356</v>
          </cell>
          <cell r="AA909">
            <v>215.19999694824219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5.4099998474121094</v>
          </cell>
          <cell r="AH909">
            <v>0</v>
          </cell>
        </row>
        <row r="910">
          <cell r="A910" t="str">
            <v>0203</v>
          </cell>
          <cell r="B910" t="str">
            <v>021T NC</v>
          </cell>
          <cell r="C910" t="str">
            <v>021T NC</v>
          </cell>
          <cell r="D910" t="str">
            <v>27322A</v>
          </cell>
          <cell r="E910" t="str">
            <v>27322A</v>
          </cell>
          <cell r="F910" t="str">
            <v>17432-34150</v>
          </cell>
          <cell r="G910">
            <v>0</v>
          </cell>
          <cell r="H910">
            <v>5</v>
          </cell>
          <cell r="I910">
            <v>5</v>
          </cell>
          <cell r="J910">
            <v>1</v>
          </cell>
          <cell r="K910">
            <v>33.599998474121094</v>
          </cell>
          <cell r="L910">
            <v>26.5</v>
          </cell>
          <cell r="M910">
            <v>0</v>
          </cell>
          <cell r="N910">
            <v>98</v>
          </cell>
          <cell r="O910">
            <v>0</v>
          </cell>
          <cell r="P910">
            <v>405</v>
          </cell>
          <cell r="Q910">
            <v>90</v>
          </cell>
          <cell r="R910">
            <v>33.599998474121094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90</v>
          </cell>
          <cell r="Y910">
            <v>33.599998474121094</v>
          </cell>
          <cell r="Z910">
            <v>405</v>
          </cell>
          <cell r="AA910">
            <v>123.59999847412109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1.2699999809265137</v>
          </cell>
          <cell r="AH910">
            <v>0</v>
          </cell>
        </row>
        <row r="911">
          <cell r="A911" t="str">
            <v>0203</v>
          </cell>
          <cell r="B911" t="str">
            <v>021T NC</v>
          </cell>
          <cell r="C911" t="str">
            <v>021T NC</v>
          </cell>
          <cell r="D911" t="str">
            <v>27322A</v>
          </cell>
          <cell r="E911" t="str">
            <v>27322A</v>
          </cell>
          <cell r="F911" t="str">
            <v>17432-38082</v>
          </cell>
          <cell r="G911">
            <v>0</v>
          </cell>
          <cell r="H911">
            <v>1</v>
          </cell>
          <cell r="I911">
            <v>0</v>
          </cell>
          <cell r="J911">
            <v>1</v>
          </cell>
          <cell r="K911">
            <v>82</v>
          </cell>
          <cell r="L911">
            <v>22.5</v>
          </cell>
          <cell r="M911">
            <v>0</v>
          </cell>
          <cell r="N911">
            <v>1</v>
          </cell>
          <cell r="O911">
            <v>0</v>
          </cell>
          <cell r="P911">
            <v>785</v>
          </cell>
          <cell r="Q911">
            <v>280</v>
          </cell>
          <cell r="R911">
            <v>82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280</v>
          </cell>
          <cell r="Y911">
            <v>82</v>
          </cell>
          <cell r="Z911">
            <v>785</v>
          </cell>
          <cell r="AA911">
            <v>362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3.6400001049041748</v>
          </cell>
          <cell r="AH911">
            <v>0</v>
          </cell>
        </row>
        <row r="912">
          <cell r="A912" t="str">
            <v>0203</v>
          </cell>
          <cell r="B912" t="str">
            <v>021T NC</v>
          </cell>
          <cell r="C912" t="str">
            <v>021T NC</v>
          </cell>
          <cell r="D912" t="str">
            <v>27322A</v>
          </cell>
          <cell r="E912" t="str">
            <v>27322A</v>
          </cell>
          <cell r="F912" t="str">
            <v>17432-38140</v>
          </cell>
          <cell r="G912">
            <v>0</v>
          </cell>
          <cell r="H912">
            <v>9999</v>
          </cell>
          <cell r="I912">
            <v>0</v>
          </cell>
          <cell r="J912">
            <v>0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</row>
        <row r="913">
          <cell r="A913" t="str">
            <v>0203</v>
          </cell>
          <cell r="B913" t="str">
            <v>021T NC</v>
          </cell>
          <cell r="C913" t="str">
            <v>021T NC</v>
          </cell>
          <cell r="D913" t="str">
            <v>27322A</v>
          </cell>
          <cell r="E913" t="str">
            <v>27322A</v>
          </cell>
          <cell r="F913" t="str">
            <v>17432-38141</v>
          </cell>
          <cell r="G913">
            <v>0</v>
          </cell>
          <cell r="H913">
            <v>1</v>
          </cell>
          <cell r="I913">
            <v>0</v>
          </cell>
          <cell r="J913">
            <v>1</v>
          </cell>
          <cell r="K913">
            <v>82</v>
          </cell>
          <cell r="L913">
            <v>22.5</v>
          </cell>
          <cell r="M913">
            <v>0</v>
          </cell>
          <cell r="N913">
            <v>1</v>
          </cell>
          <cell r="O913">
            <v>0</v>
          </cell>
          <cell r="P913">
            <v>785</v>
          </cell>
          <cell r="Q913">
            <v>280</v>
          </cell>
          <cell r="R913">
            <v>82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280</v>
          </cell>
          <cell r="Y913">
            <v>82</v>
          </cell>
          <cell r="Z913">
            <v>785</v>
          </cell>
          <cell r="AA913">
            <v>1186.300048828125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3.6400001049041748</v>
          </cell>
          <cell r="AH913">
            <v>0</v>
          </cell>
        </row>
        <row r="914">
          <cell r="A914" t="str">
            <v>0203</v>
          </cell>
          <cell r="B914" t="str">
            <v>021T NC</v>
          </cell>
          <cell r="C914" t="str">
            <v>021T NC</v>
          </cell>
          <cell r="D914" t="str">
            <v>27322A</v>
          </cell>
          <cell r="E914" t="str">
            <v>27322A</v>
          </cell>
          <cell r="F914" t="str">
            <v>17432-38221</v>
          </cell>
          <cell r="G914">
            <v>0</v>
          </cell>
          <cell r="H914">
            <v>1</v>
          </cell>
          <cell r="I914">
            <v>0</v>
          </cell>
          <cell r="J914">
            <v>1</v>
          </cell>
          <cell r="K914">
            <v>82</v>
          </cell>
          <cell r="L914">
            <v>22.5</v>
          </cell>
          <cell r="M914">
            <v>0</v>
          </cell>
          <cell r="N914">
            <v>1</v>
          </cell>
          <cell r="O914">
            <v>0</v>
          </cell>
          <cell r="P914">
            <v>785</v>
          </cell>
          <cell r="Q914">
            <v>280</v>
          </cell>
          <cell r="R914">
            <v>82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280</v>
          </cell>
          <cell r="Y914">
            <v>82</v>
          </cell>
          <cell r="Z914">
            <v>785</v>
          </cell>
          <cell r="AA914">
            <v>1186.300048828125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3.6400001049041748</v>
          </cell>
          <cell r="AH914">
            <v>0</v>
          </cell>
        </row>
        <row r="915">
          <cell r="A915" t="str">
            <v>0203</v>
          </cell>
          <cell r="B915" t="str">
            <v>021T NC</v>
          </cell>
          <cell r="C915" t="str">
            <v>021T NC</v>
          </cell>
          <cell r="D915" t="str">
            <v>27322A</v>
          </cell>
          <cell r="E915" t="str">
            <v>27322A</v>
          </cell>
          <cell r="F915" t="str">
            <v>17432-54010</v>
          </cell>
          <cell r="G915">
            <v>0</v>
          </cell>
          <cell r="H915">
            <v>5</v>
          </cell>
          <cell r="I915">
            <v>5</v>
          </cell>
          <cell r="J915">
            <v>1</v>
          </cell>
          <cell r="K915">
            <v>58.200000762939453</v>
          </cell>
          <cell r="L915">
            <v>26.299999237060547</v>
          </cell>
          <cell r="M915">
            <v>0</v>
          </cell>
          <cell r="N915">
            <v>98</v>
          </cell>
          <cell r="O915">
            <v>0</v>
          </cell>
          <cell r="P915">
            <v>952</v>
          </cell>
          <cell r="Q915">
            <v>36</v>
          </cell>
          <cell r="R915">
            <v>58.200000762939453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36</v>
          </cell>
          <cell r="Y915">
            <v>58.200000762939453</v>
          </cell>
          <cell r="Z915">
            <v>952</v>
          </cell>
          <cell r="AA915">
            <v>94.199996948242188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2.2100000381469727</v>
          </cell>
          <cell r="AH915">
            <v>0</v>
          </cell>
        </row>
        <row r="916">
          <cell r="A916" t="str">
            <v>0203</v>
          </cell>
          <cell r="B916" t="str">
            <v>021T NC</v>
          </cell>
          <cell r="C916" t="str">
            <v>021T NC</v>
          </cell>
          <cell r="D916" t="str">
            <v>27322A</v>
          </cell>
          <cell r="E916" t="str">
            <v>27322A</v>
          </cell>
          <cell r="F916" t="str">
            <v>17432-54100</v>
          </cell>
          <cell r="G916">
            <v>0</v>
          </cell>
          <cell r="H916">
            <v>1</v>
          </cell>
          <cell r="I916">
            <v>5</v>
          </cell>
          <cell r="J916">
            <v>1</v>
          </cell>
          <cell r="K916">
            <v>33.599998474121094</v>
          </cell>
          <cell r="L916">
            <v>26.5</v>
          </cell>
          <cell r="M916">
            <v>0</v>
          </cell>
          <cell r="N916">
            <v>98</v>
          </cell>
          <cell r="O916">
            <v>0</v>
          </cell>
          <cell r="P916">
            <v>405</v>
          </cell>
          <cell r="Q916">
            <v>90</v>
          </cell>
          <cell r="R916">
            <v>33.599998474121094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90</v>
          </cell>
          <cell r="Y916">
            <v>33.599998474121094</v>
          </cell>
          <cell r="Z916">
            <v>405</v>
          </cell>
          <cell r="AA916">
            <v>123.59999847412109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1.2699999809265137</v>
          </cell>
          <cell r="AH916">
            <v>0</v>
          </cell>
        </row>
        <row r="917">
          <cell r="A917" t="str">
            <v>0203</v>
          </cell>
          <cell r="B917" t="str">
            <v>021T NC</v>
          </cell>
          <cell r="C917" t="str">
            <v>021T NC</v>
          </cell>
          <cell r="D917" t="str">
            <v>27322A</v>
          </cell>
          <cell r="E917" t="str">
            <v>27322A</v>
          </cell>
          <cell r="F917" t="str">
            <v>17432-54110</v>
          </cell>
          <cell r="G917">
            <v>0</v>
          </cell>
          <cell r="H917">
            <v>1</v>
          </cell>
          <cell r="I917">
            <v>5</v>
          </cell>
          <cell r="J917">
            <v>1</v>
          </cell>
          <cell r="K917">
            <v>33.599998474121094</v>
          </cell>
          <cell r="L917">
            <v>26.5</v>
          </cell>
          <cell r="M917">
            <v>0</v>
          </cell>
          <cell r="N917">
            <v>98</v>
          </cell>
          <cell r="O917">
            <v>0</v>
          </cell>
          <cell r="P917">
            <v>405</v>
          </cell>
          <cell r="Q917">
            <v>90</v>
          </cell>
          <cell r="R917">
            <v>33.599998474121094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90</v>
          </cell>
          <cell r="Y917">
            <v>33.599998474121094</v>
          </cell>
          <cell r="Z917">
            <v>405</v>
          </cell>
          <cell r="AA917">
            <v>123.59999847412109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1.2699999809265137</v>
          </cell>
          <cell r="AH917">
            <v>0</v>
          </cell>
        </row>
        <row r="918">
          <cell r="A918" t="str">
            <v>0203</v>
          </cell>
          <cell r="B918" t="str">
            <v>021T NC</v>
          </cell>
          <cell r="C918" t="str">
            <v>021T NC</v>
          </cell>
          <cell r="D918" t="str">
            <v>27322A</v>
          </cell>
          <cell r="E918" t="str">
            <v>27322A</v>
          </cell>
          <cell r="F918" t="str">
            <v>17432-54120</v>
          </cell>
          <cell r="G918">
            <v>0</v>
          </cell>
          <cell r="H918">
            <v>1</v>
          </cell>
          <cell r="I918">
            <v>0</v>
          </cell>
          <cell r="J918">
            <v>1</v>
          </cell>
          <cell r="K918">
            <v>28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250</v>
          </cell>
          <cell r="Q918">
            <v>180</v>
          </cell>
          <cell r="R918">
            <v>28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180</v>
          </cell>
          <cell r="Y918">
            <v>28</v>
          </cell>
          <cell r="Z918">
            <v>250</v>
          </cell>
          <cell r="AA918">
            <v>208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</row>
        <row r="919">
          <cell r="A919" t="str">
            <v>0203</v>
          </cell>
          <cell r="B919" t="str">
            <v>021T NC</v>
          </cell>
          <cell r="C919" t="str">
            <v>021T NC</v>
          </cell>
          <cell r="D919" t="str">
            <v>27322A</v>
          </cell>
          <cell r="E919" t="str">
            <v>27322A</v>
          </cell>
          <cell r="F919" t="str">
            <v>17432-54160</v>
          </cell>
          <cell r="G919">
            <v>0</v>
          </cell>
          <cell r="H919">
            <v>1</v>
          </cell>
          <cell r="I919">
            <v>0</v>
          </cell>
          <cell r="J919">
            <v>1</v>
          </cell>
          <cell r="K919">
            <v>58.200000762939453</v>
          </cell>
          <cell r="L919">
            <v>26.299999237060547</v>
          </cell>
          <cell r="M919">
            <v>0</v>
          </cell>
          <cell r="N919">
            <v>1</v>
          </cell>
          <cell r="O919">
            <v>0</v>
          </cell>
          <cell r="P919">
            <v>952</v>
          </cell>
          <cell r="Q919">
            <v>180</v>
          </cell>
          <cell r="R919">
            <v>58.200000762939453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180</v>
          </cell>
          <cell r="Y919">
            <v>58.200000762939453</v>
          </cell>
          <cell r="Z919">
            <v>952</v>
          </cell>
          <cell r="AA919">
            <v>238.19999694824219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2.2100000381469727</v>
          </cell>
          <cell r="AH919">
            <v>0</v>
          </cell>
        </row>
        <row r="920">
          <cell r="A920" t="str">
            <v>0203</v>
          </cell>
          <cell r="B920" t="str">
            <v>021T NC</v>
          </cell>
          <cell r="C920" t="str">
            <v>021T NC</v>
          </cell>
          <cell r="D920" t="str">
            <v>27322A</v>
          </cell>
          <cell r="E920" t="str">
            <v>27322A</v>
          </cell>
          <cell r="F920" t="str">
            <v>17432-54170</v>
          </cell>
          <cell r="G920">
            <v>0</v>
          </cell>
          <cell r="H920">
            <v>1</v>
          </cell>
          <cell r="I920">
            <v>0</v>
          </cell>
          <cell r="J920">
            <v>1</v>
          </cell>
          <cell r="K920">
            <v>52.5</v>
          </cell>
          <cell r="L920">
            <v>26.299999237060547</v>
          </cell>
          <cell r="M920">
            <v>0</v>
          </cell>
          <cell r="N920">
            <v>1</v>
          </cell>
          <cell r="O920">
            <v>0</v>
          </cell>
          <cell r="P920">
            <v>857</v>
          </cell>
          <cell r="Q920">
            <v>180</v>
          </cell>
          <cell r="R920">
            <v>52.5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180</v>
          </cell>
          <cell r="Y920">
            <v>52.5</v>
          </cell>
          <cell r="Z920">
            <v>857</v>
          </cell>
          <cell r="AA920">
            <v>232.5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2</v>
          </cell>
          <cell r="AH920">
            <v>0</v>
          </cell>
        </row>
        <row r="921">
          <cell r="A921" t="str">
            <v>0203</v>
          </cell>
          <cell r="B921" t="str">
            <v>021T NC</v>
          </cell>
          <cell r="C921" t="str">
            <v>021T NC</v>
          </cell>
          <cell r="D921" t="str">
            <v>27322A</v>
          </cell>
          <cell r="E921" t="str">
            <v>27322A</v>
          </cell>
          <cell r="F921" t="str">
            <v>17432-54260</v>
          </cell>
          <cell r="G921">
            <v>0</v>
          </cell>
          <cell r="H921">
            <v>1</v>
          </cell>
          <cell r="I921">
            <v>5</v>
          </cell>
          <cell r="J921">
            <v>1</v>
          </cell>
          <cell r="K921">
            <v>26</v>
          </cell>
          <cell r="L921">
            <v>13</v>
          </cell>
          <cell r="M921">
            <v>0</v>
          </cell>
          <cell r="N921">
            <v>98</v>
          </cell>
          <cell r="O921">
            <v>0</v>
          </cell>
          <cell r="P921">
            <v>540</v>
          </cell>
          <cell r="Q921">
            <v>18</v>
          </cell>
          <cell r="R921">
            <v>26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18</v>
          </cell>
          <cell r="Y921">
            <v>0</v>
          </cell>
          <cell r="Z921">
            <v>540</v>
          </cell>
          <cell r="AA921">
            <v>18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</row>
        <row r="922">
          <cell r="A922" t="str">
            <v>0203</v>
          </cell>
          <cell r="B922" t="str">
            <v>021T NC</v>
          </cell>
          <cell r="C922" t="str">
            <v>021T NC</v>
          </cell>
          <cell r="D922" t="str">
            <v>27322A</v>
          </cell>
          <cell r="E922" t="str">
            <v>27322A</v>
          </cell>
          <cell r="F922" t="str">
            <v>17432-54270</v>
          </cell>
          <cell r="G922">
            <v>0</v>
          </cell>
          <cell r="H922">
            <v>1</v>
          </cell>
          <cell r="I922">
            <v>5</v>
          </cell>
          <cell r="J922">
            <v>1</v>
          </cell>
          <cell r="K922">
            <v>26</v>
          </cell>
          <cell r="L922">
            <v>13</v>
          </cell>
          <cell r="M922">
            <v>0</v>
          </cell>
          <cell r="N922">
            <v>98</v>
          </cell>
          <cell r="O922">
            <v>0</v>
          </cell>
          <cell r="P922">
            <v>540</v>
          </cell>
          <cell r="Q922">
            <v>18</v>
          </cell>
          <cell r="R922">
            <v>26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18</v>
          </cell>
          <cell r="Y922">
            <v>0</v>
          </cell>
          <cell r="Z922">
            <v>270</v>
          </cell>
          <cell r="AA922">
            <v>18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</row>
        <row r="923">
          <cell r="A923" t="str">
            <v>0203</v>
          </cell>
          <cell r="B923" t="str">
            <v>021T NC</v>
          </cell>
          <cell r="C923" t="str">
            <v>021T NC</v>
          </cell>
          <cell r="D923" t="str">
            <v>27322A</v>
          </cell>
          <cell r="E923" t="str">
            <v>27322A</v>
          </cell>
          <cell r="F923" t="str">
            <v>17432-54390</v>
          </cell>
          <cell r="G923">
            <v>0</v>
          </cell>
          <cell r="H923">
            <v>9999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</row>
        <row r="924">
          <cell r="A924" t="str">
            <v>0203</v>
          </cell>
          <cell r="B924" t="str">
            <v>021T NC</v>
          </cell>
          <cell r="C924" t="str">
            <v>021T NC</v>
          </cell>
          <cell r="D924" t="str">
            <v>27322A</v>
          </cell>
          <cell r="E924" t="str">
            <v>27322A</v>
          </cell>
          <cell r="F924" t="str">
            <v>17432-70150</v>
          </cell>
          <cell r="G924">
            <v>8</v>
          </cell>
          <cell r="H924">
            <v>80</v>
          </cell>
          <cell r="I924">
            <v>80</v>
          </cell>
          <cell r="J924">
            <v>1</v>
          </cell>
          <cell r="K924">
            <v>20.700000762939453</v>
          </cell>
          <cell r="L924">
            <v>11.800000190734863</v>
          </cell>
          <cell r="M924">
            <v>5.000000074505806E-2</v>
          </cell>
          <cell r="N924">
            <v>98</v>
          </cell>
          <cell r="O924">
            <v>0.10000000149011612</v>
          </cell>
          <cell r="P924">
            <v>575</v>
          </cell>
          <cell r="Q924">
            <v>1.5</v>
          </cell>
          <cell r="R924">
            <v>20.700000762939453</v>
          </cell>
          <cell r="S924">
            <v>7.0000000298023224E-2</v>
          </cell>
          <cell r="T924">
            <v>1.9999999552965164E-2</v>
          </cell>
          <cell r="U924">
            <v>3.0000000260770321E-3</v>
          </cell>
          <cell r="V924">
            <v>7.0000000298023224E-2</v>
          </cell>
          <cell r="W924">
            <v>7.1999998092651367</v>
          </cell>
          <cell r="X924">
            <v>1.5</v>
          </cell>
          <cell r="Y924">
            <v>20.700000762939453</v>
          </cell>
          <cell r="Z924">
            <v>575</v>
          </cell>
          <cell r="AA924">
            <v>29.399999618530273</v>
          </cell>
          <cell r="AB924">
            <v>7.0000000298023224E-2</v>
          </cell>
          <cell r="AC924">
            <v>8.999999612569809E-3</v>
          </cell>
          <cell r="AD924">
            <v>0</v>
          </cell>
          <cell r="AE924">
            <v>0</v>
          </cell>
          <cell r="AF924">
            <v>0</v>
          </cell>
          <cell r="AG924">
            <v>1.75</v>
          </cell>
          <cell r="AH924">
            <v>4.999999888241291E-3</v>
          </cell>
        </row>
        <row r="925">
          <cell r="A925" t="str">
            <v>0203</v>
          </cell>
          <cell r="B925" t="str">
            <v>021T NC</v>
          </cell>
          <cell r="C925" t="str">
            <v>021T NC</v>
          </cell>
          <cell r="D925" t="str">
            <v>27322A</v>
          </cell>
          <cell r="E925" t="str">
            <v>27322A</v>
          </cell>
          <cell r="F925" t="str">
            <v>17432-71081</v>
          </cell>
          <cell r="G925">
            <v>1</v>
          </cell>
          <cell r="H925">
            <v>20</v>
          </cell>
          <cell r="I925">
            <v>20</v>
          </cell>
          <cell r="J925">
            <v>1</v>
          </cell>
          <cell r="K925">
            <v>29</v>
          </cell>
          <cell r="L925">
            <v>19</v>
          </cell>
          <cell r="M925">
            <v>9.9999997764825821E-3</v>
          </cell>
          <cell r="N925">
            <v>98</v>
          </cell>
          <cell r="O925">
            <v>0.10000000149011612</v>
          </cell>
          <cell r="P925">
            <v>375</v>
          </cell>
          <cell r="Q925">
            <v>4</v>
          </cell>
          <cell r="R925">
            <v>29</v>
          </cell>
          <cell r="S925">
            <v>1.9999999552965164E-2</v>
          </cell>
          <cell r="T925">
            <v>9.9999997764825821E-3</v>
          </cell>
          <cell r="U925">
            <v>1.0000000474974513E-3</v>
          </cell>
          <cell r="V925">
            <v>1.9999999552965164E-2</v>
          </cell>
          <cell r="W925">
            <v>18.799999237060547</v>
          </cell>
          <cell r="X925">
            <v>4</v>
          </cell>
          <cell r="Y925">
            <v>29</v>
          </cell>
          <cell r="Z925">
            <v>375</v>
          </cell>
          <cell r="AA925">
            <v>51.799999237060547</v>
          </cell>
          <cell r="AB925">
            <v>1.9999999552965164E-2</v>
          </cell>
          <cell r="AC925">
            <v>3.0000000260770321E-3</v>
          </cell>
          <cell r="AD925">
            <v>0</v>
          </cell>
          <cell r="AE925">
            <v>0</v>
          </cell>
          <cell r="AF925">
            <v>0</v>
          </cell>
          <cell r="AG925">
            <v>1.5299999713897705</v>
          </cell>
          <cell r="AH925">
            <v>3.0000000260770321E-3</v>
          </cell>
        </row>
        <row r="926">
          <cell r="A926" t="str">
            <v>0203</v>
          </cell>
          <cell r="B926" t="str">
            <v>021T NC</v>
          </cell>
          <cell r="C926" t="str">
            <v>021T NC</v>
          </cell>
          <cell r="D926" t="str">
            <v>27322A</v>
          </cell>
          <cell r="E926" t="str">
            <v>27322A</v>
          </cell>
          <cell r="F926" t="str">
            <v>17432-72050</v>
          </cell>
          <cell r="G926">
            <v>1</v>
          </cell>
          <cell r="H926">
            <v>20</v>
          </cell>
          <cell r="I926">
            <v>20</v>
          </cell>
          <cell r="J926">
            <v>1</v>
          </cell>
          <cell r="K926">
            <v>29</v>
          </cell>
          <cell r="L926">
            <v>25</v>
          </cell>
          <cell r="M926">
            <v>9.9999997764825821E-3</v>
          </cell>
          <cell r="N926">
            <v>98</v>
          </cell>
          <cell r="O926">
            <v>0.10000000149011612</v>
          </cell>
          <cell r="P926">
            <v>375</v>
          </cell>
          <cell r="Q926">
            <v>4.5</v>
          </cell>
          <cell r="R926">
            <v>29</v>
          </cell>
          <cell r="S926">
            <v>1.9999999552965164E-2</v>
          </cell>
          <cell r="T926">
            <v>9.9999997764825821E-3</v>
          </cell>
          <cell r="U926">
            <v>1.0000000474974513E-3</v>
          </cell>
          <cell r="V926">
            <v>1.9999999552965164E-2</v>
          </cell>
          <cell r="W926">
            <v>18.799999237060547</v>
          </cell>
          <cell r="X926">
            <v>4.5</v>
          </cell>
          <cell r="Y926">
            <v>29</v>
          </cell>
          <cell r="Z926">
            <v>375</v>
          </cell>
          <cell r="AA926">
            <v>52.299999237060547</v>
          </cell>
          <cell r="AB926">
            <v>1.9999999552965164E-2</v>
          </cell>
          <cell r="AC926">
            <v>3.0000000260770321E-3</v>
          </cell>
          <cell r="AD926">
            <v>0</v>
          </cell>
          <cell r="AE926">
            <v>0</v>
          </cell>
          <cell r="AF926">
            <v>0</v>
          </cell>
          <cell r="AG926">
            <v>1.1599999666213989</v>
          </cell>
          <cell r="AH926">
            <v>3.0000000260770321E-3</v>
          </cell>
        </row>
        <row r="927">
          <cell r="A927" t="str">
            <v>0203</v>
          </cell>
          <cell r="B927" t="str">
            <v>021T NC</v>
          </cell>
          <cell r="C927" t="str">
            <v>021T NC</v>
          </cell>
          <cell r="D927" t="str">
            <v>27322A</v>
          </cell>
          <cell r="E927" t="str">
            <v>27322A</v>
          </cell>
          <cell r="F927" t="str">
            <v>17432-73040</v>
          </cell>
          <cell r="G927">
            <v>0</v>
          </cell>
          <cell r="H927">
            <v>5</v>
          </cell>
          <cell r="I927">
            <v>10</v>
          </cell>
          <cell r="J927">
            <v>1</v>
          </cell>
          <cell r="K927">
            <v>27.5</v>
          </cell>
          <cell r="L927">
            <v>24</v>
          </cell>
          <cell r="M927">
            <v>0</v>
          </cell>
          <cell r="N927">
            <v>98</v>
          </cell>
          <cell r="O927">
            <v>0</v>
          </cell>
          <cell r="P927">
            <v>375</v>
          </cell>
          <cell r="Q927">
            <v>18</v>
          </cell>
          <cell r="R927">
            <v>27.5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18</v>
          </cell>
          <cell r="Y927">
            <v>27.5</v>
          </cell>
          <cell r="Z927">
            <v>375</v>
          </cell>
          <cell r="AA927">
            <v>83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1.1499999761581421</v>
          </cell>
          <cell r="AH927">
            <v>0</v>
          </cell>
        </row>
        <row r="928">
          <cell r="A928" t="str">
            <v>0203</v>
          </cell>
          <cell r="B928" t="str">
            <v>021T NC</v>
          </cell>
          <cell r="C928" t="str">
            <v>021T NC</v>
          </cell>
          <cell r="D928" t="str">
            <v>27322A</v>
          </cell>
          <cell r="E928" t="str">
            <v>27322A</v>
          </cell>
          <cell r="F928" t="str">
            <v>17433-50030</v>
          </cell>
          <cell r="G928">
            <v>0</v>
          </cell>
          <cell r="H928">
            <v>1</v>
          </cell>
          <cell r="I928">
            <v>0</v>
          </cell>
          <cell r="J928">
            <v>1</v>
          </cell>
          <cell r="K928">
            <v>76</v>
          </cell>
          <cell r="L928">
            <v>30</v>
          </cell>
          <cell r="M928">
            <v>0</v>
          </cell>
          <cell r="N928">
            <v>1</v>
          </cell>
          <cell r="O928">
            <v>0</v>
          </cell>
          <cell r="P928">
            <v>840</v>
          </cell>
          <cell r="Q928">
            <v>330</v>
          </cell>
          <cell r="R928">
            <v>76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330</v>
          </cell>
          <cell r="Y928">
            <v>76</v>
          </cell>
          <cell r="Z928">
            <v>840</v>
          </cell>
          <cell r="AA928">
            <v>406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2.5299999713897705</v>
          </cell>
          <cell r="AH928">
            <v>0</v>
          </cell>
        </row>
        <row r="929">
          <cell r="A929" t="str">
            <v>0203</v>
          </cell>
          <cell r="B929" t="str">
            <v>021T NC</v>
          </cell>
          <cell r="C929" t="str">
            <v>021T NC</v>
          </cell>
          <cell r="D929" t="str">
            <v>27322A</v>
          </cell>
          <cell r="E929" t="str">
            <v>27322A</v>
          </cell>
          <cell r="F929" t="str">
            <v>17434-50010</v>
          </cell>
          <cell r="G929">
            <v>0</v>
          </cell>
          <cell r="H929">
            <v>1</v>
          </cell>
          <cell r="I929">
            <v>0</v>
          </cell>
          <cell r="J929">
            <v>1</v>
          </cell>
          <cell r="K929">
            <v>88</v>
          </cell>
          <cell r="L929">
            <v>30</v>
          </cell>
          <cell r="M929">
            <v>0</v>
          </cell>
          <cell r="N929">
            <v>1</v>
          </cell>
          <cell r="O929">
            <v>0</v>
          </cell>
          <cell r="P929">
            <v>1140</v>
          </cell>
          <cell r="Q929">
            <v>330</v>
          </cell>
          <cell r="R929">
            <v>88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330</v>
          </cell>
          <cell r="Y929">
            <v>88</v>
          </cell>
          <cell r="Z929">
            <v>1140</v>
          </cell>
          <cell r="AA929">
            <v>418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2.9300000667572021</v>
          </cell>
          <cell r="AH929">
            <v>0</v>
          </cell>
        </row>
        <row r="930">
          <cell r="A930" t="str">
            <v>0203</v>
          </cell>
          <cell r="B930" t="str">
            <v>021T NC</v>
          </cell>
          <cell r="C930" t="str">
            <v>021T NC</v>
          </cell>
          <cell r="D930" t="str">
            <v>27322A</v>
          </cell>
          <cell r="E930" t="str">
            <v>27322A</v>
          </cell>
          <cell r="F930" t="str">
            <v>17510-31050-07</v>
          </cell>
          <cell r="G930">
            <v>0</v>
          </cell>
          <cell r="H930">
            <v>10</v>
          </cell>
          <cell r="I930">
            <v>0</v>
          </cell>
          <cell r="J930">
            <v>1</v>
          </cell>
          <cell r="K930">
            <v>82</v>
          </cell>
          <cell r="L930">
            <v>22.5</v>
          </cell>
          <cell r="M930">
            <v>0</v>
          </cell>
          <cell r="N930">
            <v>1</v>
          </cell>
          <cell r="O930">
            <v>0</v>
          </cell>
          <cell r="P930">
            <v>785</v>
          </cell>
          <cell r="Q930">
            <v>280</v>
          </cell>
          <cell r="R930">
            <v>82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280</v>
          </cell>
          <cell r="Y930">
            <v>82</v>
          </cell>
          <cell r="Z930">
            <v>785</v>
          </cell>
          <cell r="AA930">
            <v>362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3.6400001049041748</v>
          </cell>
          <cell r="AH930">
            <v>0</v>
          </cell>
        </row>
        <row r="931">
          <cell r="A931" t="str">
            <v>0203</v>
          </cell>
          <cell r="B931" t="str">
            <v>840D ｷﾔﾘﾔ</v>
          </cell>
          <cell r="C931" t="str">
            <v>840D ｷﾔﾘﾔ</v>
          </cell>
          <cell r="D931" t="str">
            <v>27322B</v>
          </cell>
          <cell r="E931" t="str">
            <v>27322B</v>
          </cell>
          <cell r="F931" t="str">
            <v>17411-87228</v>
          </cell>
          <cell r="G931">
            <v>0</v>
          </cell>
          <cell r="H931">
            <v>9999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</row>
        <row r="932">
          <cell r="A932" t="str">
            <v>0203</v>
          </cell>
          <cell r="B932" t="str">
            <v>840D ｷﾔﾘﾔ</v>
          </cell>
          <cell r="C932" t="str">
            <v>840D ｷﾔﾘﾔ</v>
          </cell>
          <cell r="D932" t="str">
            <v>27322B</v>
          </cell>
          <cell r="E932" t="str">
            <v>27322B</v>
          </cell>
          <cell r="F932" t="str">
            <v>17421-70100</v>
          </cell>
          <cell r="G932">
            <v>2</v>
          </cell>
          <cell r="H932">
            <v>20</v>
          </cell>
          <cell r="I932">
            <v>20</v>
          </cell>
          <cell r="J932">
            <v>1</v>
          </cell>
          <cell r="K932">
            <v>61.400001525878906</v>
          </cell>
          <cell r="L932">
            <v>19.5</v>
          </cell>
          <cell r="M932">
            <v>2.9999999329447746E-2</v>
          </cell>
          <cell r="N932">
            <v>98</v>
          </cell>
          <cell r="O932">
            <v>0.10000000149011612</v>
          </cell>
          <cell r="P932">
            <v>1200</v>
          </cell>
          <cell r="Q932">
            <v>26.5</v>
          </cell>
          <cell r="R932">
            <v>61.400001525878906</v>
          </cell>
          <cell r="S932">
            <v>7.9999998211860657E-2</v>
          </cell>
          <cell r="T932">
            <v>2.9999999329447746E-2</v>
          </cell>
          <cell r="U932">
            <v>1.4999999664723873E-2</v>
          </cell>
          <cell r="V932">
            <v>7.9999998211860657E-2</v>
          </cell>
          <cell r="W932">
            <v>60</v>
          </cell>
          <cell r="X932">
            <v>26.5</v>
          </cell>
          <cell r="Y932">
            <v>61.400001525878906</v>
          </cell>
          <cell r="Z932">
            <v>1200</v>
          </cell>
          <cell r="AA932">
            <v>147.89999389648438</v>
          </cell>
          <cell r="AB932">
            <v>7.9999998211860657E-2</v>
          </cell>
          <cell r="AC932">
            <v>9.9999997764825821E-3</v>
          </cell>
          <cell r="AD932">
            <v>0</v>
          </cell>
          <cell r="AE932">
            <v>0</v>
          </cell>
          <cell r="AF932">
            <v>0</v>
          </cell>
          <cell r="AG932">
            <v>3.1500000953674316</v>
          </cell>
          <cell r="AH932">
            <v>9.9999997764825821E-3</v>
          </cell>
        </row>
        <row r="933">
          <cell r="A933" t="str">
            <v>0203</v>
          </cell>
          <cell r="B933" t="str">
            <v>840D ｷﾔﾘﾔ</v>
          </cell>
          <cell r="C933" t="str">
            <v>840D ｷﾔﾘﾔ</v>
          </cell>
          <cell r="D933" t="str">
            <v>27322B</v>
          </cell>
          <cell r="E933" t="str">
            <v>27322B</v>
          </cell>
          <cell r="F933" t="str">
            <v>17422-15010</v>
          </cell>
          <cell r="G933">
            <v>0</v>
          </cell>
          <cell r="H933">
            <v>5</v>
          </cell>
          <cell r="I933">
            <v>5</v>
          </cell>
          <cell r="J933">
            <v>1</v>
          </cell>
          <cell r="K933">
            <v>59.400001525878906</v>
          </cell>
          <cell r="L933">
            <v>19.5</v>
          </cell>
          <cell r="M933">
            <v>0</v>
          </cell>
          <cell r="N933">
            <v>98</v>
          </cell>
          <cell r="O933">
            <v>0</v>
          </cell>
          <cell r="P933">
            <v>884</v>
          </cell>
          <cell r="Q933">
            <v>59.400001525878906</v>
          </cell>
          <cell r="R933">
            <v>59.400001525878906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46.5</v>
          </cell>
          <cell r="Y933">
            <v>46.5</v>
          </cell>
          <cell r="Z933">
            <v>884</v>
          </cell>
          <cell r="AA933">
            <v>93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2.380000114440918</v>
          </cell>
          <cell r="AH933">
            <v>0</v>
          </cell>
        </row>
        <row r="934">
          <cell r="A934" t="str">
            <v>0203</v>
          </cell>
          <cell r="B934" t="str">
            <v>840D ｷﾔﾘﾔ</v>
          </cell>
          <cell r="C934" t="str">
            <v>840D ｷﾔﾘﾔ</v>
          </cell>
          <cell r="D934" t="str">
            <v>27322B</v>
          </cell>
          <cell r="E934" t="str">
            <v>27322B</v>
          </cell>
          <cell r="F934" t="str">
            <v>17422-64010</v>
          </cell>
          <cell r="G934">
            <v>0</v>
          </cell>
          <cell r="H934">
            <v>5</v>
          </cell>
          <cell r="I934">
            <v>5</v>
          </cell>
          <cell r="J934">
            <v>1</v>
          </cell>
          <cell r="K934">
            <v>59.400001525878906</v>
          </cell>
          <cell r="L934">
            <v>19.5</v>
          </cell>
          <cell r="M934">
            <v>0</v>
          </cell>
          <cell r="N934">
            <v>98</v>
          </cell>
          <cell r="O934">
            <v>0</v>
          </cell>
          <cell r="P934">
            <v>884</v>
          </cell>
          <cell r="Q934">
            <v>59.400001525878906</v>
          </cell>
          <cell r="R934">
            <v>59.400001525878906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46.5</v>
          </cell>
          <cell r="Y934">
            <v>46.5</v>
          </cell>
          <cell r="Z934">
            <v>884</v>
          </cell>
          <cell r="AA934">
            <v>269.79998779296875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2.380000114440918</v>
          </cell>
          <cell r="AH934">
            <v>0</v>
          </cell>
        </row>
        <row r="935">
          <cell r="A935" t="str">
            <v>0203</v>
          </cell>
          <cell r="B935" t="str">
            <v>840D ｷﾔﾘﾔ</v>
          </cell>
          <cell r="C935" t="str">
            <v>840D ｷﾔﾘﾔ</v>
          </cell>
          <cell r="D935" t="str">
            <v>27322B</v>
          </cell>
          <cell r="E935" t="str">
            <v>27322B</v>
          </cell>
          <cell r="F935" t="str">
            <v>17430-12013-03</v>
          </cell>
          <cell r="G935">
            <v>0</v>
          </cell>
          <cell r="H935">
            <v>1</v>
          </cell>
          <cell r="I935">
            <v>0</v>
          </cell>
          <cell r="J935">
            <v>1</v>
          </cell>
          <cell r="K935">
            <v>58.200000762939453</v>
          </cell>
          <cell r="L935">
            <v>26.299999237060547</v>
          </cell>
          <cell r="M935">
            <v>0</v>
          </cell>
          <cell r="N935">
            <v>1</v>
          </cell>
          <cell r="O935">
            <v>0</v>
          </cell>
          <cell r="P935">
            <v>952</v>
          </cell>
          <cell r="Q935">
            <v>180</v>
          </cell>
          <cell r="R935">
            <v>58.200000762939453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180</v>
          </cell>
          <cell r="Y935">
            <v>58.200000762939453</v>
          </cell>
          <cell r="Z935">
            <v>952</v>
          </cell>
          <cell r="AA935">
            <v>238.19999694824219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2.2100000381469727</v>
          </cell>
          <cell r="AH935">
            <v>0</v>
          </cell>
        </row>
        <row r="936">
          <cell r="A936" t="str">
            <v>0203</v>
          </cell>
          <cell r="B936" t="str">
            <v>840D ｷﾔﾘﾔ</v>
          </cell>
          <cell r="C936" t="str">
            <v>840D ｷﾔﾘﾔ</v>
          </cell>
          <cell r="D936" t="str">
            <v>27322B</v>
          </cell>
          <cell r="E936" t="str">
            <v>27322B</v>
          </cell>
          <cell r="F936" t="str">
            <v>17431-40102</v>
          </cell>
          <cell r="G936">
            <v>0</v>
          </cell>
          <cell r="H936">
            <v>1</v>
          </cell>
          <cell r="I936">
            <v>0</v>
          </cell>
          <cell r="J936">
            <v>1</v>
          </cell>
          <cell r="K936">
            <v>58.200000762939453</v>
          </cell>
          <cell r="L936">
            <v>26.299999237060547</v>
          </cell>
          <cell r="M936">
            <v>0</v>
          </cell>
          <cell r="N936">
            <v>1</v>
          </cell>
          <cell r="O936">
            <v>0</v>
          </cell>
          <cell r="P936">
            <v>952</v>
          </cell>
          <cell r="Q936">
            <v>180</v>
          </cell>
          <cell r="R936">
            <v>58.200000762939453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180</v>
          </cell>
          <cell r="Y936">
            <v>58.200000762939453</v>
          </cell>
          <cell r="Z936">
            <v>952</v>
          </cell>
          <cell r="AA936">
            <v>238.19999694824219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2.2100000381469727</v>
          </cell>
          <cell r="AH936">
            <v>0</v>
          </cell>
        </row>
        <row r="937">
          <cell r="A937" t="str">
            <v>0203</v>
          </cell>
          <cell r="B937" t="str">
            <v>840D ｷﾔﾘﾔ</v>
          </cell>
          <cell r="C937" t="str">
            <v>840D ｷﾔﾘﾔ</v>
          </cell>
          <cell r="D937" t="str">
            <v>27322B</v>
          </cell>
          <cell r="E937" t="str">
            <v>27322B</v>
          </cell>
          <cell r="F937" t="str">
            <v>51927-36010-01</v>
          </cell>
          <cell r="G937">
            <v>0</v>
          </cell>
          <cell r="H937">
            <v>1</v>
          </cell>
          <cell r="I937">
            <v>0</v>
          </cell>
          <cell r="J937">
            <v>1</v>
          </cell>
          <cell r="K937">
            <v>45.599998474121094</v>
          </cell>
          <cell r="L937">
            <v>24.200000762939453</v>
          </cell>
          <cell r="M937">
            <v>0</v>
          </cell>
          <cell r="N937">
            <v>1</v>
          </cell>
          <cell r="O937">
            <v>0</v>
          </cell>
          <cell r="P937">
            <v>826</v>
          </cell>
          <cell r="Q937">
            <v>180</v>
          </cell>
          <cell r="R937">
            <v>45.599998474121094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180</v>
          </cell>
          <cell r="Y937">
            <v>45.599998474121094</v>
          </cell>
          <cell r="Z937">
            <v>826</v>
          </cell>
          <cell r="AA937">
            <v>225.60000610351563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1.8799999952316284</v>
          </cell>
          <cell r="AH937">
            <v>0</v>
          </cell>
        </row>
        <row r="938">
          <cell r="A938" t="str">
            <v>0203</v>
          </cell>
          <cell r="B938" t="str">
            <v>840D ｷﾔﾘﾔ</v>
          </cell>
          <cell r="C938" t="str">
            <v>840D ｷﾔﾘﾔ</v>
          </cell>
          <cell r="D938" t="str">
            <v>27322B</v>
          </cell>
          <cell r="E938" t="str">
            <v>27322B</v>
          </cell>
          <cell r="F938" t="str">
            <v>51927-36010-02</v>
          </cell>
          <cell r="G938">
            <v>0</v>
          </cell>
          <cell r="H938">
            <v>1</v>
          </cell>
          <cell r="I938">
            <v>0</v>
          </cell>
          <cell r="J938">
            <v>1</v>
          </cell>
          <cell r="K938">
            <v>14.300000190734863</v>
          </cell>
          <cell r="L938">
            <v>14.300000190734863</v>
          </cell>
          <cell r="M938">
            <v>0</v>
          </cell>
          <cell r="N938">
            <v>1</v>
          </cell>
          <cell r="O938">
            <v>0</v>
          </cell>
          <cell r="P938">
            <v>332</v>
          </cell>
          <cell r="Q938">
            <v>180</v>
          </cell>
          <cell r="R938">
            <v>14.300000190734863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180</v>
          </cell>
          <cell r="Y938">
            <v>14.300000190734863</v>
          </cell>
          <cell r="Z938">
            <v>332</v>
          </cell>
          <cell r="AA938">
            <v>194.30000305175781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1</v>
          </cell>
          <cell r="AH938">
            <v>0</v>
          </cell>
        </row>
        <row r="939">
          <cell r="A939" t="str">
            <v>0203</v>
          </cell>
          <cell r="B939" t="str">
            <v>840D ｷﾔﾘﾔ</v>
          </cell>
          <cell r="C939" t="str">
            <v>840D ｷﾔﾘﾔ</v>
          </cell>
          <cell r="D939" t="str">
            <v>27322B</v>
          </cell>
          <cell r="E939" t="str">
            <v>27322B</v>
          </cell>
          <cell r="F939" t="str">
            <v>51931-13032</v>
          </cell>
          <cell r="G939">
            <v>0</v>
          </cell>
          <cell r="H939">
            <v>1</v>
          </cell>
          <cell r="I939">
            <v>0</v>
          </cell>
          <cell r="J939">
            <v>1</v>
          </cell>
          <cell r="K939">
            <v>48.200000762939453</v>
          </cell>
          <cell r="L939">
            <v>24</v>
          </cell>
          <cell r="M939">
            <v>0</v>
          </cell>
          <cell r="N939">
            <v>1</v>
          </cell>
          <cell r="O939">
            <v>0</v>
          </cell>
          <cell r="P939">
            <v>826</v>
          </cell>
          <cell r="Q939">
            <v>180</v>
          </cell>
          <cell r="R939">
            <v>48.200000762939453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180</v>
          </cell>
          <cell r="Y939">
            <v>48.200000762939453</v>
          </cell>
          <cell r="Z939">
            <v>826</v>
          </cell>
          <cell r="AA939">
            <v>228.19999694824219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2.0099999904632568</v>
          </cell>
          <cell r="AH939">
            <v>0</v>
          </cell>
        </row>
        <row r="940">
          <cell r="A940" t="str">
            <v>0203</v>
          </cell>
          <cell r="B940" t="str">
            <v>840D ｷﾔﾘﾔ</v>
          </cell>
          <cell r="C940" t="str">
            <v>840D ｷﾔﾘﾔ</v>
          </cell>
          <cell r="D940" t="str">
            <v>27322B</v>
          </cell>
          <cell r="E940" t="str">
            <v>27322B</v>
          </cell>
          <cell r="F940" t="str">
            <v>51931-13042</v>
          </cell>
          <cell r="G940">
            <v>0</v>
          </cell>
          <cell r="H940">
            <v>1</v>
          </cell>
          <cell r="I940">
            <v>0</v>
          </cell>
          <cell r="J940">
            <v>1</v>
          </cell>
          <cell r="K940">
            <v>48.200000762939453</v>
          </cell>
          <cell r="L940">
            <v>24</v>
          </cell>
          <cell r="M940">
            <v>0</v>
          </cell>
          <cell r="N940">
            <v>1</v>
          </cell>
          <cell r="O940">
            <v>0</v>
          </cell>
          <cell r="P940">
            <v>826</v>
          </cell>
          <cell r="Q940">
            <v>180</v>
          </cell>
          <cell r="R940">
            <v>48.200000762939453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180</v>
          </cell>
          <cell r="Y940">
            <v>48.200000762939453</v>
          </cell>
          <cell r="Z940">
            <v>826</v>
          </cell>
          <cell r="AA940">
            <v>228.19999694824219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2.0099999904632568</v>
          </cell>
          <cell r="AH940">
            <v>0</v>
          </cell>
        </row>
        <row r="941">
          <cell r="A941" t="str">
            <v>0203</v>
          </cell>
          <cell r="B941" t="str">
            <v>840D ｷﾔﾘﾔ</v>
          </cell>
          <cell r="C941" t="str">
            <v>840D ｷﾔﾘﾔ</v>
          </cell>
          <cell r="D941" t="str">
            <v>27322B</v>
          </cell>
          <cell r="E941" t="str">
            <v>27322B</v>
          </cell>
          <cell r="F941" t="str">
            <v>51931-13060</v>
          </cell>
          <cell r="G941">
            <v>0</v>
          </cell>
          <cell r="H941">
            <v>1</v>
          </cell>
          <cell r="I941">
            <v>0</v>
          </cell>
          <cell r="J941">
            <v>1</v>
          </cell>
          <cell r="K941">
            <v>45.599998474121094</v>
          </cell>
          <cell r="L941">
            <v>24.200000762939453</v>
          </cell>
          <cell r="M941">
            <v>0</v>
          </cell>
          <cell r="N941">
            <v>1</v>
          </cell>
          <cell r="O941">
            <v>0</v>
          </cell>
          <cell r="P941">
            <v>826</v>
          </cell>
          <cell r="Q941">
            <v>180</v>
          </cell>
          <cell r="R941">
            <v>45.599998474121094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180</v>
          </cell>
          <cell r="Y941">
            <v>45.599998474121094</v>
          </cell>
          <cell r="Z941">
            <v>826</v>
          </cell>
          <cell r="AA941">
            <v>225.60000610351563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1.8799999952316284</v>
          </cell>
          <cell r="AH941">
            <v>0</v>
          </cell>
        </row>
        <row r="942">
          <cell r="A942" t="str">
            <v>0203</v>
          </cell>
          <cell r="B942" t="str">
            <v>840D ｷﾔﾘﾔ</v>
          </cell>
          <cell r="C942" t="str">
            <v>840D ｷﾔﾘﾔ</v>
          </cell>
          <cell r="D942" t="str">
            <v>27322B</v>
          </cell>
          <cell r="E942" t="str">
            <v>27322B</v>
          </cell>
          <cell r="F942" t="str">
            <v>51931-13061</v>
          </cell>
          <cell r="G942">
            <v>0</v>
          </cell>
          <cell r="H942">
            <v>1</v>
          </cell>
          <cell r="I942">
            <v>0</v>
          </cell>
          <cell r="J942">
            <v>1</v>
          </cell>
          <cell r="K942">
            <v>14.300000190734863</v>
          </cell>
          <cell r="L942">
            <v>14.300000190734863</v>
          </cell>
          <cell r="M942">
            <v>0</v>
          </cell>
          <cell r="N942">
            <v>1</v>
          </cell>
          <cell r="O942">
            <v>0</v>
          </cell>
          <cell r="P942">
            <v>332</v>
          </cell>
          <cell r="Q942">
            <v>180</v>
          </cell>
          <cell r="R942">
            <v>14.300000190734863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180</v>
          </cell>
          <cell r="Y942">
            <v>14.300000190734863</v>
          </cell>
          <cell r="Z942">
            <v>332</v>
          </cell>
          <cell r="AA942">
            <v>194.30000305175781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1</v>
          </cell>
          <cell r="AH942">
            <v>0</v>
          </cell>
        </row>
        <row r="943">
          <cell r="A943" t="str">
            <v>0203</v>
          </cell>
          <cell r="B943" t="str">
            <v>840D ｷﾔﾘﾔ</v>
          </cell>
          <cell r="C943" t="str">
            <v>840D ｷﾔﾘﾔ</v>
          </cell>
          <cell r="D943" t="str">
            <v>27322B</v>
          </cell>
          <cell r="E943" t="str">
            <v>27322B</v>
          </cell>
          <cell r="F943" t="str">
            <v>51931-13091</v>
          </cell>
          <cell r="G943">
            <v>0</v>
          </cell>
          <cell r="H943">
            <v>1</v>
          </cell>
          <cell r="I943">
            <v>0</v>
          </cell>
          <cell r="J943">
            <v>1</v>
          </cell>
          <cell r="K943">
            <v>14.300000190734863</v>
          </cell>
          <cell r="L943">
            <v>14.300000190734863</v>
          </cell>
          <cell r="M943">
            <v>0</v>
          </cell>
          <cell r="N943">
            <v>1</v>
          </cell>
          <cell r="O943">
            <v>0</v>
          </cell>
          <cell r="P943">
            <v>332</v>
          </cell>
          <cell r="Q943">
            <v>180</v>
          </cell>
          <cell r="R943">
            <v>14.300000190734863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180</v>
          </cell>
          <cell r="Y943">
            <v>14.300000190734863</v>
          </cell>
          <cell r="Z943">
            <v>332</v>
          </cell>
          <cell r="AA943">
            <v>194.30000305175781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1</v>
          </cell>
          <cell r="AH943">
            <v>0</v>
          </cell>
        </row>
        <row r="944">
          <cell r="A944" t="str">
            <v>0203</v>
          </cell>
          <cell r="B944" t="str">
            <v>840D ｷﾔﾘﾔ</v>
          </cell>
          <cell r="C944" t="str">
            <v>840D ｷﾔﾘﾔ</v>
          </cell>
          <cell r="D944" t="str">
            <v>27322B</v>
          </cell>
          <cell r="E944" t="str">
            <v>27322B</v>
          </cell>
          <cell r="F944" t="str">
            <v>51931-13100</v>
          </cell>
          <cell r="G944">
            <v>0</v>
          </cell>
          <cell r="H944">
            <v>1</v>
          </cell>
          <cell r="I944">
            <v>0</v>
          </cell>
          <cell r="J944">
            <v>1</v>
          </cell>
          <cell r="K944">
            <v>48.200000762939453</v>
          </cell>
          <cell r="L944">
            <v>24</v>
          </cell>
          <cell r="M944">
            <v>0</v>
          </cell>
          <cell r="N944">
            <v>1</v>
          </cell>
          <cell r="O944">
            <v>0</v>
          </cell>
          <cell r="P944">
            <v>826</v>
          </cell>
          <cell r="Q944">
            <v>180</v>
          </cell>
          <cell r="R944">
            <v>48.200000762939453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180</v>
          </cell>
          <cell r="Y944">
            <v>48.200000762939453</v>
          </cell>
          <cell r="Z944">
            <v>826</v>
          </cell>
          <cell r="AA944">
            <v>228.19999694824219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2.0099999904632568</v>
          </cell>
          <cell r="AH944">
            <v>0</v>
          </cell>
        </row>
        <row r="945">
          <cell r="A945" t="str">
            <v>0203</v>
          </cell>
          <cell r="B945" t="str">
            <v>840D ｷﾔﾘﾔ</v>
          </cell>
          <cell r="C945" t="str">
            <v>840D ｷﾔﾘﾔ</v>
          </cell>
          <cell r="D945" t="str">
            <v>27322B</v>
          </cell>
          <cell r="E945" t="str">
            <v>27322B</v>
          </cell>
          <cell r="F945" t="str">
            <v>51931-13130</v>
          </cell>
          <cell r="G945">
            <v>1</v>
          </cell>
          <cell r="H945">
            <v>300</v>
          </cell>
          <cell r="I945">
            <v>300</v>
          </cell>
          <cell r="J945">
            <v>1</v>
          </cell>
          <cell r="K945">
            <v>22.299999237060547</v>
          </cell>
          <cell r="L945">
            <v>22.299999237060547</v>
          </cell>
          <cell r="M945">
            <v>9.9999997764825821E-3</v>
          </cell>
          <cell r="N945">
            <v>98</v>
          </cell>
          <cell r="O945">
            <v>0</v>
          </cell>
          <cell r="P945">
            <v>483.5</v>
          </cell>
          <cell r="Q945">
            <v>0.30000001192092896</v>
          </cell>
          <cell r="R945">
            <v>22.299999237060547</v>
          </cell>
          <cell r="S945">
            <v>9.9999997764825821E-3</v>
          </cell>
          <cell r="T945">
            <v>0</v>
          </cell>
          <cell r="U945">
            <v>0</v>
          </cell>
          <cell r="V945">
            <v>9.9999997764825821E-3</v>
          </cell>
          <cell r="W945">
            <v>1.6000000238418579</v>
          </cell>
          <cell r="X945">
            <v>0.30000001192092896</v>
          </cell>
          <cell r="Y945">
            <v>22.299999237060547</v>
          </cell>
          <cell r="Z945">
            <v>483.5</v>
          </cell>
          <cell r="AA945">
            <v>24.200000762939453</v>
          </cell>
          <cell r="AB945">
            <v>9.9999997764825821E-3</v>
          </cell>
          <cell r="AC945">
            <v>1.0000000474974513E-3</v>
          </cell>
          <cell r="AD945">
            <v>0</v>
          </cell>
          <cell r="AE945">
            <v>0</v>
          </cell>
          <cell r="AF945">
            <v>0</v>
          </cell>
          <cell r="AG945">
            <v>1</v>
          </cell>
          <cell r="AH945">
            <v>1.0000000474974513E-3</v>
          </cell>
        </row>
        <row r="946">
          <cell r="A946" t="str">
            <v>0203</v>
          </cell>
          <cell r="B946" t="str">
            <v>840D ｷﾔﾘﾔ</v>
          </cell>
          <cell r="C946" t="str">
            <v>840D ｷﾔﾘﾔ</v>
          </cell>
          <cell r="D946" t="str">
            <v>27322B</v>
          </cell>
          <cell r="E946" t="str">
            <v>27322B</v>
          </cell>
          <cell r="F946" t="str">
            <v>51931-13140</v>
          </cell>
          <cell r="G946">
            <v>19</v>
          </cell>
          <cell r="H946">
            <v>100</v>
          </cell>
          <cell r="I946">
            <v>100</v>
          </cell>
          <cell r="J946">
            <v>1</v>
          </cell>
          <cell r="K946">
            <v>22.299999237060547</v>
          </cell>
          <cell r="L946">
            <v>22.299999237060547</v>
          </cell>
          <cell r="M946">
            <v>0.11999999731779099</v>
          </cell>
          <cell r="N946">
            <v>98</v>
          </cell>
          <cell r="O946">
            <v>0.20000000298023224</v>
          </cell>
          <cell r="P946">
            <v>483.5</v>
          </cell>
          <cell r="Q946">
            <v>0.60000002384185791</v>
          </cell>
          <cell r="R946">
            <v>22.299999237060547</v>
          </cell>
          <cell r="S946">
            <v>0.15000000596046448</v>
          </cell>
          <cell r="T946">
            <v>2.9999999329447746E-2</v>
          </cell>
          <cell r="U946">
            <v>3.0000000260770321E-3</v>
          </cell>
          <cell r="V946">
            <v>0.15000000596046448</v>
          </cell>
          <cell r="W946">
            <v>4.8000001907348633</v>
          </cell>
          <cell r="X946">
            <v>0.60000002384185791</v>
          </cell>
          <cell r="Y946">
            <v>22.299999237060547</v>
          </cell>
          <cell r="Z946">
            <v>483.5</v>
          </cell>
          <cell r="AA946">
            <v>27.700000762939453</v>
          </cell>
          <cell r="AB946">
            <v>0.15000000596046448</v>
          </cell>
          <cell r="AC946">
            <v>1.9999999552965164E-2</v>
          </cell>
          <cell r="AD946">
            <v>0</v>
          </cell>
          <cell r="AE946">
            <v>0</v>
          </cell>
          <cell r="AF946">
            <v>0</v>
          </cell>
          <cell r="AG946">
            <v>1</v>
          </cell>
          <cell r="AH946">
            <v>1.4000000432133675E-2</v>
          </cell>
        </row>
        <row r="947">
          <cell r="A947" t="str">
            <v>0203</v>
          </cell>
          <cell r="B947" t="str">
            <v>840D ｷﾔﾘﾔ</v>
          </cell>
          <cell r="C947" t="str">
            <v>840D ｷﾔﾘﾔ</v>
          </cell>
          <cell r="D947" t="str">
            <v>27322B</v>
          </cell>
          <cell r="E947" t="str">
            <v>27322B</v>
          </cell>
          <cell r="F947" t="str">
            <v>51931-13150</v>
          </cell>
          <cell r="G947">
            <v>28</v>
          </cell>
          <cell r="H947">
            <v>100</v>
          </cell>
          <cell r="I947">
            <v>100</v>
          </cell>
          <cell r="J947">
            <v>1</v>
          </cell>
          <cell r="K947">
            <v>42.5</v>
          </cell>
          <cell r="L947">
            <v>39.799999237060547</v>
          </cell>
          <cell r="M947">
            <v>0.33000001311302185</v>
          </cell>
          <cell r="N947">
            <v>98</v>
          </cell>
          <cell r="O947">
            <v>0.30000001192092896</v>
          </cell>
          <cell r="P947">
            <v>552.5</v>
          </cell>
          <cell r="Q947">
            <v>1</v>
          </cell>
          <cell r="R947">
            <v>42.5</v>
          </cell>
          <cell r="S947">
            <v>0.37999999523162842</v>
          </cell>
          <cell r="T947">
            <v>3.9999999105930328E-2</v>
          </cell>
          <cell r="U947">
            <v>8.0000003799796104E-3</v>
          </cell>
          <cell r="V947">
            <v>0.37999999523162842</v>
          </cell>
          <cell r="W947">
            <v>5.5</v>
          </cell>
          <cell r="X947">
            <v>1</v>
          </cell>
          <cell r="Y947">
            <v>42.5</v>
          </cell>
          <cell r="Z947">
            <v>552.5</v>
          </cell>
          <cell r="AA947">
            <v>49</v>
          </cell>
          <cell r="AB947">
            <v>0.37999999523162842</v>
          </cell>
          <cell r="AC947">
            <v>5.000000074505806E-2</v>
          </cell>
          <cell r="AD947">
            <v>0</v>
          </cell>
          <cell r="AE947">
            <v>0</v>
          </cell>
          <cell r="AF947">
            <v>0</v>
          </cell>
          <cell r="AG947">
            <v>1.0700000524520874</v>
          </cell>
          <cell r="AH947">
            <v>4.8000000417232513E-2</v>
          </cell>
        </row>
        <row r="948">
          <cell r="A948" t="str">
            <v>0203</v>
          </cell>
          <cell r="B948" t="str">
            <v>840D ｷﾔﾘﾔ</v>
          </cell>
          <cell r="C948" t="str">
            <v>840D ｷﾔﾘﾔ</v>
          </cell>
          <cell r="D948" t="str">
            <v>27322B</v>
          </cell>
          <cell r="E948" t="str">
            <v>27322B</v>
          </cell>
          <cell r="F948" t="str">
            <v>51931-13160</v>
          </cell>
          <cell r="G948">
            <v>148</v>
          </cell>
          <cell r="H948">
            <v>150</v>
          </cell>
          <cell r="I948">
            <v>150</v>
          </cell>
          <cell r="J948">
            <v>1</v>
          </cell>
          <cell r="K948">
            <v>22.299999237060547</v>
          </cell>
          <cell r="L948">
            <v>22.299999237060547</v>
          </cell>
          <cell r="M948">
            <v>0.92000001668930054</v>
          </cell>
          <cell r="N948">
            <v>98</v>
          </cell>
          <cell r="O948">
            <v>1</v>
          </cell>
          <cell r="P948">
            <v>483.5</v>
          </cell>
          <cell r="Q948">
            <v>0.30000001192092896</v>
          </cell>
          <cell r="R948">
            <v>22.299999237060547</v>
          </cell>
          <cell r="S948">
            <v>1.059999942779541</v>
          </cell>
          <cell r="T948">
            <v>0.12999999523162842</v>
          </cell>
          <cell r="U948">
            <v>1.2000000104308128E-2</v>
          </cell>
          <cell r="V948">
            <v>1.059999942779541</v>
          </cell>
          <cell r="W948">
            <v>3.2000000476837158</v>
          </cell>
          <cell r="X948">
            <v>0.30000001192092896</v>
          </cell>
          <cell r="Y948">
            <v>22.299999237060547</v>
          </cell>
          <cell r="Z948">
            <v>483.5</v>
          </cell>
          <cell r="AA948">
            <v>25.799999237060547</v>
          </cell>
          <cell r="AB948">
            <v>1.059999942779541</v>
          </cell>
          <cell r="AC948">
            <v>0.1379999965429306</v>
          </cell>
          <cell r="AD948">
            <v>0</v>
          </cell>
          <cell r="AE948">
            <v>0</v>
          </cell>
          <cell r="AF948">
            <v>0</v>
          </cell>
          <cell r="AG948">
            <v>1</v>
          </cell>
          <cell r="AH948">
            <v>0.14200000464916229</v>
          </cell>
        </row>
        <row r="949">
          <cell r="A949" t="str">
            <v>0203</v>
          </cell>
          <cell r="B949" t="str">
            <v>840D ｷﾔﾘﾔ</v>
          </cell>
          <cell r="C949" t="str">
            <v>840D ｷﾔﾘﾔ</v>
          </cell>
          <cell r="D949" t="str">
            <v>27322B</v>
          </cell>
          <cell r="E949" t="str">
            <v>27322B</v>
          </cell>
          <cell r="F949" t="str">
            <v>51931-15020</v>
          </cell>
          <cell r="G949">
            <v>0</v>
          </cell>
          <cell r="H949">
            <v>1</v>
          </cell>
          <cell r="I949">
            <v>0</v>
          </cell>
          <cell r="J949">
            <v>1</v>
          </cell>
          <cell r="K949">
            <v>45.599998474121094</v>
          </cell>
          <cell r="L949">
            <v>24.200000762939453</v>
          </cell>
          <cell r="M949">
            <v>0</v>
          </cell>
          <cell r="N949">
            <v>1</v>
          </cell>
          <cell r="O949">
            <v>0</v>
          </cell>
          <cell r="P949">
            <v>826</v>
          </cell>
          <cell r="Q949">
            <v>120</v>
          </cell>
          <cell r="R949">
            <v>45.599998474121094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120</v>
          </cell>
          <cell r="Y949">
            <v>45.599998474121094</v>
          </cell>
          <cell r="Z949">
            <v>826</v>
          </cell>
          <cell r="AA949">
            <v>165.60000610351563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1.8799999952316284</v>
          </cell>
          <cell r="AH949">
            <v>0</v>
          </cell>
        </row>
        <row r="950">
          <cell r="A950" t="str">
            <v>0203</v>
          </cell>
          <cell r="B950" t="str">
            <v>840D ｷﾔﾘﾔ</v>
          </cell>
          <cell r="C950" t="str">
            <v>840D ｷﾔﾘﾔ</v>
          </cell>
          <cell r="D950" t="str">
            <v>27322B</v>
          </cell>
          <cell r="E950" t="str">
            <v>27322B</v>
          </cell>
          <cell r="F950" t="str">
            <v>51931-21010</v>
          </cell>
          <cell r="G950">
            <v>67</v>
          </cell>
          <cell r="H950">
            <v>150</v>
          </cell>
          <cell r="I950">
            <v>300</v>
          </cell>
          <cell r="J950">
            <v>1</v>
          </cell>
          <cell r="K950">
            <v>35.099998474121094</v>
          </cell>
          <cell r="L950">
            <v>29.700000762939453</v>
          </cell>
          <cell r="M950">
            <v>0.64999997615814209</v>
          </cell>
          <cell r="N950">
            <v>98</v>
          </cell>
          <cell r="O950">
            <v>0.20000000298023224</v>
          </cell>
          <cell r="P950">
            <v>483.5</v>
          </cell>
          <cell r="Q950">
            <v>0.20000000298023224</v>
          </cell>
          <cell r="R950">
            <v>35.099998474121094</v>
          </cell>
          <cell r="S950">
            <v>0.68000000715255737</v>
          </cell>
          <cell r="T950">
            <v>2.9999999329447746E-2</v>
          </cell>
          <cell r="U950">
            <v>4.0000001899898052E-3</v>
          </cell>
          <cell r="V950">
            <v>0.68000000715255737</v>
          </cell>
          <cell r="W950">
            <v>1.6000000238418579</v>
          </cell>
          <cell r="X950">
            <v>0.20000000298023224</v>
          </cell>
          <cell r="Y950">
            <v>35.099998474121094</v>
          </cell>
          <cell r="Z950">
            <v>483.5</v>
          </cell>
          <cell r="AA950">
            <v>36.900001525878906</v>
          </cell>
          <cell r="AB950">
            <v>0.68000000715255737</v>
          </cell>
          <cell r="AC950">
            <v>8.9000001549720764E-2</v>
          </cell>
          <cell r="AD950">
            <v>0</v>
          </cell>
          <cell r="AE950">
            <v>0</v>
          </cell>
          <cell r="AF950">
            <v>0</v>
          </cell>
          <cell r="AG950">
            <v>1.1799999475479126</v>
          </cell>
          <cell r="AH950">
            <v>7.5999997556209564E-2</v>
          </cell>
        </row>
        <row r="951">
          <cell r="A951" t="str">
            <v>0203</v>
          </cell>
          <cell r="B951" t="str">
            <v>840D ｷﾔﾘﾔ</v>
          </cell>
          <cell r="C951" t="str">
            <v>840D ｷﾔﾘﾔ</v>
          </cell>
          <cell r="D951" t="str">
            <v>27322B</v>
          </cell>
          <cell r="E951" t="str">
            <v>27322B</v>
          </cell>
          <cell r="F951" t="str">
            <v>51931-21020</v>
          </cell>
          <cell r="G951">
            <v>14</v>
          </cell>
          <cell r="H951">
            <v>50</v>
          </cell>
          <cell r="I951">
            <v>50</v>
          </cell>
          <cell r="J951">
            <v>1</v>
          </cell>
          <cell r="K951">
            <v>55.099998474121094</v>
          </cell>
          <cell r="L951">
            <v>55.099998474121094</v>
          </cell>
          <cell r="M951">
            <v>0.20999999344348907</v>
          </cell>
          <cell r="N951">
            <v>98</v>
          </cell>
          <cell r="O951">
            <v>0.30000001192092896</v>
          </cell>
          <cell r="P951">
            <v>552.5</v>
          </cell>
          <cell r="Q951">
            <v>1.2000000476837158</v>
          </cell>
          <cell r="R951">
            <v>55.099998474121094</v>
          </cell>
          <cell r="S951">
            <v>0.25999999046325684</v>
          </cell>
          <cell r="T951">
            <v>3.9999999105930328E-2</v>
          </cell>
          <cell r="U951">
            <v>4.999999888241291E-3</v>
          </cell>
          <cell r="V951">
            <v>0.25999999046325684</v>
          </cell>
          <cell r="W951">
            <v>11.100000381469727</v>
          </cell>
          <cell r="X951">
            <v>1.2000000476837158</v>
          </cell>
          <cell r="Y951">
            <v>55.099998474121094</v>
          </cell>
          <cell r="Z951">
            <v>552.5</v>
          </cell>
          <cell r="AA951">
            <v>67.400001525878906</v>
          </cell>
          <cell r="AB951">
            <v>0.25999999046325684</v>
          </cell>
          <cell r="AC951">
            <v>3.4000001847743988E-2</v>
          </cell>
          <cell r="AD951">
            <v>0</v>
          </cell>
          <cell r="AE951">
            <v>0</v>
          </cell>
          <cell r="AF951">
            <v>0</v>
          </cell>
          <cell r="AG951">
            <v>1</v>
          </cell>
          <cell r="AH951">
            <v>3.0999999493360519E-2</v>
          </cell>
        </row>
        <row r="952">
          <cell r="A952" t="str">
            <v>0203</v>
          </cell>
          <cell r="B952" t="str">
            <v>840D ｷﾔﾘﾔ</v>
          </cell>
          <cell r="C952" t="str">
            <v>840D ｷﾔﾘﾔ</v>
          </cell>
          <cell r="D952" t="str">
            <v>27322B</v>
          </cell>
          <cell r="E952" t="str">
            <v>27322B</v>
          </cell>
          <cell r="F952" t="str">
            <v>51931-42020</v>
          </cell>
          <cell r="G952">
            <v>2</v>
          </cell>
          <cell r="H952">
            <v>30</v>
          </cell>
          <cell r="I952">
            <v>30</v>
          </cell>
          <cell r="J952">
            <v>1</v>
          </cell>
          <cell r="K952">
            <v>28.600000381469727</v>
          </cell>
          <cell r="L952">
            <v>28.600000381469727</v>
          </cell>
          <cell r="M952">
            <v>1.9999999552965164E-2</v>
          </cell>
          <cell r="N952">
            <v>98</v>
          </cell>
          <cell r="O952">
            <v>0.10000000149011612</v>
          </cell>
          <cell r="P952">
            <v>635.9000244140625</v>
          </cell>
          <cell r="Q952">
            <v>6</v>
          </cell>
          <cell r="R952">
            <v>28.600000381469727</v>
          </cell>
          <cell r="S952">
            <v>2.9999999329447746E-2</v>
          </cell>
          <cell r="T952">
            <v>9.9999997764825821E-3</v>
          </cell>
          <cell r="U952">
            <v>3.0000000260770321E-3</v>
          </cell>
          <cell r="V952">
            <v>2.9999999329447746E-2</v>
          </cell>
          <cell r="W952">
            <v>21.200000762939453</v>
          </cell>
          <cell r="X952">
            <v>6</v>
          </cell>
          <cell r="Y952">
            <v>28.600000381469727</v>
          </cell>
          <cell r="Z952">
            <v>635.9000244140625</v>
          </cell>
          <cell r="AA952">
            <v>55.799999237060547</v>
          </cell>
          <cell r="AB952">
            <v>2.9999999329447746E-2</v>
          </cell>
          <cell r="AC952">
            <v>4.0000001899898052E-3</v>
          </cell>
          <cell r="AD952">
            <v>0</v>
          </cell>
          <cell r="AE952">
            <v>0</v>
          </cell>
          <cell r="AF952">
            <v>0</v>
          </cell>
          <cell r="AG952">
            <v>1</v>
          </cell>
          <cell r="AH952">
            <v>4.0000001899898052E-3</v>
          </cell>
        </row>
        <row r="953">
          <cell r="A953" t="str">
            <v>0203</v>
          </cell>
          <cell r="B953" t="str">
            <v>840D ｷﾔﾘﾔ</v>
          </cell>
          <cell r="C953" t="str">
            <v>840D ｷﾔﾘﾔ</v>
          </cell>
          <cell r="D953" t="str">
            <v>27322B</v>
          </cell>
          <cell r="E953" t="str">
            <v>27322B</v>
          </cell>
          <cell r="F953" t="str">
            <v>51931-95502</v>
          </cell>
          <cell r="G953">
            <v>0</v>
          </cell>
          <cell r="H953">
            <v>1</v>
          </cell>
          <cell r="I953">
            <v>0</v>
          </cell>
          <cell r="J953">
            <v>1</v>
          </cell>
          <cell r="K953">
            <v>45.599998474121094</v>
          </cell>
          <cell r="L953">
            <v>24.200000762939453</v>
          </cell>
          <cell r="M953">
            <v>0</v>
          </cell>
          <cell r="N953">
            <v>1</v>
          </cell>
          <cell r="O953">
            <v>0</v>
          </cell>
          <cell r="P953">
            <v>826</v>
          </cell>
          <cell r="Q953">
            <v>120</v>
          </cell>
          <cell r="R953">
            <v>45.599998474121094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120</v>
          </cell>
          <cell r="Y953">
            <v>45.599998474121094</v>
          </cell>
          <cell r="Z953">
            <v>826</v>
          </cell>
          <cell r="AA953">
            <v>165.60000610351563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1.8799999952316284</v>
          </cell>
          <cell r="AH953">
            <v>0</v>
          </cell>
        </row>
        <row r="954">
          <cell r="A954" t="str">
            <v>0203</v>
          </cell>
          <cell r="B954" t="str">
            <v>840D ｷﾔﾘﾔ</v>
          </cell>
          <cell r="C954" t="str">
            <v>840D ｷﾔﾘﾔ</v>
          </cell>
          <cell r="D954" t="str">
            <v>27322B</v>
          </cell>
          <cell r="E954" t="str">
            <v>27322B</v>
          </cell>
          <cell r="F954" t="str">
            <v>51931-95503</v>
          </cell>
          <cell r="G954">
            <v>0</v>
          </cell>
          <cell r="H954">
            <v>1</v>
          </cell>
          <cell r="I954">
            <v>0</v>
          </cell>
          <cell r="J954">
            <v>1</v>
          </cell>
          <cell r="K954">
            <v>45.599998474121094</v>
          </cell>
          <cell r="L954">
            <v>24.200000762939453</v>
          </cell>
          <cell r="M954">
            <v>0</v>
          </cell>
          <cell r="N954">
            <v>1</v>
          </cell>
          <cell r="O954">
            <v>0</v>
          </cell>
          <cell r="P954">
            <v>826</v>
          </cell>
          <cell r="Q954">
            <v>120</v>
          </cell>
          <cell r="R954">
            <v>45.599998474121094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120</v>
          </cell>
          <cell r="Y954">
            <v>45.599998474121094</v>
          </cell>
          <cell r="Z954">
            <v>826</v>
          </cell>
          <cell r="AA954">
            <v>165.60000610351563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1.8799999952316284</v>
          </cell>
          <cell r="AH954">
            <v>0</v>
          </cell>
        </row>
        <row r="955">
          <cell r="A955" t="str">
            <v>0203</v>
          </cell>
          <cell r="B955" t="str">
            <v>840D ｷﾔﾘﾔ</v>
          </cell>
          <cell r="C955" t="str">
            <v>840D ｷﾔﾘﾔ</v>
          </cell>
          <cell r="D955" t="str">
            <v>27322B</v>
          </cell>
          <cell r="E955" t="str">
            <v>27322B</v>
          </cell>
          <cell r="F955" t="str">
            <v>51931-96440</v>
          </cell>
          <cell r="G955">
            <v>0</v>
          </cell>
          <cell r="H955">
            <v>1</v>
          </cell>
          <cell r="I955">
            <v>0</v>
          </cell>
          <cell r="J955">
            <v>1</v>
          </cell>
          <cell r="K955">
            <v>53.799999237060547</v>
          </cell>
          <cell r="L955">
            <v>28.299999237060547</v>
          </cell>
          <cell r="M955">
            <v>0</v>
          </cell>
          <cell r="N955">
            <v>1</v>
          </cell>
          <cell r="O955">
            <v>0</v>
          </cell>
          <cell r="P955">
            <v>867</v>
          </cell>
          <cell r="Q955">
            <v>120</v>
          </cell>
          <cell r="R955">
            <v>53.799999237060547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120</v>
          </cell>
          <cell r="Y955">
            <v>53.799999237060547</v>
          </cell>
          <cell r="Z955">
            <v>867</v>
          </cell>
          <cell r="AA955">
            <v>173.80000305175781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1.8999999761581421</v>
          </cell>
          <cell r="AH955">
            <v>0</v>
          </cell>
        </row>
        <row r="956">
          <cell r="A956" t="str">
            <v>0203</v>
          </cell>
          <cell r="B956" t="str">
            <v>840D ｷﾔﾘﾔ</v>
          </cell>
          <cell r="C956" t="str">
            <v>840D ｷﾔﾘﾔ</v>
          </cell>
          <cell r="D956" t="str">
            <v>27322B</v>
          </cell>
          <cell r="E956" t="str">
            <v>27322B</v>
          </cell>
          <cell r="F956" t="str">
            <v>51932-13042</v>
          </cell>
          <cell r="G956">
            <v>0</v>
          </cell>
          <cell r="H956">
            <v>1</v>
          </cell>
          <cell r="I956">
            <v>0</v>
          </cell>
          <cell r="J956">
            <v>1</v>
          </cell>
          <cell r="K956">
            <v>45.599998474121094</v>
          </cell>
          <cell r="L956">
            <v>24.200000762939453</v>
          </cell>
          <cell r="M956">
            <v>0</v>
          </cell>
          <cell r="N956">
            <v>1</v>
          </cell>
          <cell r="O956">
            <v>0</v>
          </cell>
          <cell r="P956">
            <v>826</v>
          </cell>
          <cell r="Q956">
            <v>120</v>
          </cell>
          <cell r="R956">
            <v>45.599998474121094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120</v>
          </cell>
          <cell r="Y956">
            <v>45.599998474121094</v>
          </cell>
          <cell r="Z956">
            <v>826</v>
          </cell>
          <cell r="AA956">
            <v>165.60000610351563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1.8799999952316284</v>
          </cell>
          <cell r="AH956">
            <v>0</v>
          </cell>
        </row>
        <row r="957">
          <cell r="A957" t="str">
            <v>0203</v>
          </cell>
          <cell r="B957" t="str">
            <v>840D ｷﾔﾘﾔ</v>
          </cell>
          <cell r="C957" t="str">
            <v>840D ｷﾔﾘﾔ</v>
          </cell>
          <cell r="D957" t="str">
            <v>27322B</v>
          </cell>
          <cell r="E957" t="str">
            <v>27322B</v>
          </cell>
          <cell r="F957" t="str">
            <v>51932-13050</v>
          </cell>
          <cell r="G957">
            <v>0</v>
          </cell>
          <cell r="H957">
            <v>1</v>
          </cell>
          <cell r="I957">
            <v>0</v>
          </cell>
          <cell r="J957">
            <v>1</v>
          </cell>
          <cell r="K957">
            <v>45.599998474121094</v>
          </cell>
          <cell r="L957">
            <v>24.200000762939453</v>
          </cell>
          <cell r="M957">
            <v>0</v>
          </cell>
          <cell r="N957">
            <v>1</v>
          </cell>
          <cell r="O957">
            <v>0</v>
          </cell>
          <cell r="P957">
            <v>826</v>
          </cell>
          <cell r="Q957">
            <v>120</v>
          </cell>
          <cell r="R957">
            <v>45.599998474121094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120</v>
          </cell>
          <cell r="Y957">
            <v>45.599998474121094</v>
          </cell>
          <cell r="Z957">
            <v>826</v>
          </cell>
          <cell r="AA957">
            <v>165.60000610351563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1.8799999952316284</v>
          </cell>
          <cell r="AH957">
            <v>0</v>
          </cell>
        </row>
        <row r="958">
          <cell r="A958" t="str">
            <v>0203</v>
          </cell>
          <cell r="B958" t="str">
            <v>840D ｷﾔﾘﾔ</v>
          </cell>
          <cell r="C958" t="str">
            <v>840D ｷﾔﾘﾔ</v>
          </cell>
          <cell r="D958" t="str">
            <v>27322B</v>
          </cell>
          <cell r="E958" t="str">
            <v>27322B</v>
          </cell>
          <cell r="F958" t="str">
            <v>51932-15020</v>
          </cell>
          <cell r="G958">
            <v>0</v>
          </cell>
          <cell r="H958">
            <v>1</v>
          </cell>
          <cell r="I958">
            <v>0</v>
          </cell>
          <cell r="J958">
            <v>1</v>
          </cell>
          <cell r="K958">
            <v>45.599998474121094</v>
          </cell>
          <cell r="L958">
            <v>24.200000762939453</v>
          </cell>
          <cell r="M958">
            <v>0</v>
          </cell>
          <cell r="N958">
            <v>1</v>
          </cell>
          <cell r="O958">
            <v>0</v>
          </cell>
          <cell r="P958">
            <v>826</v>
          </cell>
          <cell r="Q958">
            <v>120</v>
          </cell>
          <cell r="R958">
            <v>45.599998474121094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120</v>
          </cell>
          <cell r="Y958">
            <v>45.599998474121094</v>
          </cell>
          <cell r="Z958">
            <v>826</v>
          </cell>
          <cell r="AA958">
            <v>165.60000610351563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1.8799999952316284</v>
          </cell>
          <cell r="AH958">
            <v>0</v>
          </cell>
        </row>
        <row r="959">
          <cell r="A959" t="str">
            <v>0203</v>
          </cell>
          <cell r="B959" t="str">
            <v>840D ｷﾔﾘﾔ</v>
          </cell>
          <cell r="C959" t="str">
            <v>840D ｷﾔﾘﾔ</v>
          </cell>
          <cell r="D959" t="str">
            <v>27322B</v>
          </cell>
          <cell r="E959" t="str">
            <v>27322B</v>
          </cell>
          <cell r="F959" t="str">
            <v>64775-17030</v>
          </cell>
          <cell r="G959">
            <v>0</v>
          </cell>
          <cell r="H959">
            <v>1</v>
          </cell>
          <cell r="I959">
            <v>0</v>
          </cell>
          <cell r="J959">
            <v>1</v>
          </cell>
          <cell r="K959">
            <v>62.599998474121094</v>
          </cell>
          <cell r="L959">
            <v>33.700000762939453</v>
          </cell>
          <cell r="M959">
            <v>0</v>
          </cell>
          <cell r="N959">
            <v>1</v>
          </cell>
          <cell r="O959">
            <v>0</v>
          </cell>
          <cell r="P959">
            <v>1272</v>
          </cell>
          <cell r="Q959">
            <v>180</v>
          </cell>
          <cell r="R959">
            <v>62.599998474121094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180</v>
          </cell>
          <cell r="Y959">
            <v>62.599998474121094</v>
          </cell>
          <cell r="Z959">
            <v>1272</v>
          </cell>
          <cell r="AA959">
            <v>242.60000610351563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1.8600000143051147</v>
          </cell>
          <cell r="AH959">
            <v>0</v>
          </cell>
        </row>
        <row r="960">
          <cell r="A960" t="str">
            <v>0203</v>
          </cell>
          <cell r="B960" t="str">
            <v>840D ｷﾔﾘﾔ</v>
          </cell>
          <cell r="C960" t="str">
            <v>840D ｷﾔﾘﾔ</v>
          </cell>
          <cell r="D960" t="str">
            <v>27322B</v>
          </cell>
          <cell r="E960" t="str">
            <v>27322B</v>
          </cell>
          <cell r="F960" t="str">
            <v>64775-17040</v>
          </cell>
          <cell r="G960">
            <v>0</v>
          </cell>
          <cell r="H960">
            <v>1</v>
          </cell>
          <cell r="I960">
            <v>0</v>
          </cell>
          <cell r="J960">
            <v>1</v>
          </cell>
          <cell r="K960">
            <v>62.599998474121094</v>
          </cell>
          <cell r="L960">
            <v>33.700000762939453</v>
          </cell>
          <cell r="M960">
            <v>0</v>
          </cell>
          <cell r="N960">
            <v>1</v>
          </cell>
          <cell r="O960">
            <v>0</v>
          </cell>
          <cell r="P960">
            <v>1272</v>
          </cell>
          <cell r="Q960">
            <v>180</v>
          </cell>
          <cell r="R960">
            <v>62.599998474121094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180</v>
          </cell>
          <cell r="Y960">
            <v>62.599998474121094</v>
          </cell>
          <cell r="Z960">
            <v>1272</v>
          </cell>
          <cell r="AA960">
            <v>242.60000610351563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1.8600000143051147</v>
          </cell>
          <cell r="AH960">
            <v>0</v>
          </cell>
        </row>
        <row r="961">
          <cell r="A961" t="str">
            <v>0203</v>
          </cell>
          <cell r="B961" t="str">
            <v>840D ｷﾔﾘﾔ</v>
          </cell>
          <cell r="C961" t="str">
            <v>840D ｷﾔﾘﾔ</v>
          </cell>
          <cell r="D961" t="str">
            <v>27322B</v>
          </cell>
          <cell r="E961" t="str">
            <v>27322B</v>
          </cell>
          <cell r="F961" t="str">
            <v>64775-17050</v>
          </cell>
          <cell r="G961">
            <v>0</v>
          </cell>
          <cell r="H961">
            <v>10</v>
          </cell>
          <cell r="I961">
            <v>0</v>
          </cell>
          <cell r="J961">
            <v>1</v>
          </cell>
          <cell r="K961">
            <v>30.200000762939453</v>
          </cell>
          <cell r="L961">
            <v>30.200000762939453</v>
          </cell>
          <cell r="M961">
            <v>0</v>
          </cell>
          <cell r="N961">
            <v>1</v>
          </cell>
          <cell r="O961">
            <v>0</v>
          </cell>
          <cell r="P961">
            <v>612.70001220703125</v>
          </cell>
          <cell r="Q961">
            <v>2.4000000953674316</v>
          </cell>
          <cell r="R961">
            <v>30.200000762939453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2.4000000953674316</v>
          </cell>
          <cell r="Y961">
            <v>30.200000762939453</v>
          </cell>
          <cell r="Z961">
            <v>612.70001220703125</v>
          </cell>
          <cell r="AA961">
            <v>32.599998474121094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1</v>
          </cell>
          <cell r="AH961">
            <v>0</v>
          </cell>
        </row>
        <row r="962">
          <cell r="A962" t="str">
            <v>0203</v>
          </cell>
          <cell r="B962" t="str">
            <v>840D ｷﾔﾘﾔ</v>
          </cell>
          <cell r="C962" t="str">
            <v>840D ｷﾔﾘﾔ</v>
          </cell>
          <cell r="D962" t="str">
            <v>27322B</v>
          </cell>
          <cell r="E962" t="str">
            <v>27322B</v>
          </cell>
          <cell r="F962" t="str">
            <v>64775-17060</v>
          </cell>
          <cell r="G962">
            <v>0</v>
          </cell>
          <cell r="H962">
            <v>10</v>
          </cell>
          <cell r="I962">
            <v>0</v>
          </cell>
          <cell r="J962">
            <v>1</v>
          </cell>
          <cell r="K962">
            <v>33.599998474121094</v>
          </cell>
          <cell r="L962">
            <v>33.599998474121094</v>
          </cell>
          <cell r="M962">
            <v>0</v>
          </cell>
          <cell r="N962">
            <v>1</v>
          </cell>
          <cell r="O962">
            <v>0</v>
          </cell>
          <cell r="P962">
            <v>612.70001220703125</v>
          </cell>
          <cell r="Q962">
            <v>18</v>
          </cell>
          <cell r="R962">
            <v>33.599998474121094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18</v>
          </cell>
          <cell r="Y962">
            <v>33.599998474121094</v>
          </cell>
          <cell r="Z962">
            <v>612.70001220703125</v>
          </cell>
          <cell r="AA962">
            <v>51.599998474121094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1</v>
          </cell>
          <cell r="AH962">
            <v>0</v>
          </cell>
        </row>
        <row r="963">
          <cell r="A963" t="str">
            <v>0203</v>
          </cell>
          <cell r="B963" t="str">
            <v>Uﾊﾟｲﾌﾟﾏｹﾞ</v>
          </cell>
          <cell r="C963" t="str">
            <v>Uﾊﾟｲﾌﾟﾏｹﾞ</v>
          </cell>
          <cell r="D963" t="str">
            <v>27322D</v>
          </cell>
          <cell r="E963" t="str">
            <v>27322D</v>
          </cell>
          <cell r="F963" t="str">
            <v>17510-28150-07</v>
          </cell>
          <cell r="G963">
            <v>514</v>
          </cell>
          <cell r="H963">
            <v>15</v>
          </cell>
          <cell r="I963">
            <v>0</v>
          </cell>
          <cell r="J963">
            <v>1</v>
          </cell>
          <cell r="K963">
            <v>23</v>
          </cell>
          <cell r="L963">
            <v>22</v>
          </cell>
          <cell r="M963">
            <v>3.2799999713897705</v>
          </cell>
          <cell r="N963">
            <v>1</v>
          </cell>
          <cell r="O963">
            <v>1</v>
          </cell>
          <cell r="P963">
            <v>1440</v>
          </cell>
          <cell r="Q963">
            <v>3</v>
          </cell>
          <cell r="R963">
            <v>23</v>
          </cell>
          <cell r="S963">
            <v>4.1100001335144043</v>
          </cell>
          <cell r="T963">
            <v>0.40000000596046448</v>
          </cell>
          <cell r="U963">
            <v>0.42800000309944153</v>
          </cell>
          <cell r="V963">
            <v>4.1100001335144043</v>
          </cell>
          <cell r="W963">
            <v>2.7999999523162842</v>
          </cell>
          <cell r="X963">
            <v>3</v>
          </cell>
          <cell r="Y963">
            <v>23</v>
          </cell>
          <cell r="Z963">
            <v>1440</v>
          </cell>
          <cell r="AA963">
            <v>28.799999237060547</v>
          </cell>
          <cell r="AB963">
            <v>4.1100001335144043</v>
          </cell>
          <cell r="AC963">
            <v>0.53700000047683716</v>
          </cell>
          <cell r="AD963">
            <v>0</v>
          </cell>
          <cell r="AE963">
            <v>0</v>
          </cell>
          <cell r="AF963">
            <v>0</v>
          </cell>
          <cell r="AG963">
            <v>1.0499999523162842</v>
          </cell>
          <cell r="AH963">
            <v>0.5</v>
          </cell>
        </row>
        <row r="964">
          <cell r="A964" t="str">
            <v>0203</v>
          </cell>
          <cell r="B964" t="str">
            <v>Uﾊﾟｲﾌﾟﾏｹﾞ</v>
          </cell>
          <cell r="C964" t="str">
            <v>Uﾊﾟｲﾌﾟﾏｹﾞ</v>
          </cell>
          <cell r="D964" t="str">
            <v>27322D</v>
          </cell>
          <cell r="E964" t="str">
            <v>27322D</v>
          </cell>
          <cell r="F964" t="str">
            <v>17510-28150-11</v>
          </cell>
          <cell r="G964">
            <v>514</v>
          </cell>
          <cell r="H964">
            <v>15</v>
          </cell>
          <cell r="I964">
            <v>0</v>
          </cell>
          <cell r="J964">
            <v>1</v>
          </cell>
          <cell r="K964">
            <v>23</v>
          </cell>
          <cell r="L964">
            <v>22</v>
          </cell>
          <cell r="M964">
            <v>3.2799999713897705</v>
          </cell>
          <cell r="N964">
            <v>1</v>
          </cell>
          <cell r="O964">
            <v>1</v>
          </cell>
          <cell r="P964">
            <v>1440</v>
          </cell>
          <cell r="Q964">
            <v>3</v>
          </cell>
          <cell r="R964">
            <v>23</v>
          </cell>
          <cell r="S964">
            <v>4.1100001335144043</v>
          </cell>
          <cell r="T964">
            <v>0.40000000596046448</v>
          </cell>
          <cell r="U964">
            <v>0.42800000309944153</v>
          </cell>
          <cell r="V964">
            <v>4.1100001335144043</v>
          </cell>
          <cell r="W964">
            <v>2.7999999523162842</v>
          </cell>
          <cell r="X964">
            <v>3</v>
          </cell>
          <cell r="Y964">
            <v>23</v>
          </cell>
          <cell r="Z964">
            <v>1440</v>
          </cell>
          <cell r="AA964">
            <v>28.799999237060547</v>
          </cell>
          <cell r="AB964">
            <v>4.1100001335144043</v>
          </cell>
          <cell r="AC964">
            <v>0.53700000047683716</v>
          </cell>
          <cell r="AD964">
            <v>0</v>
          </cell>
          <cell r="AE964">
            <v>0</v>
          </cell>
          <cell r="AF964">
            <v>0</v>
          </cell>
          <cell r="AG964">
            <v>1.0499999523162842</v>
          </cell>
          <cell r="AH964">
            <v>0.5</v>
          </cell>
        </row>
        <row r="965">
          <cell r="A965" t="str">
            <v>0203</v>
          </cell>
          <cell r="B965" t="str">
            <v>Uﾊﾟｲﾌﾟﾏｹﾞ</v>
          </cell>
          <cell r="C965" t="str">
            <v>Uﾊﾟｲﾌﾟﾏｹﾞ</v>
          </cell>
          <cell r="D965" t="str">
            <v>27322D</v>
          </cell>
          <cell r="E965" t="str">
            <v>27322D</v>
          </cell>
          <cell r="F965" t="str">
            <v>17510-28220-08</v>
          </cell>
          <cell r="G965">
            <v>302</v>
          </cell>
          <cell r="H965">
            <v>20</v>
          </cell>
          <cell r="I965">
            <v>0</v>
          </cell>
          <cell r="J965">
            <v>1</v>
          </cell>
          <cell r="K965">
            <v>25</v>
          </cell>
          <cell r="L965">
            <v>22</v>
          </cell>
          <cell r="M965">
            <v>2.0999999046325684</v>
          </cell>
          <cell r="N965">
            <v>1</v>
          </cell>
          <cell r="O965">
            <v>1</v>
          </cell>
          <cell r="P965">
            <v>1440</v>
          </cell>
          <cell r="Q965">
            <v>3</v>
          </cell>
          <cell r="R965">
            <v>25</v>
          </cell>
          <cell r="S965">
            <v>2.75</v>
          </cell>
          <cell r="T965">
            <v>0.40000000596046448</v>
          </cell>
          <cell r="U965">
            <v>0.25200000405311584</v>
          </cell>
          <cell r="V965">
            <v>2.75</v>
          </cell>
          <cell r="W965">
            <v>4.8000001907348633</v>
          </cell>
          <cell r="X965">
            <v>3</v>
          </cell>
          <cell r="Y965">
            <v>25</v>
          </cell>
          <cell r="Z965">
            <v>1440</v>
          </cell>
          <cell r="AA965">
            <v>32.799999237060547</v>
          </cell>
          <cell r="AB965">
            <v>2.75</v>
          </cell>
          <cell r="AC965">
            <v>0.35899999737739563</v>
          </cell>
          <cell r="AD965">
            <v>0</v>
          </cell>
          <cell r="AE965">
            <v>0</v>
          </cell>
          <cell r="AF965">
            <v>0</v>
          </cell>
          <cell r="AG965">
            <v>1.1399999856948853</v>
          </cell>
          <cell r="AH965">
            <v>0.36599999666213989</v>
          </cell>
        </row>
        <row r="966">
          <cell r="A966" t="str">
            <v>0203</v>
          </cell>
          <cell r="B966" t="str">
            <v>Uﾊﾟｲﾌﾟﾏｹﾞ</v>
          </cell>
          <cell r="C966" t="str">
            <v>Uﾊﾟｲﾌﾟﾏｹﾞ</v>
          </cell>
          <cell r="D966" t="str">
            <v>27322D</v>
          </cell>
          <cell r="E966" t="str">
            <v>27322D</v>
          </cell>
          <cell r="F966" t="str">
            <v>17510-28220-10</v>
          </cell>
          <cell r="G966">
            <v>302</v>
          </cell>
          <cell r="H966">
            <v>20</v>
          </cell>
          <cell r="I966">
            <v>0</v>
          </cell>
          <cell r="J966">
            <v>1</v>
          </cell>
          <cell r="K966">
            <v>25</v>
          </cell>
          <cell r="L966">
            <v>22</v>
          </cell>
          <cell r="M966">
            <v>2.0999999046325684</v>
          </cell>
          <cell r="N966">
            <v>1</v>
          </cell>
          <cell r="O966">
            <v>1</v>
          </cell>
          <cell r="P966">
            <v>1440</v>
          </cell>
          <cell r="Q966">
            <v>3</v>
          </cell>
          <cell r="R966">
            <v>25</v>
          </cell>
          <cell r="S966">
            <v>2.75</v>
          </cell>
          <cell r="T966">
            <v>0.40000000596046448</v>
          </cell>
          <cell r="U966">
            <v>0.25200000405311584</v>
          </cell>
          <cell r="V966">
            <v>2.75</v>
          </cell>
          <cell r="W966">
            <v>4.8000001907348633</v>
          </cell>
          <cell r="X966">
            <v>3</v>
          </cell>
          <cell r="Y966">
            <v>25</v>
          </cell>
          <cell r="Z966">
            <v>1440</v>
          </cell>
          <cell r="AA966">
            <v>32.799999237060547</v>
          </cell>
          <cell r="AB966">
            <v>2.75</v>
          </cell>
          <cell r="AC966">
            <v>0.35899999737739563</v>
          </cell>
          <cell r="AD966">
            <v>0</v>
          </cell>
          <cell r="AE966">
            <v>0</v>
          </cell>
          <cell r="AF966">
            <v>0</v>
          </cell>
          <cell r="AG966">
            <v>1.1399999856948853</v>
          </cell>
          <cell r="AH966">
            <v>0.36599999666213989</v>
          </cell>
        </row>
        <row r="967">
          <cell r="A967" t="str">
            <v>0203</v>
          </cell>
          <cell r="B967" t="str">
            <v>ﾖｺﾌﾟﾚｽ</v>
          </cell>
          <cell r="C967" t="str">
            <v>ﾖｺﾌﾟﾚｽ</v>
          </cell>
          <cell r="D967" t="str">
            <v>27322E</v>
          </cell>
          <cell r="E967" t="str">
            <v>27322E</v>
          </cell>
          <cell r="F967" t="str">
            <v>17411-24011</v>
          </cell>
          <cell r="G967">
            <v>0</v>
          </cell>
          <cell r="H967">
            <v>1</v>
          </cell>
          <cell r="I967">
            <v>0</v>
          </cell>
          <cell r="J967">
            <v>1</v>
          </cell>
          <cell r="K967">
            <v>13</v>
          </cell>
          <cell r="L967">
            <v>13</v>
          </cell>
          <cell r="M967">
            <v>0</v>
          </cell>
          <cell r="N967">
            <v>1</v>
          </cell>
          <cell r="O967">
            <v>0</v>
          </cell>
          <cell r="P967">
            <v>270</v>
          </cell>
          <cell r="Q967">
            <v>12</v>
          </cell>
          <cell r="R967">
            <v>13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12</v>
          </cell>
          <cell r="Y967">
            <v>0</v>
          </cell>
          <cell r="Z967">
            <v>270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</row>
        <row r="968">
          <cell r="A968" t="str">
            <v>0203</v>
          </cell>
          <cell r="B968" t="str">
            <v>ﾖｺﾌﾟﾚｽ</v>
          </cell>
          <cell r="C968" t="str">
            <v>ﾖｺﾌﾟﾚｽ</v>
          </cell>
          <cell r="D968" t="str">
            <v>27322E</v>
          </cell>
          <cell r="E968" t="str">
            <v>27322E</v>
          </cell>
          <cell r="F968" t="str">
            <v>17411-24160</v>
          </cell>
          <cell r="G968">
            <v>0</v>
          </cell>
          <cell r="H968">
            <v>1</v>
          </cell>
          <cell r="I968">
            <v>0</v>
          </cell>
          <cell r="J968">
            <v>1</v>
          </cell>
          <cell r="K968">
            <v>13</v>
          </cell>
          <cell r="L968">
            <v>13</v>
          </cell>
          <cell r="M968">
            <v>0</v>
          </cell>
          <cell r="N968">
            <v>1</v>
          </cell>
          <cell r="O968">
            <v>0</v>
          </cell>
          <cell r="P968">
            <v>270</v>
          </cell>
          <cell r="Q968">
            <v>12</v>
          </cell>
          <cell r="R968">
            <v>13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12</v>
          </cell>
          <cell r="Y968">
            <v>0</v>
          </cell>
          <cell r="Z968">
            <v>270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</row>
        <row r="969">
          <cell r="A969" t="str">
            <v>0203</v>
          </cell>
          <cell r="B969" t="str">
            <v>ﾖｺﾌﾟﾚｽ</v>
          </cell>
          <cell r="C969" t="str">
            <v>ﾖｺﾌﾟﾚｽ</v>
          </cell>
          <cell r="D969" t="str">
            <v>27322E</v>
          </cell>
          <cell r="E969" t="str">
            <v>27322E</v>
          </cell>
          <cell r="F969" t="str">
            <v>17411-31240</v>
          </cell>
          <cell r="G969">
            <v>0</v>
          </cell>
          <cell r="H969">
            <v>9999</v>
          </cell>
          <cell r="I969">
            <v>0</v>
          </cell>
          <cell r="J969">
            <v>0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1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</row>
        <row r="970">
          <cell r="A970" t="str">
            <v>0203</v>
          </cell>
          <cell r="B970" t="str">
            <v>ﾖｺﾌﾟﾚｽ</v>
          </cell>
          <cell r="C970" t="str">
            <v>ﾖｺﾌﾟﾚｽ</v>
          </cell>
          <cell r="D970" t="str">
            <v>27322E</v>
          </cell>
          <cell r="E970" t="str">
            <v>27322E</v>
          </cell>
          <cell r="F970" t="str">
            <v>17411-34271-03</v>
          </cell>
          <cell r="G970">
            <v>0</v>
          </cell>
          <cell r="H970">
            <v>9999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</row>
        <row r="971">
          <cell r="A971" t="str">
            <v>0203</v>
          </cell>
          <cell r="B971" t="str">
            <v>ﾖｺﾌﾟﾚｽ</v>
          </cell>
          <cell r="C971" t="str">
            <v>ﾖｺﾌﾟﾚｽ</v>
          </cell>
          <cell r="D971" t="str">
            <v>27322E</v>
          </cell>
          <cell r="E971" t="str">
            <v>27322E</v>
          </cell>
          <cell r="F971" t="str">
            <v>17411-44260-04</v>
          </cell>
          <cell r="G971">
            <v>0</v>
          </cell>
          <cell r="H971">
            <v>1</v>
          </cell>
          <cell r="I971">
            <v>0</v>
          </cell>
          <cell r="J971">
            <v>1</v>
          </cell>
          <cell r="K971">
            <v>9.5</v>
          </cell>
          <cell r="L971">
            <v>9.5</v>
          </cell>
          <cell r="M971">
            <v>0</v>
          </cell>
          <cell r="N971">
            <v>1</v>
          </cell>
          <cell r="O971">
            <v>0</v>
          </cell>
          <cell r="P971">
            <v>270</v>
          </cell>
          <cell r="Q971">
            <v>8</v>
          </cell>
          <cell r="R971">
            <v>9.5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8</v>
          </cell>
          <cell r="Y971">
            <v>0</v>
          </cell>
          <cell r="Z971">
            <v>270</v>
          </cell>
          <cell r="AA971">
            <v>291.5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</row>
        <row r="972">
          <cell r="A972" t="str">
            <v>0203</v>
          </cell>
          <cell r="B972" t="str">
            <v>ﾖｺﾌﾟﾚｽ</v>
          </cell>
          <cell r="C972" t="str">
            <v>ﾖｺﾌﾟﾚｽ</v>
          </cell>
          <cell r="D972" t="str">
            <v>27322E</v>
          </cell>
          <cell r="E972" t="str">
            <v>27322E</v>
          </cell>
          <cell r="F972" t="str">
            <v>17411-54130</v>
          </cell>
          <cell r="G972">
            <v>0</v>
          </cell>
          <cell r="H972">
            <v>1</v>
          </cell>
          <cell r="I972">
            <v>0</v>
          </cell>
          <cell r="J972">
            <v>1</v>
          </cell>
          <cell r="K972">
            <v>9.5</v>
          </cell>
          <cell r="L972">
            <v>9.5</v>
          </cell>
          <cell r="M972">
            <v>0</v>
          </cell>
          <cell r="N972">
            <v>1</v>
          </cell>
          <cell r="O972">
            <v>0</v>
          </cell>
          <cell r="P972">
            <v>270</v>
          </cell>
          <cell r="Q972">
            <v>8</v>
          </cell>
          <cell r="R972">
            <v>9.5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8</v>
          </cell>
          <cell r="Y972">
            <v>0</v>
          </cell>
          <cell r="Z972">
            <v>270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</row>
        <row r="973">
          <cell r="A973" t="str">
            <v>0203</v>
          </cell>
          <cell r="B973" t="str">
            <v>ﾖｺﾌﾟﾚｽ</v>
          </cell>
          <cell r="C973" t="str">
            <v>ﾖｺﾌﾟﾚｽ</v>
          </cell>
          <cell r="D973" t="str">
            <v>27322E</v>
          </cell>
          <cell r="E973" t="str">
            <v>27322E</v>
          </cell>
          <cell r="F973" t="str">
            <v>17411-87604</v>
          </cell>
          <cell r="G973">
            <v>0</v>
          </cell>
          <cell r="H973">
            <v>1</v>
          </cell>
          <cell r="I973">
            <v>0</v>
          </cell>
          <cell r="J973">
            <v>1</v>
          </cell>
          <cell r="K973">
            <v>8.5</v>
          </cell>
          <cell r="L973">
            <v>13</v>
          </cell>
          <cell r="M973">
            <v>0</v>
          </cell>
          <cell r="N973">
            <v>1</v>
          </cell>
          <cell r="O973">
            <v>0</v>
          </cell>
          <cell r="P973">
            <v>270</v>
          </cell>
          <cell r="Q973">
            <v>12</v>
          </cell>
          <cell r="R973">
            <v>8.5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12</v>
          </cell>
          <cell r="Y973">
            <v>0</v>
          </cell>
          <cell r="Z973">
            <v>270</v>
          </cell>
          <cell r="AA973">
            <v>295.5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</row>
        <row r="974">
          <cell r="A974" t="str">
            <v>0203</v>
          </cell>
          <cell r="B974" t="str">
            <v>ﾖｺﾌﾟﾚｽ</v>
          </cell>
          <cell r="C974" t="str">
            <v>ﾖｺﾌﾟﾚｽ</v>
          </cell>
          <cell r="D974" t="str">
            <v>27322E</v>
          </cell>
          <cell r="E974" t="str">
            <v>27322E</v>
          </cell>
          <cell r="F974" t="str">
            <v>17412-11020</v>
          </cell>
          <cell r="G974">
            <v>0</v>
          </cell>
          <cell r="H974">
            <v>20</v>
          </cell>
          <cell r="I974">
            <v>20</v>
          </cell>
          <cell r="J974">
            <v>1</v>
          </cell>
          <cell r="K974">
            <v>9.5</v>
          </cell>
          <cell r="L974">
            <v>9.5</v>
          </cell>
          <cell r="M974">
            <v>0</v>
          </cell>
          <cell r="N974">
            <v>98</v>
          </cell>
          <cell r="O974">
            <v>0</v>
          </cell>
          <cell r="P974">
            <v>270</v>
          </cell>
          <cell r="Q974">
            <v>6</v>
          </cell>
          <cell r="R974">
            <v>9.5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6</v>
          </cell>
          <cell r="Y974">
            <v>0</v>
          </cell>
          <cell r="Z974">
            <v>270</v>
          </cell>
          <cell r="AA974">
            <v>19.5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</row>
        <row r="975">
          <cell r="A975" t="str">
            <v>0203</v>
          </cell>
          <cell r="B975" t="str">
            <v>ﾖｺﾌﾟﾚｽ</v>
          </cell>
          <cell r="C975" t="str">
            <v>ﾖｺﾌﾟﾚｽ</v>
          </cell>
          <cell r="D975" t="str">
            <v>27322E</v>
          </cell>
          <cell r="E975" t="str">
            <v>27322E</v>
          </cell>
          <cell r="F975" t="str">
            <v>17412-52040</v>
          </cell>
          <cell r="G975">
            <v>0</v>
          </cell>
          <cell r="H975">
            <v>9999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</row>
        <row r="976">
          <cell r="A976" t="str">
            <v>0203</v>
          </cell>
          <cell r="B976" t="str">
            <v>ﾖｺﾌﾟﾚｽ</v>
          </cell>
          <cell r="C976" t="str">
            <v>ﾖｺﾌﾟﾚｽ</v>
          </cell>
          <cell r="D976" t="str">
            <v>27322E</v>
          </cell>
          <cell r="E976" t="str">
            <v>27322E</v>
          </cell>
          <cell r="F976" t="str">
            <v>17412-52050</v>
          </cell>
          <cell r="G976">
            <v>0</v>
          </cell>
          <cell r="H976">
            <v>9999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</row>
        <row r="977">
          <cell r="A977" t="str">
            <v>0203</v>
          </cell>
          <cell r="B977" t="str">
            <v>ﾖｺﾌﾟﾚｽ</v>
          </cell>
          <cell r="C977" t="str">
            <v>ﾖｺﾌﾟﾚｽ</v>
          </cell>
          <cell r="D977" t="str">
            <v>27322E</v>
          </cell>
          <cell r="E977" t="str">
            <v>27322E</v>
          </cell>
          <cell r="F977" t="str">
            <v>17413-34220</v>
          </cell>
          <cell r="G977">
            <v>0</v>
          </cell>
          <cell r="H977">
            <v>1</v>
          </cell>
          <cell r="I977">
            <v>0</v>
          </cell>
          <cell r="J977">
            <v>1</v>
          </cell>
          <cell r="K977">
            <v>26</v>
          </cell>
          <cell r="L977">
            <v>13</v>
          </cell>
          <cell r="M977">
            <v>0</v>
          </cell>
          <cell r="N977">
            <v>1</v>
          </cell>
          <cell r="O977">
            <v>0</v>
          </cell>
          <cell r="P977">
            <v>270</v>
          </cell>
          <cell r="Q977">
            <v>180</v>
          </cell>
          <cell r="R977">
            <v>26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180</v>
          </cell>
          <cell r="Y977">
            <v>26</v>
          </cell>
          <cell r="Z977">
            <v>270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2</v>
          </cell>
          <cell r="AH977">
            <v>0</v>
          </cell>
        </row>
        <row r="978">
          <cell r="A978" t="str">
            <v>0203</v>
          </cell>
          <cell r="B978" t="str">
            <v>ﾖｺﾌﾟﾚｽ</v>
          </cell>
          <cell r="C978" t="str">
            <v>ﾖｺﾌﾟﾚｽ</v>
          </cell>
          <cell r="D978" t="str">
            <v>27322E</v>
          </cell>
          <cell r="E978" t="str">
            <v>27322E</v>
          </cell>
          <cell r="F978" t="str">
            <v>17421-37020</v>
          </cell>
          <cell r="G978">
            <v>0</v>
          </cell>
          <cell r="H978">
            <v>1</v>
          </cell>
          <cell r="I978">
            <v>0</v>
          </cell>
          <cell r="J978">
            <v>1</v>
          </cell>
          <cell r="K978">
            <v>9.5</v>
          </cell>
          <cell r="L978">
            <v>9.5</v>
          </cell>
          <cell r="M978">
            <v>0</v>
          </cell>
          <cell r="N978">
            <v>1</v>
          </cell>
          <cell r="O978">
            <v>0</v>
          </cell>
          <cell r="P978">
            <v>270</v>
          </cell>
          <cell r="Q978">
            <v>180</v>
          </cell>
          <cell r="R978">
            <v>9.5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180</v>
          </cell>
          <cell r="Y978">
            <v>0</v>
          </cell>
          <cell r="Z978">
            <v>270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</row>
        <row r="979">
          <cell r="A979" t="str">
            <v>0203</v>
          </cell>
          <cell r="B979" t="str">
            <v>ﾖｺﾌﾟﾚｽ</v>
          </cell>
          <cell r="C979" t="str">
            <v>ﾖｺﾌﾟﾚｽ</v>
          </cell>
          <cell r="D979" t="str">
            <v>27322E</v>
          </cell>
          <cell r="E979" t="str">
            <v>27322E</v>
          </cell>
          <cell r="F979" t="str">
            <v>17421-52010</v>
          </cell>
          <cell r="G979">
            <v>0</v>
          </cell>
          <cell r="H979">
            <v>1</v>
          </cell>
          <cell r="I979">
            <v>0</v>
          </cell>
          <cell r="J979">
            <v>1</v>
          </cell>
          <cell r="K979">
            <v>13</v>
          </cell>
          <cell r="L979">
            <v>13</v>
          </cell>
          <cell r="M979">
            <v>0</v>
          </cell>
          <cell r="N979">
            <v>1</v>
          </cell>
          <cell r="O979">
            <v>0</v>
          </cell>
          <cell r="P979">
            <v>270</v>
          </cell>
          <cell r="Q979">
            <v>180</v>
          </cell>
          <cell r="R979">
            <v>13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180</v>
          </cell>
          <cell r="Y979">
            <v>0</v>
          </cell>
          <cell r="Z979">
            <v>270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</row>
        <row r="980">
          <cell r="A980" t="str">
            <v>0203</v>
          </cell>
          <cell r="B980" t="str">
            <v>ﾖｺﾌﾟﾚｽ</v>
          </cell>
          <cell r="C980" t="str">
            <v>ﾖｺﾌﾟﾚｽ</v>
          </cell>
          <cell r="D980" t="str">
            <v>27322E</v>
          </cell>
          <cell r="E980" t="str">
            <v>27322E</v>
          </cell>
          <cell r="F980" t="str">
            <v>17421-54110</v>
          </cell>
          <cell r="G980">
            <v>0</v>
          </cell>
          <cell r="H980">
            <v>50</v>
          </cell>
          <cell r="I980">
            <v>100</v>
          </cell>
          <cell r="J980">
            <v>1</v>
          </cell>
          <cell r="K980">
            <v>9.5</v>
          </cell>
          <cell r="L980">
            <v>9.5</v>
          </cell>
          <cell r="M980">
            <v>0</v>
          </cell>
          <cell r="N980">
            <v>98</v>
          </cell>
          <cell r="O980">
            <v>0</v>
          </cell>
          <cell r="P980">
            <v>270</v>
          </cell>
          <cell r="Q980">
            <v>2.4000000953674316</v>
          </cell>
          <cell r="R980">
            <v>9.5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2.4000000953674316</v>
          </cell>
          <cell r="Y980">
            <v>0</v>
          </cell>
          <cell r="Z980">
            <v>270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</row>
        <row r="981">
          <cell r="A981" t="str">
            <v>0203</v>
          </cell>
          <cell r="B981" t="str">
            <v>ﾖｺﾌﾟﾚｽ</v>
          </cell>
          <cell r="C981" t="str">
            <v>ﾖｺﾌﾟﾚｽ</v>
          </cell>
          <cell r="D981" t="str">
            <v>27322E</v>
          </cell>
          <cell r="E981" t="str">
            <v>27322E</v>
          </cell>
          <cell r="F981" t="str">
            <v>17421-54160</v>
          </cell>
          <cell r="G981">
            <v>0</v>
          </cell>
          <cell r="H981">
            <v>10</v>
          </cell>
          <cell r="I981">
            <v>20</v>
          </cell>
          <cell r="J981">
            <v>1</v>
          </cell>
          <cell r="K981">
            <v>9.5</v>
          </cell>
          <cell r="L981">
            <v>9.5</v>
          </cell>
          <cell r="M981">
            <v>0</v>
          </cell>
          <cell r="N981">
            <v>98</v>
          </cell>
          <cell r="O981">
            <v>0</v>
          </cell>
          <cell r="P981">
            <v>270</v>
          </cell>
          <cell r="Q981">
            <v>12</v>
          </cell>
          <cell r="R981">
            <v>9.5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12</v>
          </cell>
          <cell r="Y981">
            <v>0</v>
          </cell>
          <cell r="Z981">
            <v>270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</row>
        <row r="982">
          <cell r="A982" t="str">
            <v>0203</v>
          </cell>
          <cell r="B982" t="str">
            <v>ﾖｺﾌﾟﾚｽ</v>
          </cell>
          <cell r="C982" t="str">
            <v>ﾖｺﾌﾟﾚｽ</v>
          </cell>
          <cell r="D982" t="str">
            <v>27322E</v>
          </cell>
          <cell r="E982" t="str">
            <v>27322E</v>
          </cell>
          <cell r="F982" t="str">
            <v>17421-77021-01</v>
          </cell>
          <cell r="G982">
            <v>0</v>
          </cell>
          <cell r="H982">
            <v>1</v>
          </cell>
          <cell r="I982">
            <v>0</v>
          </cell>
          <cell r="J982">
            <v>1</v>
          </cell>
          <cell r="K982">
            <v>26</v>
          </cell>
          <cell r="L982">
            <v>13</v>
          </cell>
          <cell r="M982">
            <v>0</v>
          </cell>
          <cell r="N982">
            <v>1</v>
          </cell>
          <cell r="O982">
            <v>0</v>
          </cell>
          <cell r="P982">
            <v>270</v>
          </cell>
          <cell r="Q982">
            <v>270</v>
          </cell>
          <cell r="R982">
            <v>26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270</v>
          </cell>
          <cell r="Y982">
            <v>0</v>
          </cell>
          <cell r="Z982">
            <v>270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</row>
        <row r="983">
          <cell r="A983" t="str">
            <v>0203</v>
          </cell>
          <cell r="B983" t="str">
            <v>ﾖｺﾌﾟﾚｽ</v>
          </cell>
          <cell r="C983" t="str">
            <v>ﾖｺﾌﾟﾚｽ</v>
          </cell>
          <cell r="D983" t="str">
            <v>27322E</v>
          </cell>
          <cell r="E983" t="str">
            <v>27322E</v>
          </cell>
          <cell r="F983" t="str">
            <v>17421-87602</v>
          </cell>
          <cell r="G983">
            <v>0</v>
          </cell>
          <cell r="H983">
            <v>9999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</row>
        <row r="984">
          <cell r="A984" t="str">
            <v>0203</v>
          </cell>
          <cell r="B984" t="str">
            <v>ﾖｺﾌﾟﾚｽ</v>
          </cell>
          <cell r="C984" t="str">
            <v>ﾖｺﾌﾟﾚｽ</v>
          </cell>
          <cell r="D984" t="str">
            <v>27322E</v>
          </cell>
          <cell r="E984" t="str">
            <v>27322E</v>
          </cell>
          <cell r="F984" t="str">
            <v>17422-51010</v>
          </cell>
          <cell r="G984">
            <v>0</v>
          </cell>
          <cell r="H984">
            <v>9999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</row>
        <row r="985">
          <cell r="A985" t="str">
            <v>0203</v>
          </cell>
          <cell r="B985" t="str">
            <v>ﾖｺﾌﾟﾚｽ</v>
          </cell>
          <cell r="C985" t="str">
            <v>ﾖｺﾌﾟﾚｽ</v>
          </cell>
          <cell r="D985" t="str">
            <v>27322E</v>
          </cell>
          <cell r="E985" t="str">
            <v>27322E</v>
          </cell>
          <cell r="F985" t="str">
            <v>17422-52010</v>
          </cell>
          <cell r="G985">
            <v>0</v>
          </cell>
          <cell r="H985">
            <v>1</v>
          </cell>
          <cell r="I985">
            <v>0</v>
          </cell>
          <cell r="J985">
            <v>1</v>
          </cell>
          <cell r="K985">
            <v>13</v>
          </cell>
          <cell r="L985">
            <v>13</v>
          </cell>
          <cell r="M985">
            <v>0</v>
          </cell>
          <cell r="N985">
            <v>1</v>
          </cell>
          <cell r="O985">
            <v>0</v>
          </cell>
          <cell r="P985">
            <v>270</v>
          </cell>
          <cell r="Q985">
            <v>180</v>
          </cell>
          <cell r="R985">
            <v>13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180</v>
          </cell>
          <cell r="Y985">
            <v>0</v>
          </cell>
          <cell r="Z985">
            <v>270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</row>
        <row r="986">
          <cell r="A986" t="str">
            <v>0203</v>
          </cell>
          <cell r="B986" t="str">
            <v>ﾖｺﾌﾟﾚｽ</v>
          </cell>
          <cell r="C986" t="str">
            <v>ﾖｺﾌﾟﾚｽ</v>
          </cell>
          <cell r="D986" t="str">
            <v>27322E</v>
          </cell>
          <cell r="E986" t="str">
            <v>27322E</v>
          </cell>
          <cell r="F986" t="str">
            <v>17422-73091</v>
          </cell>
          <cell r="G986">
            <v>0</v>
          </cell>
          <cell r="H986">
            <v>10</v>
          </cell>
          <cell r="I986">
            <v>10</v>
          </cell>
          <cell r="J986">
            <v>1</v>
          </cell>
          <cell r="K986">
            <v>9.5</v>
          </cell>
          <cell r="L986">
            <v>9.5</v>
          </cell>
          <cell r="M986">
            <v>0</v>
          </cell>
          <cell r="N986">
            <v>98</v>
          </cell>
          <cell r="O986">
            <v>0</v>
          </cell>
          <cell r="P986">
            <v>270</v>
          </cell>
          <cell r="Q986">
            <v>0.69999998807907104</v>
          </cell>
          <cell r="R986">
            <v>9.5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0.69999998807907104</v>
          </cell>
          <cell r="Y986">
            <v>0</v>
          </cell>
          <cell r="Z986">
            <v>270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</row>
        <row r="987">
          <cell r="A987" t="str">
            <v>0203</v>
          </cell>
          <cell r="B987" t="str">
            <v>ﾖｺﾌﾟﾚｽ</v>
          </cell>
          <cell r="C987" t="str">
            <v>ﾖｺﾌﾟﾚｽ</v>
          </cell>
          <cell r="D987" t="str">
            <v>27322E</v>
          </cell>
          <cell r="E987" t="str">
            <v>27322E</v>
          </cell>
          <cell r="F987" t="str">
            <v>17430-13180-10</v>
          </cell>
          <cell r="G987">
            <v>0</v>
          </cell>
          <cell r="H987">
            <v>10</v>
          </cell>
          <cell r="I987">
            <v>10</v>
          </cell>
          <cell r="J987">
            <v>1</v>
          </cell>
          <cell r="K987">
            <v>26</v>
          </cell>
          <cell r="L987">
            <v>13</v>
          </cell>
          <cell r="M987">
            <v>0</v>
          </cell>
          <cell r="N987">
            <v>98</v>
          </cell>
          <cell r="O987">
            <v>0</v>
          </cell>
          <cell r="P987">
            <v>270</v>
          </cell>
          <cell r="Q987">
            <v>12</v>
          </cell>
          <cell r="R987">
            <v>26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12</v>
          </cell>
          <cell r="Y987">
            <v>0</v>
          </cell>
          <cell r="Z987">
            <v>270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</row>
        <row r="988">
          <cell r="A988" t="str">
            <v>0203</v>
          </cell>
          <cell r="B988" t="str">
            <v>ﾖｺﾌﾟﾚｽ</v>
          </cell>
          <cell r="C988" t="str">
            <v>ﾖｺﾌﾟﾚｽ</v>
          </cell>
          <cell r="D988" t="str">
            <v>27322E</v>
          </cell>
          <cell r="E988" t="str">
            <v>27322E</v>
          </cell>
          <cell r="F988" t="str">
            <v>17430-13220-10</v>
          </cell>
          <cell r="G988">
            <v>0</v>
          </cell>
          <cell r="H988">
            <v>1</v>
          </cell>
          <cell r="I988">
            <v>0</v>
          </cell>
          <cell r="J988">
            <v>1</v>
          </cell>
          <cell r="K988">
            <v>26</v>
          </cell>
          <cell r="L988">
            <v>9.5</v>
          </cell>
          <cell r="M988">
            <v>0</v>
          </cell>
          <cell r="N988">
            <v>1</v>
          </cell>
          <cell r="O988">
            <v>0</v>
          </cell>
          <cell r="P988">
            <v>270</v>
          </cell>
          <cell r="Q988">
            <v>180</v>
          </cell>
          <cell r="R988">
            <v>26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180</v>
          </cell>
          <cell r="Y988">
            <v>0</v>
          </cell>
          <cell r="Z988">
            <v>270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</row>
        <row r="989">
          <cell r="A989" t="str">
            <v>0203</v>
          </cell>
          <cell r="B989" t="str">
            <v>ﾖｺﾌﾟﾚｽ</v>
          </cell>
          <cell r="C989" t="str">
            <v>ﾖｺﾌﾟﾚｽ</v>
          </cell>
          <cell r="D989" t="str">
            <v>27322E</v>
          </cell>
          <cell r="E989" t="str">
            <v>27322E</v>
          </cell>
          <cell r="F989" t="str">
            <v>17431-11260</v>
          </cell>
          <cell r="G989">
            <v>3</v>
          </cell>
          <cell r="H989">
            <v>36</v>
          </cell>
          <cell r="I989">
            <v>36</v>
          </cell>
          <cell r="J989">
            <v>1</v>
          </cell>
          <cell r="K989">
            <v>9</v>
          </cell>
          <cell r="L989">
            <v>9</v>
          </cell>
          <cell r="M989">
            <v>9.9999997764825821E-3</v>
          </cell>
          <cell r="N989">
            <v>98</v>
          </cell>
          <cell r="O989">
            <v>0.10000000149011612</v>
          </cell>
          <cell r="P989">
            <v>270</v>
          </cell>
          <cell r="Q989">
            <v>6.6999998092651367</v>
          </cell>
          <cell r="R989">
            <v>9</v>
          </cell>
          <cell r="S989">
            <v>2.9999999329447746E-2</v>
          </cell>
          <cell r="T989">
            <v>9.9999997764825821E-3</v>
          </cell>
          <cell r="U989">
            <v>6.0000000521540642E-3</v>
          </cell>
          <cell r="V989">
            <v>2.9999999329447746E-2</v>
          </cell>
          <cell r="W989">
            <v>7.5</v>
          </cell>
          <cell r="X989">
            <v>6.6999998092651367</v>
          </cell>
          <cell r="Y989">
            <v>0</v>
          </cell>
          <cell r="Z989">
            <v>270</v>
          </cell>
          <cell r="AA989">
            <v>14.199999809265137</v>
          </cell>
          <cell r="AB989">
            <v>1.9999999552965164E-2</v>
          </cell>
          <cell r="AC989">
            <v>3.0000000260770321E-3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3.0000000260770321E-3</v>
          </cell>
        </row>
        <row r="990">
          <cell r="A990" t="str">
            <v>0203</v>
          </cell>
          <cell r="B990" t="str">
            <v>ﾖｺﾌﾟﾚｽ</v>
          </cell>
          <cell r="C990" t="str">
            <v>ﾖｺﾌﾟﾚｽ</v>
          </cell>
          <cell r="D990" t="str">
            <v>27322E</v>
          </cell>
          <cell r="E990" t="str">
            <v>27322E</v>
          </cell>
          <cell r="F990" t="str">
            <v>17431-11280</v>
          </cell>
          <cell r="G990">
            <v>9</v>
          </cell>
          <cell r="H990">
            <v>90</v>
          </cell>
          <cell r="I990">
            <v>90</v>
          </cell>
          <cell r="J990">
            <v>1</v>
          </cell>
          <cell r="K990">
            <v>9</v>
          </cell>
          <cell r="L990">
            <v>9</v>
          </cell>
          <cell r="M990">
            <v>1.9999999552965164E-2</v>
          </cell>
          <cell r="N990">
            <v>98</v>
          </cell>
          <cell r="O990">
            <v>0.10000000149011612</v>
          </cell>
          <cell r="P990">
            <v>270</v>
          </cell>
          <cell r="Q990">
            <v>2.7000000476837158</v>
          </cell>
          <cell r="R990">
            <v>9</v>
          </cell>
          <cell r="S990">
            <v>3.9999999105930328E-2</v>
          </cell>
          <cell r="T990">
            <v>9.9999997764825821E-3</v>
          </cell>
          <cell r="U990">
            <v>7.0000002160668373E-3</v>
          </cell>
          <cell r="V990">
            <v>3.9999999105930328E-2</v>
          </cell>
          <cell r="W990">
            <v>3</v>
          </cell>
          <cell r="X990">
            <v>2.7000000476837158</v>
          </cell>
          <cell r="Y990">
            <v>0</v>
          </cell>
          <cell r="Z990">
            <v>270</v>
          </cell>
          <cell r="AA990">
            <v>5.6999998092651367</v>
          </cell>
          <cell r="AB990">
            <v>1.9999999552965164E-2</v>
          </cell>
          <cell r="AC990">
            <v>3.0000000260770321E-3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3.0000000260770321E-3</v>
          </cell>
        </row>
        <row r="991">
          <cell r="A991" t="str">
            <v>0203</v>
          </cell>
          <cell r="B991" t="str">
            <v>ﾖｺﾌﾟﾚｽ</v>
          </cell>
          <cell r="C991" t="str">
            <v>ﾖｺﾌﾟﾚｽ</v>
          </cell>
          <cell r="D991" t="str">
            <v>27322E</v>
          </cell>
          <cell r="E991" t="str">
            <v>27322E</v>
          </cell>
          <cell r="F991" t="str">
            <v>17431-12020</v>
          </cell>
          <cell r="G991">
            <v>0</v>
          </cell>
          <cell r="H991">
            <v>10</v>
          </cell>
          <cell r="I991">
            <v>10</v>
          </cell>
          <cell r="J991">
            <v>1</v>
          </cell>
          <cell r="K991">
            <v>9</v>
          </cell>
          <cell r="L991">
            <v>9</v>
          </cell>
          <cell r="M991">
            <v>0</v>
          </cell>
          <cell r="N991">
            <v>98</v>
          </cell>
          <cell r="O991">
            <v>0</v>
          </cell>
          <cell r="P991">
            <v>270</v>
          </cell>
          <cell r="Q991">
            <v>24</v>
          </cell>
          <cell r="R991">
            <v>9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24</v>
          </cell>
          <cell r="Y991">
            <v>0</v>
          </cell>
          <cell r="Z991">
            <v>270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</row>
        <row r="992">
          <cell r="A992" t="str">
            <v>0203</v>
          </cell>
          <cell r="B992" t="str">
            <v>ﾖｺﾌﾟﾚｽ</v>
          </cell>
          <cell r="C992" t="str">
            <v>ﾖｺﾌﾟﾚｽ</v>
          </cell>
          <cell r="D992" t="str">
            <v>27322E</v>
          </cell>
          <cell r="E992" t="str">
            <v>27322E</v>
          </cell>
          <cell r="F992" t="str">
            <v>17431-13120</v>
          </cell>
          <cell r="G992">
            <v>0</v>
          </cell>
          <cell r="H992">
            <v>10</v>
          </cell>
          <cell r="I992">
            <v>10</v>
          </cell>
          <cell r="J992">
            <v>1</v>
          </cell>
          <cell r="K992">
            <v>9</v>
          </cell>
          <cell r="L992">
            <v>9</v>
          </cell>
          <cell r="M992">
            <v>0</v>
          </cell>
          <cell r="N992">
            <v>98</v>
          </cell>
          <cell r="O992">
            <v>0</v>
          </cell>
          <cell r="P992">
            <v>270</v>
          </cell>
          <cell r="Q992">
            <v>18</v>
          </cell>
          <cell r="R992">
            <v>9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18</v>
          </cell>
          <cell r="Y992">
            <v>0</v>
          </cell>
          <cell r="Z992">
            <v>270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</row>
        <row r="993">
          <cell r="A993" t="str">
            <v>0203</v>
          </cell>
          <cell r="B993" t="str">
            <v>ﾖｺﾌﾟﾚｽ</v>
          </cell>
          <cell r="C993" t="str">
            <v>ﾖｺﾌﾟﾚｽ</v>
          </cell>
          <cell r="D993" t="str">
            <v>27322E</v>
          </cell>
          <cell r="E993" t="str">
            <v>27322E</v>
          </cell>
          <cell r="F993" t="str">
            <v>17431-13130</v>
          </cell>
          <cell r="G993">
            <v>0</v>
          </cell>
          <cell r="H993">
            <v>10</v>
          </cell>
          <cell r="I993">
            <v>10</v>
          </cell>
          <cell r="J993">
            <v>1</v>
          </cell>
          <cell r="K993">
            <v>9.5</v>
          </cell>
          <cell r="L993">
            <v>9.5</v>
          </cell>
          <cell r="M993">
            <v>0</v>
          </cell>
          <cell r="N993">
            <v>98</v>
          </cell>
          <cell r="O993">
            <v>0</v>
          </cell>
          <cell r="P993">
            <v>270</v>
          </cell>
          <cell r="Q993">
            <v>24</v>
          </cell>
          <cell r="R993">
            <v>9.5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24</v>
          </cell>
          <cell r="Y993">
            <v>0</v>
          </cell>
          <cell r="Z993">
            <v>270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</row>
        <row r="994">
          <cell r="A994" t="str">
            <v>0203</v>
          </cell>
          <cell r="B994" t="str">
            <v>ﾖｺﾌﾟﾚｽ</v>
          </cell>
          <cell r="C994" t="str">
            <v>ﾖｺﾌﾟﾚｽ</v>
          </cell>
          <cell r="D994" t="str">
            <v>27322E</v>
          </cell>
          <cell r="E994" t="str">
            <v>27322E</v>
          </cell>
          <cell r="F994" t="str">
            <v>17431-13160</v>
          </cell>
          <cell r="G994">
            <v>0</v>
          </cell>
          <cell r="H994">
            <v>1</v>
          </cell>
          <cell r="I994">
            <v>0</v>
          </cell>
          <cell r="J994">
            <v>1</v>
          </cell>
          <cell r="K994">
            <v>18</v>
          </cell>
          <cell r="L994">
            <v>9</v>
          </cell>
          <cell r="M994">
            <v>0</v>
          </cell>
          <cell r="N994">
            <v>1</v>
          </cell>
          <cell r="O994">
            <v>0</v>
          </cell>
          <cell r="P994">
            <v>270</v>
          </cell>
          <cell r="Q994">
            <v>180</v>
          </cell>
          <cell r="R994">
            <v>18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180</v>
          </cell>
          <cell r="Y994">
            <v>0</v>
          </cell>
          <cell r="Z994">
            <v>270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</row>
        <row r="995">
          <cell r="A995" t="str">
            <v>0203</v>
          </cell>
          <cell r="B995" t="str">
            <v>ﾖｺﾌﾟﾚｽ</v>
          </cell>
          <cell r="C995" t="str">
            <v>ﾖｺﾌﾟﾚｽ</v>
          </cell>
          <cell r="D995" t="str">
            <v>27322E</v>
          </cell>
          <cell r="E995" t="str">
            <v>27322E</v>
          </cell>
          <cell r="F995" t="str">
            <v>17431-13340</v>
          </cell>
          <cell r="G995">
            <v>1</v>
          </cell>
          <cell r="H995">
            <v>5</v>
          </cell>
          <cell r="I995">
            <v>10</v>
          </cell>
          <cell r="J995">
            <v>1</v>
          </cell>
          <cell r="K995">
            <v>9</v>
          </cell>
          <cell r="L995">
            <v>9</v>
          </cell>
          <cell r="M995">
            <v>0</v>
          </cell>
          <cell r="N995">
            <v>98</v>
          </cell>
          <cell r="O995">
            <v>0.10000000149011612</v>
          </cell>
          <cell r="P995">
            <v>270</v>
          </cell>
          <cell r="Q995">
            <v>24</v>
          </cell>
          <cell r="R995">
            <v>9</v>
          </cell>
          <cell r="S995">
            <v>1.9999999552965164E-2</v>
          </cell>
          <cell r="T995">
            <v>9.9999997764825821E-3</v>
          </cell>
          <cell r="U995">
            <v>7.0000002160668373E-3</v>
          </cell>
          <cell r="V995">
            <v>1.9999999552965164E-2</v>
          </cell>
          <cell r="W995">
            <v>27</v>
          </cell>
          <cell r="X995">
            <v>24</v>
          </cell>
          <cell r="Y995">
            <v>0</v>
          </cell>
          <cell r="Z995">
            <v>270</v>
          </cell>
          <cell r="AA995">
            <v>51</v>
          </cell>
          <cell r="AB995">
            <v>1.9999999552965164E-2</v>
          </cell>
          <cell r="AC995">
            <v>3.0000000260770321E-3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</row>
        <row r="996">
          <cell r="A996" t="str">
            <v>0203</v>
          </cell>
          <cell r="B996" t="str">
            <v>ﾖｺﾌﾟﾚｽ</v>
          </cell>
          <cell r="C996" t="str">
            <v>ﾖｺﾌﾟﾚｽ</v>
          </cell>
          <cell r="D996" t="str">
            <v>27322E</v>
          </cell>
          <cell r="E996" t="str">
            <v>27322E</v>
          </cell>
          <cell r="F996" t="str">
            <v>17431-13360</v>
          </cell>
          <cell r="G996">
            <v>0</v>
          </cell>
          <cell r="H996">
            <v>1</v>
          </cell>
          <cell r="I996">
            <v>0</v>
          </cell>
          <cell r="J996">
            <v>1</v>
          </cell>
          <cell r="K996">
            <v>9</v>
          </cell>
          <cell r="L996">
            <v>9</v>
          </cell>
          <cell r="M996">
            <v>0</v>
          </cell>
          <cell r="N996">
            <v>1</v>
          </cell>
          <cell r="O996">
            <v>0</v>
          </cell>
          <cell r="P996">
            <v>270</v>
          </cell>
          <cell r="Q996">
            <v>180</v>
          </cell>
          <cell r="R996">
            <v>9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180</v>
          </cell>
          <cell r="Y996">
            <v>0</v>
          </cell>
          <cell r="Z996">
            <v>270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</row>
        <row r="997">
          <cell r="A997" t="str">
            <v>0203</v>
          </cell>
          <cell r="B997" t="str">
            <v>ﾖｺﾌﾟﾚｽ</v>
          </cell>
          <cell r="C997" t="str">
            <v>ﾖｺﾌﾟﾚｽ</v>
          </cell>
          <cell r="D997" t="str">
            <v>27322E</v>
          </cell>
          <cell r="E997" t="str">
            <v>27322E</v>
          </cell>
          <cell r="F997" t="str">
            <v>17431-23021</v>
          </cell>
          <cell r="G997">
            <v>0</v>
          </cell>
          <cell r="H997">
            <v>1</v>
          </cell>
          <cell r="I997">
            <v>0</v>
          </cell>
          <cell r="J997">
            <v>1</v>
          </cell>
          <cell r="K997">
            <v>9.5</v>
          </cell>
          <cell r="L997">
            <v>9.5</v>
          </cell>
          <cell r="M997">
            <v>0</v>
          </cell>
          <cell r="N997">
            <v>1</v>
          </cell>
          <cell r="O997">
            <v>0</v>
          </cell>
          <cell r="P997">
            <v>270</v>
          </cell>
          <cell r="Q997">
            <v>180</v>
          </cell>
          <cell r="R997">
            <v>9.5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180</v>
          </cell>
          <cell r="Y997">
            <v>0</v>
          </cell>
          <cell r="Z997">
            <v>270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</row>
        <row r="998">
          <cell r="A998" t="str">
            <v>0203</v>
          </cell>
          <cell r="B998" t="str">
            <v>ﾖｺﾌﾟﾚｽ</v>
          </cell>
          <cell r="C998" t="str">
            <v>ﾖｺﾌﾟﾚｽ</v>
          </cell>
          <cell r="D998" t="str">
            <v>27322E</v>
          </cell>
          <cell r="E998" t="str">
            <v>27322E</v>
          </cell>
          <cell r="F998" t="str">
            <v>17431-26220</v>
          </cell>
          <cell r="G998">
            <v>0</v>
          </cell>
          <cell r="H998">
            <v>1</v>
          </cell>
          <cell r="I998">
            <v>0</v>
          </cell>
          <cell r="J998">
            <v>1</v>
          </cell>
          <cell r="K998">
            <v>9</v>
          </cell>
          <cell r="L998">
            <v>9</v>
          </cell>
          <cell r="M998">
            <v>0</v>
          </cell>
          <cell r="N998">
            <v>1</v>
          </cell>
          <cell r="O998">
            <v>0</v>
          </cell>
          <cell r="P998">
            <v>270</v>
          </cell>
          <cell r="Q998">
            <v>180</v>
          </cell>
          <cell r="R998">
            <v>9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180</v>
          </cell>
          <cell r="Y998">
            <v>0</v>
          </cell>
          <cell r="Z998">
            <v>270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</row>
        <row r="999">
          <cell r="A999" t="str">
            <v>0203</v>
          </cell>
          <cell r="B999" t="str">
            <v>ﾖｺﾌﾟﾚｽ</v>
          </cell>
          <cell r="C999" t="str">
            <v>ﾖｺﾌﾟﾚｽ</v>
          </cell>
          <cell r="D999" t="str">
            <v>27322E</v>
          </cell>
          <cell r="E999" t="str">
            <v>27322E</v>
          </cell>
          <cell r="F999" t="str">
            <v>17431-27021</v>
          </cell>
          <cell r="G999">
            <v>0</v>
          </cell>
          <cell r="H999">
            <v>5</v>
          </cell>
          <cell r="I999">
            <v>5</v>
          </cell>
          <cell r="J999">
            <v>1</v>
          </cell>
          <cell r="K999">
            <v>9.5</v>
          </cell>
          <cell r="L999">
            <v>9.5</v>
          </cell>
          <cell r="M999">
            <v>0</v>
          </cell>
          <cell r="N999">
            <v>98</v>
          </cell>
          <cell r="O999">
            <v>0</v>
          </cell>
          <cell r="P999">
            <v>270</v>
          </cell>
          <cell r="Q999">
            <v>48</v>
          </cell>
          <cell r="R999">
            <v>9.5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48</v>
          </cell>
          <cell r="Y999">
            <v>0</v>
          </cell>
          <cell r="Z999">
            <v>270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</row>
        <row r="1000">
          <cell r="A1000" t="str">
            <v>0203</v>
          </cell>
          <cell r="B1000" t="str">
            <v>ﾖｺﾌﾟﾚｽ</v>
          </cell>
          <cell r="C1000" t="str">
            <v>ﾖｺﾌﾟﾚｽ</v>
          </cell>
          <cell r="D1000" t="str">
            <v>27322E</v>
          </cell>
          <cell r="E1000" t="str">
            <v>27322E</v>
          </cell>
          <cell r="F1000" t="str">
            <v>17431-31011</v>
          </cell>
          <cell r="G1000">
            <v>0</v>
          </cell>
          <cell r="H1000">
            <v>9999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</row>
        <row r="1001">
          <cell r="A1001" t="str">
            <v>0203</v>
          </cell>
          <cell r="B1001" t="str">
            <v>ﾖｺﾌﾟﾚｽ</v>
          </cell>
          <cell r="C1001" t="str">
            <v>ﾖｺﾌﾟﾚｽ</v>
          </cell>
          <cell r="D1001" t="str">
            <v>27322E</v>
          </cell>
          <cell r="E1001" t="str">
            <v>27322E</v>
          </cell>
          <cell r="F1001" t="str">
            <v>17431-31170-01</v>
          </cell>
          <cell r="G1001">
            <v>0</v>
          </cell>
          <cell r="H1001">
            <v>15</v>
          </cell>
          <cell r="I1001">
            <v>15</v>
          </cell>
          <cell r="J1001">
            <v>1</v>
          </cell>
          <cell r="K1001">
            <v>26</v>
          </cell>
          <cell r="L1001">
            <v>13</v>
          </cell>
          <cell r="M1001">
            <v>0</v>
          </cell>
          <cell r="N1001">
            <v>98</v>
          </cell>
          <cell r="O1001">
            <v>0</v>
          </cell>
          <cell r="P1001">
            <v>540</v>
          </cell>
          <cell r="Q1001">
            <v>15</v>
          </cell>
          <cell r="R1001">
            <v>26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15</v>
          </cell>
          <cell r="Y1001">
            <v>0</v>
          </cell>
          <cell r="Z1001">
            <v>540</v>
          </cell>
          <cell r="AA1001">
            <v>51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</row>
        <row r="1002">
          <cell r="A1002" t="str">
            <v>0203</v>
          </cell>
          <cell r="B1002" t="str">
            <v>ﾖｺﾌﾟﾚｽ</v>
          </cell>
          <cell r="C1002" t="str">
            <v>ﾖｺﾌﾟﾚｽ</v>
          </cell>
          <cell r="D1002" t="str">
            <v>27322E</v>
          </cell>
          <cell r="E1002" t="str">
            <v>27322E</v>
          </cell>
          <cell r="F1002" t="str">
            <v>17431-31180</v>
          </cell>
          <cell r="G1002">
            <v>0</v>
          </cell>
          <cell r="H1002">
            <v>10</v>
          </cell>
          <cell r="I1002">
            <v>10</v>
          </cell>
          <cell r="J1002">
            <v>1</v>
          </cell>
          <cell r="K1002">
            <v>9.5</v>
          </cell>
          <cell r="L1002">
            <v>9.5</v>
          </cell>
          <cell r="M1002">
            <v>0</v>
          </cell>
          <cell r="N1002">
            <v>98</v>
          </cell>
          <cell r="O1002">
            <v>0</v>
          </cell>
          <cell r="P1002">
            <v>270</v>
          </cell>
          <cell r="Q1002">
            <v>18</v>
          </cell>
          <cell r="R1002">
            <v>9.5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18</v>
          </cell>
          <cell r="Y1002">
            <v>0</v>
          </cell>
          <cell r="Z1002">
            <v>270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</row>
        <row r="1003">
          <cell r="A1003" t="str">
            <v>0203</v>
          </cell>
          <cell r="B1003" t="str">
            <v>ﾖｺﾌﾟﾚｽ</v>
          </cell>
          <cell r="C1003" t="str">
            <v>ﾖｺﾌﾟﾚｽ</v>
          </cell>
          <cell r="D1003" t="str">
            <v>27322E</v>
          </cell>
          <cell r="E1003" t="str">
            <v>27322E</v>
          </cell>
          <cell r="F1003" t="str">
            <v>17431-31220</v>
          </cell>
          <cell r="G1003">
            <v>0</v>
          </cell>
          <cell r="H1003">
            <v>9999</v>
          </cell>
          <cell r="I1003">
            <v>0</v>
          </cell>
          <cell r="J1003">
            <v>0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</row>
        <row r="1004">
          <cell r="A1004" t="str">
            <v>0203</v>
          </cell>
          <cell r="B1004" t="str">
            <v>ﾖｺﾌﾟﾚｽ</v>
          </cell>
          <cell r="C1004" t="str">
            <v>ﾖｺﾌﾟﾚｽ</v>
          </cell>
          <cell r="D1004" t="str">
            <v>27322E</v>
          </cell>
          <cell r="E1004" t="str">
            <v>27322E</v>
          </cell>
          <cell r="F1004" t="str">
            <v>17431-34330</v>
          </cell>
          <cell r="G1004">
            <v>0</v>
          </cell>
          <cell r="H1004">
            <v>1</v>
          </cell>
          <cell r="I1004">
            <v>0</v>
          </cell>
          <cell r="J1004">
            <v>1</v>
          </cell>
          <cell r="K1004">
            <v>9</v>
          </cell>
          <cell r="L1004">
            <v>9</v>
          </cell>
          <cell r="M1004">
            <v>0</v>
          </cell>
          <cell r="N1004">
            <v>1</v>
          </cell>
          <cell r="O1004">
            <v>0</v>
          </cell>
          <cell r="P1004">
            <v>270</v>
          </cell>
          <cell r="Q1004">
            <v>180</v>
          </cell>
          <cell r="R1004">
            <v>9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180</v>
          </cell>
          <cell r="Y1004">
            <v>0</v>
          </cell>
          <cell r="Z1004">
            <v>270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</row>
        <row r="1005">
          <cell r="A1005" t="str">
            <v>0203</v>
          </cell>
          <cell r="B1005" t="str">
            <v>ﾖｺﾌﾟﾚｽ</v>
          </cell>
          <cell r="C1005" t="str">
            <v>ﾖｺﾌﾟﾚｽ</v>
          </cell>
          <cell r="D1005" t="str">
            <v>27322E</v>
          </cell>
          <cell r="E1005" t="str">
            <v>27322E</v>
          </cell>
          <cell r="F1005" t="str">
            <v>17431-34350</v>
          </cell>
          <cell r="G1005">
            <v>0</v>
          </cell>
          <cell r="H1005">
            <v>5</v>
          </cell>
          <cell r="I1005">
            <v>5</v>
          </cell>
          <cell r="J1005">
            <v>1</v>
          </cell>
          <cell r="K1005">
            <v>9.5</v>
          </cell>
          <cell r="L1005">
            <v>9.5</v>
          </cell>
          <cell r="M1005">
            <v>0</v>
          </cell>
          <cell r="N1005">
            <v>98</v>
          </cell>
          <cell r="O1005">
            <v>0</v>
          </cell>
          <cell r="P1005">
            <v>270</v>
          </cell>
          <cell r="Q1005">
            <v>36</v>
          </cell>
          <cell r="R1005">
            <v>9.5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36</v>
          </cell>
          <cell r="Y1005">
            <v>0</v>
          </cell>
          <cell r="Z1005">
            <v>270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</row>
        <row r="1006">
          <cell r="A1006" t="str">
            <v>0203</v>
          </cell>
          <cell r="B1006" t="str">
            <v>ﾖｺﾌﾟﾚｽ</v>
          </cell>
          <cell r="C1006" t="str">
            <v>ﾖｺﾌﾟﾚｽ</v>
          </cell>
          <cell r="D1006" t="str">
            <v>27322E</v>
          </cell>
          <cell r="E1006" t="str">
            <v>27322E</v>
          </cell>
          <cell r="F1006" t="str">
            <v>17431-37030</v>
          </cell>
          <cell r="G1006">
            <v>0</v>
          </cell>
          <cell r="H1006">
            <v>9999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</row>
        <row r="1007">
          <cell r="A1007" t="str">
            <v>0203</v>
          </cell>
          <cell r="B1007" t="str">
            <v>ﾖｺﾌﾟﾚｽ</v>
          </cell>
          <cell r="C1007" t="str">
            <v>ﾖｺﾌﾟﾚｽ</v>
          </cell>
          <cell r="D1007" t="str">
            <v>27322E</v>
          </cell>
          <cell r="E1007" t="str">
            <v>27322E</v>
          </cell>
          <cell r="F1007" t="str">
            <v>17431-38180</v>
          </cell>
          <cell r="G1007">
            <v>0</v>
          </cell>
          <cell r="H1007">
            <v>10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</row>
        <row r="1008">
          <cell r="A1008" t="str">
            <v>0203</v>
          </cell>
          <cell r="B1008" t="str">
            <v>ﾖｺﾌﾟﾚｽ</v>
          </cell>
          <cell r="C1008" t="str">
            <v>ﾖｺﾌﾟﾚｽ</v>
          </cell>
          <cell r="D1008" t="str">
            <v>27322E</v>
          </cell>
          <cell r="E1008" t="str">
            <v>27322E</v>
          </cell>
          <cell r="F1008" t="str">
            <v>17431-38181</v>
          </cell>
          <cell r="G1008">
            <v>0</v>
          </cell>
          <cell r="H1008">
            <v>10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</row>
        <row r="1009">
          <cell r="A1009" t="str">
            <v>0203</v>
          </cell>
          <cell r="B1009" t="str">
            <v>ﾖｺﾌﾟﾚｽ</v>
          </cell>
          <cell r="C1009" t="str">
            <v>ﾖｺﾌﾟﾚｽ</v>
          </cell>
          <cell r="D1009" t="str">
            <v>27322E</v>
          </cell>
          <cell r="E1009" t="str">
            <v>27322E</v>
          </cell>
          <cell r="F1009" t="str">
            <v>17431-38230</v>
          </cell>
          <cell r="G1009">
            <v>0</v>
          </cell>
          <cell r="H1009">
            <v>1</v>
          </cell>
          <cell r="I1009">
            <v>0</v>
          </cell>
          <cell r="J1009">
            <v>1</v>
          </cell>
          <cell r="K1009">
            <v>9.5</v>
          </cell>
          <cell r="L1009">
            <v>9.5</v>
          </cell>
          <cell r="M1009">
            <v>0</v>
          </cell>
          <cell r="N1009">
            <v>1</v>
          </cell>
          <cell r="O1009">
            <v>0</v>
          </cell>
          <cell r="P1009">
            <v>270</v>
          </cell>
          <cell r="Q1009">
            <v>180</v>
          </cell>
          <cell r="R1009">
            <v>9.5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180</v>
          </cell>
          <cell r="Y1009">
            <v>0</v>
          </cell>
          <cell r="Z1009">
            <v>270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</row>
        <row r="1010">
          <cell r="A1010" t="str">
            <v>0203</v>
          </cell>
          <cell r="B1010" t="str">
            <v>ﾖｺﾌﾟﾚｽ</v>
          </cell>
          <cell r="C1010" t="str">
            <v>ﾖｺﾌﾟﾚｽ</v>
          </cell>
          <cell r="D1010" t="str">
            <v>27322E</v>
          </cell>
          <cell r="E1010" t="str">
            <v>27322E</v>
          </cell>
          <cell r="F1010" t="str">
            <v>17431-38260</v>
          </cell>
          <cell r="G1010">
            <v>0</v>
          </cell>
          <cell r="H1010">
            <v>9999</v>
          </cell>
          <cell r="I1010">
            <v>0</v>
          </cell>
          <cell r="J1010">
            <v>0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1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</row>
        <row r="1011">
          <cell r="A1011" t="str">
            <v>0203</v>
          </cell>
          <cell r="B1011" t="str">
            <v>ﾖｺﾌﾟﾚｽ</v>
          </cell>
          <cell r="C1011" t="str">
            <v>ﾖｺﾌﾟﾚｽ</v>
          </cell>
          <cell r="D1011" t="str">
            <v>27322E</v>
          </cell>
          <cell r="E1011" t="str">
            <v>27322E</v>
          </cell>
          <cell r="F1011" t="str">
            <v>17431-40080</v>
          </cell>
          <cell r="G1011">
            <v>0</v>
          </cell>
          <cell r="H1011">
            <v>9999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</row>
        <row r="1012">
          <cell r="A1012" t="str">
            <v>0203</v>
          </cell>
          <cell r="B1012" t="str">
            <v>ﾖｺﾌﾟﾚｽ</v>
          </cell>
          <cell r="C1012" t="str">
            <v>ﾖｺﾌﾟﾚｽ</v>
          </cell>
          <cell r="D1012" t="str">
            <v>27322E</v>
          </cell>
          <cell r="E1012" t="str">
            <v>27322E</v>
          </cell>
          <cell r="F1012" t="str">
            <v>17431-40102</v>
          </cell>
          <cell r="G1012">
            <v>0</v>
          </cell>
          <cell r="H1012">
            <v>1</v>
          </cell>
          <cell r="I1012">
            <v>0</v>
          </cell>
          <cell r="J1012">
            <v>1</v>
          </cell>
          <cell r="K1012">
            <v>9</v>
          </cell>
          <cell r="L1012">
            <v>9</v>
          </cell>
          <cell r="M1012">
            <v>0</v>
          </cell>
          <cell r="N1012">
            <v>1</v>
          </cell>
          <cell r="O1012">
            <v>0</v>
          </cell>
          <cell r="P1012">
            <v>270</v>
          </cell>
          <cell r="Q1012">
            <v>180</v>
          </cell>
          <cell r="R1012">
            <v>9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180</v>
          </cell>
          <cell r="Y1012">
            <v>0</v>
          </cell>
          <cell r="Z1012">
            <v>270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</row>
        <row r="1013">
          <cell r="A1013" t="str">
            <v>0203</v>
          </cell>
          <cell r="B1013" t="str">
            <v>ﾖｺﾌﾟﾚｽ</v>
          </cell>
          <cell r="C1013" t="str">
            <v>ﾖｺﾌﾟﾚｽ</v>
          </cell>
          <cell r="D1013" t="str">
            <v>27322E</v>
          </cell>
          <cell r="E1013" t="str">
            <v>27322E</v>
          </cell>
          <cell r="F1013" t="str">
            <v>17431-44020</v>
          </cell>
          <cell r="G1013">
            <v>0</v>
          </cell>
          <cell r="H1013">
            <v>9999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</row>
        <row r="1014">
          <cell r="A1014" t="str">
            <v>0203</v>
          </cell>
          <cell r="B1014" t="str">
            <v>ﾖｺﾌﾟﾚｽ</v>
          </cell>
          <cell r="C1014" t="str">
            <v>ﾖｺﾌﾟﾚｽ</v>
          </cell>
          <cell r="D1014" t="str">
            <v>27322E</v>
          </cell>
          <cell r="E1014" t="str">
            <v>27322E</v>
          </cell>
          <cell r="F1014" t="str">
            <v>17431-44200</v>
          </cell>
          <cell r="G1014">
            <v>2</v>
          </cell>
          <cell r="H1014">
            <v>25</v>
          </cell>
          <cell r="I1014">
            <v>25</v>
          </cell>
          <cell r="J1014">
            <v>1</v>
          </cell>
          <cell r="K1014">
            <v>9.5</v>
          </cell>
          <cell r="L1014">
            <v>9.5</v>
          </cell>
          <cell r="M1014">
            <v>9.9999997764825821E-3</v>
          </cell>
          <cell r="N1014">
            <v>98</v>
          </cell>
          <cell r="O1014">
            <v>0.10000000149011612</v>
          </cell>
          <cell r="P1014">
            <v>270</v>
          </cell>
          <cell r="Q1014">
            <v>7.1999998092651367</v>
          </cell>
          <cell r="R1014">
            <v>9.5</v>
          </cell>
          <cell r="S1014">
            <v>1.9999999552965164E-2</v>
          </cell>
          <cell r="T1014">
            <v>9.9999997764825821E-3</v>
          </cell>
          <cell r="U1014">
            <v>4.0000001899898052E-3</v>
          </cell>
          <cell r="V1014">
            <v>1.9999999552965164E-2</v>
          </cell>
          <cell r="W1014">
            <v>10.800000190734863</v>
          </cell>
          <cell r="X1014">
            <v>7.1999998092651367</v>
          </cell>
          <cell r="Y1014">
            <v>0</v>
          </cell>
          <cell r="Z1014">
            <v>270</v>
          </cell>
          <cell r="AA1014">
            <v>18</v>
          </cell>
          <cell r="AB1014">
            <v>9.9999997764825821E-3</v>
          </cell>
          <cell r="AC1014">
            <v>1.0000000474974513E-3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1.0000000474974513E-3</v>
          </cell>
        </row>
        <row r="1015">
          <cell r="A1015" t="str">
            <v>0203</v>
          </cell>
          <cell r="B1015" t="str">
            <v>ﾖｺﾌﾟﾚｽ</v>
          </cell>
          <cell r="C1015" t="str">
            <v>ﾖｺﾌﾟﾚｽ</v>
          </cell>
          <cell r="D1015" t="str">
            <v>27322E</v>
          </cell>
          <cell r="E1015" t="str">
            <v>27322E</v>
          </cell>
          <cell r="F1015" t="str">
            <v>17431-48090</v>
          </cell>
          <cell r="G1015">
            <v>0</v>
          </cell>
          <cell r="H1015">
            <v>10</v>
          </cell>
          <cell r="I1015">
            <v>10</v>
          </cell>
          <cell r="J1015">
            <v>1</v>
          </cell>
          <cell r="K1015">
            <v>9.5</v>
          </cell>
          <cell r="L1015">
            <v>9.5</v>
          </cell>
          <cell r="M1015">
            <v>0</v>
          </cell>
          <cell r="N1015">
            <v>98</v>
          </cell>
          <cell r="O1015">
            <v>0</v>
          </cell>
          <cell r="P1015">
            <v>270</v>
          </cell>
          <cell r="Q1015">
            <v>18</v>
          </cell>
          <cell r="R1015">
            <v>9.5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18</v>
          </cell>
          <cell r="Y1015">
            <v>0</v>
          </cell>
          <cell r="Z1015">
            <v>270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</row>
        <row r="1016">
          <cell r="A1016" t="str">
            <v>0203</v>
          </cell>
          <cell r="B1016" t="str">
            <v>ﾖｺﾌﾟﾚｽ</v>
          </cell>
          <cell r="C1016" t="str">
            <v>ﾖｺﾌﾟﾚｽ</v>
          </cell>
          <cell r="D1016" t="str">
            <v>27322E</v>
          </cell>
          <cell r="E1016" t="str">
            <v>27322E</v>
          </cell>
          <cell r="F1016" t="str">
            <v>17431-48100</v>
          </cell>
          <cell r="G1016">
            <v>0</v>
          </cell>
          <cell r="H1016">
            <v>1</v>
          </cell>
          <cell r="I1016">
            <v>0</v>
          </cell>
          <cell r="J1016">
            <v>1</v>
          </cell>
          <cell r="K1016">
            <v>9.5</v>
          </cell>
          <cell r="L1016">
            <v>9.5</v>
          </cell>
          <cell r="M1016">
            <v>0</v>
          </cell>
          <cell r="N1016">
            <v>1</v>
          </cell>
          <cell r="O1016">
            <v>0</v>
          </cell>
          <cell r="P1016">
            <v>270</v>
          </cell>
          <cell r="Q1016">
            <v>180</v>
          </cell>
          <cell r="R1016">
            <v>9.5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180</v>
          </cell>
          <cell r="Y1016">
            <v>0</v>
          </cell>
          <cell r="Z1016">
            <v>270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</row>
        <row r="1017">
          <cell r="A1017" t="str">
            <v>0203</v>
          </cell>
          <cell r="B1017" t="str">
            <v>ﾖｺﾌﾟﾚｽ</v>
          </cell>
          <cell r="C1017" t="str">
            <v>ﾖｺﾌﾟﾚｽ</v>
          </cell>
          <cell r="D1017" t="str">
            <v>27322E</v>
          </cell>
          <cell r="E1017" t="str">
            <v>27322E</v>
          </cell>
          <cell r="F1017" t="str">
            <v>17431-48110</v>
          </cell>
          <cell r="G1017">
            <v>0</v>
          </cell>
          <cell r="H1017">
            <v>1</v>
          </cell>
          <cell r="I1017">
            <v>0</v>
          </cell>
          <cell r="J1017">
            <v>1</v>
          </cell>
          <cell r="K1017">
            <v>9.5</v>
          </cell>
          <cell r="L1017">
            <v>9.5</v>
          </cell>
          <cell r="M1017">
            <v>0</v>
          </cell>
          <cell r="N1017">
            <v>1</v>
          </cell>
          <cell r="O1017">
            <v>0</v>
          </cell>
          <cell r="P1017">
            <v>270</v>
          </cell>
          <cell r="Q1017">
            <v>180</v>
          </cell>
          <cell r="R1017">
            <v>9.5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180</v>
          </cell>
          <cell r="Y1017">
            <v>0</v>
          </cell>
          <cell r="Z1017">
            <v>270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</row>
        <row r="1018">
          <cell r="A1018" t="str">
            <v>0203</v>
          </cell>
          <cell r="B1018" t="str">
            <v>ﾖｺﾌﾟﾚｽ</v>
          </cell>
          <cell r="C1018" t="str">
            <v>ﾖｺﾌﾟﾚｽ</v>
          </cell>
          <cell r="D1018" t="str">
            <v>27322E</v>
          </cell>
          <cell r="E1018" t="str">
            <v>27322E</v>
          </cell>
          <cell r="F1018" t="str">
            <v>17431-54020</v>
          </cell>
          <cell r="G1018">
            <v>0</v>
          </cell>
          <cell r="H1018">
            <v>5</v>
          </cell>
          <cell r="I1018">
            <v>5</v>
          </cell>
          <cell r="J1018">
            <v>1</v>
          </cell>
          <cell r="K1018">
            <v>26</v>
          </cell>
          <cell r="L1018">
            <v>13</v>
          </cell>
          <cell r="M1018">
            <v>0</v>
          </cell>
          <cell r="N1018">
            <v>98</v>
          </cell>
          <cell r="O1018">
            <v>0</v>
          </cell>
          <cell r="P1018">
            <v>540</v>
          </cell>
          <cell r="Q1018">
            <v>48</v>
          </cell>
          <cell r="R1018">
            <v>26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48</v>
          </cell>
          <cell r="Y1018">
            <v>0</v>
          </cell>
          <cell r="Z1018">
            <v>270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</row>
        <row r="1019">
          <cell r="A1019" t="str">
            <v>0203</v>
          </cell>
          <cell r="B1019" t="str">
            <v>ﾖｺﾌﾟﾚｽ</v>
          </cell>
          <cell r="C1019" t="str">
            <v>ﾖｺﾌﾟﾚｽ</v>
          </cell>
          <cell r="D1019" t="str">
            <v>27322E</v>
          </cell>
          <cell r="E1019" t="str">
            <v>27322E</v>
          </cell>
          <cell r="F1019" t="str">
            <v>17431-54031</v>
          </cell>
          <cell r="G1019">
            <v>0</v>
          </cell>
          <cell r="H1019">
            <v>5</v>
          </cell>
          <cell r="I1019">
            <v>5</v>
          </cell>
          <cell r="J1019">
            <v>1</v>
          </cell>
          <cell r="K1019">
            <v>9.5</v>
          </cell>
          <cell r="L1019">
            <v>9.5</v>
          </cell>
          <cell r="M1019">
            <v>0</v>
          </cell>
          <cell r="N1019">
            <v>98</v>
          </cell>
          <cell r="O1019">
            <v>0</v>
          </cell>
          <cell r="P1019">
            <v>270</v>
          </cell>
          <cell r="Q1019">
            <v>48</v>
          </cell>
          <cell r="R1019">
            <v>9.5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48</v>
          </cell>
          <cell r="Y1019">
            <v>0</v>
          </cell>
          <cell r="Z1019">
            <v>270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</row>
        <row r="1020">
          <cell r="A1020" t="str">
            <v>0203</v>
          </cell>
          <cell r="B1020" t="str">
            <v>ﾖｺﾌﾟﾚｽ</v>
          </cell>
          <cell r="C1020" t="str">
            <v>ﾖｺﾌﾟﾚｽ</v>
          </cell>
          <cell r="D1020" t="str">
            <v>27322E</v>
          </cell>
          <cell r="E1020" t="str">
            <v>27322E</v>
          </cell>
          <cell r="F1020" t="str">
            <v>17431-54080</v>
          </cell>
          <cell r="G1020">
            <v>0</v>
          </cell>
          <cell r="H1020">
            <v>9999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</row>
        <row r="1021">
          <cell r="A1021" t="str">
            <v>0203</v>
          </cell>
          <cell r="B1021" t="str">
            <v>ﾖｺﾌﾟﾚｽ</v>
          </cell>
          <cell r="C1021" t="str">
            <v>ﾖｺﾌﾟﾚｽ</v>
          </cell>
          <cell r="D1021" t="str">
            <v>27322E</v>
          </cell>
          <cell r="E1021" t="str">
            <v>27322E</v>
          </cell>
          <cell r="F1021" t="str">
            <v>17431-54130</v>
          </cell>
          <cell r="G1021">
            <v>0</v>
          </cell>
          <cell r="H1021">
            <v>15</v>
          </cell>
          <cell r="I1021">
            <v>15</v>
          </cell>
          <cell r="J1021">
            <v>1</v>
          </cell>
          <cell r="K1021">
            <v>9.5</v>
          </cell>
          <cell r="L1021">
            <v>9.5</v>
          </cell>
          <cell r="M1021">
            <v>0</v>
          </cell>
          <cell r="N1021">
            <v>98</v>
          </cell>
          <cell r="O1021">
            <v>0</v>
          </cell>
          <cell r="P1021">
            <v>270</v>
          </cell>
          <cell r="Q1021">
            <v>12</v>
          </cell>
          <cell r="R1021">
            <v>9.5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12</v>
          </cell>
          <cell r="Y1021">
            <v>0</v>
          </cell>
          <cell r="Z1021">
            <v>270</v>
          </cell>
          <cell r="AA1021">
            <v>30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</row>
        <row r="1022">
          <cell r="A1022" t="str">
            <v>0203</v>
          </cell>
          <cell r="B1022" t="str">
            <v>ﾖｺﾌﾟﾚｽ</v>
          </cell>
          <cell r="C1022" t="str">
            <v>ﾖｺﾌﾟﾚｽ</v>
          </cell>
          <cell r="D1022" t="str">
            <v>27322E</v>
          </cell>
          <cell r="E1022" t="str">
            <v>27322E</v>
          </cell>
          <cell r="F1022" t="str">
            <v>17431-56370</v>
          </cell>
          <cell r="G1022">
            <v>0</v>
          </cell>
          <cell r="H1022">
            <v>10</v>
          </cell>
          <cell r="I1022">
            <v>10</v>
          </cell>
          <cell r="J1022">
            <v>1</v>
          </cell>
          <cell r="K1022">
            <v>9.5</v>
          </cell>
          <cell r="L1022">
            <v>9.5</v>
          </cell>
          <cell r="M1022">
            <v>0</v>
          </cell>
          <cell r="N1022">
            <v>98</v>
          </cell>
          <cell r="O1022">
            <v>0</v>
          </cell>
          <cell r="P1022">
            <v>270</v>
          </cell>
          <cell r="Q1022">
            <v>18</v>
          </cell>
          <cell r="R1022">
            <v>9.5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4</v>
          </cell>
          <cell r="Y1022">
            <v>0</v>
          </cell>
          <cell r="Z1022">
            <v>270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</row>
        <row r="1023">
          <cell r="A1023" t="str">
            <v>0203</v>
          </cell>
          <cell r="B1023" t="str">
            <v>ﾖｺﾌﾟﾚｽ</v>
          </cell>
          <cell r="C1023" t="str">
            <v>ﾖｺﾌﾟﾚｽ</v>
          </cell>
          <cell r="D1023" t="str">
            <v>27322E</v>
          </cell>
          <cell r="E1023" t="str">
            <v>27322E</v>
          </cell>
          <cell r="F1023" t="str">
            <v>17431-56380</v>
          </cell>
          <cell r="G1023">
            <v>0</v>
          </cell>
          <cell r="H1023">
            <v>1</v>
          </cell>
          <cell r="I1023">
            <v>0</v>
          </cell>
          <cell r="J1023">
            <v>1</v>
          </cell>
          <cell r="K1023">
            <v>9.5</v>
          </cell>
          <cell r="L1023">
            <v>9.5</v>
          </cell>
          <cell r="M1023">
            <v>0</v>
          </cell>
          <cell r="N1023">
            <v>1</v>
          </cell>
          <cell r="O1023">
            <v>0</v>
          </cell>
          <cell r="P1023">
            <v>270</v>
          </cell>
          <cell r="Q1023">
            <v>180</v>
          </cell>
          <cell r="R1023">
            <v>9.5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180</v>
          </cell>
          <cell r="Y1023">
            <v>0</v>
          </cell>
          <cell r="Z1023">
            <v>270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</row>
        <row r="1024">
          <cell r="A1024" t="str">
            <v>0203</v>
          </cell>
          <cell r="B1024" t="str">
            <v>ﾖｺﾌﾟﾚｽ</v>
          </cell>
          <cell r="C1024" t="str">
            <v>ﾖｺﾌﾟﾚｽ</v>
          </cell>
          <cell r="D1024" t="str">
            <v>27322E</v>
          </cell>
          <cell r="E1024" t="str">
            <v>27322E</v>
          </cell>
          <cell r="F1024" t="str">
            <v>17431-64010</v>
          </cell>
          <cell r="G1024">
            <v>0</v>
          </cell>
          <cell r="H1024">
            <v>9999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</row>
        <row r="1025">
          <cell r="A1025" t="str">
            <v>0203</v>
          </cell>
          <cell r="B1025" t="str">
            <v>ﾖｺﾌﾟﾚｽ</v>
          </cell>
          <cell r="C1025" t="str">
            <v>ﾖｺﾌﾟﾚｽ</v>
          </cell>
          <cell r="D1025" t="str">
            <v>27322E</v>
          </cell>
          <cell r="E1025" t="str">
            <v>27322E</v>
          </cell>
          <cell r="F1025" t="str">
            <v>17431-70010</v>
          </cell>
          <cell r="G1025">
            <v>0</v>
          </cell>
          <cell r="H1025">
            <v>25</v>
          </cell>
          <cell r="I1025">
            <v>25</v>
          </cell>
          <cell r="J1025">
            <v>1</v>
          </cell>
          <cell r="K1025">
            <v>9</v>
          </cell>
          <cell r="L1025">
            <v>9</v>
          </cell>
          <cell r="M1025">
            <v>0</v>
          </cell>
          <cell r="N1025">
            <v>98</v>
          </cell>
          <cell r="O1025">
            <v>0</v>
          </cell>
          <cell r="P1025">
            <v>270</v>
          </cell>
          <cell r="Q1025">
            <v>7.1999998092651367</v>
          </cell>
          <cell r="R1025">
            <v>9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7.1999998092651367</v>
          </cell>
          <cell r="Y1025">
            <v>0</v>
          </cell>
          <cell r="Z1025">
            <v>270</v>
          </cell>
          <cell r="AA1025">
            <v>18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</row>
        <row r="1026">
          <cell r="A1026" t="str">
            <v>0203</v>
          </cell>
          <cell r="B1026" t="str">
            <v>ﾖｺﾌﾟﾚｽ</v>
          </cell>
          <cell r="C1026" t="str">
            <v>ﾖｺﾌﾟﾚｽ</v>
          </cell>
          <cell r="D1026" t="str">
            <v>27322E</v>
          </cell>
          <cell r="E1026" t="str">
            <v>27322E</v>
          </cell>
          <cell r="F1026" t="str">
            <v>17431-71130</v>
          </cell>
          <cell r="G1026">
            <v>0</v>
          </cell>
          <cell r="H1026">
            <v>5</v>
          </cell>
          <cell r="I1026">
            <v>5</v>
          </cell>
          <cell r="J1026">
            <v>1</v>
          </cell>
          <cell r="K1026">
            <v>9</v>
          </cell>
          <cell r="L1026">
            <v>9</v>
          </cell>
          <cell r="M1026">
            <v>0</v>
          </cell>
          <cell r="N1026">
            <v>98</v>
          </cell>
          <cell r="O1026">
            <v>0</v>
          </cell>
          <cell r="P1026">
            <v>270</v>
          </cell>
          <cell r="Q1026">
            <v>36</v>
          </cell>
          <cell r="R1026">
            <v>9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36</v>
          </cell>
          <cell r="Y1026">
            <v>0</v>
          </cell>
          <cell r="Z1026">
            <v>270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</row>
        <row r="1027">
          <cell r="A1027" t="str">
            <v>0203</v>
          </cell>
          <cell r="B1027" t="str">
            <v>ﾖｺﾌﾟﾚｽ</v>
          </cell>
          <cell r="C1027" t="str">
            <v>ﾖｺﾌﾟﾚｽ</v>
          </cell>
          <cell r="D1027" t="str">
            <v>27322E</v>
          </cell>
          <cell r="E1027" t="str">
            <v>27322E</v>
          </cell>
          <cell r="F1027" t="str">
            <v>17431-72040</v>
          </cell>
          <cell r="G1027">
            <v>0</v>
          </cell>
          <cell r="H1027">
            <v>9999</v>
          </cell>
          <cell r="I1027">
            <v>0</v>
          </cell>
          <cell r="J1027">
            <v>0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1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</row>
        <row r="1028">
          <cell r="A1028" t="str">
            <v>0203</v>
          </cell>
          <cell r="B1028" t="str">
            <v>ﾖｺﾌﾟﾚｽ</v>
          </cell>
          <cell r="C1028" t="str">
            <v>ﾖｺﾌﾟﾚｽ</v>
          </cell>
          <cell r="D1028" t="str">
            <v>27322E</v>
          </cell>
          <cell r="E1028" t="str">
            <v>27322E</v>
          </cell>
          <cell r="F1028" t="str">
            <v>17431-72091</v>
          </cell>
          <cell r="G1028">
            <v>0</v>
          </cell>
          <cell r="H1028">
            <v>20</v>
          </cell>
          <cell r="I1028">
            <v>20</v>
          </cell>
          <cell r="J1028">
            <v>1</v>
          </cell>
          <cell r="K1028">
            <v>9</v>
          </cell>
          <cell r="L1028">
            <v>9</v>
          </cell>
          <cell r="M1028">
            <v>0</v>
          </cell>
          <cell r="N1028">
            <v>98</v>
          </cell>
          <cell r="O1028">
            <v>0</v>
          </cell>
          <cell r="P1028">
            <v>270</v>
          </cell>
          <cell r="Q1028">
            <v>9</v>
          </cell>
          <cell r="R1028">
            <v>9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9</v>
          </cell>
          <cell r="Y1028">
            <v>0</v>
          </cell>
          <cell r="Z1028">
            <v>270</v>
          </cell>
          <cell r="AA1028">
            <v>22.5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</row>
        <row r="1029">
          <cell r="A1029" t="str">
            <v>0203</v>
          </cell>
          <cell r="B1029" t="str">
            <v>ﾖｺﾌﾟﾚｽ</v>
          </cell>
          <cell r="C1029" t="str">
            <v>ﾖｺﾌﾟﾚｽ</v>
          </cell>
          <cell r="D1029" t="str">
            <v>27322E</v>
          </cell>
          <cell r="E1029" t="str">
            <v>27322E</v>
          </cell>
          <cell r="F1029" t="str">
            <v>17431-76070</v>
          </cell>
          <cell r="G1029">
            <v>5</v>
          </cell>
          <cell r="H1029">
            <v>100</v>
          </cell>
          <cell r="I1029">
            <v>100</v>
          </cell>
          <cell r="J1029">
            <v>1</v>
          </cell>
          <cell r="K1029">
            <v>9</v>
          </cell>
          <cell r="L1029">
            <v>9</v>
          </cell>
          <cell r="M1029">
            <v>9.9999997764825821E-3</v>
          </cell>
          <cell r="N1029">
            <v>98</v>
          </cell>
          <cell r="O1029">
            <v>0.10000000149011612</v>
          </cell>
          <cell r="P1029">
            <v>270</v>
          </cell>
          <cell r="Q1029">
            <v>1.2000000476837158</v>
          </cell>
          <cell r="R1029">
            <v>9</v>
          </cell>
          <cell r="S1029">
            <v>9.9999997764825821E-3</v>
          </cell>
          <cell r="T1029">
            <v>0</v>
          </cell>
          <cell r="U1029">
            <v>2.0000000949949026E-3</v>
          </cell>
          <cell r="V1029">
            <v>9.9999997764825821E-3</v>
          </cell>
          <cell r="W1029">
            <v>2.7000000476837158</v>
          </cell>
          <cell r="X1029">
            <v>1.2000000476837158</v>
          </cell>
          <cell r="Y1029">
            <v>0</v>
          </cell>
          <cell r="Z1029">
            <v>270</v>
          </cell>
          <cell r="AA1029">
            <v>3.9000000953674316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</row>
        <row r="1030">
          <cell r="A1030" t="str">
            <v>0203</v>
          </cell>
          <cell r="B1030" t="str">
            <v>ﾖｺﾌﾟﾚｽ</v>
          </cell>
          <cell r="C1030" t="str">
            <v>ﾖｺﾌﾟﾚｽ</v>
          </cell>
          <cell r="D1030" t="str">
            <v>27322E</v>
          </cell>
          <cell r="E1030" t="str">
            <v>27322E</v>
          </cell>
          <cell r="F1030" t="str">
            <v>17431-76071</v>
          </cell>
          <cell r="G1030">
            <v>8</v>
          </cell>
          <cell r="H1030">
            <v>100</v>
          </cell>
          <cell r="I1030">
            <v>100</v>
          </cell>
          <cell r="J1030">
            <v>1</v>
          </cell>
          <cell r="K1030">
            <v>9</v>
          </cell>
          <cell r="L1030">
            <v>9</v>
          </cell>
          <cell r="M1030">
            <v>1.9999999552965164E-2</v>
          </cell>
          <cell r="N1030">
            <v>98</v>
          </cell>
          <cell r="O1030">
            <v>0.10000000149011612</v>
          </cell>
          <cell r="P1030">
            <v>270</v>
          </cell>
          <cell r="Q1030">
            <v>1.2000000476837158</v>
          </cell>
          <cell r="R1030">
            <v>9</v>
          </cell>
          <cell r="S1030">
            <v>2.9999999329447746E-2</v>
          </cell>
          <cell r="T1030">
            <v>9.9999997764825821E-3</v>
          </cell>
          <cell r="U1030">
            <v>3.0000000260770321E-3</v>
          </cell>
          <cell r="V1030">
            <v>2.9999999329447746E-2</v>
          </cell>
          <cell r="W1030">
            <v>2.7000000476837158</v>
          </cell>
          <cell r="X1030">
            <v>1.2000000476837158</v>
          </cell>
          <cell r="Y1030">
            <v>0</v>
          </cell>
          <cell r="Z1030">
            <v>270</v>
          </cell>
          <cell r="AA1030">
            <v>3.9000000953674316</v>
          </cell>
          <cell r="AB1030">
            <v>9.9999997764825821E-3</v>
          </cell>
          <cell r="AC1030">
            <v>1.0000000474974513E-3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1.0000000474974513E-3</v>
          </cell>
        </row>
        <row r="1031">
          <cell r="A1031" t="str">
            <v>0203</v>
          </cell>
          <cell r="B1031" t="str">
            <v>ﾖｺﾌﾟﾚｽ</v>
          </cell>
          <cell r="C1031" t="str">
            <v>ﾖｺﾌﾟﾚｽ</v>
          </cell>
          <cell r="D1031" t="str">
            <v>27322E</v>
          </cell>
          <cell r="E1031" t="str">
            <v>27322E</v>
          </cell>
          <cell r="F1031" t="str">
            <v>17432-C0060</v>
          </cell>
          <cell r="G1031">
            <v>14</v>
          </cell>
          <cell r="H1031">
            <v>5</v>
          </cell>
          <cell r="I1031">
            <v>40</v>
          </cell>
          <cell r="J1031">
            <v>1</v>
          </cell>
          <cell r="K1031">
            <v>9.5</v>
          </cell>
          <cell r="L1031">
            <v>9.5</v>
          </cell>
          <cell r="M1031">
            <v>3.9999999105930328E-2</v>
          </cell>
          <cell r="N1031">
            <v>98</v>
          </cell>
          <cell r="O1031">
            <v>0.40000000596046448</v>
          </cell>
          <cell r="P1031">
            <v>270</v>
          </cell>
          <cell r="Q1031">
            <v>3</v>
          </cell>
          <cell r="R1031">
            <v>9.5</v>
          </cell>
          <cell r="S1031">
            <v>7.9999998211860657E-2</v>
          </cell>
          <cell r="T1031">
            <v>2.9999999329447746E-2</v>
          </cell>
          <cell r="U1031">
            <v>1.2000000104308128E-2</v>
          </cell>
          <cell r="V1031">
            <v>7.9999998211860657E-2</v>
          </cell>
          <cell r="W1031">
            <v>6.8000001907348633</v>
          </cell>
          <cell r="X1031">
            <v>3</v>
          </cell>
          <cell r="Y1031">
            <v>0</v>
          </cell>
          <cell r="Z1031">
            <v>270</v>
          </cell>
          <cell r="AA1031">
            <v>9.8000001907348633</v>
          </cell>
          <cell r="AB1031">
            <v>3.9999999105930328E-2</v>
          </cell>
          <cell r="AC1031">
            <v>4.999999888241291E-3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4.999999888241291E-3</v>
          </cell>
        </row>
        <row r="1032">
          <cell r="A1032" t="str">
            <v>0203</v>
          </cell>
          <cell r="B1032" t="str">
            <v>ﾖｺﾌﾟﾚｽ</v>
          </cell>
          <cell r="C1032" t="str">
            <v>ﾖｺﾌﾟﾚｽ</v>
          </cell>
          <cell r="D1032" t="str">
            <v>27322E</v>
          </cell>
          <cell r="E1032" t="str">
            <v>27322E</v>
          </cell>
          <cell r="F1032" t="str">
            <v>17432-C0070</v>
          </cell>
          <cell r="G1032">
            <v>119</v>
          </cell>
          <cell r="H1032">
            <v>60</v>
          </cell>
          <cell r="I1032">
            <v>120</v>
          </cell>
          <cell r="J1032">
            <v>1</v>
          </cell>
          <cell r="K1032">
            <v>9.5</v>
          </cell>
          <cell r="L1032">
            <v>9.5</v>
          </cell>
          <cell r="M1032">
            <v>0.31000000238418579</v>
          </cell>
          <cell r="N1032">
            <v>98</v>
          </cell>
          <cell r="O1032">
            <v>1</v>
          </cell>
          <cell r="P1032">
            <v>270</v>
          </cell>
          <cell r="Q1032">
            <v>1</v>
          </cell>
          <cell r="R1032">
            <v>9.5</v>
          </cell>
          <cell r="S1032">
            <v>0.40999999642372131</v>
          </cell>
          <cell r="T1032">
            <v>7.0000000298023224E-2</v>
          </cell>
          <cell r="U1032">
            <v>3.2999999821186066E-2</v>
          </cell>
          <cell r="V1032">
            <v>0.40999999642372131</v>
          </cell>
          <cell r="W1032">
            <v>2.2000000476837158</v>
          </cell>
          <cell r="X1032">
            <v>1</v>
          </cell>
          <cell r="Y1032">
            <v>0</v>
          </cell>
          <cell r="Z1032">
            <v>270</v>
          </cell>
          <cell r="AA1032">
            <v>3.2000000476837158</v>
          </cell>
          <cell r="AB1032">
            <v>0.10000000149011612</v>
          </cell>
          <cell r="AC1032">
            <v>1.3000000268220901E-2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1.3000000268220901E-2</v>
          </cell>
        </row>
        <row r="1033">
          <cell r="A1033" t="str">
            <v>0203</v>
          </cell>
          <cell r="B1033" t="str">
            <v>ﾖｺﾌﾟﾚｽ</v>
          </cell>
          <cell r="C1033" t="str">
            <v>ﾖｺﾌﾟﾚｽ</v>
          </cell>
          <cell r="D1033" t="str">
            <v>27322E</v>
          </cell>
          <cell r="E1033" t="str">
            <v>27322E</v>
          </cell>
          <cell r="F1033" t="str">
            <v>17432-D0010</v>
          </cell>
          <cell r="G1033">
            <v>21</v>
          </cell>
          <cell r="H1033">
            <v>10</v>
          </cell>
          <cell r="I1033">
            <v>60</v>
          </cell>
          <cell r="J1033">
            <v>0</v>
          </cell>
          <cell r="K1033">
            <v>9.5</v>
          </cell>
          <cell r="L1033">
            <v>9.5</v>
          </cell>
          <cell r="M1033">
            <v>5.9999998658895493E-2</v>
          </cell>
          <cell r="N1033">
            <v>98</v>
          </cell>
          <cell r="O1033">
            <v>0.40000000596046448</v>
          </cell>
          <cell r="P1033">
            <v>270</v>
          </cell>
          <cell r="Q1033">
            <v>2</v>
          </cell>
          <cell r="R1033">
            <v>9.5</v>
          </cell>
          <cell r="S1033">
            <v>0.10000000149011612</v>
          </cell>
          <cell r="T1033">
            <v>2.9999999329447746E-2</v>
          </cell>
          <cell r="U1033">
            <v>1.2000000104308128E-2</v>
          </cell>
          <cell r="V1033">
            <v>0.10000000149011612</v>
          </cell>
          <cell r="W1033">
            <v>4.5</v>
          </cell>
          <cell r="X1033">
            <v>2</v>
          </cell>
          <cell r="Y1033">
            <v>0</v>
          </cell>
          <cell r="Z1033">
            <v>270</v>
          </cell>
          <cell r="AA1033">
            <v>6.5</v>
          </cell>
          <cell r="AB1033">
            <v>3.9999999105930328E-2</v>
          </cell>
          <cell r="AC1033">
            <v>4.999999888241291E-3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4.0000001899898052E-3</v>
          </cell>
        </row>
        <row r="1034">
          <cell r="A1034" t="str">
            <v>0203</v>
          </cell>
          <cell r="B1034" t="str">
            <v>ﾖｺﾌﾟﾚｽ</v>
          </cell>
          <cell r="C1034" t="str">
            <v>ﾖｺﾌﾟﾚｽ</v>
          </cell>
          <cell r="D1034" t="str">
            <v>27322E</v>
          </cell>
          <cell r="E1034" t="str">
            <v>27322E</v>
          </cell>
          <cell r="F1034" t="str">
            <v>17432-D0030</v>
          </cell>
          <cell r="G1034">
            <v>0</v>
          </cell>
          <cell r="H1034">
            <v>5</v>
          </cell>
          <cell r="I1034">
            <v>10</v>
          </cell>
          <cell r="J1034">
            <v>0</v>
          </cell>
          <cell r="K1034">
            <v>9.5</v>
          </cell>
          <cell r="L1034">
            <v>9.5</v>
          </cell>
          <cell r="M1034">
            <v>0</v>
          </cell>
          <cell r="N1034">
            <v>98</v>
          </cell>
          <cell r="O1034">
            <v>0</v>
          </cell>
          <cell r="P1034">
            <v>270</v>
          </cell>
          <cell r="Q1034">
            <v>12</v>
          </cell>
          <cell r="R1034">
            <v>9.5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12</v>
          </cell>
          <cell r="Y1034">
            <v>0</v>
          </cell>
          <cell r="Z1034">
            <v>270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</row>
        <row r="1035">
          <cell r="A1035" t="str">
            <v>0203</v>
          </cell>
          <cell r="B1035" t="str">
            <v>ﾖｺﾌﾟﾚｽ</v>
          </cell>
          <cell r="C1035" t="str">
            <v>ﾖｺﾌﾟﾚｽ</v>
          </cell>
          <cell r="D1035" t="str">
            <v>27322E</v>
          </cell>
          <cell r="E1035" t="str">
            <v>27322E</v>
          </cell>
          <cell r="F1035" t="str">
            <v>17432-N0010</v>
          </cell>
          <cell r="G1035">
            <v>3</v>
          </cell>
          <cell r="H1035">
            <v>10</v>
          </cell>
          <cell r="I1035">
            <v>60</v>
          </cell>
          <cell r="J1035">
            <v>1</v>
          </cell>
          <cell r="K1035">
            <v>9.5</v>
          </cell>
          <cell r="L1035">
            <v>9.5</v>
          </cell>
          <cell r="M1035">
            <v>9.9999997764825821E-3</v>
          </cell>
          <cell r="N1035">
            <v>98</v>
          </cell>
          <cell r="O1035">
            <v>0.10000000149011612</v>
          </cell>
          <cell r="P1035">
            <v>270</v>
          </cell>
          <cell r="Q1035">
            <v>2.5</v>
          </cell>
          <cell r="R1035">
            <v>9.5</v>
          </cell>
          <cell r="S1035">
            <v>9.9999997764825821E-3</v>
          </cell>
          <cell r="T1035">
            <v>0</v>
          </cell>
          <cell r="U1035">
            <v>2.0000000949949026E-3</v>
          </cell>
          <cell r="V1035">
            <v>9.9999997764825821E-3</v>
          </cell>
          <cell r="W1035">
            <v>4.5</v>
          </cell>
          <cell r="X1035">
            <v>2.5</v>
          </cell>
          <cell r="Y1035">
            <v>0</v>
          </cell>
          <cell r="Z1035">
            <v>270</v>
          </cell>
          <cell r="AA1035">
            <v>7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</row>
        <row r="1036">
          <cell r="A1036" t="str">
            <v>0203</v>
          </cell>
          <cell r="B1036" t="str">
            <v>ﾖｺﾌﾟﾚｽ</v>
          </cell>
          <cell r="C1036" t="str">
            <v>ﾖｺﾌﾟﾚｽ</v>
          </cell>
          <cell r="D1036" t="str">
            <v>27322E</v>
          </cell>
          <cell r="E1036" t="str">
            <v>27322E</v>
          </cell>
          <cell r="F1036" t="str">
            <v>17432-N0020</v>
          </cell>
          <cell r="G1036">
            <v>0</v>
          </cell>
          <cell r="H1036">
            <v>10</v>
          </cell>
          <cell r="I1036">
            <v>40</v>
          </cell>
          <cell r="J1036">
            <v>1</v>
          </cell>
          <cell r="K1036">
            <v>9.5</v>
          </cell>
          <cell r="L1036">
            <v>9.5</v>
          </cell>
          <cell r="M1036">
            <v>0</v>
          </cell>
          <cell r="N1036">
            <v>98</v>
          </cell>
          <cell r="O1036">
            <v>0</v>
          </cell>
          <cell r="P1036">
            <v>270</v>
          </cell>
          <cell r="Q1036">
            <v>3</v>
          </cell>
          <cell r="R1036">
            <v>9.5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3</v>
          </cell>
          <cell r="Y1036">
            <v>0</v>
          </cell>
          <cell r="Z1036">
            <v>270</v>
          </cell>
          <cell r="AA1036">
            <v>9.8000001907348633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</row>
        <row r="1037">
          <cell r="A1037" t="str">
            <v>0203</v>
          </cell>
          <cell r="B1037" t="str">
            <v>ﾖｺﾌﾟﾚｽ</v>
          </cell>
          <cell r="C1037" t="str">
            <v>ﾖｺﾌﾟﾚｽ</v>
          </cell>
          <cell r="D1037" t="str">
            <v>27322E</v>
          </cell>
          <cell r="E1037" t="str">
            <v>27322E</v>
          </cell>
          <cell r="F1037" t="str">
            <v>17432-N0030</v>
          </cell>
          <cell r="G1037">
            <v>238</v>
          </cell>
          <cell r="H1037">
            <v>60</v>
          </cell>
          <cell r="I1037">
            <v>120</v>
          </cell>
          <cell r="J1037">
            <v>1</v>
          </cell>
          <cell r="K1037">
            <v>9.5</v>
          </cell>
          <cell r="L1037">
            <v>9.5</v>
          </cell>
          <cell r="M1037">
            <v>0.62999999523162842</v>
          </cell>
          <cell r="N1037">
            <v>98</v>
          </cell>
          <cell r="O1037">
            <v>2</v>
          </cell>
          <cell r="P1037">
            <v>270</v>
          </cell>
          <cell r="Q1037">
            <v>1</v>
          </cell>
          <cell r="R1037">
            <v>9.5</v>
          </cell>
          <cell r="S1037">
            <v>0.85000002384185791</v>
          </cell>
          <cell r="T1037">
            <v>0.15000000596046448</v>
          </cell>
          <cell r="U1037">
            <v>6.5999999642372131E-2</v>
          </cell>
          <cell r="V1037">
            <v>0.85000002384185791</v>
          </cell>
          <cell r="W1037">
            <v>2.2000000476837158</v>
          </cell>
          <cell r="X1037">
            <v>1</v>
          </cell>
          <cell r="Y1037">
            <v>0</v>
          </cell>
          <cell r="Z1037">
            <v>270</v>
          </cell>
          <cell r="AA1037">
            <v>3.2000000476837158</v>
          </cell>
          <cell r="AB1037">
            <v>0.2199999988079071</v>
          </cell>
          <cell r="AC1037">
            <v>2.8999999165534973E-2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2.500000037252903E-2</v>
          </cell>
        </row>
        <row r="1038">
          <cell r="A1038" t="str">
            <v>0203</v>
          </cell>
          <cell r="B1038" t="str">
            <v>ﾖｺﾌﾟﾚｽ</v>
          </cell>
          <cell r="C1038" t="str">
            <v>ﾖｺﾌﾟﾚｽ</v>
          </cell>
          <cell r="D1038" t="str">
            <v>27322E</v>
          </cell>
          <cell r="E1038" t="str">
            <v>27322E</v>
          </cell>
          <cell r="F1038" t="str">
            <v>17432-N0040</v>
          </cell>
          <cell r="G1038">
            <v>19</v>
          </cell>
          <cell r="H1038">
            <v>60</v>
          </cell>
          <cell r="I1038">
            <v>120</v>
          </cell>
          <cell r="J1038">
            <v>1</v>
          </cell>
          <cell r="K1038">
            <v>9.5</v>
          </cell>
          <cell r="L1038">
            <v>9.5</v>
          </cell>
          <cell r="M1038">
            <v>5.000000074505806E-2</v>
          </cell>
          <cell r="N1038">
            <v>98</v>
          </cell>
          <cell r="O1038">
            <v>0.20000000298023224</v>
          </cell>
          <cell r="P1038">
            <v>270</v>
          </cell>
          <cell r="Q1038">
            <v>1</v>
          </cell>
          <cell r="R1038">
            <v>9.5</v>
          </cell>
          <cell r="S1038">
            <v>7.0000000298023224E-2</v>
          </cell>
          <cell r="T1038">
            <v>9.9999997764825821E-3</v>
          </cell>
          <cell r="U1038">
            <v>4.999999888241291E-3</v>
          </cell>
          <cell r="V1038">
            <v>7.0000000298023224E-2</v>
          </cell>
          <cell r="W1038">
            <v>2.2000000476837158</v>
          </cell>
          <cell r="X1038">
            <v>1</v>
          </cell>
          <cell r="Y1038">
            <v>0</v>
          </cell>
          <cell r="Z1038">
            <v>270</v>
          </cell>
          <cell r="AA1038">
            <v>3.2000000476837158</v>
          </cell>
          <cell r="AB1038">
            <v>1.9999999552965164E-2</v>
          </cell>
          <cell r="AC1038">
            <v>3.0000000260770321E-3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1.0000000474974513E-3</v>
          </cell>
        </row>
        <row r="1039">
          <cell r="A1039" t="str">
            <v>0203</v>
          </cell>
          <cell r="B1039" t="str">
            <v>ﾖｺﾌﾟﾚｽ</v>
          </cell>
          <cell r="C1039" t="str">
            <v>ﾖｺﾌﾟﾚｽ</v>
          </cell>
          <cell r="D1039" t="str">
            <v>27322E</v>
          </cell>
          <cell r="E1039" t="str">
            <v>27322E</v>
          </cell>
          <cell r="F1039" t="str">
            <v>17432-N0060</v>
          </cell>
          <cell r="G1039">
            <v>0</v>
          </cell>
          <cell r="H1039">
            <v>20</v>
          </cell>
          <cell r="I1039">
            <v>0</v>
          </cell>
          <cell r="J1039">
            <v>1</v>
          </cell>
          <cell r="K1039">
            <v>9.5</v>
          </cell>
          <cell r="L1039">
            <v>9.5</v>
          </cell>
          <cell r="M1039">
            <v>0</v>
          </cell>
          <cell r="N1039">
            <v>1</v>
          </cell>
          <cell r="O1039">
            <v>0</v>
          </cell>
          <cell r="P1039">
            <v>270</v>
          </cell>
          <cell r="Q1039">
            <v>3</v>
          </cell>
          <cell r="R1039">
            <v>9.5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3</v>
          </cell>
          <cell r="Y1039">
            <v>0</v>
          </cell>
          <cell r="Z1039">
            <v>270</v>
          </cell>
          <cell r="AA1039">
            <v>19.200000762939453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</row>
        <row r="1040">
          <cell r="A1040" t="str">
            <v>0203</v>
          </cell>
          <cell r="B1040" t="str">
            <v>ﾖｺﾌﾟﾚｽ</v>
          </cell>
          <cell r="C1040" t="str">
            <v>ﾖｺﾌﾟﾚｽ</v>
          </cell>
          <cell r="D1040" t="str">
            <v>27322E</v>
          </cell>
          <cell r="E1040" t="str">
            <v>27322E</v>
          </cell>
          <cell r="F1040" t="str">
            <v>17432-N0080</v>
          </cell>
          <cell r="G1040">
            <v>5</v>
          </cell>
          <cell r="H1040">
            <v>36</v>
          </cell>
          <cell r="I1040">
            <v>0</v>
          </cell>
          <cell r="J1040">
            <v>0</v>
          </cell>
          <cell r="K1040">
            <v>9.5</v>
          </cell>
          <cell r="L1040">
            <v>9.5</v>
          </cell>
          <cell r="M1040">
            <v>9.9999997764825821E-3</v>
          </cell>
          <cell r="N1040">
            <v>98</v>
          </cell>
          <cell r="O1040">
            <v>5</v>
          </cell>
          <cell r="P1040">
            <v>270</v>
          </cell>
          <cell r="Q1040">
            <v>5.5</v>
          </cell>
          <cell r="R1040">
            <v>9.5</v>
          </cell>
          <cell r="S1040">
            <v>0.40000000596046448</v>
          </cell>
          <cell r="T1040">
            <v>0.37999999523162842</v>
          </cell>
          <cell r="U1040">
            <v>8.0000003799796104E-3</v>
          </cell>
          <cell r="V1040">
            <v>0.40000000596046448</v>
          </cell>
          <cell r="W1040">
            <v>270</v>
          </cell>
          <cell r="X1040">
            <v>5.5</v>
          </cell>
          <cell r="Y1040">
            <v>0</v>
          </cell>
          <cell r="Z1040">
            <v>270</v>
          </cell>
          <cell r="AA1040">
            <v>275.5</v>
          </cell>
          <cell r="AB1040">
            <v>0.38999998569488525</v>
          </cell>
          <cell r="AC1040">
            <v>5.0999999046325684E-2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5.0999999046325684E-2</v>
          </cell>
        </row>
        <row r="1041">
          <cell r="A1041" t="str">
            <v>0203</v>
          </cell>
          <cell r="B1041" t="str">
            <v>ﾖｺﾌﾟﾚｽ</v>
          </cell>
          <cell r="C1041" t="str">
            <v>ﾖｺﾌﾟﾚｽ</v>
          </cell>
          <cell r="D1041" t="str">
            <v>27322E</v>
          </cell>
          <cell r="E1041" t="str">
            <v>27322E</v>
          </cell>
          <cell r="F1041" t="str">
            <v>17432-13190</v>
          </cell>
          <cell r="G1041">
            <v>0</v>
          </cell>
          <cell r="H1041">
            <v>5</v>
          </cell>
          <cell r="I1041">
            <v>5</v>
          </cell>
          <cell r="J1041">
            <v>1</v>
          </cell>
          <cell r="K1041">
            <v>9.5</v>
          </cell>
          <cell r="L1041">
            <v>9.5</v>
          </cell>
          <cell r="M1041">
            <v>0</v>
          </cell>
          <cell r="N1041">
            <v>98</v>
          </cell>
          <cell r="O1041">
            <v>0</v>
          </cell>
          <cell r="P1041">
            <v>270</v>
          </cell>
          <cell r="Q1041">
            <v>18</v>
          </cell>
          <cell r="R1041">
            <v>9.5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18</v>
          </cell>
          <cell r="Y1041">
            <v>0</v>
          </cell>
          <cell r="Z1041">
            <v>270</v>
          </cell>
          <cell r="AA1041">
            <v>18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</row>
        <row r="1042">
          <cell r="A1042" t="str">
            <v>0203</v>
          </cell>
          <cell r="B1042" t="str">
            <v>ﾖｺﾌﾟﾚｽ</v>
          </cell>
          <cell r="C1042" t="str">
            <v>ﾖｺﾌﾟﾚｽ</v>
          </cell>
          <cell r="D1042" t="str">
            <v>27322E</v>
          </cell>
          <cell r="E1042" t="str">
            <v>27322E</v>
          </cell>
          <cell r="F1042" t="str">
            <v>17432-13200</v>
          </cell>
          <cell r="G1042">
            <v>1</v>
          </cell>
          <cell r="H1042">
            <v>30</v>
          </cell>
          <cell r="I1042">
            <v>30</v>
          </cell>
          <cell r="J1042">
            <v>1</v>
          </cell>
          <cell r="K1042">
            <v>9</v>
          </cell>
          <cell r="L1042">
            <v>9</v>
          </cell>
          <cell r="M1042">
            <v>0</v>
          </cell>
          <cell r="N1042">
            <v>98</v>
          </cell>
          <cell r="O1042">
            <v>0</v>
          </cell>
          <cell r="P1042">
            <v>270</v>
          </cell>
          <cell r="Q1042">
            <v>6</v>
          </cell>
          <cell r="R1042">
            <v>9</v>
          </cell>
          <cell r="S1042">
            <v>0</v>
          </cell>
          <cell r="T1042">
            <v>0</v>
          </cell>
          <cell r="U1042">
            <v>2.0000000949949026E-3</v>
          </cell>
          <cell r="V1042">
            <v>0</v>
          </cell>
          <cell r="W1042">
            <v>9</v>
          </cell>
          <cell r="X1042">
            <v>6</v>
          </cell>
          <cell r="Y1042">
            <v>0</v>
          </cell>
          <cell r="Z1042">
            <v>270</v>
          </cell>
          <cell r="AA1042">
            <v>15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</row>
        <row r="1043">
          <cell r="A1043" t="str">
            <v>0203</v>
          </cell>
          <cell r="B1043" t="str">
            <v>ﾖｺﾌﾟﾚｽ</v>
          </cell>
          <cell r="C1043" t="str">
            <v>ﾖｺﾌﾟﾚｽ</v>
          </cell>
          <cell r="D1043" t="str">
            <v>27322E</v>
          </cell>
          <cell r="E1043" t="str">
            <v>27322E</v>
          </cell>
          <cell r="F1043" t="str">
            <v>17432-13220</v>
          </cell>
          <cell r="G1043">
            <v>2</v>
          </cell>
          <cell r="H1043">
            <v>10</v>
          </cell>
          <cell r="I1043">
            <v>10</v>
          </cell>
          <cell r="J1043">
            <v>1</v>
          </cell>
          <cell r="K1043">
            <v>9</v>
          </cell>
          <cell r="L1043">
            <v>9</v>
          </cell>
          <cell r="M1043">
            <v>9.9999997764825821E-3</v>
          </cell>
          <cell r="N1043">
            <v>98</v>
          </cell>
          <cell r="O1043">
            <v>0.20000000298023224</v>
          </cell>
          <cell r="P1043">
            <v>270</v>
          </cell>
          <cell r="Q1043">
            <v>9</v>
          </cell>
          <cell r="R1043">
            <v>9</v>
          </cell>
          <cell r="S1043">
            <v>3.9999999105930328E-2</v>
          </cell>
          <cell r="T1043">
            <v>1.9999999552965164E-2</v>
          </cell>
          <cell r="U1043">
            <v>4.999999888241291E-3</v>
          </cell>
          <cell r="V1043">
            <v>3.9999999105930328E-2</v>
          </cell>
          <cell r="W1043">
            <v>27</v>
          </cell>
          <cell r="X1043">
            <v>9</v>
          </cell>
          <cell r="Y1043">
            <v>0</v>
          </cell>
          <cell r="Z1043">
            <v>270</v>
          </cell>
          <cell r="AA1043">
            <v>36</v>
          </cell>
          <cell r="AB1043">
            <v>2.9999999329447746E-2</v>
          </cell>
          <cell r="AC1043">
            <v>4.0000001899898052E-3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1.0000000474974513E-3</v>
          </cell>
        </row>
        <row r="1044">
          <cell r="A1044" t="str">
            <v>0203</v>
          </cell>
          <cell r="B1044" t="str">
            <v>ﾖｺﾌﾟﾚｽ</v>
          </cell>
          <cell r="C1044" t="str">
            <v>ﾖｺﾌﾟﾚｽ</v>
          </cell>
          <cell r="D1044" t="str">
            <v>27322E</v>
          </cell>
          <cell r="E1044" t="str">
            <v>27322E</v>
          </cell>
          <cell r="F1044" t="str">
            <v>17432-13400</v>
          </cell>
          <cell r="G1044">
            <v>0</v>
          </cell>
          <cell r="H1044">
            <v>5</v>
          </cell>
          <cell r="I1044">
            <v>5</v>
          </cell>
          <cell r="J1044">
            <v>1</v>
          </cell>
          <cell r="K1044">
            <v>9.5</v>
          </cell>
          <cell r="L1044">
            <v>9.5</v>
          </cell>
          <cell r="M1044">
            <v>0</v>
          </cell>
          <cell r="N1044">
            <v>98</v>
          </cell>
          <cell r="O1044">
            <v>0</v>
          </cell>
          <cell r="P1044">
            <v>270</v>
          </cell>
          <cell r="Q1044">
            <v>2.2999999523162842</v>
          </cell>
          <cell r="R1044">
            <v>9.5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2.2999999523162842</v>
          </cell>
          <cell r="Y1044">
            <v>0</v>
          </cell>
          <cell r="Z1044">
            <v>270</v>
          </cell>
          <cell r="AA1044">
            <v>2.2999999523162842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</row>
        <row r="1045">
          <cell r="A1045" t="str">
            <v>0203</v>
          </cell>
          <cell r="B1045" t="str">
            <v>ﾖｺﾌﾟﾚｽ</v>
          </cell>
          <cell r="C1045" t="str">
            <v>ﾖｺﾌﾟﾚｽ</v>
          </cell>
          <cell r="D1045" t="str">
            <v>27322E</v>
          </cell>
          <cell r="E1045" t="str">
            <v>27322E</v>
          </cell>
          <cell r="F1045" t="str">
            <v>17432-13430</v>
          </cell>
          <cell r="G1045">
            <v>62</v>
          </cell>
          <cell r="H1045">
            <v>80</v>
          </cell>
          <cell r="I1045">
            <v>80</v>
          </cell>
          <cell r="J1045">
            <v>1</v>
          </cell>
          <cell r="K1045">
            <v>9.5</v>
          </cell>
          <cell r="L1045">
            <v>9.5</v>
          </cell>
          <cell r="M1045">
            <v>0.15999999642372131</v>
          </cell>
          <cell r="N1045">
            <v>98</v>
          </cell>
          <cell r="O1045">
            <v>0.80000001192092896</v>
          </cell>
          <cell r="P1045">
            <v>270</v>
          </cell>
          <cell r="Q1045">
            <v>3</v>
          </cell>
          <cell r="R1045">
            <v>9.5</v>
          </cell>
          <cell r="S1045">
            <v>0.27000001072883606</v>
          </cell>
          <cell r="T1045">
            <v>5.9999998658895493E-2</v>
          </cell>
          <cell r="U1045">
            <v>5.2000001072883606E-2</v>
          </cell>
          <cell r="V1045">
            <v>0.27000001072883606</v>
          </cell>
          <cell r="W1045">
            <v>3.4000000953674316</v>
          </cell>
          <cell r="X1045">
            <v>3</v>
          </cell>
          <cell r="Y1045">
            <v>0</v>
          </cell>
          <cell r="Z1045">
            <v>270</v>
          </cell>
          <cell r="AA1045">
            <v>6.4000000953674316</v>
          </cell>
          <cell r="AB1045">
            <v>0.10999999940395355</v>
          </cell>
          <cell r="AC1045">
            <v>1.4000000432133675E-2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1.4000000432133675E-2</v>
          </cell>
        </row>
        <row r="1046">
          <cell r="A1046" t="str">
            <v>0203</v>
          </cell>
          <cell r="B1046" t="str">
            <v>ﾖｺﾌﾟﾚｽ</v>
          </cell>
          <cell r="C1046" t="str">
            <v>ﾖｺﾌﾟﾚｽ</v>
          </cell>
          <cell r="D1046" t="str">
            <v>27322E</v>
          </cell>
          <cell r="E1046" t="str">
            <v>27322E</v>
          </cell>
          <cell r="F1046" t="str">
            <v>17432-24280</v>
          </cell>
          <cell r="G1046">
            <v>0</v>
          </cell>
          <cell r="H1046">
            <v>1</v>
          </cell>
          <cell r="I1046">
            <v>0</v>
          </cell>
          <cell r="J1046">
            <v>1</v>
          </cell>
          <cell r="K1046">
            <v>9</v>
          </cell>
          <cell r="L1046">
            <v>9</v>
          </cell>
          <cell r="M1046">
            <v>0</v>
          </cell>
          <cell r="N1046">
            <v>1</v>
          </cell>
          <cell r="O1046">
            <v>0</v>
          </cell>
          <cell r="P1046">
            <v>270</v>
          </cell>
          <cell r="Q1046">
            <v>180</v>
          </cell>
          <cell r="R1046">
            <v>9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180</v>
          </cell>
          <cell r="Y1046">
            <v>0</v>
          </cell>
          <cell r="Z1046">
            <v>270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</row>
        <row r="1047">
          <cell r="A1047" t="str">
            <v>0203</v>
          </cell>
          <cell r="B1047" t="str">
            <v>ﾖｺﾌﾟﾚｽ</v>
          </cell>
          <cell r="C1047" t="str">
            <v>ﾖｺﾌﾟﾚｽ</v>
          </cell>
          <cell r="D1047" t="str">
            <v>27322E</v>
          </cell>
          <cell r="E1047" t="str">
            <v>27322E</v>
          </cell>
          <cell r="F1047" t="str">
            <v>17432-26350</v>
          </cell>
          <cell r="G1047">
            <v>0</v>
          </cell>
          <cell r="H1047">
            <v>10</v>
          </cell>
          <cell r="I1047">
            <v>10</v>
          </cell>
          <cell r="J1047">
            <v>1</v>
          </cell>
          <cell r="K1047">
            <v>9</v>
          </cell>
          <cell r="L1047">
            <v>9</v>
          </cell>
          <cell r="M1047">
            <v>0</v>
          </cell>
          <cell r="N1047">
            <v>98</v>
          </cell>
          <cell r="O1047">
            <v>0</v>
          </cell>
          <cell r="P1047">
            <v>270</v>
          </cell>
          <cell r="Q1047">
            <v>18</v>
          </cell>
          <cell r="R1047">
            <v>9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18</v>
          </cell>
          <cell r="Y1047">
            <v>0</v>
          </cell>
          <cell r="Z1047">
            <v>270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</row>
        <row r="1048">
          <cell r="A1048" t="str">
            <v>0203</v>
          </cell>
          <cell r="B1048" t="str">
            <v>ﾖｺﾌﾟﾚｽ</v>
          </cell>
          <cell r="C1048" t="str">
            <v>ﾖｺﾌﾟﾚｽ</v>
          </cell>
          <cell r="D1048" t="str">
            <v>27322E</v>
          </cell>
          <cell r="E1048" t="str">
            <v>27322E</v>
          </cell>
          <cell r="F1048" t="str">
            <v>17432-27011</v>
          </cell>
          <cell r="G1048">
            <v>0</v>
          </cell>
          <cell r="H1048">
            <v>10</v>
          </cell>
          <cell r="I1048">
            <v>10</v>
          </cell>
          <cell r="J1048">
            <v>1</v>
          </cell>
          <cell r="K1048">
            <v>9.5</v>
          </cell>
          <cell r="L1048">
            <v>9.5</v>
          </cell>
          <cell r="M1048">
            <v>0</v>
          </cell>
          <cell r="N1048">
            <v>98</v>
          </cell>
          <cell r="O1048">
            <v>0</v>
          </cell>
          <cell r="P1048">
            <v>270</v>
          </cell>
          <cell r="Q1048">
            <v>18</v>
          </cell>
          <cell r="R1048">
            <v>9.5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18</v>
          </cell>
          <cell r="Y1048">
            <v>0</v>
          </cell>
          <cell r="Z1048">
            <v>270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</row>
        <row r="1049">
          <cell r="A1049" t="str">
            <v>0203</v>
          </cell>
          <cell r="B1049" t="str">
            <v>ﾖｺﾌﾟﾚｽ</v>
          </cell>
          <cell r="C1049" t="str">
            <v>ﾖｺﾌﾟﾚｽ</v>
          </cell>
          <cell r="D1049" t="str">
            <v>27322E</v>
          </cell>
          <cell r="E1049" t="str">
            <v>27322E</v>
          </cell>
          <cell r="F1049" t="str">
            <v>17432-27020</v>
          </cell>
          <cell r="G1049">
            <v>0</v>
          </cell>
          <cell r="H1049">
            <v>9999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</row>
        <row r="1050">
          <cell r="A1050" t="str">
            <v>0203</v>
          </cell>
          <cell r="B1050" t="str">
            <v>ﾖｺﾌﾟﾚｽ</v>
          </cell>
          <cell r="C1050" t="str">
            <v>ﾖｺﾌﾟﾚｽ</v>
          </cell>
          <cell r="D1050" t="str">
            <v>27322E</v>
          </cell>
          <cell r="E1050" t="str">
            <v>27322E</v>
          </cell>
          <cell r="F1050" t="str">
            <v>17432-31022</v>
          </cell>
          <cell r="G1050">
            <v>0</v>
          </cell>
          <cell r="H1050">
            <v>5</v>
          </cell>
          <cell r="I1050">
            <v>5</v>
          </cell>
          <cell r="J1050">
            <v>1</v>
          </cell>
          <cell r="K1050">
            <v>9.5</v>
          </cell>
          <cell r="L1050">
            <v>9.5</v>
          </cell>
          <cell r="M1050">
            <v>0</v>
          </cell>
          <cell r="N1050">
            <v>98</v>
          </cell>
          <cell r="O1050">
            <v>0</v>
          </cell>
          <cell r="P1050">
            <v>270</v>
          </cell>
          <cell r="Q1050">
            <v>18</v>
          </cell>
          <cell r="R1050">
            <v>9.5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18</v>
          </cell>
          <cell r="Y1050">
            <v>0</v>
          </cell>
          <cell r="Z1050">
            <v>270</v>
          </cell>
          <cell r="AA1050">
            <v>72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</row>
        <row r="1051">
          <cell r="A1051" t="str">
            <v>0203</v>
          </cell>
          <cell r="B1051" t="str">
            <v>ﾖｺﾌﾟﾚｽ</v>
          </cell>
          <cell r="C1051" t="str">
            <v>ﾖｺﾌﾟﾚｽ</v>
          </cell>
          <cell r="D1051" t="str">
            <v>27322E</v>
          </cell>
          <cell r="E1051" t="str">
            <v>27322E</v>
          </cell>
          <cell r="F1051" t="str">
            <v>17432-31050</v>
          </cell>
          <cell r="G1051">
            <v>0</v>
          </cell>
          <cell r="H1051">
            <v>5</v>
          </cell>
          <cell r="I1051">
            <v>5</v>
          </cell>
          <cell r="J1051">
            <v>1</v>
          </cell>
          <cell r="K1051">
            <v>9.5</v>
          </cell>
          <cell r="L1051">
            <v>9.5</v>
          </cell>
          <cell r="M1051">
            <v>0</v>
          </cell>
          <cell r="N1051">
            <v>98</v>
          </cell>
          <cell r="O1051">
            <v>0</v>
          </cell>
          <cell r="P1051">
            <v>270</v>
          </cell>
          <cell r="Q1051">
            <v>18</v>
          </cell>
          <cell r="R1051">
            <v>9.5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18</v>
          </cell>
          <cell r="Y1051">
            <v>0</v>
          </cell>
          <cell r="Z1051">
            <v>270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</row>
        <row r="1052">
          <cell r="A1052" t="str">
            <v>0203</v>
          </cell>
          <cell r="B1052" t="str">
            <v>ﾖｺﾌﾟﾚｽ</v>
          </cell>
          <cell r="C1052" t="str">
            <v>ﾖｺﾌﾟﾚｽ</v>
          </cell>
          <cell r="D1052" t="str">
            <v>27322E</v>
          </cell>
          <cell r="E1052" t="str">
            <v>27322E</v>
          </cell>
          <cell r="F1052" t="str">
            <v>17432-31060</v>
          </cell>
          <cell r="G1052">
            <v>0</v>
          </cell>
          <cell r="H1052">
            <v>10</v>
          </cell>
          <cell r="I1052">
            <v>10</v>
          </cell>
          <cell r="J1052">
            <v>1</v>
          </cell>
          <cell r="K1052">
            <v>9.5</v>
          </cell>
          <cell r="L1052">
            <v>9.5</v>
          </cell>
          <cell r="M1052">
            <v>0</v>
          </cell>
          <cell r="N1052">
            <v>98</v>
          </cell>
          <cell r="O1052">
            <v>0</v>
          </cell>
          <cell r="P1052">
            <v>270</v>
          </cell>
          <cell r="Q1052">
            <v>18</v>
          </cell>
          <cell r="R1052">
            <v>9.5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18</v>
          </cell>
          <cell r="Y1052">
            <v>0</v>
          </cell>
          <cell r="Z1052">
            <v>270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</row>
        <row r="1053">
          <cell r="A1053" t="str">
            <v>0203</v>
          </cell>
          <cell r="B1053" t="str">
            <v>ﾖｺﾌﾟﾚｽ</v>
          </cell>
          <cell r="C1053" t="str">
            <v>ﾖｺﾌﾟﾚｽ</v>
          </cell>
          <cell r="D1053" t="str">
            <v>27322E</v>
          </cell>
          <cell r="E1053" t="str">
            <v>27322E</v>
          </cell>
          <cell r="F1053" t="str">
            <v>17432-31120</v>
          </cell>
          <cell r="G1053">
            <v>0</v>
          </cell>
          <cell r="H1053">
            <v>1</v>
          </cell>
          <cell r="I1053">
            <v>0</v>
          </cell>
          <cell r="J1053">
            <v>1</v>
          </cell>
          <cell r="K1053">
            <v>9.5</v>
          </cell>
          <cell r="L1053">
            <v>9.5</v>
          </cell>
          <cell r="M1053">
            <v>0</v>
          </cell>
          <cell r="N1053">
            <v>1</v>
          </cell>
          <cell r="O1053">
            <v>0</v>
          </cell>
          <cell r="P1053">
            <v>270</v>
          </cell>
          <cell r="Q1053">
            <v>180</v>
          </cell>
          <cell r="R1053">
            <v>9.5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180</v>
          </cell>
          <cell r="Y1053">
            <v>0</v>
          </cell>
          <cell r="Z1053">
            <v>270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</row>
        <row r="1054">
          <cell r="A1054" t="str">
            <v>0203</v>
          </cell>
          <cell r="B1054" t="str">
            <v>ﾖｺﾌﾟﾚｽ</v>
          </cell>
          <cell r="C1054" t="str">
            <v>ﾖｺﾌﾟﾚｽ</v>
          </cell>
          <cell r="D1054" t="str">
            <v>27322E</v>
          </cell>
          <cell r="E1054" t="str">
            <v>27322E</v>
          </cell>
          <cell r="F1054" t="str">
            <v>17432-31130</v>
          </cell>
          <cell r="G1054">
            <v>0</v>
          </cell>
          <cell r="H1054">
            <v>5</v>
          </cell>
          <cell r="I1054">
            <v>5</v>
          </cell>
          <cell r="J1054">
            <v>1</v>
          </cell>
          <cell r="K1054">
            <v>9.5</v>
          </cell>
          <cell r="L1054">
            <v>9.5</v>
          </cell>
          <cell r="M1054">
            <v>0</v>
          </cell>
          <cell r="N1054">
            <v>98</v>
          </cell>
          <cell r="O1054">
            <v>0</v>
          </cell>
          <cell r="P1054">
            <v>270</v>
          </cell>
          <cell r="Q1054">
            <v>18</v>
          </cell>
          <cell r="R1054">
            <v>9.5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18</v>
          </cell>
          <cell r="Y1054">
            <v>0</v>
          </cell>
          <cell r="Z1054">
            <v>270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</row>
        <row r="1055">
          <cell r="A1055" t="str">
            <v>0203</v>
          </cell>
          <cell r="B1055" t="str">
            <v>ﾖｺﾌﾟﾚｽ</v>
          </cell>
          <cell r="C1055" t="str">
            <v>ﾖｺﾌﾟﾚｽ</v>
          </cell>
          <cell r="D1055" t="str">
            <v>27322E</v>
          </cell>
          <cell r="E1055" t="str">
            <v>27322E</v>
          </cell>
          <cell r="F1055" t="str">
            <v>17432-31140</v>
          </cell>
          <cell r="G1055">
            <v>0</v>
          </cell>
          <cell r="H1055">
            <v>5</v>
          </cell>
          <cell r="I1055">
            <v>5</v>
          </cell>
          <cell r="J1055">
            <v>1</v>
          </cell>
          <cell r="K1055">
            <v>9.5</v>
          </cell>
          <cell r="L1055">
            <v>9.5</v>
          </cell>
          <cell r="M1055">
            <v>0</v>
          </cell>
          <cell r="N1055">
            <v>98</v>
          </cell>
          <cell r="O1055">
            <v>0</v>
          </cell>
          <cell r="P1055">
            <v>270</v>
          </cell>
          <cell r="Q1055">
            <v>12</v>
          </cell>
          <cell r="R1055">
            <v>9.5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12</v>
          </cell>
          <cell r="Y1055">
            <v>0</v>
          </cell>
          <cell r="Z1055">
            <v>270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</row>
        <row r="1056">
          <cell r="A1056" t="str">
            <v>0203</v>
          </cell>
          <cell r="B1056" t="str">
            <v>ﾖｺﾌﾟﾚｽ</v>
          </cell>
          <cell r="C1056" t="str">
            <v>ﾖｺﾌﾟﾚｽ</v>
          </cell>
          <cell r="D1056" t="str">
            <v>27322E</v>
          </cell>
          <cell r="E1056" t="str">
            <v>27322E</v>
          </cell>
          <cell r="F1056" t="str">
            <v>17432-31141</v>
          </cell>
          <cell r="G1056">
            <v>0</v>
          </cell>
          <cell r="H1056">
            <v>5</v>
          </cell>
          <cell r="I1056">
            <v>5</v>
          </cell>
          <cell r="J1056">
            <v>1</v>
          </cell>
          <cell r="K1056">
            <v>9.5</v>
          </cell>
          <cell r="L1056">
            <v>9.5</v>
          </cell>
          <cell r="M1056">
            <v>0</v>
          </cell>
          <cell r="N1056">
            <v>98</v>
          </cell>
          <cell r="O1056">
            <v>0</v>
          </cell>
          <cell r="P1056">
            <v>270</v>
          </cell>
          <cell r="Q1056">
            <v>18</v>
          </cell>
          <cell r="R1056">
            <v>9.5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18</v>
          </cell>
          <cell r="Y1056">
            <v>0</v>
          </cell>
          <cell r="Z1056">
            <v>270</v>
          </cell>
          <cell r="AA1056">
            <v>72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</row>
        <row r="1057">
          <cell r="A1057" t="str">
            <v>0203</v>
          </cell>
          <cell r="B1057" t="str">
            <v>ﾖｺﾌﾟﾚｽ</v>
          </cell>
          <cell r="C1057" t="str">
            <v>ﾖｺﾌﾟﾚｽ</v>
          </cell>
          <cell r="D1057" t="str">
            <v>27322E</v>
          </cell>
          <cell r="E1057" t="str">
            <v>27322E</v>
          </cell>
          <cell r="F1057" t="str">
            <v>17432-31150</v>
          </cell>
          <cell r="G1057">
            <v>0</v>
          </cell>
          <cell r="H1057">
            <v>1</v>
          </cell>
          <cell r="I1057">
            <v>0</v>
          </cell>
          <cell r="J1057">
            <v>1</v>
          </cell>
          <cell r="K1057">
            <v>9.5</v>
          </cell>
          <cell r="L1057">
            <v>9.5</v>
          </cell>
          <cell r="M1057">
            <v>0</v>
          </cell>
          <cell r="N1057">
            <v>1</v>
          </cell>
          <cell r="O1057">
            <v>0</v>
          </cell>
          <cell r="P1057">
            <v>270</v>
          </cell>
          <cell r="Q1057">
            <v>180</v>
          </cell>
          <cell r="R1057">
            <v>9.5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180</v>
          </cell>
          <cell r="Y1057">
            <v>0</v>
          </cell>
          <cell r="Z1057">
            <v>270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</row>
        <row r="1058">
          <cell r="A1058" t="str">
            <v>0203</v>
          </cell>
          <cell r="B1058" t="str">
            <v>ﾖｺﾌﾟﾚｽ</v>
          </cell>
          <cell r="C1058" t="str">
            <v>ﾖｺﾌﾟﾚｽ</v>
          </cell>
          <cell r="D1058" t="str">
            <v>27322E</v>
          </cell>
          <cell r="E1058" t="str">
            <v>27322E</v>
          </cell>
          <cell r="F1058" t="str">
            <v>17432-31151</v>
          </cell>
          <cell r="G1058">
            <v>0</v>
          </cell>
          <cell r="H1058">
            <v>5</v>
          </cell>
          <cell r="I1058">
            <v>5</v>
          </cell>
          <cell r="J1058">
            <v>1</v>
          </cell>
          <cell r="K1058">
            <v>9.5</v>
          </cell>
          <cell r="L1058">
            <v>9.5</v>
          </cell>
          <cell r="M1058">
            <v>0</v>
          </cell>
          <cell r="N1058">
            <v>98</v>
          </cell>
          <cell r="O1058">
            <v>0</v>
          </cell>
          <cell r="P1058">
            <v>270</v>
          </cell>
          <cell r="Q1058">
            <v>12</v>
          </cell>
          <cell r="R1058">
            <v>9.5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12</v>
          </cell>
          <cell r="Y1058">
            <v>0</v>
          </cell>
          <cell r="Z1058">
            <v>270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</row>
        <row r="1059">
          <cell r="A1059" t="str">
            <v>0203</v>
          </cell>
          <cell r="B1059" t="str">
            <v>ﾖｺﾌﾟﾚｽ</v>
          </cell>
          <cell r="C1059" t="str">
            <v>ﾖｺﾌﾟﾚｽ</v>
          </cell>
          <cell r="D1059" t="str">
            <v>27322E</v>
          </cell>
          <cell r="E1059" t="str">
            <v>27322E</v>
          </cell>
          <cell r="F1059" t="str">
            <v>17432-31160</v>
          </cell>
          <cell r="G1059">
            <v>0</v>
          </cell>
          <cell r="H1059">
            <v>5</v>
          </cell>
          <cell r="I1059">
            <v>5</v>
          </cell>
          <cell r="J1059">
            <v>1</v>
          </cell>
          <cell r="K1059">
            <v>9.5</v>
          </cell>
          <cell r="L1059">
            <v>9.5</v>
          </cell>
          <cell r="M1059">
            <v>0</v>
          </cell>
          <cell r="N1059">
            <v>98</v>
          </cell>
          <cell r="O1059">
            <v>0</v>
          </cell>
          <cell r="P1059">
            <v>270</v>
          </cell>
          <cell r="Q1059">
            <v>36</v>
          </cell>
          <cell r="R1059">
            <v>9.5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36</v>
          </cell>
          <cell r="Y1059">
            <v>0</v>
          </cell>
          <cell r="Z1059">
            <v>270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</row>
        <row r="1060">
          <cell r="A1060" t="str">
            <v>0203</v>
          </cell>
          <cell r="B1060" t="str">
            <v>ﾖｺﾌﾟﾚｽ</v>
          </cell>
          <cell r="C1060" t="str">
            <v>ﾖｺﾌﾟﾚｽ</v>
          </cell>
          <cell r="D1060" t="str">
            <v>27322E</v>
          </cell>
          <cell r="E1060" t="str">
            <v>27322E</v>
          </cell>
          <cell r="F1060" t="str">
            <v>17432-31170</v>
          </cell>
          <cell r="G1060">
            <v>0</v>
          </cell>
          <cell r="H1060">
            <v>5</v>
          </cell>
          <cell r="I1060">
            <v>5</v>
          </cell>
          <cell r="J1060">
            <v>1</v>
          </cell>
          <cell r="K1060">
            <v>9.5</v>
          </cell>
          <cell r="L1060">
            <v>9.5</v>
          </cell>
          <cell r="M1060">
            <v>0</v>
          </cell>
          <cell r="N1060">
            <v>98</v>
          </cell>
          <cell r="O1060">
            <v>0</v>
          </cell>
          <cell r="P1060">
            <v>270</v>
          </cell>
          <cell r="Q1060">
            <v>36</v>
          </cell>
          <cell r="R1060">
            <v>9.5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36</v>
          </cell>
          <cell r="Y1060">
            <v>0</v>
          </cell>
          <cell r="Z1060">
            <v>270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</row>
        <row r="1061">
          <cell r="A1061" t="str">
            <v>0203</v>
          </cell>
          <cell r="B1061" t="str">
            <v>ﾖｺﾌﾟﾚｽ</v>
          </cell>
          <cell r="C1061" t="str">
            <v>ﾖｺﾌﾟﾚｽ</v>
          </cell>
          <cell r="D1061" t="str">
            <v>27322E</v>
          </cell>
          <cell r="E1061" t="str">
            <v>27322E</v>
          </cell>
          <cell r="F1061" t="str">
            <v>17432-31230</v>
          </cell>
          <cell r="G1061">
            <v>0</v>
          </cell>
          <cell r="H1061">
            <v>10</v>
          </cell>
          <cell r="I1061">
            <v>10</v>
          </cell>
          <cell r="J1061">
            <v>1</v>
          </cell>
          <cell r="K1061">
            <v>26</v>
          </cell>
          <cell r="L1061">
            <v>13</v>
          </cell>
          <cell r="M1061">
            <v>0</v>
          </cell>
          <cell r="N1061">
            <v>98</v>
          </cell>
          <cell r="O1061">
            <v>0</v>
          </cell>
          <cell r="P1061">
            <v>540</v>
          </cell>
          <cell r="Q1061">
            <v>18</v>
          </cell>
          <cell r="R1061">
            <v>26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18</v>
          </cell>
          <cell r="Y1061">
            <v>0</v>
          </cell>
          <cell r="Z1061">
            <v>540</v>
          </cell>
          <cell r="AA1061">
            <v>72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</row>
        <row r="1062">
          <cell r="A1062" t="str">
            <v>0203</v>
          </cell>
          <cell r="B1062" t="str">
            <v>ﾖｺﾌﾟﾚｽ</v>
          </cell>
          <cell r="C1062" t="str">
            <v>ﾖｺﾌﾟﾚｽ</v>
          </cell>
          <cell r="D1062" t="str">
            <v>27322E</v>
          </cell>
          <cell r="E1062" t="str">
            <v>27322E</v>
          </cell>
          <cell r="F1062" t="str">
            <v>17432-31250</v>
          </cell>
          <cell r="G1062">
            <v>0</v>
          </cell>
          <cell r="H1062">
            <v>15</v>
          </cell>
          <cell r="I1062">
            <v>15</v>
          </cell>
          <cell r="J1062">
            <v>1</v>
          </cell>
          <cell r="K1062">
            <v>26</v>
          </cell>
          <cell r="L1062">
            <v>13</v>
          </cell>
          <cell r="M1062">
            <v>0</v>
          </cell>
          <cell r="N1062">
            <v>98</v>
          </cell>
          <cell r="O1062">
            <v>0</v>
          </cell>
          <cell r="P1062">
            <v>540</v>
          </cell>
          <cell r="Q1062">
            <v>12</v>
          </cell>
          <cell r="R1062">
            <v>26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12</v>
          </cell>
          <cell r="Y1062">
            <v>0</v>
          </cell>
          <cell r="Z1062">
            <v>540</v>
          </cell>
          <cell r="AA1062">
            <v>48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</row>
        <row r="1063">
          <cell r="A1063" t="str">
            <v>0203</v>
          </cell>
          <cell r="B1063" t="str">
            <v>ﾖｺﾌﾟﾚｽ</v>
          </cell>
          <cell r="C1063" t="str">
            <v>ﾖｺﾌﾟﾚｽ</v>
          </cell>
          <cell r="D1063" t="str">
            <v>27322E</v>
          </cell>
          <cell r="E1063" t="str">
            <v>27322E</v>
          </cell>
          <cell r="F1063" t="str">
            <v>17432-34150</v>
          </cell>
          <cell r="G1063">
            <v>0</v>
          </cell>
          <cell r="H1063">
            <v>5</v>
          </cell>
          <cell r="I1063">
            <v>5</v>
          </cell>
          <cell r="J1063">
            <v>1</v>
          </cell>
          <cell r="K1063">
            <v>26</v>
          </cell>
          <cell r="L1063">
            <v>13</v>
          </cell>
          <cell r="M1063">
            <v>0</v>
          </cell>
          <cell r="N1063">
            <v>98</v>
          </cell>
          <cell r="O1063">
            <v>0</v>
          </cell>
          <cell r="P1063">
            <v>540</v>
          </cell>
          <cell r="Q1063">
            <v>36</v>
          </cell>
          <cell r="R1063">
            <v>26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36</v>
          </cell>
          <cell r="Y1063">
            <v>0</v>
          </cell>
          <cell r="Z1063">
            <v>540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</row>
        <row r="1064">
          <cell r="A1064" t="str">
            <v>0203</v>
          </cell>
          <cell r="B1064" t="str">
            <v>ﾖｺﾌﾟﾚｽ</v>
          </cell>
          <cell r="C1064" t="str">
            <v>ﾖｺﾌﾟﾚｽ</v>
          </cell>
          <cell r="D1064" t="str">
            <v>27322E</v>
          </cell>
          <cell r="E1064" t="str">
            <v>27322E</v>
          </cell>
          <cell r="F1064" t="str">
            <v>17432-34280</v>
          </cell>
          <cell r="G1064">
            <v>0</v>
          </cell>
          <cell r="H1064">
            <v>5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</row>
        <row r="1065">
          <cell r="A1065" t="str">
            <v>0203</v>
          </cell>
          <cell r="B1065" t="str">
            <v>ﾖｺﾌﾟﾚｽ</v>
          </cell>
          <cell r="C1065" t="str">
            <v>ﾖｺﾌﾟﾚｽ</v>
          </cell>
          <cell r="D1065" t="str">
            <v>27322E</v>
          </cell>
          <cell r="E1065" t="str">
            <v>27322E</v>
          </cell>
          <cell r="F1065" t="str">
            <v>17432-5B020</v>
          </cell>
          <cell r="G1065">
            <v>7</v>
          </cell>
          <cell r="H1065">
            <v>10</v>
          </cell>
          <cell r="I1065">
            <v>40</v>
          </cell>
          <cell r="J1065">
            <v>1</v>
          </cell>
          <cell r="K1065">
            <v>9.5</v>
          </cell>
          <cell r="L1065">
            <v>9.5</v>
          </cell>
          <cell r="M1065">
            <v>1.9999999552965164E-2</v>
          </cell>
          <cell r="N1065">
            <v>98</v>
          </cell>
          <cell r="O1065">
            <v>0.20000000298023224</v>
          </cell>
          <cell r="P1065">
            <v>270</v>
          </cell>
          <cell r="Q1065">
            <v>4.5</v>
          </cell>
          <cell r="R1065">
            <v>9.5</v>
          </cell>
          <cell r="S1065">
            <v>3.9999999105930328E-2</v>
          </cell>
          <cell r="T1065">
            <v>9.9999997764825821E-3</v>
          </cell>
          <cell r="U1065">
            <v>8.999999612569809E-3</v>
          </cell>
          <cell r="V1065">
            <v>3.9999999105930328E-2</v>
          </cell>
          <cell r="W1065">
            <v>6.8000001907348633</v>
          </cell>
          <cell r="X1065">
            <v>4.5</v>
          </cell>
          <cell r="Y1065">
            <v>0</v>
          </cell>
          <cell r="Z1065">
            <v>270</v>
          </cell>
          <cell r="AA1065">
            <v>11.300000190734863</v>
          </cell>
          <cell r="AB1065">
            <v>1.9999999552965164E-2</v>
          </cell>
          <cell r="AC1065">
            <v>3.0000000260770321E-3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3.0000000260770321E-3</v>
          </cell>
        </row>
        <row r="1066">
          <cell r="A1066" t="str">
            <v>0203</v>
          </cell>
          <cell r="B1066" t="str">
            <v>ﾖｺﾌﾟﾚｽ</v>
          </cell>
          <cell r="C1066" t="str">
            <v>ﾖｺﾌﾟﾚｽ</v>
          </cell>
          <cell r="D1066" t="str">
            <v>27322E</v>
          </cell>
          <cell r="E1066" t="str">
            <v>27322E</v>
          </cell>
          <cell r="F1066" t="str">
            <v>17432-5B040</v>
          </cell>
          <cell r="G1066">
            <v>1</v>
          </cell>
          <cell r="H1066">
            <v>10</v>
          </cell>
          <cell r="I1066">
            <v>10</v>
          </cell>
          <cell r="J1066">
            <v>1</v>
          </cell>
          <cell r="K1066">
            <v>9.5</v>
          </cell>
          <cell r="L1066">
            <v>9.5</v>
          </cell>
          <cell r="M1066">
            <v>0</v>
          </cell>
          <cell r="N1066">
            <v>98</v>
          </cell>
          <cell r="O1066">
            <v>0.10000000149011612</v>
          </cell>
          <cell r="P1066">
            <v>270</v>
          </cell>
          <cell r="Q1066">
            <v>18</v>
          </cell>
          <cell r="R1066">
            <v>9.5</v>
          </cell>
          <cell r="S1066">
            <v>1.9999999552965164E-2</v>
          </cell>
          <cell r="T1066">
            <v>9.9999997764825821E-3</v>
          </cell>
          <cell r="U1066">
            <v>4.999999888241291E-3</v>
          </cell>
          <cell r="V1066">
            <v>1.9999999552965164E-2</v>
          </cell>
          <cell r="W1066">
            <v>27</v>
          </cell>
          <cell r="X1066">
            <v>18</v>
          </cell>
          <cell r="Y1066">
            <v>0</v>
          </cell>
          <cell r="Z1066">
            <v>270</v>
          </cell>
          <cell r="AA1066">
            <v>45</v>
          </cell>
          <cell r="AB1066">
            <v>1.9999999552965164E-2</v>
          </cell>
          <cell r="AC1066">
            <v>3.0000000260770321E-3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3.0000000260770321E-3</v>
          </cell>
        </row>
        <row r="1067">
          <cell r="A1067" t="str">
            <v>0203</v>
          </cell>
          <cell r="B1067" t="str">
            <v>ﾖｺﾌﾟﾚｽ</v>
          </cell>
          <cell r="C1067" t="str">
            <v>ﾖｺﾌﾟﾚｽ</v>
          </cell>
          <cell r="D1067" t="str">
            <v>27322E</v>
          </cell>
          <cell r="E1067" t="str">
            <v>27322E</v>
          </cell>
          <cell r="F1067" t="str">
            <v>17432-5B050</v>
          </cell>
          <cell r="G1067">
            <v>1</v>
          </cell>
          <cell r="H1067">
            <v>10</v>
          </cell>
          <cell r="I1067">
            <v>10</v>
          </cell>
          <cell r="J1067">
            <v>1</v>
          </cell>
          <cell r="K1067">
            <v>9.5</v>
          </cell>
          <cell r="L1067">
            <v>9.5</v>
          </cell>
          <cell r="M1067">
            <v>0</v>
          </cell>
          <cell r="N1067">
            <v>98</v>
          </cell>
          <cell r="O1067">
            <v>0.10000000149011612</v>
          </cell>
          <cell r="P1067">
            <v>270</v>
          </cell>
          <cell r="Q1067">
            <v>36</v>
          </cell>
          <cell r="R1067">
            <v>9.5</v>
          </cell>
          <cell r="S1067">
            <v>1.9999999552965164E-2</v>
          </cell>
          <cell r="T1067">
            <v>9.9999997764825821E-3</v>
          </cell>
          <cell r="U1067">
            <v>9.9999997764825821E-3</v>
          </cell>
          <cell r="V1067">
            <v>1.9999999552965164E-2</v>
          </cell>
          <cell r="W1067">
            <v>27</v>
          </cell>
          <cell r="X1067">
            <v>36</v>
          </cell>
          <cell r="Y1067">
            <v>0</v>
          </cell>
          <cell r="Z1067">
            <v>270</v>
          </cell>
          <cell r="AA1067">
            <v>63</v>
          </cell>
          <cell r="AB1067">
            <v>1.9999999552965164E-2</v>
          </cell>
          <cell r="AC1067">
            <v>3.0000000260770321E-3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3.0000000260770321E-3</v>
          </cell>
        </row>
        <row r="1068">
          <cell r="A1068" t="str">
            <v>0203</v>
          </cell>
          <cell r="B1068" t="str">
            <v>ﾖｺﾌﾟﾚｽ</v>
          </cell>
          <cell r="C1068" t="str">
            <v>ﾖｺﾌﾟﾚｽ</v>
          </cell>
          <cell r="D1068" t="str">
            <v>27322E</v>
          </cell>
          <cell r="E1068" t="str">
            <v>27322E</v>
          </cell>
          <cell r="F1068" t="str">
            <v>17432-5B060</v>
          </cell>
          <cell r="G1068">
            <v>0</v>
          </cell>
          <cell r="H1068">
            <v>10</v>
          </cell>
          <cell r="I1068">
            <v>10</v>
          </cell>
          <cell r="J1068">
            <v>1</v>
          </cell>
          <cell r="K1068">
            <v>9.5</v>
          </cell>
          <cell r="L1068">
            <v>9.5</v>
          </cell>
          <cell r="M1068">
            <v>0</v>
          </cell>
          <cell r="N1068">
            <v>98</v>
          </cell>
          <cell r="O1068">
            <v>0</v>
          </cell>
          <cell r="P1068">
            <v>270</v>
          </cell>
          <cell r="Q1068">
            <v>18</v>
          </cell>
          <cell r="R1068">
            <v>9.5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18</v>
          </cell>
          <cell r="Y1068">
            <v>0</v>
          </cell>
          <cell r="Z1068">
            <v>270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</row>
        <row r="1069">
          <cell r="A1069" t="str">
            <v>0203</v>
          </cell>
          <cell r="B1069" t="str">
            <v>ﾖｺﾌﾟﾚｽ</v>
          </cell>
          <cell r="C1069" t="str">
            <v>ﾖｺﾌﾟﾚｽ</v>
          </cell>
          <cell r="D1069" t="str">
            <v>27322E</v>
          </cell>
          <cell r="E1069" t="str">
            <v>27322E</v>
          </cell>
          <cell r="F1069" t="str">
            <v>17432-5B070</v>
          </cell>
          <cell r="G1069">
            <v>1</v>
          </cell>
          <cell r="H1069">
            <v>40</v>
          </cell>
          <cell r="I1069">
            <v>40</v>
          </cell>
          <cell r="J1069">
            <v>1</v>
          </cell>
          <cell r="K1069">
            <v>9.5</v>
          </cell>
          <cell r="L1069">
            <v>9.5</v>
          </cell>
          <cell r="M1069">
            <v>0</v>
          </cell>
          <cell r="N1069">
            <v>98</v>
          </cell>
          <cell r="O1069">
            <v>0</v>
          </cell>
          <cell r="P1069">
            <v>270</v>
          </cell>
          <cell r="Q1069">
            <v>4.5</v>
          </cell>
          <cell r="R1069">
            <v>9.5</v>
          </cell>
          <cell r="S1069">
            <v>0</v>
          </cell>
          <cell r="T1069">
            <v>0</v>
          </cell>
          <cell r="U1069">
            <v>1.0000000474974513E-3</v>
          </cell>
          <cell r="V1069">
            <v>0</v>
          </cell>
          <cell r="W1069">
            <v>6.8000001907348633</v>
          </cell>
          <cell r="X1069">
            <v>4.5</v>
          </cell>
          <cell r="Y1069">
            <v>0</v>
          </cell>
          <cell r="Z1069">
            <v>270</v>
          </cell>
          <cell r="AA1069">
            <v>11.300000190734863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</row>
        <row r="1070">
          <cell r="A1070" t="str">
            <v>0203</v>
          </cell>
          <cell r="B1070" t="str">
            <v>ﾖｺﾌﾟﾚｽ</v>
          </cell>
          <cell r="C1070" t="str">
            <v>ﾖｺﾌﾟﾚｽ</v>
          </cell>
          <cell r="D1070" t="str">
            <v>27322E</v>
          </cell>
          <cell r="E1070" t="str">
            <v>27322E</v>
          </cell>
          <cell r="F1070" t="str">
            <v>17432-5B080</v>
          </cell>
          <cell r="G1070">
            <v>3</v>
          </cell>
          <cell r="H1070">
            <v>20</v>
          </cell>
          <cell r="I1070">
            <v>20</v>
          </cell>
          <cell r="J1070">
            <v>1</v>
          </cell>
          <cell r="K1070">
            <v>9.5</v>
          </cell>
          <cell r="L1070">
            <v>9.5</v>
          </cell>
          <cell r="M1070">
            <v>9.9999997764825821E-3</v>
          </cell>
          <cell r="N1070">
            <v>98</v>
          </cell>
          <cell r="O1070">
            <v>0.20000000298023224</v>
          </cell>
          <cell r="P1070">
            <v>270</v>
          </cell>
          <cell r="Q1070">
            <v>4.5</v>
          </cell>
          <cell r="R1070">
            <v>9.5</v>
          </cell>
          <cell r="S1070">
            <v>1.9999999552965164E-2</v>
          </cell>
          <cell r="T1070">
            <v>9.9999997764825821E-3</v>
          </cell>
          <cell r="U1070">
            <v>4.0000001899898052E-3</v>
          </cell>
          <cell r="V1070">
            <v>1.9999999552965164E-2</v>
          </cell>
          <cell r="W1070">
            <v>13.5</v>
          </cell>
          <cell r="X1070">
            <v>4.5</v>
          </cell>
          <cell r="Y1070">
            <v>0</v>
          </cell>
          <cell r="Z1070">
            <v>270</v>
          </cell>
          <cell r="AA1070">
            <v>18</v>
          </cell>
          <cell r="AB1070">
            <v>9.9999997764825821E-3</v>
          </cell>
          <cell r="AC1070">
            <v>1.0000000474974513E-3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4.0000001899898052E-3</v>
          </cell>
        </row>
        <row r="1071">
          <cell r="A1071" t="str">
            <v>0203</v>
          </cell>
          <cell r="B1071" t="str">
            <v>ﾖｺﾌﾟﾚｽ</v>
          </cell>
          <cell r="C1071" t="str">
            <v>ﾖｺﾌﾟﾚｽ</v>
          </cell>
          <cell r="D1071" t="str">
            <v>27322E</v>
          </cell>
          <cell r="E1071" t="str">
            <v>27322E</v>
          </cell>
          <cell r="F1071" t="str">
            <v>17432-5B200</v>
          </cell>
          <cell r="G1071">
            <v>5</v>
          </cell>
          <cell r="H1071">
            <v>10</v>
          </cell>
          <cell r="I1071">
            <v>10</v>
          </cell>
          <cell r="J1071">
            <v>1</v>
          </cell>
          <cell r="K1071">
            <v>10</v>
          </cell>
          <cell r="L1071">
            <v>10</v>
          </cell>
          <cell r="M1071">
            <v>9.9999997764825821E-3</v>
          </cell>
          <cell r="N1071">
            <v>98</v>
          </cell>
          <cell r="O1071">
            <v>0.5</v>
          </cell>
          <cell r="P1071">
            <v>270</v>
          </cell>
          <cell r="Q1071">
            <v>3</v>
          </cell>
          <cell r="R1071">
            <v>10</v>
          </cell>
          <cell r="S1071">
            <v>5.000000074505806E-2</v>
          </cell>
          <cell r="T1071">
            <v>3.9999999105930328E-2</v>
          </cell>
          <cell r="U1071">
            <v>4.0000001899898052E-3</v>
          </cell>
          <cell r="V1071">
            <v>5.000000074505806E-2</v>
          </cell>
          <cell r="W1071">
            <v>27</v>
          </cell>
          <cell r="X1071">
            <v>3</v>
          </cell>
          <cell r="Y1071">
            <v>0</v>
          </cell>
          <cell r="Z1071">
            <v>270</v>
          </cell>
          <cell r="AA1071">
            <v>30</v>
          </cell>
          <cell r="AB1071">
            <v>3.9999999105930328E-2</v>
          </cell>
          <cell r="AC1071">
            <v>4.999999888241291E-3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1.0000000474974513E-3</v>
          </cell>
        </row>
        <row r="1072">
          <cell r="A1072" t="str">
            <v>0203</v>
          </cell>
          <cell r="B1072" t="str">
            <v>ﾖｺﾌﾟﾚｽ</v>
          </cell>
          <cell r="C1072" t="str">
            <v>ﾖｺﾌﾟﾚｽ</v>
          </cell>
          <cell r="D1072" t="str">
            <v>27322E</v>
          </cell>
          <cell r="E1072" t="str">
            <v>27322E</v>
          </cell>
          <cell r="F1072" t="str">
            <v>17432-54010</v>
          </cell>
          <cell r="G1072">
            <v>0</v>
          </cell>
          <cell r="H1072">
            <v>5</v>
          </cell>
          <cell r="I1072">
            <v>5</v>
          </cell>
          <cell r="J1072">
            <v>1</v>
          </cell>
          <cell r="K1072">
            <v>9.5</v>
          </cell>
          <cell r="L1072">
            <v>9.5</v>
          </cell>
          <cell r="M1072">
            <v>0</v>
          </cell>
          <cell r="N1072">
            <v>98</v>
          </cell>
          <cell r="O1072">
            <v>0</v>
          </cell>
          <cell r="P1072">
            <v>270</v>
          </cell>
          <cell r="Q1072">
            <v>36</v>
          </cell>
          <cell r="R1072">
            <v>9.5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36</v>
          </cell>
          <cell r="Y1072">
            <v>0</v>
          </cell>
          <cell r="Z1072">
            <v>270</v>
          </cell>
          <cell r="AA1072">
            <v>36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</row>
        <row r="1073">
          <cell r="A1073" t="str">
            <v>0203</v>
          </cell>
          <cell r="B1073" t="str">
            <v>ﾖｺﾌﾟﾚｽ</v>
          </cell>
          <cell r="C1073" t="str">
            <v>ﾖｺﾌﾟﾚｽ</v>
          </cell>
          <cell r="D1073" t="str">
            <v>27322E</v>
          </cell>
          <cell r="E1073" t="str">
            <v>27322E</v>
          </cell>
          <cell r="F1073" t="str">
            <v>17432-54100</v>
          </cell>
          <cell r="G1073">
            <v>0</v>
          </cell>
          <cell r="H1073">
            <v>5</v>
          </cell>
          <cell r="I1073">
            <v>5</v>
          </cell>
          <cell r="J1073">
            <v>1</v>
          </cell>
          <cell r="K1073">
            <v>9.5</v>
          </cell>
          <cell r="L1073">
            <v>9.5</v>
          </cell>
          <cell r="M1073">
            <v>0</v>
          </cell>
          <cell r="N1073">
            <v>98</v>
          </cell>
          <cell r="O1073">
            <v>0</v>
          </cell>
          <cell r="P1073">
            <v>270</v>
          </cell>
          <cell r="Q1073">
            <v>18</v>
          </cell>
          <cell r="R1073">
            <v>9.5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18</v>
          </cell>
          <cell r="Y1073">
            <v>0</v>
          </cell>
          <cell r="Z1073">
            <v>270</v>
          </cell>
          <cell r="AA1073">
            <v>18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</row>
        <row r="1074">
          <cell r="A1074" t="str">
            <v>0203</v>
          </cell>
          <cell r="B1074" t="str">
            <v>ﾖｺﾌﾟﾚｽ</v>
          </cell>
          <cell r="C1074" t="str">
            <v>ﾖｺﾌﾟﾚｽ</v>
          </cell>
          <cell r="D1074" t="str">
            <v>27322E</v>
          </cell>
          <cell r="E1074" t="str">
            <v>27322E</v>
          </cell>
          <cell r="F1074" t="str">
            <v>17432-54110</v>
          </cell>
          <cell r="G1074">
            <v>0</v>
          </cell>
          <cell r="H1074">
            <v>5</v>
          </cell>
          <cell r="I1074">
            <v>5</v>
          </cell>
          <cell r="J1074">
            <v>1</v>
          </cell>
          <cell r="K1074">
            <v>9.5</v>
          </cell>
          <cell r="L1074">
            <v>9.5</v>
          </cell>
          <cell r="M1074">
            <v>0</v>
          </cell>
          <cell r="N1074">
            <v>98</v>
          </cell>
          <cell r="O1074">
            <v>0</v>
          </cell>
          <cell r="P1074">
            <v>270</v>
          </cell>
          <cell r="Q1074">
            <v>18</v>
          </cell>
          <cell r="R1074">
            <v>9.5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18</v>
          </cell>
          <cell r="Y1074">
            <v>0</v>
          </cell>
          <cell r="Z1074">
            <v>270</v>
          </cell>
          <cell r="AA1074">
            <v>18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</row>
        <row r="1075">
          <cell r="A1075" t="str">
            <v>0203</v>
          </cell>
          <cell r="B1075" t="str">
            <v>ﾖｺﾌﾟﾚｽ</v>
          </cell>
          <cell r="C1075" t="str">
            <v>ﾖｺﾌﾟﾚｽ</v>
          </cell>
          <cell r="D1075" t="str">
            <v>27322E</v>
          </cell>
          <cell r="E1075" t="str">
            <v>27322E</v>
          </cell>
          <cell r="F1075" t="str">
            <v>17432-54160</v>
          </cell>
          <cell r="G1075">
            <v>0</v>
          </cell>
          <cell r="H1075">
            <v>1</v>
          </cell>
          <cell r="I1075">
            <v>0</v>
          </cell>
          <cell r="J1075">
            <v>1</v>
          </cell>
          <cell r="K1075">
            <v>26</v>
          </cell>
          <cell r="L1075">
            <v>13</v>
          </cell>
          <cell r="M1075">
            <v>0</v>
          </cell>
          <cell r="N1075">
            <v>1</v>
          </cell>
          <cell r="O1075">
            <v>0</v>
          </cell>
          <cell r="P1075">
            <v>540</v>
          </cell>
          <cell r="Q1075">
            <v>180</v>
          </cell>
          <cell r="R1075">
            <v>26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180</v>
          </cell>
          <cell r="Y1075">
            <v>0</v>
          </cell>
          <cell r="Z1075">
            <v>540</v>
          </cell>
          <cell r="AA1075">
            <v>180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</row>
        <row r="1076">
          <cell r="A1076" t="str">
            <v>0203</v>
          </cell>
          <cell r="B1076" t="str">
            <v>ﾖｺﾌﾟﾚｽ</v>
          </cell>
          <cell r="C1076" t="str">
            <v>ﾖｺﾌﾟﾚｽ</v>
          </cell>
          <cell r="D1076" t="str">
            <v>27322E</v>
          </cell>
          <cell r="E1076" t="str">
            <v>27322E</v>
          </cell>
          <cell r="F1076" t="str">
            <v>17432-54170</v>
          </cell>
          <cell r="G1076">
            <v>0</v>
          </cell>
          <cell r="H1076">
            <v>1</v>
          </cell>
          <cell r="I1076">
            <v>0</v>
          </cell>
          <cell r="J1076">
            <v>1</v>
          </cell>
          <cell r="K1076">
            <v>26</v>
          </cell>
          <cell r="L1076">
            <v>13</v>
          </cell>
          <cell r="M1076">
            <v>0</v>
          </cell>
          <cell r="N1076">
            <v>1</v>
          </cell>
          <cell r="O1076">
            <v>0</v>
          </cell>
          <cell r="P1076">
            <v>540</v>
          </cell>
          <cell r="Q1076">
            <v>180</v>
          </cell>
          <cell r="R1076">
            <v>26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180</v>
          </cell>
          <cell r="Y1076">
            <v>0</v>
          </cell>
          <cell r="Z1076">
            <v>540</v>
          </cell>
          <cell r="AA1076">
            <v>180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</row>
        <row r="1077">
          <cell r="A1077" t="str">
            <v>0203</v>
          </cell>
          <cell r="B1077" t="str">
            <v>ﾖｺﾌﾟﾚｽ</v>
          </cell>
          <cell r="C1077" t="str">
            <v>ﾖｺﾌﾟﾚｽ</v>
          </cell>
          <cell r="D1077" t="str">
            <v>27322E</v>
          </cell>
          <cell r="E1077" t="str">
            <v>27322E</v>
          </cell>
          <cell r="F1077" t="str">
            <v>17432-54190</v>
          </cell>
          <cell r="G1077">
            <v>5</v>
          </cell>
          <cell r="H1077">
            <v>70</v>
          </cell>
          <cell r="I1077">
            <v>70</v>
          </cell>
          <cell r="J1077">
            <v>1</v>
          </cell>
          <cell r="K1077">
            <v>9.5</v>
          </cell>
          <cell r="L1077">
            <v>9.5</v>
          </cell>
          <cell r="M1077">
            <v>9.9999997764825821E-3</v>
          </cell>
          <cell r="N1077">
            <v>98</v>
          </cell>
          <cell r="O1077">
            <v>0.10000000149011612</v>
          </cell>
          <cell r="P1077">
            <v>270</v>
          </cell>
          <cell r="Q1077">
            <v>2.5999999046325684</v>
          </cell>
          <cell r="R1077">
            <v>9.5</v>
          </cell>
          <cell r="S1077">
            <v>1.9999999552965164E-2</v>
          </cell>
          <cell r="T1077">
            <v>9.9999997764825821E-3</v>
          </cell>
          <cell r="U1077">
            <v>4.0000001899898052E-3</v>
          </cell>
          <cell r="V1077">
            <v>1.9999999552965164E-2</v>
          </cell>
          <cell r="W1077">
            <v>3.9000000953674316</v>
          </cell>
          <cell r="X1077">
            <v>2.5999999046325684</v>
          </cell>
          <cell r="Y1077">
            <v>0</v>
          </cell>
          <cell r="Z1077">
            <v>270</v>
          </cell>
          <cell r="AA1077">
            <v>6.5</v>
          </cell>
          <cell r="AB1077">
            <v>9.9999997764825821E-3</v>
          </cell>
          <cell r="AC1077">
            <v>1.0000000474974513E-3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</row>
        <row r="1078">
          <cell r="A1078" t="str">
            <v>0203</v>
          </cell>
          <cell r="B1078" t="str">
            <v>ﾖｺﾌﾟﾚｽ</v>
          </cell>
          <cell r="C1078" t="str">
            <v>ﾖｺﾌﾟﾚｽ</v>
          </cell>
          <cell r="D1078" t="str">
            <v>27322E</v>
          </cell>
          <cell r="E1078" t="str">
            <v>27322E</v>
          </cell>
          <cell r="F1078" t="str">
            <v>17432-54260</v>
          </cell>
          <cell r="G1078">
            <v>0</v>
          </cell>
          <cell r="H1078">
            <v>5</v>
          </cell>
          <cell r="I1078">
            <v>5</v>
          </cell>
          <cell r="J1078">
            <v>1</v>
          </cell>
          <cell r="K1078">
            <v>58.200000762939453</v>
          </cell>
          <cell r="L1078">
            <v>26.299999237060547</v>
          </cell>
          <cell r="M1078">
            <v>0</v>
          </cell>
          <cell r="N1078">
            <v>98</v>
          </cell>
          <cell r="O1078">
            <v>0</v>
          </cell>
          <cell r="P1078">
            <v>952</v>
          </cell>
          <cell r="Q1078">
            <v>18</v>
          </cell>
          <cell r="R1078">
            <v>58.200000762939453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18</v>
          </cell>
          <cell r="Y1078">
            <v>58.200000762939453</v>
          </cell>
          <cell r="Z1078">
            <v>952</v>
          </cell>
          <cell r="AA1078">
            <v>76.199996948242188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2.2100000381469727</v>
          </cell>
          <cell r="AH1078">
            <v>0</v>
          </cell>
        </row>
        <row r="1079">
          <cell r="A1079" t="str">
            <v>0203</v>
          </cell>
          <cell r="B1079" t="str">
            <v>ﾖｺﾌﾟﾚｽ</v>
          </cell>
          <cell r="C1079" t="str">
            <v>ﾖｺﾌﾟﾚｽ</v>
          </cell>
          <cell r="D1079" t="str">
            <v>27322E</v>
          </cell>
          <cell r="E1079" t="str">
            <v>27322E</v>
          </cell>
          <cell r="F1079" t="str">
            <v>17432-54270</v>
          </cell>
          <cell r="G1079">
            <v>0</v>
          </cell>
          <cell r="H1079">
            <v>5</v>
          </cell>
          <cell r="I1079">
            <v>5</v>
          </cell>
          <cell r="J1079">
            <v>1</v>
          </cell>
          <cell r="K1079">
            <v>52.5</v>
          </cell>
          <cell r="L1079">
            <v>26.299999237060547</v>
          </cell>
          <cell r="M1079">
            <v>0</v>
          </cell>
          <cell r="N1079">
            <v>98</v>
          </cell>
          <cell r="O1079">
            <v>0</v>
          </cell>
          <cell r="P1079">
            <v>857</v>
          </cell>
          <cell r="Q1079">
            <v>18</v>
          </cell>
          <cell r="R1079">
            <v>52.5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18</v>
          </cell>
          <cell r="Y1079">
            <v>52.5</v>
          </cell>
          <cell r="Z1079">
            <v>857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2</v>
          </cell>
          <cell r="AH1079">
            <v>0</v>
          </cell>
        </row>
        <row r="1080">
          <cell r="A1080" t="str">
            <v>0203</v>
          </cell>
          <cell r="B1080" t="str">
            <v>ﾖｺﾌﾟﾚｽ</v>
          </cell>
          <cell r="C1080" t="str">
            <v>ﾖｺﾌﾟﾚｽ</v>
          </cell>
          <cell r="D1080" t="str">
            <v>27322E</v>
          </cell>
          <cell r="E1080" t="str">
            <v>27322E</v>
          </cell>
          <cell r="F1080" t="str">
            <v>17432-54370</v>
          </cell>
          <cell r="G1080">
            <v>3</v>
          </cell>
          <cell r="H1080">
            <v>20</v>
          </cell>
          <cell r="I1080">
            <v>60</v>
          </cell>
          <cell r="J1080">
            <v>1</v>
          </cell>
          <cell r="K1080">
            <v>9.5</v>
          </cell>
          <cell r="L1080">
            <v>9.5</v>
          </cell>
          <cell r="M1080">
            <v>9.9999997764825821E-3</v>
          </cell>
          <cell r="N1080">
            <v>98</v>
          </cell>
          <cell r="O1080">
            <v>0.10000000149011612</v>
          </cell>
          <cell r="P1080">
            <v>270</v>
          </cell>
          <cell r="Q1080">
            <v>3</v>
          </cell>
          <cell r="R1080">
            <v>9.5</v>
          </cell>
          <cell r="S1080">
            <v>9.9999997764825821E-3</v>
          </cell>
          <cell r="T1080">
            <v>0</v>
          </cell>
          <cell r="U1080">
            <v>3.0000000260770321E-3</v>
          </cell>
          <cell r="V1080">
            <v>9.9999997764825821E-3</v>
          </cell>
          <cell r="W1080">
            <v>4.5</v>
          </cell>
          <cell r="X1080">
            <v>3</v>
          </cell>
          <cell r="Y1080">
            <v>0</v>
          </cell>
          <cell r="Z1080">
            <v>270</v>
          </cell>
          <cell r="AA1080">
            <v>7.5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</row>
        <row r="1081">
          <cell r="A1081" t="str">
            <v>0203</v>
          </cell>
          <cell r="B1081" t="str">
            <v>ﾖｺﾌﾟﾚｽ</v>
          </cell>
          <cell r="C1081" t="str">
            <v>ﾖｺﾌﾟﾚｽ</v>
          </cell>
          <cell r="D1081" t="str">
            <v>27322E</v>
          </cell>
          <cell r="E1081" t="str">
            <v>27322E</v>
          </cell>
          <cell r="F1081" t="str">
            <v>17432-54430</v>
          </cell>
          <cell r="G1081">
            <v>0</v>
          </cell>
          <cell r="H1081">
            <v>5</v>
          </cell>
          <cell r="I1081">
            <v>10</v>
          </cell>
          <cell r="J1081">
            <v>1</v>
          </cell>
          <cell r="K1081">
            <v>9.5</v>
          </cell>
          <cell r="L1081">
            <v>9.5</v>
          </cell>
          <cell r="M1081">
            <v>0</v>
          </cell>
          <cell r="N1081">
            <v>98</v>
          </cell>
          <cell r="O1081">
            <v>0</v>
          </cell>
          <cell r="P1081">
            <v>270</v>
          </cell>
          <cell r="Q1081">
            <v>7.1999998092651367</v>
          </cell>
          <cell r="R1081">
            <v>9.5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7.1999998092651367</v>
          </cell>
          <cell r="Y1081">
            <v>0</v>
          </cell>
          <cell r="Z1081">
            <v>270</v>
          </cell>
          <cell r="AA1081">
            <v>34.200000762939453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</row>
        <row r="1082">
          <cell r="A1082" t="str">
            <v>0203</v>
          </cell>
          <cell r="B1082" t="str">
            <v>ﾖｺﾌﾟﾚｽ</v>
          </cell>
          <cell r="C1082" t="str">
            <v>ﾖｺﾌﾟﾚｽ</v>
          </cell>
          <cell r="D1082" t="str">
            <v>27322E</v>
          </cell>
          <cell r="E1082" t="str">
            <v>27322E</v>
          </cell>
          <cell r="F1082" t="str">
            <v>17432-54440</v>
          </cell>
          <cell r="G1082">
            <v>2</v>
          </cell>
          <cell r="H1082">
            <v>15</v>
          </cell>
          <cell r="I1082">
            <v>45</v>
          </cell>
          <cell r="J1082">
            <v>1</v>
          </cell>
          <cell r="K1082">
            <v>9.5</v>
          </cell>
          <cell r="L1082">
            <v>9.5</v>
          </cell>
          <cell r="M1082">
            <v>9.9999997764825821E-3</v>
          </cell>
          <cell r="N1082">
            <v>98</v>
          </cell>
          <cell r="O1082">
            <v>0</v>
          </cell>
          <cell r="P1082">
            <v>270.5</v>
          </cell>
          <cell r="Q1082">
            <v>4</v>
          </cell>
          <cell r="R1082">
            <v>9.5</v>
          </cell>
          <cell r="S1082">
            <v>9.9999997764825821E-3</v>
          </cell>
          <cell r="T1082">
            <v>0</v>
          </cell>
          <cell r="U1082">
            <v>2.0000000949949026E-3</v>
          </cell>
          <cell r="V1082">
            <v>9.9999997764825821E-3</v>
          </cell>
          <cell r="W1082">
            <v>6</v>
          </cell>
          <cell r="X1082">
            <v>4</v>
          </cell>
          <cell r="Y1082">
            <v>0</v>
          </cell>
          <cell r="Z1082">
            <v>270</v>
          </cell>
          <cell r="AA1082">
            <v>10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</row>
        <row r="1083">
          <cell r="A1083" t="str">
            <v>0203</v>
          </cell>
          <cell r="B1083" t="str">
            <v>ﾖｺﾌﾟﾚｽ</v>
          </cell>
          <cell r="C1083" t="str">
            <v>ﾖｺﾌﾟﾚｽ</v>
          </cell>
          <cell r="D1083" t="str">
            <v>27322E</v>
          </cell>
          <cell r="E1083" t="str">
            <v>27322E</v>
          </cell>
          <cell r="F1083" t="str">
            <v>17432-54450</v>
          </cell>
          <cell r="G1083">
            <v>3</v>
          </cell>
          <cell r="H1083">
            <v>20</v>
          </cell>
          <cell r="I1083">
            <v>60</v>
          </cell>
          <cell r="J1083">
            <v>1</v>
          </cell>
          <cell r="K1083">
            <v>9.5</v>
          </cell>
          <cell r="L1083">
            <v>9.5</v>
          </cell>
          <cell r="M1083">
            <v>9.9999997764825821E-3</v>
          </cell>
          <cell r="N1083">
            <v>98</v>
          </cell>
          <cell r="O1083">
            <v>0.10000000149011612</v>
          </cell>
          <cell r="P1083">
            <v>270</v>
          </cell>
          <cell r="Q1083">
            <v>3</v>
          </cell>
          <cell r="R1083">
            <v>9.5</v>
          </cell>
          <cell r="S1083">
            <v>9.9999997764825821E-3</v>
          </cell>
          <cell r="T1083">
            <v>0</v>
          </cell>
          <cell r="U1083">
            <v>3.0000000260770321E-3</v>
          </cell>
          <cell r="V1083">
            <v>9.9999997764825821E-3</v>
          </cell>
          <cell r="W1083">
            <v>4.5</v>
          </cell>
          <cell r="X1083">
            <v>3</v>
          </cell>
          <cell r="Y1083">
            <v>0</v>
          </cell>
          <cell r="Z1083">
            <v>270</v>
          </cell>
          <cell r="AA1083">
            <v>7.5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</row>
        <row r="1084">
          <cell r="A1084" t="str">
            <v>0203</v>
          </cell>
          <cell r="B1084" t="str">
            <v>ﾖｺﾌﾟﾚｽ</v>
          </cell>
          <cell r="C1084" t="str">
            <v>ﾖｺﾌﾟﾚｽ</v>
          </cell>
          <cell r="D1084" t="str">
            <v>27322E</v>
          </cell>
          <cell r="E1084" t="str">
            <v>27322E</v>
          </cell>
          <cell r="F1084" t="str">
            <v>17432-54460</v>
          </cell>
          <cell r="G1084">
            <v>1</v>
          </cell>
          <cell r="H1084">
            <v>10</v>
          </cell>
          <cell r="I1084">
            <v>20</v>
          </cell>
          <cell r="J1084">
            <v>1</v>
          </cell>
          <cell r="K1084">
            <v>9.5</v>
          </cell>
          <cell r="L1084">
            <v>9.5</v>
          </cell>
          <cell r="M1084">
            <v>0</v>
          </cell>
          <cell r="N1084">
            <v>98</v>
          </cell>
          <cell r="O1084">
            <v>0.10000000149011612</v>
          </cell>
          <cell r="P1084">
            <v>270</v>
          </cell>
          <cell r="Q1084">
            <v>9</v>
          </cell>
          <cell r="R1084">
            <v>9.5</v>
          </cell>
          <cell r="S1084">
            <v>0</v>
          </cell>
          <cell r="T1084">
            <v>0</v>
          </cell>
          <cell r="U1084">
            <v>3.0000000260770321E-3</v>
          </cell>
          <cell r="V1084">
            <v>0</v>
          </cell>
          <cell r="W1084">
            <v>13.5</v>
          </cell>
          <cell r="X1084">
            <v>9</v>
          </cell>
          <cell r="Y1084">
            <v>0</v>
          </cell>
          <cell r="Z1084">
            <v>270</v>
          </cell>
          <cell r="AA1084">
            <v>22.5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</row>
        <row r="1085">
          <cell r="A1085" t="str">
            <v>0203</v>
          </cell>
          <cell r="B1085" t="str">
            <v>ﾖｺﾌﾟﾚｽ</v>
          </cell>
          <cell r="C1085" t="str">
            <v>ﾖｺﾌﾟﾚｽ</v>
          </cell>
          <cell r="D1085" t="str">
            <v>27322E</v>
          </cell>
          <cell r="E1085" t="str">
            <v>27322E</v>
          </cell>
          <cell r="F1085" t="str">
            <v>17432-54461</v>
          </cell>
          <cell r="G1085">
            <v>9</v>
          </cell>
          <cell r="H1085">
            <v>10</v>
          </cell>
          <cell r="I1085">
            <v>30</v>
          </cell>
          <cell r="J1085">
            <v>1</v>
          </cell>
          <cell r="K1085">
            <v>9.5</v>
          </cell>
          <cell r="L1085">
            <v>9.5</v>
          </cell>
          <cell r="M1085">
            <v>1.9999999552965164E-2</v>
          </cell>
          <cell r="N1085">
            <v>98</v>
          </cell>
          <cell r="O1085">
            <v>0.30000001192092896</v>
          </cell>
          <cell r="P1085">
            <v>270</v>
          </cell>
          <cell r="Q1085">
            <v>6</v>
          </cell>
          <cell r="R1085">
            <v>9.5</v>
          </cell>
          <cell r="S1085">
            <v>5.9999998658895493E-2</v>
          </cell>
          <cell r="T1085">
            <v>1.9999999552965164E-2</v>
          </cell>
          <cell r="U1085">
            <v>1.4999999664723873E-2</v>
          </cell>
          <cell r="V1085">
            <v>5.9999998658895493E-2</v>
          </cell>
          <cell r="W1085">
            <v>9</v>
          </cell>
          <cell r="X1085">
            <v>6</v>
          </cell>
          <cell r="Y1085">
            <v>0</v>
          </cell>
          <cell r="Z1085">
            <v>270</v>
          </cell>
          <cell r="AA1085">
            <v>15</v>
          </cell>
          <cell r="AB1085">
            <v>3.9999999105930328E-2</v>
          </cell>
          <cell r="AC1085">
            <v>4.999999888241291E-3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4.0000001899898052E-3</v>
          </cell>
        </row>
        <row r="1086">
          <cell r="A1086" t="str">
            <v>0203</v>
          </cell>
          <cell r="B1086" t="str">
            <v>ﾖｺﾌﾟﾚｽ</v>
          </cell>
          <cell r="C1086" t="str">
            <v>ﾖｺﾌﾟﾚｽ</v>
          </cell>
          <cell r="D1086" t="str">
            <v>27322E</v>
          </cell>
          <cell r="E1086" t="str">
            <v>27322E</v>
          </cell>
          <cell r="F1086" t="str">
            <v>17432-54470</v>
          </cell>
          <cell r="G1086">
            <v>0</v>
          </cell>
          <cell r="H1086">
            <v>1</v>
          </cell>
          <cell r="I1086">
            <v>0</v>
          </cell>
          <cell r="J1086">
            <v>1</v>
          </cell>
          <cell r="K1086">
            <v>9.5</v>
          </cell>
          <cell r="L1086">
            <v>9.5</v>
          </cell>
          <cell r="M1086">
            <v>0</v>
          </cell>
          <cell r="N1086">
            <v>1</v>
          </cell>
          <cell r="O1086">
            <v>0</v>
          </cell>
          <cell r="P1086">
            <v>270</v>
          </cell>
          <cell r="Q1086">
            <v>180</v>
          </cell>
          <cell r="R1086">
            <v>9.5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180</v>
          </cell>
          <cell r="Y1086">
            <v>0</v>
          </cell>
          <cell r="Z1086">
            <v>270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</row>
        <row r="1087">
          <cell r="A1087" t="str">
            <v>0203</v>
          </cell>
          <cell r="B1087" t="str">
            <v>ﾖｺﾌﾟﾚｽ</v>
          </cell>
          <cell r="C1087" t="str">
            <v>ﾖｺﾌﾟﾚｽ</v>
          </cell>
          <cell r="D1087" t="str">
            <v>27322E</v>
          </cell>
          <cell r="E1087" t="str">
            <v>27322E</v>
          </cell>
          <cell r="F1087" t="str">
            <v>17432-54471</v>
          </cell>
          <cell r="G1087">
            <v>0</v>
          </cell>
          <cell r="H1087">
            <v>1</v>
          </cell>
          <cell r="I1087">
            <v>0</v>
          </cell>
          <cell r="J1087">
            <v>1</v>
          </cell>
          <cell r="K1087">
            <v>9.5</v>
          </cell>
          <cell r="L1087">
            <v>9.5</v>
          </cell>
          <cell r="M1087">
            <v>0</v>
          </cell>
          <cell r="N1087">
            <v>1</v>
          </cell>
          <cell r="O1087">
            <v>0</v>
          </cell>
          <cell r="P1087">
            <v>270</v>
          </cell>
          <cell r="Q1087">
            <v>180</v>
          </cell>
          <cell r="R1087">
            <v>9.5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180</v>
          </cell>
          <cell r="Y1087">
            <v>0</v>
          </cell>
          <cell r="Z1087">
            <v>270</v>
          </cell>
          <cell r="AA1087">
            <v>463.5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1.7000000923871994E-2</v>
          </cell>
        </row>
        <row r="1088">
          <cell r="A1088" t="str">
            <v>0203</v>
          </cell>
          <cell r="B1088" t="str">
            <v>ﾖｺﾌﾟﾚｽ</v>
          </cell>
          <cell r="C1088" t="str">
            <v>ﾖｺﾌﾟﾚｽ</v>
          </cell>
          <cell r="D1088" t="str">
            <v>27322E</v>
          </cell>
          <cell r="E1088" t="str">
            <v>27322E</v>
          </cell>
          <cell r="F1088" t="str">
            <v>17432-54480</v>
          </cell>
          <cell r="G1088">
            <v>0</v>
          </cell>
          <cell r="H1088">
            <v>10</v>
          </cell>
          <cell r="I1088">
            <v>0</v>
          </cell>
          <cell r="J1088">
            <v>1</v>
          </cell>
          <cell r="K1088">
            <v>9.5</v>
          </cell>
          <cell r="L1088">
            <v>9.5</v>
          </cell>
          <cell r="M1088">
            <v>0</v>
          </cell>
          <cell r="N1088">
            <v>1</v>
          </cell>
          <cell r="O1088">
            <v>0</v>
          </cell>
          <cell r="P1088">
            <v>270</v>
          </cell>
          <cell r="Q1088">
            <v>180</v>
          </cell>
          <cell r="R1088">
            <v>9.5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180</v>
          </cell>
          <cell r="Y1088">
            <v>0</v>
          </cell>
          <cell r="Z1088">
            <v>270</v>
          </cell>
          <cell r="AA1088">
            <v>220.5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</row>
        <row r="1089">
          <cell r="A1089" t="str">
            <v>0203</v>
          </cell>
          <cell r="B1089" t="str">
            <v>ﾖｺﾌﾟﾚｽ</v>
          </cell>
          <cell r="C1089" t="str">
            <v>ﾖｺﾌﾟﾚｽ</v>
          </cell>
          <cell r="D1089" t="str">
            <v>27322E</v>
          </cell>
          <cell r="E1089" t="str">
            <v>27322E</v>
          </cell>
          <cell r="F1089" t="str">
            <v>17432-54481</v>
          </cell>
          <cell r="G1089">
            <v>7</v>
          </cell>
          <cell r="H1089">
            <v>20</v>
          </cell>
          <cell r="I1089">
            <v>60</v>
          </cell>
          <cell r="J1089">
            <v>1</v>
          </cell>
          <cell r="K1089">
            <v>9.5</v>
          </cell>
          <cell r="L1089">
            <v>9.5</v>
          </cell>
          <cell r="M1089">
            <v>1.9999999552965164E-2</v>
          </cell>
          <cell r="N1089">
            <v>98</v>
          </cell>
          <cell r="O1089">
            <v>0.10000000149011612</v>
          </cell>
          <cell r="P1089">
            <v>270</v>
          </cell>
          <cell r="Q1089">
            <v>4.5</v>
          </cell>
          <cell r="R1089">
            <v>9.5</v>
          </cell>
          <cell r="S1089">
            <v>3.9999999105930328E-2</v>
          </cell>
          <cell r="T1089">
            <v>9.9999997764825821E-3</v>
          </cell>
          <cell r="U1089">
            <v>8.999999612569809E-3</v>
          </cell>
          <cell r="V1089">
            <v>3.9999999105930328E-2</v>
          </cell>
          <cell r="W1089">
            <v>4.5</v>
          </cell>
          <cell r="X1089">
            <v>4.5</v>
          </cell>
          <cell r="Y1089">
            <v>0</v>
          </cell>
          <cell r="Z1089">
            <v>270</v>
          </cell>
          <cell r="AA1089">
            <v>9</v>
          </cell>
          <cell r="AB1089">
            <v>1.9999999552965164E-2</v>
          </cell>
          <cell r="AC1089">
            <v>3.0000000260770321E-3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3.0000000260770321E-3</v>
          </cell>
        </row>
        <row r="1090">
          <cell r="A1090" t="str">
            <v>0203</v>
          </cell>
          <cell r="B1090" t="str">
            <v>ﾖｺﾌﾟﾚｽ</v>
          </cell>
          <cell r="C1090" t="str">
            <v>ﾖｺﾌﾟﾚｽ</v>
          </cell>
          <cell r="D1090" t="str">
            <v>27322E</v>
          </cell>
          <cell r="E1090" t="str">
            <v>27322E</v>
          </cell>
          <cell r="F1090" t="str">
            <v>17432-54610</v>
          </cell>
          <cell r="G1090">
            <v>14</v>
          </cell>
          <cell r="H1090">
            <v>20</v>
          </cell>
          <cell r="I1090">
            <v>60</v>
          </cell>
          <cell r="J1090">
            <v>1</v>
          </cell>
          <cell r="K1090">
            <v>9.5</v>
          </cell>
          <cell r="L1090">
            <v>9.5</v>
          </cell>
          <cell r="M1090">
            <v>3.9999999105930328E-2</v>
          </cell>
          <cell r="N1090">
            <v>98</v>
          </cell>
          <cell r="O1090">
            <v>0.20000000298023224</v>
          </cell>
          <cell r="P1090">
            <v>270</v>
          </cell>
          <cell r="Q1090">
            <v>3</v>
          </cell>
          <cell r="R1090">
            <v>9.5</v>
          </cell>
          <cell r="S1090">
            <v>7.0000000298023224E-2</v>
          </cell>
          <cell r="T1090">
            <v>1.9999999552965164E-2</v>
          </cell>
          <cell r="U1090">
            <v>1.2000000104308128E-2</v>
          </cell>
          <cell r="V1090">
            <v>7.0000000298023224E-2</v>
          </cell>
          <cell r="W1090">
            <v>4.5</v>
          </cell>
          <cell r="X1090">
            <v>3</v>
          </cell>
          <cell r="Y1090">
            <v>0</v>
          </cell>
          <cell r="Z1090">
            <v>270</v>
          </cell>
          <cell r="AA1090">
            <v>7.5</v>
          </cell>
          <cell r="AB1090">
            <v>2.9999999329447746E-2</v>
          </cell>
          <cell r="AC1090">
            <v>4.0000001899898052E-3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4.0000001899898052E-3</v>
          </cell>
        </row>
        <row r="1091">
          <cell r="A1091" t="str">
            <v>0203</v>
          </cell>
          <cell r="B1091" t="str">
            <v>ﾖｺﾌﾟﾚｽ</v>
          </cell>
          <cell r="C1091" t="str">
            <v>ﾖｺﾌﾟﾚｽ</v>
          </cell>
          <cell r="D1091" t="str">
            <v>27322E</v>
          </cell>
          <cell r="E1091" t="str">
            <v>27322E</v>
          </cell>
          <cell r="F1091" t="str">
            <v>17432-54650</v>
          </cell>
          <cell r="G1091">
            <v>54</v>
          </cell>
          <cell r="H1091">
            <v>15</v>
          </cell>
          <cell r="I1091">
            <v>120</v>
          </cell>
          <cell r="J1091">
            <v>1</v>
          </cell>
          <cell r="K1091">
            <v>9.5</v>
          </cell>
          <cell r="L1091">
            <v>9.5</v>
          </cell>
          <cell r="M1091">
            <v>0.14000000059604645</v>
          </cell>
          <cell r="N1091">
            <v>98</v>
          </cell>
          <cell r="O1091">
            <v>0.5</v>
          </cell>
          <cell r="P1091">
            <v>270</v>
          </cell>
          <cell r="Q1091">
            <v>1.5</v>
          </cell>
          <cell r="R1091">
            <v>9.5</v>
          </cell>
          <cell r="S1091">
            <v>0.18999999761581421</v>
          </cell>
          <cell r="T1091">
            <v>2.9999999329447746E-2</v>
          </cell>
          <cell r="U1091">
            <v>2.3000000044703484E-2</v>
          </cell>
          <cell r="V1091">
            <v>0.18999999761581421</v>
          </cell>
          <cell r="W1091">
            <v>2.2999999523162842</v>
          </cell>
          <cell r="X1091">
            <v>1.5</v>
          </cell>
          <cell r="Y1091">
            <v>0</v>
          </cell>
          <cell r="Z1091">
            <v>270</v>
          </cell>
          <cell r="AA1091">
            <v>3.7999999523162842</v>
          </cell>
          <cell r="AB1091">
            <v>5.000000074505806E-2</v>
          </cell>
          <cell r="AC1091">
            <v>7.0000002160668373E-3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7.0000002160668373E-3</v>
          </cell>
        </row>
        <row r="1092">
          <cell r="A1092" t="str">
            <v>0203</v>
          </cell>
          <cell r="B1092" t="str">
            <v>ﾖｺﾌﾟﾚｽ</v>
          </cell>
          <cell r="C1092" t="str">
            <v>ﾖｺﾌﾟﾚｽ</v>
          </cell>
          <cell r="D1092" t="str">
            <v>27322E</v>
          </cell>
          <cell r="E1092" t="str">
            <v>27322E</v>
          </cell>
          <cell r="F1092" t="str">
            <v>17432-54670</v>
          </cell>
          <cell r="G1092">
            <v>0</v>
          </cell>
          <cell r="H1092">
            <v>1</v>
          </cell>
          <cell r="I1092">
            <v>0</v>
          </cell>
          <cell r="J1092">
            <v>1</v>
          </cell>
          <cell r="K1092">
            <v>9.5</v>
          </cell>
          <cell r="L1092">
            <v>9.5</v>
          </cell>
          <cell r="M1092">
            <v>0</v>
          </cell>
          <cell r="N1092">
            <v>1</v>
          </cell>
          <cell r="O1092">
            <v>0</v>
          </cell>
          <cell r="P1092">
            <v>270</v>
          </cell>
          <cell r="Q1092">
            <v>3</v>
          </cell>
          <cell r="R1092">
            <v>9.5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3</v>
          </cell>
          <cell r="Y1092">
            <v>0</v>
          </cell>
          <cell r="Z1092">
            <v>270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</row>
        <row r="1093">
          <cell r="A1093" t="str">
            <v>0203</v>
          </cell>
          <cell r="B1093" t="str">
            <v>ﾖｺﾌﾟﾚｽ</v>
          </cell>
          <cell r="C1093" t="str">
            <v>ﾖｺﾌﾟﾚｽ</v>
          </cell>
          <cell r="D1093" t="str">
            <v>27322E</v>
          </cell>
          <cell r="E1093" t="str">
            <v>27322E</v>
          </cell>
          <cell r="F1093" t="str">
            <v>17432-54680</v>
          </cell>
          <cell r="G1093">
            <v>3</v>
          </cell>
          <cell r="H1093">
            <v>10</v>
          </cell>
          <cell r="I1093">
            <v>30</v>
          </cell>
          <cell r="J1093">
            <v>1</v>
          </cell>
          <cell r="K1093">
            <v>9.5</v>
          </cell>
          <cell r="L1093">
            <v>9.5</v>
          </cell>
          <cell r="M1093">
            <v>9.9999997764825821E-3</v>
          </cell>
          <cell r="N1093">
            <v>98</v>
          </cell>
          <cell r="O1093">
            <v>0.10000000149011612</v>
          </cell>
          <cell r="P1093">
            <v>270</v>
          </cell>
          <cell r="Q1093">
            <v>4</v>
          </cell>
          <cell r="R1093">
            <v>9.5</v>
          </cell>
          <cell r="S1093">
            <v>1.9999999552965164E-2</v>
          </cell>
          <cell r="T1093">
            <v>9.9999997764825821E-3</v>
          </cell>
          <cell r="U1093">
            <v>3.0000000260770321E-3</v>
          </cell>
          <cell r="V1093">
            <v>1.9999999552965164E-2</v>
          </cell>
          <cell r="W1093">
            <v>9</v>
          </cell>
          <cell r="X1093">
            <v>4</v>
          </cell>
          <cell r="Y1093">
            <v>0</v>
          </cell>
          <cell r="Z1093">
            <v>270</v>
          </cell>
          <cell r="AA1093">
            <v>13</v>
          </cell>
          <cell r="AB1093">
            <v>9.9999997764825821E-3</v>
          </cell>
          <cell r="AC1093">
            <v>1.0000000474974513E-3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1.0000000474974513E-3</v>
          </cell>
        </row>
        <row r="1094">
          <cell r="A1094" t="str">
            <v>0203</v>
          </cell>
          <cell r="B1094" t="str">
            <v>ﾖｺﾌﾟﾚｽ</v>
          </cell>
          <cell r="C1094" t="str">
            <v>ﾖｺﾌﾟﾚｽ</v>
          </cell>
          <cell r="D1094" t="str">
            <v>27322E</v>
          </cell>
          <cell r="E1094" t="str">
            <v>27322E</v>
          </cell>
          <cell r="F1094" t="str">
            <v>17432-54700</v>
          </cell>
          <cell r="G1094">
            <v>4</v>
          </cell>
          <cell r="H1094">
            <v>5</v>
          </cell>
          <cell r="I1094">
            <v>50</v>
          </cell>
          <cell r="J1094">
            <v>1</v>
          </cell>
          <cell r="K1094">
            <v>9.5</v>
          </cell>
          <cell r="L1094">
            <v>9.5</v>
          </cell>
          <cell r="M1094">
            <v>9.9999997764825821E-3</v>
          </cell>
          <cell r="N1094">
            <v>98</v>
          </cell>
          <cell r="O1094">
            <v>0.10000000149011612</v>
          </cell>
          <cell r="P1094">
            <v>270</v>
          </cell>
          <cell r="Q1094">
            <v>3.5999999046325684</v>
          </cell>
          <cell r="R1094">
            <v>9.5</v>
          </cell>
          <cell r="S1094">
            <v>1.9999999552965164E-2</v>
          </cell>
          <cell r="T1094">
            <v>9.9999997764825821E-3</v>
          </cell>
          <cell r="U1094">
            <v>4.0000001899898052E-3</v>
          </cell>
          <cell r="V1094">
            <v>1.9999999552965164E-2</v>
          </cell>
          <cell r="W1094">
            <v>5.4000000953674316</v>
          </cell>
          <cell r="X1094">
            <v>3.5999999046325684</v>
          </cell>
          <cell r="Y1094">
            <v>0</v>
          </cell>
          <cell r="Z1094">
            <v>270</v>
          </cell>
          <cell r="AA1094">
            <v>9</v>
          </cell>
          <cell r="AB1094">
            <v>9.9999997764825821E-3</v>
          </cell>
          <cell r="AC1094">
            <v>1.0000000474974513E-3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1.0000000474974513E-3</v>
          </cell>
        </row>
        <row r="1095">
          <cell r="A1095" t="str">
            <v>0203</v>
          </cell>
          <cell r="B1095" t="str">
            <v>ﾖｺﾌﾟﾚｽ</v>
          </cell>
          <cell r="C1095" t="str">
            <v>ﾖｺﾌﾟﾚｽ</v>
          </cell>
          <cell r="D1095" t="str">
            <v>27322E</v>
          </cell>
          <cell r="E1095" t="str">
            <v>27322E</v>
          </cell>
          <cell r="F1095" t="str">
            <v>17432-54710</v>
          </cell>
          <cell r="G1095">
            <v>2</v>
          </cell>
          <cell r="H1095">
            <v>15</v>
          </cell>
          <cell r="I1095">
            <v>120</v>
          </cell>
          <cell r="J1095">
            <v>1</v>
          </cell>
          <cell r="K1095">
            <v>9.5</v>
          </cell>
          <cell r="L1095">
            <v>9.5</v>
          </cell>
          <cell r="M1095">
            <v>9.9999997764825821E-3</v>
          </cell>
          <cell r="N1095">
            <v>98</v>
          </cell>
          <cell r="O1095">
            <v>0</v>
          </cell>
          <cell r="P1095">
            <v>270</v>
          </cell>
          <cell r="Q1095">
            <v>1.5</v>
          </cell>
          <cell r="R1095">
            <v>9.5</v>
          </cell>
          <cell r="S1095">
            <v>9.9999997764825821E-3</v>
          </cell>
          <cell r="T1095">
            <v>0</v>
          </cell>
          <cell r="U1095">
            <v>1.0000000474974513E-3</v>
          </cell>
          <cell r="V1095">
            <v>9.9999997764825821E-3</v>
          </cell>
          <cell r="W1095">
            <v>2.2000000476837158</v>
          </cell>
          <cell r="X1095">
            <v>1.5</v>
          </cell>
          <cell r="Y1095">
            <v>0</v>
          </cell>
          <cell r="Z1095">
            <v>270</v>
          </cell>
          <cell r="AA1095">
            <v>3.7000000476837158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</row>
        <row r="1096">
          <cell r="A1096" t="str">
            <v>0203</v>
          </cell>
          <cell r="B1096" t="str">
            <v>ﾖｺﾌﾟﾚｽ</v>
          </cell>
          <cell r="C1096" t="str">
            <v>ﾖｺﾌﾟﾚｽ</v>
          </cell>
          <cell r="D1096" t="str">
            <v>27322E</v>
          </cell>
          <cell r="E1096" t="str">
            <v>27322E</v>
          </cell>
          <cell r="F1096" t="str">
            <v>17432-54790</v>
          </cell>
          <cell r="G1096">
            <v>7</v>
          </cell>
          <cell r="H1096">
            <v>5</v>
          </cell>
          <cell r="I1096">
            <v>60</v>
          </cell>
          <cell r="J1096">
            <v>1</v>
          </cell>
          <cell r="K1096">
            <v>9.5</v>
          </cell>
          <cell r="L1096">
            <v>9.5</v>
          </cell>
          <cell r="M1096">
            <v>1.9999999552965164E-2</v>
          </cell>
          <cell r="N1096">
            <v>98</v>
          </cell>
          <cell r="O1096">
            <v>0.10000000149011612</v>
          </cell>
          <cell r="P1096">
            <v>270</v>
          </cell>
          <cell r="Q1096">
            <v>3</v>
          </cell>
          <cell r="R1096">
            <v>9.5</v>
          </cell>
          <cell r="S1096">
            <v>3.9999999105930328E-2</v>
          </cell>
          <cell r="T1096">
            <v>9.9999997764825821E-3</v>
          </cell>
          <cell r="U1096">
            <v>6.0000000521540642E-3</v>
          </cell>
          <cell r="V1096">
            <v>3.9999999105930328E-2</v>
          </cell>
          <cell r="W1096">
            <v>4.5</v>
          </cell>
          <cell r="X1096">
            <v>3</v>
          </cell>
          <cell r="Y1096">
            <v>0</v>
          </cell>
          <cell r="Z1096">
            <v>270</v>
          </cell>
          <cell r="AA1096">
            <v>7.5</v>
          </cell>
          <cell r="AB1096">
            <v>1.9999999552965164E-2</v>
          </cell>
          <cell r="AC1096">
            <v>3.0000000260770321E-3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3.0000000260770321E-3</v>
          </cell>
        </row>
        <row r="1097">
          <cell r="A1097" t="str">
            <v>0203</v>
          </cell>
          <cell r="B1097" t="str">
            <v>ﾖｺﾌﾟﾚｽ</v>
          </cell>
          <cell r="C1097" t="str">
            <v>ﾖｺﾌﾟﾚｽ</v>
          </cell>
          <cell r="D1097" t="str">
            <v>27322E</v>
          </cell>
          <cell r="E1097" t="str">
            <v>27322E</v>
          </cell>
          <cell r="F1097" t="str">
            <v>17432-54890</v>
          </cell>
          <cell r="G1097">
            <v>0</v>
          </cell>
          <cell r="H1097">
            <v>5</v>
          </cell>
          <cell r="I1097">
            <v>5</v>
          </cell>
          <cell r="J1097">
            <v>1</v>
          </cell>
          <cell r="K1097">
            <v>9.5</v>
          </cell>
          <cell r="L1097">
            <v>9.5</v>
          </cell>
          <cell r="M1097">
            <v>0</v>
          </cell>
          <cell r="N1097">
            <v>98</v>
          </cell>
          <cell r="O1097">
            <v>0</v>
          </cell>
          <cell r="P1097">
            <v>270</v>
          </cell>
          <cell r="Q1097">
            <v>36</v>
          </cell>
          <cell r="R1097">
            <v>9.5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36</v>
          </cell>
          <cell r="Y1097">
            <v>0</v>
          </cell>
          <cell r="Z1097">
            <v>270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</row>
        <row r="1098">
          <cell r="A1098" t="str">
            <v>0203</v>
          </cell>
          <cell r="B1098" t="str">
            <v>ﾖｺﾌﾟﾚｽ</v>
          </cell>
          <cell r="C1098" t="str">
            <v>ﾖｺﾌﾟﾚｽ</v>
          </cell>
          <cell r="D1098" t="str">
            <v>27322E</v>
          </cell>
          <cell r="E1098" t="str">
            <v>27322E</v>
          </cell>
          <cell r="F1098" t="str">
            <v>17432-64470-01</v>
          </cell>
          <cell r="G1098">
            <v>1</v>
          </cell>
          <cell r="H1098">
            <v>5</v>
          </cell>
          <cell r="I1098">
            <v>5</v>
          </cell>
          <cell r="J1098">
            <v>1</v>
          </cell>
          <cell r="K1098">
            <v>9.5</v>
          </cell>
          <cell r="L1098">
            <v>9.5</v>
          </cell>
          <cell r="M1098">
            <v>0</v>
          </cell>
          <cell r="N1098">
            <v>98</v>
          </cell>
          <cell r="O1098">
            <v>0.20000000298023224</v>
          </cell>
          <cell r="P1098">
            <v>270</v>
          </cell>
          <cell r="Q1098">
            <v>1.5</v>
          </cell>
          <cell r="R1098">
            <v>9.5</v>
          </cell>
          <cell r="S1098">
            <v>1.9999999552965164E-2</v>
          </cell>
          <cell r="T1098">
            <v>1.9999999552965164E-2</v>
          </cell>
          <cell r="U1098">
            <v>0</v>
          </cell>
          <cell r="V1098">
            <v>1.9999999552965164E-2</v>
          </cell>
          <cell r="W1098">
            <v>54</v>
          </cell>
          <cell r="X1098">
            <v>1.5</v>
          </cell>
          <cell r="Y1098">
            <v>0</v>
          </cell>
          <cell r="Z1098">
            <v>270</v>
          </cell>
          <cell r="AA1098">
            <v>55.5</v>
          </cell>
          <cell r="AB1098">
            <v>1.9999999552965164E-2</v>
          </cell>
          <cell r="AC1098">
            <v>3.0000000260770321E-3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3.0000000260770321E-3</v>
          </cell>
        </row>
        <row r="1099">
          <cell r="A1099" t="str">
            <v>0203</v>
          </cell>
          <cell r="B1099" t="str">
            <v>ﾖｺﾌﾟﾚｽ</v>
          </cell>
          <cell r="C1099" t="str">
            <v>ﾖｺﾌﾟﾚｽ</v>
          </cell>
          <cell r="D1099" t="str">
            <v>27322E</v>
          </cell>
          <cell r="E1099" t="str">
            <v>27322E</v>
          </cell>
          <cell r="F1099" t="str">
            <v>17432-64480</v>
          </cell>
          <cell r="G1099">
            <v>2</v>
          </cell>
          <cell r="H1099">
            <v>10</v>
          </cell>
          <cell r="I1099">
            <v>0</v>
          </cell>
          <cell r="J1099">
            <v>1</v>
          </cell>
          <cell r="K1099">
            <v>9.5</v>
          </cell>
          <cell r="L1099">
            <v>9.5</v>
          </cell>
          <cell r="M1099">
            <v>9.9999997764825821E-3</v>
          </cell>
          <cell r="N1099">
            <v>1</v>
          </cell>
          <cell r="O1099">
            <v>0.20000000298023224</v>
          </cell>
          <cell r="P1099">
            <v>270</v>
          </cell>
          <cell r="Q1099">
            <v>2.5</v>
          </cell>
          <cell r="R1099">
            <v>9.5</v>
          </cell>
          <cell r="S1099">
            <v>2.9999999329447746E-2</v>
          </cell>
          <cell r="T1099">
            <v>1.9999999552965164E-2</v>
          </cell>
          <cell r="U1099">
            <v>1.0000000474974513E-3</v>
          </cell>
          <cell r="V1099">
            <v>2.9999999329447746E-2</v>
          </cell>
          <cell r="W1099">
            <v>33.799999237060547</v>
          </cell>
          <cell r="X1099">
            <v>2.5</v>
          </cell>
          <cell r="Y1099">
            <v>0</v>
          </cell>
          <cell r="Z1099">
            <v>270</v>
          </cell>
          <cell r="AA1099">
            <v>36.299999237060547</v>
          </cell>
          <cell r="AB1099">
            <v>1.9999999552965164E-2</v>
          </cell>
          <cell r="AC1099">
            <v>3.0000000260770321E-3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3.0000000260770321E-3</v>
          </cell>
        </row>
        <row r="1100">
          <cell r="A1100" t="str">
            <v>0203</v>
          </cell>
          <cell r="B1100" t="str">
            <v>ﾖｺﾌﾟﾚｽ</v>
          </cell>
          <cell r="C1100" t="str">
            <v>ﾖｺﾌﾟﾚｽ</v>
          </cell>
          <cell r="D1100" t="str">
            <v>27322E</v>
          </cell>
          <cell r="E1100" t="str">
            <v>27322E</v>
          </cell>
          <cell r="F1100" t="str">
            <v>17432-64581</v>
          </cell>
          <cell r="G1100">
            <v>1</v>
          </cell>
          <cell r="H1100">
            <v>60</v>
          </cell>
          <cell r="I1100">
            <v>0</v>
          </cell>
          <cell r="J1100">
            <v>0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1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</row>
        <row r="1101">
          <cell r="A1101" t="str">
            <v>0203</v>
          </cell>
          <cell r="B1101" t="str">
            <v>ﾖｺﾌﾟﾚｽ</v>
          </cell>
          <cell r="C1101" t="str">
            <v>ﾖｺﾌﾟﾚｽ</v>
          </cell>
          <cell r="D1101" t="str">
            <v>27322E</v>
          </cell>
          <cell r="E1101" t="str">
            <v>27322E</v>
          </cell>
          <cell r="F1101" t="str">
            <v>17432-64590</v>
          </cell>
          <cell r="G1101">
            <v>46</v>
          </cell>
          <cell r="H1101">
            <v>80</v>
          </cell>
          <cell r="I1101">
            <v>80</v>
          </cell>
          <cell r="J1101">
            <v>1</v>
          </cell>
          <cell r="K1101">
            <v>9.5</v>
          </cell>
          <cell r="L1101">
            <v>9.5</v>
          </cell>
          <cell r="M1101">
            <v>0.11999999731779099</v>
          </cell>
          <cell r="N1101">
            <v>98</v>
          </cell>
          <cell r="O1101">
            <v>0.60000002384185791</v>
          </cell>
          <cell r="P1101">
            <v>270</v>
          </cell>
          <cell r="Q1101">
            <v>2.5</v>
          </cell>
          <cell r="R1101">
            <v>9.5</v>
          </cell>
          <cell r="S1101">
            <v>0.18999999761581421</v>
          </cell>
          <cell r="T1101">
            <v>3.9999999105930328E-2</v>
          </cell>
          <cell r="U1101">
            <v>3.2000001519918442E-2</v>
          </cell>
          <cell r="V1101">
            <v>0.18999999761581421</v>
          </cell>
          <cell r="W1101">
            <v>3.4000000953674316</v>
          </cell>
          <cell r="X1101">
            <v>2.5</v>
          </cell>
          <cell r="Y1101">
            <v>0</v>
          </cell>
          <cell r="Z1101">
            <v>270</v>
          </cell>
          <cell r="AA1101">
            <v>5.9000000953674316</v>
          </cell>
          <cell r="AB1101">
            <v>7.0000000298023224E-2</v>
          </cell>
          <cell r="AC1101">
            <v>8.999999612569809E-3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8.999999612569809E-3</v>
          </cell>
        </row>
        <row r="1102">
          <cell r="A1102" t="str">
            <v>0203</v>
          </cell>
          <cell r="B1102" t="str">
            <v>ﾖｺﾌﾟﾚｽ</v>
          </cell>
          <cell r="C1102" t="str">
            <v>ﾖｺﾌﾟﾚｽ</v>
          </cell>
          <cell r="D1102" t="str">
            <v>27322E</v>
          </cell>
          <cell r="E1102" t="str">
            <v>27322E</v>
          </cell>
          <cell r="F1102" t="str">
            <v>17432-71010</v>
          </cell>
          <cell r="G1102">
            <v>0</v>
          </cell>
          <cell r="H1102">
            <v>10</v>
          </cell>
          <cell r="I1102">
            <v>5</v>
          </cell>
          <cell r="J1102">
            <v>1</v>
          </cell>
          <cell r="K1102">
            <v>9.5</v>
          </cell>
          <cell r="L1102">
            <v>9.5</v>
          </cell>
          <cell r="M1102">
            <v>0</v>
          </cell>
          <cell r="N1102">
            <v>98</v>
          </cell>
          <cell r="O1102">
            <v>0</v>
          </cell>
          <cell r="P1102">
            <v>270</v>
          </cell>
          <cell r="Q1102">
            <v>12</v>
          </cell>
          <cell r="R1102">
            <v>9.5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12</v>
          </cell>
          <cell r="Y1102">
            <v>0</v>
          </cell>
          <cell r="Z1102">
            <v>270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</row>
        <row r="1103">
          <cell r="A1103" t="str">
            <v>0203</v>
          </cell>
          <cell r="B1103" t="str">
            <v>ﾖｺﾌﾟﾚｽ</v>
          </cell>
          <cell r="C1103" t="str">
            <v>ﾖｺﾌﾟﾚｽ</v>
          </cell>
          <cell r="D1103" t="str">
            <v>27322E</v>
          </cell>
          <cell r="E1103" t="str">
            <v>27322E</v>
          </cell>
          <cell r="F1103" t="str">
            <v>17432-71011</v>
          </cell>
          <cell r="G1103">
            <v>0</v>
          </cell>
          <cell r="H1103">
            <v>5</v>
          </cell>
          <cell r="I1103">
            <v>5</v>
          </cell>
          <cell r="J1103">
            <v>1</v>
          </cell>
          <cell r="K1103">
            <v>9.5</v>
          </cell>
          <cell r="L1103">
            <v>9.5</v>
          </cell>
          <cell r="M1103">
            <v>0</v>
          </cell>
          <cell r="N1103">
            <v>98</v>
          </cell>
          <cell r="O1103">
            <v>0</v>
          </cell>
          <cell r="P1103">
            <v>270</v>
          </cell>
          <cell r="Q1103">
            <v>7.1999998092651367</v>
          </cell>
          <cell r="R1103">
            <v>9.5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7.1999998092651367</v>
          </cell>
          <cell r="Y1103">
            <v>0</v>
          </cell>
          <cell r="Z1103">
            <v>270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</row>
        <row r="1104">
          <cell r="A1104" t="str">
            <v>0203</v>
          </cell>
          <cell r="B1104" t="str">
            <v>ﾖｺﾌﾟﾚｽ</v>
          </cell>
          <cell r="C1104" t="str">
            <v>ﾖｺﾌﾟﾚｽ</v>
          </cell>
          <cell r="D1104" t="str">
            <v>27322E</v>
          </cell>
          <cell r="E1104" t="str">
            <v>27322E</v>
          </cell>
          <cell r="F1104" t="str">
            <v>17432-71012</v>
          </cell>
          <cell r="G1104">
            <v>1</v>
          </cell>
          <cell r="H1104">
            <v>20</v>
          </cell>
          <cell r="I1104">
            <v>20</v>
          </cell>
          <cell r="J1104">
            <v>1</v>
          </cell>
          <cell r="K1104">
            <v>9.5</v>
          </cell>
          <cell r="L1104">
            <v>9.5</v>
          </cell>
          <cell r="M1104">
            <v>0</v>
          </cell>
          <cell r="N1104">
            <v>98</v>
          </cell>
          <cell r="O1104">
            <v>0.10000000149011612</v>
          </cell>
          <cell r="P1104">
            <v>270</v>
          </cell>
          <cell r="Q1104">
            <v>9</v>
          </cell>
          <cell r="R1104">
            <v>9.5</v>
          </cell>
          <cell r="S1104">
            <v>0</v>
          </cell>
          <cell r="T1104">
            <v>0</v>
          </cell>
          <cell r="U1104">
            <v>3.0000000260770321E-3</v>
          </cell>
          <cell r="V1104">
            <v>0</v>
          </cell>
          <cell r="W1104">
            <v>13.5</v>
          </cell>
          <cell r="X1104">
            <v>9</v>
          </cell>
          <cell r="Y1104">
            <v>0</v>
          </cell>
          <cell r="Z1104">
            <v>270</v>
          </cell>
          <cell r="AA1104">
            <v>22.5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</row>
        <row r="1105">
          <cell r="A1105" t="str">
            <v>0203</v>
          </cell>
          <cell r="B1105" t="str">
            <v>ﾖｺﾌﾟﾚｽ</v>
          </cell>
          <cell r="C1105" t="str">
            <v>ﾖｺﾌﾟﾚｽ</v>
          </cell>
          <cell r="D1105" t="str">
            <v>27322E</v>
          </cell>
          <cell r="E1105" t="str">
            <v>27322E</v>
          </cell>
          <cell r="F1105" t="str">
            <v>17432-71020</v>
          </cell>
          <cell r="G1105">
            <v>0</v>
          </cell>
          <cell r="H1105">
            <v>10</v>
          </cell>
          <cell r="I1105">
            <v>5</v>
          </cell>
          <cell r="J1105">
            <v>1</v>
          </cell>
          <cell r="K1105">
            <v>9.5</v>
          </cell>
          <cell r="L1105">
            <v>9.5</v>
          </cell>
          <cell r="M1105">
            <v>0</v>
          </cell>
          <cell r="N1105">
            <v>98</v>
          </cell>
          <cell r="O1105">
            <v>0</v>
          </cell>
          <cell r="P1105">
            <v>270</v>
          </cell>
          <cell r="Q1105">
            <v>18</v>
          </cell>
          <cell r="R1105">
            <v>9.5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18</v>
          </cell>
          <cell r="Y1105">
            <v>0</v>
          </cell>
          <cell r="Z1105">
            <v>270</v>
          </cell>
          <cell r="AA1105">
            <v>72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</row>
        <row r="1106">
          <cell r="A1106" t="str">
            <v>0203</v>
          </cell>
          <cell r="B1106" t="str">
            <v>ﾖｺﾌﾟﾚｽ</v>
          </cell>
          <cell r="C1106" t="str">
            <v>ﾖｺﾌﾟﾚｽ</v>
          </cell>
          <cell r="D1106" t="str">
            <v>27322E</v>
          </cell>
          <cell r="E1106" t="str">
            <v>27322E</v>
          </cell>
          <cell r="F1106" t="str">
            <v>17432-71021</v>
          </cell>
          <cell r="G1106">
            <v>1</v>
          </cell>
          <cell r="H1106">
            <v>40</v>
          </cell>
          <cell r="I1106">
            <v>40</v>
          </cell>
          <cell r="J1106">
            <v>1</v>
          </cell>
          <cell r="K1106">
            <v>9.5</v>
          </cell>
          <cell r="L1106">
            <v>9.5</v>
          </cell>
          <cell r="M1106">
            <v>0</v>
          </cell>
          <cell r="N1106">
            <v>98</v>
          </cell>
          <cell r="O1106">
            <v>0</v>
          </cell>
          <cell r="P1106">
            <v>270</v>
          </cell>
          <cell r="Q1106">
            <v>4.5</v>
          </cell>
          <cell r="R1106">
            <v>9.5</v>
          </cell>
          <cell r="S1106">
            <v>0</v>
          </cell>
          <cell r="T1106">
            <v>0</v>
          </cell>
          <cell r="U1106">
            <v>1.0000000474974513E-3</v>
          </cell>
          <cell r="V1106">
            <v>0</v>
          </cell>
          <cell r="W1106">
            <v>6.8000001907348633</v>
          </cell>
          <cell r="X1106">
            <v>4.5</v>
          </cell>
          <cell r="Y1106">
            <v>0</v>
          </cell>
          <cell r="Z1106">
            <v>270</v>
          </cell>
          <cell r="AA1106">
            <v>11.300000190734863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</row>
        <row r="1107">
          <cell r="A1107" t="str">
            <v>0203</v>
          </cell>
          <cell r="B1107" t="str">
            <v>ﾖｺﾌﾟﾚｽ</v>
          </cell>
          <cell r="C1107" t="str">
            <v>ﾖｺﾌﾟﾚｽ</v>
          </cell>
          <cell r="D1107" t="str">
            <v>27322E</v>
          </cell>
          <cell r="E1107" t="str">
            <v>27322E</v>
          </cell>
          <cell r="F1107" t="str">
            <v>17432-71030</v>
          </cell>
          <cell r="G1107">
            <v>0</v>
          </cell>
          <cell r="H1107">
            <v>25</v>
          </cell>
          <cell r="I1107">
            <v>25</v>
          </cell>
          <cell r="J1107">
            <v>1</v>
          </cell>
          <cell r="K1107">
            <v>9.5</v>
          </cell>
          <cell r="L1107">
            <v>9.5</v>
          </cell>
          <cell r="M1107">
            <v>0</v>
          </cell>
          <cell r="N1107">
            <v>98</v>
          </cell>
          <cell r="O1107">
            <v>0</v>
          </cell>
          <cell r="P1107">
            <v>270</v>
          </cell>
          <cell r="Q1107">
            <v>7.1999998092651367</v>
          </cell>
          <cell r="R1107">
            <v>9.5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7.1999998092651367</v>
          </cell>
          <cell r="Y1107">
            <v>0</v>
          </cell>
          <cell r="Z1107">
            <v>270</v>
          </cell>
          <cell r="AA1107">
            <v>18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</row>
        <row r="1108">
          <cell r="A1108" t="str">
            <v>0203</v>
          </cell>
          <cell r="B1108" t="str">
            <v>ﾖｺﾌﾟﾚｽ</v>
          </cell>
          <cell r="C1108" t="str">
            <v>ﾖｺﾌﾟﾚｽ</v>
          </cell>
          <cell r="D1108" t="str">
            <v>27322E</v>
          </cell>
          <cell r="E1108" t="str">
            <v>27322E</v>
          </cell>
          <cell r="F1108" t="str">
            <v>17432-71040</v>
          </cell>
          <cell r="G1108">
            <v>0</v>
          </cell>
          <cell r="H1108">
            <v>5</v>
          </cell>
          <cell r="I1108">
            <v>5</v>
          </cell>
          <cell r="J1108">
            <v>1</v>
          </cell>
          <cell r="K1108">
            <v>9.5</v>
          </cell>
          <cell r="L1108">
            <v>9.5</v>
          </cell>
          <cell r="M1108">
            <v>0</v>
          </cell>
          <cell r="N1108">
            <v>1</v>
          </cell>
          <cell r="O1108">
            <v>0</v>
          </cell>
          <cell r="P1108">
            <v>270</v>
          </cell>
          <cell r="Q1108">
            <v>180</v>
          </cell>
          <cell r="R1108">
            <v>9.5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180</v>
          </cell>
          <cell r="Y1108">
            <v>0</v>
          </cell>
          <cell r="Z1108">
            <v>270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</row>
        <row r="1109">
          <cell r="A1109" t="str">
            <v>0203</v>
          </cell>
          <cell r="B1109" t="str">
            <v>ﾖｺﾌﾟﾚｽ</v>
          </cell>
          <cell r="C1109" t="str">
            <v>ﾖｺﾌﾟﾚｽ</v>
          </cell>
          <cell r="D1109" t="str">
            <v>27322E</v>
          </cell>
          <cell r="E1109" t="str">
            <v>27322E</v>
          </cell>
          <cell r="F1109" t="str">
            <v>17432-71041</v>
          </cell>
          <cell r="G1109">
            <v>0</v>
          </cell>
          <cell r="H1109">
            <v>20</v>
          </cell>
          <cell r="I1109">
            <v>20</v>
          </cell>
          <cell r="J1109">
            <v>1</v>
          </cell>
          <cell r="K1109">
            <v>9.5</v>
          </cell>
          <cell r="L1109">
            <v>9.5</v>
          </cell>
          <cell r="M1109">
            <v>0</v>
          </cell>
          <cell r="N1109">
            <v>98</v>
          </cell>
          <cell r="O1109">
            <v>0</v>
          </cell>
          <cell r="P1109">
            <v>270</v>
          </cell>
          <cell r="Q1109">
            <v>18</v>
          </cell>
          <cell r="R1109">
            <v>9.5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18</v>
          </cell>
          <cell r="Y1109">
            <v>0</v>
          </cell>
          <cell r="Z1109">
            <v>270</v>
          </cell>
          <cell r="AA1109">
            <v>31.5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</row>
        <row r="1110">
          <cell r="A1110" t="str">
            <v>0203</v>
          </cell>
          <cell r="B1110" t="str">
            <v>ﾖｺﾌﾟﾚｽ</v>
          </cell>
          <cell r="C1110" t="str">
            <v>ﾖｺﾌﾟﾚｽ</v>
          </cell>
          <cell r="D1110" t="str">
            <v>27322E</v>
          </cell>
          <cell r="E1110" t="str">
            <v>27322E</v>
          </cell>
          <cell r="F1110" t="str">
            <v>17432-71050</v>
          </cell>
          <cell r="G1110">
            <v>0</v>
          </cell>
          <cell r="H1110">
            <v>1</v>
          </cell>
          <cell r="I1110">
            <v>0</v>
          </cell>
          <cell r="J1110">
            <v>1</v>
          </cell>
          <cell r="K1110">
            <v>9.5</v>
          </cell>
          <cell r="L1110">
            <v>9.5</v>
          </cell>
          <cell r="M1110">
            <v>0</v>
          </cell>
          <cell r="N1110">
            <v>1</v>
          </cell>
          <cell r="O1110">
            <v>0</v>
          </cell>
          <cell r="P1110">
            <v>270</v>
          </cell>
          <cell r="Q1110">
            <v>180</v>
          </cell>
          <cell r="R1110">
            <v>9.5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180</v>
          </cell>
          <cell r="Y1110">
            <v>0</v>
          </cell>
          <cell r="Z1110">
            <v>270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</row>
        <row r="1111">
          <cell r="A1111" t="str">
            <v>0203</v>
          </cell>
          <cell r="B1111" t="str">
            <v>ﾖｺﾌﾟﾚｽ</v>
          </cell>
          <cell r="C1111" t="str">
            <v>ﾖｺﾌﾟﾚｽ</v>
          </cell>
          <cell r="D1111" t="str">
            <v>27322E</v>
          </cell>
          <cell r="E1111" t="str">
            <v>27322E</v>
          </cell>
          <cell r="F1111" t="str">
            <v>17432-71051</v>
          </cell>
          <cell r="G1111">
            <v>0</v>
          </cell>
          <cell r="H1111">
            <v>5</v>
          </cell>
          <cell r="I1111">
            <v>5</v>
          </cell>
          <cell r="J1111">
            <v>1</v>
          </cell>
          <cell r="K1111">
            <v>9.5</v>
          </cell>
          <cell r="L1111">
            <v>9.5</v>
          </cell>
          <cell r="M1111">
            <v>0</v>
          </cell>
          <cell r="N1111">
            <v>98</v>
          </cell>
          <cell r="O1111">
            <v>0</v>
          </cell>
          <cell r="P1111">
            <v>270</v>
          </cell>
          <cell r="Q1111">
            <v>18</v>
          </cell>
          <cell r="R1111">
            <v>9.5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18</v>
          </cell>
          <cell r="Y1111">
            <v>0</v>
          </cell>
          <cell r="Z1111">
            <v>270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</row>
        <row r="1112">
          <cell r="A1112" t="str">
            <v>0203</v>
          </cell>
          <cell r="B1112" t="str">
            <v>ﾖｺﾌﾟﾚｽ</v>
          </cell>
          <cell r="C1112" t="str">
            <v>ﾖｺﾌﾟﾚｽ</v>
          </cell>
          <cell r="D1112" t="str">
            <v>27322E</v>
          </cell>
          <cell r="E1112" t="str">
            <v>27322E</v>
          </cell>
          <cell r="F1112" t="str">
            <v>17432-71090</v>
          </cell>
          <cell r="G1112">
            <v>0</v>
          </cell>
          <cell r="H1112">
            <v>1</v>
          </cell>
          <cell r="I1112">
            <v>0</v>
          </cell>
          <cell r="J1112">
            <v>1</v>
          </cell>
          <cell r="K1112">
            <v>9.5</v>
          </cell>
          <cell r="L1112">
            <v>9.5</v>
          </cell>
          <cell r="M1112">
            <v>0</v>
          </cell>
          <cell r="N1112">
            <v>1</v>
          </cell>
          <cell r="O1112">
            <v>0</v>
          </cell>
          <cell r="P1112">
            <v>270</v>
          </cell>
          <cell r="Q1112">
            <v>180</v>
          </cell>
          <cell r="R1112">
            <v>9.5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180</v>
          </cell>
          <cell r="Y1112">
            <v>0</v>
          </cell>
          <cell r="Z1112">
            <v>270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</row>
        <row r="1113">
          <cell r="A1113" t="str">
            <v>0203</v>
          </cell>
          <cell r="B1113" t="str">
            <v>ﾖｺﾌﾟﾚｽ</v>
          </cell>
          <cell r="C1113" t="str">
            <v>ﾖｺﾌﾟﾚｽ</v>
          </cell>
          <cell r="D1113" t="str">
            <v>27322E</v>
          </cell>
          <cell r="E1113" t="str">
            <v>27322E</v>
          </cell>
          <cell r="F1113" t="str">
            <v>17432-71091</v>
          </cell>
          <cell r="G1113">
            <v>0</v>
          </cell>
          <cell r="H1113">
            <v>5</v>
          </cell>
          <cell r="I1113">
            <v>5</v>
          </cell>
          <cell r="J1113">
            <v>1</v>
          </cell>
          <cell r="K1113">
            <v>9.5</v>
          </cell>
          <cell r="L1113">
            <v>9.5</v>
          </cell>
          <cell r="M1113">
            <v>0</v>
          </cell>
          <cell r="N1113">
            <v>98</v>
          </cell>
          <cell r="O1113">
            <v>0</v>
          </cell>
          <cell r="P1113">
            <v>270</v>
          </cell>
          <cell r="Q1113">
            <v>18</v>
          </cell>
          <cell r="R1113">
            <v>9.5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18</v>
          </cell>
          <cell r="Y1113">
            <v>0</v>
          </cell>
          <cell r="Z1113">
            <v>270</v>
          </cell>
          <cell r="AA1113">
            <v>72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</row>
        <row r="1114">
          <cell r="A1114" t="str">
            <v>0203</v>
          </cell>
          <cell r="B1114" t="str">
            <v>ﾖｺﾌﾟﾚｽ</v>
          </cell>
          <cell r="C1114" t="str">
            <v>ﾖｺﾌﾟﾚｽ</v>
          </cell>
          <cell r="D1114" t="str">
            <v>27322E</v>
          </cell>
          <cell r="E1114" t="str">
            <v>27322E</v>
          </cell>
          <cell r="F1114" t="str">
            <v>17432-71100</v>
          </cell>
          <cell r="G1114">
            <v>0</v>
          </cell>
          <cell r="H1114">
            <v>1</v>
          </cell>
          <cell r="I1114">
            <v>0</v>
          </cell>
          <cell r="J1114">
            <v>1</v>
          </cell>
          <cell r="K1114">
            <v>9.5</v>
          </cell>
          <cell r="L1114">
            <v>9.5</v>
          </cell>
          <cell r="M1114">
            <v>0</v>
          </cell>
          <cell r="N1114">
            <v>1</v>
          </cell>
          <cell r="O1114">
            <v>0</v>
          </cell>
          <cell r="P1114">
            <v>270</v>
          </cell>
          <cell r="Q1114">
            <v>180</v>
          </cell>
          <cell r="R1114">
            <v>9.5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180</v>
          </cell>
          <cell r="Y1114">
            <v>0</v>
          </cell>
          <cell r="Z1114">
            <v>270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</row>
        <row r="1115">
          <cell r="A1115" t="str">
            <v>0203</v>
          </cell>
          <cell r="B1115" t="str">
            <v>ﾖｺﾌﾟﾚｽ</v>
          </cell>
          <cell r="C1115" t="str">
            <v>ﾖｺﾌﾟﾚｽ</v>
          </cell>
          <cell r="D1115" t="str">
            <v>27322E</v>
          </cell>
          <cell r="E1115" t="str">
            <v>27322E</v>
          </cell>
          <cell r="F1115" t="str">
            <v>17432-71110</v>
          </cell>
          <cell r="G1115">
            <v>0</v>
          </cell>
          <cell r="H1115">
            <v>1</v>
          </cell>
          <cell r="I1115">
            <v>0</v>
          </cell>
          <cell r="J1115">
            <v>1</v>
          </cell>
          <cell r="K1115">
            <v>9.5</v>
          </cell>
          <cell r="L1115">
            <v>9.5</v>
          </cell>
          <cell r="M1115">
            <v>0</v>
          </cell>
          <cell r="N1115">
            <v>1</v>
          </cell>
          <cell r="O1115">
            <v>0</v>
          </cell>
          <cell r="P1115">
            <v>270</v>
          </cell>
          <cell r="Q1115">
            <v>180</v>
          </cell>
          <cell r="R1115">
            <v>9.5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180</v>
          </cell>
          <cell r="Y1115">
            <v>0</v>
          </cell>
          <cell r="Z1115">
            <v>270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</row>
        <row r="1116">
          <cell r="A1116" t="str">
            <v>0203</v>
          </cell>
          <cell r="B1116" t="str">
            <v>ﾖｺﾌﾟﾚｽ</v>
          </cell>
          <cell r="C1116" t="str">
            <v>ﾖｺﾌﾟﾚｽ</v>
          </cell>
          <cell r="D1116" t="str">
            <v>27322E</v>
          </cell>
          <cell r="E1116" t="str">
            <v>27322E</v>
          </cell>
          <cell r="F1116" t="str">
            <v>17432-71120</v>
          </cell>
          <cell r="G1116">
            <v>0</v>
          </cell>
          <cell r="H1116">
            <v>5</v>
          </cell>
          <cell r="I1116">
            <v>5</v>
          </cell>
          <cell r="J1116">
            <v>1</v>
          </cell>
          <cell r="K1116">
            <v>9.5</v>
          </cell>
          <cell r="L1116">
            <v>9.5</v>
          </cell>
          <cell r="M1116">
            <v>0</v>
          </cell>
          <cell r="N1116">
            <v>98</v>
          </cell>
          <cell r="O1116">
            <v>0</v>
          </cell>
          <cell r="P1116">
            <v>270</v>
          </cell>
          <cell r="Q1116">
            <v>18</v>
          </cell>
          <cell r="R1116">
            <v>9.5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18</v>
          </cell>
          <cell r="Y1116">
            <v>0</v>
          </cell>
          <cell r="Z1116">
            <v>270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</row>
        <row r="1117">
          <cell r="A1117" t="str">
            <v>0203</v>
          </cell>
          <cell r="B1117" t="str">
            <v>ﾖｺﾌﾟﾚｽ</v>
          </cell>
          <cell r="C1117" t="str">
            <v>ﾖｺﾌﾟﾚｽ</v>
          </cell>
          <cell r="D1117" t="str">
            <v>27322E</v>
          </cell>
          <cell r="E1117" t="str">
            <v>27322E</v>
          </cell>
          <cell r="F1117" t="str">
            <v>17432-71130</v>
          </cell>
          <cell r="G1117">
            <v>1</v>
          </cell>
          <cell r="H1117">
            <v>5</v>
          </cell>
          <cell r="I1117">
            <v>5</v>
          </cell>
          <cell r="J1117">
            <v>1</v>
          </cell>
          <cell r="K1117">
            <v>9.5</v>
          </cell>
          <cell r="L1117">
            <v>9.5</v>
          </cell>
          <cell r="M1117">
            <v>0</v>
          </cell>
          <cell r="N1117">
            <v>98</v>
          </cell>
          <cell r="O1117">
            <v>0.20000000298023224</v>
          </cell>
          <cell r="P1117">
            <v>270</v>
          </cell>
          <cell r="Q1117">
            <v>9</v>
          </cell>
          <cell r="R1117">
            <v>9.5</v>
          </cell>
          <cell r="S1117">
            <v>1.9999999552965164E-2</v>
          </cell>
          <cell r="T1117">
            <v>1.9999999552965164E-2</v>
          </cell>
          <cell r="U1117">
            <v>3.0000000260770321E-3</v>
          </cell>
          <cell r="V1117">
            <v>1.9999999552965164E-2</v>
          </cell>
          <cell r="W1117">
            <v>54</v>
          </cell>
          <cell r="X1117">
            <v>9</v>
          </cell>
          <cell r="Y1117">
            <v>0</v>
          </cell>
          <cell r="Z1117">
            <v>270</v>
          </cell>
          <cell r="AA1117">
            <v>63</v>
          </cell>
          <cell r="AB1117">
            <v>1.9999999552965164E-2</v>
          </cell>
          <cell r="AC1117">
            <v>3.0000000260770321E-3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3.0000000260770321E-3</v>
          </cell>
        </row>
        <row r="1118">
          <cell r="A1118" t="str">
            <v>0203</v>
          </cell>
          <cell r="B1118" t="str">
            <v>ﾖｺﾌﾟﾚｽ</v>
          </cell>
          <cell r="C1118" t="str">
            <v>ﾖｺﾌﾟﾚｽ</v>
          </cell>
          <cell r="D1118" t="str">
            <v>27322E</v>
          </cell>
          <cell r="E1118" t="str">
            <v>27322E</v>
          </cell>
          <cell r="F1118" t="str">
            <v>17432-71132</v>
          </cell>
          <cell r="G1118">
            <v>1</v>
          </cell>
          <cell r="H1118">
            <v>5</v>
          </cell>
          <cell r="I1118">
            <v>5</v>
          </cell>
          <cell r="J1118">
            <v>1</v>
          </cell>
          <cell r="K1118">
            <v>9.5</v>
          </cell>
          <cell r="L1118">
            <v>9.5</v>
          </cell>
          <cell r="M1118">
            <v>0</v>
          </cell>
          <cell r="N1118">
            <v>98</v>
          </cell>
          <cell r="O1118">
            <v>0.20000000298023224</v>
          </cell>
          <cell r="P1118">
            <v>270</v>
          </cell>
          <cell r="Q1118">
            <v>18</v>
          </cell>
          <cell r="R1118">
            <v>9.5</v>
          </cell>
          <cell r="S1118">
            <v>2.9999999329447746E-2</v>
          </cell>
          <cell r="T1118">
            <v>1.9999999552965164E-2</v>
          </cell>
          <cell r="U1118">
            <v>4.999999888241291E-3</v>
          </cell>
          <cell r="V1118">
            <v>2.9999999329447746E-2</v>
          </cell>
          <cell r="W1118">
            <v>54</v>
          </cell>
          <cell r="X1118">
            <v>18</v>
          </cell>
          <cell r="Y1118">
            <v>0</v>
          </cell>
          <cell r="Z1118">
            <v>270</v>
          </cell>
          <cell r="AA1118">
            <v>72</v>
          </cell>
          <cell r="AB1118">
            <v>2.9999999329447746E-2</v>
          </cell>
          <cell r="AC1118">
            <v>4.0000001899898052E-3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4.0000001899898052E-3</v>
          </cell>
        </row>
        <row r="1119">
          <cell r="A1119" t="str">
            <v>0203</v>
          </cell>
          <cell r="B1119" t="str">
            <v>ﾖｺﾌﾟﾚｽ</v>
          </cell>
          <cell r="C1119" t="str">
            <v>ﾖｺﾌﾟﾚｽ</v>
          </cell>
          <cell r="D1119" t="str">
            <v>27322E</v>
          </cell>
          <cell r="E1119" t="str">
            <v>27322E</v>
          </cell>
          <cell r="F1119" t="str">
            <v>17432-71140</v>
          </cell>
          <cell r="G1119">
            <v>0</v>
          </cell>
          <cell r="H1119">
            <v>1</v>
          </cell>
          <cell r="I1119">
            <v>0</v>
          </cell>
          <cell r="J1119">
            <v>1</v>
          </cell>
          <cell r="K1119">
            <v>9.5</v>
          </cell>
          <cell r="L1119">
            <v>9.5</v>
          </cell>
          <cell r="M1119">
            <v>0</v>
          </cell>
          <cell r="N1119">
            <v>1</v>
          </cell>
          <cell r="O1119">
            <v>0</v>
          </cell>
          <cell r="P1119">
            <v>270</v>
          </cell>
          <cell r="Q1119">
            <v>180</v>
          </cell>
          <cell r="R1119">
            <v>9.5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180</v>
          </cell>
          <cell r="Y1119">
            <v>0</v>
          </cell>
          <cell r="Z1119">
            <v>270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</row>
        <row r="1120">
          <cell r="A1120" t="str">
            <v>0203</v>
          </cell>
          <cell r="B1120" t="str">
            <v>ﾖｺﾌﾟﾚｽ</v>
          </cell>
          <cell r="C1120" t="str">
            <v>ﾖｺﾌﾟﾚｽ</v>
          </cell>
          <cell r="D1120" t="str">
            <v>27322E</v>
          </cell>
          <cell r="E1120" t="str">
            <v>27322E</v>
          </cell>
          <cell r="F1120" t="str">
            <v>17432-71141</v>
          </cell>
          <cell r="G1120">
            <v>4</v>
          </cell>
          <cell r="H1120">
            <v>10</v>
          </cell>
          <cell r="I1120">
            <v>10</v>
          </cell>
          <cell r="J1120">
            <v>1</v>
          </cell>
          <cell r="K1120">
            <v>9.5</v>
          </cell>
          <cell r="L1120">
            <v>9.5</v>
          </cell>
          <cell r="M1120">
            <v>9.9999997764825821E-3</v>
          </cell>
          <cell r="N1120">
            <v>98</v>
          </cell>
          <cell r="O1120">
            <v>0.40000000596046448</v>
          </cell>
          <cell r="P1120">
            <v>270</v>
          </cell>
          <cell r="Q1120">
            <v>9</v>
          </cell>
          <cell r="R1120">
            <v>9.5</v>
          </cell>
          <cell r="S1120">
            <v>5.000000074505806E-2</v>
          </cell>
          <cell r="T1120">
            <v>2.9999999329447746E-2</v>
          </cell>
          <cell r="U1120">
            <v>9.9999997764825821E-3</v>
          </cell>
          <cell r="V1120">
            <v>5.000000074505806E-2</v>
          </cell>
          <cell r="W1120">
            <v>27</v>
          </cell>
          <cell r="X1120">
            <v>9</v>
          </cell>
          <cell r="Y1120">
            <v>0</v>
          </cell>
          <cell r="Z1120">
            <v>270</v>
          </cell>
          <cell r="AA1120">
            <v>36</v>
          </cell>
          <cell r="AB1120">
            <v>3.9999999105930328E-2</v>
          </cell>
          <cell r="AC1120">
            <v>4.999999888241291E-3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4.999999888241291E-3</v>
          </cell>
        </row>
        <row r="1121">
          <cell r="A1121" t="str">
            <v>0203</v>
          </cell>
          <cell r="B1121" t="str">
            <v>ﾖｺﾌﾟﾚｽ</v>
          </cell>
          <cell r="C1121" t="str">
            <v>ﾖｺﾌﾟﾚｽ</v>
          </cell>
          <cell r="D1121" t="str">
            <v>27322E</v>
          </cell>
          <cell r="E1121" t="str">
            <v>27322E</v>
          </cell>
          <cell r="F1121" t="str">
            <v>17432-71151</v>
          </cell>
          <cell r="G1121">
            <v>3</v>
          </cell>
          <cell r="H1121">
            <v>10</v>
          </cell>
          <cell r="I1121">
            <v>10</v>
          </cell>
          <cell r="J1121">
            <v>1</v>
          </cell>
          <cell r="K1121">
            <v>9.5</v>
          </cell>
          <cell r="L1121">
            <v>9.5</v>
          </cell>
          <cell r="M1121">
            <v>9.9999997764825821E-3</v>
          </cell>
          <cell r="N1121">
            <v>98</v>
          </cell>
          <cell r="O1121">
            <v>0.30000001192092896</v>
          </cell>
          <cell r="P1121">
            <v>270</v>
          </cell>
          <cell r="Q1121">
            <v>9</v>
          </cell>
          <cell r="R1121">
            <v>9.5</v>
          </cell>
          <cell r="S1121">
            <v>3.9999999105930328E-2</v>
          </cell>
          <cell r="T1121">
            <v>1.9999999552965164E-2</v>
          </cell>
          <cell r="U1121">
            <v>8.0000003799796104E-3</v>
          </cell>
          <cell r="V1121">
            <v>3.9999999105930328E-2</v>
          </cell>
          <cell r="W1121">
            <v>27</v>
          </cell>
          <cell r="X1121">
            <v>9</v>
          </cell>
          <cell r="Y1121">
            <v>0</v>
          </cell>
          <cell r="Z1121">
            <v>270</v>
          </cell>
          <cell r="AA1121">
            <v>36</v>
          </cell>
          <cell r="AB1121">
            <v>2.9999999329447746E-2</v>
          </cell>
          <cell r="AC1121">
            <v>4.0000001899898052E-3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4.0000001899898052E-3</v>
          </cell>
        </row>
        <row r="1122">
          <cell r="A1122" t="str">
            <v>0203</v>
          </cell>
          <cell r="B1122" t="str">
            <v>ﾖｺﾌﾟﾚｽ</v>
          </cell>
          <cell r="C1122" t="str">
            <v>ﾖｺﾌﾟﾚｽ</v>
          </cell>
          <cell r="D1122" t="str">
            <v>27322E</v>
          </cell>
          <cell r="E1122" t="str">
            <v>27322E</v>
          </cell>
          <cell r="F1122" t="str">
            <v>17432-71160</v>
          </cell>
          <cell r="G1122">
            <v>0</v>
          </cell>
          <cell r="H1122">
            <v>1</v>
          </cell>
          <cell r="I1122">
            <v>0</v>
          </cell>
          <cell r="J1122">
            <v>1</v>
          </cell>
          <cell r="K1122">
            <v>9.5</v>
          </cell>
          <cell r="L1122">
            <v>9.5</v>
          </cell>
          <cell r="M1122">
            <v>0</v>
          </cell>
          <cell r="N1122">
            <v>1</v>
          </cell>
          <cell r="O1122">
            <v>0</v>
          </cell>
          <cell r="P1122">
            <v>270</v>
          </cell>
          <cell r="Q1122">
            <v>180</v>
          </cell>
          <cell r="R1122">
            <v>9.5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180</v>
          </cell>
          <cell r="Y1122">
            <v>0</v>
          </cell>
          <cell r="Z1122">
            <v>270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</row>
        <row r="1123">
          <cell r="A1123" t="str">
            <v>0203</v>
          </cell>
          <cell r="B1123" t="str">
            <v>ﾖｺﾌﾟﾚｽ</v>
          </cell>
          <cell r="C1123" t="str">
            <v>ﾖｺﾌﾟﾚｽ</v>
          </cell>
          <cell r="D1123" t="str">
            <v>27322E</v>
          </cell>
          <cell r="E1123" t="str">
            <v>27322E</v>
          </cell>
          <cell r="F1123" t="str">
            <v>17432-71170</v>
          </cell>
          <cell r="G1123">
            <v>0</v>
          </cell>
          <cell r="H1123">
            <v>5</v>
          </cell>
          <cell r="I1123">
            <v>5</v>
          </cell>
          <cell r="J1123">
            <v>1</v>
          </cell>
          <cell r="K1123">
            <v>9.5</v>
          </cell>
          <cell r="L1123">
            <v>9.5</v>
          </cell>
          <cell r="M1123">
            <v>0</v>
          </cell>
          <cell r="N1123">
            <v>98</v>
          </cell>
          <cell r="O1123">
            <v>0</v>
          </cell>
          <cell r="P1123">
            <v>270</v>
          </cell>
          <cell r="Q1123">
            <v>18</v>
          </cell>
          <cell r="R1123">
            <v>9.5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18</v>
          </cell>
          <cell r="Y1123">
            <v>0</v>
          </cell>
          <cell r="Z1123">
            <v>270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</row>
        <row r="1124">
          <cell r="A1124" t="str">
            <v>0203</v>
          </cell>
          <cell r="B1124" t="str">
            <v>ﾖｺﾌﾟﾚｽ</v>
          </cell>
          <cell r="C1124" t="str">
            <v>ﾖｺﾌﾟﾚｽ</v>
          </cell>
          <cell r="D1124" t="str">
            <v>27322E</v>
          </cell>
          <cell r="E1124" t="str">
            <v>27322E</v>
          </cell>
          <cell r="F1124" t="str">
            <v>17432-71180</v>
          </cell>
          <cell r="G1124">
            <v>0</v>
          </cell>
          <cell r="H1124">
            <v>5</v>
          </cell>
          <cell r="I1124">
            <v>5</v>
          </cell>
          <cell r="J1124">
            <v>1</v>
          </cell>
          <cell r="K1124">
            <v>9.5</v>
          </cell>
          <cell r="L1124">
            <v>9.5</v>
          </cell>
          <cell r="M1124">
            <v>0</v>
          </cell>
          <cell r="N1124">
            <v>98</v>
          </cell>
          <cell r="O1124">
            <v>0</v>
          </cell>
          <cell r="P1124">
            <v>270</v>
          </cell>
          <cell r="Q1124">
            <v>18</v>
          </cell>
          <cell r="R1124">
            <v>9.5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18</v>
          </cell>
          <cell r="Y1124">
            <v>0</v>
          </cell>
          <cell r="Z1124">
            <v>270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</row>
        <row r="1125">
          <cell r="A1125" t="str">
            <v>0203</v>
          </cell>
          <cell r="B1125" t="str">
            <v>ﾖｺﾌﾟﾚｽ</v>
          </cell>
          <cell r="C1125" t="str">
            <v>ﾖｺﾌﾟﾚｽ</v>
          </cell>
          <cell r="D1125" t="str">
            <v>27322E</v>
          </cell>
          <cell r="E1125" t="str">
            <v>27322E</v>
          </cell>
          <cell r="F1125" t="str">
            <v>17432-72150</v>
          </cell>
          <cell r="G1125">
            <v>0</v>
          </cell>
          <cell r="H1125">
            <v>10</v>
          </cell>
          <cell r="I1125">
            <v>10</v>
          </cell>
          <cell r="J1125">
            <v>1</v>
          </cell>
          <cell r="K1125">
            <v>9.5</v>
          </cell>
          <cell r="L1125">
            <v>9.5</v>
          </cell>
          <cell r="M1125">
            <v>0</v>
          </cell>
          <cell r="N1125">
            <v>98</v>
          </cell>
          <cell r="O1125">
            <v>0</v>
          </cell>
          <cell r="P1125">
            <v>270</v>
          </cell>
          <cell r="Q1125">
            <v>18</v>
          </cell>
          <cell r="R1125">
            <v>9.5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18</v>
          </cell>
          <cell r="Y1125">
            <v>0</v>
          </cell>
          <cell r="Z1125">
            <v>270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</row>
        <row r="1126">
          <cell r="A1126" t="str">
            <v>0203</v>
          </cell>
          <cell r="B1126" t="str">
            <v>ﾖｺﾌﾟﾚｽ</v>
          </cell>
          <cell r="C1126" t="str">
            <v>ﾖｺﾌﾟﾚｽ</v>
          </cell>
          <cell r="D1126" t="str">
            <v>27322E</v>
          </cell>
          <cell r="E1126" t="str">
            <v>27322E</v>
          </cell>
          <cell r="F1126" t="str">
            <v>17432-73030</v>
          </cell>
          <cell r="G1126">
            <v>0</v>
          </cell>
          <cell r="H1126">
            <v>20</v>
          </cell>
          <cell r="I1126">
            <v>20</v>
          </cell>
          <cell r="J1126">
            <v>1</v>
          </cell>
          <cell r="K1126">
            <v>9.5</v>
          </cell>
          <cell r="L1126">
            <v>9.5</v>
          </cell>
          <cell r="M1126">
            <v>0</v>
          </cell>
          <cell r="N1126">
            <v>98</v>
          </cell>
          <cell r="O1126">
            <v>0</v>
          </cell>
          <cell r="P1126">
            <v>270</v>
          </cell>
          <cell r="Q1126">
            <v>4.5</v>
          </cell>
          <cell r="R1126">
            <v>9.5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4.5</v>
          </cell>
          <cell r="Y1126">
            <v>0</v>
          </cell>
          <cell r="Z1126">
            <v>270</v>
          </cell>
          <cell r="AA1126">
            <v>18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</row>
        <row r="1127">
          <cell r="A1127" t="str">
            <v>0203</v>
          </cell>
          <cell r="B1127" t="str">
            <v>ﾖｺﾌﾟﾚｽ</v>
          </cell>
          <cell r="C1127" t="str">
            <v>ﾖｺﾌﾟﾚｽ</v>
          </cell>
          <cell r="D1127" t="str">
            <v>27322E</v>
          </cell>
          <cell r="E1127" t="str">
            <v>27322E</v>
          </cell>
          <cell r="F1127" t="str">
            <v>17432-73110</v>
          </cell>
          <cell r="G1127">
            <v>1</v>
          </cell>
          <cell r="H1127">
            <v>10</v>
          </cell>
          <cell r="I1127">
            <v>30</v>
          </cell>
          <cell r="J1127">
            <v>1</v>
          </cell>
          <cell r="K1127">
            <v>9.5</v>
          </cell>
          <cell r="L1127">
            <v>9.5</v>
          </cell>
          <cell r="M1127">
            <v>0</v>
          </cell>
          <cell r="N1127">
            <v>98</v>
          </cell>
          <cell r="O1127">
            <v>0</v>
          </cell>
          <cell r="P1127">
            <v>270</v>
          </cell>
          <cell r="Q1127">
            <v>6</v>
          </cell>
          <cell r="R1127">
            <v>9.5</v>
          </cell>
          <cell r="S1127">
            <v>0</v>
          </cell>
          <cell r="T1127">
            <v>0</v>
          </cell>
          <cell r="U1127">
            <v>2.0000000949949026E-3</v>
          </cell>
          <cell r="V1127">
            <v>0</v>
          </cell>
          <cell r="W1127">
            <v>9</v>
          </cell>
          <cell r="X1127">
            <v>6</v>
          </cell>
          <cell r="Y1127">
            <v>0</v>
          </cell>
          <cell r="Z1127">
            <v>270</v>
          </cell>
          <cell r="AA1127">
            <v>15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</row>
        <row r="1128">
          <cell r="A1128" t="str">
            <v>0203</v>
          </cell>
          <cell r="B1128" t="str">
            <v>ﾖｺﾌﾟﾚｽ</v>
          </cell>
          <cell r="C1128" t="str">
            <v>ﾖｺﾌﾟﾚｽ</v>
          </cell>
          <cell r="D1128" t="str">
            <v>27322E</v>
          </cell>
          <cell r="E1128" t="str">
            <v>27322E</v>
          </cell>
          <cell r="F1128" t="str">
            <v>17432-73120</v>
          </cell>
          <cell r="G1128">
            <v>0</v>
          </cell>
          <cell r="H1128">
            <v>20</v>
          </cell>
          <cell r="I1128">
            <v>20</v>
          </cell>
          <cell r="J1128">
            <v>1</v>
          </cell>
          <cell r="K1128">
            <v>9.5</v>
          </cell>
          <cell r="L1128">
            <v>9.5</v>
          </cell>
          <cell r="M1128">
            <v>0</v>
          </cell>
          <cell r="N1128">
            <v>98</v>
          </cell>
          <cell r="O1128">
            <v>0</v>
          </cell>
          <cell r="P1128">
            <v>270</v>
          </cell>
          <cell r="Q1128">
            <v>9</v>
          </cell>
          <cell r="R1128">
            <v>9.5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9</v>
          </cell>
          <cell r="Y1128">
            <v>0</v>
          </cell>
          <cell r="Z1128">
            <v>270</v>
          </cell>
          <cell r="AA1128">
            <v>22.5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</row>
        <row r="1129">
          <cell r="A1129" t="str">
            <v>0203</v>
          </cell>
          <cell r="B1129" t="str">
            <v>ﾖｺﾌﾟﾚｽ</v>
          </cell>
          <cell r="C1129" t="str">
            <v>ﾖｺﾌﾟﾚｽ</v>
          </cell>
          <cell r="D1129" t="str">
            <v>27322E</v>
          </cell>
          <cell r="E1129" t="str">
            <v>27322E</v>
          </cell>
          <cell r="F1129" t="str">
            <v>17432-73130</v>
          </cell>
          <cell r="G1129">
            <v>0</v>
          </cell>
          <cell r="H1129">
            <v>20</v>
          </cell>
          <cell r="I1129">
            <v>40</v>
          </cell>
          <cell r="J1129">
            <v>1</v>
          </cell>
          <cell r="K1129">
            <v>9.5</v>
          </cell>
          <cell r="L1129">
            <v>9.5</v>
          </cell>
          <cell r="M1129">
            <v>0</v>
          </cell>
          <cell r="N1129">
            <v>98</v>
          </cell>
          <cell r="O1129">
            <v>0</v>
          </cell>
          <cell r="P1129">
            <v>270</v>
          </cell>
          <cell r="Q1129">
            <v>4.5</v>
          </cell>
          <cell r="R1129">
            <v>9.5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4.5</v>
          </cell>
          <cell r="Y1129">
            <v>0</v>
          </cell>
          <cell r="Z1129">
            <v>270</v>
          </cell>
          <cell r="AA1129">
            <v>11.300000190734863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</row>
        <row r="1130">
          <cell r="A1130" t="str">
            <v>0203</v>
          </cell>
          <cell r="B1130" t="str">
            <v>ﾖｺﾌﾟﾚｽ</v>
          </cell>
          <cell r="C1130" t="str">
            <v>ﾖｺﾌﾟﾚｽ</v>
          </cell>
          <cell r="D1130" t="str">
            <v>27322E</v>
          </cell>
          <cell r="E1130" t="str">
            <v>27322E</v>
          </cell>
          <cell r="F1130" t="str">
            <v>17432-74710-01</v>
          </cell>
          <cell r="G1130">
            <v>1</v>
          </cell>
          <cell r="H1130">
            <v>5</v>
          </cell>
          <cell r="I1130">
            <v>5</v>
          </cell>
          <cell r="J1130">
            <v>1</v>
          </cell>
          <cell r="K1130">
            <v>9.5</v>
          </cell>
          <cell r="L1130">
            <v>9.5</v>
          </cell>
          <cell r="M1130">
            <v>0</v>
          </cell>
          <cell r="N1130">
            <v>98</v>
          </cell>
          <cell r="O1130">
            <v>0.20000000298023224</v>
          </cell>
          <cell r="P1130">
            <v>270</v>
          </cell>
          <cell r="Q1130">
            <v>36</v>
          </cell>
          <cell r="R1130">
            <v>9.5</v>
          </cell>
          <cell r="S1130">
            <v>2.9999999329447746E-2</v>
          </cell>
          <cell r="T1130">
            <v>1.9999999552965164E-2</v>
          </cell>
          <cell r="U1130">
            <v>9.9999997764825821E-3</v>
          </cell>
          <cell r="V1130">
            <v>2.9999999329447746E-2</v>
          </cell>
          <cell r="W1130">
            <v>54</v>
          </cell>
          <cell r="X1130">
            <v>36</v>
          </cell>
          <cell r="Y1130">
            <v>0</v>
          </cell>
          <cell r="Z1130">
            <v>270</v>
          </cell>
          <cell r="AA1130">
            <v>90</v>
          </cell>
          <cell r="AB1130">
            <v>2.9999999329447746E-2</v>
          </cell>
          <cell r="AC1130">
            <v>4.0000001899898052E-3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7.0000002160668373E-3</v>
          </cell>
        </row>
        <row r="1131">
          <cell r="A1131" t="str">
            <v>0203</v>
          </cell>
          <cell r="B1131" t="str">
            <v>ﾖｺﾌﾟﾚｽ</v>
          </cell>
          <cell r="C1131" t="str">
            <v>ﾖｺﾌﾟﾚｽ</v>
          </cell>
          <cell r="D1131" t="str">
            <v>27322E</v>
          </cell>
          <cell r="E1131" t="str">
            <v>27322E</v>
          </cell>
          <cell r="F1131" t="str">
            <v>17432-74711</v>
          </cell>
          <cell r="G1131">
            <v>0</v>
          </cell>
          <cell r="H1131">
            <v>5</v>
          </cell>
          <cell r="I1131">
            <v>5</v>
          </cell>
          <cell r="J1131">
            <v>1</v>
          </cell>
          <cell r="K1131">
            <v>9.5</v>
          </cell>
          <cell r="L1131">
            <v>9.5</v>
          </cell>
          <cell r="M1131">
            <v>0</v>
          </cell>
          <cell r="N1131">
            <v>98</v>
          </cell>
          <cell r="O1131">
            <v>0</v>
          </cell>
          <cell r="P1131">
            <v>270</v>
          </cell>
          <cell r="Q1131">
            <v>36</v>
          </cell>
          <cell r="R1131">
            <v>9.5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36</v>
          </cell>
          <cell r="Y1131">
            <v>0</v>
          </cell>
          <cell r="Z1131">
            <v>270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</row>
        <row r="1132">
          <cell r="A1132" t="str">
            <v>0203</v>
          </cell>
          <cell r="B1132" t="str">
            <v>ﾖｺﾌﾟﾚｽ</v>
          </cell>
          <cell r="C1132" t="str">
            <v>ﾖｺﾌﾟﾚｽ</v>
          </cell>
          <cell r="D1132" t="str">
            <v>27322E</v>
          </cell>
          <cell r="E1132" t="str">
            <v>27322E</v>
          </cell>
          <cell r="F1132" t="str">
            <v>17432-74780</v>
          </cell>
          <cell r="G1132">
            <v>3</v>
          </cell>
          <cell r="H1132">
            <v>180</v>
          </cell>
          <cell r="I1132">
            <v>180</v>
          </cell>
          <cell r="J1132">
            <v>1</v>
          </cell>
          <cell r="K1132">
            <v>9.5</v>
          </cell>
          <cell r="L1132">
            <v>9.5</v>
          </cell>
          <cell r="M1132">
            <v>9.9999997764825821E-3</v>
          </cell>
          <cell r="N1132">
            <v>98</v>
          </cell>
          <cell r="O1132">
            <v>0</v>
          </cell>
          <cell r="P1132">
            <v>270</v>
          </cell>
          <cell r="Q1132">
            <v>1</v>
          </cell>
          <cell r="R1132">
            <v>9.5</v>
          </cell>
          <cell r="S1132">
            <v>9.9999997764825821E-3</v>
          </cell>
          <cell r="T1132">
            <v>0</v>
          </cell>
          <cell r="U1132">
            <v>1.0000000474974513E-3</v>
          </cell>
          <cell r="V1132">
            <v>9.9999997764825821E-3</v>
          </cell>
          <cell r="W1132">
            <v>1.5</v>
          </cell>
          <cell r="X1132">
            <v>1</v>
          </cell>
          <cell r="Y1132">
            <v>0</v>
          </cell>
          <cell r="Z1132">
            <v>270</v>
          </cell>
          <cell r="AA1132">
            <v>2.5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</row>
        <row r="1133">
          <cell r="A1133" t="str">
            <v>0203</v>
          </cell>
          <cell r="B1133" t="str">
            <v>ﾖｺﾌﾟﾚｽ</v>
          </cell>
          <cell r="C1133" t="str">
            <v>ﾖｺﾌﾟﾚｽ</v>
          </cell>
          <cell r="D1133" t="str">
            <v>27322E</v>
          </cell>
          <cell r="E1133" t="str">
            <v>27322E</v>
          </cell>
          <cell r="F1133" t="str">
            <v>17432-75010</v>
          </cell>
          <cell r="G1133">
            <v>16</v>
          </cell>
          <cell r="H1133">
            <v>15</v>
          </cell>
          <cell r="I1133">
            <v>150</v>
          </cell>
          <cell r="J1133">
            <v>1</v>
          </cell>
          <cell r="K1133">
            <v>9.5</v>
          </cell>
          <cell r="L1133">
            <v>9.5</v>
          </cell>
          <cell r="M1133">
            <v>3.9999999105930328E-2</v>
          </cell>
          <cell r="N1133">
            <v>98</v>
          </cell>
          <cell r="O1133">
            <v>0.10000000149011612</v>
          </cell>
          <cell r="P1133">
            <v>270</v>
          </cell>
          <cell r="Q1133">
            <v>1.2000000476837158</v>
          </cell>
          <cell r="R1133">
            <v>9.5</v>
          </cell>
          <cell r="S1133">
            <v>5.9999998658895493E-2</v>
          </cell>
          <cell r="T1133">
            <v>9.9999997764825821E-3</v>
          </cell>
          <cell r="U1133">
            <v>4.999999888241291E-3</v>
          </cell>
          <cell r="V1133">
            <v>5.9999998658895493E-2</v>
          </cell>
          <cell r="W1133">
            <v>1.7999999523162842</v>
          </cell>
          <cell r="X1133">
            <v>1.2000000476837158</v>
          </cell>
          <cell r="Y1133">
            <v>0</v>
          </cell>
          <cell r="Z1133">
            <v>270</v>
          </cell>
          <cell r="AA1133">
            <v>3</v>
          </cell>
          <cell r="AB1133">
            <v>1.9999999552965164E-2</v>
          </cell>
          <cell r="AC1133">
            <v>3.0000000260770321E-3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3.0000000260770321E-3</v>
          </cell>
        </row>
        <row r="1134">
          <cell r="A1134" t="str">
            <v>0203</v>
          </cell>
          <cell r="B1134" t="str">
            <v>ﾖｺﾌﾟﾚｽ</v>
          </cell>
          <cell r="C1134" t="str">
            <v>ﾖｺﾌﾟﾚｽ</v>
          </cell>
          <cell r="D1134" t="str">
            <v>27322E</v>
          </cell>
          <cell r="E1134" t="str">
            <v>27322E</v>
          </cell>
          <cell r="F1134" t="str">
            <v>17432-75020</v>
          </cell>
          <cell r="G1134">
            <v>4</v>
          </cell>
          <cell r="H1134">
            <v>10</v>
          </cell>
          <cell r="I1134">
            <v>20</v>
          </cell>
          <cell r="J1134">
            <v>1</v>
          </cell>
          <cell r="K1134">
            <v>9.5</v>
          </cell>
          <cell r="L1134">
            <v>9.5</v>
          </cell>
          <cell r="M1134">
            <v>9.9999997764825821E-3</v>
          </cell>
          <cell r="N1134">
            <v>98</v>
          </cell>
          <cell r="O1134">
            <v>0.20000000298023224</v>
          </cell>
          <cell r="P1134">
            <v>270</v>
          </cell>
          <cell r="Q1134">
            <v>6</v>
          </cell>
          <cell r="R1134">
            <v>9.5</v>
          </cell>
          <cell r="S1134">
            <v>3.9999999105930328E-2</v>
          </cell>
          <cell r="T1134">
            <v>1.9999999552965164E-2</v>
          </cell>
          <cell r="U1134">
            <v>7.0000002160668373E-3</v>
          </cell>
          <cell r="V1134">
            <v>3.9999999105930328E-2</v>
          </cell>
          <cell r="W1134">
            <v>13.5</v>
          </cell>
          <cell r="X1134">
            <v>6</v>
          </cell>
          <cell r="Y1134">
            <v>0</v>
          </cell>
          <cell r="Z1134">
            <v>270</v>
          </cell>
          <cell r="AA1134">
            <v>19.5</v>
          </cell>
          <cell r="AB1134">
            <v>2.9999999329447746E-2</v>
          </cell>
          <cell r="AC1134">
            <v>4.0000001899898052E-3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4.0000001899898052E-3</v>
          </cell>
        </row>
        <row r="1135">
          <cell r="A1135" t="str">
            <v>0203</v>
          </cell>
          <cell r="B1135" t="str">
            <v>ﾖｺﾌﾟﾚｽ</v>
          </cell>
          <cell r="C1135" t="str">
            <v>ﾖｺﾌﾟﾚｽ</v>
          </cell>
          <cell r="D1135" t="str">
            <v>27322E</v>
          </cell>
          <cell r="E1135" t="str">
            <v>27322E</v>
          </cell>
          <cell r="F1135" t="str">
            <v>17432-75040</v>
          </cell>
          <cell r="G1135">
            <v>2</v>
          </cell>
          <cell r="H1135">
            <v>5</v>
          </cell>
          <cell r="I1135">
            <v>10</v>
          </cell>
          <cell r="J1135">
            <v>1</v>
          </cell>
          <cell r="K1135">
            <v>9.5</v>
          </cell>
          <cell r="L1135">
            <v>9.5</v>
          </cell>
          <cell r="M1135">
            <v>9.9999997764825821E-3</v>
          </cell>
          <cell r="N1135">
            <v>98</v>
          </cell>
          <cell r="O1135">
            <v>0.20000000298023224</v>
          </cell>
          <cell r="P1135">
            <v>270</v>
          </cell>
          <cell r="Q1135">
            <v>12</v>
          </cell>
          <cell r="R1135">
            <v>9.5</v>
          </cell>
          <cell r="S1135">
            <v>3.9999999105930328E-2</v>
          </cell>
          <cell r="T1135">
            <v>1.9999999552965164E-2</v>
          </cell>
          <cell r="U1135">
            <v>7.0000002160668373E-3</v>
          </cell>
          <cell r="V1135">
            <v>3.9999999105930328E-2</v>
          </cell>
          <cell r="W1135">
            <v>27</v>
          </cell>
          <cell r="X1135">
            <v>12</v>
          </cell>
          <cell r="Y1135">
            <v>0</v>
          </cell>
          <cell r="Z1135">
            <v>270</v>
          </cell>
          <cell r="AA1135">
            <v>39</v>
          </cell>
          <cell r="AB1135">
            <v>2.9999999329447746E-2</v>
          </cell>
          <cell r="AC1135">
            <v>4.0000001899898052E-3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4.0000001899898052E-3</v>
          </cell>
        </row>
        <row r="1136">
          <cell r="A1136" t="str">
            <v>0203</v>
          </cell>
          <cell r="B1136" t="str">
            <v>ﾖｺﾌﾟﾚｽ</v>
          </cell>
          <cell r="C1136" t="str">
            <v>ﾖｺﾌﾟﾚｽ</v>
          </cell>
          <cell r="D1136" t="str">
            <v>27322E</v>
          </cell>
          <cell r="E1136" t="str">
            <v>27322E</v>
          </cell>
          <cell r="F1136" t="str">
            <v>17432-75080</v>
          </cell>
          <cell r="G1136">
            <v>1</v>
          </cell>
          <cell r="H1136">
            <v>5</v>
          </cell>
          <cell r="I1136">
            <v>10</v>
          </cell>
          <cell r="J1136">
            <v>1</v>
          </cell>
          <cell r="K1136">
            <v>9.5</v>
          </cell>
          <cell r="L1136">
            <v>9.5</v>
          </cell>
          <cell r="M1136">
            <v>0</v>
          </cell>
          <cell r="N1136">
            <v>98</v>
          </cell>
          <cell r="O1136">
            <v>0.10000000149011612</v>
          </cell>
          <cell r="P1136">
            <v>270</v>
          </cell>
          <cell r="Q1136">
            <v>18</v>
          </cell>
          <cell r="R1136">
            <v>9.5</v>
          </cell>
          <cell r="S1136">
            <v>1.9999999552965164E-2</v>
          </cell>
          <cell r="T1136">
            <v>9.9999997764825821E-3</v>
          </cell>
          <cell r="U1136">
            <v>4.999999888241291E-3</v>
          </cell>
          <cell r="V1136">
            <v>1.9999999552965164E-2</v>
          </cell>
          <cell r="W1136">
            <v>27</v>
          </cell>
          <cell r="X1136">
            <v>18</v>
          </cell>
          <cell r="Y1136">
            <v>0</v>
          </cell>
          <cell r="Z1136">
            <v>270</v>
          </cell>
          <cell r="AA1136">
            <v>45</v>
          </cell>
          <cell r="AB1136">
            <v>1.9999999552965164E-2</v>
          </cell>
          <cell r="AC1136">
            <v>3.0000000260770321E-3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3.0000000260770321E-3</v>
          </cell>
        </row>
        <row r="1137">
          <cell r="A1137" t="str">
            <v>0203</v>
          </cell>
          <cell r="B1137" t="str">
            <v>ﾖｺﾌﾟﾚｽ</v>
          </cell>
          <cell r="C1137" t="str">
            <v>ﾖｺﾌﾟﾚｽ</v>
          </cell>
          <cell r="D1137" t="str">
            <v>27322E</v>
          </cell>
          <cell r="E1137" t="str">
            <v>27322E</v>
          </cell>
          <cell r="F1137" t="str">
            <v>17540-26010-01</v>
          </cell>
          <cell r="G1137">
            <v>0</v>
          </cell>
          <cell r="H1137">
            <v>9999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</row>
        <row r="1138">
          <cell r="A1138" t="str">
            <v>0203</v>
          </cell>
          <cell r="B1138" t="str">
            <v>NC(2)</v>
          </cell>
          <cell r="C1138" t="str">
            <v>NC(2)</v>
          </cell>
          <cell r="D1138" t="str">
            <v>27322F</v>
          </cell>
          <cell r="E1138" t="str">
            <v>27322F</v>
          </cell>
          <cell r="F1138" t="str">
            <v>17405-73181-10</v>
          </cell>
          <cell r="G1138">
            <v>0</v>
          </cell>
          <cell r="H1138">
            <v>5</v>
          </cell>
          <cell r="I1138">
            <v>5</v>
          </cell>
          <cell r="J1138">
            <v>1</v>
          </cell>
          <cell r="K1138">
            <v>32.900001525878906</v>
          </cell>
          <cell r="L1138">
            <v>20.200000762939453</v>
          </cell>
          <cell r="M1138">
            <v>0</v>
          </cell>
          <cell r="N1138">
            <v>98</v>
          </cell>
          <cell r="O1138">
            <v>0</v>
          </cell>
          <cell r="P1138">
            <v>275</v>
          </cell>
          <cell r="Q1138">
            <v>18</v>
          </cell>
          <cell r="R1138">
            <v>32.900001525878906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18</v>
          </cell>
          <cell r="Y1138">
            <v>32.900001525878906</v>
          </cell>
          <cell r="Z1138">
            <v>275</v>
          </cell>
          <cell r="AA1138">
            <v>105.90000152587891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1.6299999952316284</v>
          </cell>
          <cell r="AH1138">
            <v>4.999999888241291E-3</v>
          </cell>
        </row>
        <row r="1139">
          <cell r="A1139" t="str">
            <v>0203</v>
          </cell>
          <cell r="B1139" t="str">
            <v>NC(2)</v>
          </cell>
          <cell r="C1139" t="str">
            <v>NC(2)</v>
          </cell>
          <cell r="D1139" t="str">
            <v>27322F</v>
          </cell>
          <cell r="E1139" t="str">
            <v>27322F</v>
          </cell>
          <cell r="F1139" t="str">
            <v>17411-C0130</v>
          </cell>
          <cell r="G1139">
            <v>57</v>
          </cell>
          <cell r="H1139">
            <v>45</v>
          </cell>
          <cell r="I1139">
            <v>0</v>
          </cell>
          <cell r="J1139">
            <v>1</v>
          </cell>
          <cell r="K1139">
            <v>50.5</v>
          </cell>
          <cell r="L1139">
            <v>34</v>
          </cell>
          <cell r="M1139">
            <v>0.80000001192092896</v>
          </cell>
          <cell r="N1139">
            <v>1</v>
          </cell>
          <cell r="O1139">
            <v>1</v>
          </cell>
          <cell r="P1139">
            <v>475</v>
          </cell>
          <cell r="Q1139">
            <v>4</v>
          </cell>
          <cell r="R1139">
            <v>50.5</v>
          </cell>
          <cell r="S1139">
            <v>0.99000000953674316</v>
          </cell>
          <cell r="T1139">
            <v>0.12999999523162842</v>
          </cell>
          <cell r="U1139">
            <v>6.3000001013278961E-2</v>
          </cell>
          <cell r="V1139">
            <v>0.99000000953674316</v>
          </cell>
          <cell r="W1139">
            <v>8.3000001907348633</v>
          </cell>
          <cell r="X1139">
            <v>4</v>
          </cell>
          <cell r="Y1139">
            <v>50.5</v>
          </cell>
          <cell r="Z1139">
            <v>475</v>
          </cell>
          <cell r="AA1139">
            <v>62.799999237060547</v>
          </cell>
          <cell r="AB1139">
            <v>0.99000000953674316</v>
          </cell>
          <cell r="AC1139">
            <v>0.1289999932050705</v>
          </cell>
          <cell r="AD1139">
            <v>0</v>
          </cell>
          <cell r="AE1139">
            <v>0</v>
          </cell>
          <cell r="AF1139">
            <v>0</v>
          </cell>
          <cell r="AG1139">
            <v>1.4900000095367432</v>
          </cell>
          <cell r="AH1139">
            <v>0.125</v>
          </cell>
        </row>
        <row r="1140">
          <cell r="A1140" t="str">
            <v>0203</v>
          </cell>
          <cell r="B1140" t="str">
            <v>NC(2)</v>
          </cell>
          <cell r="C1140" t="str">
            <v>NC(2)</v>
          </cell>
          <cell r="D1140" t="str">
            <v>27322F</v>
          </cell>
          <cell r="E1140" t="str">
            <v>27322F</v>
          </cell>
          <cell r="F1140" t="str">
            <v>17411-C0150</v>
          </cell>
          <cell r="G1140">
            <v>55</v>
          </cell>
          <cell r="H1140">
            <v>45</v>
          </cell>
          <cell r="I1140">
            <v>0</v>
          </cell>
          <cell r="J1140">
            <v>1</v>
          </cell>
          <cell r="K1140">
            <v>50.5</v>
          </cell>
          <cell r="L1140">
            <v>34</v>
          </cell>
          <cell r="M1140">
            <v>0.76999998092651367</v>
          </cell>
          <cell r="N1140">
            <v>1</v>
          </cell>
          <cell r="O1140">
            <v>1</v>
          </cell>
          <cell r="P1140">
            <v>475</v>
          </cell>
          <cell r="Q1140">
            <v>4</v>
          </cell>
          <cell r="R1140">
            <v>50.5</v>
          </cell>
          <cell r="S1140">
            <v>0.95999997854232788</v>
          </cell>
          <cell r="T1140">
            <v>0.12999999523162842</v>
          </cell>
          <cell r="U1140">
            <v>6.1000000685453415E-2</v>
          </cell>
          <cell r="V1140">
            <v>0.95999997854232788</v>
          </cell>
          <cell r="W1140">
            <v>8.6000003814697266</v>
          </cell>
          <cell r="X1140">
            <v>4</v>
          </cell>
          <cell r="Y1140">
            <v>50.5</v>
          </cell>
          <cell r="Z1140">
            <v>475</v>
          </cell>
          <cell r="AA1140">
            <v>63.099998474121094</v>
          </cell>
          <cell r="AB1140">
            <v>0.95999997854232788</v>
          </cell>
          <cell r="AC1140">
            <v>0.125</v>
          </cell>
          <cell r="AD1140">
            <v>0</v>
          </cell>
          <cell r="AE1140">
            <v>0</v>
          </cell>
          <cell r="AF1140">
            <v>0</v>
          </cell>
          <cell r="AG1140">
            <v>1.4900000095367432</v>
          </cell>
          <cell r="AH1140">
            <v>0.1080000028014183</v>
          </cell>
        </row>
        <row r="1141">
          <cell r="A1141" t="str">
            <v>0203</v>
          </cell>
          <cell r="B1141" t="str">
            <v>NC(2)</v>
          </cell>
          <cell r="C1141" t="str">
            <v>NC(2)</v>
          </cell>
          <cell r="D1141" t="str">
            <v>27322F</v>
          </cell>
          <cell r="E1141" t="str">
            <v>27322F</v>
          </cell>
          <cell r="F1141" t="str">
            <v>17411-F0050</v>
          </cell>
          <cell r="G1141">
            <v>0</v>
          </cell>
          <cell r="H1141">
            <v>100</v>
          </cell>
          <cell r="I1141">
            <v>100</v>
          </cell>
          <cell r="J1141">
            <v>1</v>
          </cell>
          <cell r="K1141">
            <v>75</v>
          </cell>
          <cell r="L1141">
            <v>35</v>
          </cell>
          <cell r="M1141">
            <v>0</v>
          </cell>
          <cell r="N1141">
            <v>98</v>
          </cell>
          <cell r="O1141">
            <v>0</v>
          </cell>
          <cell r="P1141">
            <v>520</v>
          </cell>
          <cell r="Q1141">
            <v>9</v>
          </cell>
          <cell r="R1141">
            <v>75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9</v>
          </cell>
          <cell r="Y1141">
            <v>75</v>
          </cell>
          <cell r="Z1141">
            <v>520</v>
          </cell>
          <cell r="AA1141">
            <v>84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2.1400001049041748</v>
          </cell>
          <cell r="AH1141">
            <v>0</v>
          </cell>
        </row>
        <row r="1142">
          <cell r="A1142" t="str">
            <v>0203</v>
          </cell>
          <cell r="B1142" t="str">
            <v>NC(2)</v>
          </cell>
          <cell r="C1142" t="str">
            <v>NC(2)</v>
          </cell>
          <cell r="D1142" t="str">
            <v>27322F</v>
          </cell>
          <cell r="E1142" t="str">
            <v>27322F</v>
          </cell>
          <cell r="F1142" t="str">
            <v>17411-F0060</v>
          </cell>
          <cell r="G1142">
            <v>58</v>
          </cell>
          <cell r="H1142">
            <v>100</v>
          </cell>
          <cell r="I1142">
            <v>100</v>
          </cell>
          <cell r="J1142">
            <v>1</v>
          </cell>
          <cell r="K1142">
            <v>75</v>
          </cell>
          <cell r="L1142">
            <v>35</v>
          </cell>
          <cell r="M1142">
            <v>1.2100000381469727</v>
          </cell>
          <cell r="N1142">
            <v>98</v>
          </cell>
          <cell r="O1142">
            <v>0.60000002384185791</v>
          </cell>
          <cell r="P1142">
            <v>520</v>
          </cell>
          <cell r="Q1142">
            <v>9</v>
          </cell>
          <cell r="R1142">
            <v>75</v>
          </cell>
          <cell r="S1142">
            <v>1.440000057220459</v>
          </cell>
          <cell r="T1142">
            <v>7.9999998211860657E-2</v>
          </cell>
          <cell r="U1142">
            <v>0.14499999582767487</v>
          </cell>
          <cell r="V1142">
            <v>1.440000057220459</v>
          </cell>
          <cell r="W1142">
            <v>5.1999998092651367</v>
          </cell>
          <cell r="X1142">
            <v>9</v>
          </cell>
          <cell r="Y1142">
            <v>75</v>
          </cell>
          <cell r="Z1142">
            <v>520</v>
          </cell>
          <cell r="AA1142">
            <v>89.199996948242188</v>
          </cell>
          <cell r="AB1142">
            <v>1.440000057220459</v>
          </cell>
          <cell r="AC1142">
            <v>0.18799999356269836</v>
          </cell>
          <cell r="AD1142">
            <v>0</v>
          </cell>
          <cell r="AE1142">
            <v>0</v>
          </cell>
          <cell r="AF1142">
            <v>0</v>
          </cell>
          <cell r="AG1142">
            <v>2.1400001049041748</v>
          </cell>
          <cell r="AH1142">
            <v>0.13699999451637268</v>
          </cell>
        </row>
        <row r="1143">
          <cell r="A1143" t="str">
            <v>0203</v>
          </cell>
          <cell r="B1143" t="str">
            <v>NC(2)</v>
          </cell>
          <cell r="C1143" t="str">
            <v>NC(2)</v>
          </cell>
          <cell r="D1143" t="str">
            <v>27322F</v>
          </cell>
          <cell r="E1143" t="str">
            <v>27322F</v>
          </cell>
          <cell r="F1143" t="str">
            <v>17411-13260</v>
          </cell>
          <cell r="G1143">
            <v>0</v>
          </cell>
          <cell r="H1143">
            <v>20</v>
          </cell>
          <cell r="I1143">
            <v>20</v>
          </cell>
          <cell r="J1143">
            <v>1</v>
          </cell>
          <cell r="K1143">
            <v>32.900001525878906</v>
          </cell>
          <cell r="L1143">
            <v>20.200000762939453</v>
          </cell>
          <cell r="M1143">
            <v>0</v>
          </cell>
          <cell r="N1143">
            <v>98</v>
          </cell>
          <cell r="O1143">
            <v>0</v>
          </cell>
          <cell r="P1143">
            <v>275</v>
          </cell>
          <cell r="Q1143">
            <v>9</v>
          </cell>
          <cell r="R1143">
            <v>32.900001525878906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9</v>
          </cell>
          <cell r="Y1143">
            <v>32.900001525878906</v>
          </cell>
          <cell r="Z1143">
            <v>275</v>
          </cell>
          <cell r="AA1143">
            <v>41.900001525878906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1.6299999952316284</v>
          </cell>
          <cell r="AH1143">
            <v>0</v>
          </cell>
        </row>
        <row r="1144">
          <cell r="A1144" t="str">
            <v>0203</v>
          </cell>
          <cell r="B1144" t="str">
            <v>NC(2)</v>
          </cell>
          <cell r="C1144" t="str">
            <v>NC(2)</v>
          </cell>
          <cell r="D1144" t="str">
            <v>27322F</v>
          </cell>
          <cell r="E1144" t="str">
            <v>27322F</v>
          </cell>
          <cell r="F1144" t="str">
            <v>17411-13350</v>
          </cell>
          <cell r="G1144">
            <v>0</v>
          </cell>
          <cell r="H1144">
            <v>20</v>
          </cell>
          <cell r="I1144">
            <v>20</v>
          </cell>
          <cell r="J1144">
            <v>1</v>
          </cell>
          <cell r="K1144">
            <v>32.900001525878906</v>
          </cell>
          <cell r="L1144">
            <v>20.200000762939453</v>
          </cell>
          <cell r="M1144">
            <v>0</v>
          </cell>
          <cell r="N1144">
            <v>98</v>
          </cell>
          <cell r="O1144">
            <v>0</v>
          </cell>
          <cell r="P1144">
            <v>275</v>
          </cell>
          <cell r="Q1144">
            <v>9</v>
          </cell>
          <cell r="R1144">
            <v>32.900001525878906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9</v>
          </cell>
          <cell r="Y1144">
            <v>32.900001525878906</v>
          </cell>
          <cell r="Z1144">
            <v>275</v>
          </cell>
          <cell r="AA1144">
            <v>41.900001525878906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1.6299999952316284</v>
          </cell>
          <cell r="AH1144">
            <v>0</v>
          </cell>
        </row>
        <row r="1145">
          <cell r="A1145" t="str">
            <v>0203</v>
          </cell>
          <cell r="B1145" t="str">
            <v>NC(2)</v>
          </cell>
          <cell r="C1145" t="str">
            <v>NC(2)</v>
          </cell>
          <cell r="D1145" t="str">
            <v>27322F</v>
          </cell>
          <cell r="E1145" t="str">
            <v>27322F</v>
          </cell>
          <cell r="F1145" t="str">
            <v>17411-46310</v>
          </cell>
          <cell r="G1145">
            <v>183</v>
          </cell>
          <cell r="H1145">
            <v>60</v>
          </cell>
          <cell r="I1145">
            <v>0</v>
          </cell>
          <cell r="J1145">
            <v>1</v>
          </cell>
          <cell r="K1145">
            <v>60</v>
          </cell>
          <cell r="L1145">
            <v>55</v>
          </cell>
          <cell r="M1145">
            <v>3.0499999523162842</v>
          </cell>
          <cell r="N1145">
            <v>1</v>
          </cell>
          <cell r="O1145">
            <v>1</v>
          </cell>
          <cell r="P1145">
            <v>998.4000244140625</v>
          </cell>
          <cell r="Q1145">
            <v>1.7999999523162842</v>
          </cell>
          <cell r="R1145">
            <v>60</v>
          </cell>
          <cell r="S1145">
            <v>3.4200000762939453</v>
          </cell>
          <cell r="T1145">
            <v>0.2800000011920929</v>
          </cell>
          <cell r="U1145">
            <v>9.2000000178813934E-2</v>
          </cell>
          <cell r="V1145">
            <v>3.4200000762939453</v>
          </cell>
          <cell r="W1145">
            <v>5.5</v>
          </cell>
          <cell r="X1145">
            <v>1.7999999523162842</v>
          </cell>
          <cell r="Y1145">
            <v>60</v>
          </cell>
          <cell r="Z1145">
            <v>998.4000244140625</v>
          </cell>
          <cell r="AA1145">
            <v>67.300003051757813</v>
          </cell>
          <cell r="AB1145">
            <v>3.4200000762939453</v>
          </cell>
          <cell r="AC1145">
            <v>0.44600000977516174</v>
          </cell>
          <cell r="AD1145">
            <v>0</v>
          </cell>
          <cell r="AE1145">
            <v>0</v>
          </cell>
          <cell r="AF1145">
            <v>0</v>
          </cell>
          <cell r="AG1145">
            <v>1.0900000333786011</v>
          </cell>
          <cell r="AH1145">
            <v>0.44600000977516174</v>
          </cell>
        </row>
        <row r="1146">
          <cell r="A1146" t="str">
            <v>0203</v>
          </cell>
          <cell r="B1146" t="str">
            <v>NC(2)</v>
          </cell>
          <cell r="C1146" t="str">
            <v>NC(2)</v>
          </cell>
          <cell r="D1146" t="str">
            <v>27322F</v>
          </cell>
          <cell r="E1146" t="str">
            <v>27322F</v>
          </cell>
          <cell r="F1146" t="str">
            <v>17411-50040</v>
          </cell>
          <cell r="G1146">
            <v>0</v>
          </cell>
          <cell r="H1146">
            <v>5</v>
          </cell>
          <cell r="I1146">
            <v>5</v>
          </cell>
          <cell r="J1146">
            <v>1</v>
          </cell>
          <cell r="K1146">
            <v>32.900001525878906</v>
          </cell>
          <cell r="L1146">
            <v>20.200000762939453</v>
          </cell>
          <cell r="M1146">
            <v>0</v>
          </cell>
          <cell r="N1146">
            <v>98</v>
          </cell>
          <cell r="O1146">
            <v>0</v>
          </cell>
          <cell r="P1146">
            <v>318.29998779296875</v>
          </cell>
          <cell r="Q1146">
            <v>36</v>
          </cell>
          <cell r="R1146">
            <v>32.900001525878906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36</v>
          </cell>
          <cell r="Y1146">
            <v>32.900001525878906</v>
          </cell>
          <cell r="Z1146">
            <v>318.29998779296875</v>
          </cell>
          <cell r="AA1146">
            <v>68.900001525878906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1.6299999952316284</v>
          </cell>
          <cell r="AH1146">
            <v>0</v>
          </cell>
        </row>
        <row r="1147">
          <cell r="A1147" t="str">
            <v>0203</v>
          </cell>
          <cell r="B1147" t="str">
            <v>NC(2)</v>
          </cell>
          <cell r="C1147" t="str">
            <v>NC(2)</v>
          </cell>
          <cell r="D1147" t="str">
            <v>27322F</v>
          </cell>
          <cell r="E1147" t="str">
            <v>27322F</v>
          </cell>
          <cell r="F1147" t="str">
            <v>17411-54480</v>
          </cell>
          <cell r="G1147">
            <v>0</v>
          </cell>
          <cell r="H1147">
            <v>20</v>
          </cell>
          <cell r="I1147">
            <v>20</v>
          </cell>
          <cell r="J1147">
            <v>1</v>
          </cell>
          <cell r="K1147">
            <v>32.900001525878906</v>
          </cell>
          <cell r="L1147">
            <v>20.200000762939453</v>
          </cell>
          <cell r="M1147">
            <v>0</v>
          </cell>
          <cell r="N1147">
            <v>98</v>
          </cell>
          <cell r="O1147">
            <v>0</v>
          </cell>
          <cell r="P1147">
            <v>275</v>
          </cell>
          <cell r="Q1147">
            <v>9</v>
          </cell>
          <cell r="R1147">
            <v>32.900001525878906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9</v>
          </cell>
          <cell r="Y1147">
            <v>32.900001525878906</v>
          </cell>
          <cell r="Z1147">
            <v>275</v>
          </cell>
          <cell r="AA1147">
            <v>55.700000762939453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1.6299999952316284</v>
          </cell>
          <cell r="AH1147">
            <v>1.0000000474974513E-3</v>
          </cell>
        </row>
        <row r="1148">
          <cell r="A1148" t="str">
            <v>0203</v>
          </cell>
          <cell r="B1148" t="str">
            <v>NC(2)</v>
          </cell>
          <cell r="C1148" t="str">
            <v>NC(2)</v>
          </cell>
          <cell r="D1148" t="str">
            <v>27322F</v>
          </cell>
          <cell r="E1148" t="str">
            <v>27322F</v>
          </cell>
          <cell r="F1148" t="str">
            <v>17411-54481</v>
          </cell>
          <cell r="G1148">
            <v>1</v>
          </cell>
          <cell r="H1148">
            <v>20</v>
          </cell>
          <cell r="I1148">
            <v>20</v>
          </cell>
          <cell r="J1148">
            <v>1</v>
          </cell>
          <cell r="K1148">
            <v>32.900001525878906</v>
          </cell>
          <cell r="L1148">
            <v>20.200000762939453</v>
          </cell>
          <cell r="M1148">
            <v>9.9999997764825821E-3</v>
          </cell>
          <cell r="N1148">
            <v>98</v>
          </cell>
          <cell r="O1148">
            <v>0.10000000149011612</v>
          </cell>
          <cell r="P1148">
            <v>275</v>
          </cell>
          <cell r="Q1148">
            <v>9</v>
          </cell>
          <cell r="R1148">
            <v>32.900001525878906</v>
          </cell>
          <cell r="S1148">
            <v>9.9999997764825821E-3</v>
          </cell>
          <cell r="T1148">
            <v>0</v>
          </cell>
          <cell r="U1148">
            <v>3.0000000260770321E-3</v>
          </cell>
          <cell r="V1148">
            <v>9.9999997764825821E-3</v>
          </cell>
          <cell r="W1148">
            <v>13.800000190734863</v>
          </cell>
          <cell r="X1148">
            <v>9</v>
          </cell>
          <cell r="Y1148">
            <v>32.900001525878906</v>
          </cell>
          <cell r="Z1148">
            <v>275</v>
          </cell>
          <cell r="AA1148">
            <v>55.700000762939453</v>
          </cell>
          <cell r="AB1148">
            <v>9.9999997764825821E-3</v>
          </cell>
          <cell r="AC1148">
            <v>1.0000000474974513E-3</v>
          </cell>
          <cell r="AD1148">
            <v>0</v>
          </cell>
          <cell r="AE1148">
            <v>0</v>
          </cell>
          <cell r="AF1148">
            <v>0</v>
          </cell>
          <cell r="AG1148">
            <v>1.6299999952316284</v>
          </cell>
          <cell r="AH1148">
            <v>1.0000000474974513E-3</v>
          </cell>
        </row>
        <row r="1149">
          <cell r="A1149" t="str">
            <v>0203</v>
          </cell>
          <cell r="B1149" t="str">
            <v>NC(2)</v>
          </cell>
          <cell r="C1149" t="str">
            <v>NC(2)</v>
          </cell>
          <cell r="D1149" t="str">
            <v>27322F</v>
          </cell>
          <cell r="E1149" t="str">
            <v>27322F</v>
          </cell>
          <cell r="F1149" t="str">
            <v>17411-54690</v>
          </cell>
          <cell r="G1149">
            <v>4</v>
          </cell>
          <cell r="H1149">
            <v>5</v>
          </cell>
          <cell r="I1149">
            <v>5</v>
          </cell>
          <cell r="J1149">
            <v>1</v>
          </cell>
          <cell r="K1149">
            <v>32.900001525878906</v>
          </cell>
          <cell r="L1149">
            <v>20.200000762939453</v>
          </cell>
          <cell r="M1149">
            <v>3.9999999105930328E-2</v>
          </cell>
          <cell r="N1149">
            <v>98</v>
          </cell>
          <cell r="O1149">
            <v>0.80000001192092896</v>
          </cell>
          <cell r="P1149">
            <v>275</v>
          </cell>
          <cell r="Q1149">
            <v>36</v>
          </cell>
          <cell r="R1149">
            <v>32.900001525878906</v>
          </cell>
          <cell r="S1149">
            <v>0.14000000059604645</v>
          </cell>
          <cell r="T1149">
            <v>5.9999998658895493E-2</v>
          </cell>
          <cell r="U1149">
            <v>3.9999999105930328E-2</v>
          </cell>
          <cell r="V1149">
            <v>0.14000000059604645</v>
          </cell>
          <cell r="W1149">
            <v>55</v>
          </cell>
          <cell r="X1149">
            <v>36</v>
          </cell>
          <cell r="Y1149">
            <v>32.900001525878906</v>
          </cell>
          <cell r="Z1149">
            <v>275</v>
          </cell>
          <cell r="AA1149">
            <v>123.90000152587891</v>
          </cell>
          <cell r="AB1149">
            <v>0.14000000059604645</v>
          </cell>
          <cell r="AC1149">
            <v>1.7999999225139618E-2</v>
          </cell>
          <cell r="AD1149">
            <v>0</v>
          </cell>
          <cell r="AE1149">
            <v>0</v>
          </cell>
          <cell r="AF1149">
            <v>0</v>
          </cell>
          <cell r="AG1149">
            <v>1.6299999952316284</v>
          </cell>
          <cell r="AH1149">
            <v>2.3000000044703484E-2</v>
          </cell>
        </row>
        <row r="1150">
          <cell r="A1150" t="str">
            <v>0203</v>
          </cell>
          <cell r="B1150" t="str">
            <v>NC(2)</v>
          </cell>
          <cell r="C1150" t="str">
            <v>NC(2)</v>
          </cell>
          <cell r="D1150" t="str">
            <v>27322F</v>
          </cell>
          <cell r="E1150" t="str">
            <v>27322F</v>
          </cell>
          <cell r="F1150" t="str">
            <v>17411-73350</v>
          </cell>
          <cell r="G1150">
            <v>0</v>
          </cell>
          <cell r="H1150">
            <v>45</v>
          </cell>
          <cell r="I1150">
            <v>45</v>
          </cell>
          <cell r="J1150">
            <v>1</v>
          </cell>
          <cell r="K1150">
            <v>38.900001525878906</v>
          </cell>
          <cell r="L1150">
            <v>31.600000381469727</v>
          </cell>
          <cell r="M1150">
            <v>0</v>
          </cell>
          <cell r="N1150">
            <v>98</v>
          </cell>
          <cell r="O1150">
            <v>0</v>
          </cell>
          <cell r="P1150">
            <v>475</v>
          </cell>
          <cell r="Q1150">
            <v>4</v>
          </cell>
          <cell r="R1150">
            <v>38.900001525878906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4</v>
          </cell>
          <cell r="Y1150">
            <v>38.900001525878906</v>
          </cell>
          <cell r="Z1150">
            <v>475</v>
          </cell>
          <cell r="AA1150">
            <v>42.900001525878906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1.2300000190734863</v>
          </cell>
          <cell r="AH1150">
            <v>0</v>
          </cell>
        </row>
        <row r="1151">
          <cell r="A1151" t="str">
            <v>0203</v>
          </cell>
          <cell r="B1151" t="str">
            <v>NC(2)</v>
          </cell>
          <cell r="C1151" t="str">
            <v>NC(2)</v>
          </cell>
          <cell r="D1151" t="str">
            <v>27322F</v>
          </cell>
          <cell r="E1151" t="str">
            <v>27322F</v>
          </cell>
          <cell r="F1151" t="str">
            <v>17411-73360</v>
          </cell>
          <cell r="G1151">
            <v>0</v>
          </cell>
          <cell r="H1151">
            <v>45</v>
          </cell>
          <cell r="I1151">
            <v>45</v>
          </cell>
          <cell r="J1151">
            <v>1</v>
          </cell>
          <cell r="K1151">
            <v>38.900001525878906</v>
          </cell>
          <cell r="L1151">
            <v>31.600000381469727</v>
          </cell>
          <cell r="M1151">
            <v>0</v>
          </cell>
          <cell r="N1151">
            <v>98</v>
          </cell>
          <cell r="O1151">
            <v>0</v>
          </cell>
          <cell r="P1151">
            <v>475</v>
          </cell>
          <cell r="Q1151">
            <v>4</v>
          </cell>
          <cell r="R1151">
            <v>38.900001525878906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4</v>
          </cell>
          <cell r="Y1151">
            <v>38.900001525878906</v>
          </cell>
          <cell r="Z1151">
            <v>475</v>
          </cell>
          <cell r="AA1151">
            <v>42.900001525878906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1.2300000190734863</v>
          </cell>
          <cell r="AH1151">
            <v>0</v>
          </cell>
        </row>
        <row r="1152">
          <cell r="A1152" t="str">
            <v>0203</v>
          </cell>
          <cell r="B1152" t="str">
            <v>NC(2)</v>
          </cell>
          <cell r="C1152" t="str">
            <v>NC(2)</v>
          </cell>
          <cell r="D1152" t="str">
            <v>27322F</v>
          </cell>
          <cell r="E1152" t="str">
            <v>27322F</v>
          </cell>
          <cell r="F1152" t="str">
            <v>17412-F0030</v>
          </cell>
          <cell r="G1152">
            <v>0</v>
          </cell>
          <cell r="H1152">
            <v>100</v>
          </cell>
          <cell r="I1152">
            <v>100</v>
          </cell>
          <cell r="J1152">
            <v>1</v>
          </cell>
          <cell r="K1152">
            <v>66</v>
          </cell>
          <cell r="L1152">
            <v>35</v>
          </cell>
          <cell r="M1152">
            <v>0</v>
          </cell>
          <cell r="N1152">
            <v>98</v>
          </cell>
          <cell r="O1152">
            <v>0</v>
          </cell>
          <cell r="P1152">
            <v>520</v>
          </cell>
          <cell r="Q1152">
            <v>9</v>
          </cell>
          <cell r="R1152">
            <v>66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9</v>
          </cell>
          <cell r="Y1152">
            <v>66</v>
          </cell>
          <cell r="Z1152">
            <v>520</v>
          </cell>
          <cell r="AA1152">
            <v>75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1.8899999856948853</v>
          </cell>
          <cell r="AH1152">
            <v>0</v>
          </cell>
        </row>
        <row r="1153">
          <cell r="A1153" t="str">
            <v>0203</v>
          </cell>
          <cell r="B1153" t="str">
            <v>NC(2)</v>
          </cell>
          <cell r="C1153" t="str">
            <v>NC(2)</v>
          </cell>
          <cell r="D1153" t="str">
            <v>27322F</v>
          </cell>
          <cell r="E1153" t="str">
            <v>27322F</v>
          </cell>
          <cell r="F1153" t="str">
            <v>17412-F0040</v>
          </cell>
          <cell r="G1153">
            <v>58</v>
          </cell>
          <cell r="H1153">
            <v>100</v>
          </cell>
          <cell r="I1153">
            <v>100</v>
          </cell>
          <cell r="J1153">
            <v>1</v>
          </cell>
          <cell r="K1153">
            <v>66</v>
          </cell>
          <cell r="L1153">
            <v>35</v>
          </cell>
          <cell r="M1153">
            <v>1.059999942779541</v>
          </cell>
          <cell r="N1153">
            <v>98</v>
          </cell>
          <cell r="O1153">
            <v>0.60000002384185791</v>
          </cell>
          <cell r="P1153">
            <v>520</v>
          </cell>
          <cell r="Q1153">
            <v>9</v>
          </cell>
          <cell r="R1153">
            <v>66</v>
          </cell>
          <cell r="S1153">
            <v>1.2899999618530273</v>
          </cell>
          <cell r="T1153">
            <v>7.9999998211860657E-2</v>
          </cell>
          <cell r="U1153">
            <v>0.14499999582767487</v>
          </cell>
          <cell r="V1153">
            <v>1.2899999618530273</v>
          </cell>
          <cell r="W1153">
            <v>5.1999998092651367</v>
          </cell>
          <cell r="X1153">
            <v>9</v>
          </cell>
          <cell r="Y1153">
            <v>66</v>
          </cell>
          <cell r="Z1153">
            <v>520</v>
          </cell>
          <cell r="AA1153">
            <v>80.199996948242188</v>
          </cell>
          <cell r="AB1153">
            <v>1.2899999618530273</v>
          </cell>
          <cell r="AC1153">
            <v>0.1679999977350235</v>
          </cell>
          <cell r="AD1153">
            <v>0</v>
          </cell>
          <cell r="AE1153">
            <v>0</v>
          </cell>
          <cell r="AF1153">
            <v>0</v>
          </cell>
          <cell r="AG1153">
            <v>1.8899999856948853</v>
          </cell>
          <cell r="AH1153">
            <v>0.12300000339746475</v>
          </cell>
        </row>
        <row r="1154">
          <cell r="A1154" t="str">
            <v>0203</v>
          </cell>
          <cell r="B1154" t="str">
            <v>NC(2)</v>
          </cell>
          <cell r="C1154" t="str">
            <v>NC(2)</v>
          </cell>
          <cell r="D1154" t="str">
            <v>27322F</v>
          </cell>
          <cell r="E1154" t="str">
            <v>27322F</v>
          </cell>
          <cell r="F1154" t="str">
            <v>17412-46150</v>
          </cell>
          <cell r="G1154">
            <v>183</v>
          </cell>
          <cell r="H1154">
            <v>60</v>
          </cell>
          <cell r="I1154">
            <v>0</v>
          </cell>
          <cell r="J1154">
            <v>1</v>
          </cell>
          <cell r="K1154">
            <v>60</v>
          </cell>
          <cell r="L1154">
            <v>55</v>
          </cell>
          <cell r="M1154">
            <v>3.0499999523162842</v>
          </cell>
          <cell r="N1154">
            <v>1</v>
          </cell>
          <cell r="O1154">
            <v>1</v>
          </cell>
          <cell r="P1154">
            <v>998.4000244140625</v>
          </cell>
          <cell r="Q1154">
            <v>1.7999999523162842</v>
          </cell>
          <cell r="R1154">
            <v>60</v>
          </cell>
          <cell r="S1154">
            <v>3.4200000762939453</v>
          </cell>
          <cell r="T1154">
            <v>0.2800000011920929</v>
          </cell>
          <cell r="U1154">
            <v>9.2000000178813934E-2</v>
          </cell>
          <cell r="V1154">
            <v>3.4200000762939453</v>
          </cell>
          <cell r="W1154">
            <v>5.5</v>
          </cell>
          <cell r="X1154">
            <v>1.7999999523162842</v>
          </cell>
          <cell r="Y1154">
            <v>60</v>
          </cell>
          <cell r="Z1154">
            <v>998.4000244140625</v>
          </cell>
          <cell r="AA1154">
            <v>67.300003051757813</v>
          </cell>
          <cell r="AB1154">
            <v>3.4200000762939453</v>
          </cell>
          <cell r="AC1154">
            <v>0.44600000977516174</v>
          </cell>
          <cell r="AD1154">
            <v>0</v>
          </cell>
          <cell r="AE1154">
            <v>0</v>
          </cell>
          <cell r="AF1154">
            <v>0</v>
          </cell>
          <cell r="AG1154">
            <v>1.0900000333786011</v>
          </cell>
          <cell r="AH1154">
            <v>0.44600000977516174</v>
          </cell>
        </row>
        <row r="1155">
          <cell r="A1155" t="str">
            <v>0203</v>
          </cell>
          <cell r="B1155" t="str">
            <v>NC(2)</v>
          </cell>
          <cell r="C1155" t="str">
            <v>NC(2)</v>
          </cell>
          <cell r="D1155" t="str">
            <v>27322F</v>
          </cell>
          <cell r="E1155" t="str">
            <v>27322F</v>
          </cell>
          <cell r="F1155" t="str">
            <v>17412-54460</v>
          </cell>
          <cell r="G1155">
            <v>2</v>
          </cell>
          <cell r="H1155">
            <v>5</v>
          </cell>
          <cell r="I1155">
            <v>5</v>
          </cell>
          <cell r="J1155">
            <v>1</v>
          </cell>
          <cell r="K1155">
            <v>28.299999237060547</v>
          </cell>
          <cell r="L1155">
            <v>25.5</v>
          </cell>
          <cell r="M1155">
            <v>1.9999999552965164E-2</v>
          </cell>
          <cell r="N1155">
            <v>98</v>
          </cell>
          <cell r="O1155">
            <v>0.40000000596046448</v>
          </cell>
          <cell r="P1155">
            <v>378</v>
          </cell>
          <cell r="Q1155">
            <v>36</v>
          </cell>
          <cell r="R1155">
            <v>28.299999237060547</v>
          </cell>
          <cell r="S1155">
            <v>7.9999998211860657E-2</v>
          </cell>
          <cell r="T1155">
            <v>3.9999999105930328E-2</v>
          </cell>
          <cell r="U1155">
            <v>1.9999999552965164E-2</v>
          </cell>
          <cell r="V1155">
            <v>7.9999998211860657E-2</v>
          </cell>
          <cell r="W1155">
            <v>75.599998474121094</v>
          </cell>
          <cell r="X1155">
            <v>36</v>
          </cell>
          <cell r="Y1155">
            <v>28.299999237060547</v>
          </cell>
          <cell r="Z1155">
            <v>378</v>
          </cell>
          <cell r="AA1155">
            <v>139.89999389648438</v>
          </cell>
          <cell r="AB1155">
            <v>7.9999998211860657E-2</v>
          </cell>
          <cell r="AC1155">
            <v>9.9999997764825821E-3</v>
          </cell>
          <cell r="AD1155">
            <v>0</v>
          </cell>
          <cell r="AE1155">
            <v>0</v>
          </cell>
          <cell r="AF1155">
            <v>0</v>
          </cell>
          <cell r="AG1155">
            <v>1.1100000143051147</v>
          </cell>
          <cell r="AH1155">
            <v>1.4000000432133675E-2</v>
          </cell>
        </row>
        <row r="1156">
          <cell r="A1156" t="str">
            <v>0203</v>
          </cell>
          <cell r="B1156" t="str">
            <v>NC(2)</v>
          </cell>
          <cell r="C1156" t="str">
            <v>NC(2)</v>
          </cell>
          <cell r="D1156" t="str">
            <v>27322F</v>
          </cell>
          <cell r="E1156" t="str">
            <v>27322F</v>
          </cell>
          <cell r="F1156" t="str">
            <v>17413-50040</v>
          </cell>
          <cell r="G1156">
            <v>0</v>
          </cell>
          <cell r="H1156">
            <v>5</v>
          </cell>
          <cell r="I1156">
            <v>5</v>
          </cell>
          <cell r="J1156">
            <v>1</v>
          </cell>
          <cell r="K1156">
            <v>30.100000381469727</v>
          </cell>
          <cell r="L1156">
            <v>8.1000003814697266</v>
          </cell>
          <cell r="M1156">
            <v>0</v>
          </cell>
          <cell r="N1156">
            <v>98</v>
          </cell>
          <cell r="O1156">
            <v>0</v>
          </cell>
          <cell r="P1156">
            <v>318.29998779296875</v>
          </cell>
          <cell r="Q1156">
            <v>36</v>
          </cell>
          <cell r="R1156">
            <v>30.100000381469727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36</v>
          </cell>
          <cell r="Y1156">
            <v>30.100000381469727</v>
          </cell>
          <cell r="Z1156">
            <v>318.29998779296875</v>
          </cell>
          <cell r="AA1156">
            <v>66.099998474121094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3.7200000286102295</v>
          </cell>
          <cell r="AH1156">
            <v>0</v>
          </cell>
        </row>
        <row r="1157">
          <cell r="A1157" t="str">
            <v>0203</v>
          </cell>
          <cell r="B1157" t="str">
            <v>NC(2)</v>
          </cell>
          <cell r="C1157" t="str">
            <v>NC(2)</v>
          </cell>
          <cell r="D1157" t="str">
            <v>27322F</v>
          </cell>
          <cell r="E1157" t="str">
            <v>27322F</v>
          </cell>
          <cell r="F1157" t="str">
            <v>17414-46020</v>
          </cell>
          <cell r="G1157">
            <v>2</v>
          </cell>
          <cell r="H1157">
            <v>40</v>
          </cell>
          <cell r="I1157">
            <v>40</v>
          </cell>
          <cell r="J1157">
            <v>1</v>
          </cell>
          <cell r="K1157">
            <v>31.799999237060547</v>
          </cell>
          <cell r="L1157">
            <v>20.5</v>
          </cell>
          <cell r="M1157">
            <v>1.9999999552965164E-2</v>
          </cell>
          <cell r="N1157">
            <v>98</v>
          </cell>
          <cell r="O1157">
            <v>0.10000000149011612</v>
          </cell>
          <cell r="P1157">
            <v>873.4000244140625</v>
          </cell>
          <cell r="Q1157">
            <v>2.2999999523162842</v>
          </cell>
          <cell r="R1157">
            <v>31.799999237060547</v>
          </cell>
          <cell r="S1157">
            <v>2.9999999329447746E-2</v>
          </cell>
          <cell r="T1157">
            <v>9.9999997764825821E-3</v>
          </cell>
          <cell r="U1157">
            <v>1.0000000474974513E-3</v>
          </cell>
          <cell r="V1157">
            <v>2.9999999329447746E-2</v>
          </cell>
          <cell r="W1157">
            <v>21.899999618530273</v>
          </cell>
          <cell r="X1157">
            <v>2.2999999523162842</v>
          </cell>
          <cell r="Y1157">
            <v>31.799999237060547</v>
          </cell>
          <cell r="Z1157">
            <v>874.29998779296875</v>
          </cell>
          <cell r="AA1157">
            <v>56</v>
          </cell>
          <cell r="AB1157">
            <v>2.9999999329447746E-2</v>
          </cell>
          <cell r="AC1157">
            <v>4.0000001899898052E-3</v>
          </cell>
          <cell r="AD1157">
            <v>0</v>
          </cell>
          <cell r="AE1157">
            <v>0</v>
          </cell>
          <cell r="AF1157">
            <v>0</v>
          </cell>
          <cell r="AG1157">
            <v>1.5499999523162842</v>
          </cell>
          <cell r="AH1157">
            <v>3.0000000260770321E-3</v>
          </cell>
        </row>
        <row r="1158">
          <cell r="A1158" t="str">
            <v>0203</v>
          </cell>
          <cell r="B1158" t="str">
            <v>NC(2)</v>
          </cell>
          <cell r="C1158" t="str">
            <v>NC(2)</v>
          </cell>
          <cell r="D1158" t="str">
            <v>27322F</v>
          </cell>
          <cell r="E1158" t="str">
            <v>27322F</v>
          </cell>
          <cell r="F1158" t="str">
            <v>17415-64091</v>
          </cell>
          <cell r="G1158">
            <v>3</v>
          </cell>
          <cell r="H1158">
            <v>20</v>
          </cell>
          <cell r="I1158">
            <v>60</v>
          </cell>
          <cell r="J1158">
            <v>1</v>
          </cell>
          <cell r="K1158">
            <v>10</v>
          </cell>
          <cell r="L1158">
            <v>6</v>
          </cell>
          <cell r="M1158">
            <v>9.9999997764825821E-3</v>
          </cell>
          <cell r="N1158">
            <v>98</v>
          </cell>
          <cell r="O1158">
            <v>0.10000000149011612</v>
          </cell>
          <cell r="P1158">
            <v>480</v>
          </cell>
          <cell r="Q1158">
            <v>9</v>
          </cell>
          <cell r="R1158">
            <v>10</v>
          </cell>
          <cell r="S1158">
            <v>2.9999999329447746E-2</v>
          </cell>
          <cell r="T1158">
            <v>9.9999997764825821E-3</v>
          </cell>
          <cell r="U1158">
            <v>8.0000003799796104E-3</v>
          </cell>
          <cell r="V1158">
            <v>2.9999999329447746E-2</v>
          </cell>
          <cell r="W1158">
            <v>8</v>
          </cell>
          <cell r="X1158">
            <v>9</v>
          </cell>
          <cell r="Y1158">
            <v>10</v>
          </cell>
          <cell r="Z1158">
            <v>480</v>
          </cell>
          <cell r="AA1158">
            <v>27</v>
          </cell>
          <cell r="AB1158">
            <v>2.9999999329447746E-2</v>
          </cell>
          <cell r="AC1158">
            <v>4.0000001899898052E-3</v>
          </cell>
          <cell r="AD1158">
            <v>0</v>
          </cell>
          <cell r="AE1158">
            <v>0</v>
          </cell>
          <cell r="AF1158">
            <v>0</v>
          </cell>
          <cell r="AG1158">
            <v>1.6699999570846558</v>
          </cell>
          <cell r="AH1158">
            <v>3.0000000260770321E-3</v>
          </cell>
        </row>
        <row r="1159">
          <cell r="A1159" t="str">
            <v>0203</v>
          </cell>
          <cell r="B1159" t="str">
            <v>NC(2)</v>
          </cell>
          <cell r="C1159" t="str">
            <v>NC(2)</v>
          </cell>
          <cell r="D1159" t="str">
            <v>27322F</v>
          </cell>
          <cell r="E1159" t="str">
            <v>27322F</v>
          </cell>
          <cell r="F1159" t="str">
            <v>17415-64110</v>
          </cell>
          <cell r="G1159">
            <v>0</v>
          </cell>
          <cell r="H1159">
            <v>5</v>
          </cell>
          <cell r="I1159">
            <v>5</v>
          </cell>
          <cell r="J1159">
            <v>1</v>
          </cell>
          <cell r="K1159">
            <v>10</v>
          </cell>
          <cell r="L1159">
            <v>6</v>
          </cell>
          <cell r="M1159">
            <v>0</v>
          </cell>
          <cell r="N1159">
            <v>98</v>
          </cell>
          <cell r="O1159">
            <v>0</v>
          </cell>
          <cell r="P1159">
            <v>480</v>
          </cell>
          <cell r="Q1159">
            <v>36</v>
          </cell>
          <cell r="R1159">
            <v>10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36</v>
          </cell>
          <cell r="Y1159">
            <v>10</v>
          </cell>
          <cell r="Z1159">
            <v>480</v>
          </cell>
          <cell r="AA1159">
            <v>46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1.6699999570846558</v>
          </cell>
          <cell r="AH1159">
            <v>0</v>
          </cell>
        </row>
        <row r="1160">
          <cell r="A1160" t="str">
            <v>0203</v>
          </cell>
          <cell r="B1160" t="str">
            <v>NC(2)</v>
          </cell>
          <cell r="C1160" t="str">
            <v>NC(2)</v>
          </cell>
          <cell r="D1160" t="str">
            <v>27322F</v>
          </cell>
          <cell r="E1160" t="str">
            <v>27322F</v>
          </cell>
          <cell r="F1160" t="str">
            <v>17421-13120</v>
          </cell>
          <cell r="G1160">
            <v>1</v>
          </cell>
          <cell r="H1160">
            <v>20</v>
          </cell>
          <cell r="I1160">
            <v>20</v>
          </cell>
          <cell r="J1160">
            <v>1</v>
          </cell>
          <cell r="K1160">
            <v>35.299999237060547</v>
          </cell>
          <cell r="L1160">
            <v>21.899999618530273</v>
          </cell>
          <cell r="M1160">
            <v>9.9999997764825821E-3</v>
          </cell>
          <cell r="N1160">
            <v>98</v>
          </cell>
          <cell r="O1160">
            <v>0.10000000149011612</v>
          </cell>
          <cell r="P1160">
            <v>358.29998779296875</v>
          </cell>
          <cell r="Q1160">
            <v>9</v>
          </cell>
          <cell r="R1160">
            <v>35.299999237060547</v>
          </cell>
          <cell r="S1160">
            <v>9.9999997764825821E-3</v>
          </cell>
          <cell r="T1160">
            <v>0</v>
          </cell>
          <cell r="U1160">
            <v>3.0000000260770321E-3</v>
          </cell>
          <cell r="V1160">
            <v>9.9999997764825821E-3</v>
          </cell>
          <cell r="W1160">
            <v>17.899999618530273</v>
          </cell>
          <cell r="X1160">
            <v>9</v>
          </cell>
          <cell r="Y1160">
            <v>35.299999237060547</v>
          </cell>
          <cell r="Z1160">
            <v>358.29998779296875</v>
          </cell>
          <cell r="AA1160">
            <v>62.200000762939453</v>
          </cell>
          <cell r="AB1160">
            <v>9.9999997764825821E-3</v>
          </cell>
          <cell r="AC1160">
            <v>1.0000000474974513E-3</v>
          </cell>
          <cell r="AD1160">
            <v>0</v>
          </cell>
          <cell r="AE1160">
            <v>0</v>
          </cell>
          <cell r="AF1160">
            <v>0</v>
          </cell>
          <cell r="AG1160">
            <v>1.6100000143051147</v>
          </cell>
          <cell r="AH1160">
            <v>1.0000000474974513E-3</v>
          </cell>
        </row>
        <row r="1161">
          <cell r="A1161" t="str">
            <v>0203</v>
          </cell>
          <cell r="B1161" t="str">
            <v>NC(2)</v>
          </cell>
          <cell r="C1161" t="str">
            <v>NC(2)</v>
          </cell>
          <cell r="D1161" t="str">
            <v>27322F</v>
          </cell>
          <cell r="E1161" t="str">
            <v>27322F</v>
          </cell>
          <cell r="F1161" t="str">
            <v>17421-16231</v>
          </cell>
          <cell r="G1161">
            <v>2</v>
          </cell>
          <cell r="H1161">
            <v>40</v>
          </cell>
          <cell r="I1161">
            <v>40</v>
          </cell>
          <cell r="J1161">
            <v>1</v>
          </cell>
          <cell r="K1161">
            <v>48</v>
          </cell>
          <cell r="L1161">
            <v>28</v>
          </cell>
          <cell r="M1161">
            <v>2.9999999329447746E-2</v>
          </cell>
          <cell r="N1161">
            <v>98</v>
          </cell>
          <cell r="O1161">
            <v>0.10000000149011612</v>
          </cell>
          <cell r="P1161">
            <v>684.4000244140625</v>
          </cell>
          <cell r="Q1161">
            <v>4.5</v>
          </cell>
          <cell r="R1161">
            <v>48</v>
          </cell>
          <cell r="S1161">
            <v>3.9999999105930328E-2</v>
          </cell>
          <cell r="T1161">
            <v>9.9999997764825821E-3</v>
          </cell>
          <cell r="U1161">
            <v>3.0000000260770321E-3</v>
          </cell>
          <cell r="V1161">
            <v>3.9999999105930328E-2</v>
          </cell>
          <cell r="W1161">
            <v>17.100000381469727</v>
          </cell>
          <cell r="X1161">
            <v>4.5</v>
          </cell>
          <cell r="Y1161">
            <v>48</v>
          </cell>
          <cell r="Z1161">
            <v>684.4000244140625</v>
          </cell>
          <cell r="AA1161">
            <v>69.599998474121094</v>
          </cell>
          <cell r="AB1161">
            <v>3.9999999105930328E-2</v>
          </cell>
          <cell r="AC1161">
            <v>4.999999888241291E-3</v>
          </cell>
          <cell r="AD1161">
            <v>0</v>
          </cell>
          <cell r="AE1161">
            <v>0</v>
          </cell>
          <cell r="AF1161">
            <v>0</v>
          </cell>
          <cell r="AG1161">
            <v>1.7100000381469727</v>
          </cell>
          <cell r="AH1161">
            <v>4.999999888241291E-3</v>
          </cell>
        </row>
        <row r="1162">
          <cell r="A1162" t="str">
            <v>0203</v>
          </cell>
          <cell r="B1162" t="str">
            <v>NC(2)</v>
          </cell>
          <cell r="C1162" t="str">
            <v>NC(2)</v>
          </cell>
          <cell r="D1162" t="str">
            <v>27322F</v>
          </cell>
          <cell r="E1162" t="str">
            <v>27322F</v>
          </cell>
          <cell r="F1162" t="str">
            <v>17421-73040</v>
          </cell>
          <cell r="G1162">
            <v>1</v>
          </cell>
          <cell r="H1162">
            <v>20</v>
          </cell>
          <cell r="I1162">
            <v>20</v>
          </cell>
          <cell r="J1162">
            <v>1</v>
          </cell>
          <cell r="K1162">
            <v>28.200000762939453</v>
          </cell>
          <cell r="L1162">
            <v>19.899999618530273</v>
          </cell>
          <cell r="M1162">
            <v>9.9999997764825821E-3</v>
          </cell>
          <cell r="N1162">
            <v>98</v>
          </cell>
          <cell r="O1162">
            <v>0.10000000149011612</v>
          </cell>
          <cell r="P1162">
            <v>360</v>
          </cell>
          <cell r="Q1162">
            <v>4.5</v>
          </cell>
          <cell r="R1162">
            <v>28.200000762939453</v>
          </cell>
          <cell r="S1162">
            <v>1.9999999552965164E-2</v>
          </cell>
          <cell r="T1162">
            <v>9.9999997764825821E-3</v>
          </cell>
          <cell r="U1162">
            <v>1.0000000474974513E-3</v>
          </cell>
          <cell r="V1162">
            <v>1.9999999552965164E-2</v>
          </cell>
          <cell r="W1162">
            <v>18</v>
          </cell>
          <cell r="X1162">
            <v>4.5</v>
          </cell>
          <cell r="Y1162">
            <v>28.100000381469727</v>
          </cell>
          <cell r="Z1162">
            <v>360</v>
          </cell>
          <cell r="AA1162">
            <v>50.599998474121094</v>
          </cell>
          <cell r="AB1162">
            <v>1.9999999552965164E-2</v>
          </cell>
          <cell r="AC1162">
            <v>3.0000000260770321E-3</v>
          </cell>
          <cell r="AD1162">
            <v>0</v>
          </cell>
          <cell r="AE1162">
            <v>0</v>
          </cell>
          <cell r="AF1162">
            <v>0</v>
          </cell>
          <cell r="AG1162">
            <v>1.4099999666213989</v>
          </cell>
          <cell r="AH1162">
            <v>3.0000000260770321E-3</v>
          </cell>
        </row>
        <row r="1163">
          <cell r="A1163" t="str">
            <v>0203</v>
          </cell>
          <cell r="B1163" t="str">
            <v>NC(2)</v>
          </cell>
          <cell r="C1163" t="str">
            <v>NC(2)</v>
          </cell>
          <cell r="D1163" t="str">
            <v>27322F</v>
          </cell>
          <cell r="E1163" t="str">
            <v>27322F</v>
          </cell>
          <cell r="F1163" t="str">
            <v>17421-74520</v>
          </cell>
          <cell r="G1163">
            <v>0</v>
          </cell>
          <cell r="H1163">
            <v>1</v>
          </cell>
          <cell r="I1163">
            <v>10</v>
          </cell>
          <cell r="J1163">
            <v>1</v>
          </cell>
          <cell r="K1163">
            <v>47.599998474121094</v>
          </cell>
          <cell r="L1163">
            <v>29.399999618530273</v>
          </cell>
          <cell r="M1163">
            <v>0</v>
          </cell>
          <cell r="N1163">
            <v>98</v>
          </cell>
          <cell r="O1163">
            <v>0</v>
          </cell>
          <cell r="P1163">
            <v>738</v>
          </cell>
          <cell r="Q1163">
            <v>7.5</v>
          </cell>
          <cell r="R1163">
            <v>47.599998474121094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7.5</v>
          </cell>
          <cell r="Y1163">
            <v>47.599998474121094</v>
          </cell>
          <cell r="Z1163">
            <v>738</v>
          </cell>
          <cell r="AA1163">
            <v>55.099998474121094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1.6200000047683716</v>
          </cell>
          <cell r="AH1163">
            <v>0</v>
          </cell>
        </row>
        <row r="1164">
          <cell r="A1164" t="str">
            <v>0203</v>
          </cell>
          <cell r="B1164" t="str">
            <v>NC(2)</v>
          </cell>
          <cell r="C1164" t="str">
            <v>NC(2)</v>
          </cell>
          <cell r="D1164" t="str">
            <v>27322F</v>
          </cell>
          <cell r="E1164" t="str">
            <v>27322F</v>
          </cell>
          <cell r="F1164" t="str">
            <v>17422-N0030</v>
          </cell>
          <cell r="G1164">
            <v>18</v>
          </cell>
          <cell r="H1164">
            <v>36</v>
          </cell>
          <cell r="I1164">
            <v>36</v>
          </cell>
          <cell r="J1164">
            <v>1</v>
          </cell>
          <cell r="K1164">
            <v>34.700000762939453</v>
          </cell>
          <cell r="L1164">
            <v>31.600000381469727</v>
          </cell>
          <cell r="M1164">
            <v>0.17000000178813934</v>
          </cell>
          <cell r="N1164">
            <v>98</v>
          </cell>
          <cell r="O1164">
            <v>0.5</v>
          </cell>
          <cell r="P1164">
            <v>475</v>
          </cell>
          <cell r="Q1164">
            <v>4</v>
          </cell>
          <cell r="R1164">
            <v>34.700000762939453</v>
          </cell>
          <cell r="S1164">
            <v>0.25999999046325684</v>
          </cell>
          <cell r="T1164">
            <v>7.0000000298023224E-2</v>
          </cell>
          <cell r="U1164">
            <v>1.9999999552965164E-2</v>
          </cell>
          <cell r="V1164">
            <v>0.25999999046325684</v>
          </cell>
          <cell r="W1164">
            <v>17.299999237060547</v>
          </cell>
          <cell r="X1164">
            <v>5.8000001907348633</v>
          </cell>
          <cell r="Y1164">
            <v>34.700000762939453</v>
          </cell>
          <cell r="Z1164">
            <v>622</v>
          </cell>
          <cell r="AA1164">
            <v>57.799999237060547</v>
          </cell>
          <cell r="AB1164">
            <v>0.28999999165534973</v>
          </cell>
          <cell r="AC1164">
            <v>3.7999998778104782E-2</v>
          </cell>
          <cell r="AD1164">
            <v>0</v>
          </cell>
          <cell r="AE1164">
            <v>0</v>
          </cell>
          <cell r="AF1164">
            <v>0</v>
          </cell>
          <cell r="AG1164">
            <v>1.1000000238418579</v>
          </cell>
          <cell r="AH1164">
            <v>3.9000000804662704E-2</v>
          </cell>
        </row>
        <row r="1165">
          <cell r="A1165" t="str">
            <v>0203</v>
          </cell>
          <cell r="B1165" t="str">
            <v>NC(2)</v>
          </cell>
          <cell r="C1165" t="str">
            <v>NC(2)</v>
          </cell>
          <cell r="D1165" t="str">
            <v>27322F</v>
          </cell>
          <cell r="E1165" t="str">
            <v>27322F</v>
          </cell>
          <cell r="F1165" t="str">
            <v>17422-N0040</v>
          </cell>
          <cell r="G1165">
            <v>15</v>
          </cell>
          <cell r="H1165">
            <v>36</v>
          </cell>
          <cell r="I1165">
            <v>36</v>
          </cell>
          <cell r="J1165">
            <v>1</v>
          </cell>
          <cell r="K1165">
            <v>35.299999237060547</v>
          </cell>
          <cell r="L1165">
            <v>31.600000381469727</v>
          </cell>
          <cell r="M1165">
            <v>0.15000000596046448</v>
          </cell>
          <cell r="N1165">
            <v>98</v>
          </cell>
          <cell r="O1165">
            <v>0.40000000596046448</v>
          </cell>
          <cell r="P1165">
            <v>475</v>
          </cell>
          <cell r="Q1165">
            <v>4</v>
          </cell>
          <cell r="R1165">
            <v>35.299999237060547</v>
          </cell>
          <cell r="S1165">
            <v>0.2199999988079071</v>
          </cell>
          <cell r="T1165">
            <v>5.000000074505806E-2</v>
          </cell>
          <cell r="U1165">
            <v>1.7000000923871994E-2</v>
          </cell>
          <cell r="V1165">
            <v>0.2199999988079071</v>
          </cell>
          <cell r="W1165">
            <v>17.299999237060547</v>
          </cell>
          <cell r="X1165">
            <v>8.3000001907348633</v>
          </cell>
          <cell r="Y1165">
            <v>35.299999237060547</v>
          </cell>
          <cell r="Z1165">
            <v>622</v>
          </cell>
          <cell r="AA1165">
            <v>60.900001525878906</v>
          </cell>
          <cell r="AB1165">
            <v>0.25999999046325684</v>
          </cell>
          <cell r="AC1165">
            <v>3.4000001847743988E-2</v>
          </cell>
          <cell r="AD1165">
            <v>0</v>
          </cell>
          <cell r="AE1165">
            <v>0</v>
          </cell>
          <cell r="AF1165">
            <v>0</v>
          </cell>
          <cell r="AG1165">
            <v>1.1200000047683716</v>
          </cell>
          <cell r="AH1165">
            <v>2.199999988079071E-2</v>
          </cell>
        </row>
        <row r="1166">
          <cell r="A1166" t="str">
            <v>0203</v>
          </cell>
          <cell r="B1166" t="str">
            <v>NC(2)</v>
          </cell>
          <cell r="C1166" t="str">
            <v>NC(2)</v>
          </cell>
          <cell r="D1166" t="str">
            <v>27322F</v>
          </cell>
          <cell r="E1166" t="str">
            <v>27322F</v>
          </cell>
          <cell r="F1166" t="str">
            <v>17422-N0050</v>
          </cell>
          <cell r="G1166">
            <v>11</v>
          </cell>
          <cell r="H1166">
            <v>12</v>
          </cell>
          <cell r="I1166">
            <v>24</v>
          </cell>
          <cell r="J1166">
            <v>1</v>
          </cell>
          <cell r="K1166">
            <v>36.599998474121094</v>
          </cell>
          <cell r="L1166">
            <v>31.600000381469727</v>
          </cell>
          <cell r="M1166">
            <v>0.10999999940395355</v>
          </cell>
          <cell r="N1166">
            <v>98</v>
          </cell>
          <cell r="O1166">
            <v>0.5</v>
          </cell>
          <cell r="P1166">
            <v>475</v>
          </cell>
          <cell r="Q1166">
            <v>4</v>
          </cell>
          <cell r="R1166">
            <v>36.599998474121094</v>
          </cell>
          <cell r="S1166">
            <v>0.18000000715255737</v>
          </cell>
          <cell r="T1166">
            <v>5.9999998658895493E-2</v>
          </cell>
          <cell r="U1166">
            <v>1.2000000104308128E-2</v>
          </cell>
          <cell r="V1166">
            <v>0.18000000715255737</v>
          </cell>
          <cell r="W1166">
            <v>25.899999618530273</v>
          </cell>
          <cell r="X1166">
            <v>35</v>
          </cell>
          <cell r="Y1166">
            <v>36.599998474121094</v>
          </cell>
          <cell r="Z1166">
            <v>622</v>
          </cell>
          <cell r="AA1166">
            <v>97.5</v>
          </cell>
          <cell r="AB1166">
            <v>0.30000001192092896</v>
          </cell>
          <cell r="AC1166">
            <v>3.9000000804662704E-2</v>
          </cell>
          <cell r="AD1166">
            <v>0</v>
          </cell>
          <cell r="AE1166">
            <v>0</v>
          </cell>
          <cell r="AF1166">
            <v>0</v>
          </cell>
          <cell r="AG1166">
            <v>1.1599999666213989</v>
          </cell>
          <cell r="AH1166">
            <v>3.0999999493360519E-2</v>
          </cell>
        </row>
        <row r="1167">
          <cell r="A1167" t="str">
            <v>0203</v>
          </cell>
          <cell r="B1167" t="str">
            <v>NC(2)</v>
          </cell>
          <cell r="C1167" t="str">
            <v>NC(2)</v>
          </cell>
          <cell r="D1167" t="str">
            <v>27322F</v>
          </cell>
          <cell r="E1167" t="str">
            <v>27322F</v>
          </cell>
          <cell r="F1167" t="str">
            <v>17422-N0070</v>
          </cell>
          <cell r="G1167">
            <v>37</v>
          </cell>
          <cell r="H1167">
            <v>56</v>
          </cell>
          <cell r="I1167">
            <v>56</v>
          </cell>
          <cell r="J1167">
            <v>1</v>
          </cell>
          <cell r="K1167">
            <v>30</v>
          </cell>
          <cell r="L1167">
            <v>30</v>
          </cell>
          <cell r="M1167">
            <v>0.31000000238418579</v>
          </cell>
          <cell r="N1167">
            <v>98</v>
          </cell>
          <cell r="O1167">
            <v>0.69999998807907104</v>
          </cell>
          <cell r="P1167">
            <v>900</v>
          </cell>
          <cell r="Q1167">
            <v>9</v>
          </cell>
          <cell r="R1167">
            <v>30</v>
          </cell>
          <cell r="S1167">
            <v>0.56999999284744263</v>
          </cell>
          <cell r="T1167">
            <v>0.17000000178813934</v>
          </cell>
          <cell r="U1167">
            <v>9.3000002205371857E-2</v>
          </cell>
          <cell r="V1167">
            <v>0.56999999284744263</v>
          </cell>
          <cell r="W1167">
            <v>16.100000381469727</v>
          </cell>
          <cell r="X1167">
            <v>9</v>
          </cell>
          <cell r="Y1167">
            <v>30</v>
          </cell>
          <cell r="Z1167">
            <v>900</v>
          </cell>
          <cell r="AA1167">
            <v>55.099998474121094</v>
          </cell>
          <cell r="AB1167">
            <v>0.56999999284744263</v>
          </cell>
          <cell r="AC1167">
            <v>7.4000000953674316E-2</v>
          </cell>
          <cell r="AD1167">
            <v>0</v>
          </cell>
          <cell r="AE1167">
            <v>0</v>
          </cell>
          <cell r="AF1167">
            <v>0</v>
          </cell>
          <cell r="AG1167">
            <v>1</v>
          </cell>
          <cell r="AH1167">
            <v>6.4000003039836884E-2</v>
          </cell>
        </row>
        <row r="1168">
          <cell r="A1168" t="str">
            <v>0203</v>
          </cell>
          <cell r="B1168" t="str">
            <v>NC(2)</v>
          </cell>
          <cell r="C1168" t="str">
            <v>NC(2)</v>
          </cell>
          <cell r="D1168" t="str">
            <v>27322F</v>
          </cell>
          <cell r="E1168" t="str">
            <v>27322F</v>
          </cell>
          <cell r="F1168" t="str">
            <v>17422-N0080</v>
          </cell>
          <cell r="G1168">
            <v>6</v>
          </cell>
          <cell r="H1168">
            <v>56</v>
          </cell>
          <cell r="I1168">
            <v>30</v>
          </cell>
          <cell r="J1168">
            <v>1</v>
          </cell>
          <cell r="K1168">
            <v>34.5</v>
          </cell>
          <cell r="L1168">
            <v>30</v>
          </cell>
          <cell r="M1168">
            <v>5.9999998658895493E-2</v>
          </cell>
          <cell r="N1168">
            <v>98</v>
          </cell>
          <cell r="O1168">
            <v>0.20000000298023224</v>
          </cell>
          <cell r="P1168">
            <v>900</v>
          </cell>
          <cell r="Q1168">
            <v>9</v>
          </cell>
          <cell r="R1168">
            <v>34.5</v>
          </cell>
          <cell r="S1168">
            <v>0.12999999523162842</v>
          </cell>
          <cell r="T1168">
            <v>5.000000074505806E-2</v>
          </cell>
          <cell r="U1168">
            <v>1.4999999664723873E-2</v>
          </cell>
          <cell r="V1168">
            <v>0.12999999523162842</v>
          </cell>
          <cell r="W1168">
            <v>30</v>
          </cell>
          <cell r="X1168">
            <v>9</v>
          </cell>
          <cell r="Y1168">
            <v>34.5</v>
          </cell>
          <cell r="Z1168">
            <v>900</v>
          </cell>
          <cell r="AA1168">
            <v>73.5</v>
          </cell>
          <cell r="AB1168">
            <v>0.12999999523162842</v>
          </cell>
          <cell r="AC1168">
            <v>1.7000000923871994E-2</v>
          </cell>
          <cell r="AD1168">
            <v>0</v>
          </cell>
          <cell r="AE1168">
            <v>0</v>
          </cell>
          <cell r="AF1168">
            <v>0</v>
          </cell>
          <cell r="AG1168">
            <v>1.1499999761581421</v>
          </cell>
          <cell r="AH1168">
            <v>1.7000000923871994E-2</v>
          </cell>
        </row>
        <row r="1169">
          <cell r="A1169" t="str">
            <v>0203</v>
          </cell>
          <cell r="B1169" t="str">
            <v>NC(2)</v>
          </cell>
          <cell r="C1169" t="str">
            <v>NC(2)</v>
          </cell>
          <cell r="D1169" t="str">
            <v>27322F</v>
          </cell>
          <cell r="E1169" t="str">
            <v>27322F</v>
          </cell>
          <cell r="F1169" t="str">
            <v>17422-N0090</v>
          </cell>
          <cell r="G1169">
            <v>18</v>
          </cell>
          <cell r="H1169">
            <v>56</v>
          </cell>
          <cell r="I1169">
            <v>56</v>
          </cell>
          <cell r="J1169">
            <v>1</v>
          </cell>
          <cell r="K1169">
            <v>30</v>
          </cell>
          <cell r="L1169">
            <v>30</v>
          </cell>
          <cell r="M1169">
            <v>0.15000000596046448</v>
          </cell>
          <cell r="N1169">
            <v>98</v>
          </cell>
          <cell r="O1169">
            <v>0.30000001192092896</v>
          </cell>
          <cell r="P1169">
            <v>900</v>
          </cell>
          <cell r="Q1169">
            <v>9</v>
          </cell>
          <cell r="R1169">
            <v>30</v>
          </cell>
          <cell r="S1169">
            <v>0.2800000011920929</v>
          </cell>
          <cell r="T1169">
            <v>7.9999998211860657E-2</v>
          </cell>
          <cell r="U1169">
            <v>4.5000001788139343E-2</v>
          </cell>
          <cell r="V1169">
            <v>0.2800000011920929</v>
          </cell>
          <cell r="W1169">
            <v>16.100000381469727</v>
          </cell>
          <cell r="X1169">
            <v>9</v>
          </cell>
          <cell r="Y1169">
            <v>30</v>
          </cell>
          <cell r="Z1169">
            <v>900</v>
          </cell>
          <cell r="AA1169">
            <v>55.099998474121094</v>
          </cell>
          <cell r="AB1169">
            <v>0.2800000011920929</v>
          </cell>
          <cell r="AC1169">
            <v>3.7000000476837158E-2</v>
          </cell>
          <cell r="AD1169">
            <v>0</v>
          </cell>
          <cell r="AE1169">
            <v>0</v>
          </cell>
          <cell r="AF1169">
            <v>0</v>
          </cell>
          <cell r="AG1169">
            <v>1</v>
          </cell>
          <cell r="AH1169">
            <v>3.0999999493360519E-2</v>
          </cell>
        </row>
        <row r="1170">
          <cell r="A1170" t="str">
            <v>0203</v>
          </cell>
          <cell r="B1170" t="str">
            <v>NC(2)</v>
          </cell>
          <cell r="C1170" t="str">
            <v>NC(2)</v>
          </cell>
          <cell r="D1170" t="str">
            <v>27322F</v>
          </cell>
          <cell r="E1170" t="str">
            <v>27322F</v>
          </cell>
          <cell r="F1170" t="str">
            <v>17422-16131</v>
          </cell>
          <cell r="G1170">
            <v>0</v>
          </cell>
          <cell r="H1170">
            <v>20</v>
          </cell>
          <cell r="I1170">
            <v>20</v>
          </cell>
          <cell r="J1170">
            <v>1</v>
          </cell>
          <cell r="K1170">
            <v>48</v>
          </cell>
          <cell r="L1170">
            <v>13</v>
          </cell>
          <cell r="M1170">
            <v>0</v>
          </cell>
          <cell r="N1170">
            <v>98</v>
          </cell>
          <cell r="O1170">
            <v>0</v>
          </cell>
          <cell r="P1170">
            <v>684</v>
          </cell>
          <cell r="Q1170">
            <v>7.5</v>
          </cell>
          <cell r="R1170">
            <v>48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7.5</v>
          </cell>
          <cell r="Y1170">
            <v>48</v>
          </cell>
          <cell r="Z1170">
            <v>684</v>
          </cell>
          <cell r="AA1170">
            <v>89.699996948242188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3.690000057220459</v>
          </cell>
          <cell r="AH1170">
            <v>3.0000000260770321E-3</v>
          </cell>
        </row>
        <row r="1171">
          <cell r="A1171" t="str">
            <v>0203</v>
          </cell>
          <cell r="B1171" t="str">
            <v>NC(2)</v>
          </cell>
          <cell r="C1171" t="str">
            <v>NC(2)</v>
          </cell>
          <cell r="D1171" t="str">
            <v>27322F</v>
          </cell>
          <cell r="E1171" t="str">
            <v>27322F</v>
          </cell>
          <cell r="F1171" t="str">
            <v>17422-16140</v>
          </cell>
          <cell r="G1171">
            <v>0</v>
          </cell>
          <cell r="H1171">
            <v>10</v>
          </cell>
          <cell r="I1171">
            <v>10</v>
          </cell>
          <cell r="J1171">
            <v>1</v>
          </cell>
          <cell r="K1171">
            <v>49.299999237060547</v>
          </cell>
          <cell r="L1171">
            <v>17.799999237060547</v>
          </cell>
          <cell r="M1171">
            <v>0</v>
          </cell>
          <cell r="N1171">
            <v>98</v>
          </cell>
          <cell r="O1171">
            <v>0</v>
          </cell>
          <cell r="P1171">
            <v>684</v>
          </cell>
          <cell r="Q1171">
            <v>18</v>
          </cell>
          <cell r="R1171">
            <v>49.299999237060547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18</v>
          </cell>
          <cell r="Y1171">
            <v>49.299999237060547</v>
          </cell>
          <cell r="Z1171">
            <v>684</v>
          </cell>
          <cell r="AA1171">
            <v>67.300003051757813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2.7699999809265137</v>
          </cell>
          <cell r="AH1171">
            <v>0</v>
          </cell>
        </row>
        <row r="1172">
          <cell r="A1172" t="str">
            <v>0203</v>
          </cell>
          <cell r="B1172" t="str">
            <v>NC(2)</v>
          </cell>
          <cell r="C1172" t="str">
            <v>NC(2)</v>
          </cell>
          <cell r="D1172" t="str">
            <v>27322F</v>
          </cell>
          <cell r="E1172" t="str">
            <v>27322F</v>
          </cell>
          <cell r="F1172" t="str">
            <v>17422-16151</v>
          </cell>
          <cell r="G1172">
            <v>0</v>
          </cell>
          <cell r="H1172">
            <v>40</v>
          </cell>
          <cell r="I1172">
            <v>40</v>
          </cell>
          <cell r="J1172">
            <v>1</v>
          </cell>
          <cell r="K1172">
            <v>48</v>
          </cell>
          <cell r="L1172">
            <v>13</v>
          </cell>
          <cell r="M1172">
            <v>0</v>
          </cell>
          <cell r="N1172">
            <v>98</v>
          </cell>
          <cell r="O1172">
            <v>0</v>
          </cell>
          <cell r="P1172">
            <v>684</v>
          </cell>
          <cell r="Q1172">
            <v>5</v>
          </cell>
          <cell r="R1172">
            <v>48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5</v>
          </cell>
          <cell r="Y1172">
            <v>48</v>
          </cell>
          <cell r="Z1172">
            <v>684</v>
          </cell>
          <cell r="AA1172">
            <v>53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3.690000057220459</v>
          </cell>
          <cell r="AH1172">
            <v>0</v>
          </cell>
        </row>
        <row r="1173">
          <cell r="A1173" t="str">
            <v>0203</v>
          </cell>
          <cell r="B1173" t="str">
            <v>NC(2)</v>
          </cell>
          <cell r="C1173" t="str">
            <v>NC(2)</v>
          </cell>
          <cell r="D1173" t="str">
            <v>27322F</v>
          </cell>
          <cell r="E1173" t="str">
            <v>27322F</v>
          </cell>
          <cell r="F1173" t="str">
            <v>17422-16260</v>
          </cell>
          <cell r="G1173">
            <v>1</v>
          </cell>
          <cell r="H1173">
            <v>50</v>
          </cell>
          <cell r="I1173">
            <v>50</v>
          </cell>
          <cell r="J1173">
            <v>1</v>
          </cell>
          <cell r="K1173">
            <v>10</v>
          </cell>
          <cell r="L1173">
            <v>6</v>
          </cell>
          <cell r="M1173">
            <v>0</v>
          </cell>
          <cell r="N1173">
            <v>98</v>
          </cell>
          <cell r="O1173">
            <v>0</v>
          </cell>
          <cell r="P1173">
            <v>480</v>
          </cell>
          <cell r="Q1173">
            <v>3.5999999046325684</v>
          </cell>
          <cell r="R1173">
            <v>10</v>
          </cell>
          <cell r="S1173">
            <v>0</v>
          </cell>
          <cell r="T1173">
            <v>0</v>
          </cell>
          <cell r="U1173">
            <v>1.0000000474974513E-3</v>
          </cell>
          <cell r="V1173">
            <v>0</v>
          </cell>
          <cell r="W1173">
            <v>9.6000003814697266</v>
          </cell>
          <cell r="X1173">
            <v>3.5999999046325684</v>
          </cell>
          <cell r="Y1173">
            <v>10</v>
          </cell>
          <cell r="Z1173">
            <v>480</v>
          </cell>
          <cell r="AA1173">
            <v>23.200000762939453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1.6699999570846558</v>
          </cell>
          <cell r="AH1173">
            <v>0</v>
          </cell>
        </row>
        <row r="1174">
          <cell r="A1174" t="str">
            <v>0203</v>
          </cell>
          <cell r="B1174" t="str">
            <v>NC(2)</v>
          </cell>
          <cell r="C1174" t="str">
            <v>NC(2)</v>
          </cell>
          <cell r="D1174" t="str">
            <v>27322F</v>
          </cell>
          <cell r="E1174" t="str">
            <v>27322F</v>
          </cell>
          <cell r="F1174" t="str">
            <v>17422-16270</v>
          </cell>
          <cell r="G1174">
            <v>6</v>
          </cell>
          <cell r="H1174">
            <v>20</v>
          </cell>
          <cell r="I1174">
            <v>20</v>
          </cell>
          <cell r="J1174">
            <v>1</v>
          </cell>
          <cell r="K1174">
            <v>48</v>
          </cell>
          <cell r="L1174">
            <v>13</v>
          </cell>
          <cell r="M1174">
            <v>7.9999998211860657E-2</v>
          </cell>
          <cell r="N1174">
            <v>98</v>
          </cell>
          <cell r="O1174">
            <v>0.30000001192092896</v>
          </cell>
          <cell r="P1174">
            <v>684</v>
          </cell>
          <cell r="Q1174">
            <v>5</v>
          </cell>
          <cell r="R1174">
            <v>48</v>
          </cell>
          <cell r="S1174">
            <v>0.15000000596046448</v>
          </cell>
          <cell r="T1174">
            <v>5.9999998658895493E-2</v>
          </cell>
          <cell r="U1174">
            <v>8.0000003799796104E-3</v>
          </cell>
          <cell r="V1174">
            <v>0.15000000596046448</v>
          </cell>
          <cell r="W1174">
            <v>34.200000762939453</v>
          </cell>
          <cell r="X1174">
            <v>5</v>
          </cell>
          <cell r="Y1174">
            <v>48</v>
          </cell>
          <cell r="Z1174">
            <v>684</v>
          </cell>
          <cell r="AA1174">
            <v>87.199996948242188</v>
          </cell>
          <cell r="AB1174">
            <v>0.15000000596046448</v>
          </cell>
          <cell r="AC1174">
            <v>1.9999999552965164E-2</v>
          </cell>
          <cell r="AD1174">
            <v>0</v>
          </cell>
          <cell r="AE1174">
            <v>0</v>
          </cell>
          <cell r="AF1174">
            <v>0</v>
          </cell>
          <cell r="AG1174">
            <v>3.690000057220459</v>
          </cell>
          <cell r="AH1174">
            <v>1.3000000268220901E-2</v>
          </cell>
        </row>
        <row r="1175">
          <cell r="A1175" t="str">
            <v>0203</v>
          </cell>
          <cell r="B1175" t="str">
            <v>NC(2)</v>
          </cell>
          <cell r="C1175" t="str">
            <v>NC(2)</v>
          </cell>
          <cell r="D1175" t="str">
            <v>27322F</v>
          </cell>
          <cell r="E1175" t="str">
            <v>27322F</v>
          </cell>
          <cell r="F1175" t="str">
            <v>17422-30030</v>
          </cell>
          <cell r="G1175">
            <v>9</v>
          </cell>
          <cell r="H1175">
            <v>50</v>
          </cell>
          <cell r="I1175">
            <v>50</v>
          </cell>
          <cell r="J1175">
            <v>1</v>
          </cell>
          <cell r="K1175">
            <v>21.5</v>
          </cell>
          <cell r="L1175">
            <v>16.5</v>
          </cell>
          <cell r="M1175">
            <v>5.000000074505806E-2</v>
          </cell>
          <cell r="N1175">
            <v>98</v>
          </cell>
          <cell r="O1175">
            <v>0.20000000298023224</v>
          </cell>
          <cell r="P1175">
            <v>900</v>
          </cell>
          <cell r="Q1175">
            <v>9</v>
          </cell>
          <cell r="R1175">
            <v>21.5</v>
          </cell>
          <cell r="S1175">
            <v>0.11999999731779099</v>
          </cell>
          <cell r="T1175">
            <v>5.000000074505806E-2</v>
          </cell>
          <cell r="U1175">
            <v>2.3000000044703484E-2</v>
          </cell>
          <cell r="V1175">
            <v>0.11999999731779099</v>
          </cell>
          <cell r="W1175">
            <v>18</v>
          </cell>
          <cell r="X1175">
            <v>9</v>
          </cell>
          <cell r="Y1175">
            <v>21.5</v>
          </cell>
          <cell r="Z1175">
            <v>900</v>
          </cell>
          <cell r="AA1175">
            <v>48.5</v>
          </cell>
          <cell r="AB1175">
            <v>0.11999999731779099</v>
          </cell>
          <cell r="AC1175">
            <v>1.6000000759959221E-2</v>
          </cell>
          <cell r="AD1175">
            <v>0</v>
          </cell>
          <cell r="AE1175">
            <v>0</v>
          </cell>
          <cell r="AF1175">
            <v>0</v>
          </cell>
          <cell r="AG1175">
            <v>1.2999999523162842</v>
          </cell>
          <cell r="AH1175">
            <v>1.3000000268220901E-2</v>
          </cell>
        </row>
        <row r="1176">
          <cell r="A1176" t="str">
            <v>0203</v>
          </cell>
          <cell r="B1176" t="str">
            <v>NC(2)</v>
          </cell>
          <cell r="C1176" t="str">
            <v>NC(2)</v>
          </cell>
          <cell r="D1176" t="str">
            <v>27322F</v>
          </cell>
          <cell r="E1176" t="str">
            <v>27322F</v>
          </cell>
          <cell r="F1176" t="str">
            <v>17422-67010</v>
          </cell>
          <cell r="G1176">
            <v>7</v>
          </cell>
          <cell r="H1176">
            <v>15</v>
          </cell>
          <cell r="I1176">
            <v>30</v>
          </cell>
          <cell r="J1176">
            <v>1</v>
          </cell>
          <cell r="K1176">
            <v>32.299999237060547</v>
          </cell>
          <cell r="L1176">
            <v>20</v>
          </cell>
          <cell r="M1176">
            <v>5.9999998658895493E-2</v>
          </cell>
          <cell r="N1176">
            <v>98</v>
          </cell>
          <cell r="O1176">
            <v>0.20000000298023224</v>
          </cell>
          <cell r="P1176">
            <v>540</v>
          </cell>
          <cell r="Q1176">
            <v>4</v>
          </cell>
          <cell r="R1176">
            <v>32.299999237060547</v>
          </cell>
          <cell r="S1176">
            <v>0.10000000149011612</v>
          </cell>
          <cell r="T1176">
            <v>2.9999999329447746E-2</v>
          </cell>
          <cell r="U1176">
            <v>8.0000003799796104E-3</v>
          </cell>
          <cell r="V1176">
            <v>0.10000000149011612</v>
          </cell>
          <cell r="W1176">
            <v>18</v>
          </cell>
          <cell r="X1176">
            <v>4</v>
          </cell>
          <cell r="Y1176">
            <v>32.299999237060547</v>
          </cell>
          <cell r="Z1176">
            <v>540</v>
          </cell>
          <cell r="AA1176">
            <v>54.299999237060547</v>
          </cell>
          <cell r="AB1176">
            <v>0.10000000149011612</v>
          </cell>
          <cell r="AC1176">
            <v>1.3000000268220901E-2</v>
          </cell>
          <cell r="AD1176">
            <v>0</v>
          </cell>
          <cell r="AE1176">
            <v>0</v>
          </cell>
          <cell r="AF1176">
            <v>0</v>
          </cell>
          <cell r="AG1176">
            <v>1.6200000047683716</v>
          </cell>
          <cell r="AH1176">
            <v>1.3000000268220901E-2</v>
          </cell>
        </row>
        <row r="1177">
          <cell r="A1177" t="str">
            <v>0203</v>
          </cell>
          <cell r="B1177" t="str">
            <v>NC(2)</v>
          </cell>
          <cell r="C1177" t="str">
            <v>NC(2)</v>
          </cell>
          <cell r="D1177" t="str">
            <v>27322F</v>
          </cell>
          <cell r="E1177" t="str">
            <v>27322F</v>
          </cell>
          <cell r="F1177" t="str">
            <v>17422-70061</v>
          </cell>
          <cell r="G1177">
            <v>2</v>
          </cell>
          <cell r="H1177">
            <v>20</v>
          </cell>
          <cell r="I1177">
            <v>20</v>
          </cell>
          <cell r="J1177">
            <v>1</v>
          </cell>
          <cell r="K1177">
            <v>65.5</v>
          </cell>
          <cell r="L1177">
            <v>10</v>
          </cell>
          <cell r="M1177">
            <v>3.9999999105930328E-2</v>
          </cell>
          <cell r="N1177">
            <v>98</v>
          </cell>
          <cell r="O1177">
            <v>0.10000000149011612</v>
          </cell>
          <cell r="P1177">
            <v>1200</v>
          </cell>
          <cell r="Q1177">
            <v>11.5</v>
          </cell>
          <cell r="R1177">
            <v>65.5</v>
          </cell>
          <cell r="S1177">
            <v>7.9999998211860657E-2</v>
          </cell>
          <cell r="T1177">
            <v>2.9999999329447746E-2</v>
          </cell>
          <cell r="U1177">
            <v>6.0000000521540642E-3</v>
          </cell>
          <cell r="V1177">
            <v>7.9999998211860657E-2</v>
          </cell>
          <cell r="W1177">
            <v>60</v>
          </cell>
          <cell r="X1177">
            <v>11.5</v>
          </cell>
          <cell r="Y1177">
            <v>65.5</v>
          </cell>
          <cell r="Z1177">
            <v>1200</v>
          </cell>
          <cell r="AA1177">
            <v>137</v>
          </cell>
          <cell r="AB1177">
            <v>7.9999998211860657E-2</v>
          </cell>
          <cell r="AC1177">
            <v>9.9999997764825821E-3</v>
          </cell>
          <cell r="AD1177">
            <v>0</v>
          </cell>
          <cell r="AE1177">
            <v>0</v>
          </cell>
          <cell r="AF1177">
            <v>0</v>
          </cell>
          <cell r="AG1177">
            <v>6.5500001907348633</v>
          </cell>
          <cell r="AH1177">
            <v>9.9999997764825821E-3</v>
          </cell>
        </row>
        <row r="1178">
          <cell r="A1178" t="str">
            <v>0203</v>
          </cell>
          <cell r="B1178" t="str">
            <v>NC(2)</v>
          </cell>
          <cell r="C1178" t="str">
            <v>NC(2)</v>
          </cell>
          <cell r="D1178" t="str">
            <v>27322F</v>
          </cell>
          <cell r="E1178" t="str">
            <v>27322F</v>
          </cell>
          <cell r="F1178" t="str">
            <v>17422-73020</v>
          </cell>
          <cell r="G1178">
            <v>0</v>
          </cell>
          <cell r="H1178">
            <v>10</v>
          </cell>
          <cell r="I1178">
            <v>10</v>
          </cell>
          <cell r="J1178">
            <v>1</v>
          </cell>
          <cell r="K1178">
            <v>22.700000762939453</v>
          </cell>
          <cell r="L1178">
            <v>19.799999237060547</v>
          </cell>
          <cell r="M1178">
            <v>0</v>
          </cell>
          <cell r="N1178">
            <v>98</v>
          </cell>
          <cell r="O1178">
            <v>0</v>
          </cell>
          <cell r="P1178">
            <v>315</v>
          </cell>
          <cell r="Q1178">
            <v>90</v>
          </cell>
          <cell r="R1178">
            <v>22.700000762939453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90</v>
          </cell>
          <cell r="Y1178">
            <v>22.700000762939453</v>
          </cell>
          <cell r="Z1178">
            <v>315</v>
          </cell>
          <cell r="AA1178">
            <v>112.69999694824219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1.1499999761581421</v>
          </cell>
          <cell r="AH1178">
            <v>0</v>
          </cell>
        </row>
        <row r="1179">
          <cell r="A1179" t="str">
            <v>0203</v>
          </cell>
          <cell r="B1179" t="str">
            <v>NC(2)</v>
          </cell>
          <cell r="C1179" t="str">
            <v>NC(2)</v>
          </cell>
          <cell r="D1179" t="str">
            <v>27322F</v>
          </cell>
          <cell r="E1179" t="str">
            <v>27322F</v>
          </cell>
          <cell r="F1179" t="str">
            <v>17422-73021</v>
          </cell>
          <cell r="G1179">
            <v>0</v>
          </cell>
          <cell r="H1179">
            <v>10</v>
          </cell>
          <cell r="I1179">
            <v>10</v>
          </cell>
          <cell r="J1179">
            <v>1</v>
          </cell>
          <cell r="K1179">
            <v>22.700000762939453</v>
          </cell>
          <cell r="L1179">
            <v>19.799999237060547</v>
          </cell>
          <cell r="M1179">
            <v>0</v>
          </cell>
          <cell r="N1179">
            <v>98</v>
          </cell>
          <cell r="O1179">
            <v>0</v>
          </cell>
          <cell r="P1179">
            <v>318</v>
          </cell>
          <cell r="Q1179">
            <v>18</v>
          </cell>
          <cell r="R1179">
            <v>22.700000762939453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18</v>
          </cell>
          <cell r="Y1179">
            <v>22.700000762939453</v>
          </cell>
          <cell r="Z1179">
            <v>318</v>
          </cell>
          <cell r="AA1179">
            <v>40.700000762939453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1.1499999761581421</v>
          </cell>
          <cell r="AH1179">
            <v>0</v>
          </cell>
        </row>
        <row r="1180">
          <cell r="A1180" t="str">
            <v>0203</v>
          </cell>
          <cell r="B1180" t="str">
            <v>NC(2)</v>
          </cell>
          <cell r="C1180" t="str">
            <v>NC(2)</v>
          </cell>
          <cell r="D1180" t="str">
            <v>27322F</v>
          </cell>
          <cell r="E1180" t="str">
            <v>27322F</v>
          </cell>
          <cell r="F1180" t="str">
            <v>17422-73080</v>
          </cell>
          <cell r="G1180">
            <v>5</v>
          </cell>
          <cell r="H1180">
            <v>40</v>
          </cell>
          <cell r="I1180">
            <v>40</v>
          </cell>
          <cell r="J1180">
            <v>1</v>
          </cell>
          <cell r="K1180">
            <v>23</v>
          </cell>
          <cell r="L1180">
            <v>20</v>
          </cell>
          <cell r="M1180">
            <v>2.9999999329447746E-2</v>
          </cell>
          <cell r="N1180">
            <v>98</v>
          </cell>
          <cell r="O1180">
            <v>0.10000000149011612</v>
          </cell>
          <cell r="P1180">
            <v>446</v>
          </cell>
          <cell r="Q1180">
            <v>4.5</v>
          </cell>
          <cell r="R1180">
            <v>23</v>
          </cell>
          <cell r="S1180">
            <v>5.9999998658895493E-2</v>
          </cell>
          <cell r="T1180">
            <v>1.9999999552965164E-2</v>
          </cell>
          <cell r="U1180">
            <v>6.0000000521540642E-3</v>
          </cell>
          <cell r="V1180">
            <v>5.9999998658895493E-2</v>
          </cell>
          <cell r="W1180">
            <v>11.199999809265137</v>
          </cell>
          <cell r="X1180">
            <v>4.5</v>
          </cell>
          <cell r="Y1180">
            <v>23</v>
          </cell>
          <cell r="Z1180">
            <v>446</v>
          </cell>
          <cell r="AA1180">
            <v>38.700000762939453</v>
          </cell>
          <cell r="AB1180">
            <v>5.9999998658895493E-2</v>
          </cell>
          <cell r="AC1180">
            <v>8.0000003799796104E-3</v>
          </cell>
          <cell r="AD1180">
            <v>0</v>
          </cell>
          <cell r="AE1180">
            <v>0</v>
          </cell>
          <cell r="AF1180">
            <v>0</v>
          </cell>
          <cell r="AG1180">
            <v>1.1499999761581421</v>
          </cell>
          <cell r="AH1180">
            <v>7.0000002160668373E-3</v>
          </cell>
        </row>
        <row r="1181">
          <cell r="A1181" t="str">
            <v>0203</v>
          </cell>
          <cell r="B1181" t="str">
            <v>NC(2)</v>
          </cell>
          <cell r="C1181" t="str">
            <v>NC(2)</v>
          </cell>
          <cell r="D1181" t="str">
            <v>27322F</v>
          </cell>
          <cell r="E1181" t="str">
            <v>27322F</v>
          </cell>
          <cell r="F1181" t="str">
            <v>17430-21290-15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1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</row>
        <row r="1182">
          <cell r="A1182" t="str">
            <v>0203</v>
          </cell>
          <cell r="B1182" t="str">
            <v>NC(2)</v>
          </cell>
          <cell r="C1182" t="str">
            <v>NC(2)</v>
          </cell>
          <cell r="D1182" t="str">
            <v>27322F</v>
          </cell>
          <cell r="E1182" t="str">
            <v>27322F</v>
          </cell>
          <cell r="F1182" t="str">
            <v>17430-21310-15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1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</row>
        <row r="1183">
          <cell r="A1183" t="str">
            <v>0203</v>
          </cell>
          <cell r="B1183" t="str">
            <v>NC(2)</v>
          </cell>
          <cell r="C1183" t="str">
            <v>NC(2)</v>
          </cell>
          <cell r="D1183" t="str">
            <v>27322F</v>
          </cell>
          <cell r="E1183" t="str">
            <v>27322F</v>
          </cell>
          <cell r="F1183" t="str">
            <v>17430-6A240-15</v>
          </cell>
          <cell r="G1183">
            <v>0</v>
          </cell>
          <cell r="H1183">
            <v>1</v>
          </cell>
          <cell r="I1183">
            <v>5</v>
          </cell>
          <cell r="J1183">
            <v>1</v>
          </cell>
          <cell r="K1183">
            <v>36.900001525878906</v>
          </cell>
          <cell r="L1183">
            <v>29</v>
          </cell>
          <cell r="M1183">
            <v>0</v>
          </cell>
          <cell r="N1183">
            <v>98</v>
          </cell>
          <cell r="O1183">
            <v>0</v>
          </cell>
          <cell r="P1183">
            <v>378</v>
          </cell>
          <cell r="Q1183">
            <v>36</v>
          </cell>
          <cell r="R1183">
            <v>36.900001525878906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36</v>
          </cell>
          <cell r="Y1183">
            <v>36.900001525878906</v>
          </cell>
          <cell r="Z1183">
            <v>378</v>
          </cell>
          <cell r="AA1183">
            <v>72.900001525878906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1.2699999809265137</v>
          </cell>
          <cell r="AH1183">
            <v>0</v>
          </cell>
        </row>
        <row r="1184">
          <cell r="A1184" t="str">
            <v>0203</v>
          </cell>
          <cell r="B1184" t="str">
            <v>NC(2)</v>
          </cell>
          <cell r="C1184" t="str">
            <v>NC(2)</v>
          </cell>
          <cell r="D1184" t="str">
            <v>27322F</v>
          </cell>
          <cell r="E1184" t="str">
            <v>27322F</v>
          </cell>
          <cell r="F1184" t="str">
            <v>17430-64740-10</v>
          </cell>
          <cell r="G1184">
            <v>0</v>
          </cell>
          <cell r="H1184">
            <v>30</v>
          </cell>
          <cell r="I1184">
            <v>30</v>
          </cell>
          <cell r="J1184">
            <v>1</v>
          </cell>
          <cell r="K1184">
            <v>27.799999237060547</v>
          </cell>
          <cell r="L1184">
            <v>21.899999618530273</v>
          </cell>
          <cell r="M1184">
            <v>0</v>
          </cell>
          <cell r="N1184">
            <v>98</v>
          </cell>
          <cell r="O1184">
            <v>0</v>
          </cell>
          <cell r="P1184">
            <v>420</v>
          </cell>
          <cell r="Q1184">
            <v>6</v>
          </cell>
          <cell r="R1184">
            <v>27.799999237060547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6</v>
          </cell>
          <cell r="Y1184">
            <v>27.799999237060547</v>
          </cell>
          <cell r="Z1184">
            <v>420</v>
          </cell>
          <cell r="AA1184">
            <v>33.799999237060547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1.2699999809265137</v>
          </cell>
          <cell r="AH1184">
            <v>0</v>
          </cell>
        </row>
        <row r="1185">
          <cell r="A1185" t="str">
            <v>0203</v>
          </cell>
          <cell r="B1185" t="str">
            <v>NC(2)</v>
          </cell>
          <cell r="C1185" t="str">
            <v>NC(2)</v>
          </cell>
          <cell r="D1185" t="str">
            <v>27322F</v>
          </cell>
          <cell r="E1185" t="str">
            <v>27322F</v>
          </cell>
          <cell r="F1185" t="str">
            <v>17430-7A801-15</v>
          </cell>
          <cell r="G1185">
            <v>0</v>
          </cell>
          <cell r="H1185">
            <v>1</v>
          </cell>
          <cell r="I1185">
            <v>5</v>
          </cell>
          <cell r="J1185">
            <v>1</v>
          </cell>
          <cell r="K1185">
            <v>36.900001525878906</v>
          </cell>
          <cell r="L1185">
            <v>29</v>
          </cell>
          <cell r="M1185">
            <v>0</v>
          </cell>
          <cell r="N1185">
            <v>98</v>
          </cell>
          <cell r="O1185">
            <v>0</v>
          </cell>
          <cell r="P1185">
            <v>378</v>
          </cell>
          <cell r="Q1185">
            <v>36</v>
          </cell>
          <cell r="R1185">
            <v>36.900001525878906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36</v>
          </cell>
          <cell r="Y1185">
            <v>36.900001525878906</v>
          </cell>
          <cell r="Z1185">
            <v>378</v>
          </cell>
          <cell r="AA1185">
            <v>72.900001525878906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1.2699999809265137</v>
          </cell>
          <cell r="AH1185">
            <v>0</v>
          </cell>
        </row>
        <row r="1186">
          <cell r="A1186" t="str">
            <v>0203</v>
          </cell>
          <cell r="B1186" t="str">
            <v>NC(2)</v>
          </cell>
          <cell r="C1186" t="str">
            <v>NC(2)</v>
          </cell>
          <cell r="D1186" t="str">
            <v>27322F</v>
          </cell>
          <cell r="E1186" t="str">
            <v>27322F</v>
          </cell>
          <cell r="F1186" t="str">
            <v>17430-7A880-15</v>
          </cell>
          <cell r="G1186">
            <v>0</v>
          </cell>
          <cell r="H1186">
            <v>1</v>
          </cell>
          <cell r="I1186">
            <v>10</v>
          </cell>
          <cell r="J1186">
            <v>1</v>
          </cell>
          <cell r="K1186">
            <v>36.900001525878906</v>
          </cell>
          <cell r="L1186">
            <v>29</v>
          </cell>
          <cell r="M1186">
            <v>0</v>
          </cell>
          <cell r="N1186">
            <v>98</v>
          </cell>
          <cell r="O1186">
            <v>0</v>
          </cell>
          <cell r="P1186">
            <v>378</v>
          </cell>
          <cell r="Q1186">
            <v>18</v>
          </cell>
          <cell r="R1186">
            <v>36.900001525878906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18</v>
          </cell>
          <cell r="Y1186">
            <v>36.900001525878906</v>
          </cell>
          <cell r="Z1186">
            <v>378</v>
          </cell>
          <cell r="AA1186">
            <v>92.699996948242188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1.2699999809265137</v>
          </cell>
          <cell r="AH1186">
            <v>4.0000001899898052E-3</v>
          </cell>
        </row>
        <row r="1187">
          <cell r="A1187" t="str">
            <v>0203</v>
          </cell>
          <cell r="B1187" t="str">
            <v>NC(2)</v>
          </cell>
          <cell r="C1187" t="str">
            <v>NC(2)</v>
          </cell>
          <cell r="D1187" t="str">
            <v>27322F</v>
          </cell>
          <cell r="E1187" t="str">
            <v>27322F</v>
          </cell>
          <cell r="F1187" t="str">
            <v>17431-N0090</v>
          </cell>
          <cell r="G1187">
            <v>199</v>
          </cell>
          <cell r="H1187">
            <v>100</v>
          </cell>
          <cell r="I1187">
            <v>100</v>
          </cell>
          <cell r="J1187">
            <v>1</v>
          </cell>
          <cell r="K1187">
            <v>30</v>
          </cell>
          <cell r="L1187">
            <v>25</v>
          </cell>
          <cell r="M1187">
            <v>1.6599999666213989</v>
          </cell>
          <cell r="N1187">
            <v>98</v>
          </cell>
          <cell r="O1187">
            <v>2</v>
          </cell>
          <cell r="P1187">
            <v>600</v>
          </cell>
          <cell r="Q1187">
            <v>1.7999999523162842</v>
          </cell>
          <cell r="R1187">
            <v>30</v>
          </cell>
          <cell r="S1187">
            <v>2.0899999141693115</v>
          </cell>
          <cell r="T1187">
            <v>0.33000001311302185</v>
          </cell>
          <cell r="U1187">
            <v>0.10000000149011612</v>
          </cell>
          <cell r="V1187">
            <v>2.0899999141693115</v>
          </cell>
          <cell r="W1187">
            <v>6</v>
          </cell>
          <cell r="X1187">
            <v>1.7999999523162842</v>
          </cell>
          <cell r="Y1187">
            <v>30</v>
          </cell>
          <cell r="Z1187">
            <v>600</v>
          </cell>
          <cell r="AA1187">
            <v>37.799999237060547</v>
          </cell>
          <cell r="AB1187">
            <v>2.0899999141693115</v>
          </cell>
          <cell r="AC1187">
            <v>0.27300000190734863</v>
          </cell>
          <cell r="AD1187">
            <v>0</v>
          </cell>
          <cell r="AE1187">
            <v>0</v>
          </cell>
          <cell r="AF1187">
            <v>0</v>
          </cell>
          <cell r="AG1187">
            <v>1.2000000476837158</v>
          </cell>
          <cell r="AH1187">
            <v>0.23000000417232513</v>
          </cell>
        </row>
        <row r="1188">
          <cell r="A1188" t="str">
            <v>0203</v>
          </cell>
          <cell r="B1188" t="str">
            <v>NC(2)</v>
          </cell>
          <cell r="C1188" t="str">
            <v>NC(2)</v>
          </cell>
          <cell r="D1188" t="str">
            <v>27322F</v>
          </cell>
          <cell r="E1188" t="str">
            <v>27322F</v>
          </cell>
          <cell r="F1188" t="str">
            <v>17431-N0100</v>
          </cell>
          <cell r="G1188">
            <v>38</v>
          </cell>
          <cell r="H1188">
            <v>50</v>
          </cell>
          <cell r="I1188">
            <v>50</v>
          </cell>
          <cell r="J1188">
            <v>1</v>
          </cell>
          <cell r="K1188">
            <v>32</v>
          </cell>
          <cell r="L1188">
            <v>27</v>
          </cell>
          <cell r="M1188">
            <v>0.34000000357627869</v>
          </cell>
          <cell r="N1188">
            <v>98</v>
          </cell>
          <cell r="O1188">
            <v>0.80000001192092896</v>
          </cell>
          <cell r="P1188">
            <v>120</v>
          </cell>
          <cell r="Q1188">
            <v>3.5999999046325684</v>
          </cell>
          <cell r="R1188">
            <v>32</v>
          </cell>
          <cell r="S1188">
            <v>0.40999999642372131</v>
          </cell>
          <cell r="T1188">
            <v>2.9999999329447746E-2</v>
          </cell>
          <cell r="U1188">
            <v>3.7999998778104782E-2</v>
          </cell>
          <cell r="V1188">
            <v>0.40999999642372131</v>
          </cell>
          <cell r="W1188">
            <v>2.4000000953674316</v>
          </cell>
          <cell r="X1188">
            <v>3.5999999046325684</v>
          </cell>
          <cell r="Y1188">
            <v>32</v>
          </cell>
          <cell r="Z1188">
            <v>120</v>
          </cell>
          <cell r="AA1188">
            <v>38</v>
          </cell>
          <cell r="AB1188">
            <v>0.40999999642372131</v>
          </cell>
          <cell r="AC1188">
            <v>5.4000001400709152E-2</v>
          </cell>
          <cell r="AD1188">
            <v>0</v>
          </cell>
          <cell r="AE1188">
            <v>0</v>
          </cell>
          <cell r="AF1188">
            <v>0</v>
          </cell>
          <cell r="AG1188">
            <v>1.190000057220459</v>
          </cell>
          <cell r="AH1188">
            <v>4.3999999761581421E-2</v>
          </cell>
        </row>
        <row r="1189">
          <cell r="A1189" t="str">
            <v>0203</v>
          </cell>
          <cell r="B1189" t="str">
            <v>NC(2)</v>
          </cell>
          <cell r="C1189" t="str">
            <v>NC(2)</v>
          </cell>
          <cell r="D1189" t="str">
            <v>27322F</v>
          </cell>
          <cell r="E1189" t="str">
            <v>27322F</v>
          </cell>
          <cell r="F1189" t="str">
            <v>17431-13130</v>
          </cell>
          <cell r="G1189">
            <v>0</v>
          </cell>
          <cell r="H1189">
            <v>5</v>
          </cell>
          <cell r="I1189">
            <v>5</v>
          </cell>
          <cell r="J1189">
            <v>1</v>
          </cell>
          <cell r="K1189">
            <v>43</v>
          </cell>
          <cell r="L1189">
            <v>27</v>
          </cell>
          <cell r="M1189">
            <v>0</v>
          </cell>
          <cell r="N1189">
            <v>98</v>
          </cell>
          <cell r="O1189">
            <v>0</v>
          </cell>
          <cell r="P1189">
            <v>420</v>
          </cell>
          <cell r="Q1189">
            <v>180</v>
          </cell>
          <cell r="R1189">
            <v>43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180</v>
          </cell>
          <cell r="Y1189">
            <v>43</v>
          </cell>
          <cell r="Z1189">
            <v>420</v>
          </cell>
          <cell r="AA1189">
            <v>223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1.5900000333786011</v>
          </cell>
          <cell r="AH1189">
            <v>0</v>
          </cell>
        </row>
        <row r="1190">
          <cell r="A1190" t="str">
            <v>0203</v>
          </cell>
          <cell r="B1190" t="str">
            <v>NC(2)</v>
          </cell>
          <cell r="C1190" t="str">
            <v>NC(2)</v>
          </cell>
          <cell r="D1190" t="str">
            <v>27322F</v>
          </cell>
          <cell r="E1190" t="str">
            <v>27322F</v>
          </cell>
          <cell r="F1190" t="str">
            <v>17431-13340</v>
          </cell>
          <cell r="G1190">
            <v>1</v>
          </cell>
          <cell r="H1190">
            <v>1</v>
          </cell>
          <cell r="I1190">
            <v>5</v>
          </cell>
          <cell r="J1190">
            <v>1</v>
          </cell>
          <cell r="K1190">
            <v>38.700000762939453</v>
          </cell>
          <cell r="L1190">
            <v>31.799999237060547</v>
          </cell>
          <cell r="M1190">
            <v>9.9999997764825821E-3</v>
          </cell>
          <cell r="N1190">
            <v>98</v>
          </cell>
          <cell r="O1190">
            <v>0.20000000298023224</v>
          </cell>
          <cell r="P1190">
            <v>300</v>
          </cell>
          <cell r="Q1190">
            <v>36</v>
          </cell>
          <cell r="R1190">
            <v>38.700000762939453</v>
          </cell>
          <cell r="S1190">
            <v>3.9999999105930328E-2</v>
          </cell>
          <cell r="T1190">
            <v>1.9999999552965164E-2</v>
          </cell>
          <cell r="U1190">
            <v>9.9999997764825821E-3</v>
          </cell>
          <cell r="V1190">
            <v>3.9999999105930328E-2</v>
          </cell>
          <cell r="W1190">
            <v>60</v>
          </cell>
          <cell r="X1190">
            <v>36</v>
          </cell>
          <cell r="Y1190">
            <v>38.700000762939453</v>
          </cell>
          <cell r="Z1190">
            <v>300</v>
          </cell>
          <cell r="AA1190">
            <v>134.69999694824219</v>
          </cell>
          <cell r="AB1190">
            <v>3.9999999105930328E-2</v>
          </cell>
          <cell r="AC1190">
            <v>4.999999888241291E-3</v>
          </cell>
          <cell r="AD1190">
            <v>0</v>
          </cell>
          <cell r="AE1190">
            <v>0</v>
          </cell>
          <cell r="AF1190">
            <v>0</v>
          </cell>
          <cell r="AG1190">
            <v>1.2200000286102295</v>
          </cell>
          <cell r="AH1190">
            <v>0</v>
          </cell>
        </row>
        <row r="1191">
          <cell r="A1191" t="str">
            <v>0203</v>
          </cell>
          <cell r="B1191" t="str">
            <v>NC(2)</v>
          </cell>
          <cell r="C1191" t="str">
            <v>NC(2)</v>
          </cell>
          <cell r="D1191" t="str">
            <v>27322F</v>
          </cell>
          <cell r="E1191" t="str">
            <v>27322F</v>
          </cell>
          <cell r="F1191" t="str">
            <v>17431-24290</v>
          </cell>
          <cell r="G1191">
            <v>0</v>
          </cell>
          <cell r="H1191">
            <v>15</v>
          </cell>
          <cell r="I1191">
            <v>15</v>
          </cell>
          <cell r="J1191">
            <v>1</v>
          </cell>
          <cell r="K1191">
            <v>30.200000762939453</v>
          </cell>
          <cell r="L1191">
            <v>25.100000381469727</v>
          </cell>
          <cell r="M1191">
            <v>0</v>
          </cell>
          <cell r="N1191">
            <v>98</v>
          </cell>
          <cell r="O1191">
            <v>0</v>
          </cell>
          <cell r="P1191">
            <v>300</v>
          </cell>
          <cell r="Q1191">
            <v>12</v>
          </cell>
          <cell r="R1191">
            <v>30.200000762939453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12</v>
          </cell>
          <cell r="Y1191">
            <v>30.200000762939453</v>
          </cell>
          <cell r="Z1191">
            <v>300</v>
          </cell>
          <cell r="AA1191">
            <v>42.200000762939453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1.2000000476837158</v>
          </cell>
          <cell r="AH1191">
            <v>0</v>
          </cell>
        </row>
        <row r="1192">
          <cell r="A1192" t="str">
            <v>0203</v>
          </cell>
          <cell r="B1192" t="str">
            <v>NC(2)</v>
          </cell>
          <cell r="C1192" t="str">
            <v>NC(2)</v>
          </cell>
          <cell r="D1192" t="str">
            <v>27322F</v>
          </cell>
          <cell r="E1192" t="str">
            <v>27322F</v>
          </cell>
          <cell r="F1192" t="str">
            <v>17431-24300</v>
          </cell>
          <cell r="G1192">
            <v>0</v>
          </cell>
          <cell r="H1192">
            <v>15</v>
          </cell>
          <cell r="I1192">
            <v>15</v>
          </cell>
          <cell r="J1192">
            <v>1</v>
          </cell>
          <cell r="K1192">
            <v>33.299999237060547</v>
          </cell>
          <cell r="L1192">
            <v>28</v>
          </cell>
          <cell r="M1192">
            <v>0</v>
          </cell>
          <cell r="N1192">
            <v>98</v>
          </cell>
          <cell r="O1192">
            <v>0</v>
          </cell>
          <cell r="P1192">
            <v>300</v>
          </cell>
          <cell r="Q1192">
            <v>12</v>
          </cell>
          <cell r="R1192">
            <v>33.299999237060547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12</v>
          </cell>
          <cell r="Y1192">
            <v>33.299999237060547</v>
          </cell>
          <cell r="Z1192">
            <v>300</v>
          </cell>
          <cell r="AA1192">
            <v>45.299999237060547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1.190000057220459</v>
          </cell>
          <cell r="AH1192">
            <v>0</v>
          </cell>
        </row>
        <row r="1193">
          <cell r="A1193" t="str">
            <v>0203</v>
          </cell>
          <cell r="B1193" t="str">
            <v>NC(2)</v>
          </cell>
          <cell r="C1193" t="str">
            <v>NC(2)</v>
          </cell>
          <cell r="D1193" t="str">
            <v>27322F</v>
          </cell>
          <cell r="E1193" t="str">
            <v>27322F</v>
          </cell>
          <cell r="F1193" t="str">
            <v>17431-24321</v>
          </cell>
          <cell r="G1193">
            <v>0</v>
          </cell>
          <cell r="H1193">
            <v>9999</v>
          </cell>
          <cell r="I1193">
            <v>0</v>
          </cell>
          <cell r="J1193">
            <v>0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1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</row>
        <row r="1194">
          <cell r="A1194" t="str">
            <v>0203</v>
          </cell>
          <cell r="B1194" t="str">
            <v>NC(2)</v>
          </cell>
          <cell r="C1194" t="str">
            <v>NC(2)</v>
          </cell>
          <cell r="D1194" t="str">
            <v>27322F</v>
          </cell>
          <cell r="E1194" t="str">
            <v>27322F</v>
          </cell>
          <cell r="F1194" t="str">
            <v>17431-24330</v>
          </cell>
          <cell r="G1194">
            <v>0</v>
          </cell>
          <cell r="H1194">
            <v>1</v>
          </cell>
          <cell r="I1194">
            <v>10</v>
          </cell>
          <cell r="J1194">
            <v>1</v>
          </cell>
          <cell r="K1194">
            <v>30.100000381469727</v>
          </cell>
          <cell r="L1194">
            <v>25.100000381469727</v>
          </cell>
          <cell r="M1194">
            <v>0</v>
          </cell>
          <cell r="N1194">
            <v>98</v>
          </cell>
          <cell r="O1194">
            <v>0</v>
          </cell>
          <cell r="P1194">
            <v>300</v>
          </cell>
          <cell r="Q1194">
            <v>18</v>
          </cell>
          <cell r="R1194">
            <v>30.100000381469727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18</v>
          </cell>
          <cell r="Y1194">
            <v>30.200000762939453</v>
          </cell>
          <cell r="Z1194">
            <v>300</v>
          </cell>
          <cell r="AA1194">
            <v>48.200000762939453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1.2000000476837158</v>
          </cell>
          <cell r="AH1194">
            <v>0</v>
          </cell>
        </row>
        <row r="1195">
          <cell r="A1195" t="str">
            <v>0203</v>
          </cell>
          <cell r="B1195" t="str">
            <v>NC(2)</v>
          </cell>
          <cell r="C1195" t="str">
            <v>NC(2)</v>
          </cell>
          <cell r="D1195" t="str">
            <v>27322F</v>
          </cell>
          <cell r="E1195" t="str">
            <v>27322F</v>
          </cell>
          <cell r="F1195" t="str">
            <v>17431-31020</v>
          </cell>
          <cell r="G1195">
            <v>0</v>
          </cell>
          <cell r="H1195">
            <v>1</v>
          </cell>
          <cell r="I1195">
            <v>1</v>
          </cell>
          <cell r="J1195">
            <v>1</v>
          </cell>
          <cell r="K1195">
            <v>38.700000762939453</v>
          </cell>
          <cell r="L1195">
            <v>24.899999618530273</v>
          </cell>
          <cell r="M1195">
            <v>0</v>
          </cell>
          <cell r="N1195">
            <v>99</v>
          </cell>
          <cell r="O1195">
            <v>0</v>
          </cell>
          <cell r="P1195">
            <v>810</v>
          </cell>
          <cell r="Q1195">
            <v>180</v>
          </cell>
          <cell r="R1195">
            <v>38.700000762939453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180</v>
          </cell>
          <cell r="Y1195">
            <v>38.700000762939453</v>
          </cell>
          <cell r="Z1195">
            <v>420</v>
          </cell>
          <cell r="AA1195">
            <v>218.69999694824219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1.5499999523162842</v>
          </cell>
          <cell r="AH1195">
            <v>0</v>
          </cell>
        </row>
        <row r="1196">
          <cell r="A1196" t="str">
            <v>0203</v>
          </cell>
          <cell r="B1196" t="str">
            <v>NC(2)</v>
          </cell>
          <cell r="C1196" t="str">
            <v>NC(2)</v>
          </cell>
          <cell r="D1196" t="str">
            <v>27322F</v>
          </cell>
          <cell r="E1196" t="str">
            <v>27322F</v>
          </cell>
          <cell r="F1196" t="str">
            <v>17431-5B040</v>
          </cell>
          <cell r="G1196">
            <v>5</v>
          </cell>
          <cell r="H1196">
            <v>5</v>
          </cell>
          <cell r="I1196">
            <v>5</v>
          </cell>
          <cell r="J1196">
            <v>0</v>
          </cell>
          <cell r="K1196">
            <v>25</v>
          </cell>
          <cell r="L1196">
            <v>25</v>
          </cell>
          <cell r="M1196">
            <v>2.9999999329447746E-2</v>
          </cell>
          <cell r="N1196">
            <v>98</v>
          </cell>
          <cell r="O1196">
            <v>1</v>
          </cell>
          <cell r="P1196">
            <v>900</v>
          </cell>
          <cell r="Q1196">
            <v>9</v>
          </cell>
          <cell r="R1196">
            <v>25</v>
          </cell>
          <cell r="S1196">
            <v>0.28999999165534973</v>
          </cell>
          <cell r="T1196">
            <v>0.25</v>
          </cell>
          <cell r="U1196">
            <v>1.3000000268220901E-2</v>
          </cell>
          <cell r="V1196">
            <v>0.28999999165534973</v>
          </cell>
          <cell r="W1196">
            <v>180</v>
          </cell>
          <cell r="X1196">
            <v>9</v>
          </cell>
          <cell r="Y1196">
            <v>25</v>
          </cell>
          <cell r="Z1196">
            <v>900</v>
          </cell>
          <cell r="AA1196">
            <v>214</v>
          </cell>
          <cell r="AB1196">
            <v>0.28999999165534973</v>
          </cell>
          <cell r="AC1196">
            <v>3.7999998778104782E-2</v>
          </cell>
          <cell r="AD1196">
            <v>0</v>
          </cell>
          <cell r="AE1196">
            <v>0</v>
          </cell>
          <cell r="AF1196">
            <v>0</v>
          </cell>
          <cell r="AG1196">
            <v>1</v>
          </cell>
          <cell r="AH1196">
            <v>8.0000003799796104E-3</v>
          </cell>
        </row>
        <row r="1197">
          <cell r="A1197" t="str">
            <v>0203</v>
          </cell>
          <cell r="B1197" t="str">
            <v>NC(2)</v>
          </cell>
          <cell r="C1197" t="str">
            <v>NC(2)</v>
          </cell>
          <cell r="D1197" t="str">
            <v>27322F</v>
          </cell>
          <cell r="E1197" t="str">
            <v>27322F</v>
          </cell>
          <cell r="F1197" t="str">
            <v>17431-54320</v>
          </cell>
          <cell r="G1197">
            <v>1</v>
          </cell>
          <cell r="H1197">
            <v>20</v>
          </cell>
          <cell r="I1197">
            <v>20</v>
          </cell>
          <cell r="J1197">
            <v>1</v>
          </cell>
          <cell r="K1197">
            <v>22</v>
          </cell>
          <cell r="L1197">
            <v>18</v>
          </cell>
          <cell r="M1197">
            <v>9.9999997764825821E-3</v>
          </cell>
          <cell r="N1197">
            <v>98</v>
          </cell>
          <cell r="O1197">
            <v>0.10000000149011612</v>
          </cell>
          <cell r="P1197">
            <v>378</v>
          </cell>
          <cell r="Q1197">
            <v>9</v>
          </cell>
          <cell r="R1197">
            <v>22</v>
          </cell>
          <cell r="S1197">
            <v>1.9999999552965164E-2</v>
          </cell>
          <cell r="T1197">
            <v>9.9999997764825821E-3</v>
          </cell>
          <cell r="U1197">
            <v>3.0000000260770321E-3</v>
          </cell>
          <cell r="V1197">
            <v>1.9999999552965164E-2</v>
          </cell>
          <cell r="W1197">
            <v>18.899999618530273</v>
          </cell>
          <cell r="X1197">
            <v>9</v>
          </cell>
          <cell r="Y1197">
            <v>22</v>
          </cell>
          <cell r="Z1197">
            <v>378</v>
          </cell>
          <cell r="AA1197">
            <v>49.900001525878906</v>
          </cell>
          <cell r="AB1197">
            <v>1.9999999552965164E-2</v>
          </cell>
          <cell r="AC1197">
            <v>3.0000000260770321E-3</v>
          </cell>
          <cell r="AD1197">
            <v>0</v>
          </cell>
          <cell r="AE1197">
            <v>0</v>
          </cell>
          <cell r="AF1197">
            <v>0</v>
          </cell>
          <cell r="AG1197">
            <v>1.2200000286102295</v>
          </cell>
          <cell r="AH1197">
            <v>3.0000000260770321E-3</v>
          </cell>
        </row>
        <row r="1198">
          <cell r="A1198" t="str">
            <v>0203</v>
          </cell>
          <cell r="B1198" t="str">
            <v>NC(2)</v>
          </cell>
          <cell r="C1198" t="str">
            <v>NC(2)</v>
          </cell>
          <cell r="D1198" t="str">
            <v>27322F</v>
          </cell>
          <cell r="E1198" t="str">
            <v>27322F</v>
          </cell>
          <cell r="F1198" t="str">
            <v>17431-64350</v>
          </cell>
          <cell r="G1198">
            <v>0</v>
          </cell>
          <cell r="H1198">
            <v>5</v>
          </cell>
          <cell r="I1198">
            <v>5</v>
          </cell>
          <cell r="J1198">
            <v>1</v>
          </cell>
          <cell r="K1198">
            <v>42.299999237060547</v>
          </cell>
          <cell r="L1198">
            <v>37.5</v>
          </cell>
          <cell r="M1198">
            <v>0</v>
          </cell>
          <cell r="N1198">
            <v>98</v>
          </cell>
          <cell r="O1198">
            <v>0</v>
          </cell>
          <cell r="P1198">
            <v>498</v>
          </cell>
          <cell r="Q1198">
            <v>36</v>
          </cell>
          <cell r="R1198">
            <v>42.299999237060547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36</v>
          </cell>
          <cell r="Y1198">
            <v>42.299999237060547</v>
          </cell>
          <cell r="Z1198">
            <v>498</v>
          </cell>
          <cell r="AA1198">
            <v>78.300003051757813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1.1299999952316284</v>
          </cell>
          <cell r="AH1198">
            <v>0</v>
          </cell>
        </row>
        <row r="1199">
          <cell r="A1199" t="str">
            <v>0203</v>
          </cell>
          <cell r="B1199" t="str">
            <v>NC(2)</v>
          </cell>
          <cell r="C1199" t="str">
            <v>NC(2)</v>
          </cell>
          <cell r="D1199" t="str">
            <v>27322F</v>
          </cell>
          <cell r="E1199" t="str">
            <v>27322F</v>
          </cell>
          <cell r="F1199" t="str">
            <v>17431-64371</v>
          </cell>
          <cell r="G1199">
            <v>18</v>
          </cell>
          <cell r="H1199">
            <v>20</v>
          </cell>
          <cell r="I1199">
            <v>20</v>
          </cell>
          <cell r="J1199">
            <v>1</v>
          </cell>
          <cell r="K1199">
            <v>30.299999237060547</v>
          </cell>
          <cell r="L1199">
            <v>20.399999618530273</v>
          </cell>
          <cell r="M1199">
            <v>0.15000000596046448</v>
          </cell>
          <cell r="N1199">
            <v>98</v>
          </cell>
          <cell r="O1199">
            <v>0.89999997615814209</v>
          </cell>
          <cell r="P1199">
            <v>318</v>
          </cell>
          <cell r="Q1199">
            <v>2.5</v>
          </cell>
          <cell r="R1199">
            <v>30.299999237060547</v>
          </cell>
          <cell r="S1199">
            <v>0.23999999463558197</v>
          </cell>
          <cell r="T1199">
            <v>7.9999998211860657E-2</v>
          </cell>
          <cell r="U1199">
            <v>1.3000000268220901E-2</v>
          </cell>
          <cell r="V1199">
            <v>0.23999999463558197</v>
          </cell>
          <cell r="W1199">
            <v>15.899999618530273</v>
          </cell>
          <cell r="X1199">
            <v>2.5</v>
          </cell>
          <cell r="Y1199">
            <v>30.299999237060547</v>
          </cell>
          <cell r="Z1199">
            <v>318</v>
          </cell>
          <cell r="AA1199">
            <v>48.700000762939453</v>
          </cell>
          <cell r="AB1199">
            <v>0.23999999463558197</v>
          </cell>
          <cell r="AC1199">
            <v>3.0999999493360519E-2</v>
          </cell>
          <cell r="AD1199">
            <v>0</v>
          </cell>
          <cell r="AE1199">
            <v>0</v>
          </cell>
          <cell r="AF1199">
            <v>0</v>
          </cell>
          <cell r="AG1199">
            <v>1.4900000095367432</v>
          </cell>
          <cell r="AH1199">
            <v>2.7000000700354576E-2</v>
          </cell>
        </row>
        <row r="1200">
          <cell r="A1200" t="str">
            <v>0203</v>
          </cell>
          <cell r="B1200" t="str">
            <v>NC(2)</v>
          </cell>
          <cell r="C1200" t="str">
            <v>NC(2)</v>
          </cell>
          <cell r="D1200" t="str">
            <v>27322F</v>
          </cell>
          <cell r="E1200" t="str">
            <v>27322F</v>
          </cell>
          <cell r="F1200" t="str">
            <v>17431-71130</v>
          </cell>
          <cell r="G1200">
            <v>0</v>
          </cell>
          <cell r="H1200">
            <v>5</v>
          </cell>
          <cell r="I1200">
            <v>5</v>
          </cell>
          <cell r="J1200">
            <v>1</v>
          </cell>
          <cell r="K1200">
            <v>28.5</v>
          </cell>
          <cell r="L1200">
            <v>20.299999237060547</v>
          </cell>
          <cell r="M1200">
            <v>0</v>
          </cell>
          <cell r="N1200">
            <v>98</v>
          </cell>
          <cell r="O1200">
            <v>0</v>
          </cell>
          <cell r="P1200">
            <v>300</v>
          </cell>
          <cell r="Q1200">
            <v>36</v>
          </cell>
          <cell r="R1200">
            <v>28.5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36</v>
          </cell>
          <cell r="Y1200">
            <v>28.5</v>
          </cell>
          <cell r="Z1200">
            <v>300</v>
          </cell>
          <cell r="AA1200">
            <v>64.5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1.3999999761581421</v>
          </cell>
          <cell r="AH1200">
            <v>0</v>
          </cell>
        </row>
        <row r="1201">
          <cell r="A1201" t="str">
            <v>0203</v>
          </cell>
          <cell r="B1201" t="str">
            <v>NC(2)</v>
          </cell>
          <cell r="C1201" t="str">
            <v>NC(2)</v>
          </cell>
          <cell r="D1201" t="str">
            <v>27322F</v>
          </cell>
          <cell r="E1201" t="str">
            <v>27322F</v>
          </cell>
          <cell r="F1201" t="str">
            <v>17431-73161</v>
          </cell>
          <cell r="G1201">
            <v>1</v>
          </cell>
          <cell r="H1201">
            <v>20</v>
          </cell>
          <cell r="I1201">
            <v>20</v>
          </cell>
          <cell r="J1201">
            <v>1</v>
          </cell>
          <cell r="K1201">
            <v>22</v>
          </cell>
          <cell r="L1201">
            <v>18</v>
          </cell>
          <cell r="M1201">
            <v>9.9999997764825821E-3</v>
          </cell>
          <cell r="N1201">
            <v>98</v>
          </cell>
          <cell r="O1201">
            <v>0.10000000149011612</v>
          </cell>
          <cell r="P1201">
            <v>378</v>
          </cell>
          <cell r="Q1201">
            <v>9</v>
          </cell>
          <cell r="R1201">
            <v>22</v>
          </cell>
          <cell r="S1201">
            <v>1.9999999552965164E-2</v>
          </cell>
          <cell r="T1201">
            <v>9.9999997764825821E-3</v>
          </cell>
          <cell r="U1201">
            <v>3.0000000260770321E-3</v>
          </cell>
          <cell r="V1201">
            <v>1.9999999552965164E-2</v>
          </cell>
          <cell r="W1201">
            <v>18.899999618530273</v>
          </cell>
          <cell r="X1201">
            <v>9</v>
          </cell>
          <cell r="Y1201">
            <v>22</v>
          </cell>
          <cell r="Z1201">
            <v>378</v>
          </cell>
          <cell r="AA1201">
            <v>49.900001525878906</v>
          </cell>
          <cell r="AB1201">
            <v>1.9999999552965164E-2</v>
          </cell>
          <cell r="AC1201">
            <v>3.0000000260770321E-3</v>
          </cell>
          <cell r="AD1201">
            <v>0</v>
          </cell>
          <cell r="AE1201">
            <v>0</v>
          </cell>
          <cell r="AF1201">
            <v>0</v>
          </cell>
          <cell r="AG1201">
            <v>1.2200000286102295</v>
          </cell>
          <cell r="AH1201">
            <v>3.0000000260770321E-3</v>
          </cell>
        </row>
        <row r="1202">
          <cell r="A1202" t="str">
            <v>0203</v>
          </cell>
          <cell r="B1202" t="str">
            <v>NC(2)</v>
          </cell>
          <cell r="C1202" t="str">
            <v>NC(2)</v>
          </cell>
          <cell r="D1202" t="str">
            <v>27322F</v>
          </cell>
          <cell r="E1202" t="str">
            <v>27322F</v>
          </cell>
          <cell r="F1202" t="str">
            <v>17431-76090</v>
          </cell>
          <cell r="G1202">
            <v>2</v>
          </cell>
          <cell r="H1202">
            <v>32</v>
          </cell>
          <cell r="I1202">
            <v>32</v>
          </cell>
          <cell r="J1202">
            <v>1</v>
          </cell>
          <cell r="K1202">
            <v>31.5</v>
          </cell>
          <cell r="L1202">
            <v>17.600000381469727</v>
          </cell>
          <cell r="M1202">
            <v>1.9999999552965164E-2</v>
          </cell>
          <cell r="N1202">
            <v>98</v>
          </cell>
          <cell r="O1202">
            <v>0.10000000149011612</v>
          </cell>
          <cell r="P1202">
            <v>300</v>
          </cell>
          <cell r="Q1202">
            <v>5</v>
          </cell>
          <cell r="R1202">
            <v>31.5</v>
          </cell>
          <cell r="S1202">
            <v>2.9999999329447746E-2</v>
          </cell>
          <cell r="T1202">
            <v>9.9999997764825821E-3</v>
          </cell>
          <cell r="U1202">
            <v>3.0000000260770321E-3</v>
          </cell>
          <cell r="V1202">
            <v>2.9999999329447746E-2</v>
          </cell>
          <cell r="W1202">
            <v>9.3999996185302734</v>
          </cell>
          <cell r="X1202">
            <v>5</v>
          </cell>
          <cell r="Y1202">
            <v>31.5</v>
          </cell>
          <cell r="Z1202">
            <v>300</v>
          </cell>
          <cell r="AA1202">
            <v>45.900001525878906</v>
          </cell>
          <cell r="AB1202">
            <v>2.9999999329447746E-2</v>
          </cell>
          <cell r="AC1202">
            <v>4.0000001899898052E-3</v>
          </cell>
          <cell r="AD1202">
            <v>0</v>
          </cell>
          <cell r="AE1202">
            <v>0</v>
          </cell>
          <cell r="AF1202">
            <v>0</v>
          </cell>
          <cell r="AG1202">
            <v>1.7899999618530273</v>
          </cell>
          <cell r="AH1202">
            <v>1.0000000474974513E-3</v>
          </cell>
        </row>
        <row r="1203">
          <cell r="A1203" t="str">
            <v>0203</v>
          </cell>
          <cell r="B1203" t="str">
            <v>NC(2)</v>
          </cell>
          <cell r="C1203" t="str">
            <v>NC(2)</v>
          </cell>
          <cell r="D1203" t="str">
            <v>27322F</v>
          </cell>
          <cell r="E1203" t="str">
            <v>27322F</v>
          </cell>
          <cell r="F1203" t="str">
            <v>17431-76130</v>
          </cell>
          <cell r="G1203">
            <v>5</v>
          </cell>
          <cell r="H1203">
            <v>92</v>
          </cell>
          <cell r="I1203">
            <v>92</v>
          </cell>
          <cell r="J1203">
            <v>1</v>
          </cell>
          <cell r="K1203">
            <v>27.700000762939453</v>
          </cell>
          <cell r="L1203">
            <v>25.100000381469727</v>
          </cell>
          <cell r="M1203">
            <v>3.9999999105930328E-2</v>
          </cell>
          <cell r="N1203">
            <v>98</v>
          </cell>
          <cell r="O1203">
            <v>0.10000000149011612</v>
          </cell>
          <cell r="P1203">
            <v>300</v>
          </cell>
          <cell r="Q1203">
            <v>2</v>
          </cell>
          <cell r="R1203">
            <v>27.700000762939453</v>
          </cell>
          <cell r="S1203">
            <v>3.9999999105930328E-2</v>
          </cell>
          <cell r="T1203">
            <v>0</v>
          </cell>
          <cell r="U1203">
            <v>3.0000000260770321E-3</v>
          </cell>
          <cell r="V1203">
            <v>3.9999999105930328E-2</v>
          </cell>
          <cell r="W1203">
            <v>3.2999999523162842</v>
          </cell>
          <cell r="X1203">
            <v>2</v>
          </cell>
          <cell r="Y1203">
            <v>25.100000381469727</v>
          </cell>
          <cell r="Z1203">
            <v>300</v>
          </cell>
          <cell r="AA1203">
            <v>30.399999618530273</v>
          </cell>
          <cell r="AB1203">
            <v>2.9999999329447746E-2</v>
          </cell>
          <cell r="AC1203">
            <v>4.0000001899898052E-3</v>
          </cell>
          <cell r="AD1203">
            <v>0</v>
          </cell>
          <cell r="AE1203">
            <v>0</v>
          </cell>
          <cell r="AF1203">
            <v>0</v>
          </cell>
          <cell r="AG1203">
            <v>1</v>
          </cell>
          <cell r="AH1203">
            <v>7.0000002160668373E-3</v>
          </cell>
        </row>
        <row r="1204">
          <cell r="A1204" t="str">
            <v>0203</v>
          </cell>
          <cell r="B1204" t="str">
            <v>NC(2)</v>
          </cell>
          <cell r="C1204" t="str">
            <v>NC(2)</v>
          </cell>
          <cell r="D1204" t="str">
            <v>27322F</v>
          </cell>
          <cell r="E1204" t="str">
            <v>27322F</v>
          </cell>
          <cell r="F1204" t="str">
            <v>17432-N0010</v>
          </cell>
          <cell r="G1204">
            <v>3</v>
          </cell>
          <cell r="H1204">
            <v>10</v>
          </cell>
          <cell r="I1204">
            <v>20</v>
          </cell>
          <cell r="J1204">
            <v>1</v>
          </cell>
          <cell r="K1204">
            <v>35.5</v>
          </cell>
          <cell r="L1204">
            <v>32</v>
          </cell>
          <cell r="M1204">
            <v>2.9999999329447746E-2</v>
          </cell>
          <cell r="N1204">
            <v>98</v>
          </cell>
          <cell r="O1204">
            <v>0.20000000298023224</v>
          </cell>
          <cell r="P1204">
            <v>275</v>
          </cell>
          <cell r="Q1204">
            <v>9</v>
          </cell>
          <cell r="R1204">
            <v>35.5</v>
          </cell>
          <cell r="S1204">
            <v>5.000000074505806E-2</v>
          </cell>
          <cell r="T1204">
            <v>9.9999997764825821E-3</v>
          </cell>
          <cell r="U1204">
            <v>8.0000003799796104E-3</v>
          </cell>
          <cell r="V1204">
            <v>5.000000074505806E-2</v>
          </cell>
          <cell r="W1204">
            <v>13.800000190734863</v>
          </cell>
          <cell r="X1204">
            <v>9</v>
          </cell>
          <cell r="Y1204">
            <v>35.5</v>
          </cell>
          <cell r="Z1204">
            <v>275</v>
          </cell>
          <cell r="AA1204">
            <v>58.299999237060547</v>
          </cell>
          <cell r="AB1204">
            <v>5.000000074505806E-2</v>
          </cell>
          <cell r="AC1204">
            <v>7.0000002160668373E-3</v>
          </cell>
          <cell r="AD1204">
            <v>0</v>
          </cell>
          <cell r="AE1204">
            <v>0</v>
          </cell>
          <cell r="AF1204">
            <v>0</v>
          </cell>
          <cell r="AG1204">
            <v>1.1100000143051147</v>
          </cell>
          <cell r="AH1204">
            <v>8.999999612569809E-3</v>
          </cell>
        </row>
        <row r="1205">
          <cell r="A1205" t="str">
            <v>0203</v>
          </cell>
          <cell r="B1205" t="str">
            <v>NC(2)</v>
          </cell>
          <cell r="C1205" t="str">
            <v>NC(2)</v>
          </cell>
          <cell r="D1205" t="str">
            <v>27322F</v>
          </cell>
          <cell r="E1205" t="str">
            <v>27322F</v>
          </cell>
          <cell r="F1205" t="str">
            <v>17432-N0020</v>
          </cell>
          <cell r="G1205">
            <v>0</v>
          </cell>
          <cell r="H1205">
            <v>10</v>
          </cell>
          <cell r="I1205">
            <v>20</v>
          </cell>
          <cell r="J1205">
            <v>1</v>
          </cell>
          <cell r="K1205">
            <v>35.5</v>
          </cell>
          <cell r="L1205">
            <v>32</v>
          </cell>
          <cell r="M1205">
            <v>0</v>
          </cell>
          <cell r="N1205">
            <v>98</v>
          </cell>
          <cell r="O1205">
            <v>0</v>
          </cell>
          <cell r="P1205">
            <v>275</v>
          </cell>
          <cell r="Q1205">
            <v>9</v>
          </cell>
          <cell r="R1205">
            <v>35.5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9</v>
          </cell>
          <cell r="Y1205">
            <v>35.5</v>
          </cell>
          <cell r="Z1205">
            <v>275</v>
          </cell>
          <cell r="AA1205">
            <v>44.5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1.1100000143051147</v>
          </cell>
          <cell r="AH1205">
            <v>0</v>
          </cell>
        </row>
        <row r="1206">
          <cell r="A1206" t="str">
            <v>0203</v>
          </cell>
          <cell r="B1206" t="str">
            <v>NC(2)</v>
          </cell>
          <cell r="C1206" t="str">
            <v>NC(2)</v>
          </cell>
          <cell r="D1206" t="str">
            <v>27322F</v>
          </cell>
          <cell r="E1206" t="str">
            <v>27322F</v>
          </cell>
          <cell r="F1206" t="str">
            <v>17432-N0060</v>
          </cell>
          <cell r="G1206">
            <v>0</v>
          </cell>
          <cell r="H1206">
            <v>20</v>
          </cell>
          <cell r="I1206">
            <v>20</v>
          </cell>
          <cell r="J1206">
            <v>1</v>
          </cell>
          <cell r="K1206">
            <v>39.299999237060547</v>
          </cell>
          <cell r="L1206">
            <v>35.5</v>
          </cell>
          <cell r="M1206">
            <v>0</v>
          </cell>
          <cell r="N1206">
            <v>98</v>
          </cell>
          <cell r="O1206">
            <v>0</v>
          </cell>
          <cell r="P1206">
            <v>498</v>
          </cell>
          <cell r="Q1206">
            <v>4.5</v>
          </cell>
          <cell r="R1206">
            <v>39.299999237060547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4.5</v>
          </cell>
          <cell r="Y1206">
            <v>39.299999237060547</v>
          </cell>
          <cell r="Z1206">
            <v>357</v>
          </cell>
          <cell r="AA1206">
            <v>43.799999237060547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1.1100000143051147</v>
          </cell>
          <cell r="AH1206">
            <v>0</v>
          </cell>
        </row>
        <row r="1207">
          <cell r="A1207" t="str">
            <v>0203</v>
          </cell>
          <cell r="B1207" t="str">
            <v>NC(2)</v>
          </cell>
          <cell r="C1207" t="str">
            <v>NC(2)</v>
          </cell>
          <cell r="D1207" t="str">
            <v>27322F</v>
          </cell>
          <cell r="E1207" t="str">
            <v>27322F</v>
          </cell>
          <cell r="F1207" t="str">
            <v>17432-13190</v>
          </cell>
          <cell r="G1207">
            <v>0</v>
          </cell>
          <cell r="H1207">
            <v>1</v>
          </cell>
          <cell r="I1207">
            <v>5</v>
          </cell>
          <cell r="J1207">
            <v>1</v>
          </cell>
          <cell r="K1207">
            <v>27.700000762939453</v>
          </cell>
          <cell r="L1207">
            <v>21.700000762939453</v>
          </cell>
          <cell r="M1207">
            <v>0</v>
          </cell>
          <cell r="N1207">
            <v>98</v>
          </cell>
          <cell r="O1207">
            <v>0</v>
          </cell>
          <cell r="P1207">
            <v>300</v>
          </cell>
          <cell r="Q1207">
            <v>36</v>
          </cell>
          <cell r="R1207">
            <v>27.700000762939453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36</v>
          </cell>
          <cell r="Y1207">
            <v>27.700000762939453</v>
          </cell>
          <cell r="Z1207">
            <v>300</v>
          </cell>
          <cell r="AA1207">
            <v>63.700000762939453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1.2799999713897705</v>
          </cell>
          <cell r="AH1207">
            <v>0</v>
          </cell>
        </row>
        <row r="1208">
          <cell r="A1208" t="str">
            <v>0203</v>
          </cell>
          <cell r="B1208" t="str">
            <v>NC(2)</v>
          </cell>
          <cell r="C1208" t="str">
            <v>NC(2)</v>
          </cell>
          <cell r="D1208" t="str">
            <v>27322F</v>
          </cell>
          <cell r="E1208" t="str">
            <v>27322F</v>
          </cell>
          <cell r="F1208" t="str">
            <v>17432-13271</v>
          </cell>
          <cell r="G1208">
            <v>0</v>
          </cell>
          <cell r="H1208">
            <v>5</v>
          </cell>
          <cell r="I1208">
            <v>5</v>
          </cell>
          <cell r="J1208">
            <v>1</v>
          </cell>
          <cell r="K1208">
            <v>39.799999237060547</v>
          </cell>
          <cell r="L1208">
            <v>34.799999237060547</v>
          </cell>
          <cell r="M1208">
            <v>0</v>
          </cell>
          <cell r="N1208">
            <v>98</v>
          </cell>
          <cell r="O1208">
            <v>0</v>
          </cell>
          <cell r="P1208">
            <v>498</v>
          </cell>
          <cell r="Q1208">
            <v>36</v>
          </cell>
          <cell r="R1208">
            <v>39.799999237060547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36</v>
          </cell>
          <cell r="Y1208">
            <v>39.799999237060547</v>
          </cell>
          <cell r="Z1208">
            <v>498</v>
          </cell>
          <cell r="AA1208">
            <v>75.800003051757813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1.1399999856948853</v>
          </cell>
          <cell r="AH1208">
            <v>0</v>
          </cell>
        </row>
        <row r="1209">
          <cell r="A1209" t="str">
            <v>0203</v>
          </cell>
          <cell r="B1209" t="str">
            <v>NC(2)</v>
          </cell>
          <cell r="C1209" t="str">
            <v>NC(2)</v>
          </cell>
          <cell r="D1209" t="str">
            <v>27322F</v>
          </cell>
          <cell r="E1209" t="str">
            <v>27322F</v>
          </cell>
          <cell r="F1209" t="str">
            <v>17432-13280</v>
          </cell>
          <cell r="G1209">
            <v>0</v>
          </cell>
          <cell r="H1209">
            <v>5</v>
          </cell>
          <cell r="I1209">
            <v>5</v>
          </cell>
          <cell r="J1209">
            <v>1</v>
          </cell>
          <cell r="K1209">
            <v>39.799999237060547</v>
          </cell>
          <cell r="L1209">
            <v>34.799999237060547</v>
          </cell>
          <cell r="M1209">
            <v>0</v>
          </cell>
          <cell r="N1209">
            <v>98</v>
          </cell>
          <cell r="O1209">
            <v>0</v>
          </cell>
          <cell r="P1209">
            <v>498</v>
          </cell>
          <cell r="Q1209">
            <v>36</v>
          </cell>
          <cell r="R1209">
            <v>39.799999237060547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36</v>
          </cell>
          <cell r="Y1209">
            <v>39.799999237060547</v>
          </cell>
          <cell r="Z1209">
            <v>498</v>
          </cell>
          <cell r="AA1209">
            <v>75.800003051757813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1.1399999856948853</v>
          </cell>
          <cell r="AH1209">
            <v>0</v>
          </cell>
        </row>
        <row r="1210">
          <cell r="A1210" t="str">
            <v>0203</v>
          </cell>
          <cell r="B1210" t="str">
            <v>NC(2)</v>
          </cell>
          <cell r="C1210" t="str">
            <v>NC(2)</v>
          </cell>
          <cell r="D1210" t="str">
            <v>27322F</v>
          </cell>
          <cell r="E1210" t="str">
            <v>27322F</v>
          </cell>
          <cell r="F1210" t="str">
            <v>17432-13310</v>
          </cell>
          <cell r="G1210">
            <v>1</v>
          </cell>
          <cell r="H1210">
            <v>1</v>
          </cell>
          <cell r="I1210">
            <v>1</v>
          </cell>
          <cell r="J1210">
            <v>1</v>
          </cell>
          <cell r="K1210">
            <v>39.799999237060547</v>
          </cell>
          <cell r="L1210">
            <v>34.799999237060547</v>
          </cell>
          <cell r="M1210">
            <v>9.9999997764825821E-3</v>
          </cell>
          <cell r="N1210">
            <v>98</v>
          </cell>
          <cell r="O1210">
            <v>1</v>
          </cell>
          <cell r="P1210">
            <v>275</v>
          </cell>
          <cell r="Q1210">
            <v>18</v>
          </cell>
          <cell r="R1210">
            <v>39.799999237060547</v>
          </cell>
          <cell r="S1210">
            <v>0.10000000149011612</v>
          </cell>
          <cell r="T1210">
            <v>7.9999998211860657E-2</v>
          </cell>
          <cell r="U1210">
            <v>4.999999888241291E-3</v>
          </cell>
          <cell r="V1210">
            <v>0.10000000149011612</v>
          </cell>
          <cell r="W1210">
            <v>275</v>
          </cell>
          <cell r="X1210">
            <v>18</v>
          </cell>
          <cell r="Y1210">
            <v>39.799999237060547</v>
          </cell>
          <cell r="Z1210">
            <v>275</v>
          </cell>
          <cell r="AA1210">
            <v>332.79998779296875</v>
          </cell>
          <cell r="AB1210">
            <v>0.10000000149011612</v>
          </cell>
          <cell r="AC1210">
            <v>1.3000000268220901E-2</v>
          </cell>
          <cell r="AD1210">
            <v>0</v>
          </cell>
          <cell r="AE1210">
            <v>0</v>
          </cell>
          <cell r="AF1210">
            <v>0</v>
          </cell>
          <cell r="AG1210">
            <v>1.1399999856948853</v>
          </cell>
          <cell r="AH1210">
            <v>1.3000000268220901E-2</v>
          </cell>
        </row>
        <row r="1211">
          <cell r="A1211" t="str">
            <v>0203</v>
          </cell>
          <cell r="B1211" t="str">
            <v>NC(2)</v>
          </cell>
          <cell r="C1211" t="str">
            <v>NC(2)</v>
          </cell>
          <cell r="D1211" t="str">
            <v>27322F</v>
          </cell>
          <cell r="E1211" t="str">
            <v>27322F</v>
          </cell>
          <cell r="F1211" t="str">
            <v>17432-13320</v>
          </cell>
          <cell r="G1211">
            <v>0</v>
          </cell>
          <cell r="H1211">
            <v>1</v>
          </cell>
          <cell r="I1211">
            <v>1</v>
          </cell>
          <cell r="J1211">
            <v>1</v>
          </cell>
          <cell r="K1211">
            <v>29.5</v>
          </cell>
          <cell r="L1211">
            <v>16.5</v>
          </cell>
          <cell r="M1211">
            <v>0</v>
          </cell>
          <cell r="N1211">
            <v>98</v>
          </cell>
          <cell r="O1211">
            <v>0</v>
          </cell>
          <cell r="P1211">
            <v>360</v>
          </cell>
          <cell r="Q1211">
            <v>18</v>
          </cell>
          <cell r="R1211">
            <v>29.5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18</v>
          </cell>
          <cell r="Y1211">
            <v>29.5</v>
          </cell>
          <cell r="Z1211">
            <v>360</v>
          </cell>
          <cell r="AA1211">
            <v>47.5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1.7899999618530273</v>
          </cell>
          <cell r="AH1211">
            <v>0</v>
          </cell>
        </row>
        <row r="1212">
          <cell r="A1212" t="str">
            <v>0203</v>
          </cell>
          <cell r="B1212" t="str">
            <v>NC(2)</v>
          </cell>
          <cell r="C1212" t="str">
            <v>NC(2)</v>
          </cell>
          <cell r="D1212" t="str">
            <v>27322F</v>
          </cell>
          <cell r="E1212" t="str">
            <v>27322F</v>
          </cell>
          <cell r="F1212" t="str">
            <v>17432-31022</v>
          </cell>
          <cell r="G1212">
            <v>0</v>
          </cell>
          <cell r="H1212">
            <v>1</v>
          </cell>
          <cell r="I1212">
            <v>5</v>
          </cell>
          <cell r="J1212">
            <v>1</v>
          </cell>
          <cell r="K1212">
            <v>27.5</v>
          </cell>
          <cell r="L1212">
            <v>21.600000381469727</v>
          </cell>
          <cell r="M1212">
            <v>0</v>
          </cell>
          <cell r="N1212">
            <v>98</v>
          </cell>
          <cell r="O1212">
            <v>0</v>
          </cell>
          <cell r="P1212">
            <v>300</v>
          </cell>
          <cell r="Q1212">
            <v>36</v>
          </cell>
          <cell r="R1212">
            <v>27.5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36</v>
          </cell>
          <cell r="Y1212">
            <v>27.5</v>
          </cell>
          <cell r="Z1212">
            <v>300</v>
          </cell>
          <cell r="AA1212">
            <v>63.5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1.2699999809265137</v>
          </cell>
          <cell r="AH1212">
            <v>0</v>
          </cell>
        </row>
        <row r="1213">
          <cell r="A1213" t="str">
            <v>0203</v>
          </cell>
          <cell r="B1213" t="str">
            <v>NC(2)</v>
          </cell>
          <cell r="C1213" t="str">
            <v>NC(2)</v>
          </cell>
          <cell r="D1213" t="str">
            <v>27322F</v>
          </cell>
          <cell r="E1213" t="str">
            <v>27322F</v>
          </cell>
          <cell r="F1213" t="str">
            <v>17432-31050</v>
          </cell>
          <cell r="G1213">
            <v>0</v>
          </cell>
          <cell r="H1213">
            <v>1</v>
          </cell>
          <cell r="I1213">
            <v>5</v>
          </cell>
          <cell r="J1213">
            <v>1</v>
          </cell>
          <cell r="K1213">
            <v>30</v>
          </cell>
          <cell r="L1213">
            <v>24</v>
          </cell>
          <cell r="M1213">
            <v>0</v>
          </cell>
          <cell r="N1213">
            <v>98</v>
          </cell>
          <cell r="O1213">
            <v>0</v>
          </cell>
          <cell r="P1213">
            <v>300</v>
          </cell>
          <cell r="Q1213">
            <v>36</v>
          </cell>
          <cell r="R1213">
            <v>30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36</v>
          </cell>
          <cell r="Y1213">
            <v>30</v>
          </cell>
          <cell r="Z1213">
            <v>300</v>
          </cell>
          <cell r="AA1213">
            <v>66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1.25</v>
          </cell>
          <cell r="AH1213">
            <v>0</v>
          </cell>
        </row>
        <row r="1214">
          <cell r="A1214" t="str">
            <v>0203</v>
          </cell>
          <cell r="B1214" t="str">
            <v>NC(2)</v>
          </cell>
          <cell r="C1214" t="str">
            <v>NC(2)</v>
          </cell>
          <cell r="D1214" t="str">
            <v>27322F</v>
          </cell>
          <cell r="E1214" t="str">
            <v>27322F</v>
          </cell>
          <cell r="F1214" t="str">
            <v>17432-31060</v>
          </cell>
          <cell r="G1214">
            <v>0</v>
          </cell>
          <cell r="H1214">
            <v>1</v>
          </cell>
          <cell r="I1214">
            <v>5</v>
          </cell>
          <cell r="J1214">
            <v>1</v>
          </cell>
          <cell r="K1214">
            <v>30</v>
          </cell>
          <cell r="L1214">
            <v>24</v>
          </cell>
          <cell r="M1214">
            <v>0</v>
          </cell>
          <cell r="N1214">
            <v>98</v>
          </cell>
          <cell r="O1214">
            <v>0</v>
          </cell>
          <cell r="P1214">
            <v>300</v>
          </cell>
          <cell r="Q1214">
            <v>18</v>
          </cell>
          <cell r="R1214">
            <v>30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18</v>
          </cell>
          <cell r="Y1214">
            <v>30</v>
          </cell>
          <cell r="Z1214">
            <v>300</v>
          </cell>
          <cell r="AA1214">
            <v>48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1.25</v>
          </cell>
          <cell r="AH1214">
            <v>0</v>
          </cell>
        </row>
        <row r="1215">
          <cell r="A1215" t="str">
            <v>0203</v>
          </cell>
          <cell r="B1215" t="str">
            <v>NC(2)</v>
          </cell>
          <cell r="C1215" t="str">
            <v>NC(2)</v>
          </cell>
          <cell r="D1215" t="str">
            <v>27322F</v>
          </cell>
          <cell r="E1215" t="str">
            <v>27322F</v>
          </cell>
          <cell r="F1215" t="str">
            <v>17432-5B020</v>
          </cell>
          <cell r="G1215">
            <v>7</v>
          </cell>
          <cell r="H1215">
            <v>10</v>
          </cell>
          <cell r="I1215">
            <v>10</v>
          </cell>
          <cell r="J1215">
            <v>1</v>
          </cell>
          <cell r="K1215">
            <v>34.799999237060547</v>
          </cell>
          <cell r="L1215">
            <v>30.200000762939453</v>
          </cell>
          <cell r="M1215">
            <v>7.0000000298023224E-2</v>
          </cell>
          <cell r="N1215">
            <v>98</v>
          </cell>
          <cell r="O1215">
            <v>0.69999998807907104</v>
          </cell>
          <cell r="P1215">
            <v>275</v>
          </cell>
          <cell r="Q1215">
            <v>9</v>
          </cell>
          <cell r="R1215">
            <v>34.799999237060547</v>
          </cell>
          <cell r="S1215">
            <v>0.14000000059604645</v>
          </cell>
          <cell r="T1215">
            <v>5.000000074505806E-2</v>
          </cell>
          <cell r="U1215">
            <v>1.7999999225139618E-2</v>
          </cell>
          <cell r="V1215">
            <v>0.14000000059604645</v>
          </cell>
          <cell r="W1215">
            <v>27.5</v>
          </cell>
          <cell r="X1215">
            <v>9</v>
          </cell>
          <cell r="Y1215">
            <v>34.799999237060547</v>
          </cell>
          <cell r="Z1215">
            <v>275</v>
          </cell>
          <cell r="AA1215">
            <v>71.300003051757813</v>
          </cell>
          <cell r="AB1215">
            <v>0.14000000059604645</v>
          </cell>
          <cell r="AC1215">
            <v>1.7999999225139618E-2</v>
          </cell>
          <cell r="AD1215">
            <v>0</v>
          </cell>
          <cell r="AE1215">
            <v>0</v>
          </cell>
          <cell r="AF1215">
            <v>0</v>
          </cell>
          <cell r="AG1215">
            <v>1.1499999761581421</v>
          </cell>
          <cell r="AH1215">
            <v>1.7000000923871994E-2</v>
          </cell>
        </row>
        <row r="1216">
          <cell r="A1216" t="str">
            <v>0203</v>
          </cell>
          <cell r="B1216" t="str">
            <v>NC(2)</v>
          </cell>
          <cell r="C1216" t="str">
            <v>NC(2)</v>
          </cell>
          <cell r="D1216" t="str">
            <v>27322F</v>
          </cell>
          <cell r="E1216" t="str">
            <v>27322F</v>
          </cell>
          <cell r="F1216" t="str">
            <v>17432-5B040</v>
          </cell>
          <cell r="G1216">
            <v>1</v>
          </cell>
          <cell r="H1216">
            <v>10</v>
          </cell>
          <cell r="I1216">
            <v>10</v>
          </cell>
          <cell r="J1216">
            <v>1</v>
          </cell>
          <cell r="K1216">
            <v>34.799999237060547</v>
          </cell>
          <cell r="L1216">
            <v>30.200000762939453</v>
          </cell>
          <cell r="M1216">
            <v>9.9999997764825821E-3</v>
          </cell>
          <cell r="N1216">
            <v>98</v>
          </cell>
          <cell r="O1216">
            <v>0.10000000149011612</v>
          </cell>
          <cell r="P1216">
            <v>275</v>
          </cell>
          <cell r="Q1216">
            <v>9</v>
          </cell>
          <cell r="R1216">
            <v>34.799999237060547</v>
          </cell>
          <cell r="S1216">
            <v>1.9999999552965164E-2</v>
          </cell>
          <cell r="T1216">
            <v>9.9999997764825821E-3</v>
          </cell>
          <cell r="U1216">
            <v>3.0000000260770321E-3</v>
          </cell>
          <cell r="V1216">
            <v>1.9999999552965164E-2</v>
          </cell>
          <cell r="W1216">
            <v>27.5</v>
          </cell>
          <cell r="X1216">
            <v>9</v>
          </cell>
          <cell r="Y1216">
            <v>34.799999237060547</v>
          </cell>
          <cell r="Z1216">
            <v>275</v>
          </cell>
          <cell r="AA1216">
            <v>71.300003051757813</v>
          </cell>
          <cell r="AB1216">
            <v>1.9999999552965164E-2</v>
          </cell>
          <cell r="AC1216">
            <v>3.0000000260770321E-3</v>
          </cell>
          <cell r="AD1216">
            <v>0</v>
          </cell>
          <cell r="AE1216">
            <v>0</v>
          </cell>
          <cell r="AF1216">
            <v>0</v>
          </cell>
          <cell r="AG1216">
            <v>1.1499999761581421</v>
          </cell>
          <cell r="AH1216">
            <v>3.0000000260770321E-3</v>
          </cell>
        </row>
        <row r="1217">
          <cell r="A1217" t="str">
            <v>0203</v>
          </cell>
          <cell r="B1217" t="str">
            <v>NC(2)</v>
          </cell>
          <cell r="C1217" t="str">
            <v>NC(2)</v>
          </cell>
          <cell r="D1217" t="str">
            <v>27322F</v>
          </cell>
          <cell r="E1217" t="str">
            <v>27322F</v>
          </cell>
          <cell r="F1217" t="str">
            <v>17432-5B050</v>
          </cell>
          <cell r="G1217">
            <v>1</v>
          </cell>
          <cell r="H1217">
            <v>10</v>
          </cell>
          <cell r="I1217">
            <v>10</v>
          </cell>
          <cell r="J1217">
            <v>1</v>
          </cell>
          <cell r="K1217">
            <v>34.799999237060547</v>
          </cell>
          <cell r="L1217">
            <v>30.200000762939453</v>
          </cell>
          <cell r="M1217">
            <v>9.9999997764825821E-3</v>
          </cell>
          <cell r="N1217">
            <v>98</v>
          </cell>
          <cell r="O1217">
            <v>0.10000000149011612</v>
          </cell>
          <cell r="P1217">
            <v>275</v>
          </cell>
          <cell r="Q1217">
            <v>9</v>
          </cell>
          <cell r="R1217">
            <v>34.799999237060547</v>
          </cell>
          <cell r="S1217">
            <v>1.9999999552965164E-2</v>
          </cell>
          <cell r="T1217">
            <v>9.9999997764825821E-3</v>
          </cell>
          <cell r="U1217">
            <v>3.0000000260770321E-3</v>
          </cell>
          <cell r="V1217">
            <v>1.9999999552965164E-2</v>
          </cell>
          <cell r="W1217">
            <v>27.5</v>
          </cell>
          <cell r="X1217">
            <v>9</v>
          </cell>
          <cell r="Y1217">
            <v>34.799999237060547</v>
          </cell>
          <cell r="Z1217">
            <v>275</v>
          </cell>
          <cell r="AA1217">
            <v>71.300003051757813</v>
          </cell>
          <cell r="AB1217">
            <v>1.9999999552965164E-2</v>
          </cell>
          <cell r="AC1217">
            <v>3.0000000260770321E-3</v>
          </cell>
          <cell r="AD1217">
            <v>0</v>
          </cell>
          <cell r="AE1217">
            <v>0</v>
          </cell>
          <cell r="AF1217">
            <v>0</v>
          </cell>
          <cell r="AG1217">
            <v>1.1499999761581421</v>
          </cell>
          <cell r="AH1217">
            <v>3.0000000260770321E-3</v>
          </cell>
        </row>
        <row r="1218">
          <cell r="A1218" t="str">
            <v>0203</v>
          </cell>
          <cell r="B1218" t="str">
            <v>NC(2)</v>
          </cell>
          <cell r="C1218" t="str">
            <v>NC(2)</v>
          </cell>
          <cell r="D1218" t="str">
            <v>27322F</v>
          </cell>
          <cell r="E1218" t="str">
            <v>27322F</v>
          </cell>
          <cell r="F1218" t="str">
            <v>17432-5B060</v>
          </cell>
          <cell r="G1218">
            <v>0</v>
          </cell>
          <cell r="H1218">
            <v>5</v>
          </cell>
          <cell r="I1218">
            <v>5</v>
          </cell>
          <cell r="J1218">
            <v>1</v>
          </cell>
          <cell r="K1218">
            <v>38.599998474121094</v>
          </cell>
          <cell r="L1218">
            <v>34.200000762939453</v>
          </cell>
          <cell r="M1218">
            <v>0</v>
          </cell>
          <cell r="N1218">
            <v>98</v>
          </cell>
          <cell r="O1218">
            <v>0</v>
          </cell>
          <cell r="P1218">
            <v>275</v>
          </cell>
          <cell r="Q1218">
            <v>36</v>
          </cell>
          <cell r="R1218">
            <v>38.599998474121094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36</v>
          </cell>
          <cell r="Y1218">
            <v>38.599998474121094</v>
          </cell>
          <cell r="Z1218">
            <v>275</v>
          </cell>
          <cell r="AA1218">
            <v>74.599998474121094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1.1299999952316284</v>
          </cell>
          <cell r="AH1218">
            <v>0</v>
          </cell>
        </row>
        <row r="1219">
          <cell r="A1219" t="str">
            <v>0203</v>
          </cell>
          <cell r="B1219" t="str">
            <v>NC(2)</v>
          </cell>
          <cell r="C1219" t="str">
            <v>NC(2)</v>
          </cell>
          <cell r="D1219" t="str">
            <v>27322F</v>
          </cell>
          <cell r="E1219" t="str">
            <v>27322F</v>
          </cell>
          <cell r="F1219" t="str">
            <v>17432-5B070</v>
          </cell>
          <cell r="G1219">
            <v>1</v>
          </cell>
          <cell r="H1219">
            <v>20</v>
          </cell>
          <cell r="I1219">
            <v>40</v>
          </cell>
          <cell r="J1219">
            <v>1</v>
          </cell>
          <cell r="K1219">
            <v>39.299999237060547</v>
          </cell>
          <cell r="L1219">
            <v>35.5</v>
          </cell>
          <cell r="M1219">
            <v>9.9999997764825821E-3</v>
          </cell>
          <cell r="N1219">
            <v>98</v>
          </cell>
          <cell r="O1219">
            <v>0</v>
          </cell>
          <cell r="P1219">
            <v>357</v>
          </cell>
          <cell r="Q1219">
            <v>4.5</v>
          </cell>
          <cell r="R1219">
            <v>39.299999237060547</v>
          </cell>
          <cell r="S1219">
            <v>9.9999997764825821E-3</v>
          </cell>
          <cell r="T1219">
            <v>0</v>
          </cell>
          <cell r="U1219">
            <v>1.0000000474974513E-3</v>
          </cell>
          <cell r="V1219">
            <v>9.9999997764825821E-3</v>
          </cell>
          <cell r="W1219">
            <v>8.8999996185302734</v>
          </cell>
          <cell r="X1219">
            <v>4.5</v>
          </cell>
          <cell r="Y1219">
            <v>39.299999237060547</v>
          </cell>
          <cell r="Z1219">
            <v>357</v>
          </cell>
          <cell r="AA1219">
            <v>52.700000762939453</v>
          </cell>
          <cell r="AB1219">
            <v>9.9999997764825821E-3</v>
          </cell>
          <cell r="AC1219">
            <v>1.0000000474974513E-3</v>
          </cell>
          <cell r="AD1219">
            <v>0</v>
          </cell>
          <cell r="AE1219">
            <v>0</v>
          </cell>
          <cell r="AF1219">
            <v>0</v>
          </cell>
          <cell r="AG1219">
            <v>1.1100000143051147</v>
          </cell>
          <cell r="AH1219">
            <v>1.0000000474974513E-3</v>
          </cell>
        </row>
        <row r="1220">
          <cell r="A1220" t="str">
            <v>0203</v>
          </cell>
          <cell r="B1220" t="str">
            <v>NC(2)</v>
          </cell>
          <cell r="C1220" t="str">
            <v>NC(2)</v>
          </cell>
          <cell r="D1220" t="str">
            <v>27322F</v>
          </cell>
          <cell r="E1220" t="str">
            <v>27322F</v>
          </cell>
          <cell r="F1220" t="str">
            <v>17432-5B080</v>
          </cell>
          <cell r="G1220">
            <v>3</v>
          </cell>
          <cell r="H1220">
            <v>20</v>
          </cell>
          <cell r="I1220">
            <v>20</v>
          </cell>
          <cell r="J1220">
            <v>1</v>
          </cell>
          <cell r="K1220">
            <v>38.599998474121094</v>
          </cell>
          <cell r="L1220">
            <v>34.200000762939453</v>
          </cell>
          <cell r="M1220">
            <v>2.9999999329447746E-2</v>
          </cell>
          <cell r="N1220">
            <v>98</v>
          </cell>
          <cell r="O1220">
            <v>0.20000000298023224</v>
          </cell>
          <cell r="P1220">
            <v>275</v>
          </cell>
          <cell r="Q1220">
            <v>9</v>
          </cell>
          <cell r="R1220">
            <v>38.599998474121094</v>
          </cell>
          <cell r="S1220">
            <v>5.000000074505806E-2</v>
          </cell>
          <cell r="T1220">
            <v>9.9999997764825821E-3</v>
          </cell>
          <cell r="U1220">
            <v>8.0000003799796104E-3</v>
          </cell>
          <cell r="V1220">
            <v>5.000000074505806E-2</v>
          </cell>
          <cell r="W1220">
            <v>13.800000190734863</v>
          </cell>
          <cell r="X1220">
            <v>9</v>
          </cell>
          <cell r="Y1220">
            <v>43</v>
          </cell>
          <cell r="Z1220">
            <v>275</v>
          </cell>
          <cell r="AA1220">
            <v>65.800003051757813</v>
          </cell>
          <cell r="AB1220">
            <v>5.9999998658895493E-2</v>
          </cell>
          <cell r="AC1220">
            <v>8.0000003799796104E-3</v>
          </cell>
          <cell r="AD1220">
            <v>0</v>
          </cell>
          <cell r="AE1220">
            <v>0</v>
          </cell>
          <cell r="AF1220">
            <v>0</v>
          </cell>
          <cell r="AG1220">
            <v>1.2599999904632568</v>
          </cell>
          <cell r="AH1220">
            <v>9.9999997764825821E-3</v>
          </cell>
        </row>
        <row r="1221">
          <cell r="A1221" t="str">
            <v>0203</v>
          </cell>
          <cell r="B1221" t="str">
            <v>NC(2)</v>
          </cell>
          <cell r="C1221" t="str">
            <v>NC(2)</v>
          </cell>
          <cell r="D1221" t="str">
            <v>27322F</v>
          </cell>
          <cell r="E1221" t="str">
            <v>27322F</v>
          </cell>
          <cell r="F1221" t="str">
            <v>17432-54320</v>
          </cell>
          <cell r="G1221">
            <v>0</v>
          </cell>
          <cell r="H1221">
            <v>5</v>
          </cell>
          <cell r="I1221">
            <v>5</v>
          </cell>
          <cell r="J1221">
            <v>1</v>
          </cell>
          <cell r="K1221">
            <v>44.400001525878906</v>
          </cell>
          <cell r="L1221">
            <v>28</v>
          </cell>
          <cell r="M1221">
            <v>0</v>
          </cell>
          <cell r="N1221">
            <v>98</v>
          </cell>
          <cell r="O1221">
            <v>0</v>
          </cell>
          <cell r="P1221">
            <v>318</v>
          </cell>
          <cell r="Q1221">
            <v>36</v>
          </cell>
          <cell r="R1221">
            <v>44.400001525878906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36</v>
          </cell>
          <cell r="Y1221">
            <v>44.400001525878906</v>
          </cell>
          <cell r="Z1221">
            <v>318</v>
          </cell>
          <cell r="AA1221">
            <v>80.400001525878906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1.5900000333786011</v>
          </cell>
          <cell r="AH1221">
            <v>0</v>
          </cell>
        </row>
        <row r="1222">
          <cell r="A1222" t="str">
            <v>0203</v>
          </cell>
          <cell r="B1222" t="str">
            <v>NC(2)</v>
          </cell>
          <cell r="C1222" t="str">
            <v>NC(2)</v>
          </cell>
          <cell r="D1222" t="str">
            <v>27322F</v>
          </cell>
          <cell r="E1222" t="str">
            <v>27322F</v>
          </cell>
          <cell r="F1222" t="str">
            <v>17432-54360</v>
          </cell>
          <cell r="G1222">
            <v>2</v>
          </cell>
          <cell r="H1222">
            <v>40</v>
          </cell>
          <cell r="I1222">
            <v>40</v>
          </cell>
          <cell r="J1222">
            <v>1</v>
          </cell>
          <cell r="K1222">
            <v>44.400001525878906</v>
          </cell>
          <cell r="L1222">
            <v>28</v>
          </cell>
          <cell r="M1222">
            <v>1.9999999552965164E-2</v>
          </cell>
          <cell r="N1222">
            <v>98</v>
          </cell>
          <cell r="O1222">
            <v>0.10000000149011612</v>
          </cell>
          <cell r="P1222">
            <v>318</v>
          </cell>
          <cell r="Q1222">
            <v>4.5</v>
          </cell>
          <cell r="R1222">
            <v>44.400001525878906</v>
          </cell>
          <cell r="S1222">
            <v>1.9999999552965164E-2</v>
          </cell>
          <cell r="T1222">
            <v>0</v>
          </cell>
          <cell r="U1222">
            <v>3.0000000260770321E-3</v>
          </cell>
          <cell r="V1222">
            <v>1.9999999552965164E-2</v>
          </cell>
          <cell r="W1222">
            <v>8</v>
          </cell>
          <cell r="X1222">
            <v>4.5</v>
          </cell>
          <cell r="Y1222">
            <v>44.400001525878906</v>
          </cell>
          <cell r="Z1222">
            <v>318</v>
          </cell>
          <cell r="AA1222">
            <v>56.900001525878906</v>
          </cell>
          <cell r="AB1222">
            <v>1.9999999552965164E-2</v>
          </cell>
          <cell r="AC1222">
            <v>3.0000000260770321E-3</v>
          </cell>
          <cell r="AD1222">
            <v>0</v>
          </cell>
          <cell r="AE1222">
            <v>0</v>
          </cell>
          <cell r="AF1222">
            <v>0</v>
          </cell>
          <cell r="AG1222">
            <v>1.5900000333786011</v>
          </cell>
          <cell r="AH1222">
            <v>3.0000000260770321E-3</v>
          </cell>
        </row>
        <row r="1223">
          <cell r="A1223" t="str">
            <v>0203</v>
          </cell>
          <cell r="B1223" t="str">
            <v>NC(2)</v>
          </cell>
          <cell r="C1223" t="str">
            <v>NC(2)</v>
          </cell>
          <cell r="D1223" t="str">
            <v>27322F</v>
          </cell>
          <cell r="E1223" t="str">
            <v>27322F</v>
          </cell>
          <cell r="F1223" t="str">
            <v>17432-54370</v>
          </cell>
          <cell r="G1223">
            <v>3</v>
          </cell>
          <cell r="H1223">
            <v>20</v>
          </cell>
          <cell r="I1223">
            <v>20</v>
          </cell>
          <cell r="J1223">
            <v>1</v>
          </cell>
          <cell r="K1223">
            <v>41.5</v>
          </cell>
          <cell r="L1223">
            <v>25.5</v>
          </cell>
          <cell r="M1223">
            <v>2.9999999329447746E-2</v>
          </cell>
          <cell r="N1223">
            <v>98</v>
          </cell>
          <cell r="O1223">
            <v>0.20000000298023224</v>
          </cell>
          <cell r="P1223">
            <v>438</v>
          </cell>
          <cell r="Q1223">
            <v>9</v>
          </cell>
          <cell r="R1223">
            <v>41.5</v>
          </cell>
          <cell r="S1223">
            <v>5.9999998658895493E-2</v>
          </cell>
          <cell r="T1223">
            <v>1.9999999552965164E-2</v>
          </cell>
          <cell r="U1223">
            <v>8.0000003799796104E-3</v>
          </cell>
          <cell r="V1223">
            <v>5.9999998658895493E-2</v>
          </cell>
          <cell r="W1223">
            <v>21.899999618530273</v>
          </cell>
          <cell r="X1223">
            <v>9</v>
          </cell>
          <cell r="Y1223">
            <v>41.5</v>
          </cell>
          <cell r="Z1223">
            <v>438</v>
          </cell>
          <cell r="AA1223">
            <v>72.400001525878906</v>
          </cell>
          <cell r="AB1223">
            <v>5.9999998658895493E-2</v>
          </cell>
          <cell r="AC1223">
            <v>8.0000003799796104E-3</v>
          </cell>
          <cell r="AD1223">
            <v>0</v>
          </cell>
          <cell r="AE1223">
            <v>0</v>
          </cell>
          <cell r="AF1223">
            <v>0</v>
          </cell>
          <cell r="AG1223">
            <v>1.6299999952316284</v>
          </cell>
          <cell r="AH1223">
            <v>8.0000003799796104E-3</v>
          </cell>
        </row>
        <row r="1224">
          <cell r="A1224" t="str">
            <v>0203</v>
          </cell>
          <cell r="B1224" t="str">
            <v>NC(2)</v>
          </cell>
          <cell r="C1224" t="str">
            <v>NC(2)</v>
          </cell>
          <cell r="D1224" t="str">
            <v>27322F</v>
          </cell>
          <cell r="E1224" t="str">
            <v>27322F</v>
          </cell>
          <cell r="F1224" t="str">
            <v>17432-54450</v>
          </cell>
          <cell r="G1224">
            <v>3</v>
          </cell>
          <cell r="H1224">
            <v>20</v>
          </cell>
          <cell r="I1224">
            <v>20</v>
          </cell>
          <cell r="J1224">
            <v>1</v>
          </cell>
          <cell r="K1224">
            <v>44.299999237060547</v>
          </cell>
          <cell r="L1224">
            <v>28.299999237060547</v>
          </cell>
          <cell r="M1224">
            <v>3.9999999105930328E-2</v>
          </cell>
          <cell r="N1224">
            <v>98</v>
          </cell>
          <cell r="O1224">
            <v>0.20000000298023224</v>
          </cell>
          <cell r="P1224">
            <v>378</v>
          </cell>
          <cell r="Q1224">
            <v>9</v>
          </cell>
          <cell r="R1224">
            <v>44.299999237060547</v>
          </cell>
          <cell r="S1224">
            <v>7.0000000298023224E-2</v>
          </cell>
          <cell r="T1224">
            <v>1.9999999552965164E-2</v>
          </cell>
          <cell r="U1224">
            <v>8.0000003799796104E-3</v>
          </cell>
          <cell r="V1224">
            <v>7.0000000298023224E-2</v>
          </cell>
          <cell r="W1224">
            <v>18.899999618530273</v>
          </cell>
          <cell r="X1224">
            <v>9</v>
          </cell>
          <cell r="Y1224">
            <v>44.299999237060547</v>
          </cell>
          <cell r="Z1224">
            <v>378</v>
          </cell>
          <cell r="AA1224">
            <v>72.199996948242188</v>
          </cell>
          <cell r="AB1224">
            <v>7.0000000298023224E-2</v>
          </cell>
          <cell r="AC1224">
            <v>8.999999612569809E-3</v>
          </cell>
          <cell r="AD1224">
            <v>0</v>
          </cell>
          <cell r="AE1224">
            <v>0</v>
          </cell>
          <cell r="AF1224">
            <v>0</v>
          </cell>
          <cell r="AG1224">
            <v>1.5700000524520874</v>
          </cell>
          <cell r="AH1224">
            <v>4.999999888241291E-3</v>
          </cell>
        </row>
        <row r="1225">
          <cell r="A1225" t="str">
            <v>0203</v>
          </cell>
          <cell r="B1225" t="str">
            <v>NC(2)</v>
          </cell>
          <cell r="C1225" t="str">
            <v>NC(2)</v>
          </cell>
          <cell r="D1225" t="str">
            <v>27322F</v>
          </cell>
          <cell r="E1225" t="str">
            <v>27322F</v>
          </cell>
          <cell r="F1225" t="str">
            <v>17432-54460</v>
          </cell>
          <cell r="G1225">
            <v>1</v>
          </cell>
          <cell r="H1225">
            <v>10</v>
          </cell>
          <cell r="I1225">
            <v>10</v>
          </cell>
          <cell r="J1225">
            <v>1</v>
          </cell>
          <cell r="K1225">
            <v>46.5</v>
          </cell>
          <cell r="L1225">
            <v>24.5</v>
          </cell>
          <cell r="M1225">
            <v>9.9999997764825821E-3</v>
          </cell>
          <cell r="N1225">
            <v>98</v>
          </cell>
          <cell r="O1225">
            <v>0.10000000149011612</v>
          </cell>
          <cell r="P1225">
            <v>678</v>
          </cell>
          <cell r="Q1225">
            <v>18</v>
          </cell>
          <cell r="R1225">
            <v>46.5</v>
          </cell>
          <cell r="S1225">
            <v>3.9999999105930328E-2</v>
          </cell>
          <cell r="T1225">
            <v>1.9999999552965164E-2</v>
          </cell>
          <cell r="U1225">
            <v>4.999999888241291E-3</v>
          </cell>
          <cell r="V1225">
            <v>3.9999999105930328E-2</v>
          </cell>
          <cell r="W1225">
            <v>67.800003051757813</v>
          </cell>
          <cell r="X1225">
            <v>18</v>
          </cell>
          <cell r="Y1225">
            <v>46.5</v>
          </cell>
          <cell r="Z1225">
            <v>678</v>
          </cell>
          <cell r="AA1225">
            <v>132.30000305175781</v>
          </cell>
          <cell r="AB1225">
            <v>3.9999999105930328E-2</v>
          </cell>
          <cell r="AC1225">
            <v>4.999999888241291E-3</v>
          </cell>
          <cell r="AD1225">
            <v>0</v>
          </cell>
          <cell r="AE1225">
            <v>0</v>
          </cell>
          <cell r="AF1225">
            <v>0</v>
          </cell>
          <cell r="AG1225">
            <v>1.8999999761581421</v>
          </cell>
          <cell r="AH1225">
            <v>4.999999888241291E-3</v>
          </cell>
        </row>
        <row r="1226">
          <cell r="A1226" t="str">
            <v>0203</v>
          </cell>
          <cell r="B1226" t="str">
            <v>NC(2)</v>
          </cell>
          <cell r="C1226" t="str">
            <v>NC(2)</v>
          </cell>
          <cell r="D1226" t="str">
            <v>27322F</v>
          </cell>
          <cell r="E1226" t="str">
            <v>27322F</v>
          </cell>
          <cell r="F1226" t="str">
            <v>17432-54461</v>
          </cell>
          <cell r="G1226">
            <v>9</v>
          </cell>
          <cell r="H1226">
            <v>10</v>
          </cell>
          <cell r="I1226">
            <v>10</v>
          </cell>
          <cell r="J1226">
            <v>1</v>
          </cell>
          <cell r="K1226">
            <v>39.5</v>
          </cell>
          <cell r="L1226">
            <v>28.5</v>
          </cell>
          <cell r="M1226">
            <v>0.10000000149011612</v>
          </cell>
          <cell r="N1226">
            <v>98</v>
          </cell>
          <cell r="O1226">
            <v>0.89999997615814209</v>
          </cell>
          <cell r="P1226">
            <v>438</v>
          </cell>
          <cell r="Q1226">
            <v>18</v>
          </cell>
          <cell r="R1226">
            <v>39.5</v>
          </cell>
          <cell r="S1226">
            <v>0.25999999046325684</v>
          </cell>
          <cell r="T1226">
            <v>0.10999999940395355</v>
          </cell>
          <cell r="U1226">
            <v>4.5000001788139343E-2</v>
          </cell>
          <cell r="V1226">
            <v>0.25999999046325684</v>
          </cell>
          <cell r="W1226">
            <v>43.799999237060547</v>
          </cell>
          <cell r="X1226">
            <v>18</v>
          </cell>
          <cell r="Y1226">
            <v>39.5</v>
          </cell>
          <cell r="Z1226">
            <v>438</v>
          </cell>
          <cell r="AA1226">
            <v>101.30000305175781</v>
          </cell>
          <cell r="AB1226">
            <v>0.25999999046325684</v>
          </cell>
          <cell r="AC1226">
            <v>3.4000001847743988E-2</v>
          </cell>
          <cell r="AD1226">
            <v>0</v>
          </cell>
          <cell r="AE1226">
            <v>0</v>
          </cell>
          <cell r="AF1226">
            <v>0</v>
          </cell>
          <cell r="AG1226">
            <v>1.3899999856948853</v>
          </cell>
          <cell r="AH1226">
            <v>2.9999999329447746E-2</v>
          </cell>
        </row>
        <row r="1227">
          <cell r="A1227" t="str">
            <v>0203</v>
          </cell>
          <cell r="B1227" t="str">
            <v>NC(2)</v>
          </cell>
          <cell r="C1227" t="str">
            <v>NC(2)</v>
          </cell>
          <cell r="D1227" t="str">
            <v>27322F</v>
          </cell>
          <cell r="E1227" t="str">
            <v>27322F</v>
          </cell>
          <cell r="F1227" t="str">
            <v>17432-54470</v>
          </cell>
          <cell r="G1227">
            <v>0</v>
          </cell>
          <cell r="H1227">
            <v>10</v>
          </cell>
          <cell r="I1227">
            <v>10</v>
          </cell>
          <cell r="J1227">
            <v>1</v>
          </cell>
          <cell r="K1227">
            <v>45</v>
          </cell>
          <cell r="L1227">
            <v>35.5</v>
          </cell>
          <cell r="M1227">
            <v>0</v>
          </cell>
          <cell r="N1227">
            <v>98</v>
          </cell>
          <cell r="O1227">
            <v>0</v>
          </cell>
          <cell r="P1227">
            <v>660</v>
          </cell>
          <cell r="Q1227">
            <v>18</v>
          </cell>
          <cell r="R1227">
            <v>45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18</v>
          </cell>
          <cell r="Y1227">
            <v>45</v>
          </cell>
          <cell r="Z1227">
            <v>660</v>
          </cell>
          <cell r="AA1227">
            <v>63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1.2699999809265137</v>
          </cell>
          <cell r="AH1227">
            <v>0</v>
          </cell>
        </row>
        <row r="1228">
          <cell r="A1228" t="str">
            <v>0203</v>
          </cell>
          <cell r="B1228" t="str">
            <v>NC(2)</v>
          </cell>
          <cell r="C1228" t="str">
            <v>NC(2)</v>
          </cell>
          <cell r="D1228" t="str">
            <v>27322F</v>
          </cell>
          <cell r="E1228" t="str">
            <v>27322F</v>
          </cell>
          <cell r="F1228" t="str">
            <v>17432-54471</v>
          </cell>
          <cell r="G1228">
            <v>0</v>
          </cell>
          <cell r="H1228">
            <v>5</v>
          </cell>
          <cell r="I1228">
            <v>5</v>
          </cell>
          <cell r="J1228">
            <v>1</v>
          </cell>
          <cell r="K1228">
            <v>38.200000762939453</v>
          </cell>
          <cell r="L1228">
            <v>27.600000381469727</v>
          </cell>
          <cell r="M1228">
            <v>0</v>
          </cell>
          <cell r="N1228">
            <v>98</v>
          </cell>
          <cell r="O1228">
            <v>0</v>
          </cell>
          <cell r="P1228">
            <v>360</v>
          </cell>
          <cell r="Q1228">
            <v>36</v>
          </cell>
          <cell r="R1228">
            <v>38.200000762939453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36</v>
          </cell>
          <cell r="Y1228">
            <v>38.200000762939453</v>
          </cell>
          <cell r="Z1228">
            <v>360</v>
          </cell>
          <cell r="AA1228">
            <v>146.19999694824219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1.3799999952316284</v>
          </cell>
          <cell r="AH1228">
            <v>4.999999888241291E-3</v>
          </cell>
        </row>
        <row r="1229">
          <cell r="A1229" t="str">
            <v>0203</v>
          </cell>
          <cell r="B1229" t="str">
            <v>NC(2)</v>
          </cell>
          <cell r="C1229" t="str">
            <v>NC(2)</v>
          </cell>
          <cell r="D1229" t="str">
            <v>27322F</v>
          </cell>
          <cell r="E1229" t="str">
            <v>27322F</v>
          </cell>
          <cell r="F1229" t="str">
            <v>17432-54480</v>
          </cell>
          <cell r="G1229">
            <v>0</v>
          </cell>
          <cell r="H1229">
            <v>10</v>
          </cell>
          <cell r="I1229">
            <v>10</v>
          </cell>
          <cell r="J1229">
            <v>1</v>
          </cell>
          <cell r="K1229">
            <v>46.5</v>
          </cell>
          <cell r="L1229">
            <v>29.5</v>
          </cell>
          <cell r="M1229">
            <v>0</v>
          </cell>
          <cell r="N1229">
            <v>98</v>
          </cell>
          <cell r="O1229">
            <v>0</v>
          </cell>
          <cell r="P1229">
            <v>660</v>
          </cell>
          <cell r="Q1229">
            <v>18</v>
          </cell>
          <cell r="R1229">
            <v>46.5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18</v>
          </cell>
          <cell r="Y1229">
            <v>46.5</v>
          </cell>
          <cell r="Z1229">
            <v>660</v>
          </cell>
          <cell r="AA1229">
            <v>64.5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1.5800000429153442</v>
          </cell>
          <cell r="AH1229">
            <v>0</v>
          </cell>
        </row>
        <row r="1230">
          <cell r="A1230" t="str">
            <v>0203</v>
          </cell>
          <cell r="B1230" t="str">
            <v>NC(2)</v>
          </cell>
          <cell r="C1230" t="str">
            <v>NC(2)</v>
          </cell>
          <cell r="D1230" t="str">
            <v>27322F</v>
          </cell>
          <cell r="E1230" t="str">
            <v>27322F</v>
          </cell>
          <cell r="F1230" t="str">
            <v>17432-54481</v>
          </cell>
          <cell r="G1230">
            <v>7</v>
          </cell>
          <cell r="H1230">
            <v>20</v>
          </cell>
          <cell r="I1230">
            <v>20</v>
          </cell>
          <cell r="J1230">
            <v>1</v>
          </cell>
          <cell r="K1230">
            <v>33.200000762939453</v>
          </cell>
          <cell r="L1230">
            <v>23.200000762939453</v>
          </cell>
          <cell r="M1230">
            <v>5.9999998658895493E-2</v>
          </cell>
          <cell r="N1230">
            <v>98</v>
          </cell>
          <cell r="O1230">
            <v>0.40000000596046448</v>
          </cell>
          <cell r="P1230">
            <v>360</v>
          </cell>
          <cell r="Q1230">
            <v>9</v>
          </cell>
          <cell r="R1230">
            <v>33.200000762939453</v>
          </cell>
          <cell r="S1230">
            <v>0.11999999731779099</v>
          </cell>
          <cell r="T1230">
            <v>3.9999999105930328E-2</v>
          </cell>
          <cell r="U1230">
            <v>1.7999999225139618E-2</v>
          </cell>
          <cell r="V1230">
            <v>0.11999999731779099</v>
          </cell>
          <cell r="W1230">
            <v>18</v>
          </cell>
          <cell r="X1230">
            <v>9</v>
          </cell>
          <cell r="Y1230">
            <v>33.200000762939453</v>
          </cell>
          <cell r="Z1230">
            <v>360</v>
          </cell>
          <cell r="AA1230">
            <v>60.200000762939453</v>
          </cell>
          <cell r="AB1230">
            <v>0.11999999731779099</v>
          </cell>
          <cell r="AC1230">
            <v>1.6000000759959221E-2</v>
          </cell>
          <cell r="AD1230">
            <v>0</v>
          </cell>
          <cell r="AE1230">
            <v>0</v>
          </cell>
          <cell r="AF1230">
            <v>0</v>
          </cell>
          <cell r="AG1230">
            <v>1.4299999475479126</v>
          </cell>
          <cell r="AH1230">
            <v>1.6000000759959221E-2</v>
          </cell>
        </row>
        <row r="1231">
          <cell r="A1231" t="str">
            <v>0203</v>
          </cell>
          <cell r="B1231" t="str">
            <v>NC(2)</v>
          </cell>
          <cell r="C1231" t="str">
            <v>NC(2)</v>
          </cell>
          <cell r="D1231" t="str">
            <v>27322F</v>
          </cell>
          <cell r="E1231" t="str">
            <v>27322F</v>
          </cell>
          <cell r="F1231" t="str">
            <v>17432-54520</v>
          </cell>
          <cell r="G1231">
            <v>0</v>
          </cell>
          <cell r="H1231">
            <v>1</v>
          </cell>
          <cell r="I1231">
            <v>1</v>
          </cell>
          <cell r="J1231">
            <v>1</v>
          </cell>
          <cell r="K1231">
            <v>40.799999237060547</v>
          </cell>
          <cell r="L1231">
            <v>31.100000381469727</v>
          </cell>
          <cell r="M1231">
            <v>0</v>
          </cell>
          <cell r="N1231">
            <v>98</v>
          </cell>
          <cell r="O1231">
            <v>0</v>
          </cell>
          <cell r="P1231">
            <v>378</v>
          </cell>
          <cell r="Q1231">
            <v>180</v>
          </cell>
          <cell r="R1231">
            <v>40.799999237060547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180</v>
          </cell>
          <cell r="Y1231">
            <v>40.799999237060547</v>
          </cell>
          <cell r="Z1231">
            <v>378</v>
          </cell>
          <cell r="AA1231">
            <v>220.80000305175781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1.309999942779541</v>
          </cell>
          <cell r="AH1231">
            <v>0</v>
          </cell>
        </row>
        <row r="1232">
          <cell r="A1232" t="str">
            <v>0203</v>
          </cell>
          <cell r="B1232" t="str">
            <v>NC(2)</v>
          </cell>
          <cell r="C1232" t="str">
            <v>NC(2)</v>
          </cell>
          <cell r="D1232" t="str">
            <v>27322F</v>
          </cell>
          <cell r="E1232" t="str">
            <v>27322F</v>
          </cell>
          <cell r="F1232" t="str">
            <v>17432-54610</v>
          </cell>
          <cell r="G1232">
            <v>14</v>
          </cell>
          <cell r="H1232">
            <v>20</v>
          </cell>
          <cell r="I1232">
            <v>20</v>
          </cell>
          <cell r="J1232">
            <v>1</v>
          </cell>
          <cell r="K1232">
            <v>40.799999237060547</v>
          </cell>
          <cell r="L1232">
            <v>31.100000381469727</v>
          </cell>
          <cell r="M1232">
            <v>0.15999999642372131</v>
          </cell>
          <cell r="N1232">
            <v>98</v>
          </cell>
          <cell r="O1232">
            <v>0.69999998807907104</v>
          </cell>
          <cell r="P1232">
            <v>378</v>
          </cell>
          <cell r="Q1232">
            <v>9</v>
          </cell>
          <cell r="R1232">
            <v>40.799999237060547</v>
          </cell>
          <cell r="S1232">
            <v>0.27000001072883606</v>
          </cell>
          <cell r="T1232">
            <v>7.0000000298023224E-2</v>
          </cell>
          <cell r="U1232">
            <v>3.5000000149011612E-2</v>
          </cell>
          <cell r="V1232">
            <v>0.27000001072883606</v>
          </cell>
          <cell r="W1232">
            <v>18.899999618530273</v>
          </cell>
          <cell r="X1232">
            <v>9</v>
          </cell>
          <cell r="Y1232">
            <v>40.799999237060547</v>
          </cell>
          <cell r="Z1232">
            <v>378</v>
          </cell>
          <cell r="AA1232">
            <v>68.699996948242188</v>
          </cell>
          <cell r="AB1232">
            <v>0.27000001072883606</v>
          </cell>
          <cell r="AC1232">
            <v>3.5000000149011612E-2</v>
          </cell>
          <cell r="AD1232">
            <v>0</v>
          </cell>
          <cell r="AE1232">
            <v>0</v>
          </cell>
          <cell r="AF1232">
            <v>0</v>
          </cell>
          <cell r="AG1232">
            <v>1.309999942779541</v>
          </cell>
          <cell r="AH1232">
            <v>3.2999999821186066E-2</v>
          </cell>
        </row>
        <row r="1233">
          <cell r="A1233" t="str">
            <v>0203</v>
          </cell>
          <cell r="B1233" t="str">
            <v>NC(2)</v>
          </cell>
          <cell r="C1233" t="str">
            <v>NC(2)</v>
          </cell>
          <cell r="D1233" t="str">
            <v>27322F</v>
          </cell>
          <cell r="E1233" t="str">
            <v>27322F</v>
          </cell>
          <cell r="F1233" t="str">
            <v>17432-54640</v>
          </cell>
          <cell r="G1233">
            <v>0</v>
          </cell>
          <cell r="H1233">
            <v>5</v>
          </cell>
          <cell r="I1233">
            <v>5</v>
          </cell>
          <cell r="J1233">
            <v>1</v>
          </cell>
          <cell r="K1233">
            <v>53.099998474121094</v>
          </cell>
          <cell r="L1233">
            <v>39.5</v>
          </cell>
          <cell r="M1233">
            <v>0</v>
          </cell>
          <cell r="N1233">
            <v>98</v>
          </cell>
          <cell r="O1233">
            <v>0</v>
          </cell>
          <cell r="P1233">
            <v>378</v>
          </cell>
          <cell r="Q1233">
            <v>36</v>
          </cell>
          <cell r="R1233">
            <v>53.099998474121094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36</v>
          </cell>
          <cell r="Y1233">
            <v>53.099998474121094</v>
          </cell>
          <cell r="Z1233">
            <v>378</v>
          </cell>
          <cell r="AA1233">
            <v>89.099998474121094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1.3400000333786011</v>
          </cell>
          <cell r="AH1233">
            <v>0</v>
          </cell>
        </row>
        <row r="1234">
          <cell r="A1234" t="str">
            <v>0203</v>
          </cell>
          <cell r="B1234" t="str">
            <v>NC(2)</v>
          </cell>
          <cell r="C1234" t="str">
            <v>NC(2)</v>
          </cell>
          <cell r="D1234" t="str">
            <v>27322F</v>
          </cell>
          <cell r="E1234" t="str">
            <v>27322F</v>
          </cell>
          <cell r="F1234" t="str">
            <v>17432-54641</v>
          </cell>
          <cell r="G1234">
            <v>0</v>
          </cell>
          <cell r="H1234">
            <v>5</v>
          </cell>
          <cell r="I1234">
            <v>5</v>
          </cell>
          <cell r="J1234">
            <v>1</v>
          </cell>
          <cell r="K1234">
            <v>40.799999237060547</v>
          </cell>
          <cell r="L1234">
            <v>31.100000381469727</v>
          </cell>
          <cell r="M1234">
            <v>0</v>
          </cell>
          <cell r="N1234">
            <v>98</v>
          </cell>
          <cell r="O1234">
            <v>0</v>
          </cell>
          <cell r="P1234">
            <v>275</v>
          </cell>
          <cell r="Q1234">
            <v>36</v>
          </cell>
          <cell r="R1234">
            <v>40.799999237060547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36</v>
          </cell>
          <cell r="Y1234">
            <v>40.799999237060547</v>
          </cell>
          <cell r="Z1234">
            <v>275</v>
          </cell>
          <cell r="AA1234">
            <v>76.800003051757813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1.309999942779541</v>
          </cell>
          <cell r="AH1234">
            <v>0</v>
          </cell>
        </row>
        <row r="1235">
          <cell r="A1235" t="str">
            <v>0203</v>
          </cell>
          <cell r="B1235" t="str">
            <v>NC(2)</v>
          </cell>
          <cell r="C1235" t="str">
            <v>NC(2)</v>
          </cell>
          <cell r="D1235" t="str">
            <v>27322F</v>
          </cell>
          <cell r="E1235" t="str">
            <v>27322F</v>
          </cell>
          <cell r="F1235" t="str">
            <v>17432-54780</v>
          </cell>
          <cell r="G1235">
            <v>0</v>
          </cell>
          <cell r="H1235">
            <v>5</v>
          </cell>
          <cell r="I1235">
            <v>5</v>
          </cell>
          <cell r="J1235">
            <v>1</v>
          </cell>
          <cell r="K1235">
            <v>40.799999237060547</v>
          </cell>
          <cell r="L1235">
            <v>31.299999237060547</v>
          </cell>
          <cell r="M1235">
            <v>0</v>
          </cell>
          <cell r="N1235">
            <v>98</v>
          </cell>
          <cell r="O1235">
            <v>0</v>
          </cell>
          <cell r="P1235">
            <v>275</v>
          </cell>
          <cell r="Q1235">
            <v>36</v>
          </cell>
          <cell r="R1235">
            <v>40.799999237060547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36</v>
          </cell>
          <cell r="Y1235">
            <v>40.799999237060547</v>
          </cell>
          <cell r="Z1235">
            <v>275</v>
          </cell>
          <cell r="AA1235">
            <v>76.800003051757813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1.2999999523162842</v>
          </cell>
          <cell r="AH1235">
            <v>0</v>
          </cell>
        </row>
        <row r="1236">
          <cell r="A1236" t="str">
            <v>0203</v>
          </cell>
          <cell r="B1236" t="str">
            <v>NC(2)</v>
          </cell>
          <cell r="C1236" t="str">
            <v>NC(2)</v>
          </cell>
          <cell r="D1236" t="str">
            <v>27322F</v>
          </cell>
          <cell r="E1236" t="str">
            <v>27322F</v>
          </cell>
          <cell r="F1236" t="str">
            <v>17432-54781</v>
          </cell>
          <cell r="G1236">
            <v>0</v>
          </cell>
          <cell r="H1236">
            <v>5</v>
          </cell>
          <cell r="I1236">
            <v>5</v>
          </cell>
          <cell r="J1236">
            <v>1</v>
          </cell>
          <cell r="K1236">
            <v>40.799999237060547</v>
          </cell>
          <cell r="L1236">
            <v>31.299999237060547</v>
          </cell>
          <cell r="M1236">
            <v>0</v>
          </cell>
          <cell r="N1236">
            <v>98</v>
          </cell>
          <cell r="O1236">
            <v>0</v>
          </cell>
          <cell r="P1236">
            <v>275</v>
          </cell>
          <cell r="Q1236">
            <v>36</v>
          </cell>
          <cell r="R1236">
            <v>40.799999237060547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36</v>
          </cell>
          <cell r="Y1236">
            <v>40.799999237060547</v>
          </cell>
          <cell r="Z1236">
            <v>275</v>
          </cell>
          <cell r="AA1236">
            <v>76.800003051757813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1.2999999523162842</v>
          </cell>
          <cell r="AH1236">
            <v>0</v>
          </cell>
        </row>
        <row r="1237">
          <cell r="A1237" t="str">
            <v>0203</v>
          </cell>
          <cell r="B1237" t="str">
            <v>NC(2)</v>
          </cell>
          <cell r="C1237" t="str">
            <v>NC(2)</v>
          </cell>
          <cell r="D1237" t="str">
            <v>27322F</v>
          </cell>
          <cell r="E1237" t="str">
            <v>27322F</v>
          </cell>
          <cell r="F1237" t="str">
            <v>17432-54890</v>
          </cell>
          <cell r="G1237">
            <v>0</v>
          </cell>
          <cell r="H1237">
            <v>10</v>
          </cell>
          <cell r="I1237">
            <v>10</v>
          </cell>
          <cell r="J1237">
            <v>1</v>
          </cell>
          <cell r="K1237">
            <v>40.799999237060547</v>
          </cell>
          <cell r="L1237">
            <v>31.299999237060547</v>
          </cell>
          <cell r="M1237">
            <v>0</v>
          </cell>
          <cell r="N1237">
            <v>98</v>
          </cell>
          <cell r="O1237">
            <v>0</v>
          </cell>
          <cell r="P1237">
            <v>275</v>
          </cell>
          <cell r="Q1237">
            <v>36</v>
          </cell>
          <cell r="R1237">
            <v>40.799999237060547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36</v>
          </cell>
          <cell r="Y1237">
            <v>40.799999237060547</v>
          </cell>
          <cell r="Z1237">
            <v>275</v>
          </cell>
          <cell r="AA1237">
            <v>76.800003051757813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1.2999999523162842</v>
          </cell>
          <cell r="AH1237">
            <v>0</v>
          </cell>
        </row>
        <row r="1238">
          <cell r="A1238" t="str">
            <v>0203</v>
          </cell>
          <cell r="B1238" t="str">
            <v>NC(2)</v>
          </cell>
          <cell r="C1238" t="str">
            <v>NC(2)</v>
          </cell>
          <cell r="D1238" t="str">
            <v>27322F</v>
          </cell>
          <cell r="E1238" t="str">
            <v>27322F</v>
          </cell>
          <cell r="F1238" t="str">
            <v>17432-64080</v>
          </cell>
          <cell r="G1238">
            <v>0</v>
          </cell>
          <cell r="H1238">
            <v>20</v>
          </cell>
          <cell r="I1238">
            <v>20</v>
          </cell>
          <cell r="J1238">
            <v>1</v>
          </cell>
          <cell r="K1238">
            <v>27.700000762939453</v>
          </cell>
          <cell r="L1238">
            <v>21.700000762939453</v>
          </cell>
          <cell r="M1238">
            <v>0</v>
          </cell>
          <cell r="N1238">
            <v>98</v>
          </cell>
          <cell r="O1238">
            <v>0</v>
          </cell>
          <cell r="P1238">
            <v>318</v>
          </cell>
          <cell r="Q1238">
            <v>9</v>
          </cell>
          <cell r="R1238">
            <v>27.700000762939453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9</v>
          </cell>
          <cell r="Y1238">
            <v>27.700000762939453</v>
          </cell>
          <cell r="Z1238">
            <v>318</v>
          </cell>
          <cell r="AA1238">
            <v>36.700000762939453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1.2799999713897705</v>
          </cell>
          <cell r="AH1238">
            <v>0</v>
          </cell>
        </row>
        <row r="1239">
          <cell r="A1239" t="str">
            <v>0203</v>
          </cell>
          <cell r="B1239" t="str">
            <v>NC(2)</v>
          </cell>
          <cell r="C1239" t="str">
            <v>NC(2)</v>
          </cell>
          <cell r="D1239" t="str">
            <v>27322F</v>
          </cell>
          <cell r="E1239" t="str">
            <v>27322F</v>
          </cell>
          <cell r="F1239" t="str">
            <v>17432-64091</v>
          </cell>
          <cell r="G1239">
            <v>0</v>
          </cell>
          <cell r="H1239">
            <v>10</v>
          </cell>
          <cell r="I1239">
            <v>10</v>
          </cell>
          <cell r="J1239">
            <v>1</v>
          </cell>
          <cell r="K1239">
            <v>39.5</v>
          </cell>
          <cell r="L1239">
            <v>28.5</v>
          </cell>
          <cell r="M1239">
            <v>0</v>
          </cell>
          <cell r="N1239">
            <v>98</v>
          </cell>
          <cell r="O1239">
            <v>0</v>
          </cell>
          <cell r="P1239">
            <v>438</v>
          </cell>
          <cell r="Q1239">
            <v>18</v>
          </cell>
          <cell r="R1239">
            <v>39.5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18</v>
          </cell>
          <cell r="Y1239">
            <v>39.5</v>
          </cell>
          <cell r="Z1239">
            <v>438</v>
          </cell>
          <cell r="AA1239">
            <v>57.5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1.3899999856948853</v>
          </cell>
          <cell r="AH1239">
            <v>0</v>
          </cell>
        </row>
        <row r="1240">
          <cell r="A1240" t="str">
            <v>0203</v>
          </cell>
          <cell r="B1240" t="str">
            <v>NC(2)</v>
          </cell>
          <cell r="C1240" t="str">
            <v>NC(2)</v>
          </cell>
          <cell r="D1240" t="str">
            <v>27322F</v>
          </cell>
          <cell r="E1240" t="str">
            <v>27322F</v>
          </cell>
          <cell r="F1240" t="str">
            <v>17432-64120</v>
          </cell>
          <cell r="G1240">
            <v>0</v>
          </cell>
          <cell r="H1240">
            <v>15</v>
          </cell>
          <cell r="I1240">
            <v>15</v>
          </cell>
          <cell r="J1240">
            <v>1</v>
          </cell>
          <cell r="K1240">
            <v>39.5</v>
          </cell>
          <cell r="L1240">
            <v>25.5</v>
          </cell>
          <cell r="M1240">
            <v>0</v>
          </cell>
          <cell r="N1240">
            <v>98</v>
          </cell>
          <cell r="O1240">
            <v>0</v>
          </cell>
          <cell r="P1240">
            <v>360</v>
          </cell>
          <cell r="Q1240">
            <v>15</v>
          </cell>
          <cell r="R1240">
            <v>39.5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15</v>
          </cell>
          <cell r="Y1240">
            <v>39.5</v>
          </cell>
          <cell r="Z1240">
            <v>360</v>
          </cell>
          <cell r="AA1240">
            <v>54.5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1.5499999523162842</v>
          </cell>
          <cell r="AH1240">
            <v>0</v>
          </cell>
        </row>
        <row r="1241">
          <cell r="A1241" t="str">
            <v>0203</v>
          </cell>
          <cell r="B1241" t="str">
            <v>NC(2)</v>
          </cell>
          <cell r="C1241" t="str">
            <v>NC(2)</v>
          </cell>
          <cell r="D1241" t="str">
            <v>27322F</v>
          </cell>
          <cell r="E1241" t="str">
            <v>27322F</v>
          </cell>
          <cell r="F1241" t="str">
            <v>17432-64130</v>
          </cell>
          <cell r="G1241">
            <v>0</v>
          </cell>
          <cell r="H1241">
            <v>9999</v>
          </cell>
          <cell r="I1241">
            <v>0</v>
          </cell>
          <cell r="J1241">
            <v>0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</row>
        <row r="1242">
          <cell r="A1242" t="str">
            <v>0203</v>
          </cell>
          <cell r="B1242" t="str">
            <v>NC(2)</v>
          </cell>
          <cell r="C1242" t="str">
            <v>NC(2)</v>
          </cell>
          <cell r="D1242" t="str">
            <v>27322F</v>
          </cell>
          <cell r="E1242" t="str">
            <v>27322F</v>
          </cell>
          <cell r="F1242" t="str">
            <v>17432-64210</v>
          </cell>
          <cell r="G1242">
            <v>0</v>
          </cell>
          <cell r="H1242">
            <v>15</v>
          </cell>
          <cell r="I1242">
            <v>15</v>
          </cell>
          <cell r="J1242">
            <v>1</v>
          </cell>
          <cell r="K1242">
            <v>39.5</v>
          </cell>
          <cell r="L1242">
            <v>28.5</v>
          </cell>
          <cell r="M1242">
            <v>0</v>
          </cell>
          <cell r="N1242">
            <v>98</v>
          </cell>
          <cell r="O1242">
            <v>0</v>
          </cell>
          <cell r="P1242">
            <v>438</v>
          </cell>
          <cell r="Q1242">
            <v>15</v>
          </cell>
          <cell r="R1242">
            <v>39.5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15</v>
          </cell>
          <cell r="Y1242">
            <v>39.5</v>
          </cell>
          <cell r="Z1242">
            <v>438</v>
          </cell>
          <cell r="AA1242">
            <v>54.5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1.3899999856948853</v>
          </cell>
          <cell r="AH1242">
            <v>0</v>
          </cell>
        </row>
        <row r="1243">
          <cell r="A1243" t="str">
            <v>0203</v>
          </cell>
          <cell r="B1243" t="str">
            <v>NC(2)</v>
          </cell>
          <cell r="C1243" t="str">
            <v>NC(2)</v>
          </cell>
          <cell r="D1243" t="str">
            <v>27322F</v>
          </cell>
          <cell r="E1243" t="str">
            <v>27322F</v>
          </cell>
          <cell r="F1243" t="str">
            <v>17432-64230</v>
          </cell>
          <cell r="G1243">
            <v>1</v>
          </cell>
          <cell r="H1243">
            <v>10</v>
          </cell>
          <cell r="I1243">
            <v>10</v>
          </cell>
          <cell r="J1243">
            <v>1</v>
          </cell>
          <cell r="K1243">
            <v>39.5</v>
          </cell>
          <cell r="L1243">
            <v>25.5</v>
          </cell>
          <cell r="M1243">
            <v>9.9999997764825821E-3</v>
          </cell>
          <cell r="N1243">
            <v>98</v>
          </cell>
          <cell r="O1243">
            <v>0.10000000149011612</v>
          </cell>
          <cell r="P1243">
            <v>360</v>
          </cell>
          <cell r="Q1243">
            <v>18</v>
          </cell>
          <cell r="R1243">
            <v>39.5</v>
          </cell>
          <cell r="S1243">
            <v>2.9999999329447746E-2</v>
          </cell>
          <cell r="T1243">
            <v>9.9999997764825821E-3</v>
          </cell>
          <cell r="U1243">
            <v>4.999999888241291E-3</v>
          </cell>
          <cell r="V1243">
            <v>2.9999999329447746E-2</v>
          </cell>
          <cell r="W1243">
            <v>36</v>
          </cell>
          <cell r="X1243">
            <v>18</v>
          </cell>
          <cell r="Y1243">
            <v>39.5</v>
          </cell>
          <cell r="Z1243">
            <v>360</v>
          </cell>
          <cell r="AA1243">
            <v>93.5</v>
          </cell>
          <cell r="AB1243">
            <v>2.9999999329447746E-2</v>
          </cell>
          <cell r="AC1243">
            <v>4.0000001899898052E-3</v>
          </cell>
          <cell r="AD1243">
            <v>0</v>
          </cell>
          <cell r="AE1243">
            <v>0</v>
          </cell>
          <cell r="AF1243">
            <v>0</v>
          </cell>
          <cell r="AG1243">
            <v>1.5499999523162842</v>
          </cell>
          <cell r="AH1243">
            <v>0</v>
          </cell>
        </row>
        <row r="1244">
          <cell r="A1244" t="str">
            <v>0203</v>
          </cell>
          <cell r="B1244" t="str">
            <v>NC(2)</v>
          </cell>
          <cell r="C1244" t="str">
            <v>NC(2)</v>
          </cell>
          <cell r="D1244" t="str">
            <v>27322F</v>
          </cell>
          <cell r="E1244" t="str">
            <v>27322F</v>
          </cell>
          <cell r="F1244" t="str">
            <v>17432-64240</v>
          </cell>
          <cell r="G1244">
            <v>0</v>
          </cell>
          <cell r="H1244">
            <v>20</v>
          </cell>
          <cell r="I1244">
            <v>20</v>
          </cell>
          <cell r="J1244">
            <v>1</v>
          </cell>
          <cell r="K1244">
            <v>39.5</v>
          </cell>
          <cell r="L1244">
            <v>25.5</v>
          </cell>
          <cell r="M1244">
            <v>0</v>
          </cell>
          <cell r="N1244">
            <v>98</v>
          </cell>
          <cell r="O1244">
            <v>0</v>
          </cell>
          <cell r="P1244">
            <v>318</v>
          </cell>
          <cell r="Q1244">
            <v>9</v>
          </cell>
          <cell r="R1244">
            <v>39.5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9</v>
          </cell>
          <cell r="Y1244">
            <v>39.5</v>
          </cell>
          <cell r="Z1244">
            <v>318</v>
          </cell>
          <cell r="AA1244">
            <v>48.5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1.5499999523162842</v>
          </cell>
          <cell r="AH1244">
            <v>0</v>
          </cell>
        </row>
        <row r="1245">
          <cell r="A1245" t="str">
            <v>0203</v>
          </cell>
          <cell r="B1245" t="str">
            <v>NC(2)</v>
          </cell>
          <cell r="C1245" t="str">
            <v>NC(2)</v>
          </cell>
          <cell r="D1245" t="str">
            <v>27322F</v>
          </cell>
          <cell r="E1245" t="str">
            <v>27322F</v>
          </cell>
          <cell r="F1245" t="str">
            <v>17432-64250</v>
          </cell>
          <cell r="G1245">
            <v>0</v>
          </cell>
          <cell r="H1245">
            <v>10</v>
          </cell>
          <cell r="I1245">
            <v>10</v>
          </cell>
          <cell r="J1245">
            <v>1</v>
          </cell>
          <cell r="K1245">
            <v>29.5</v>
          </cell>
          <cell r="L1245">
            <v>16.5</v>
          </cell>
          <cell r="M1245">
            <v>0</v>
          </cell>
          <cell r="N1245">
            <v>98</v>
          </cell>
          <cell r="O1245">
            <v>0</v>
          </cell>
          <cell r="P1245">
            <v>324</v>
          </cell>
          <cell r="Q1245">
            <v>18</v>
          </cell>
          <cell r="R1245">
            <v>29.5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18</v>
          </cell>
          <cell r="Y1245">
            <v>29.5</v>
          </cell>
          <cell r="Z1245">
            <v>324</v>
          </cell>
          <cell r="AA1245">
            <v>47.5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1.7899999618530273</v>
          </cell>
          <cell r="AH1245">
            <v>0</v>
          </cell>
        </row>
        <row r="1246">
          <cell r="A1246" t="str">
            <v>0203</v>
          </cell>
          <cell r="B1246" t="str">
            <v>NC(2)</v>
          </cell>
          <cell r="C1246" t="str">
            <v>NC(2)</v>
          </cell>
          <cell r="D1246" t="str">
            <v>27322F</v>
          </cell>
          <cell r="E1246" t="str">
            <v>27322F</v>
          </cell>
          <cell r="F1246" t="str">
            <v>17432-64470</v>
          </cell>
          <cell r="G1246">
            <v>1</v>
          </cell>
          <cell r="H1246">
            <v>1</v>
          </cell>
          <cell r="I1246">
            <v>5</v>
          </cell>
          <cell r="J1246">
            <v>1</v>
          </cell>
          <cell r="K1246">
            <v>36.900001525878906</v>
          </cell>
          <cell r="L1246">
            <v>29</v>
          </cell>
          <cell r="M1246">
            <v>9.9999997764825821E-3</v>
          </cell>
          <cell r="N1246">
            <v>98</v>
          </cell>
          <cell r="O1246">
            <v>0.20000000298023224</v>
          </cell>
          <cell r="P1246">
            <v>275</v>
          </cell>
          <cell r="Q1246">
            <v>36</v>
          </cell>
          <cell r="R1246">
            <v>36.900001525878906</v>
          </cell>
          <cell r="S1246">
            <v>3.9999999105930328E-2</v>
          </cell>
          <cell r="T1246">
            <v>1.9999999552965164E-2</v>
          </cell>
          <cell r="U1246">
            <v>9.9999997764825821E-3</v>
          </cell>
          <cell r="V1246">
            <v>3.9999999105930328E-2</v>
          </cell>
          <cell r="W1246">
            <v>55</v>
          </cell>
          <cell r="X1246">
            <v>36</v>
          </cell>
          <cell r="Y1246">
            <v>36.900001525878906</v>
          </cell>
          <cell r="Z1246">
            <v>275</v>
          </cell>
          <cell r="AA1246">
            <v>127.90000152587891</v>
          </cell>
          <cell r="AB1246">
            <v>3.9999999105930328E-2</v>
          </cell>
          <cell r="AC1246">
            <v>4.999999888241291E-3</v>
          </cell>
          <cell r="AD1246">
            <v>0</v>
          </cell>
          <cell r="AE1246">
            <v>0</v>
          </cell>
          <cell r="AF1246">
            <v>0</v>
          </cell>
          <cell r="AG1246">
            <v>1.2699999809265137</v>
          </cell>
          <cell r="AH1246">
            <v>4.999999888241291E-3</v>
          </cell>
        </row>
        <row r="1247">
          <cell r="A1247" t="str">
            <v>0203</v>
          </cell>
          <cell r="B1247" t="str">
            <v>NC(2)</v>
          </cell>
          <cell r="C1247" t="str">
            <v>NC(2)</v>
          </cell>
          <cell r="D1247" t="str">
            <v>27322F</v>
          </cell>
          <cell r="E1247" t="str">
            <v>27322F</v>
          </cell>
          <cell r="F1247" t="str">
            <v>17432-64581</v>
          </cell>
          <cell r="G1247">
            <v>1</v>
          </cell>
          <cell r="H1247">
            <v>10</v>
          </cell>
          <cell r="I1247">
            <v>10</v>
          </cell>
          <cell r="J1247">
            <v>1</v>
          </cell>
          <cell r="K1247">
            <v>42.900001525878906</v>
          </cell>
          <cell r="L1247">
            <v>35.099998474121094</v>
          </cell>
          <cell r="M1247">
            <v>9.9999997764825821E-3</v>
          </cell>
          <cell r="N1247">
            <v>98</v>
          </cell>
          <cell r="O1247">
            <v>0.10000000149011612</v>
          </cell>
          <cell r="P1247">
            <v>520</v>
          </cell>
          <cell r="Q1247">
            <v>36</v>
          </cell>
          <cell r="R1247">
            <v>42.900001525878906</v>
          </cell>
          <cell r="S1247">
            <v>2.9999999329447746E-2</v>
          </cell>
          <cell r="T1247">
            <v>9.9999997764825821E-3</v>
          </cell>
          <cell r="U1247">
            <v>9.9999997764825821E-3</v>
          </cell>
          <cell r="V1247">
            <v>2.9999999329447746E-2</v>
          </cell>
          <cell r="W1247">
            <v>52</v>
          </cell>
          <cell r="X1247">
            <v>36</v>
          </cell>
          <cell r="Y1247">
            <v>38.900001525878906</v>
          </cell>
          <cell r="Z1247">
            <v>520</v>
          </cell>
          <cell r="AA1247">
            <v>126.90000152587891</v>
          </cell>
          <cell r="AB1247">
            <v>2.9999999329447746E-2</v>
          </cell>
          <cell r="AC1247">
            <v>4.0000001899898052E-3</v>
          </cell>
          <cell r="AD1247">
            <v>0</v>
          </cell>
          <cell r="AE1247">
            <v>0</v>
          </cell>
          <cell r="AF1247">
            <v>0</v>
          </cell>
          <cell r="AG1247">
            <v>1.1100000143051147</v>
          </cell>
          <cell r="AH1247">
            <v>4.0000001899898052E-3</v>
          </cell>
        </row>
        <row r="1248">
          <cell r="A1248" t="str">
            <v>0203</v>
          </cell>
          <cell r="B1248" t="str">
            <v>NC(2)</v>
          </cell>
          <cell r="C1248" t="str">
            <v>NC(2)</v>
          </cell>
          <cell r="D1248" t="str">
            <v>27322F</v>
          </cell>
          <cell r="E1248" t="str">
            <v>27322F</v>
          </cell>
          <cell r="F1248" t="str">
            <v>17432-71100</v>
          </cell>
          <cell r="G1248">
            <v>0</v>
          </cell>
          <cell r="H1248">
            <v>1</v>
          </cell>
          <cell r="I1248">
            <v>0</v>
          </cell>
          <cell r="J1248">
            <v>1</v>
          </cell>
          <cell r="K1248">
            <v>42.5</v>
          </cell>
          <cell r="L1248">
            <v>36.299999237060547</v>
          </cell>
          <cell r="M1248">
            <v>0</v>
          </cell>
          <cell r="N1248">
            <v>98</v>
          </cell>
          <cell r="O1248">
            <v>0</v>
          </cell>
          <cell r="P1248">
            <v>375</v>
          </cell>
          <cell r="Q1248">
            <v>180</v>
          </cell>
          <cell r="R1248">
            <v>42.5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180</v>
          </cell>
          <cell r="Y1248">
            <v>42.5</v>
          </cell>
          <cell r="Z1248">
            <v>375</v>
          </cell>
          <cell r="AA1248">
            <v>222.5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1.1699999570846558</v>
          </cell>
          <cell r="AH1248">
            <v>0</v>
          </cell>
        </row>
        <row r="1249">
          <cell r="A1249" t="str">
            <v>0203</v>
          </cell>
          <cell r="B1249" t="str">
            <v>NC(2)</v>
          </cell>
          <cell r="C1249" t="str">
            <v>NC(2)</v>
          </cell>
          <cell r="D1249" t="str">
            <v>27322F</v>
          </cell>
          <cell r="E1249" t="str">
            <v>27322F</v>
          </cell>
          <cell r="F1249" t="str">
            <v>17432-71130</v>
          </cell>
          <cell r="G1249">
            <v>1</v>
          </cell>
          <cell r="H1249">
            <v>5</v>
          </cell>
          <cell r="I1249">
            <v>5</v>
          </cell>
          <cell r="J1249">
            <v>1</v>
          </cell>
          <cell r="K1249">
            <v>45</v>
          </cell>
          <cell r="L1249">
            <v>35.5</v>
          </cell>
          <cell r="M1249">
            <v>9.9999997764825821E-3</v>
          </cell>
          <cell r="N1249">
            <v>98</v>
          </cell>
          <cell r="O1249">
            <v>0.20000000298023224</v>
          </cell>
          <cell r="P1249">
            <v>660</v>
          </cell>
          <cell r="Q1249">
            <v>36</v>
          </cell>
          <cell r="R1249">
            <v>45</v>
          </cell>
          <cell r="S1249">
            <v>5.9999998658895493E-2</v>
          </cell>
          <cell r="T1249">
            <v>3.9999999105930328E-2</v>
          </cell>
          <cell r="U1249">
            <v>9.9999997764825821E-3</v>
          </cell>
          <cell r="V1249">
            <v>5.9999998658895493E-2</v>
          </cell>
          <cell r="W1249">
            <v>132</v>
          </cell>
          <cell r="X1249">
            <v>36</v>
          </cell>
          <cell r="Y1249">
            <v>45</v>
          </cell>
          <cell r="Z1249">
            <v>660</v>
          </cell>
          <cell r="AA1249">
            <v>213</v>
          </cell>
          <cell r="AB1249">
            <v>5.9999998658895493E-2</v>
          </cell>
          <cell r="AC1249">
            <v>8.0000003799796104E-3</v>
          </cell>
          <cell r="AD1249">
            <v>0</v>
          </cell>
          <cell r="AE1249">
            <v>0</v>
          </cell>
          <cell r="AF1249">
            <v>0</v>
          </cell>
          <cell r="AG1249">
            <v>1.2699999809265137</v>
          </cell>
          <cell r="AH1249">
            <v>8.0000003799796104E-3</v>
          </cell>
        </row>
        <row r="1250">
          <cell r="A1250" t="str">
            <v>0203</v>
          </cell>
          <cell r="B1250" t="str">
            <v>NC(2)</v>
          </cell>
          <cell r="C1250" t="str">
            <v>NC(2)</v>
          </cell>
          <cell r="D1250" t="str">
            <v>27322F</v>
          </cell>
          <cell r="E1250" t="str">
            <v>27322F</v>
          </cell>
          <cell r="F1250" t="str">
            <v>17432-71131</v>
          </cell>
          <cell r="G1250">
            <v>0</v>
          </cell>
          <cell r="H1250">
            <v>9999</v>
          </cell>
          <cell r="I1250">
            <v>0</v>
          </cell>
          <cell r="J1250">
            <v>0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</row>
        <row r="1251">
          <cell r="A1251" t="str">
            <v>0203</v>
          </cell>
          <cell r="B1251" t="str">
            <v>NC(2)</v>
          </cell>
          <cell r="C1251" t="str">
            <v>NC(2)</v>
          </cell>
          <cell r="D1251" t="str">
            <v>27322F</v>
          </cell>
          <cell r="E1251" t="str">
            <v>27322F</v>
          </cell>
          <cell r="F1251" t="str">
            <v>17432-71132</v>
          </cell>
          <cell r="G1251">
            <v>1</v>
          </cell>
          <cell r="H1251">
            <v>10</v>
          </cell>
          <cell r="I1251">
            <v>10</v>
          </cell>
          <cell r="J1251">
            <v>1</v>
          </cell>
          <cell r="K1251">
            <v>46.5</v>
          </cell>
          <cell r="L1251">
            <v>29.5</v>
          </cell>
          <cell r="M1251">
            <v>9.9999997764825821E-3</v>
          </cell>
          <cell r="N1251">
            <v>98</v>
          </cell>
          <cell r="O1251">
            <v>0.10000000149011612</v>
          </cell>
          <cell r="P1251">
            <v>678</v>
          </cell>
          <cell r="Q1251">
            <v>18</v>
          </cell>
          <cell r="R1251">
            <v>46.5</v>
          </cell>
          <cell r="S1251">
            <v>3.9999999105930328E-2</v>
          </cell>
          <cell r="T1251">
            <v>1.9999999552965164E-2</v>
          </cell>
          <cell r="U1251">
            <v>4.999999888241291E-3</v>
          </cell>
          <cell r="V1251">
            <v>3.9999999105930328E-2</v>
          </cell>
          <cell r="W1251">
            <v>67.800003051757813</v>
          </cell>
          <cell r="X1251">
            <v>18</v>
          </cell>
          <cell r="Y1251">
            <v>46.5</v>
          </cell>
          <cell r="Z1251">
            <v>678</v>
          </cell>
          <cell r="AA1251">
            <v>132.30000305175781</v>
          </cell>
          <cell r="AB1251">
            <v>3.9999999105930328E-2</v>
          </cell>
          <cell r="AC1251">
            <v>4.999999888241291E-3</v>
          </cell>
          <cell r="AD1251">
            <v>0</v>
          </cell>
          <cell r="AE1251">
            <v>0</v>
          </cell>
          <cell r="AF1251">
            <v>0</v>
          </cell>
          <cell r="AG1251">
            <v>1.5800000429153442</v>
          </cell>
          <cell r="AH1251">
            <v>4.999999888241291E-3</v>
          </cell>
        </row>
        <row r="1252">
          <cell r="A1252" t="str">
            <v>0203</v>
          </cell>
          <cell r="B1252" t="str">
            <v>NC(2)</v>
          </cell>
          <cell r="C1252" t="str">
            <v>NC(2)</v>
          </cell>
          <cell r="D1252" t="str">
            <v>27322F</v>
          </cell>
          <cell r="E1252" t="str">
            <v>27322F</v>
          </cell>
          <cell r="F1252" t="str">
            <v>17432-71140</v>
          </cell>
          <cell r="G1252">
            <v>0</v>
          </cell>
          <cell r="H1252">
            <v>10</v>
          </cell>
          <cell r="I1252">
            <v>10</v>
          </cell>
          <cell r="J1252">
            <v>1</v>
          </cell>
          <cell r="K1252">
            <v>45</v>
          </cell>
          <cell r="L1252">
            <v>35.5</v>
          </cell>
          <cell r="M1252">
            <v>0</v>
          </cell>
          <cell r="N1252">
            <v>98</v>
          </cell>
          <cell r="O1252">
            <v>0</v>
          </cell>
          <cell r="P1252">
            <v>660</v>
          </cell>
          <cell r="Q1252">
            <v>18</v>
          </cell>
          <cell r="R1252">
            <v>45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18</v>
          </cell>
          <cell r="Y1252">
            <v>45</v>
          </cell>
          <cell r="Z1252">
            <v>660</v>
          </cell>
          <cell r="AA1252">
            <v>63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1.2699999809265137</v>
          </cell>
          <cell r="AH1252">
            <v>0</v>
          </cell>
        </row>
        <row r="1253">
          <cell r="A1253" t="str">
            <v>0203</v>
          </cell>
          <cell r="B1253" t="str">
            <v>NC(2)</v>
          </cell>
          <cell r="C1253" t="str">
            <v>NC(2)</v>
          </cell>
          <cell r="D1253" t="str">
            <v>27322F</v>
          </cell>
          <cell r="E1253" t="str">
            <v>27322F</v>
          </cell>
          <cell r="F1253" t="str">
            <v>17432-71150</v>
          </cell>
          <cell r="G1253">
            <v>0</v>
          </cell>
          <cell r="H1253">
            <v>9999</v>
          </cell>
          <cell r="I1253">
            <v>0</v>
          </cell>
          <cell r="J1253">
            <v>0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1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</row>
        <row r="1254">
          <cell r="A1254" t="str">
            <v>0203</v>
          </cell>
          <cell r="B1254" t="str">
            <v>NC(2)</v>
          </cell>
          <cell r="C1254" t="str">
            <v>NC(2)</v>
          </cell>
          <cell r="D1254" t="str">
            <v>27322F</v>
          </cell>
          <cell r="E1254" t="str">
            <v>27322F</v>
          </cell>
          <cell r="F1254" t="str">
            <v>17432-72150</v>
          </cell>
          <cell r="G1254">
            <v>0</v>
          </cell>
          <cell r="H1254">
            <v>5</v>
          </cell>
          <cell r="I1254">
            <v>5</v>
          </cell>
          <cell r="J1254">
            <v>1</v>
          </cell>
          <cell r="K1254">
            <v>38.5</v>
          </cell>
          <cell r="L1254">
            <v>33</v>
          </cell>
          <cell r="M1254">
            <v>0</v>
          </cell>
          <cell r="N1254">
            <v>98</v>
          </cell>
          <cell r="O1254">
            <v>0</v>
          </cell>
          <cell r="P1254">
            <v>275</v>
          </cell>
          <cell r="Q1254">
            <v>36</v>
          </cell>
          <cell r="R1254">
            <v>38.5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36</v>
          </cell>
          <cell r="Y1254">
            <v>38.5</v>
          </cell>
          <cell r="Z1254">
            <v>275</v>
          </cell>
          <cell r="AA1254">
            <v>74.5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1.1699999570846558</v>
          </cell>
          <cell r="AH1254">
            <v>0</v>
          </cell>
        </row>
        <row r="1255">
          <cell r="A1255" t="str">
            <v>0203</v>
          </cell>
          <cell r="B1255" t="str">
            <v>NC(2)</v>
          </cell>
          <cell r="C1255" t="str">
            <v>NC(2)</v>
          </cell>
          <cell r="D1255" t="str">
            <v>27322F</v>
          </cell>
          <cell r="E1255" t="str">
            <v>27322F</v>
          </cell>
          <cell r="F1255" t="str">
            <v>17432-73030</v>
          </cell>
          <cell r="G1255">
            <v>0</v>
          </cell>
          <cell r="H1255">
            <v>20</v>
          </cell>
          <cell r="I1255">
            <v>20</v>
          </cell>
          <cell r="J1255">
            <v>1</v>
          </cell>
          <cell r="K1255">
            <v>48.5</v>
          </cell>
          <cell r="L1255">
            <v>26.299999237060547</v>
          </cell>
          <cell r="M1255">
            <v>0</v>
          </cell>
          <cell r="N1255">
            <v>98</v>
          </cell>
          <cell r="O1255">
            <v>0</v>
          </cell>
          <cell r="P1255">
            <v>318</v>
          </cell>
          <cell r="Q1255">
            <v>9</v>
          </cell>
          <cell r="R1255">
            <v>48.5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9</v>
          </cell>
          <cell r="Y1255">
            <v>48.5</v>
          </cell>
          <cell r="Z1255">
            <v>318</v>
          </cell>
          <cell r="AA1255">
            <v>73.400001525878906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1.8400000333786011</v>
          </cell>
          <cell r="AH1255">
            <v>1.0000000474974513E-3</v>
          </cell>
        </row>
        <row r="1256">
          <cell r="A1256" t="str">
            <v>0203</v>
          </cell>
          <cell r="B1256" t="str">
            <v>NC(2)</v>
          </cell>
          <cell r="C1256" t="str">
            <v>NC(2)</v>
          </cell>
          <cell r="D1256" t="str">
            <v>27322F</v>
          </cell>
          <cell r="E1256" t="str">
            <v>27322F</v>
          </cell>
          <cell r="F1256" t="str">
            <v>17432-73110</v>
          </cell>
          <cell r="G1256">
            <v>1</v>
          </cell>
          <cell r="H1256">
            <v>10</v>
          </cell>
          <cell r="I1256">
            <v>10</v>
          </cell>
          <cell r="J1256">
            <v>1</v>
          </cell>
          <cell r="K1256">
            <v>38.5</v>
          </cell>
          <cell r="L1256">
            <v>33</v>
          </cell>
          <cell r="M1256">
            <v>9.9999997764825821E-3</v>
          </cell>
          <cell r="N1256">
            <v>98</v>
          </cell>
          <cell r="O1256">
            <v>0.10000000149011612</v>
          </cell>
          <cell r="P1256">
            <v>275</v>
          </cell>
          <cell r="Q1256">
            <v>18</v>
          </cell>
          <cell r="R1256">
            <v>38.5</v>
          </cell>
          <cell r="S1256">
            <v>2.9999999329447746E-2</v>
          </cell>
          <cell r="T1256">
            <v>9.9999997764825821E-3</v>
          </cell>
          <cell r="U1256">
            <v>4.999999888241291E-3</v>
          </cell>
          <cell r="V1256">
            <v>2.9999999329447746E-2</v>
          </cell>
          <cell r="W1256">
            <v>27.5</v>
          </cell>
          <cell r="X1256">
            <v>18</v>
          </cell>
          <cell r="Y1256">
            <v>38.5</v>
          </cell>
          <cell r="Z1256">
            <v>275</v>
          </cell>
          <cell r="AA1256">
            <v>84</v>
          </cell>
          <cell r="AB1256">
            <v>2.9999999329447746E-2</v>
          </cell>
          <cell r="AC1256">
            <v>4.0000001899898052E-3</v>
          </cell>
          <cell r="AD1256">
            <v>0</v>
          </cell>
          <cell r="AE1256">
            <v>0</v>
          </cell>
          <cell r="AF1256">
            <v>0</v>
          </cell>
          <cell r="AG1256">
            <v>1.1699999570846558</v>
          </cell>
          <cell r="AH1256">
            <v>0</v>
          </cell>
        </row>
        <row r="1257">
          <cell r="A1257" t="str">
            <v>0203</v>
          </cell>
          <cell r="B1257" t="str">
            <v>NC(2)</v>
          </cell>
          <cell r="C1257" t="str">
            <v>NC(2)</v>
          </cell>
          <cell r="D1257" t="str">
            <v>27322F</v>
          </cell>
          <cell r="E1257" t="str">
            <v>27322F</v>
          </cell>
          <cell r="F1257" t="str">
            <v>17432-73120</v>
          </cell>
          <cell r="G1257">
            <v>0</v>
          </cell>
          <cell r="H1257">
            <v>20</v>
          </cell>
          <cell r="I1257">
            <v>20</v>
          </cell>
          <cell r="J1257">
            <v>1</v>
          </cell>
          <cell r="K1257">
            <v>38.799999237060547</v>
          </cell>
          <cell r="L1257">
            <v>33.799999237060547</v>
          </cell>
          <cell r="M1257">
            <v>0</v>
          </cell>
          <cell r="N1257">
            <v>98</v>
          </cell>
          <cell r="O1257">
            <v>0</v>
          </cell>
          <cell r="P1257">
            <v>498</v>
          </cell>
          <cell r="Q1257">
            <v>9</v>
          </cell>
          <cell r="R1257">
            <v>38.799999237060547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9</v>
          </cell>
          <cell r="Y1257">
            <v>38.799999237060547</v>
          </cell>
          <cell r="Z1257">
            <v>498</v>
          </cell>
          <cell r="AA1257">
            <v>47.799999237060547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1.1499999761581421</v>
          </cell>
          <cell r="AH1257">
            <v>0</v>
          </cell>
        </row>
        <row r="1258">
          <cell r="A1258" t="str">
            <v>0203</v>
          </cell>
          <cell r="B1258" t="str">
            <v>NC(2)</v>
          </cell>
          <cell r="C1258" t="str">
            <v>NC(2)</v>
          </cell>
          <cell r="D1258" t="str">
            <v>27322F</v>
          </cell>
          <cell r="E1258" t="str">
            <v>27322F</v>
          </cell>
          <cell r="F1258" t="str">
            <v>17432-73130</v>
          </cell>
          <cell r="G1258">
            <v>0</v>
          </cell>
          <cell r="H1258">
            <v>20</v>
          </cell>
          <cell r="I1258">
            <v>20</v>
          </cell>
          <cell r="J1258">
            <v>1</v>
          </cell>
          <cell r="K1258">
            <v>38.799999237060547</v>
          </cell>
          <cell r="L1258">
            <v>33.799999237060547</v>
          </cell>
          <cell r="M1258">
            <v>0</v>
          </cell>
          <cell r="N1258">
            <v>98</v>
          </cell>
          <cell r="O1258">
            <v>0</v>
          </cell>
          <cell r="P1258">
            <v>498</v>
          </cell>
          <cell r="Q1258">
            <v>9</v>
          </cell>
          <cell r="R1258">
            <v>38.799999237060547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9</v>
          </cell>
          <cell r="Y1258">
            <v>38.799999237060547</v>
          </cell>
          <cell r="Z1258">
            <v>498</v>
          </cell>
          <cell r="AA1258">
            <v>47.799999237060547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1.1499999761581421</v>
          </cell>
          <cell r="AH1258">
            <v>0</v>
          </cell>
        </row>
        <row r="1259">
          <cell r="A1259" t="str">
            <v>0203</v>
          </cell>
          <cell r="B1259" t="str">
            <v>NC(2)</v>
          </cell>
          <cell r="C1259" t="str">
            <v>NC(2)</v>
          </cell>
          <cell r="D1259" t="str">
            <v>27322F</v>
          </cell>
          <cell r="E1259" t="str">
            <v>27322F</v>
          </cell>
          <cell r="F1259" t="str">
            <v>17432-74710</v>
          </cell>
          <cell r="G1259">
            <v>1</v>
          </cell>
          <cell r="H1259">
            <v>1</v>
          </cell>
          <cell r="I1259">
            <v>10</v>
          </cell>
          <cell r="J1259">
            <v>1</v>
          </cell>
          <cell r="K1259">
            <v>38.799999237060547</v>
          </cell>
          <cell r="L1259">
            <v>33.799999237060547</v>
          </cell>
          <cell r="M1259">
            <v>9.9999997764825821E-3</v>
          </cell>
          <cell r="N1259">
            <v>98</v>
          </cell>
          <cell r="O1259">
            <v>0.10000000149011612</v>
          </cell>
          <cell r="P1259">
            <v>480</v>
          </cell>
          <cell r="Q1259">
            <v>18</v>
          </cell>
          <cell r="R1259">
            <v>38.799999237060547</v>
          </cell>
          <cell r="S1259">
            <v>2.9999999329447746E-2</v>
          </cell>
          <cell r="T1259">
            <v>9.9999997764825821E-3</v>
          </cell>
          <cell r="U1259">
            <v>4.999999888241291E-3</v>
          </cell>
          <cell r="V1259">
            <v>2.9999999329447746E-2</v>
          </cell>
          <cell r="W1259">
            <v>48</v>
          </cell>
          <cell r="X1259">
            <v>18</v>
          </cell>
          <cell r="Y1259">
            <v>38.799999237060547</v>
          </cell>
          <cell r="Z1259">
            <v>480</v>
          </cell>
          <cell r="AA1259">
            <v>104.80000305175781</v>
          </cell>
          <cell r="AB1259">
            <v>2.9999999329447746E-2</v>
          </cell>
          <cell r="AC1259">
            <v>4.0000001899898052E-3</v>
          </cell>
          <cell r="AD1259">
            <v>0</v>
          </cell>
          <cell r="AE1259">
            <v>0</v>
          </cell>
          <cell r="AF1259">
            <v>0</v>
          </cell>
          <cell r="AG1259">
            <v>1.1499999761581421</v>
          </cell>
          <cell r="AH1259">
            <v>4.0000001899898052E-3</v>
          </cell>
        </row>
        <row r="1260">
          <cell r="A1260" t="str">
            <v>0203</v>
          </cell>
          <cell r="B1260" t="str">
            <v>NC(2)</v>
          </cell>
          <cell r="C1260" t="str">
            <v>NC(2)</v>
          </cell>
          <cell r="D1260" t="str">
            <v>27322F</v>
          </cell>
          <cell r="E1260" t="str">
            <v>27322F</v>
          </cell>
          <cell r="F1260" t="str">
            <v>17432-74780</v>
          </cell>
          <cell r="G1260">
            <v>3</v>
          </cell>
          <cell r="H1260">
            <v>60</v>
          </cell>
          <cell r="I1260">
            <v>60</v>
          </cell>
          <cell r="J1260">
            <v>1</v>
          </cell>
          <cell r="K1260">
            <v>42.900001525878906</v>
          </cell>
          <cell r="L1260">
            <v>35.099998474121094</v>
          </cell>
          <cell r="M1260">
            <v>3.9999999105930328E-2</v>
          </cell>
          <cell r="N1260">
            <v>98</v>
          </cell>
          <cell r="O1260">
            <v>0.10000000149011612</v>
          </cell>
          <cell r="P1260">
            <v>520</v>
          </cell>
          <cell r="Q1260">
            <v>3</v>
          </cell>
          <cell r="R1260">
            <v>42.900001525878906</v>
          </cell>
          <cell r="S1260">
            <v>5.000000074505806E-2</v>
          </cell>
          <cell r="T1260">
            <v>9.9999997764825821E-3</v>
          </cell>
          <cell r="U1260">
            <v>3.0000000260770321E-3</v>
          </cell>
          <cell r="V1260">
            <v>5.000000074505806E-2</v>
          </cell>
          <cell r="W1260">
            <v>8.6999998092651367</v>
          </cell>
          <cell r="X1260">
            <v>3</v>
          </cell>
          <cell r="Y1260">
            <v>42.900001525878906</v>
          </cell>
          <cell r="Z1260">
            <v>520</v>
          </cell>
          <cell r="AA1260">
            <v>54.599998474121094</v>
          </cell>
          <cell r="AB1260">
            <v>5.000000074505806E-2</v>
          </cell>
          <cell r="AC1260">
            <v>7.0000002160668373E-3</v>
          </cell>
          <cell r="AD1260">
            <v>0</v>
          </cell>
          <cell r="AE1260">
            <v>0</v>
          </cell>
          <cell r="AF1260">
            <v>0</v>
          </cell>
          <cell r="AG1260">
            <v>1.2200000286102295</v>
          </cell>
          <cell r="AH1260">
            <v>7.0000002160668373E-3</v>
          </cell>
        </row>
        <row r="1261">
          <cell r="A1261" t="str">
            <v>0203</v>
          </cell>
          <cell r="B1261" t="str">
            <v>NC(2)</v>
          </cell>
          <cell r="C1261" t="str">
            <v>NC(2)</v>
          </cell>
          <cell r="D1261" t="str">
            <v>27322F</v>
          </cell>
          <cell r="E1261" t="str">
            <v>27322F</v>
          </cell>
          <cell r="F1261" t="str">
            <v>17432-87601</v>
          </cell>
          <cell r="G1261">
            <v>0</v>
          </cell>
          <cell r="H1261">
            <v>10</v>
          </cell>
          <cell r="I1261">
            <v>10</v>
          </cell>
          <cell r="J1261">
            <v>1</v>
          </cell>
          <cell r="K1261">
            <v>38.700000762939453</v>
          </cell>
          <cell r="L1261">
            <v>31.700000762939453</v>
          </cell>
          <cell r="M1261">
            <v>0</v>
          </cell>
          <cell r="N1261">
            <v>98</v>
          </cell>
          <cell r="O1261">
            <v>0</v>
          </cell>
          <cell r="P1261">
            <v>318</v>
          </cell>
          <cell r="Q1261">
            <v>18</v>
          </cell>
          <cell r="R1261">
            <v>38.700000762939453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18</v>
          </cell>
          <cell r="Y1261">
            <v>38.700000762939453</v>
          </cell>
          <cell r="Z1261">
            <v>318</v>
          </cell>
          <cell r="AA1261">
            <v>56.700000762939453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1.2200000286102295</v>
          </cell>
          <cell r="AH1261">
            <v>0</v>
          </cell>
        </row>
        <row r="1262">
          <cell r="A1262" t="str">
            <v>0203</v>
          </cell>
          <cell r="B1262" t="str">
            <v>NC(2)</v>
          </cell>
          <cell r="C1262" t="str">
            <v>NC(2)</v>
          </cell>
          <cell r="D1262" t="str">
            <v>27322F</v>
          </cell>
          <cell r="E1262" t="str">
            <v>27322F</v>
          </cell>
          <cell r="F1262" t="str">
            <v>17432-87602</v>
          </cell>
          <cell r="G1262">
            <v>1</v>
          </cell>
          <cell r="H1262">
            <v>10</v>
          </cell>
          <cell r="I1262">
            <v>10</v>
          </cell>
          <cell r="J1262">
            <v>1</v>
          </cell>
          <cell r="K1262">
            <v>40</v>
          </cell>
          <cell r="L1262">
            <v>33</v>
          </cell>
          <cell r="M1262">
            <v>9.9999997764825821E-3</v>
          </cell>
          <cell r="N1262">
            <v>98</v>
          </cell>
          <cell r="O1262">
            <v>0.10000000149011612</v>
          </cell>
          <cell r="P1262">
            <v>318</v>
          </cell>
          <cell r="Q1262">
            <v>18</v>
          </cell>
          <cell r="R1262">
            <v>40</v>
          </cell>
          <cell r="S1262">
            <v>2.9999999329447746E-2</v>
          </cell>
          <cell r="T1262">
            <v>9.9999997764825821E-3</v>
          </cell>
          <cell r="U1262">
            <v>4.999999888241291E-3</v>
          </cell>
          <cell r="V1262">
            <v>2.9999999329447746E-2</v>
          </cell>
          <cell r="W1262">
            <v>31.799999237060547</v>
          </cell>
          <cell r="X1262">
            <v>18</v>
          </cell>
          <cell r="Y1262">
            <v>40</v>
          </cell>
          <cell r="Z1262">
            <v>318</v>
          </cell>
          <cell r="AA1262">
            <v>89.800003051757813</v>
          </cell>
          <cell r="AB1262">
            <v>2.9999999329447746E-2</v>
          </cell>
          <cell r="AC1262">
            <v>4.0000001899898052E-3</v>
          </cell>
          <cell r="AD1262">
            <v>0</v>
          </cell>
          <cell r="AE1262">
            <v>0</v>
          </cell>
          <cell r="AF1262">
            <v>0</v>
          </cell>
          <cell r="AG1262">
            <v>1.2100000381469727</v>
          </cell>
          <cell r="AH1262">
            <v>0</v>
          </cell>
        </row>
        <row r="1263">
          <cell r="A1263" t="str">
            <v>0203</v>
          </cell>
          <cell r="B1263" t="str">
            <v>NC(2)</v>
          </cell>
          <cell r="C1263" t="str">
            <v>NC(2)</v>
          </cell>
          <cell r="D1263" t="str">
            <v>27322F</v>
          </cell>
          <cell r="E1263" t="str">
            <v>27322F</v>
          </cell>
          <cell r="F1263" t="str">
            <v>51491-36010-01</v>
          </cell>
          <cell r="G1263">
            <v>0</v>
          </cell>
          <cell r="H1263">
            <v>1</v>
          </cell>
          <cell r="I1263">
            <v>1</v>
          </cell>
          <cell r="J1263">
            <v>1</v>
          </cell>
          <cell r="K1263">
            <v>48.299999237060547</v>
          </cell>
          <cell r="L1263">
            <v>37.599998474121094</v>
          </cell>
          <cell r="M1263">
            <v>0</v>
          </cell>
          <cell r="N1263">
            <v>98</v>
          </cell>
          <cell r="O1263">
            <v>0</v>
          </cell>
          <cell r="P1263">
            <v>318</v>
          </cell>
          <cell r="Q1263">
            <v>180</v>
          </cell>
          <cell r="R1263">
            <v>48.299999237060547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180</v>
          </cell>
          <cell r="Y1263">
            <v>48.299999237060547</v>
          </cell>
          <cell r="Z1263">
            <v>318</v>
          </cell>
          <cell r="AA1263">
            <v>228.30000305175781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1.2799999713897705</v>
          </cell>
          <cell r="AH1263">
            <v>0</v>
          </cell>
        </row>
        <row r="1264">
          <cell r="A1264" t="str">
            <v>0203</v>
          </cell>
          <cell r="B1264" t="str">
            <v>NC(2)</v>
          </cell>
          <cell r="C1264" t="str">
            <v>NC(2)</v>
          </cell>
          <cell r="D1264" t="str">
            <v>27322F</v>
          </cell>
          <cell r="E1264" t="str">
            <v>27322F</v>
          </cell>
          <cell r="F1264" t="str">
            <v>51491-37010-01</v>
          </cell>
          <cell r="G1264">
            <v>0</v>
          </cell>
          <cell r="H1264">
            <v>1</v>
          </cell>
          <cell r="I1264">
            <v>1</v>
          </cell>
          <cell r="J1264">
            <v>1</v>
          </cell>
          <cell r="K1264">
            <v>48.299999237060547</v>
          </cell>
          <cell r="L1264">
            <v>37.599998474121094</v>
          </cell>
          <cell r="M1264">
            <v>0</v>
          </cell>
          <cell r="N1264">
            <v>98</v>
          </cell>
          <cell r="O1264">
            <v>0</v>
          </cell>
          <cell r="P1264">
            <v>318</v>
          </cell>
          <cell r="Q1264">
            <v>4.5</v>
          </cell>
          <cell r="R1264">
            <v>48.299999237060547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4.5</v>
          </cell>
          <cell r="Y1264">
            <v>48.299999237060547</v>
          </cell>
          <cell r="Z1264">
            <v>318</v>
          </cell>
          <cell r="AA1264">
            <v>52.799999237060547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1.2799999713897705</v>
          </cell>
          <cell r="AH1264">
            <v>0</v>
          </cell>
        </row>
        <row r="1265">
          <cell r="A1265" t="str">
            <v>0203</v>
          </cell>
          <cell r="B1265" t="str">
            <v>NC(3)</v>
          </cell>
          <cell r="C1265" t="str">
            <v>NC(3)</v>
          </cell>
          <cell r="D1265" t="str">
            <v>27322I</v>
          </cell>
          <cell r="E1265" t="str">
            <v>27322I</v>
          </cell>
          <cell r="F1265" t="str">
            <v>17421-13130</v>
          </cell>
          <cell r="G1265">
            <v>0</v>
          </cell>
          <cell r="H1265">
            <v>5</v>
          </cell>
          <cell r="I1265">
            <v>0</v>
          </cell>
          <cell r="J1265">
            <v>0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1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</row>
        <row r="1266">
          <cell r="A1266" t="str">
            <v>0203</v>
          </cell>
          <cell r="B1266" t="str">
            <v>NC(3)</v>
          </cell>
          <cell r="C1266" t="str">
            <v>NC(3)</v>
          </cell>
          <cell r="D1266" t="str">
            <v>27322I</v>
          </cell>
          <cell r="E1266" t="str">
            <v>27322I</v>
          </cell>
          <cell r="F1266" t="str">
            <v>17421-72120</v>
          </cell>
          <cell r="G1266">
            <v>3</v>
          </cell>
          <cell r="H1266">
            <v>20</v>
          </cell>
          <cell r="I1266">
            <v>0</v>
          </cell>
          <cell r="J1266">
            <v>1</v>
          </cell>
          <cell r="K1266">
            <v>33.099998474121094</v>
          </cell>
          <cell r="L1266">
            <v>22.100000381469727</v>
          </cell>
          <cell r="M1266">
            <v>2.9999999329447746E-2</v>
          </cell>
          <cell r="N1266">
            <v>1</v>
          </cell>
          <cell r="O1266">
            <v>0.20000000298023224</v>
          </cell>
          <cell r="P1266">
            <v>420</v>
          </cell>
          <cell r="Q1266">
            <v>4.5</v>
          </cell>
          <cell r="R1266">
            <v>33.099998474121094</v>
          </cell>
          <cell r="S1266">
            <v>5.000000074505806E-2</v>
          </cell>
          <cell r="T1266">
            <v>1.9999999552965164E-2</v>
          </cell>
          <cell r="U1266">
            <v>4.0000001899898052E-3</v>
          </cell>
          <cell r="V1266">
            <v>5.000000074505806E-2</v>
          </cell>
          <cell r="W1266">
            <v>28</v>
          </cell>
          <cell r="X1266">
            <v>4.5</v>
          </cell>
          <cell r="Y1266">
            <v>33.099998474121094</v>
          </cell>
          <cell r="Z1266">
            <v>420</v>
          </cell>
          <cell r="AA1266">
            <v>65.599998474121094</v>
          </cell>
          <cell r="AB1266">
            <v>5.000000074505806E-2</v>
          </cell>
          <cell r="AC1266">
            <v>7.0000002160668373E-3</v>
          </cell>
          <cell r="AD1266">
            <v>0</v>
          </cell>
          <cell r="AE1266">
            <v>0</v>
          </cell>
          <cell r="AF1266">
            <v>0</v>
          </cell>
          <cell r="AG1266">
            <v>1.5</v>
          </cell>
          <cell r="AH1266">
            <v>7.0000002160668373E-3</v>
          </cell>
        </row>
        <row r="1267">
          <cell r="A1267" t="str">
            <v>0203</v>
          </cell>
          <cell r="B1267" t="str">
            <v>NC(3)</v>
          </cell>
          <cell r="C1267" t="str">
            <v>NC(3)</v>
          </cell>
          <cell r="D1267" t="str">
            <v>27322I</v>
          </cell>
          <cell r="E1267" t="str">
            <v>27322I</v>
          </cell>
          <cell r="F1267" t="str">
            <v>17421-73061</v>
          </cell>
          <cell r="G1267">
            <v>0</v>
          </cell>
          <cell r="H1267">
            <v>20</v>
          </cell>
          <cell r="I1267">
            <v>0</v>
          </cell>
          <cell r="J1267">
            <v>1</v>
          </cell>
          <cell r="K1267">
            <v>32</v>
          </cell>
          <cell r="L1267">
            <v>21.100000381469727</v>
          </cell>
          <cell r="M1267">
            <v>0</v>
          </cell>
          <cell r="N1267">
            <v>1</v>
          </cell>
          <cell r="O1267">
            <v>0</v>
          </cell>
          <cell r="P1267">
            <v>360</v>
          </cell>
          <cell r="Q1267">
            <v>9</v>
          </cell>
          <cell r="R1267">
            <v>32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9</v>
          </cell>
          <cell r="Y1267">
            <v>32</v>
          </cell>
          <cell r="Z1267">
            <v>360</v>
          </cell>
          <cell r="AA1267">
            <v>41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1.5199999809265137</v>
          </cell>
          <cell r="AH1267">
            <v>0</v>
          </cell>
        </row>
        <row r="1268">
          <cell r="A1268" t="str">
            <v>0203</v>
          </cell>
          <cell r="B1268" t="str">
            <v>NC(3)</v>
          </cell>
          <cell r="C1268" t="str">
            <v>NC(3)</v>
          </cell>
          <cell r="D1268" t="str">
            <v>27322I</v>
          </cell>
          <cell r="E1268" t="str">
            <v>27322I</v>
          </cell>
          <cell r="F1268" t="str">
            <v>17421-73070</v>
          </cell>
          <cell r="G1268">
            <v>1</v>
          </cell>
          <cell r="H1268">
            <v>10</v>
          </cell>
          <cell r="I1268">
            <v>0</v>
          </cell>
          <cell r="J1268">
            <v>1</v>
          </cell>
          <cell r="K1268">
            <v>33.200000762939453</v>
          </cell>
          <cell r="L1268">
            <v>22.100000381469727</v>
          </cell>
          <cell r="M1268">
            <v>9.9999997764825821E-3</v>
          </cell>
          <cell r="N1268">
            <v>1</v>
          </cell>
          <cell r="O1268">
            <v>0.10000000149011612</v>
          </cell>
          <cell r="P1268">
            <v>300</v>
          </cell>
          <cell r="Q1268">
            <v>18</v>
          </cell>
          <cell r="R1268">
            <v>33.200000762939453</v>
          </cell>
          <cell r="S1268">
            <v>2.9999999329447746E-2</v>
          </cell>
          <cell r="T1268">
            <v>9.9999997764825821E-3</v>
          </cell>
          <cell r="U1268">
            <v>4.999999888241291E-3</v>
          </cell>
          <cell r="V1268">
            <v>2.9999999329447746E-2</v>
          </cell>
          <cell r="W1268">
            <v>54</v>
          </cell>
          <cell r="X1268">
            <v>18</v>
          </cell>
          <cell r="Y1268">
            <v>33.200000762939453</v>
          </cell>
          <cell r="Z1268">
            <v>360</v>
          </cell>
          <cell r="AA1268">
            <v>105.19999694824219</v>
          </cell>
          <cell r="AB1268">
            <v>3.9999999105930328E-2</v>
          </cell>
          <cell r="AC1268">
            <v>4.999999888241291E-3</v>
          </cell>
          <cell r="AD1268">
            <v>0</v>
          </cell>
          <cell r="AE1268">
            <v>0</v>
          </cell>
          <cell r="AF1268">
            <v>0</v>
          </cell>
          <cell r="AG1268">
            <v>1.5</v>
          </cell>
          <cell r="AH1268">
            <v>4.999999888241291E-3</v>
          </cell>
        </row>
        <row r="1269">
          <cell r="A1269" t="str">
            <v>0203</v>
          </cell>
          <cell r="B1269" t="str">
            <v>NC(3)</v>
          </cell>
          <cell r="C1269" t="str">
            <v>NC(3)</v>
          </cell>
          <cell r="D1269" t="str">
            <v>27322I</v>
          </cell>
          <cell r="E1269" t="str">
            <v>27322I</v>
          </cell>
          <cell r="F1269" t="str">
            <v>17421-73131</v>
          </cell>
          <cell r="G1269">
            <v>1</v>
          </cell>
          <cell r="H1269">
            <v>15</v>
          </cell>
          <cell r="I1269">
            <v>0</v>
          </cell>
          <cell r="J1269">
            <v>1</v>
          </cell>
          <cell r="K1269">
            <v>32</v>
          </cell>
          <cell r="L1269">
            <v>21.100000381469727</v>
          </cell>
          <cell r="M1269">
            <v>9.9999997764825821E-3</v>
          </cell>
          <cell r="N1269">
            <v>1</v>
          </cell>
          <cell r="O1269">
            <v>0.10000000149011612</v>
          </cell>
          <cell r="P1269">
            <v>360</v>
          </cell>
          <cell r="Q1269">
            <v>13</v>
          </cell>
          <cell r="R1269">
            <v>32</v>
          </cell>
          <cell r="S1269">
            <v>1.9999999552965164E-2</v>
          </cell>
          <cell r="T1269">
            <v>9.9999997764825821E-3</v>
          </cell>
          <cell r="U1269">
            <v>4.0000001899898052E-3</v>
          </cell>
          <cell r="V1269">
            <v>1.9999999552965164E-2</v>
          </cell>
          <cell r="W1269">
            <v>43.200000762939453</v>
          </cell>
          <cell r="X1269">
            <v>13</v>
          </cell>
          <cell r="Y1269">
            <v>32</v>
          </cell>
          <cell r="Z1269">
            <v>360</v>
          </cell>
          <cell r="AA1269">
            <v>88.199996948242188</v>
          </cell>
          <cell r="AB1269">
            <v>1.9999999552965164E-2</v>
          </cell>
          <cell r="AC1269">
            <v>3.0000000260770321E-3</v>
          </cell>
          <cell r="AD1269">
            <v>0</v>
          </cell>
          <cell r="AE1269">
            <v>0</v>
          </cell>
          <cell r="AF1269">
            <v>0</v>
          </cell>
          <cell r="AG1269">
            <v>1.5199999809265137</v>
          </cell>
          <cell r="AH1269">
            <v>3.0000000260770321E-3</v>
          </cell>
        </row>
        <row r="1270">
          <cell r="A1270" t="str">
            <v>0203</v>
          </cell>
          <cell r="B1270" t="str">
            <v>NC(3)</v>
          </cell>
          <cell r="C1270" t="str">
            <v>NC(3)</v>
          </cell>
          <cell r="D1270" t="str">
            <v>27322I</v>
          </cell>
          <cell r="E1270" t="str">
            <v>27322I</v>
          </cell>
          <cell r="F1270" t="str">
            <v>17422-11050</v>
          </cell>
          <cell r="G1270">
            <v>0</v>
          </cell>
          <cell r="H1270">
            <v>10</v>
          </cell>
          <cell r="I1270">
            <v>0</v>
          </cell>
          <cell r="J1270">
            <v>1</v>
          </cell>
          <cell r="K1270">
            <v>37.099998474121094</v>
          </cell>
          <cell r="L1270">
            <v>20.299999237060547</v>
          </cell>
          <cell r="M1270">
            <v>0</v>
          </cell>
          <cell r="N1270">
            <v>1</v>
          </cell>
          <cell r="O1270">
            <v>0</v>
          </cell>
          <cell r="P1270">
            <v>372</v>
          </cell>
          <cell r="Q1270">
            <v>20</v>
          </cell>
          <cell r="R1270">
            <v>37.099998474121094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20</v>
          </cell>
          <cell r="Y1270">
            <v>37.099998474121094</v>
          </cell>
          <cell r="Z1270">
            <v>372</v>
          </cell>
          <cell r="AA1270">
            <v>112.90000152587891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1.8300000429153442</v>
          </cell>
          <cell r="AH1270">
            <v>0</v>
          </cell>
        </row>
        <row r="1271">
          <cell r="A1271" t="str">
            <v>0203</v>
          </cell>
          <cell r="B1271" t="str">
            <v>NC(3)</v>
          </cell>
          <cell r="C1271" t="str">
            <v>NC(3)</v>
          </cell>
          <cell r="D1271" t="str">
            <v>27322I</v>
          </cell>
          <cell r="E1271" t="str">
            <v>27322I</v>
          </cell>
          <cell r="F1271" t="str">
            <v>17422-11051</v>
          </cell>
          <cell r="G1271">
            <v>1</v>
          </cell>
          <cell r="H1271">
            <v>10</v>
          </cell>
          <cell r="I1271">
            <v>0</v>
          </cell>
          <cell r="J1271">
            <v>1</v>
          </cell>
          <cell r="K1271">
            <v>37.099998474121094</v>
          </cell>
          <cell r="L1271">
            <v>20.299999237060547</v>
          </cell>
          <cell r="M1271">
            <v>9.9999997764825821E-3</v>
          </cell>
          <cell r="N1271">
            <v>1</v>
          </cell>
          <cell r="O1271">
            <v>0.10000000149011612</v>
          </cell>
          <cell r="P1271">
            <v>372</v>
          </cell>
          <cell r="Q1271">
            <v>20</v>
          </cell>
          <cell r="R1271">
            <v>37.099998474121094</v>
          </cell>
          <cell r="S1271">
            <v>3.9999999105930328E-2</v>
          </cell>
          <cell r="T1271">
            <v>1.9999999552965164E-2</v>
          </cell>
          <cell r="U1271">
            <v>6.0000000521540642E-3</v>
          </cell>
          <cell r="V1271">
            <v>3.9999999105930328E-2</v>
          </cell>
          <cell r="W1271">
            <v>55.799999237060547</v>
          </cell>
          <cell r="X1271">
            <v>20</v>
          </cell>
          <cell r="Y1271">
            <v>37.099998474121094</v>
          </cell>
          <cell r="Z1271">
            <v>372</v>
          </cell>
          <cell r="AA1271">
            <v>112.90000152587891</v>
          </cell>
          <cell r="AB1271">
            <v>3.9999999105930328E-2</v>
          </cell>
          <cell r="AC1271">
            <v>4.999999888241291E-3</v>
          </cell>
          <cell r="AD1271">
            <v>0</v>
          </cell>
          <cell r="AE1271">
            <v>0</v>
          </cell>
          <cell r="AF1271">
            <v>0</v>
          </cell>
          <cell r="AG1271">
            <v>1.8300000429153442</v>
          </cell>
          <cell r="AH1271">
            <v>4.999999888241291E-3</v>
          </cell>
        </row>
        <row r="1272">
          <cell r="A1272" t="str">
            <v>0203</v>
          </cell>
          <cell r="B1272" t="str">
            <v>NC(3)</v>
          </cell>
          <cell r="C1272" t="str">
            <v>NC(3)</v>
          </cell>
          <cell r="D1272" t="str">
            <v>27322I</v>
          </cell>
          <cell r="E1272" t="str">
            <v>27322I</v>
          </cell>
          <cell r="F1272" t="str">
            <v>17422-15091</v>
          </cell>
          <cell r="G1272">
            <v>6</v>
          </cell>
          <cell r="H1272">
            <v>5</v>
          </cell>
          <cell r="I1272">
            <v>25</v>
          </cell>
          <cell r="J1272">
            <v>1</v>
          </cell>
          <cell r="K1272">
            <v>37.099998474121094</v>
          </cell>
          <cell r="L1272">
            <v>20.299999237060547</v>
          </cell>
          <cell r="M1272">
            <v>5.9999998658895493E-2</v>
          </cell>
          <cell r="N1272">
            <v>98</v>
          </cell>
          <cell r="O1272">
            <v>0.20000000298023224</v>
          </cell>
          <cell r="P1272">
            <v>372</v>
          </cell>
          <cell r="Q1272">
            <v>9</v>
          </cell>
          <cell r="R1272">
            <v>37.099998474121094</v>
          </cell>
          <cell r="S1272">
            <v>0.10000000149011612</v>
          </cell>
          <cell r="T1272">
            <v>1.9999999552965164E-2</v>
          </cell>
          <cell r="U1272">
            <v>1.4999999664723873E-2</v>
          </cell>
          <cell r="V1272">
            <v>0.10000000149011612</v>
          </cell>
          <cell r="W1272">
            <v>14.899999618530273</v>
          </cell>
          <cell r="X1272">
            <v>9</v>
          </cell>
          <cell r="Y1272">
            <v>37.099998474121094</v>
          </cell>
          <cell r="Z1272">
            <v>372</v>
          </cell>
          <cell r="AA1272">
            <v>61</v>
          </cell>
          <cell r="AB1272">
            <v>0.10000000149011612</v>
          </cell>
          <cell r="AC1272">
            <v>1.3000000268220901E-2</v>
          </cell>
          <cell r="AD1272">
            <v>0</v>
          </cell>
          <cell r="AE1272">
            <v>0</v>
          </cell>
          <cell r="AF1272">
            <v>0</v>
          </cell>
          <cell r="AG1272">
            <v>1.8300000429153442</v>
          </cell>
          <cell r="AH1272">
            <v>1.3000000268220901E-2</v>
          </cell>
        </row>
        <row r="1273">
          <cell r="A1273" t="str">
            <v>0203</v>
          </cell>
          <cell r="B1273" t="str">
            <v>NC(3)</v>
          </cell>
          <cell r="C1273" t="str">
            <v>NC(3)</v>
          </cell>
          <cell r="D1273" t="str">
            <v>27322I</v>
          </cell>
          <cell r="E1273" t="str">
            <v>27322I</v>
          </cell>
          <cell r="F1273" t="str">
            <v>17422-64060</v>
          </cell>
          <cell r="G1273">
            <v>3</v>
          </cell>
          <cell r="H1273">
            <v>30</v>
          </cell>
          <cell r="I1273">
            <v>0</v>
          </cell>
          <cell r="J1273">
            <v>1</v>
          </cell>
          <cell r="K1273">
            <v>27.700000762939453</v>
          </cell>
          <cell r="L1273">
            <v>21.700000762939453</v>
          </cell>
          <cell r="M1273">
            <v>1.9999999552965164E-2</v>
          </cell>
          <cell r="N1273">
            <v>1</v>
          </cell>
          <cell r="O1273">
            <v>0.10000000149011612</v>
          </cell>
          <cell r="P1273">
            <v>318</v>
          </cell>
          <cell r="Q1273">
            <v>8</v>
          </cell>
          <cell r="R1273">
            <v>27.700000762939453</v>
          </cell>
          <cell r="S1273">
            <v>3.9999999105930328E-2</v>
          </cell>
          <cell r="T1273">
            <v>9.9999997764825821E-3</v>
          </cell>
          <cell r="U1273">
            <v>7.0000002160668373E-3</v>
          </cell>
          <cell r="V1273">
            <v>3.9999999105930328E-2</v>
          </cell>
          <cell r="W1273">
            <v>15.899999618530273</v>
          </cell>
          <cell r="X1273">
            <v>8</v>
          </cell>
          <cell r="Y1273">
            <v>27.700000762939453</v>
          </cell>
          <cell r="Z1273">
            <v>318</v>
          </cell>
          <cell r="AA1273">
            <v>51.599998474121094</v>
          </cell>
          <cell r="AB1273">
            <v>3.9999999105930328E-2</v>
          </cell>
          <cell r="AC1273">
            <v>4.999999888241291E-3</v>
          </cell>
          <cell r="AD1273">
            <v>0</v>
          </cell>
          <cell r="AE1273">
            <v>0</v>
          </cell>
          <cell r="AF1273">
            <v>0</v>
          </cell>
          <cell r="AG1273">
            <v>1.2799999713897705</v>
          </cell>
          <cell r="AH1273">
            <v>4.999999888241291E-3</v>
          </cell>
        </row>
        <row r="1274">
          <cell r="A1274" t="str">
            <v>0203</v>
          </cell>
          <cell r="B1274" t="str">
            <v>NC(3)</v>
          </cell>
          <cell r="C1274" t="str">
            <v>NC(3)</v>
          </cell>
          <cell r="D1274" t="str">
            <v>27322I</v>
          </cell>
          <cell r="E1274" t="str">
            <v>27322I</v>
          </cell>
          <cell r="F1274" t="str">
            <v>17422-64080</v>
          </cell>
          <cell r="G1274">
            <v>15</v>
          </cell>
          <cell r="H1274">
            <v>20</v>
          </cell>
          <cell r="I1274">
            <v>0</v>
          </cell>
          <cell r="J1274">
            <v>1</v>
          </cell>
          <cell r="K1274">
            <v>27</v>
          </cell>
          <cell r="L1274">
            <v>18.799999237060547</v>
          </cell>
          <cell r="M1274">
            <v>0.10999999940395355</v>
          </cell>
          <cell r="N1274">
            <v>1</v>
          </cell>
          <cell r="O1274">
            <v>0.80000001192092896</v>
          </cell>
          <cell r="P1274">
            <v>318</v>
          </cell>
          <cell r="Q1274">
            <v>9</v>
          </cell>
          <cell r="R1274">
            <v>27</v>
          </cell>
          <cell r="S1274">
            <v>0.2199999988079071</v>
          </cell>
          <cell r="T1274">
            <v>7.0000000298023224E-2</v>
          </cell>
          <cell r="U1274">
            <v>3.7999998778104782E-2</v>
          </cell>
          <cell r="V1274">
            <v>0.2199999988079071</v>
          </cell>
          <cell r="W1274">
            <v>17</v>
          </cell>
          <cell r="X1274">
            <v>9</v>
          </cell>
          <cell r="Y1274">
            <v>27</v>
          </cell>
          <cell r="Z1274">
            <v>318</v>
          </cell>
          <cell r="AA1274">
            <v>53</v>
          </cell>
          <cell r="AB1274">
            <v>0.2199999988079071</v>
          </cell>
          <cell r="AC1274">
            <v>2.8999999165534973E-2</v>
          </cell>
          <cell r="AD1274">
            <v>0</v>
          </cell>
          <cell r="AE1274">
            <v>0</v>
          </cell>
          <cell r="AF1274">
            <v>0</v>
          </cell>
          <cell r="AG1274">
            <v>1.440000057220459</v>
          </cell>
          <cell r="AH1274">
            <v>2.8999999165534973E-2</v>
          </cell>
        </row>
        <row r="1275">
          <cell r="A1275" t="str">
            <v>0203</v>
          </cell>
          <cell r="B1275" t="str">
            <v>NC(3)</v>
          </cell>
          <cell r="C1275" t="str">
            <v>NC(3)</v>
          </cell>
          <cell r="D1275" t="str">
            <v>27322I</v>
          </cell>
          <cell r="E1275" t="str">
            <v>27322I</v>
          </cell>
          <cell r="F1275" t="str">
            <v>17422-64100</v>
          </cell>
          <cell r="G1275">
            <v>0</v>
          </cell>
          <cell r="H1275">
            <v>15</v>
          </cell>
          <cell r="I1275">
            <v>0</v>
          </cell>
          <cell r="J1275">
            <v>1</v>
          </cell>
          <cell r="K1275">
            <v>31.200000762939453</v>
          </cell>
          <cell r="L1275">
            <v>21.200000762939453</v>
          </cell>
          <cell r="M1275">
            <v>0</v>
          </cell>
          <cell r="N1275">
            <v>1</v>
          </cell>
          <cell r="O1275">
            <v>0</v>
          </cell>
          <cell r="P1275">
            <v>360</v>
          </cell>
          <cell r="Q1275">
            <v>12</v>
          </cell>
          <cell r="R1275">
            <v>31.200000762939453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12</v>
          </cell>
          <cell r="Y1275">
            <v>31.200000762939453</v>
          </cell>
          <cell r="Z1275">
            <v>360</v>
          </cell>
          <cell r="AA1275">
            <v>43.200000762939453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1.4700000286102295</v>
          </cell>
          <cell r="AH1275">
            <v>0</v>
          </cell>
        </row>
        <row r="1276">
          <cell r="A1276" t="str">
            <v>0203</v>
          </cell>
          <cell r="B1276" t="str">
            <v>NC(3)</v>
          </cell>
          <cell r="C1276" t="str">
            <v>NC(3)</v>
          </cell>
          <cell r="D1276" t="str">
            <v>27322I</v>
          </cell>
          <cell r="E1276" t="str">
            <v>27322I</v>
          </cell>
          <cell r="F1276" t="str">
            <v>17422-64250</v>
          </cell>
          <cell r="G1276">
            <v>1</v>
          </cell>
          <cell r="H1276">
            <v>10</v>
          </cell>
          <cell r="I1276">
            <v>0</v>
          </cell>
          <cell r="J1276">
            <v>1</v>
          </cell>
          <cell r="K1276">
            <v>31.200000762939453</v>
          </cell>
          <cell r="L1276">
            <v>21.200000762939453</v>
          </cell>
          <cell r="M1276">
            <v>9.9999997764825821E-3</v>
          </cell>
          <cell r="N1276">
            <v>1</v>
          </cell>
          <cell r="O1276">
            <v>0.10000000149011612</v>
          </cell>
          <cell r="P1276">
            <v>360</v>
          </cell>
          <cell r="Q1276">
            <v>18</v>
          </cell>
          <cell r="R1276">
            <v>31.200000762939453</v>
          </cell>
          <cell r="S1276">
            <v>3.9999999105930328E-2</v>
          </cell>
          <cell r="T1276">
            <v>1.9999999552965164E-2</v>
          </cell>
          <cell r="U1276">
            <v>4.999999888241291E-3</v>
          </cell>
          <cell r="V1276">
            <v>3.9999999105930328E-2</v>
          </cell>
          <cell r="W1276">
            <v>54</v>
          </cell>
          <cell r="X1276">
            <v>18</v>
          </cell>
          <cell r="Y1276">
            <v>31.200000762939453</v>
          </cell>
          <cell r="Z1276">
            <v>360</v>
          </cell>
          <cell r="AA1276">
            <v>103.19999694824219</v>
          </cell>
          <cell r="AB1276">
            <v>3.9999999105930328E-2</v>
          </cell>
          <cell r="AC1276">
            <v>4.999999888241291E-3</v>
          </cell>
          <cell r="AD1276">
            <v>0</v>
          </cell>
          <cell r="AE1276">
            <v>0</v>
          </cell>
          <cell r="AF1276">
            <v>0</v>
          </cell>
          <cell r="AG1276">
            <v>1.4700000286102295</v>
          </cell>
          <cell r="AH1276">
            <v>4.999999888241291E-3</v>
          </cell>
        </row>
        <row r="1277">
          <cell r="A1277" t="str">
            <v>0203</v>
          </cell>
          <cell r="B1277" t="str">
            <v>NC(3)</v>
          </cell>
          <cell r="C1277" t="str">
            <v>NC(3)</v>
          </cell>
          <cell r="D1277" t="str">
            <v>27322I</v>
          </cell>
          <cell r="E1277" t="str">
            <v>27322I</v>
          </cell>
          <cell r="F1277" t="str">
            <v>17422-64260</v>
          </cell>
          <cell r="G1277">
            <v>0</v>
          </cell>
          <cell r="H1277">
            <v>20</v>
          </cell>
          <cell r="I1277">
            <v>0</v>
          </cell>
          <cell r="J1277">
            <v>1</v>
          </cell>
          <cell r="K1277">
            <v>32.599998474121094</v>
          </cell>
          <cell r="L1277">
            <v>23</v>
          </cell>
          <cell r="M1277">
            <v>0</v>
          </cell>
          <cell r="N1277">
            <v>1</v>
          </cell>
          <cell r="O1277">
            <v>0</v>
          </cell>
          <cell r="P1277">
            <v>378</v>
          </cell>
          <cell r="Q1277">
            <v>9</v>
          </cell>
          <cell r="R1277">
            <v>32.599998474121094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9</v>
          </cell>
          <cell r="Y1277">
            <v>23</v>
          </cell>
          <cell r="Z1277">
            <v>378</v>
          </cell>
          <cell r="AA1277">
            <v>32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1</v>
          </cell>
          <cell r="AH1277">
            <v>0</v>
          </cell>
        </row>
        <row r="1278">
          <cell r="A1278" t="str">
            <v>0203</v>
          </cell>
          <cell r="B1278" t="str">
            <v>NC(3)</v>
          </cell>
          <cell r="C1278" t="str">
            <v>NC(3)</v>
          </cell>
          <cell r="D1278" t="str">
            <v>27322I</v>
          </cell>
          <cell r="E1278" t="str">
            <v>27322I</v>
          </cell>
          <cell r="F1278" t="str">
            <v>17422-64300</v>
          </cell>
          <cell r="G1278">
            <v>5</v>
          </cell>
          <cell r="H1278">
            <v>20</v>
          </cell>
          <cell r="I1278">
            <v>0</v>
          </cell>
          <cell r="J1278">
            <v>1</v>
          </cell>
          <cell r="K1278">
            <v>32.599998474121094</v>
          </cell>
          <cell r="L1278">
            <v>23</v>
          </cell>
          <cell r="M1278">
            <v>5.000000074505806E-2</v>
          </cell>
          <cell r="N1278">
            <v>1</v>
          </cell>
          <cell r="O1278">
            <v>0.30000001192092896</v>
          </cell>
          <cell r="P1278">
            <v>378</v>
          </cell>
          <cell r="Q1278">
            <v>9</v>
          </cell>
          <cell r="R1278">
            <v>32.599998474121094</v>
          </cell>
          <cell r="S1278">
            <v>9.0000003576278687E-2</v>
          </cell>
          <cell r="T1278">
            <v>2.9999999329447746E-2</v>
          </cell>
          <cell r="U1278">
            <v>1.3000000268220901E-2</v>
          </cell>
          <cell r="V1278">
            <v>9.0000003576278687E-2</v>
          </cell>
          <cell r="W1278">
            <v>22.700000762939453</v>
          </cell>
          <cell r="X1278">
            <v>9</v>
          </cell>
          <cell r="Y1278">
            <v>23</v>
          </cell>
          <cell r="Z1278">
            <v>378</v>
          </cell>
          <cell r="AA1278">
            <v>54.700000762939453</v>
          </cell>
          <cell r="AB1278">
            <v>7.0000000298023224E-2</v>
          </cell>
          <cell r="AC1278">
            <v>8.999999612569809E-3</v>
          </cell>
          <cell r="AD1278">
            <v>0</v>
          </cell>
          <cell r="AE1278">
            <v>0</v>
          </cell>
          <cell r="AF1278">
            <v>0</v>
          </cell>
          <cell r="AG1278">
            <v>1</v>
          </cell>
          <cell r="AH1278">
            <v>8.999999612569809E-3</v>
          </cell>
        </row>
        <row r="1279">
          <cell r="A1279" t="str">
            <v>0203</v>
          </cell>
          <cell r="B1279" t="str">
            <v>NC(3)</v>
          </cell>
          <cell r="C1279" t="str">
            <v>NC(3)</v>
          </cell>
          <cell r="D1279" t="str">
            <v>27322I</v>
          </cell>
          <cell r="E1279" t="str">
            <v>27322I</v>
          </cell>
          <cell r="F1279" t="str">
            <v>17422-64350</v>
          </cell>
          <cell r="G1279">
            <v>0</v>
          </cell>
          <cell r="H1279">
            <v>20</v>
          </cell>
          <cell r="I1279">
            <v>0</v>
          </cell>
          <cell r="J1279">
            <v>1</v>
          </cell>
          <cell r="K1279">
            <v>33.200000762939453</v>
          </cell>
          <cell r="L1279">
            <v>22.100000381469727</v>
          </cell>
          <cell r="M1279">
            <v>0</v>
          </cell>
          <cell r="N1279">
            <v>1</v>
          </cell>
          <cell r="O1279">
            <v>0</v>
          </cell>
          <cell r="P1279">
            <v>360</v>
          </cell>
          <cell r="Q1279">
            <v>18</v>
          </cell>
          <cell r="R1279">
            <v>33.200000762939453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18</v>
          </cell>
          <cell r="Y1279">
            <v>33.200000762939453</v>
          </cell>
          <cell r="Z1279">
            <v>360</v>
          </cell>
          <cell r="AA1279">
            <v>51.200000762939453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1.5</v>
          </cell>
          <cell r="AH1279">
            <v>0</v>
          </cell>
        </row>
        <row r="1280">
          <cell r="A1280" t="str">
            <v>0203</v>
          </cell>
          <cell r="B1280" t="str">
            <v>NC(3)</v>
          </cell>
          <cell r="C1280" t="str">
            <v>NC(3)</v>
          </cell>
          <cell r="D1280" t="str">
            <v>27322I</v>
          </cell>
          <cell r="E1280" t="str">
            <v>27322I</v>
          </cell>
          <cell r="F1280" t="str">
            <v>17422-72080</v>
          </cell>
          <cell r="G1280">
            <v>0</v>
          </cell>
          <cell r="H1280">
            <v>20</v>
          </cell>
          <cell r="I1280">
            <v>0</v>
          </cell>
          <cell r="J1280">
            <v>1</v>
          </cell>
          <cell r="K1280">
            <v>29.5</v>
          </cell>
          <cell r="L1280">
            <v>18.799999237060547</v>
          </cell>
          <cell r="M1280">
            <v>0</v>
          </cell>
          <cell r="N1280">
            <v>1</v>
          </cell>
          <cell r="O1280">
            <v>0</v>
          </cell>
          <cell r="P1280">
            <v>378</v>
          </cell>
          <cell r="Q1280">
            <v>18</v>
          </cell>
          <cell r="R1280">
            <v>29.5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18</v>
          </cell>
          <cell r="Y1280">
            <v>29.5</v>
          </cell>
          <cell r="Z1280">
            <v>378</v>
          </cell>
          <cell r="AA1280">
            <v>47.5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1.5700000524520874</v>
          </cell>
          <cell r="AH1280">
            <v>0</v>
          </cell>
        </row>
        <row r="1281">
          <cell r="A1281" t="str">
            <v>0203</v>
          </cell>
          <cell r="B1281" t="str">
            <v>NC(3)</v>
          </cell>
          <cell r="C1281" t="str">
            <v>NC(3)</v>
          </cell>
          <cell r="D1281" t="str">
            <v>27322I</v>
          </cell>
          <cell r="E1281" t="str">
            <v>27322I</v>
          </cell>
          <cell r="F1281" t="str">
            <v>17422-73070</v>
          </cell>
          <cell r="G1281">
            <v>1</v>
          </cell>
          <cell r="H1281">
            <v>20</v>
          </cell>
          <cell r="I1281">
            <v>0</v>
          </cell>
          <cell r="J1281">
            <v>1</v>
          </cell>
          <cell r="K1281">
            <v>33.099998474121094</v>
          </cell>
          <cell r="L1281">
            <v>22.100000381469727</v>
          </cell>
          <cell r="M1281">
            <v>9.9999997764825821E-3</v>
          </cell>
          <cell r="N1281">
            <v>1</v>
          </cell>
          <cell r="O1281">
            <v>0.10000000149011612</v>
          </cell>
          <cell r="P1281">
            <v>420</v>
          </cell>
          <cell r="Q1281">
            <v>4.5</v>
          </cell>
          <cell r="R1281">
            <v>33.099998474121094</v>
          </cell>
          <cell r="S1281">
            <v>1.9999999552965164E-2</v>
          </cell>
          <cell r="T1281">
            <v>9.9999997764825821E-3</v>
          </cell>
          <cell r="U1281">
            <v>1.0000000474974513E-3</v>
          </cell>
          <cell r="V1281">
            <v>1.9999999552965164E-2</v>
          </cell>
          <cell r="W1281">
            <v>42</v>
          </cell>
          <cell r="X1281">
            <v>4.5</v>
          </cell>
          <cell r="Y1281">
            <v>33.099998474121094</v>
          </cell>
          <cell r="Z1281">
            <v>420</v>
          </cell>
          <cell r="AA1281">
            <v>79.599998474121094</v>
          </cell>
          <cell r="AB1281">
            <v>1.9999999552965164E-2</v>
          </cell>
          <cell r="AC1281">
            <v>3.0000000260770321E-3</v>
          </cell>
          <cell r="AD1281">
            <v>0</v>
          </cell>
          <cell r="AE1281">
            <v>0</v>
          </cell>
          <cell r="AF1281">
            <v>0</v>
          </cell>
          <cell r="AG1281">
            <v>1.5</v>
          </cell>
          <cell r="AH1281">
            <v>3.0000000260770321E-3</v>
          </cell>
        </row>
        <row r="1282">
          <cell r="A1282" t="str">
            <v>0203</v>
          </cell>
          <cell r="B1282" t="str">
            <v>NC(3)</v>
          </cell>
          <cell r="C1282" t="str">
            <v>NC(3)</v>
          </cell>
          <cell r="D1282" t="str">
            <v>27322I</v>
          </cell>
          <cell r="E1282" t="str">
            <v>27322I</v>
          </cell>
          <cell r="F1282" t="str">
            <v>17431-C0080</v>
          </cell>
          <cell r="G1282">
            <v>28</v>
          </cell>
          <cell r="H1282">
            <v>75</v>
          </cell>
          <cell r="I1282">
            <v>75</v>
          </cell>
          <cell r="J1282">
            <v>0</v>
          </cell>
          <cell r="K1282">
            <v>30.399999618530273</v>
          </cell>
          <cell r="L1282">
            <v>19.799999237060547</v>
          </cell>
          <cell r="M1282">
            <v>0.23999999463558197</v>
          </cell>
          <cell r="N1282">
            <v>98</v>
          </cell>
          <cell r="O1282">
            <v>0.40000000596046448</v>
          </cell>
          <cell r="P1282">
            <v>580</v>
          </cell>
          <cell r="Q1282">
            <v>2.4000000953674316</v>
          </cell>
          <cell r="R1282">
            <v>30.399999618530273</v>
          </cell>
          <cell r="S1282">
            <v>0.31999999284744263</v>
          </cell>
          <cell r="T1282">
            <v>5.9999998658895493E-2</v>
          </cell>
          <cell r="U1282">
            <v>1.8999999389052391E-2</v>
          </cell>
          <cell r="V1282">
            <v>0.31999999284744263</v>
          </cell>
          <cell r="W1282">
            <v>7.6999998092651367</v>
          </cell>
          <cell r="X1282">
            <v>2.4000000953674316</v>
          </cell>
          <cell r="Y1282">
            <v>30.399999618530273</v>
          </cell>
          <cell r="Z1282">
            <v>580</v>
          </cell>
          <cell r="AA1282">
            <v>40.5</v>
          </cell>
          <cell r="AB1282">
            <v>0.31999999284744263</v>
          </cell>
          <cell r="AC1282">
            <v>4.1999999433755875E-2</v>
          </cell>
          <cell r="AD1282">
            <v>0</v>
          </cell>
          <cell r="AE1282">
            <v>0</v>
          </cell>
          <cell r="AF1282">
            <v>0</v>
          </cell>
          <cell r="AG1282">
            <v>1.5399999618530273</v>
          </cell>
          <cell r="AH1282">
            <v>3.4000001847743988E-2</v>
          </cell>
        </row>
        <row r="1283">
          <cell r="A1283" t="str">
            <v>0203</v>
          </cell>
          <cell r="B1283" t="str">
            <v>NC(3)</v>
          </cell>
          <cell r="C1283" t="str">
            <v>NC(3)</v>
          </cell>
          <cell r="D1283" t="str">
            <v>27322I</v>
          </cell>
          <cell r="E1283" t="str">
            <v>27322I</v>
          </cell>
          <cell r="F1283" t="str">
            <v>17431-N0110</v>
          </cell>
          <cell r="G1283">
            <v>14</v>
          </cell>
          <cell r="H1283">
            <v>70</v>
          </cell>
          <cell r="I1283">
            <v>70</v>
          </cell>
          <cell r="J1283">
            <v>0</v>
          </cell>
          <cell r="K1283">
            <v>30.399999618530273</v>
          </cell>
          <cell r="L1283">
            <v>19.799999237060547</v>
          </cell>
          <cell r="M1283">
            <v>0.11999999731779099</v>
          </cell>
          <cell r="N1283">
            <v>98</v>
          </cell>
          <cell r="O1283">
            <v>0.20000000298023224</v>
          </cell>
          <cell r="P1283">
            <v>580</v>
          </cell>
          <cell r="Q1283">
            <v>2.5999999046325684</v>
          </cell>
          <cell r="R1283">
            <v>30.399999618530273</v>
          </cell>
          <cell r="S1283">
            <v>0.15999999642372131</v>
          </cell>
          <cell r="T1283">
            <v>2.9999999329447746E-2</v>
          </cell>
          <cell r="U1283">
            <v>9.9999997764825821E-3</v>
          </cell>
          <cell r="V1283">
            <v>0.15999999642372131</v>
          </cell>
          <cell r="W1283">
            <v>8.3000001907348633</v>
          </cell>
          <cell r="X1283">
            <v>2.5999999046325684</v>
          </cell>
          <cell r="Y1283">
            <v>30.399999618530273</v>
          </cell>
          <cell r="Z1283">
            <v>580</v>
          </cell>
          <cell r="AA1283">
            <v>41.299999237060547</v>
          </cell>
          <cell r="AB1283">
            <v>0.15999999642372131</v>
          </cell>
          <cell r="AC1283">
            <v>2.0999999716877937E-2</v>
          </cell>
          <cell r="AD1283">
            <v>0</v>
          </cell>
          <cell r="AE1283">
            <v>0</v>
          </cell>
          <cell r="AF1283">
            <v>0</v>
          </cell>
          <cell r="AG1283">
            <v>1.5399999618530273</v>
          </cell>
          <cell r="AH1283">
            <v>1.7000000923871994E-2</v>
          </cell>
        </row>
        <row r="1284">
          <cell r="A1284" t="str">
            <v>0203</v>
          </cell>
          <cell r="B1284" t="str">
            <v>NC(3)</v>
          </cell>
          <cell r="C1284" t="str">
            <v>NC(3)</v>
          </cell>
          <cell r="D1284" t="str">
            <v>27322I</v>
          </cell>
          <cell r="E1284" t="str">
            <v>27322I</v>
          </cell>
          <cell r="F1284" t="str">
            <v>17431-11260</v>
          </cell>
          <cell r="G1284">
            <v>3</v>
          </cell>
          <cell r="H1284">
            <v>36</v>
          </cell>
          <cell r="I1284">
            <v>0</v>
          </cell>
          <cell r="J1284">
            <v>1</v>
          </cell>
          <cell r="K1284">
            <v>43</v>
          </cell>
          <cell r="L1284">
            <v>27</v>
          </cell>
          <cell r="M1284">
            <v>3.9999999105930328E-2</v>
          </cell>
          <cell r="N1284">
            <v>1</v>
          </cell>
          <cell r="O1284">
            <v>0.10000000149011612</v>
          </cell>
          <cell r="P1284">
            <v>438</v>
          </cell>
          <cell r="Q1284">
            <v>5</v>
          </cell>
          <cell r="R1284">
            <v>43</v>
          </cell>
          <cell r="S1284">
            <v>5.9999998658895493E-2</v>
          </cell>
          <cell r="T1284">
            <v>1.9999999552965164E-2</v>
          </cell>
          <cell r="U1284">
            <v>4.0000001899898052E-3</v>
          </cell>
          <cell r="V1284">
            <v>5.9999998658895493E-2</v>
          </cell>
          <cell r="W1284">
            <v>19</v>
          </cell>
          <cell r="X1284">
            <v>5</v>
          </cell>
          <cell r="Y1284">
            <v>43</v>
          </cell>
          <cell r="Z1284">
            <v>438</v>
          </cell>
          <cell r="AA1284">
            <v>67</v>
          </cell>
          <cell r="AB1284">
            <v>5.9999998658895493E-2</v>
          </cell>
          <cell r="AC1284">
            <v>8.0000003799796104E-3</v>
          </cell>
          <cell r="AD1284">
            <v>0</v>
          </cell>
          <cell r="AE1284">
            <v>0</v>
          </cell>
          <cell r="AF1284">
            <v>0</v>
          </cell>
          <cell r="AG1284">
            <v>1.5900000333786011</v>
          </cell>
          <cell r="AH1284">
            <v>8.0000003799796104E-3</v>
          </cell>
        </row>
        <row r="1285">
          <cell r="A1285" t="str">
            <v>0203</v>
          </cell>
          <cell r="B1285" t="str">
            <v>NC(3)</v>
          </cell>
          <cell r="C1285" t="str">
            <v>NC(3)</v>
          </cell>
          <cell r="D1285" t="str">
            <v>27322I</v>
          </cell>
          <cell r="E1285" t="str">
            <v>27322I</v>
          </cell>
          <cell r="F1285" t="str">
            <v>17431-11280</v>
          </cell>
          <cell r="G1285">
            <v>9</v>
          </cell>
          <cell r="H1285">
            <v>90</v>
          </cell>
          <cell r="I1285">
            <v>90</v>
          </cell>
          <cell r="J1285">
            <v>1</v>
          </cell>
          <cell r="K1285">
            <v>43</v>
          </cell>
          <cell r="L1285">
            <v>27</v>
          </cell>
          <cell r="M1285">
            <v>0.10999999940395355</v>
          </cell>
          <cell r="N1285">
            <v>98</v>
          </cell>
          <cell r="O1285">
            <v>0.10000000149011612</v>
          </cell>
          <cell r="P1285">
            <v>438</v>
          </cell>
          <cell r="Q1285">
            <v>0.5</v>
          </cell>
          <cell r="R1285">
            <v>43</v>
          </cell>
          <cell r="S1285">
            <v>0.11999999731779099</v>
          </cell>
          <cell r="T1285">
            <v>9.9999997764825821E-3</v>
          </cell>
          <cell r="U1285">
            <v>1.0000000474974513E-3</v>
          </cell>
          <cell r="V1285">
            <v>0.11999999731779099</v>
          </cell>
          <cell r="W1285">
            <v>4.9000000953674316</v>
          </cell>
          <cell r="X1285">
            <v>0.5</v>
          </cell>
          <cell r="Y1285">
            <v>43</v>
          </cell>
          <cell r="Z1285">
            <v>438</v>
          </cell>
          <cell r="AA1285">
            <v>48.400001525878906</v>
          </cell>
          <cell r="AB1285">
            <v>0.11999999731779099</v>
          </cell>
          <cell r="AC1285">
            <v>1.6000000759959221E-2</v>
          </cell>
          <cell r="AD1285">
            <v>0</v>
          </cell>
          <cell r="AE1285">
            <v>0</v>
          </cell>
          <cell r="AF1285">
            <v>0</v>
          </cell>
          <cell r="AG1285">
            <v>1.5900000333786011</v>
          </cell>
          <cell r="AH1285">
            <v>1.6000000759959221E-2</v>
          </cell>
        </row>
        <row r="1286">
          <cell r="A1286" t="str">
            <v>0203</v>
          </cell>
          <cell r="B1286" t="str">
            <v>NC(3)</v>
          </cell>
          <cell r="C1286" t="str">
            <v>NC(3)</v>
          </cell>
          <cell r="D1286" t="str">
            <v>27322I</v>
          </cell>
          <cell r="E1286" t="str">
            <v>27322I</v>
          </cell>
          <cell r="F1286" t="str">
            <v>17431-13170</v>
          </cell>
          <cell r="G1286">
            <v>0</v>
          </cell>
          <cell r="H1286">
            <v>1</v>
          </cell>
          <cell r="I1286">
            <v>5</v>
          </cell>
          <cell r="J1286">
            <v>1</v>
          </cell>
          <cell r="K1286">
            <v>35.099998474121094</v>
          </cell>
          <cell r="L1286">
            <v>25.100000381469727</v>
          </cell>
          <cell r="M1286">
            <v>0</v>
          </cell>
          <cell r="N1286">
            <v>98</v>
          </cell>
          <cell r="O1286">
            <v>0</v>
          </cell>
          <cell r="P1286">
            <v>300</v>
          </cell>
          <cell r="Q1286">
            <v>36</v>
          </cell>
          <cell r="R1286">
            <v>35.099998474121094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36</v>
          </cell>
          <cell r="Y1286">
            <v>35.099998474121094</v>
          </cell>
          <cell r="Z1286">
            <v>300</v>
          </cell>
          <cell r="AA1286">
            <v>71.099998474121094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1.3999999761581421</v>
          </cell>
          <cell r="AH1286">
            <v>0</v>
          </cell>
        </row>
        <row r="1287">
          <cell r="A1287" t="str">
            <v>0203</v>
          </cell>
          <cell r="B1287" t="str">
            <v>NC(3)</v>
          </cell>
          <cell r="C1287" t="str">
            <v>NC(3)</v>
          </cell>
          <cell r="D1287" t="str">
            <v>27322I</v>
          </cell>
          <cell r="E1287" t="str">
            <v>27322I</v>
          </cell>
          <cell r="F1287" t="str">
            <v>17431-13180</v>
          </cell>
          <cell r="G1287">
            <v>0</v>
          </cell>
          <cell r="H1287">
            <v>1</v>
          </cell>
          <cell r="I1287">
            <v>5</v>
          </cell>
          <cell r="J1287">
            <v>1</v>
          </cell>
          <cell r="K1287">
            <v>23.200000762939453</v>
          </cell>
          <cell r="L1287">
            <v>17.200000762939453</v>
          </cell>
          <cell r="M1287">
            <v>0</v>
          </cell>
          <cell r="N1287">
            <v>98</v>
          </cell>
          <cell r="O1287">
            <v>0</v>
          </cell>
          <cell r="P1287">
            <v>300</v>
          </cell>
          <cell r="Q1287">
            <v>36</v>
          </cell>
          <cell r="R1287">
            <v>23.200000762939453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36</v>
          </cell>
          <cell r="Y1287">
            <v>23.200000762939453</v>
          </cell>
          <cell r="Z1287">
            <v>300</v>
          </cell>
          <cell r="AA1287">
            <v>59.200000762939453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1.3500000238418579</v>
          </cell>
          <cell r="AH1287">
            <v>0</v>
          </cell>
        </row>
        <row r="1288">
          <cell r="A1288" t="str">
            <v>0203</v>
          </cell>
          <cell r="B1288" t="str">
            <v>NC(3)</v>
          </cell>
          <cell r="C1288" t="str">
            <v>NC(3)</v>
          </cell>
          <cell r="D1288" t="str">
            <v>27322I</v>
          </cell>
          <cell r="E1288" t="str">
            <v>27322I</v>
          </cell>
          <cell r="F1288" t="str">
            <v>17431-13190</v>
          </cell>
          <cell r="G1288">
            <v>0</v>
          </cell>
          <cell r="H1288">
            <v>1</v>
          </cell>
          <cell r="I1288">
            <v>5</v>
          </cell>
          <cell r="J1288">
            <v>1</v>
          </cell>
          <cell r="K1288">
            <v>27.799999237060547</v>
          </cell>
          <cell r="L1288">
            <v>21.899999618530273</v>
          </cell>
          <cell r="M1288">
            <v>0</v>
          </cell>
          <cell r="N1288">
            <v>98</v>
          </cell>
          <cell r="O1288">
            <v>0</v>
          </cell>
          <cell r="P1288">
            <v>300</v>
          </cell>
          <cell r="Q1288">
            <v>36</v>
          </cell>
          <cell r="R1288">
            <v>27.799999237060547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36</v>
          </cell>
          <cell r="Y1288">
            <v>27.799999237060547</v>
          </cell>
          <cell r="Z1288">
            <v>300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1.2699999809265137</v>
          </cell>
          <cell r="AH1288">
            <v>0</v>
          </cell>
        </row>
        <row r="1289">
          <cell r="A1289" t="str">
            <v>0203</v>
          </cell>
          <cell r="B1289" t="str">
            <v>NC(3)</v>
          </cell>
          <cell r="C1289" t="str">
            <v>NC(3)</v>
          </cell>
          <cell r="D1289" t="str">
            <v>27322I</v>
          </cell>
          <cell r="E1289" t="str">
            <v>27322I</v>
          </cell>
          <cell r="F1289" t="str">
            <v>17431-13200</v>
          </cell>
          <cell r="G1289">
            <v>1</v>
          </cell>
          <cell r="H1289">
            <v>30</v>
          </cell>
          <cell r="I1289">
            <v>0</v>
          </cell>
          <cell r="J1289">
            <v>1</v>
          </cell>
          <cell r="K1289">
            <v>32.299999237060547</v>
          </cell>
          <cell r="L1289">
            <v>27.299999237060547</v>
          </cell>
          <cell r="M1289">
            <v>9.9999997764825821E-3</v>
          </cell>
          <cell r="N1289">
            <v>1</v>
          </cell>
          <cell r="O1289">
            <v>0</v>
          </cell>
          <cell r="P1289">
            <v>300</v>
          </cell>
          <cell r="Q1289">
            <v>6</v>
          </cell>
          <cell r="R1289">
            <v>32.299999237060547</v>
          </cell>
          <cell r="S1289">
            <v>1.9999999552965164E-2</v>
          </cell>
          <cell r="T1289">
            <v>9.9999997764825821E-3</v>
          </cell>
          <cell r="U1289">
            <v>2.0000000949949026E-3</v>
          </cell>
          <cell r="V1289">
            <v>1.9999999552965164E-2</v>
          </cell>
          <cell r="W1289">
            <v>24</v>
          </cell>
          <cell r="X1289">
            <v>6</v>
          </cell>
          <cell r="Y1289">
            <v>32.299999237060547</v>
          </cell>
          <cell r="Z1289">
            <v>300</v>
          </cell>
          <cell r="AA1289">
            <v>62.299999237060547</v>
          </cell>
          <cell r="AB1289">
            <v>1.9999999552965164E-2</v>
          </cell>
          <cell r="AC1289">
            <v>3.0000000260770321E-3</v>
          </cell>
          <cell r="AD1289">
            <v>0</v>
          </cell>
          <cell r="AE1289">
            <v>0</v>
          </cell>
          <cell r="AF1289">
            <v>0</v>
          </cell>
          <cell r="AG1289">
            <v>1.1799999475479126</v>
          </cell>
          <cell r="AH1289">
            <v>0</v>
          </cell>
        </row>
        <row r="1290">
          <cell r="A1290" t="str">
            <v>0203</v>
          </cell>
          <cell r="B1290" t="str">
            <v>NC(3)</v>
          </cell>
          <cell r="C1290" t="str">
            <v>NC(3)</v>
          </cell>
          <cell r="D1290" t="str">
            <v>27322I</v>
          </cell>
          <cell r="E1290" t="str">
            <v>27322I</v>
          </cell>
          <cell r="F1290" t="str">
            <v>17431-13210</v>
          </cell>
          <cell r="G1290">
            <v>0</v>
          </cell>
          <cell r="H1290">
            <v>1</v>
          </cell>
          <cell r="I1290">
            <v>5</v>
          </cell>
          <cell r="J1290">
            <v>1</v>
          </cell>
          <cell r="K1290">
            <v>30.200000762939453</v>
          </cell>
          <cell r="L1290">
            <v>25.100000381469727</v>
          </cell>
          <cell r="M1290">
            <v>0</v>
          </cell>
          <cell r="N1290">
            <v>98</v>
          </cell>
          <cell r="O1290">
            <v>0</v>
          </cell>
          <cell r="P1290">
            <v>300</v>
          </cell>
          <cell r="Q1290">
            <v>36</v>
          </cell>
          <cell r="R1290">
            <v>30.200000762939453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36</v>
          </cell>
          <cell r="Y1290">
            <v>30.200000762939453</v>
          </cell>
          <cell r="Z1290">
            <v>300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1.2000000476837158</v>
          </cell>
          <cell r="AH1290">
            <v>0</v>
          </cell>
        </row>
        <row r="1291">
          <cell r="A1291" t="str">
            <v>0203</v>
          </cell>
          <cell r="B1291" t="str">
            <v>NC(3)</v>
          </cell>
          <cell r="C1291" t="str">
            <v>NC(3)</v>
          </cell>
          <cell r="D1291" t="str">
            <v>27322I</v>
          </cell>
          <cell r="E1291" t="str">
            <v>27322I</v>
          </cell>
          <cell r="F1291" t="str">
            <v>17431-13230</v>
          </cell>
          <cell r="G1291">
            <v>0</v>
          </cell>
          <cell r="H1291">
            <v>30</v>
          </cell>
          <cell r="I1291">
            <v>0</v>
          </cell>
          <cell r="J1291">
            <v>1</v>
          </cell>
          <cell r="K1291">
            <v>30.899999618530273</v>
          </cell>
          <cell r="L1291">
            <v>24.899999618530273</v>
          </cell>
          <cell r="M1291">
            <v>0</v>
          </cell>
          <cell r="N1291">
            <v>1</v>
          </cell>
          <cell r="O1291">
            <v>0</v>
          </cell>
          <cell r="P1291">
            <v>300</v>
          </cell>
          <cell r="Q1291">
            <v>6</v>
          </cell>
          <cell r="R1291">
            <v>30.899999618530273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6</v>
          </cell>
          <cell r="Y1291">
            <v>30.899999618530273</v>
          </cell>
          <cell r="Z1291">
            <v>300</v>
          </cell>
          <cell r="AA1291">
            <v>60.900001525878906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1.2400000095367432</v>
          </cell>
          <cell r="AH1291">
            <v>0</v>
          </cell>
        </row>
        <row r="1292">
          <cell r="A1292" t="str">
            <v>0203</v>
          </cell>
          <cell r="B1292" t="str">
            <v>NC(3)</v>
          </cell>
          <cell r="C1292" t="str">
            <v>NC(3)</v>
          </cell>
          <cell r="D1292" t="str">
            <v>27322I</v>
          </cell>
          <cell r="E1292" t="str">
            <v>27322I</v>
          </cell>
          <cell r="F1292" t="str">
            <v>17431-13330</v>
          </cell>
          <cell r="G1292">
            <v>4</v>
          </cell>
          <cell r="H1292">
            <v>15</v>
          </cell>
          <cell r="I1292">
            <v>0</v>
          </cell>
          <cell r="J1292">
            <v>1</v>
          </cell>
          <cell r="K1292">
            <v>22.299999237060547</v>
          </cell>
          <cell r="L1292">
            <v>13</v>
          </cell>
          <cell r="M1292">
            <v>1.9999999552965164E-2</v>
          </cell>
          <cell r="N1292">
            <v>1</v>
          </cell>
          <cell r="O1292">
            <v>0.30000001192092896</v>
          </cell>
          <cell r="P1292">
            <v>378</v>
          </cell>
          <cell r="Q1292">
            <v>4.5</v>
          </cell>
          <cell r="R1292">
            <v>22.299999237060547</v>
          </cell>
          <cell r="S1292">
            <v>5.9999998658895493E-2</v>
          </cell>
          <cell r="T1292">
            <v>2.9999999329447746E-2</v>
          </cell>
          <cell r="U1292">
            <v>4.999999888241291E-3</v>
          </cell>
          <cell r="V1292">
            <v>5.9999998658895493E-2</v>
          </cell>
          <cell r="W1292">
            <v>30.200000762939453</v>
          </cell>
          <cell r="X1292">
            <v>4.5</v>
          </cell>
          <cell r="Y1292">
            <v>22.299999237060547</v>
          </cell>
          <cell r="Z1292">
            <v>378</v>
          </cell>
          <cell r="AA1292">
            <v>57</v>
          </cell>
          <cell r="AB1292">
            <v>5.9999998658895493E-2</v>
          </cell>
          <cell r="AC1292">
            <v>8.0000003799796104E-3</v>
          </cell>
          <cell r="AD1292">
            <v>0</v>
          </cell>
          <cell r="AE1292">
            <v>0</v>
          </cell>
          <cell r="AF1292">
            <v>0</v>
          </cell>
          <cell r="AG1292">
            <v>1.7200000286102295</v>
          </cell>
          <cell r="AH1292">
            <v>7.0000002160668373E-3</v>
          </cell>
        </row>
        <row r="1293">
          <cell r="A1293" t="str">
            <v>0203</v>
          </cell>
          <cell r="B1293" t="str">
            <v>NC(3)</v>
          </cell>
          <cell r="C1293" t="str">
            <v>NC(3)</v>
          </cell>
          <cell r="D1293" t="str">
            <v>27322I</v>
          </cell>
          <cell r="E1293" t="str">
            <v>27322I</v>
          </cell>
          <cell r="F1293" t="str">
            <v>17431-13350</v>
          </cell>
          <cell r="G1293">
            <v>8</v>
          </cell>
          <cell r="H1293">
            <v>15</v>
          </cell>
          <cell r="I1293">
            <v>0</v>
          </cell>
          <cell r="J1293">
            <v>1</v>
          </cell>
          <cell r="K1293">
            <v>27</v>
          </cell>
          <cell r="L1293">
            <v>18.799999237060547</v>
          </cell>
          <cell r="M1293">
            <v>5.9999998658895493E-2</v>
          </cell>
          <cell r="N1293">
            <v>1</v>
          </cell>
          <cell r="O1293">
            <v>0.5</v>
          </cell>
          <cell r="P1293">
            <v>318</v>
          </cell>
          <cell r="Q1293">
            <v>4.5</v>
          </cell>
          <cell r="R1293">
            <v>27</v>
          </cell>
          <cell r="S1293">
            <v>0.11999999731779099</v>
          </cell>
          <cell r="T1293">
            <v>5.000000074505806E-2</v>
          </cell>
          <cell r="U1293">
            <v>9.9999997764825821E-3</v>
          </cell>
          <cell r="V1293">
            <v>0.11999999731779099</v>
          </cell>
          <cell r="W1293">
            <v>23.100000381469727</v>
          </cell>
          <cell r="X1293">
            <v>4.5</v>
          </cell>
          <cell r="Y1293">
            <v>27</v>
          </cell>
          <cell r="Z1293">
            <v>318</v>
          </cell>
          <cell r="AA1293">
            <v>54.599998474121094</v>
          </cell>
          <cell r="AB1293">
            <v>0.11999999731779099</v>
          </cell>
          <cell r="AC1293">
            <v>1.6000000759959221E-2</v>
          </cell>
          <cell r="AD1293">
            <v>0</v>
          </cell>
          <cell r="AE1293">
            <v>0</v>
          </cell>
          <cell r="AF1293">
            <v>0</v>
          </cell>
          <cell r="AG1293">
            <v>1.440000057220459</v>
          </cell>
          <cell r="AH1293">
            <v>1.4000000432133675E-2</v>
          </cell>
        </row>
        <row r="1294">
          <cell r="A1294" t="str">
            <v>0203</v>
          </cell>
          <cell r="B1294" t="str">
            <v>NC(3)</v>
          </cell>
          <cell r="C1294" t="str">
            <v>NC(3)</v>
          </cell>
          <cell r="D1294" t="str">
            <v>27322I</v>
          </cell>
          <cell r="E1294" t="str">
            <v>27322I</v>
          </cell>
          <cell r="F1294" t="str">
            <v>17431-54520</v>
          </cell>
          <cell r="G1294">
            <v>7</v>
          </cell>
          <cell r="H1294">
            <v>50</v>
          </cell>
          <cell r="I1294">
            <v>50</v>
          </cell>
          <cell r="J1294">
            <v>1</v>
          </cell>
          <cell r="K1294">
            <v>16.100000381469727</v>
          </cell>
          <cell r="L1294">
            <v>6.5999999046325684</v>
          </cell>
          <cell r="M1294">
            <v>2.9999999329447746E-2</v>
          </cell>
          <cell r="N1294">
            <v>98</v>
          </cell>
          <cell r="O1294">
            <v>0.10000000149011612</v>
          </cell>
          <cell r="P1294">
            <v>507.5</v>
          </cell>
          <cell r="Q1294">
            <v>1.2000000476837158</v>
          </cell>
          <cell r="R1294">
            <v>16.100000381469727</v>
          </cell>
          <cell r="S1294">
            <v>5.000000074505806E-2</v>
          </cell>
          <cell r="T1294">
            <v>1.9999999552965164E-2</v>
          </cell>
          <cell r="U1294">
            <v>2.0000000949949026E-3</v>
          </cell>
          <cell r="V1294">
            <v>5.000000074505806E-2</v>
          </cell>
          <cell r="W1294">
            <v>10.199999809265137</v>
          </cell>
          <cell r="X1294">
            <v>1.2000000476837158</v>
          </cell>
          <cell r="Y1294">
            <v>16.100000381469727</v>
          </cell>
          <cell r="Z1294">
            <v>507.5</v>
          </cell>
          <cell r="AA1294">
            <v>27.5</v>
          </cell>
          <cell r="AB1294">
            <v>5.000000074505806E-2</v>
          </cell>
          <cell r="AC1294">
            <v>7.0000002160668373E-3</v>
          </cell>
          <cell r="AD1294">
            <v>0</v>
          </cell>
          <cell r="AE1294">
            <v>0</v>
          </cell>
          <cell r="AF1294">
            <v>0</v>
          </cell>
          <cell r="AG1294">
            <v>2.440000057220459</v>
          </cell>
          <cell r="AH1294">
            <v>7.0000002160668373E-3</v>
          </cell>
        </row>
        <row r="1295">
          <cell r="A1295" t="str">
            <v>0203</v>
          </cell>
          <cell r="B1295" t="str">
            <v>NC(3)</v>
          </cell>
          <cell r="C1295" t="str">
            <v>NC(3)</v>
          </cell>
          <cell r="D1295" t="str">
            <v>27322I</v>
          </cell>
          <cell r="E1295" t="str">
            <v>27322I</v>
          </cell>
          <cell r="F1295" t="str">
            <v>17431-54540</v>
          </cell>
          <cell r="G1295">
            <v>40</v>
          </cell>
          <cell r="H1295">
            <v>100</v>
          </cell>
          <cell r="I1295">
            <v>100</v>
          </cell>
          <cell r="J1295">
            <v>1</v>
          </cell>
          <cell r="K1295">
            <v>16.100000381469727</v>
          </cell>
          <cell r="L1295">
            <v>6.5999999046325684</v>
          </cell>
          <cell r="M1295">
            <v>0.18000000715255737</v>
          </cell>
          <cell r="N1295">
            <v>98</v>
          </cell>
          <cell r="O1295">
            <v>0.40000000596046448</v>
          </cell>
          <cell r="P1295">
            <v>60</v>
          </cell>
          <cell r="Q1295">
            <v>0.60000002384185791</v>
          </cell>
          <cell r="R1295">
            <v>16.100000381469727</v>
          </cell>
          <cell r="S1295">
            <v>0.20000000298023224</v>
          </cell>
          <cell r="T1295">
            <v>9.9999997764825821E-3</v>
          </cell>
          <cell r="U1295">
            <v>7.0000002160668373E-3</v>
          </cell>
          <cell r="V1295">
            <v>0.20000000298023224</v>
          </cell>
          <cell r="W1295">
            <v>0.60000002384185791</v>
          </cell>
          <cell r="X1295">
            <v>0.60000002384185791</v>
          </cell>
          <cell r="Y1295">
            <v>16.100000381469727</v>
          </cell>
          <cell r="Z1295">
            <v>60</v>
          </cell>
          <cell r="AA1295">
            <v>17.299999237060547</v>
          </cell>
          <cell r="AB1295">
            <v>0.20000000298023224</v>
          </cell>
          <cell r="AC1295">
            <v>2.6000000536441803E-2</v>
          </cell>
          <cell r="AD1295">
            <v>0</v>
          </cell>
          <cell r="AE1295">
            <v>0</v>
          </cell>
          <cell r="AF1295">
            <v>0</v>
          </cell>
          <cell r="AG1295">
            <v>2.440000057220459</v>
          </cell>
          <cell r="AH1295">
            <v>2.500000037252903E-2</v>
          </cell>
        </row>
        <row r="1296">
          <cell r="A1296" t="str">
            <v>0203</v>
          </cell>
          <cell r="B1296" t="str">
            <v>NC(3)</v>
          </cell>
          <cell r="C1296" t="str">
            <v>NC(3)</v>
          </cell>
          <cell r="D1296" t="str">
            <v>27322I</v>
          </cell>
          <cell r="E1296" t="str">
            <v>27322I</v>
          </cell>
          <cell r="F1296" t="str">
            <v>17431-54550</v>
          </cell>
          <cell r="G1296">
            <v>7</v>
          </cell>
          <cell r="H1296">
            <v>25</v>
          </cell>
          <cell r="I1296">
            <v>0</v>
          </cell>
          <cell r="J1296">
            <v>1</v>
          </cell>
          <cell r="K1296">
            <v>22.5</v>
          </cell>
          <cell r="L1296">
            <v>20</v>
          </cell>
          <cell r="M1296">
            <v>3.9999999105930328E-2</v>
          </cell>
          <cell r="N1296">
            <v>1</v>
          </cell>
          <cell r="O1296">
            <v>0.30000001192092896</v>
          </cell>
          <cell r="P1296">
            <v>318</v>
          </cell>
          <cell r="Q1296">
            <v>12</v>
          </cell>
          <cell r="R1296">
            <v>22.5</v>
          </cell>
          <cell r="S1296">
            <v>9.0000003576278687E-2</v>
          </cell>
          <cell r="T1296">
            <v>2.9999999329447746E-2</v>
          </cell>
          <cell r="U1296">
            <v>2.3000000044703484E-2</v>
          </cell>
          <cell r="V1296">
            <v>9.0000003576278687E-2</v>
          </cell>
          <cell r="W1296">
            <v>15</v>
          </cell>
          <cell r="X1296">
            <v>12</v>
          </cell>
          <cell r="Y1296">
            <v>22.5</v>
          </cell>
          <cell r="Z1296">
            <v>318</v>
          </cell>
          <cell r="AA1296">
            <v>49.5</v>
          </cell>
          <cell r="AB1296">
            <v>9.0000003576278687E-2</v>
          </cell>
          <cell r="AC1296">
            <v>1.2000000104308128E-2</v>
          </cell>
          <cell r="AD1296">
            <v>0</v>
          </cell>
          <cell r="AE1296">
            <v>0</v>
          </cell>
          <cell r="AF1296">
            <v>0</v>
          </cell>
          <cell r="AG1296">
            <v>1.1299999952316284</v>
          </cell>
          <cell r="AH1296">
            <v>1.4000000432133675E-2</v>
          </cell>
        </row>
        <row r="1297">
          <cell r="A1297" t="str">
            <v>0203</v>
          </cell>
          <cell r="B1297" t="str">
            <v>NC(3)</v>
          </cell>
          <cell r="C1297" t="str">
            <v>NC(3)</v>
          </cell>
          <cell r="D1297" t="str">
            <v>27322I</v>
          </cell>
          <cell r="E1297" t="str">
            <v>27322I</v>
          </cell>
          <cell r="F1297" t="str">
            <v>17431-54570</v>
          </cell>
          <cell r="G1297">
            <v>0</v>
          </cell>
          <cell r="H1297">
            <v>5</v>
          </cell>
          <cell r="I1297">
            <v>5</v>
          </cell>
          <cell r="J1297">
            <v>1</v>
          </cell>
          <cell r="K1297">
            <v>22.5</v>
          </cell>
          <cell r="L1297">
            <v>20</v>
          </cell>
          <cell r="M1297">
            <v>0</v>
          </cell>
          <cell r="N1297">
            <v>98</v>
          </cell>
          <cell r="O1297">
            <v>0</v>
          </cell>
          <cell r="P1297">
            <v>318</v>
          </cell>
          <cell r="Q1297">
            <v>60</v>
          </cell>
          <cell r="R1297">
            <v>22.5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60</v>
          </cell>
          <cell r="Y1297">
            <v>22.5</v>
          </cell>
          <cell r="Z1297">
            <v>318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1.1299999952316284</v>
          </cell>
          <cell r="AH1297">
            <v>0</v>
          </cell>
        </row>
        <row r="1298">
          <cell r="A1298" t="str">
            <v>0203</v>
          </cell>
          <cell r="B1298" t="str">
            <v>NC(3)</v>
          </cell>
          <cell r="C1298" t="str">
            <v>NC(3)</v>
          </cell>
          <cell r="D1298" t="str">
            <v>27322I</v>
          </cell>
          <cell r="E1298" t="str">
            <v>27322I</v>
          </cell>
          <cell r="F1298" t="str">
            <v>17431-54580</v>
          </cell>
          <cell r="G1298">
            <v>1</v>
          </cell>
          <cell r="H1298">
            <v>10</v>
          </cell>
          <cell r="I1298">
            <v>10</v>
          </cell>
          <cell r="J1298">
            <v>1</v>
          </cell>
          <cell r="K1298">
            <v>16.100000381469727</v>
          </cell>
          <cell r="L1298">
            <v>6.5999999046325684</v>
          </cell>
          <cell r="M1298">
            <v>0</v>
          </cell>
          <cell r="N1298">
            <v>98</v>
          </cell>
          <cell r="O1298">
            <v>0.10000000149011612</v>
          </cell>
          <cell r="P1298">
            <v>60</v>
          </cell>
          <cell r="Q1298">
            <v>1.2000000476837158</v>
          </cell>
          <cell r="R1298">
            <v>16.100000381469727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6</v>
          </cell>
          <cell r="X1298">
            <v>1.2000000476837158</v>
          </cell>
          <cell r="Y1298">
            <v>16.100000381469727</v>
          </cell>
          <cell r="Z1298">
            <v>60</v>
          </cell>
          <cell r="AA1298">
            <v>23.299999237060547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2.440000057220459</v>
          </cell>
          <cell r="AH1298">
            <v>0</v>
          </cell>
        </row>
        <row r="1299">
          <cell r="A1299" t="str">
            <v>0203</v>
          </cell>
          <cell r="B1299" t="str">
            <v>NC(3)</v>
          </cell>
          <cell r="C1299" t="str">
            <v>NC(3)</v>
          </cell>
          <cell r="D1299" t="str">
            <v>27322I</v>
          </cell>
          <cell r="E1299" t="str">
            <v>27322I</v>
          </cell>
          <cell r="F1299" t="str">
            <v>17431-64080</v>
          </cell>
          <cell r="G1299">
            <v>0</v>
          </cell>
          <cell r="H1299">
            <v>1</v>
          </cell>
          <cell r="I1299">
            <v>5</v>
          </cell>
          <cell r="J1299">
            <v>1</v>
          </cell>
          <cell r="K1299">
            <v>27.799999237060547</v>
          </cell>
          <cell r="L1299">
            <v>21.899999618530273</v>
          </cell>
          <cell r="M1299">
            <v>0</v>
          </cell>
          <cell r="N1299">
            <v>98</v>
          </cell>
          <cell r="O1299">
            <v>0</v>
          </cell>
          <cell r="P1299">
            <v>300</v>
          </cell>
          <cell r="Q1299">
            <v>36</v>
          </cell>
          <cell r="R1299">
            <v>27.799999237060547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36</v>
          </cell>
          <cell r="Y1299">
            <v>27.799999237060547</v>
          </cell>
          <cell r="Z1299">
            <v>300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1.2699999809265137</v>
          </cell>
          <cell r="AH1299">
            <v>0</v>
          </cell>
        </row>
        <row r="1300">
          <cell r="A1300" t="str">
            <v>0203</v>
          </cell>
          <cell r="B1300" t="str">
            <v>NC(3)</v>
          </cell>
          <cell r="C1300" t="str">
            <v>NC(3)</v>
          </cell>
          <cell r="D1300" t="str">
            <v>27322I</v>
          </cell>
          <cell r="E1300" t="str">
            <v>27322I</v>
          </cell>
          <cell r="F1300" t="str">
            <v>17431-64090</v>
          </cell>
          <cell r="G1300">
            <v>0</v>
          </cell>
          <cell r="H1300">
            <v>15</v>
          </cell>
          <cell r="I1300">
            <v>0</v>
          </cell>
          <cell r="J1300">
            <v>1</v>
          </cell>
          <cell r="K1300">
            <v>32.299999237060547</v>
          </cell>
          <cell r="L1300">
            <v>27.299999237060547</v>
          </cell>
          <cell r="M1300">
            <v>0</v>
          </cell>
          <cell r="N1300">
            <v>1</v>
          </cell>
          <cell r="O1300">
            <v>0</v>
          </cell>
          <cell r="P1300">
            <v>300</v>
          </cell>
          <cell r="Q1300">
            <v>12</v>
          </cell>
          <cell r="R1300">
            <v>32.299999237060547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12</v>
          </cell>
          <cell r="Y1300">
            <v>32.299999237060547</v>
          </cell>
          <cell r="Z1300">
            <v>300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1.1799999475479126</v>
          </cell>
          <cell r="AH1300">
            <v>0</v>
          </cell>
        </row>
        <row r="1301">
          <cell r="A1301" t="str">
            <v>0203</v>
          </cell>
          <cell r="B1301" t="str">
            <v>NC(3)</v>
          </cell>
          <cell r="C1301" t="str">
            <v>NC(3)</v>
          </cell>
          <cell r="D1301" t="str">
            <v>27322I</v>
          </cell>
          <cell r="E1301" t="str">
            <v>27322I</v>
          </cell>
          <cell r="F1301" t="str">
            <v>17431-64211</v>
          </cell>
          <cell r="G1301">
            <v>1</v>
          </cell>
          <cell r="H1301">
            <v>30</v>
          </cell>
          <cell r="I1301">
            <v>30</v>
          </cell>
          <cell r="J1301">
            <v>1</v>
          </cell>
          <cell r="K1301">
            <v>22.5</v>
          </cell>
          <cell r="L1301">
            <v>12.5</v>
          </cell>
          <cell r="M1301">
            <v>9.9999997764825821E-3</v>
          </cell>
          <cell r="N1301">
            <v>98</v>
          </cell>
          <cell r="O1301">
            <v>0</v>
          </cell>
          <cell r="P1301">
            <v>360</v>
          </cell>
          <cell r="Q1301">
            <v>6</v>
          </cell>
          <cell r="R1301">
            <v>22.5</v>
          </cell>
          <cell r="S1301">
            <v>9.9999997764825821E-3</v>
          </cell>
          <cell r="T1301">
            <v>0</v>
          </cell>
          <cell r="U1301">
            <v>2.0000000949949026E-3</v>
          </cell>
          <cell r="V1301">
            <v>9.9999997764825821E-3</v>
          </cell>
          <cell r="W1301">
            <v>12</v>
          </cell>
          <cell r="X1301">
            <v>6</v>
          </cell>
          <cell r="Y1301">
            <v>22.5</v>
          </cell>
          <cell r="Z1301">
            <v>360</v>
          </cell>
          <cell r="AA1301">
            <v>40.5</v>
          </cell>
          <cell r="AB1301">
            <v>9.9999997764825821E-3</v>
          </cell>
          <cell r="AC1301">
            <v>1.0000000474974513E-3</v>
          </cell>
          <cell r="AD1301">
            <v>0</v>
          </cell>
          <cell r="AE1301">
            <v>0</v>
          </cell>
          <cell r="AF1301">
            <v>0</v>
          </cell>
          <cell r="AG1301">
            <v>1.7999999523162842</v>
          </cell>
          <cell r="AH1301">
            <v>1.0000000474974513E-3</v>
          </cell>
        </row>
        <row r="1302">
          <cell r="A1302" t="str">
            <v>0203</v>
          </cell>
          <cell r="B1302" t="str">
            <v>NC(3)</v>
          </cell>
          <cell r="C1302" t="str">
            <v>NC(3)</v>
          </cell>
          <cell r="D1302" t="str">
            <v>27322I</v>
          </cell>
          <cell r="E1302" t="str">
            <v>27322I</v>
          </cell>
          <cell r="F1302" t="str">
            <v>17431-64360</v>
          </cell>
          <cell r="G1302">
            <v>19</v>
          </cell>
          <cell r="H1302">
            <v>20</v>
          </cell>
          <cell r="I1302">
            <v>0</v>
          </cell>
          <cell r="J1302">
            <v>1</v>
          </cell>
          <cell r="K1302">
            <v>28.799999237060547</v>
          </cell>
          <cell r="L1302">
            <v>20.799999237060547</v>
          </cell>
          <cell r="M1302">
            <v>0.15000000596046448</v>
          </cell>
          <cell r="N1302">
            <v>1</v>
          </cell>
          <cell r="O1302">
            <v>1</v>
          </cell>
          <cell r="P1302">
            <v>318</v>
          </cell>
          <cell r="Q1302">
            <v>2.5</v>
          </cell>
          <cell r="R1302">
            <v>28.799999237060547</v>
          </cell>
          <cell r="S1302">
            <v>0.25</v>
          </cell>
          <cell r="T1302">
            <v>9.0000003576278687E-2</v>
          </cell>
          <cell r="U1302">
            <v>1.3000000268220901E-2</v>
          </cell>
          <cell r="V1302">
            <v>0.25</v>
          </cell>
          <cell r="W1302">
            <v>16.700000762939453</v>
          </cell>
          <cell r="X1302">
            <v>2.5</v>
          </cell>
          <cell r="Y1302">
            <v>28.799999237060547</v>
          </cell>
          <cell r="Z1302">
            <v>318</v>
          </cell>
          <cell r="AA1302">
            <v>48</v>
          </cell>
          <cell r="AB1302">
            <v>0.25</v>
          </cell>
          <cell r="AC1302">
            <v>3.2999999821186066E-2</v>
          </cell>
          <cell r="AD1302">
            <v>0</v>
          </cell>
          <cell r="AE1302">
            <v>0</v>
          </cell>
          <cell r="AF1302">
            <v>0</v>
          </cell>
          <cell r="AG1302">
            <v>1.3799999952316284</v>
          </cell>
          <cell r="AH1302">
            <v>3.2999999821186066E-2</v>
          </cell>
        </row>
        <row r="1303">
          <cell r="A1303" t="str">
            <v>0203</v>
          </cell>
          <cell r="B1303" t="str">
            <v>NC(3)</v>
          </cell>
          <cell r="C1303" t="str">
            <v>NC(3)</v>
          </cell>
          <cell r="D1303" t="str">
            <v>27322I</v>
          </cell>
          <cell r="E1303" t="str">
            <v>27322I</v>
          </cell>
          <cell r="F1303" t="str">
            <v>17431-71060</v>
          </cell>
          <cell r="G1303">
            <v>0</v>
          </cell>
          <cell r="H1303">
            <v>1</v>
          </cell>
          <cell r="I1303">
            <v>5</v>
          </cell>
          <cell r="J1303">
            <v>1</v>
          </cell>
          <cell r="K1303">
            <v>23.200000762939453</v>
          </cell>
          <cell r="L1303">
            <v>17.200000762939453</v>
          </cell>
          <cell r="M1303">
            <v>0</v>
          </cell>
          <cell r="N1303">
            <v>98</v>
          </cell>
          <cell r="O1303">
            <v>0</v>
          </cell>
          <cell r="P1303">
            <v>300</v>
          </cell>
          <cell r="Q1303">
            <v>36</v>
          </cell>
          <cell r="R1303">
            <v>23.200000762939453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36</v>
          </cell>
          <cell r="Y1303">
            <v>23.200000762939453</v>
          </cell>
          <cell r="Z1303">
            <v>300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1.3500000238418579</v>
          </cell>
          <cell r="AH1303">
            <v>0</v>
          </cell>
        </row>
        <row r="1304">
          <cell r="A1304" t="str">
            <v>0203</v>
          </cell>
          <cell r="B1304" t="str">
            <v>NC(3)</v>
          </cell>
          <cell r="C1304" t="str">
            <v>NC(3)</v>
          </cell>
          <cell r="D1304" t="str">
            <v>27322I</v>
          </cell>
          <cell r="E1304" t="str">
            <v>27322I</v>
          </cell>
          <cell r="F1304" t="str">
            <v>17431-71110</v>
          </cell>
          <cell r="G1304">
            <v>0</v>
          </cell>
          <cell r="H1304">
            <v>10</v>
          </cell>
          <cell r="I1304">
            <v>0</v>
          </cell>
          <cell r="J1304">
            <v>1</v>
          </cell>
          <cell r="K1304">
            <v>32.299999237060547</v>
          </cell>
          <cell r="L1304">
            <v>27.299999237060547</v>
          </cell>
          <cell r="M1304">
            <v>0</v>
          </cell>
          <cell r="N1304">
            <v>1</v>
          </cell>
          <cell r="O1304">
            <v>0</v>
          </cell>
          <cell r="P1304">
            <v>300</v>
          </cell>
          <cell r="Q1304">
            <v>18</v>
          </cell>
          <cell r="R1304">
            <v>32.299999237060547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18</v>
          </cell>
          <cell r="Y1304">
            <v>32.299999237060547</v>
          </cell>
          <cell r="Z1304">
            <v>300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1.1799999475479126</v>
          </cell>
          <cell r="AH1304">
            <v>0</v>
          </cell>
        </row>
        <row r="1305">
          <cell r="A1305" t="str">
            <v>0203</v>
          </cell>
          <cell r="B1305" t="str">
            <v>NC(3)</v>
          </cell>
          <cell r="C1305" t="str">
            <v>NC(3)</v>
          </cell>
          <cell r="D1305" t="str">
            <v>27322I</v>
          </cell>
          <cell r="E1305" t="str">
            <v>27322I</v>
          </cell>
          <cell r="F1305" t="str">
            <v>17431-72131</v>
          </cell>
          <cell r="G1305">
            <v>5</v>
          </cell>
          <cell r="H1305">
            <v>15</v>
          </cell>
          <cell r="I1305">
            <v>0</v>
          </cell>
          <cell r="J1305">
            <v>1</v>
          </cell>
          <cell r="K1305">
            <v>24.5</v>
          </cell>
          <cell r="L1305">
            <v>12.5</v>
          </cell>
          <cell r="M1305">
            <v>2.9999999329447746E-2</v>
          </cell>
          <cell r="N1305">
            <v>1</v>
          </cell>
          <cell r="O1305">
            <v>0.30000001192092896</v>
          </cell>
          <cell r="P1305">
            <v>360</v>
          </cell>
          <cell r="Q1305">
            <v>4.5</v>
          </cell>
          <cell r="R1305">
            <v>24.5</v>
          </cell>
          <cell r="S1305">
            <v>7.9999998211860657E-2</v>
          </cell>
          <cell r="T1305">
            <v>3.9999999105930328E-2</v>
          </cell>
          <cell r="U1305">
            <v>6.0000000521540642E-3</v>
          </cell>
          <cell r="V1305">
            <v>7.9999998211860657E-2</v>
          </cell>
          <cell r="W1305">
            <v>27.399999618530273</v>
          </cell>
          <cell r="X1305">
            <v>4.5</v>
          </cell>
          <cell r="Y1305">
            <v>24.5</v>
          </cell>
          <cell r="Z1305">
            <v>360</v>
          </cell>
          <cell r="AA1305">
            <v>56.400001525878906</v>
          </cell>
          <cell r="AB1305">
            <v>7.9999998211860657E-2</v>
          </cell>
          <cell r="AC1305">
            <v>9.9999997764825821E-3</v>
          </cell>
          <cell r="AD1305">
            <v>0</v>
          </cell>
          <cell r="AE1305">
            <v>0</v>
          </cell>
          <cell r="AF1305">
            <v>0</v>
          </cell>
          <cell r="AG1305">
            <v>1.9600000381469727</v>
          </cell>
          <cell r="AH1305">
            <v>9.9999997764825821E-3</v>
          </cell>
        </row>
        <row r="1306">
          <cell r="A1306" t="str">
            <v>0203</v>
          </cell>
          <cell r="B1306" t="str">
            <v>NC(3)</v>
          </cell>
          <cell r="C1306" t="str">
            <v>NC(3)</v>
          </cell>
          <cell r="D1306" t="str">
            <v>27322I</v>
          </cell>
          <cell r="E1306" t="str">
            <v>27322I</v>
          </cell>
          <cell r="F1306" t="str">
            <v>17431-72141</v>
          </cell>
          <cell r="G1306">
            <v>12</v>
          </cell>
          <cell r="H1306">
            <v>15</v>
          </cell>
          <cell r="I1306">
            <v>0</v>
          </cell>
          <cell r="J1306">
            <v>1</v>
          </cell>
          <cell r="K1306">
            <v>17.799999237060547</v>
          </cell>
          <cell r="L1306">
            <v>13.800000190734863</v>
          </cell>
          <cell r="M1306">
            <v>5.9999998658895493E-2</v>
          </cell>
          <cell r="N1306">
            <v>1</v>
          </cell>
          <cell r="O1306">
            <v>0.80000001192092896</v>
          </cell>
          <cell r="P1306">
            <v>300</v>
          </cell>
          <cell r="Q1306">
            <v>4.5</v>
          </cell>
          <cell r="R1306">
            <v>17.799999237060547</v>
          </cell>
          <cell r="S1306">
            <v>0.15000000596046448</v>
          </cell>
          <cell r="T1306">
            <v>7.0000000298023224E-2</v>
          </cell>
          <cell r="U1306">
            <v>1.4999999664723873E-2</v>
          </cell>
          <cell r="V1306">
            <v>0.15000000596046448</v>
          </cell>
          <cell r="W1306">
            <v>21.299999237060547</v>
          </cell>
          <cell r="X1306">
            <v>4.5</v>
          </cell>
          <cell r="Y1306">
            <v>17.799999237060547</v>
          </cell>
          <cell r="Z1306">
            <v>300</v>
          </cell>
          <cell r="AA1306">
            <v>43.599998474121094</v>
          </cell>
          <cell r="AB1306">
            <v>0.15000000596046448</v>
          </cell>
          <cell r="AC1306">
            <v>1.9999999552965164E-2</v>
          </cell>
          <cell r="AD1306">
            <v>0</v>
          </cell>
          <cell r="AE1306">
            <v>0</v>
          </cell>
          <cell r="AF1306">
            <v>0</v>
          </cell>
          <cell r="AG1306">
            <v>1.2899999618530273</v>
          </cell>
          <cell r="AH1306">
            <v>1.6000000759959221E-2</v>
          </cell>
        </row>
        <row r="1307">
          <cell r="A1307" t="str">
            <v>0203</v>
          </cell>
          <cell r="B1307" t="str">
            <v>NC(3)</v>
          </cell>
          <cell r="C1307" t="str">
            <v>NC(3)</v>
          </cell>
          <cell r="D1307" t="str">
            <v>27322I</v>
          </cell>
          <cell r="E1307" t="str">
            <v>27322I</v>
          </cell>
          <cell r="F1307" t="str">
            <v>17431-72151</v>
          </cell>
          <cell r="G1307">
            <v>5</v>
          </cell>
          <cell r="H1307">
            <v>20</v>
          </cell>
          <cell r="I1307">
            <v>0</v>
          </cell>
          <cell r="J1307">
            <v>1</v>
          </cell>
          <cell r="K1307">
            <v>30</v>
          </cell>
          <cell r="L1307">
            <v>19</v>
          </cell>
          <cell r="M1307">
            <v>3.9999999105930328E-2</v>
          </cell>
          <cell r="N1307">
            <v>1</v>
          </cell>
          <cell r="O1307">
            <v>0.30000001192092896</v>
          </cell>
          <cell r="P1307">
            <v>318</v>
          </cell>
          <cell r="Q1307">
            <v>4.5</v>
          </cell>
          <cell r="R1307">
            <v>30</v>
          </cell>
          <cell r="S1307">
            <v>7.9999998211860657E-2</v>
          </cell>
          <cell r="T1307">
            <v>2.9999999329447746E-2</v>
          </cell>
          <cell r="U1307">
            <v>6.0000000521540642E-3</v>
          </cell>
          <cell r="V1307">
            <v>7.9999998211860657E-2</v>
          </cell>
          <cell r="W1307">
            <v>19.100000381469727</v>
          </cell>
          <cell r="X1307">
            <v>4.5</v>
          </cell>
          <cell r="Y1307">
            <v>30</v>
          </cell>
          <cell r="Z1307">
            <v>318</v>
          </cell>
          <cell r="AA1307">
            <v>53.599998474121094</v>
          </cell>
          <cell r="AB1307">
            <v>7.9999998211860657E-2</v>
          </cell>
          <cell r="AC1307">
            <v>9.9999997764825821E-3</v>
          </cell>
          <cell r="AD1307">
            <v>0</v>
          </cell>
          <cell r="AE1307">
            <v>0</v>
          </cell>
          <cell r="AF1307">
            <v>0</v>
          </cell>
          <cell r="AG1307">
            <v>1.5800000429153442</v>
          </cell>
          <cell r="AH1307">
            <v>8.0000003799796104E-3</v>
          </cell>
        </row>
        <row r="1308">
          <cell r="A1308" t="str">
            <v>0203</v>
          </cell>
          <cell r="B1308" t="str">
            <v>NC(3)</v>
          </cell>
          <cell r="C1308" t="str">
            <v>NC(3)</v>
          </cell>
          <cell r="D1308" t="str">
            <v>27322I</v>
          </cell>
          <cell r="E1308" t="str">
            <v>27322I</v>
          </cell>
          <cell r="F1308" t="str">
            <v>17431-72190</v>
          </cell>
          <cell r="G1308">
            <v>2</v>
          </cell>
          <cell r="H1308">
            <v>5</v>
          </cell>
          <cell r="I1308">
            <v>0</v>
          </cell>
          <cell r="J1308">
            <v>1</v>
          </cell>
          <cell r="K1308">
            <v>17.799999237060547</v>
          </cell>
          <cell r="L1308">
            <v>13.800000190734863</v>
          </cell>
          <cell r="M1308">
            <v>9.9999997764825821E-3</v>
          </cell>
          <cell r="N1308">
            <v>1</v>
          </cell>
          <cell r="O1308">
            <v>0.40000000596046448</v>
          </cell>
          <cell r="P1308">
            <v>300</v>
          </cell>
          <cell r="Q1308">
            <v>10</v>
          </cell>
          <cell r="R1308">
            <v>17.799999237060547</v>
          </cell>
          <cell r="S1308">
            <v>5.9999998658895493E-2</v>
          </cell>
          <cell r="T1308">
            <v>3.9999999105930328E-2</v>
          </cell>
          <cell r="U1308">
            <v>6.0000000521540642E-3</v>
          </cell>
          <cell r="V1308">
            <v>5.9999998658895493E-2</v>
          </cell>
          <cell r="W1308">
            <v>67.5</v>
          </cell>
          <cell r="X1308">
            <v>10</v>
          </cell>
          <cell r="Y1308">
            <v>17.799999237060547</v>
          </cell>
          <cell r="Z1308">
            <v>300</v>
          </cell>
          <cell r="AA1308">
            <v>95.300003051757813</v>
          </cell>
          <cell r="AB1308">
            <v>5.9999998658895493E-2</v>
          </cell>
          <cell r="AC1308">
            <v>8.0000003799796104E-3</v>
          </cell>
          <cell r="AD1308">
            <v>0</v>
          </cell>
          <cell r="AE1308">
            <v>0</v>
          </cell>
          <cell r="AF1308">
            <v>0</v>
          </cell>
          <cell r="AG1308">
            <v>1.2899999618530273</v>
          </cell>
          <cell r="AH1308">
            <v>8.0000003799796104E-3</v>
          </cell>
        </row>
        <row r="1309">
          <cell r="A1309" t="str">
            <v>0203</v>
          </cell>
          <cell r="B1309" t="str">
            <v>NC(3)</v>
          </cell>
          <cell r="C1309" t="str">
            <v>NC(3)</v>
          </cell>
          <cell r="D1309" t="str">
            <v>27322I</v>
          </cell>
          <cell r="E1309" t="str">
            <v>27322I</v>
          </cell>
          <cell r="F1309" t="str">
            <v>17431-75050</v>
          </cell>
          <cell r="G1309">
            <v>3</v>
          </cell>
          <cell r="H1309">
            <v>20</v>
          </cell>
          <cell r="I1309">
            <v>0</v>
          </cell>
          <cell r="J1309">
            <v>1</v>
          </cell>
          <cell r="K1309">
            <v>22.5</v>
          </cell>
          <cell r="L1309">
            <v>20</v>
          </cell>
          <cell r="M1309">
            <v>1.9999999552965164E-2</v>
          </cell>
          <cell r="N1309">
            <v>1</v>
          </cell>
          <cell r="O1309">
            <v>0.20000000298023224</v>
          </cell>
          <cell r="P1309">
            <v>320</v>
          </cell>
          <cell r="Q1309">
            <v>9</v>
          </cell>
          <cell r="R1309">
            <v>22.5</v>
          </cell>
          <cell r="S1309">
            <v>5.000000074505806E-2</v>
          </cell>
          <cell r="T1309">
            <v>1.9999999552965164E-2</v>
          </cell>
          <cell r="U1309">
            <v>8.0000003799796104E-3</v>
          </cell>
          <cell r="V1309">
            <v>5.000000074505806E-2</v>
          </cell>
          <cell r="W1309">
            <v>21.299999237060547</v>
          </cell>
          <cell r="X1309">
            <v>9</v>
          </cell>
          <cell r="Y1309">
            <v>22.5</v>
          </cell>
          <cell r="Z1309">
            <v>320</v>
          </cell>
          <cell r="AA1309">
            <v>52.799999237060547</v>
          </cell>
          <cell r="AB1309">
            <v>5.000000074505806E-2</v>
          </cell>
          <cell r="AC1309">
            <v>7.0000002160668373E-3</v>
          </cell>
          <cell r="AD1309">
            <v>0</v>
          </cell>
          <cell r="AE1309">
            <v>0</v>
          </cell>
          <cell r="AF1309">
            <v>0</v>
          </cell>
          <cell r="AG1309">
            <v>1.1299999952316284</v>
          </cell>
          <cell r="AH1309">
            <v>4.0000001899898052E-3</v>
          </cell>
        </row>
        <row r="1310">
          <cell r="A1310" t="str">
            <v>0203</v>
          </cell>
          <cell r="B1310" t="str">
            <v>NC(3)</v>
          </cell>
          <cell r="C1310" t="str">
            <v>NC(3)</v>
          </cell>
          <cell r="D1310" t="str">
            <v>27322I</v>
          </cell>
          <cell r="E1310" t="str">
            <v>27322I</v>
          </cell>
          <cell r="F1310" t="str">
            <v>17432-C0060</v>
          </cell>
          <cell r="G1310">
            <v>14</v>
          </cell>
          <cell r="H1310">
            <v>5</v>
          </cell>
          <cell r="I1310">
            <v>0</v>
          </cell>
          <cell r="J1310">
            <v>1</v>
          </cell>
          <cell r="K1310">
            <v>34.700000762939453</v>
          </cell>
          <cell r="L1310">
            <v>30.600000381469727</v>
          </cell>
          <cell r="M1310">
            <v>0.12999999523162842</v>
          </cell>
          <cell r="N1310">
            <v>1</v>
          </cell>
          <cell r="O1310">
            <v>1</v>
          </cell>
          <cell r="P1310">
            <v>480</v>
          </cell>
          <cell r="Q1310">
            <v>18</v>
          </cell>
          <cell r="R1310">
            <v>34.700000762939453</v>
          </cell>
          <cell r="S1310">
            <v>0.33000001311302185</v>
          </cell>
          <cell r="T1310">
            <v>0.12999999523162842</v>
          </cell>
          <cell r="U1310">
            <v>7.0000000298023224E-2</v>
          </cell>
          <cell r="V1310">
            <v>0.33000001311302185</v>
          </cell>
          <cell r="W1310">
            <v>34.299999237060547</v>
          </cell>
          <cell r="X1310">
            <v>18</v>
          </cell>
          <cell r="Y1310">
            <v>34.700000762939453</v>
          </cell>
          <cell r="Z1310">
            <v>480</v>
          </cell>
          <cell r="AA1310">
            <v>87</v>
          </cell>
          <cell r="AB1310">
            <v>0.33000001311302185</v>
          </cell>
          <cell r="AC1310">
            <v>4.3000001460313797E-2</v>
          </cell>
          <cell r="AD1310">
            <v>0</v>
          </cell>
          <cell r="AE1310">
            <v>0</v>
          </cell>
          <cell r="AF1310">
            <v>0</v>
          </cell>
          <cell r="AG1310">
            <v>1.1299999952316284</v>
          </cell>
          <cell r="AH1310">
            <v>4.3000001460313797E-2</v>
          </cell>
        </row>
        <row r="1311">
          <cell r="A1311" t="str">
            <v>0203</v>
          </cell>
          <cell r="B1311" t="str">
            <v>NC(3)</v>
          </cell>
          <cell r="C1311" t="str">
            <v>NC(3)</v>
          </cell>
          <cell r="D1311" t="str">
            <v>27322I</v>
          </cell>
          <cell r="E1311" t="str">
            <v>27322I</v>
          </cell>
          <cell r="F1311" t="str">
            <v>17432-C0070</v>
          </cell>
          <cell r="G1311">
            <v>119</v>
          </cell>
          <cell r="H1311">
            <v>10</v>
          </cell>
          <cell r="I1311">
            <v>0</v>
          </cell>
          <cell r="J1311">
            <v>1</v>
          </cell>
          <cell r="K1311">
            <v>37.400001525878906</v>
          </cell>
          <cell r="L1311">
            <v>33.400001525878906</v>
          </cell>
          <cell r="M1311">
            <v>1.2400000095367432</v>
          </cell>
          <cell r="N1311">
            <v>1</v>
          </cell>
          <cell r="O1311">
            <v>1</v>
          </cell>
          <cell r="P1311">
            <v>480</v>
          </cell>
          <cell r="Q1311">
            <v>1.7999999523162842</v>
          </cell>
          <cell r="R1311">
            <v>37.400001525878906</v>
          </cell>
          <cell r="S1311">
            <v>1.4299999475479126</v>
          </cell>
          <cell r="T1311">
            <v>0.12999999523162842</v>
          </cell>
          <cell r="U1311">
            <v>5.9999998658895493E-2</v>
          </cell>
          <cell r="V1311">
            <v>1.4299999475479126</v>
          </cell>
          <cell r="W1311">
            <v>4</v>
          </cell>
          <cell r="X1311">
            <v>1.7999999523162842</v>
          </cell>
          <cell r="Y1311">
            <v>37.400001525878906</v>
          </cell>
          <cell r="Z1311">
            <v>480</v>
          </cell>
          <cell r="AA1311">
            <v>43.200000762939453</v>
          </cell>
          <cell r="AB1311">
            <v>1.4299999475479126</v>
          </cell>
          <cell r="AC1311">
            <v>0.18700000643730164</v>
          </cell>
          <cell r="AD1311">
            <v>0</v>
          </cell>
          <cell r="AE1311">
            <v>0</v>
          </cell>
          <cell r="AF1311">
            <v>0</v>
          </cell>
          <cell r="AG1311">
            <v>1.1200000047683716</v>
          </cell>
          <cell r="AH1311">
            <v>0.1679999977350235</v>
          </cell>
        </row>
        <row r="1312">
          <cell r="A1312" t="str">
            <v>0203</v>
          </cell>
          <cell r="B1312" t="str">
            <v>NC(3)</v>
          </cell>
          <cell r="C1312" t="str">
            <v>NC(3)</v>
          </cell>
          <cell r="D1312" t="str">
            <v>27322I</v>
          </cell>
          <cell r="E1312" t="str">
            <v>27322I</v>
          </cell>
          <cell r="F1312" t="str">
            <v>17432-D0010</v>
          </cell>
          <cell r="G1312">
            <v>21</v>
          </cell>
          <cell r="H1312">
            <v>10</v>
          </cell>
          <cell r="I1312">
            <v>0</v>
          </cell>
          <cell r="J1312">
            <v>1</v>
          </cell>
          <cell r="K1312">
            <v>40.799999237060547</v>
          </cell>
          <cell r="L1312">
            <v>35.799999237060547</v>
          </cell>
          <cell r="M1312">
            <v>0.23999999463558197</v>
          </cell>
          <cell r="N1312">
            <v>1</v>
          </cell>
          <cell r="O1312">
            <v>1</v>
          </cell>
          <cell r="P1312">
            <v>480</v>
          </cell>
          <cell r="Q1312">
            <v>9</v>
          </cell>
          <cell r="R1312">
            <v>40.799999237060547</v>
          </cell>
          <cell r="S1312">
            <v>0.41999998688697815</v>
          </cell>
          <cell r="T1312">
            <v>0.12999999523162842</v>
          </cell>
          <cell r="U1312">
            <v>5.299999937415123E-2</v>
          </cell>
          <cell r="V1312">
            <v>0.41999998688697815</v>
          </cell>
          <cell r="W1312">
            <v>22.899999618530273</v>
          </cell>
          <cell r="X1312">
            <v>9</v>
          </cell>
          <cell r="Y1312">
            <v>40.799999237060547</v>
          </cell>
          <cell r="Z1312">
            <v>480</v>
          </cell>
          <cell r="AA1312">
            <v>72.699996948242188</v>
          </cell>
          <cell r="AB1312">
            <v>0.41999998688697815</v>
          </cell>
          <cell r="AC1312">
            <v>5.4999999701976776E-2</v>
          </cell>
          <cell r="AD1312">
            <v>0</v>
          </cell>
          <cell r="AE1312">
            <v>0</v>
          </cell>
          <cell r="AF1312">
            <v>0</v>
          </cell>
          <cell r="AG1312">
            <v>1.1399999856948853</v>
          </cell>
          <cell r="AH1312">
            <v>4.3000001460313797E-2</v>
          </cell>
        </row>
        <row r="1313">
          <cell r="A1313" t="str">
            <v>0203</v>
          </cell>
          <cell r="B1313" t="str">
            <v>NC(3)</v>
          </cell>
          <cell r="C1313" t="str">
            <v>NC(3)</v>
          </cell>
          <cell r="D1313" t="str">
            <v>27322I</v>
          </cell>
          <cell r="E1313" t="str">
            <v>27322I</v>
          </cell>
          <cell r="F1313" t="str">
            <v>17432-D0030</v>
          </cell>
          <cell r="G1313">
            <v>0</v>
          </cell>
          <cell r="H1313">
            <v>5</v>
          </cell>
          <cell r="I1313">
            <v>0</v>
          </cell>
          <cell r="J1313">
            <v>1</v>
          </cell>
          <cell r="K1313">
            <v>39.099998474121094</v>
          </cell>
          <cell r="L1313">
            <v>35.099998474121094</v>
          </cell>
          <cell r="M1313">
            <v>0</v>
          </cell>
          <cell r="N1313">
            <v>1</v>
          </cell>
          <cell r="O1313">
            <v>0</v>
          </cell>
          <cell r="P1313">
            <v>480</v>
          </cell>
          <cell r="Q1313">
            <v>18</v>
          </cell>
          <cell r="R1313">
            <v>39.099998474121094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18</v>
          </cell>
          <cell r="Y1313">
            <v>39.099998474121094</v>
          </cell>
          <cell r="Z1313">
            <v>480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1.1100000143051147</v>
          </cell>
          <cell r="AH1313">
            <v>0</v>
          </cell>
        </row>
        <row r="1314">
          <cell r="A1314" t="str">
            <v>0203</v>
          </cell>
          <cell r="B1314" t="str">
            <v>NC(3)</v>
          </cell>
          <cell r="C1314" t="str">
            <v>NC(3)</v>
          </cell>
          <cell r="D1314" t="str">
            <v>27322I</v>
          </cell>
          <cell r="E1314" t="str">
            <v>27322I</v>
          </cell>
          <cell r="F1314" t="str">
            <v>17432-N0030</v>
          </cell>
          <cell r="G1314">
            <v>238</v>
          </cell>
          <cell r="H1314">
            <v>60</v>
          </cell>
          <cell r="I1314">
            <v>0</v>
          </cell>
          <cell r="J1314">
            <v>1</v>
          </cell>
          <cell r="K1314">
            <v>47.5</v>
          </cell>
          <cell r="L1314">
            <v>41</v>
          </cell>
          <cell r="M1314">
            <v>3.1400001049041748</v>
          </cell>
          <cell r="N1314">
            <v>1</v>
          </cell>
          <cell r="O1314">
            <v>1</v>
          </cell>
          <cell r="P1314">
            <v>360</v>
          </cell>
          <cell r="Q1314">
            <v>0.5</v>
          </cell>
          <cell r="R1314">
            <v>47.5</v>
          </cell>
          <cell r="S1314">
            <v>3.2699999809265137</v>
          </cell>
          <cell r="T1314">
            <v>0.10000000149011612</v>
          </cell>
          <cell r="U1314">
            <v>3.2999999821186066E-2</v>
          </cell>
          <cell r="V1314">
            <v>3.2699999809265137</v>
          </cell>
          <cell r="W1314">
            <v>1.5</v>
          </cell>
          <cell r="X1314">
            <v>0.5</v>
          </cell>
          <cell r="Y1314">
            <v>41</v>
          </cell>
          <cell r="Z1314">
            <v>360</v>
          </cell>
          <cell r="AA1314">
            <v>43</v>
          </cell>
          <cell r="AB1314">
            <v>2.8399999141693115</v>
          </cell>
          <cell r="AC1314">
            <v>0.37099999189376831</v>
          </cell>
          <cell r="AD1314">
            <v>0</v>
          </cell>
          <cell r="AE1314">
            <v>0</v>
          </cell>
          <cell r="AF1314">
            <v>0</v>
          </cell>
          <cell r="AG1314">
            <v>1</v>
          </cell>
          <cell r="AH1314">
            <v>0.31700000166893005</v>
          </cell>
        </row>
        <row r="1315">
          <cell r="A1315" t="str">
            <v>0203</v>
          </cell>
          <cell r="B1315" t="str">
            <v>NC(3)</v>
          </cell>
          <cell r="C1315" t="str">
            <v>NC(3)</v>
          </cell>
          <cell r="D1315" t="str">
            <v>27322I</v>
          </cell>
          <cell r="E1315" t="str">
            <v>27322I</v>
          </cell>
          <cell r="F1315" t="str">
            <v>17432-N0040</v>
          </cell>
          <cell r="G1315">
            <v>19</v>
          </cell>
          <cell r="H1315">
            <v>10</v>
          </cell>
          <cell r="I1315">
            <v>0</v>
          </cell>
          <cell r="J1315">
            <v>1</v>
          </cell>
          <cell r="K1315">
            <v>38.599998474121094</v>
          </cell>
          <cell r="L1315">
            <v>34</v>
          </cell>
          <cell r="M1315">
            <v>0.20000000298023224</v>
          </cell>
          <cell r="N1315">
            <v>1</v>
          </cell>
          <cell r="O1315">
            <v>1</v>
          </cell>
          <cell r="P1315">
            <v>480</v>
          </cell>
          <cell r="Q1315">
            <v>9</v>
          </cell>
          <cell r="R1315">
            <v>38.599998474121094</v>
          </cell>
          <cell r="S1315">
            <v>0.37999999523162842</v>
          </cell>
          <cell r="T1315">
            <v>0.12999999523162842</v>
          </cell>
          <cell r="U1315">
            <v>4.8000000417232513E-2</v>
          </cell>
          <cell r="V1315">
            <v>0.37999999523162842</v>
          </cell>
          <cell r="W1315">
            <v>25.299999237060547</v>
          </cell>
          <cell r="X1315">
            <v>9</v>
          </cell>
          <cell r="Y1315">
            <v>38.599998474121094</v>
          </cell>
          <cell r="Z1315">
            <v>480</v>
          </cell>
          <cell r="AA1315">
            <v>72.900001525878906</v>
          </cell>
          <cell r="AB1315">
            <v>0.37999999523162842</v>
          </cell>
          <cell r="AC1315">
            <v>5.000000074505806E-2</v>
          </cell>
          <cell r="AD1315">
            <v>0</v>
          </cell>
          <cell r="AE1315">
            <v>0</v>
          </cell>
          <cell r="AF1315">
            <v>0</v>
          </cell>
          <cell r="AG1315">
            <v>1.1399999856948853</v>
          </cell>
          <cell r="AH1315">
            <v>4.3000001460313797E-2</v>
          </cell>
        </row>
        <row r="1316">
          <cell r="A1316" t="str">
            <v>0203</v>
          </cell>
          <cell r="B1316" t="str">
            <v>NC(3)</v>
          </cell>
          <cell r="C1316" t="str">
            <v>NC(3)</v>
          </cell>
          <cell r="D1316" t="str">
            <v>27322I</v>
          </cell>
          <cell r="E1316" t="str">
            <v>27322I</v>
          </cell>
          <cell r="F1316" t="str">
            <v>17432-N0080</v>
          </cell>
          <cell r="G1316">
            <v>5</v>
          </cell>
          <cell r="H1316">
            <v>36</v>
          </cell>
          <cell r="I1316">
            <v>0</v>
          </cell>
          <cell r="J1316">
            <v>0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O1316">
            <v>0.10000000149011612</v>
          </cell>
          <cell r="P1316">
            <v>0</v>
          </cell>
          <cell r="Q1316">
            <v>0</v>
          </cell>
          <cell r="R1316">
            <v>1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</row>
        <row r="1317">
          <cell r="A1317" t="str">
            <v>0203</v>
          </cell>
          <cell r="B1317" t="str">
            <v>NC(3)</v>
          </cell>
          <cell r="C1317" t="str">
            <v>NC(3)</v>
          </cell>
          <cell r="D1317" t="str">
            <v>27322I</v>
          </cell>
          <cell r="E1317" t="str">
            <v>27322I</v>
          </cell>
          <cell r="F1317" t="str">
            <v>17432-13220</v>
          </cell>
          <cell r="G1317">
            <v>2</v>
          </cell>
          <cell r="H1317">
            <v>10</v>
          </cell>
          <cell r="I1317">
            <v>0</v>
          </cell>
          <cell r="J1317">
            <v>1</v>
          </cell>
          <cell r="K1317">
            <v>31.100000381469727</v>
          </cell>
          <cell r="L1317">
            <v>25.100000381469727</v>
          </cell>
          <cell r="M1317">
            <v>1.9999999552965164E-2</v>
          </cell>
          <cell r="N1317">
            <v>1</v>
          </cell>
          <cell r="O1317">
            <v>0.20000000298023224</v>
          </cell>
          <cell r="P1317">
            <v>360</v>
          </cell>
          <cell r="Q1317">
            <v>18</v>
          </cell>
          <cell r="R1317">
            <v>31.100000381469727</v>
          </cell>
          <cell r="S1317">
            <v>5.9999998658895493E-2</v>
          </cell>
          <cell r="T1317">
            <v>2.9999999329447746E-2</v>
          </cell>
          <cell r="U1317">
            <v>9.9999997764825821E-3</v>
          </cell>
          <cell r="V1317">
            <v>5.9999998658895493E-2</v>
          </cell>
          <cell r="W1317">
            <v>45</v>
          </cell>
          <cell r="X1317">
            <v>18</v>
          </cell>
          <cell r="Y1317">
            <v>31.100000381469727</v>
          </cell>
          <cell r="Z1317">
            <v>360</v>
          </cell>
          <cell r="AA1317">
            <v>94.099998474121094</v>
          </cell>
          <cell r="AB1317">
            <v>5.9999998658895493E-2</v>
          </cell>
          <cell r="AC1317">
            <v>8.0000003799796104E-3</v>
          </cell>
          <cell r="AD1317">
            <v>0</v>
          </cell>
          <cell r="AE1317">
            <v>0</v>
          </cell>
          <cell r="AF1317">
            <v>0</v>
          </cell>
          <cell r="AG1317">
            <v>1.2400000095367432</v>
          </cell>
          <cell r="AH1317">
            <v>4.999999888241291E-3</v>
          </cell>
        </row>
        <row r="1318">
          <cell r="A1318" t="str">
            <v>0203</v>
          </cell>
          <cell r="B1318" t="str">
            <v>NC(3)</v>
          </cell>
          <cell r="C1318" t="str">
            <v>NC(3)</v>
          </cell>
          <cell r="D1318" t="str">
            <v>27322I</v>
          </cell>
          <cell r="E1318" t="str">
            <v>27322I</v>
          </cell>
          <cell r="F1318" t="str">
            <v>17432-13230</v>
          </cell>
          <cell r="G1318">
            <v>0</v>
          </cell>
          <cell r="H1318">
            <v>5</v>
          </cell>
          <cell r="I1318">
            <v>0</v>
          </cell>
          <cell r="J1318">
            <v>1</v>
          </cell>
          <cell r="K1318">
            <v>37.099998474121094</v>
          </cell>
          <cell r="L1318">
            <v>20.299999237060547</v>
          </cell>
          <cell r="M1318">
            <v>0</v>
          </cell>
          <cell r="N1318">
            <v>1</v>
          </cell>
          <cell r="O1318">
            <v>0</v>
          </cell>
          <cell r="P1318">
            <v>318</v>
          </cell>
          <cell r="Q1318">
            <v>36</v>
          </cell>
          <cell r="R1318">
            <v>37.099998474121094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36</v>
          </cell>
          <cell r="Y1318">
            <v>37.099998474121094</v>
          </cell>
          <cell r="Z1318">
            <v>318</v>
          </cell>
          <cell r="AA1318">
            <v>152.60000610351563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1.8300000429153442</v>
          </cell>
          <cell r="AH1318">
            <v>0</v>
          </cell>
        </row>
        <row r="1319">
          <cell r="A1319" t="str">
            <v>0203</v>
          </cell>
          <cell r="B1319" t="str">
            <v>NC(3)</v>
          </cell>
          <cell r="C1319" t="str">
            <v>NC(3)</v>
          </cell>
          <cell r="D1319" t="str">
            <v>27322I</v>
          </cell>
          <cell r="E1319" t="str">
            <v>27322I</v>
          </cell>
          <cell r="F1319" t="str">
            <v>17432-13240</v>
          </cell>
          <cell r="G1319">
            <v>1</v>
          </cell>
          <cell r="H1319">
            <v>15</v>
          </cell>
          <cell r="I1319">
            <v>15</v>
          </cell>
          <cell r="J1319">
            <v>1</v>
          </cell>
          <cell r="K1319">
            <v>37.099998474121094</v>
          </cell>
          <cell r="L1319">
            <v>20.299999237060547</v>
          </cell>
          <cell r="M1319">
            <v>9.9999997764825821E-3</v>
          </cell>
          <cell r="N1319">
            <v>98</v>
          </cell>
          <cell r="O1319">
            <v>0.10000000149011612</v>
          </cell>
          <cell r="P1319">
            <v>318</v>
          </cell>
          <cell r="Q1319">
            <v>12</v>
          </cell>
          <cell r="R1319">
            <v>37.099998474121094</v>
          </cell>
          <cell r="S1319">
            <v>1.9999999552965164E-2</v>
          </cell>
          <cell r="T1319">
            <v>9.9999997764825821E-3</v>
          </cell>
          <cell r="U1319">
            <v>3.0000000260770321E-3</v>
          </cell>
          <cell r="V1319">
            <v>1.9999999552965164E-2</v>
          </cell>
          <cell r="W1319">
            <v>21.200000762939453</v>
          </cell>
          <cell r="X1319">
            <v>12</v>
          </cell>
          <cell r="Y1319">
            <v>37.099998474121094</v>
          </cell>
          <cell r="Z1319">
            <v>318</v>
          </cell>
          <cell r="AA1319">
            <v>70.300003051757813</v>
          </cell>
          <cell r="AB1319">
            <v>1.9999999552965164E-2</v>
          </cell>
          <cell r="AC1319">
            <v>3.0000000260770321E-3</v>
          </cell>
          <cell r="AD1319">
            <v>0</v>
          </cell>
          <cell r="AE1319">
            <v>0</v>
          </cell>
          <cell r="AF1319">
            <v>0</v>
          </cell>
          <cell r="AG1319">
            <v>1.8300000429153442</v>
          </cell>
          <cell r="AH1319">
            <v>3.0000000260770321E-3</v>
          </cell>
        </row>
        <row r="1320">
          <cell r="A1320" t="str">
            <v>0203</v>
          </cell>
          <cell r="B1320" t="str">
            <v>NC(3)</v>
          </cell>
          <cell r="C1320" t="str">
            <v>NC(3)</v>
          </cell>
          <cell r="D1320" t="str">
            <v>27322I</v>
          </cell>
          <cell r="E1320" t="str">
            <v>27322I</v>
          </cell>
          <cell r="F1320" t="str">
            <v>17432-13250</v>
          </cell>
          <cell r="G1320">
            <v>1</v>
          </cell>
          <cell r="H1320">
            <v>1</v>
          </cell>
          <cell r="I1320">
            <v>10</v>
          </cell>
          <cell r="J1320">
            <v>1</v>
          </cell>
          <cell r="K1320">
            <v>31.100000381469727</v>
          </cell>
          <cell r="L1320">
            <v>25.100000381469727</v>
          </cell>
          <cell r="M1320">
            <v>9.9999997764825821E-3</v>
          </cell>
          <cell r="N1320">
            <v>98</v>
          </cell>
          <cell r="O1320">
            <v>0.10000000149011612</v>
          </cell>
          <cell r="P1320">
            <v>318</v>
          </cell>
          <cell r="Q1320">
            <v>18</v>
          </cell>
          <cell r="R1320">
            <v>31.100000381469727</v>
          </cell>
          <cell r="S1320">
            <v>2.9999999329447746E-2</v>
          </cell>
          <cell r="T1320">
            <v>9.9999997764825821E-3</v>
          </cell>
          <cell r="U1320">
            <v>4.999999888241291E-3</v>
          </cell>
          <cell r="V1320">
            <v>2.9999999329447746E-2</v>
          </cell>
          <cell r="W1320">
            <v>31.799999237060547</v>
          </cell>
          <cell r="X1320">
            <v>18</v>
          </cell>
          <cell r="Y1320">
            <v>31.100000381469727</v>
          </cell>
          <cell r="Z1320">
            <v>318</v>
          </cell>
          <cell r="AA1320">
            <v>80.900001525878906</v>
          </cell>
          <cell r="AB1320">
            <v>2.9999999329447746E-2</v>
          </cell>
          <cell r="AC1320">
            <v>4.0000001899898052E-3</v>
          </cell>
          <cell r="AD1320">
            <v>0</v>
          </cell>
          <cell r="AE1320">
            <v>0</v>
          </cell>
          <cell r="AF1320">
            <v>0</v>
          </cell>
          <cell r="AG1320">
            <v>1.2400000095367432</v>
          </cell>
          <cell r="AH1320">
            <v>4.0000001899898052E-3</v>
          </cell>
        </row>
        <row r="1321">
          <cell r="A1321" t="str">
            <v>0203</v>
          </cell>
          <cell r="B1321" t="str">
            <v>NC(3)</v>
          </cell>
          <cell r="C1321" t="str">
            <v>NC(3)</v>
          </cell>
          <cell r="D1321" t="str">
            <v>27322I</v>
          </cell>
          <cell r="E1321" t="str">
            <v>27322I</v>
          </cell>
          <cell r="F1321" t="str">
            <v>17432-13400</v>
          </cell>
          <cell r="G1321">
            <v>0</v>
          </cell>
          <cell r="H1321">
            <v>1</v>
          </cell>
          <cell r="I1321">
            <v>5</v>
          </cell>
          <cell r="J1321">
            <v>1</v>
          </cell>
          <cell r="K1321">
            <v>36.900001525878906</v>
          </cell>
          <cell r="L1321">
            <v>29</v>
          </cell>
          <cell r="M1321">
            <v>0</v>
          </cell>
          <cell r="N1321">
            <v>98</v>
          </cell>
          <cell r="O1321">
            <v>0</v>
          </cell>
          <cell r="P1321">
            <v>320</v>
          </cell>
          <cell r="Q1321">
            <v>36</v>
          </cell>
          <cell r="R1321">
            <v>36.900001525878906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36</v>
          </cell>
          <cell r="Y1321">
            <v>36.900001525878906</v>
          </cell>
          <cell r="Z1321">
            <v>320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1.2699999809265137</v>
          </cell>
          <cell r="AH1321">
            <v>0</v>
          </cell>
        </row>
        <row r="1322">
          <cell r="A1322" t="str">
            <v>0203</v>
          </cell>
          <cell r="B1322" t="str">
            <v>NC(3)</v>
          </cell>
          <cell r="C1322" t="str">
            <v>NC(3)</v>
          </cell>
          <cell r="D1322" t="str">
            <v>27322I</v>
          </cell>
          <cell r="E1322" t="str">
            <v>27322I</v>
          </cell>
          <cell r="F1322" t="str">
            <v>17432-13430</v>
          </cell>
          <cell r="G1322">
            <v>62</v>
          </cell>
          <cell r="H1322">
            <v>80</v>
          </cell>
          <cell r="I1322">
            <v>80</v>
          </cell>
          <cell r="J1322">
            <v>1</v>
          </cell>
          <cell r="K1322">
            <v>36.900001525878906</v>
          </cell>
          <cell r="L1322">
            <v>29</v>
          </cell>
          <cell r="M1322">
            <v>0.63999998569488525</v>
          </cell>
          <cell r="N1322">
            <v>98</v>
          </cell>
          <cell r="O1322">
            <v>0.80000001192092896</v>
          </cell>
          <cell r="P1322">
            <v>320</v>
          </cell>
          <cell r="Q1322">
            <v>2.5</v>
          </cell>
          <cell r="R1322">
            <v>36.900001525878906</v>
          </cell>
          <cell r="S1322">
            <v>0.75</v>
          </cell>
          <cell r="T1322">
            <v>7.0000000298023224E-2</v>
          </cell>
          <cell r="U1322">
            <v>4.3000001460313797E-2</v>
          </cell>
          <cell r="V1322">
            <v>0.75</v>
          </cell>
          <cell r="W1322">
            <v>4</v>
          </cell>
          <cell r="X1322">
            <v>2.5</v>
          </cell>
          <cell r="Y1322">
            <v>36.900001525878906</v>
          </cell>
          <cell r="Z1322">
            <v>320</v>
          </cell>
          <cell r="AA1322">
            <v>43.400001525878906</v>
          </cell>
          <cell r="AB1322">
            <v>0.75</v>
          </cell>
          <cell r="AC1322">
            <v>9.7999997437000275E-2</v>
          </cell>
          <cell r="AD1322">
            <v>0</v>
          </cell>
          <cell r="AE1322">
            <v>0</v>
          </cell>
          <cell r="AF1322">
            <v>0</v>
          </cell>
          <cell r="AG1322">
            <v>1.2699999809265137</v>
          </cell>
          <cell r="AH1322">
            <v>9.4999998807907104E-2</v>
          </cell>
        </row>
        <row r="1323">
          <cell r="A1323" t="str">
            <v>0203</v>
          </cell>
          <cell r="B1323" t="str">
            <v>NC(3)</v>
          </cell>
          <cell r="C1323" t="str">
            <v>NC(3)</v>
          </cell>
          <cell r="D1323" t="str">
            <v>27322I</v>
          </cell>
          <cell r="E1323" t="str">
            <v>27322I</v>
          </cell>
          <cell r="F1323" t="str">
            <v>17432-5B200</v>
          </cell>
          <cell r="G1323">
            <v>5</v>
          </cell>
          <cell r="H1323">
            <v>5</v>
          </cell>
          <cell r="I1323">
            <v>5</v>
          </cell>
          <cell r="J1323">
            <v>1</v>
          </cell>
          <cell r="K1323">
            <v>49</v>
          </cell>
          <cell r="L1323">
            <v>49</v>
          </cell>
          <cell r="M1323">
            <v>7.0000000298023224E-2</v>
          </cell>
          <cell r="N1323">
            <v>98</v>
          </cell>
          <cell r="O1323">
            <v>1</v>
          </cell>
          <cell r="P1323">
            <v>900</v>
          </cell>
          <cell r="Q1323">
            <v>9</v>
          </cell>
          <cell r="R1323">
            <v>49</v>
          </cell>
          <cell r="S1323">
            <v>0.33000001311302185</v>
          </cell>
          <cell r="T1323">
            <v>0.25</v>
          </cell>
          <cell r="U1323">
            <v>1.3000000268220901E-2</v>
          </cell>
          <cell r="V1323">
            <v>0.33000001311302185</v>
          </cell>
          <cell r="W1323">
            <v>180</v>
          </cell>
          <cell r="X1323">
            <v>9</v>
          </cell>
          <cell r="Y1323">
            <v>49</v>
          </cell>
          <cell r="Z1323">
            <v>900</v>
          </cell>
          <cell r="AA1323">
            <v>238</v>
          </cell>
          <cell r="AB1323">
            <v>0.33000001311302185</v>
          </cell>
          <cell r="AC1323">
            <v>4.3000001460313797E-2</v>
          </cell>
          <cell r="AD1323">
            <v>0</v>
          </cell>
          <cell r="AE1323">
            <v>0</v>
          </cell>
          <cell r="AF1323">
            <v>0</v>
          </cell>
          <cell r="AG1323">
            <v>1</v>
          </cell>
          <cell r="AH1323">
            <v>8.0000003799796104E-3</v>
          </cell>
        </row>
        <row r="1324">
          <cell r="A1324" t="str">
            <v>0203</v>
          </cell>
          <cell r="B1324" t="str">
            <v>NC(3)</v>
          </cell>
          <cell r="C1324" t="str">
            <v>NC(3)</v>
          </cell>
          <cell r="D1324" t="str">
            <v>27322I</v>
          </cell>
          <cell r="E1324" t="str">
            <v>27322I</v>
          </cell>
          <cell r="F1324" t="str">
            <v>17432-54430</v>
          </cell>
          <cell r="G1324">
            <v>0</v>
          </cell>
          <cell r="H1324">
            <v>10</v>
          </cell>
          <cell r="I1324">
            <v>0</v>
          </cell>
          <cell r="J1324">
            <v>2</v>
          </cell>
          <cell r="K1324">
            <v>45</v>
          </cell>
          <cell r="L1324">
            <v>40</v>
          </cell>
          <cell r="M1324">
            <v>0</v>
          </cell>
          <cell r="N1324">
            <v>1</v>
          </cell>
          <cell r="O1324">
            <v>0</v>
          </cell>
          <cell r="P1324">
            <v>498</v>
          </cell>
          <cell r="Q1324">
            <v>18</v>
          </cell>
          <cell r="R1324">
            <v>45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18</v>
          </cell>
          <cell r="Y1324">
            <v>45</v>
          </cell>
          <cell r="Z1324">
            <v>498</v>
          </cell>
          <cell r="AA1324">
            <v>137.69999694824219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1.1299999952316284</v>
          </cell>
          <cell r="AH1324">
            <v>0</v>
          </cell>
        </row>
        <row r="1325">
          <cell r="A1325" t="str">
            <v>0203</v>
          </cell>
          <cell r="B1325" t="str">
            <v>NC(3)</v>
          </cell>
          <cell r="C1325" t="str">
            <v>NC(3)</v>
          </cell>
          <cell r="D1325" t="str">
            <v>27322I</v>
          </cell>
          <cell r="E1325" t="str">
            <v>27322I</v>
          </cell>
          <cell r="F1325" t="str">
            <v>17432-54440</v>
          </cell>
          <cell r="G1325">
            <v>2</v>
          </cell>
          <cell r="H1325">
            <v>15</v>
          </cell>
          <cell r="I1325">
            <v>0</v>
          </cell>
          <cell r="J1325">
            <v>1</v>
          </cell>
          <cell r="K1325">
            <v>45</v>
          </cell>
          <cell r="L1325">
            <v>40</v>
          </cell>
          <cell r="M1325">
            <v>2.9999999329447746E-2</v>
          </cell>
          <cell r="N1325">
            <v>1</v>
          </cell>
          <cell r="O1325">
            <v>0.10000000149011612</v>
          </cell>
          <cell r="P1325">
            <v>498</v>
          </cell>
          <cell r="Q1325">
            <v>12</v>
          </cell>
          <cell r="R1325">
            <v>45</v>
          </cell>
          <cell r="S1325">
            <v>5.9999998658895493E-2</v>
          </cell>
          <cell r="T1325">
            <v>1.9999999552965164E-2</v>
          </cell>
          <cell r="U1325">
            <v>7.0000002160668373E-3</v>
          </cell>
          <cell r="V1325">
            <v>5.9999998658895493E-2</v>
          </cell>
          <cell r="W1325">
            <v>44.799999237060547</v>
          </cell>
          <cell r="X1325">
            <v>12</v>
          </cell>
          <cell r="Y1325">
            <v>45</v>
          </cell>
          <cell r="Z1325">
            <v>498</v>
          </cell>
          <cell r="AA1325">
            <v>101.80000305175781</v>
          </cell>
          <cell r="AB1325">
            <v>5.9999998658895493E-2</v>
          </cell>
          <cell r="AC1325">
            <v>8.0000003799796104E-3</v>
          </cell>
          <cell r="AD1325">
            <v>0</v>
          </cell>
          <cell r="AE1325">
            <v>0</v>
          </cell>
          <cell r="AF1325">
            <v>0</v>
          </cell>
          <cell r="AG1325">
            <v>1.1299999952316284</v>
          </cell>
          <cell r="AH1325">
            <v>8.0000003799796104E-3</v>
          </cell>
        </row>
        <row r="1326">
          <cell r="A1326" t="str">
            <v>0203</v>
          </cell>
          <cell r="B1326" t="str">
            <v>NC(3)</v>
          </cell>
          <cell r="C1326" t="str">
            <v>NC(3)</v>
          </cell>
          <cell r="D1326" t="str">
            <v>27322I</v>
          </cell>
          <cell r="E1326" t="str">
            <v>27322I</v>
          </cell>
          <cell r="F1326" t="str">
            <v>17432-54650</v>
          </cell>
          <cell r="G1326">
            <v>54</v>
          </cell>
          <cell r="H1326">
            <v>15</v>
          </cell>
          <cell r="I1326">
            <v>0</v>
          </cell>
          <cell r="J1326">
            <v>1</v>
          </cell>
          <cell r="K1326">
            <v>45.900001525878906</v>
          </cell>
          <cell r="L1326">
            <v>41.900001525878906</v>
          </cell>
          <cell r="M1326">
            <v>0.68999999761581421</v>
          </cell>
          <cell r="N1326">
            <v>1</v>
          </cell>
          <cell r="O1326">
            <v>1</v>
          </cell>
          <cell r="P1326">
            <v>498</v>
          </cell>
          <cell r="Q1326">
            <v>3.5</v>
          </cell>
          <cell r="R1326">
            <v>45.900001525878906</v>
          </cell>
          <cell r="S1326">
            <v>0.87999999523162842</v>
          </cell>
          <cell r="T1326">
            <v>0.14000000059604645</v>
          </cell>
          <cell r="U1326">
            <v>5.299999937415123E-2</v>
          </cell>
          <cell r="V1326">
            <v>0.87999999523162842</v>
          </cell>
          <cell r="W1326">
            <v>9.1999998092651367</v>
          </cell>
          <cell r="X1326">
            <v>3.5</v>
          </cell>
          <cell r="Y1326">
            <v>45.900001525878906</v>
          </cell>
          <cell r="Z1326">
            <v>498</v>
          </cell>
          <cell r="AA1326">
            <v>58.599998474121094</v>
          </cell>
          <cell r="AB1326">
            <v>0.87999999523162842</v>
          </cell>
          <cell r="AC1326">
            <v>0.11500000208616257</v>
          </cell>
          <cell r="AD1326">
            <v>0</v>
          </cell>
          <cell r="AE1326">
            <v>0</v>
          </cell>
          <cell r="AF1326">
            <v>0</v>
          </cell>
          <cell r="AG1326">
            <v>1.1000000238418579</v>
          </cell>
          <cell r="AH1326">
            <v>0.11100000143051147</v>
          </cell>
        </row>
        <row r="1327">
          <cell r="A1327" t="str">
            <v>0203</v>
          </cell>
          <cell r="B1327" t="str">
            <v>NC(3)</v>
          </cell>
          <cell r="C1327" t="str">
            <v>NC(3)</v>
          </cell>
          <cell r="D1327" t="str">
            <v>27322I</v>
          </cell>
          <cell r="E1327" t="str">
            <v>27322I</v>
          </cell>
          <cell r="F1327" t="str">
            <v>17432-54670</v>
          </cell>
          <cell r="G1327">
            <v>0</v>
          </cell>
          <cell r="H1327">
            <v>3</v>
          </cell>
          <cell r="I1327">
            <v>0</v>
          </cell>
          <cell r="J1327">
            <v>1</v>
          </cell>
          <cell r="K1327">
            <v>52.099998474121094</v>
          </cell>
          <cell r="L1327">
            <v>47</v>
          </cell>
          <cell r="M1327">
            <v>0</v>
          </cell>
          <cell r="N1327">
            <v>1</v>
          </cell>
          <cell r="O1327">
            <v>0</v>
          </cell>
          <cell r="P1327">
            <v>498</v>
          </cell>
          <cell r="Q1327">
            <v>240</v>
          </cell>
          <cell r="R1327">
            <v>52.099998474121094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240</v>
          </cell>
          <cell r="Y1327">
            <v>52.099998474121094</v>
          </cell>
          <cell r="Z1327">
            <v>498</v>
          </cell>
          <cell r="AA1327">
            <v>292.10000610351563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1.1100000143051147</v>
          </cell>
          <cell r="AH1327">
            <v>0</v>
          </cell>
        </row>
        <row r="1328">
          <cell r="A1328" t="str">
            <v>0203</v>
          </cell>
          <cell r="B1328" t="str">
            <v>NC(3)</v>
          </cell>
          <cell r="C1328" t="str">
            <v>NC(3)</v>
          </cell>
          <cell r="D1328" t="str">
            <v>27322I</v>
          </cell>
          <cell r="E1328" t="str">
            <v>27322I</v>
          </cell>
          <cell r="F1328" t="str">
            <v>17432-54680</v>
          </cell>
          <cell r="G1328">
            <v>3</v>
          </cell>
          <cell r="H1328">
            <v>10</v>
          </cell>
          <cell r="I1328">
            <v>0</v>
          </cell>
          <cell r="J1328">
            <v>1</v>
          </cell>
          <cell r="K1328">
            <v>42.200000762939453</v>
          </cell>
          <cell r="L1328">
            <v>32.299999237060547</v>
          </cell>
          <cell r="M1328">
            <v>3.9999999105930328E-2</v>
          </cell>
          <cell r="N1328">
            <v>1</v>
          </cell>
          <cell r="O1328">
            <v>0.30000001192092896</v>
          </cell>
          <cell r="P1328">
            <v>480</v>
          </cell>
          <cell r="Q1328">
            <v>18</v>
          </cell>
          <cell r="R1328">
            <v>42.200000762939453</v>
          </cell>
          <cell r="S1328">
            <v>0.10999999940395355</v>
          </cell>
          <cell r="T1328">
            <v>5.000000074505806E-2</v>
          </cell>
          <cell r="U1328">
            <v>1.4999999664723873E-2</v>
          </cell>
          <cell r="V1328">
            <v>0.10999999940395355</v>
          </cell>
          <cell r="W1328">
            <v>56</v>
          </cell>
          <cell r="X1328">
            <v>18</v>
          </cell>
          <cell r="Y1328">
            <v>42.200000762939453</v>
          </cell>
          <cell r="Z1328">
            <v>480</v>
          </cell>
          <cell r="AA1328">
            <v>116.19999694824219</v>
          </cell>
          <cell r="AB1328">
            <v>0.10999999940395355</v>
          </cell>
          <cell r="AC1328">
            <v>1.4000000432133675E-2</v>
          </cell>
          <cell r="AD1328">
            <v>0</v>
          </cell>
          <cell r="AE1328">
            <v>0</v>
          </cell>
          <cell r="AF1328">
            <v>0</v>
          </cell>
          <cell r="AG1328">
            <v>1.309999942779541</v>
          </cell>
          <cell r="AH1328">
            <v>1.4000000432133675E-2</v>
          </cell>
        </row>
        <row r="1329">
          <cell r="A1329" t="str">
            <v>0203</v>
          </cell>
          <cell r="B1329" t="str">
            <v>NC(3)</v>
          </cell>
          <cell r="C1329" t="str">
            <v>NC(3)</v>
          </cell>
          <cell r="D1329" t="str">
            <v>27322I</v>
          </cell>
          <cell r="E1329" t="str">
            <v>27322I</v>
          </cell>
          <cell r="F1329" t="str">
            <v>17432-54700</v>
          </cell>
          <cell r="G1329">
            <v>4</v>
          </cell>
          <cell r="H1329">
            <v>15</v>
          </cell>
          <cell r="I1329">
            <v>0</v>
          </cell>
          <cell r="J1329">
            <v>1</v>
          </cell>
          <cell r="K1329">
            <v>38</v>
          </cell>
          <cell r="L1329">
            <v>31.899999618530273</v>
          </cell>
          <cell r="M1329">
            <v>3.9999999105930328E-2</v>
          </cell>
          <cell r="N1329">
            <v>1</v>
          </cell>
          <cell r="O1329">
            <v>0.30000001192092896</v>
          </cell>
          <cell r="P1329">
            <v>438</v>
          </cell>
          <cell r="Q1329">
            <v>18</v>
          </cell>
          <cell r="R1329">
            <v>38</v>
          </cell>
          <cell r="S1329">
            <v>0.10000000149011612</v>
          </cell>
          <cell r="T1329">
            <v>3.9999999105930328E-2</v>
          </cell>
          <cell r="U1329">
            <v>1.9999999552965164E-2</v>
          </cell>
          <cell r="V1329">
            <v>0.10000000149011612</v>
          </cell>
          <cell r="W1329">
            <v>35</v>
          </cell>
          <cell r="X1329">
            <v>18</v>
          </cell>
          <cell r="Y1329">
            <v>38</v>
          </cell>
          <cell r="Z1329">
            <v>438</v>
          </cell>
          <cell r="AA1329">
            <v>91</v>
          </cell>
          <cell r="AB1329">
            <v>0.10000000149011612</v>
          </cell>
          <cell r="AC1329">
            <v>1.3000000268220901E-2</v>
          </cell>
          <cell r="AD1329">
            <v>0</v>
          </cell>
          <cell r="AE1329">
            <v>0</v>
          </cell>
          <cell r="AF1329">
            <v>0</v>
          </cell>
          <cell r="AG1329">
            <v>1.190000057220459</v>
          </cell>
          <cell r="AH1329">
            <v>1.3000000268220901E-2</v>
          </cell>
        </row>
        <row r="1330">
          <cell r="A1330" t="str">
            <v>0203</v>
          </cell>
          <cell r="B1330" t="str">
            <v>NC(3)</v>
          </cell>
          <cell r="C1330" t="str">
            <v>NC(3)</v>
          </cell>
          <cell r="D1330" t="str">
            <v>27322I</v>
          </cell>
          <cell r="E1330" t="str">
            <v>27322I</v>
          </cell>
          <cell r="F1330" t="str">
            <v>17432-54710</v>
          </cell>
          <cell r="G1330">
            <v>2</v>
          </cell>
          <cell r="H1330">
            <v>15</v>
          </cell>
          <cell r="I1330">
            <v>0</v>
          </cell>
          <cell r="J1330">
            <v>1</v>
          </cell>
          <cell r="K1330">
            <v>45.900001525878906</v>
          </cell>
          <cell r="L1330">
            <v>41.900001525878906</v>
          </cell>
          <cell r="M1330">
            <v>2.9999999329447746E-2</v>
          </cell>
          <cell r="N1330">
            <v>1</v>
          </cell>
          <cell r="O1330">
            <v>0.10000000149011612</v>
          </cell>
          <cell r="P1330">
            <v>498</v>
          </cell>
          <cell r="Q1330">
            <v>30</v>
          </cell>
          <cell r="R1330">
            <v>45.900001525878906</v>
          </cell>
          <cell r="S1330">
            <v>7.0000000298023224E-2</v>
          </cell>
          <cell r="T1330">
            <v>1.9999999552965164E-2</v>
          </cell>
          <cell r="U1330">
            <v>1.7000000923871994E-2</v>
          </cell>
          <cell r="V1330">
            <v>7.0000000298023224E-2</v>
          </cell>
          <cell r="W1330">
            <v>44.799999237060547</v>
          </cell>
          <cell r="X1330">
            <v>30</v>
          </cell>
          <cell r="Y1330">
            <v>45.900001525878906</v>
          </cell>
          <cell r="Z1330">
            <v>498</v>
          </cell>
          <cell r="AA1330">
            <v>120.69999694824219</v>
          </cell>
          <cell r="AB1330">
            <v>7.0000000298023224E-2</v>
          </cell>
          <cell r="AC1330">
            <v>8.999999612569809E-3</v>
          </cell>
          <cell r="AD1330">
            <v>0</v>
          </cell>
          <cell r="AE1330">
            <v>0</v>
          </cell>
          <cell r="AF1330">
            <v>0</v>
          </cell>
          <cell r="AG1330">
            <v>1.1000000238418579</v>
          </cell>
          <cell r="AH1330">
            <v>4.999999888241291E-3</v>
          </cell>
        </row>
        <row r="1331">
          <cell r="A1331" t="str">
            <v>0203</v>
          </cell>
          <cell r="B1331" t="str">
            <v>NC(3)</v>
          </cell>
          <cell r="C1331" t="str">
            <v>NC(3)</v>
          </cell>
          <cell r="D1331" t="str">
            <v>27322I</v>
          </cell>
          <cell r="E1331" t="str">
            <v>27322I</v>
          </cell>
          <cell r="F1331" t="str">
            <v>17432-54790</v>
          </cell>
          <cell r="G1331">
            <v>7</v>
          </cell>
          <cell r="H1331">
            <v>10</v>
          </cell>
          <cell r="I1331">
            <v>0</v>
          </cell>
          <cell r="J1331">
            <v>1</v>
          </cell>
          <cell r="K1331">
            <v>38</v>
          </cell>
          <cell r="L1331">
            <v>31.899999618530273</v>
          </cell>
          <cell r="M1331">
            <v>7.0000000298023224E-2</v>
          </cell>
          <cell r="N1331">
            <v>1</v>
          </cell>
          <cell r="O1331">
            <v>0.69999998807907104</v>
          </cell>
          <cell r="P1331">
            <v>438</v>
          </cell>
          <cell r="Q1331">
            <v>15</v>
          </cell>
          <cell r="R1331">
            <v>38</v>
          </cell>
          <cell r="S1331">
            <v>0.18999999761581421</v>
          </cell>
          <cell r="T1331">
            <v>9.0000003576278687E-2</v>
          </cell>
          <cell r="U1331">
            <v>2.8999999165534973E-2</v>
          </cell>
          <cell r="V1331">
            <v>0.18999999761581421</v>
          </cell>
          <cell r="W1331">
            <v>46.900001525878906</v>
          </cell>
          <cell r="X1331">
            <v>15</v>
          </cell>
          <cell r="Y1331">
            <v>38</v>
          </cell>
          <cell r="Z1331">
            <v>438</v>
          </cell>
          <cell r="AA1331">
            <v>99.900001525878906</v>
          </cell>
          <cell r="AB1331">
            <v>0.18999999761581421</v>
          </cell>
          <cell r="AC1331">
            <v>2.500000037252903E-2</v>
          </cell>
          <cell r="AD1331">
            <v>0</v>
          </cell>
          <cell r="AE1331">
            <v>0</v>
          </cell>
          <cell r="AF1331">
            <v>0</v>
          </cell>
          <cell r="AG1331">
            <v>1.190000057220459</v>
          </cell>
          <cell r="AH1331">
            <v>2.7000000700354576E-2</v>
          </cell>
        </row>
        <row r="1332">
          <cell r="A1332" t="str">
            <v>0203</v>
          </cell>
          <cell r="B1332" t="str">
            <v>NC(3)</v>
          </cell>
          <cell r="C1332" t="str">
            <v>NC(3)</v>
          </cell>
          <cell r="D1332" t="str">
            <v>27322I</v>
          </cell>
          <cell r="E1332" t="str">
            <v>27322I</v>
          </cell>
          <cell r="F1332" t="str">
            <v>17432-64100</v>
          </cell>
          <cell r="G1332">
            <v>1</v>
          </cell>
          <cell r="H1332">
            <v>10</v>
          </cell>
          <cell r="I1332">
            <v>0</v>
          </cell>
          <cell r="J1332">
            <v>1</v>
          </cell>
          <cell r="K1332">
            <v>27</v>
          </cell>
          <cell r="L1332">
            <v>18.799999237060547</v>
          </cell>
          <cell r="M1332">
            <v>9.9999997764825821E-3</v>
          </cell>
          <cell r="N1332">
            <v>1</v>
          </cell>
          <cell r="O1332">
            <v>0.10000000149011612</v>
          </cell>
          <cell r="P1332">
            <v>318</v>
          </cell>
          <cell r="Q1332">
            <v>18</v>
          </cell>
          <cell r="R1332">
            <v>27</v>
          </cell>
          <cell r="S1332">
            <v>2.9999999329447746E-2</v>
          </cell>
          <cell r="T1332">
            <v>9.9999997764825821E-3</v>
          </cell>
          <cell r="U1332">
            <v>4.999999888241291E-3</v>
          </cell>
          <cell r="V1332">
            <v>2.9999999329447746E-2</v>
          </cell>
          <cell r="W1332">
            <v>47.700000762939453</v>
          </cell>
          <cell r="X1332">
            <v>18</v>
          </cell>
          <cell r="Y1332">
            <v>27</v>
          </cell>
          <cell r="Z1332">
            <v>318</v>
          </cell>
          <cell r="AA1332">
            <v>92.699996948242188</v>
          </cell>
          <cell r="AB1332">
            <v>2.9999999329447746E-2</v>
          </cell>
          <cell r="AC1332">
            <v>4.0000001899898052E-3</v>
          </cell>
          <cell r="AD1332">
            <v>0</v>
          </cell>
          <cell r="AE1332">
            <v>0</v>
          </cell>
          <cell r="AF1332">
            <v>0</v>
          </cell>
          <cell r="AG1332">
            <v>1.440000057220459</v>
          </cell>
          <cell r="AH1332">
            <v>4.0000001899898052E-3</v>
          </cell>
        </row>
        <row r="1333">
          <cell r="A1333" t="str">
            <v>0203</v>
          </cell>
          <cell r="B1333" t="str">
            <v>NC(3)</v>
          </cell>
          <cell r="C1333" t="str">
            <v>NC(3)</v>
          </cell>
          <cell r="D1333" t="str">
            <v>27322I</v>
          </cell>
          <cell r="E1333" t="str">
            <v>27322I</v>
          </cell>
          <cell r="F1333" t="str">
            <v>17432-64321</v>
          </cell>
          <cell r="G1333">
            <v>53</v>
          </cell>
          <cell r="H1333">
            <v>40</v>
          </cell>
          <cell r="I1333">
            <v>0</v>
          </cell>
          <cell r="J1333">
            <v>1</v>
          </cell>
          <cell r="K1333">
            <v>11.399999618530273</v>
          </cell>
          <cell r="L1333">
            <v>9.3999996185302734</v>
          </cell>
          <cell r="M1333">
            <v>0.17000000178813934</v>
          </cell>
          <cell r="N1333">
            <v>1</v>
          </cell>
          <cell r="O1333">
            <v>1</v>
          </cell>
          <cell r="P1333">
            <v>120</v>
          </cell>
          <cell r="Q1333">
            <v>3.5</v>
          </cell>
          <cell r="R1333">
            <v>11.399999618530273</v>
          </cell>
          <cell r="S1333">
            <v>0.25</v>
          </cell>
          <cell r="T1333">
            <v>2.9999999329447746E-2</v>
          </cell>
          <cell r="U1333">
            <v>5.2000001072883606E-2</v>
          </cell>
          <cell r="V1333">
            <v>0.25</v>
          </cell>
          <cell r="W1333">
            <v>2.2999999523162842</v>
          </cell>
          <cell r="X1333">
            <v>3.5</v>
          </cell>
          <cell r="Y1333">
            <v>11.399999618530273</v>
          </cell>
          <cell r="Z1333">
            <v>120</v>
          </cell>
          <cell r="AA1333">
            <v>17.200000762939453</v>
          </cell>
          <cell r="AB1333">
            <v>0.25</v>
          </cell>
          <cell r="AC1333">
            <v>3.2999999821186066E-2</v>
          </cell>
          <cell r="AD1333">
            <v>0</v>
          </cell>
          <cell r="AE1333">
            <v>0</v>
          </cell>
          <cell r="AF1333">
            <v>0</v>
          </cell>
          <cell r="AG1333">
            <v>1.2100000381469727</v>
          </cell>
          <cell r="AH1333">
            <v>3.0999999493360519E-2</v>
          </cell>
        </row>
        <row r="1334">
          <cell r="A1334" t="str">
            <v>0203</v>
          </cell>
          <cell r="B1334" t="str">
            <v>NC(3)</v>
          </cell>
          <cell r="C1334" t="str">
            <v>NC(3)</v>
          </cell>
          <cell r="D1334" t="str">
            <v>27322I</v>
          </cell>
          <cell r="E1334" t="str">
            <v>27322I</v>
          </cell>
          <cell r="F1334" t="str">
            <v>17432-64480</v>
          </cell>
          <cell r="G1334">
            <v>2</v>
          </cell>
          <cell r="H1334">
            <v>1</v>
          </cell>
          <cell r="I1334">
            <v>5</v>
          </cell>
          <cell r="J1334">
            <v>1</v>
          </cell>
          <cell r="K1334">
            <v>38.900001525878906</v>
          </cell>
          <cell r="L1334">
            <v>31</v>
          </cell>
          <cell r="M1334">
            <v>1.9999999552965164E-2</v>
          </cell>
          <cell r="N1334">
            <v>98</v>
          </cell>
          <cell r="O1334">
            <v>0.40000000596046448</v>
          </cell>
          <cell r="P1334">
            <v>318</v>
          </cell>
          <cell r="Q1334">
            <v>36</v>
          </cell>
          <cell r="R1334">
            <v>38.900001525878906</v>
          </cell>
          <cell r="S1334">
            <v>7.9999998211860657E-2</v>
          </cell>
          <cell r="T1334">
            <v>3.9999999105930328E-2</v>
          </cell>
          <cell r="U1334">
            <v>1.9999999552965164E-2</v>
          </cell>
          <cell r="V1334">
            <v>7.9999998211860657E-2</v>
          </cell>
          <cell r="W1334">
            <v>63.599998474121094</v>
          </cell>
          <cell r="X1334">
            <v>36</v>
          </cell>
          <cell r="Y1334">
            <v>38.900001525878906</v>
          </cell>
          <cell r="Z1334">
            <v>318</v>
          </cell>
          <cell r="AA1334">
            <v>138.5</v>
          </cell>
          <cell r="AB1334">
            <v>7.9999998211860657E-2</v>
          </cell>
          <cell r="AC1334">
            <v>9.9999997764825821E-3</v>
          </cell>
          <cell r="AD1334">
            <v>0</v>
          </cell>
          <cell r="AE1334">
            <v>0</v>
          </cell>
          <cell r="AF1334">
            <v>0</v>
          </cell>
          <cell r="AG1334">
            <v>1.25</v>
          </cell>
          <cell r="AH1334">
            <v>9.9999997764825821E-3</v>
          </cell>
        </row>
        <row r="1335">
          <cell r="A1335" t="str">
            <v>0203</v>
          </cell>
          <cell r="B1335" t="str">
            <v>NC(3)</v>
          </cell>
          <cell r="C1335" t="str">
            <v>NC(3)</v>
          </cell>
          <cell r="D1335" t="str">
            <v>27322I</v>
          </cell>
          <cell r="E1335" t="str">
            <v>27322I</v>
          </cell>
          <cell r="F1335" t="str">
            <v>17432-64590</v>
          </cell>
          <cell r="G1335">
            <v>46</v>
          </cell>
          <cell r="H1335">
            <v>80</v>
          </cell>
          <cell r="I1335">
            <v>0</v>
          </cell>
          <cell r="J1335">
            <v>1</v>
          </cell>
          <cell r="K1335">
            <v>38.900001525878906</v>
          </cell>
          <cell r="L1335">
            <v>31</v>
          </cell>
          <cell r="M1335">
            <v>0.5</v>
          </cell>
          <cell r="N1335">
            <v>1</v>
          </cell>
          <cell r="O1335">
            <v>0.60000002384185791</v>
          </cell>
          <cell r="P1335">
            <v>318</v>
          </cell>
          <cell r="Q1335">
            <v>2.5</v>
          </cell>
          <cell r="R1335">
            <v>38.900001525878906</v>
          </cell>
          <cell r="S1335">
            <v>0.5899999737739563</v>
          </cell>
          <cell r="T1335">
            <v>5.9999998658895493E-2</v>
          </cell>
          <cell r="U1335">
            <v>3.2000001519918442E-2</v>
          </cell>
          <cell r="V1335">
            <v>0.5899999737739563</v>
          </cell>
          <cell r="W1335">
            <v>4.4000000953674316</v>
          </cell>
          <cell r="X1335">
            <v>2.5</v>
          </cell>
          <cell r="Y1335">
            <v>38.900001525878906</v>
          </cell>
          <cell r="Z1335">
            <v>318</v>
          </cell>
          <cell r="AA1335">
            <v>45.799999237060547</v>
          </cell>
          <cell r="AB1335">
            <v>0.5899999737739563</v>
          </cell>
          <cell r="AC1335">
            <v>7.6999999582767487E-2</v>
          </cell>
          <cell r="AD1335">
            <v>0</v>
          </cell>
          <cell r="AE1335">
            <v>0</v>
          </cell>
          <cell r="AF1335">
            <v>0</v>
          </cell>
          <cell r="AG1335">
            <v>1.25</v>
          </cell>
          <cell r="AH1335">
            <v>7.2999998927116394E-2</v>
          </cell>
        </row>
        <row r="1336">
          <cell r="A1336" t="str">
            <v>0203</v>
          </cell>
          <cell r="B1336" t="str">
            <v>NC(3)</v>
          </cell>
          <cell r="C1336" t="str">
            <v>NC(3)</v>
          </cell>
          <cell r="D1336" t="str">
            <v>27322I</v>
          </cell>
          <cell r="E1336" t="str">
            <v>27322I</v>
          </cell>
          <cell r="F1336" t="str">
            <v>17432-71010</v>
          </cell>
          <cell r="G1336">
            <v>0</v>
          </cell>
          <cell r="H1336">
            <v>1</v>
          </cell>
          <cell r="I1336">
            <v>5</v>
          </cell>
          <cell r="J1336">
            <v>1</v>
          </cell>
          <cell r="K1336">
            <v>40.5</v>
          </cell>
          <cell r="L1336">
            <v>33.5</v>
          </cell>
          <cell r="M1336">
            <v>0</v>
          </cell>
          <cell r="N1336">
            <v>98</v>
          </cell>
          <cell r="O1336">
            <v>0</v>
          </cell>
          <cell r="P1336">
            <v>498</v>
          </cell>
          <cell r="Q1336">
            <v>36</v>
          </cell>
          <cell r="R1336">
            <v>40.5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36</v>
          </cell>
          <cell r="Y1336">
            <v>40.5</v>
          </cell>
          <cell r="Z1336">
            <v>498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1.2100000381469727</v>
          </cell>
          <cell r="AH1336">
            <v>0</v>
          </cell>
        </row>
        <row r="1337">
          <cell r="A1337" t="str">
            <v>0203</v>
          </cell>
          <cell r="B1337" t="str">
            <v>NC(3)</v>
          </cell>
          <cell r="C1337" t="str">
            <v>NC(3)</v>
          </cell>
          <cell r="D1337" t="str">
            <v>27322I</v>
          </cell>
          <cell r="E1337" t="str">
            <v>27322I</v>
          </cell>
          <cell r="F1337" t="str">
            <v>17432-71011</v>
          </cell>
          <cell r="G1337">
            <v>0</v>
          </cell>
          <cell r="H1337">
            <v>25</v>
          </cell>
          <cell r="I1337">
            <v>25</v>
          </cell>
          <cell r="J1337">
            <v>1</v>
          </cell>
          <cell r="K1337">
            <v>58.900001525878906</v>
          </cell>
          <cell r="L1337">
            <v>33.5</v>
          </cell>
          <cell r="M1337">
            <v>0</v>
          </cell>
          <cell r="N1337">
            <v>98</v>
          </cell>
          <cell r="O1337">
            <v>0</v>
          </cell>
          <cell r="P1337">
            <v>498</v>
          </cell>
          <cell r="Q1337">
            <v>7.5</v>
          </cell>
          <cell r="R1337">
            <v>58.900001525878906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7.5</v>
          </cell>
          <cell r="Y1337">
            <v>58.900001525878906</v>
          </cell>
          <cell r="Z1337">
            <v>498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1.7599999904632568</v>
          </cell>
          <cell r="AH1337">
            <v>0</v>
          </cell>
        </row>
        <row r="1338">
          <cell r="A1338" t="str">
            <v>0203</v>
          </cell>
          <cell r="B1338" t="str">
            <v>NC(3)</v>
          </cell>
          <cell r="C1338" t="str">
            <v>NC(3)</v>
          </cell>
          <cell r="D1338" t="str">
            <v>27322I</v>
          </cell>
          <cell r="E1338" t="str">
            <v>27322I</v>
          </cell>
          <cell r="F1338" t="str">
            <v>17432-71012</v>
          </cell>
          <cell r="G1338">
            <v>1</v>
          </cell>
          <cell r="H1338">
            <v>20</v>
          </cell>
          <cell r="I1338">
            <v>0</v>
          </cell>
          <cell r="J1338">
            <v>1</v>
          </cell>
          <cell r="K1338">
            <v>58.900001525878906</v>
          </cell>
          <cell r="L1338">
            <v>41.200000762939453</v>
          </cell>
          <cell r="M1338">
            <v>1.9999999552965164E-2</v>
          </cell>
          <cell r="N1338">
            <v>1</v>
          </cell>
          <cell r="O1338">
            <v>0.10000000149011612</v>
          </cell>
          <cell r="P1338">
            <v>498</v>
          </cell>
          <cell r="Q1338">
            <v>9</v>
          </cell>
          <cell r="R1338">
            <v>58.900001525878906</v>
          </cell>
          <cell r="S1338">
            <v>2.9999999329447746E-2</v>
          </cell>
          <cell r="T1338">
            <v>9.9999997764825821E-3</v>
          </cell>
          <cell r="U1338">
            <v>3.0000000260770321E-3</v>
          </cell>
          <cell r="V1338">
            <v>2.9999999329447746E-2</v>
          </cell>
          <cell r="W1338">
            <v>49.799999237060547</v>
          </cell>
          <cell r="X1338">
            <v>9</v>
          </cell>
          <cell r="Y1338">
            <v>58.900001525878906</v>
          </cell>
          <cell r="Z1338">
            <v>498</v>
          </cell>
          <cell r="AA1338">
            <v>117.69999694824219</v>
          </cell>
          <cell r="AB1338">
            <v>2.9999999329447746E-2</v>
          </cell>
          <cell r="AC1338">
            <v>4.0000001899898052E-3</v>
          </cell>
          <cell r="AD1338">
            <v>0</v>
          </cell>
          <cell r="AE1338">
            <v>0</v>
          </cell>
          <cell r="AF1338">
            <v>0</v>
          </cell>
          <cell r="AG1338">
            <v>1.4299999475479126</v>
          </cell>
          <cell r="AH1338">
            <v>4.0000001899898052E-3</v>
          </cell>
        </row>
        <row r="1339">
          <cell r="A1339" t="str">
            <v>0203</v>
          </cell>
          <cell r="B1339" t="str">
            <v>NC(3)</v>
          </cell>
          <cell r="C1339" t="str">
            <v>NC(3)</v>
          </cell>
          <cell r="D1339" t="str">
            <v>27322I</v>
          </cell>
          <cell r="E1339" t="str">
            <v>27322I</v>
          </cell>
          <cell r="F1339" t="str">
            <v>17432-71020</v>
          </cell>
          <cell r="G1339">
            <v>0</v>
          </cell>
          <cell r="H1339">
            <v>1</v>
          </cell>
          <cell r="I1339">
            <v>5</v>
          </cell>
          <cell r="J1339">
            <v>1</v>
          </cell>
          <cell r="K1339">
            <v>52.5</v>
          </cell>
          <cell r="L1339">
            <v>26.299999237060547</v>
          </cell>
          <cell r="M1339">
            <v>0</v>
          </cell>
          <cell r="N1339">
            <v>98</v>
          </cell>
          <cell r="O1339">
            <v>0</v>
          </cell>
          <cell r="P1339">
            <v>498</v>
          </cell>
          <cell r="Q1339">
            <v>36</v>
          </cell>
          <cell r="R1339">
            <v>52.5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36</v>
          </cell>
          <cell r="Y1339">
            <v>52.5</v>
          </cell>
          <cell r="Z1339">
            <v>498</v>
          </cell>
          <cell r="AA1339">
            <v>188.10000610351563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</v>
          </cell>
          <cell r="AH1339">
            <v>0</v>
          </cell>
        </row>
        <row r="1340">
          <cell r="A1340" t="str">
            <v>0203</v>
          </cell>
          <cell r="B1340" t="str">
            <v>NC(3)</v>
          </cell>
          <cell r="C1340" t="str">
            <v>NC(3)</v>
          </cell>
          <cell r="D1340" t="str">
            <v>27322I</v>
          </cell>
          <cell r="E1340" t="str">
            <v>27322I</v>
          </cell>
          <cell r="F1340" t="str">
            <v>17432-71021</v>
          </cell>
          <cell r="G1340">
            <v>1</v>
          </cell>
          <cell r="H1340">
            <v>40</v>
          </cell>
          <cell r="I1340">
            <v>40</v>
          </cell>
          <cell r="J1340">
            <v>1</v>
          </cell>
          <cell r="K1340">
            <v>50.5</v>
          </cell>
          <cell r="L1340">
            <v>39.599998474121094</v>
          </cell>
          <cell r="M1340">
            <v>9.9999997764825821E-3</v>
          </cell>
          <cell r="N1340">
            <v>98</v>
          </cell>
          <cell r="O1340">
            <v>0</v>
          </cell>
          <cell r="P1340">
            <v>498</v>
          </cell>
          <cell r="Q1340">
            <v>4.5</v>
          </cell>
          <cell r="R1340">
            <v>50.5</v>
          </cell>
          <cell r="S1340">
            <v>9.9999997764825821E-3</v>
          </cell>
          <cell r="T1340">
            <v>0</v>
          </cell>
          <cell r="U1340">
            <v>1.0000000474974513E-3</v>
          </cell>
          <cell r="V1340">
            <v>9.9999997764825821E-3</v>
          </cell>
          <cell r="W1340">
            <v>12.5</v>
          </cell>
          <cell r="X1340">
            <v>4.5</v>
          </cell>
          <cell r="Y1340">
            <v>50.5</v>
          </cell>
          <cell r="Z1340">
            <v>498</v>
          </cell>
          <cell r="AA1340">
            <v>67.5</v>
          </cell>
          <cell r="AB1340">
            <v>9.9999997764825821E-3</v>
          </cell>
          <cell r="AC1340">
            <v>1.0000000474974513E-3</v>
          </cell>
          <cell r="AD1340">
            <v>0</v>
          </cell>
          <cell r="AE1340">
            <v>0</v>
          </cell>
          <cell r="AF1340">
            <v>0</v>
          </cell>
          <cell r="AG1340">
            <v>1.2799999713897705</v>
          </cell>
          <cell r="AH1340">
            <v>1.0000000474974513E-3</v>
          </cell>
        </row>
        <row r="1341">
          <cell r="A1341" t="str">
            <v>0203</v>
          </cell>
          <cell r="B1341" t="str">
            <v>NC(3)</v>
          </cell>
          <cell r="C1341" t="str">
            <v>NC(3)</v>
          </cell>
          <cell r="D1341" t="str">
            <v>27322I</v>
          </cell>
          <cell r="E1341" t="str">
            <v>27322I</v>
          </cell>
          <cell r="F1341" t="str">
            <v>17432-71030</v>
          </cell>
          <cell r="G1341">
            <v>0</v>
          </cell>
          <cell r="H1341">
            <v>30</v>
          </cell>
          <cell r="I1341">
            <v>30</v>
          </cell>
          <cell r="J1341">
            <v>1</v>
          </cell>
          <cell r="K1341">
            <v>40.5</v>
          </cell>
          <cell r="L1341">
            <v>33.5</v>
          </cell>
          <cell r="M1341">
            <v>0</v>
          </cell>
          <cell r="N1341">
            <v>98</v>
          </cell>
          <cell r="O1341">
            <v>0</v>
          </cell>
          <cell r="P1341">
            <v>498</v>
          </cell>
          <cell r="Q1341">
            <v>6</v>
          </cell>
          <cell r="R1341">
            <v>40.5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6</v>
          </cell>
          <cell r="Y1341">
            <v>40.5</v>
          </cell>
          <cell r="Z1341">
            <v>498</v>
          </cell>
          <cell r="AA1341">
            <v>63.099998474121094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1.2100000381469727</v>
          </cell>
          <cell r="AH1341">
            <v>0</v>
          </cell>
        </row>
        <row r="1342">
          <cell r="A1342" t="str">
            <v>0203</v>
          </cell>
          <cell r="B1342" t="str">
            <v>NC(3)</v>
          </cell>
          <cell r="C1342" t="str">
            <v>NC(3)</v>
          </cell>
          <cell r="D1342" t="str">
            <v>27322I</v>
          </cell>
          <cell r="E1342" t="str">
            <v>27322I</v>
          </cell>
          <cell r="F1342" t="str">
            <v>17432-71040</v>
          </cell>
          <cell r="G1342">
            <v>0</v>
          </cell>
          <cell r="H1342">
            <v>2</v>
          </cell>
          <cell r="I1342">
            <v>0</v>
          </cell>
          <cell r="J1342">
            <v>1</v>
          </cell>
          <cell r="K1342">
            <v>40.5</v>
          </cell>
          <cell r="L1342">
            <v>33.5</v>
          </cell>
          <cell r="M1342">
            <v>0</v>
          </cell>
          <cell r="N1342">
            <v>1</v>
          </cell>
          <cell r="O1342">
            <v>0</v>
          </cell>
          <cell r="P1342">
            <v>498</v>
          </cell>
          <cell r="Q1342">
            <v>180</v>
          </cell>
          <cell r="R1342">
            <v>40.5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180</v>
          </cell>
          <cell r="Y1342">
            <v>40.5</v>
          </cell>
          <cell r="Z1342">
            <v>498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1.2100000381469727</v>
          </cell>
          <cell r="AH1342">
            <v>0</v>
          </cell>
        </row>
        <row r="1343">
          <cell r="A1343" t="str">
            <v>0203</v>
          </cell>
          <cell r="B1343" t="str">
            <v>NC(3)</v>
          </cell>
          <cell r="C1343" t="str">
            <v>NC(3)</v>
          </cell>
          <cell r="D1343" t="str">
            <v>27322I</v>
          </cell>
          <cell r="E1343" t="str">
            <v>27322I</v>
          </cell>
          <cell r="F1343" t="str">
            <v>17432-71041</v>
          </cell>
          <cell r="G1343">
            <v>0</v>
          </cell>
          <cell r="H1343">
            <v>20</v>
          </cell>
          <cell r="I1343">
            <v>0</v>
          </cell>
          <cell r="J1343">
            <v>1</v>
          </cell>
          <cell r="K1343">
            <v>50.5</v>
          </cell>
          <cell r="L1343">
            <v>39.599998474121094</v>
          </cell>
          <cell r="M1343">
            <v>0</v>
          </cell>
          <cell r="N1343">
            <v>1</v>
          </cell>
          <cell r="O1343">
            <v>0</v>
          </cell>
          <cell r="P1343">
            <v>498</v>
          </cell>
          <cell r="Q1343">
            <v>9</v>
          </cell>
          <cell r="R1343">
            <v>50.5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9</v>
          </cell>
          <cell r="Y1343">
            <v>50.5</v>
          </cell>
          <cell r="Z1343">
            <v>498</v>
          </cell>
          <cell r="AA1343">
            <v>109.30000305175781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1.2799999713897705</v>
          </cell>
          <cell r="AH1343">
            <v>0</v>
          </cell>
        </row>
        <row r="1344">
          <cell r="A1344" t="str">
            <v>0203</v>
          </cell>
          <cell r="B1344" t="str">
            <v>NC(3)</v>
          </cell>
          <cell r="C1344" t="str">
            <v>NC(3)</v>
          </cell>
          <cell r="D1344" t="str">
            <v>27322I</v>
          </cell>
          <cell r="E1344" t="str">
            <v>27322I</v>
          </cell>
          <cell r="F1344" t="str">
            <v>17432-71050</v>
          </cell>
          <cell r="G1344">
            <v>0</v>
          </cell>
          <cell r="H1344">
            <v>1</v>
          </cell>
          <cell r="I1344">
            <v>0</v>
          </cell>
          <cell r="J1344">
            <v>1</v>
          </cell>
          <cell r="K1344">
            <v>40.5</v>
          </cell>
          <cell r="L1344">
            <v>33.5</v>
          </cell>
          <cell r="M1344">
            <v>0</v>
          </cell>
          <cell r="N1344">
            <v>1</v>
          </cell>
          <cell r="O1344">
            <v>0</v>
          </cell>
          <cell r="P1344">
            <v>498</v>
          </cell>
          <cell r="Q1344">
            <v>180</v>
          </cell>
          <cell r="R1344">
            <v>40.5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180</v>
          </cell>
          <cell r="Y1344">
            <v>40.5</v>
          </cell>
          <cell r="Z1344">
            <v>498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1.2100000381469727</v>
          </cell>
          <cell r="AH1344">
            <v>0</v>
          </cell>
        </row>
        <row r="1345">
          <cell r="A1345" t="str">
            <v>0203</v>
          </cell>
          <cell r="B1345" t="str">
            <v>NC(3)</v>
          </cell>
          <cell r="C1345" t="str">
            <v>NC(3)</v>
          </cell>
          <cell r="D1345" t="str">
            <v>27322I</v>
          </cell>
          <cell r="E1345" t="str">
            <v>27322I</v>
          </cell>
          <cell r="F1345" t="str">
            <v>17432-71051</v>
          </cell>
          <cell r="G1345">
            <v>0</v>
          </cell>
          <cell r="H1345">
            <v>1</v>
          </cell>
          <cell r="I1345">
            <v>5</v>
          </cell>
          <cell r="J1345">
            <v>1</v>
          </cell>
          <cell r="K1345">
            <v>40.5</v>
          </cell>
          <cell r="L1345">
            <v>33.5</v>
          </cell>
          <cell r="M1345">
            <v>0</v>
          </cell>
          <cell r="N1345">
            <v>98</v>
          </cell>
          <cell r="O1345">
            <v>0</v>
          </cell>
          <cell r="P1345">
            <v>498</v>
          </cell>
          <cell r="Q1345">
            <v>36</v>
          </cell>
          <cell r="R1345">
            <v>40.5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36</v>
          </cell>
          <cell r="Y1345">
            <v>40.5</v>
          </cell>
          <cell r="Z1345">
            <v>498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1.2100000381469727</v>
          </cell>
          <cell r="AH1345">
            <v>0</v>
          </cell>
        </row>
        <row r="1346">
          <cell r="A1346" t="str">
            <v>0203</v>
          </cell>
          <cell r="B1346" t="str">
            <v>NC(3)</v>
          </cell>
          <cell r="C1346" t="str">
            <v>NC(3)</v>
          </cell>
          <cell r="D1346" t="str">
            <v>27322I</v>
          </cell>
          <cell r="E1346" t="str">
            <v>27322I</v>
          </cell>
          <cell r="F1346" t="str">
            <v>17432-71090</v>
          </cell>
          <cell r="G1346">
            <v>0</v>
          </cell>
          <cell r="H1346">
            <v>1</v>
          </cell>
          <cell r="I1346">
            <v>0</v>
          </cell>
          <cell r="J1346">
            <v>1</v>
          </cell>
          <cell r="K1346">
            <v>40.5</v>
          </cell>
          <cell r="L1346">
            <v>33.5</v>
          </cell>
          <cell r="M1346">
            <v>0</v>
          </cell>
          <cell r="N1346">
            <v>1</v>
          </cell>
          <cell r="O1346">
            <v>0</v>
          </cell>
          <cell r="P1346">
            <v>498</v>
          </cell>
          <cell r="Q1346">
            <v>180</v>
          </cell>
          <cell r="R1346">
            <v>40.5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180</v>
          </cell>
          <cell r="Y1346">
            <v>40.5</v>
          </cell>
          <cell r="Z1346">
            <v>498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1.2100000381469727</v>
          </cell>
          <cell r="AH1346">
            <v>0</v>
          </cell>
        </row>
        <row r="1347">
          <cell r="A1347" t="str">
            <v>0203</v>
          </cell>
          <cell r="B1347" t="str">
            <v>NC(3)</v>
          </cell>
          <cell r="C1347" t="str">
            <v>NC(3)</v>
          </cell>
          <cell r="D1347" t="str">
            <v>27322I</v>
          </cell>
          <cell r="E1347" t="str">
            <v>27322I</v>
          </cell>
          <cell r="F1347" t="str">
            <v>17432-71091</v>
          </cell>
          <cell r="G1347">
            <v>0</v>
          </cell>
          <cell r="H1347">
            <v>1</v>
          </cell>
          <cell r="I1347">
            <v>5</v>
          </cell>
          <cell r="J1347">
            <v>1</v>
          </cell>
          <cell r="K1347">
            <v>40.5</v>
          </cell>
          <cell r="L1347">
            <v>33.5</v>
          </cell>
          <cell r="M1347">
            <v>0</v>
          </cell>
          <cell r="N1347">
            <v>98</v>
          </cell>
          <cell r="O1347">
            <v>0</v>
          </cell>
          <cell r="P1347">
            <v>498</v>
          </cell>
          <cell r="Q1347">
            <v>36</v>
          </cell>
          <cell r="R1347">
            <v>40.5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36</v>
          </cell>
          <cell r="Y1347">
            <v>40.5</v>
          </cell>
          <cell r="Z1347">
            <v>498</v>
          </cell>
          <cell r="AA1347">
            <v>176.10000610351563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1.2100000381469727</v>
          </cell>
          <cell r="AH1347">
            <v>0</v>
          </cell>
        </row>
        <row r="1348">
          <cell r="A1348" t="str">
            <v>0203</v>
          </cell>
          <cell r="B1348" t="str">
            <v>NC(3)</v>
          </cell>
          <cell r="C1348" t="str">
            <v>NC(3)</v>
          </cell>
          <cell r="D1348" t="str">
            <v>27322I</v>
          </cell>
          <cell r="E1348" t="str">
            <v>27322I</v>
          </cell>
          <cell r="F1348" t="str">
            <v>17432-71110</v>
          </cell>
          <cell r="G1348">
            <v>0</v>
          </cell>
          <cell r="H1348">
            <v>1</v>
          </cell>
          <cell r="I1348">
            <v>0</v>
          </cell>
          <cell r="J1348">
            <v>1</v>
          </cell>
          <cell r="K1348">
            <v>40.5</v>
          </cell>
          <cell r="L1348">
            <v>33.5</v>
          </cell>
          <cell r="M1348">
            <v>0</v>
          </cell>
          <cell r="N1348">
            <v>1</v>
          </cell>
          <cell r="O1348">
            <v>0</v>
          </cell>
          <cell r="P1348">
            <v>498</v>
          </cell>
          <cell r="Q1348">
            <v>180</v>
          </cell>
          <cell r="R1348">
            <v>40.5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180</v>
          </cell>
          <cell r="Y1348">
            <v>40.5</v>
          </cell>
          <cell r="Z1348">
            <v>498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1.2100000381469727</v>
          </cell>
          <cell r="AH1348">
            <v>0</v>
          </cell>
        </row>
        <row r="1349">
          <cell r="A1349" t="str">
            <v>0203</v>
          </cell>
          <cell r="B1349" t="str">
            <v>NC(3)</v>
          </cell>
          <cell r="C1349" t="str">
            <v>NC(3)</v>
          </cell>
          <cell r="D1349" t="str">
            <v>27322I</v>
          </cell>
          <cell r="E1349" t="str">
            <v>27322I</v>
          </cell>
          <cell r="F1349" t="str">
            <v>17432-71120</v>
          </cell>
          <cell r="G1349">
            <v>0</v>
          </cell>
          <cell r="H1349">
            <v>5</v>
          </cell>
          <cell r="I1349">
            <v>0</v>
          </cell>
          <cell r="J1349">
            <v>1</v>
          </cell>
          <cell r="K1349">
            <v>41</v>
          </cell>
          <cell r="L1349">
            <v>37</v>
          </cell>
          <cell r="M1349">
            <v>0</v>
          </cell>
          <cell r="N1349">
            <v>1</v>
          </cell>
          <cell r="O1349">
            <v>0</v>
          </cell>
          <cell r="P1349">
            <v>498</v>
          </cell>
          <cell r="Q1349">
            <v>36</v>
          </cell>
          <cell r="R1349">
            <v>41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36</v>
          </cell>
          <cell r="Y1349">
            <v>41</v>
          </cell>
          <cell r="Z1349">
            <v>498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1.1100000143051147</v>
          </cell>
          <cell r="AH1349">
            <v>0</v>
          </cell>
        </row>
        <row r="1350">
          <cell r="A1350" t="str">
            <v>0203</v>
          </cell>
          <cell r="B1350" t="str">
            <v>NC(3)</v>
          </cell>
          <cell r="C1350" t="str">
            <v>NC(3)</v>
          </cell>
          <cell r="D1350" t="str">
            <v>27322I</v>
          </cell>
          <cell r="E1350" t="str">
            <v>27322I</v>
          </cell>
          <cell r="F1350" t="str">
            <v>17432-71141</v>
          </cell>
          <cell r="G1350">
            <v>4</v>
          </cell>
          <cell r="H1350">
            <v>10</v>
          </cell>
          <cell r="I1350">
            <v>0</v>
          </cell>
          <cell r="J1350">
            <v>1</v>
          </cell>
          <cell r="K1350">
            <v>46.5</v>
          </cell>
          <cell r="L1350">
            <v>24.5</v>
          </cell>
          <cell r="M1350">
            <v>5.000000074505806E-2</v>
          </cell>
          <cell r="N1350">
            <v>1</v>
          </cell>
          <cell r="O1350">
            <v>0.40000000596046448</v>
          </cell>
          <cell r="P1350">
            <v>678</v>
          </cell>
          <cell r="Q1350">
            <v>18</v>
          </cell>
          <cell r="R1350">
            <v>46.5</v>
          </cell>
          <cell r="S1350">
            <v>0.15000000596046448</v>
          </cell>
          <cell r="T1350">
            <v>7.9999998211860657E-2</v>
          </cell>
          <cell r="U1350">
            <v>1.9999999552965164E-2</v>
          </cell>
          <cell r="V1350">
            <v>0.15000000596046448</v>
          </cell>
          <cell r="W1350">
            <v>76.300003051757813</v>
          </cell>
          <cell r="X1350">
            <v>18</v>
          </cell>
          <cell r="Y1350">
            <v>46.5</v>
          </cell>
          <cell r="Z1350">
            <v>678</v>
          </cell>
          <cell r="AA1350">
            <v>140.80000305175781</v>
          </cell>
          <cell r="AB1350">
            <v>0.15000000596046448</v>
          </cell>
          <cell r="AC1350">
            <v>1.9999999552965164E-2</v>
          </cell>
          <cell r="AD1350">
            <v>0</v>
          </cell>
          <cell r="AE1350">
            <v>0</v>
          </cell>
          <cell r="AF1350">
            <v>0</v>
          </cell>
          <cell r="AG1350">
            <v>1.8999999761581421</v>
          </cell>
          <cell r="AH1350">
            <v>1.9999999552965164E-2</v>
          </cell>
        </row>
        <row r="1351">
          <cell r="A1351" t="str">
            <v>0203</v>
          </cell>
          <cell r="B1351" t="str">
            <v>NC(3)</v>
          </cell>
          <cell r="C1351" t="str">
            <v>NC(3)</v>
          </cell>
          <cell r="D1351" t="str">
            <v>27322I</v>
          </cell>
          <cell r="E1351" t="str">
            <v>27322I</v>
          </cell>
          <cell r="F1351" t="str">
            <v>17432-71151</v>
          </cell>
          <cell r="G1351">
            <v>3</v>
          </cell>
          <cell r="H1351">
            <v>10</v>
          </cell>
          <cell r="I1351">
            <v>0</v>
          </cell>
          <cell r="J1351">
            <v>1</v>
          </cell>
          <cell r="K1351">
            <v>46.5</v>
          </cell>
          <cell r="L1351">
            <v>29.5</v>
          </cell>
          <cell r="M1351">
            <v>3.9999999105930328E-2</v>
          </cell>
          <cell r="N1351">
            <v>1</v>
          </cell>
          <cell r="O1351">
            <v>0.30000001192092896</v>
          </cell>
          <cell r="P1351">
            <v>660</v>
          </cell>
          <cell r="Q1351">
            <v>18</v>
          </cell>
          <cell r="R1351">
            <v>46.5</v>
          </cell>
          <cell r="S1351">
            <v>0.11999999731779099</v>
          </cell>
          <cell r="T1351">
            <v>5.9999998658895493E-2</v>
          </cell>
          <cell r="U1351">
            <v>1.4999999664723873E-2</v>
          </cell>
          <cell r="V1351">
            <v>0.11999999731779099</v>
          </cell>
          <cell r="W1351">
            <v>77</v>
          </cell>
          <cell r="X1351">
            <v>18</v>
          </cell>
          <cell r="Y1351">
            <v>46.5</v>
          </cell>
          <cell r="Z1351">
            <v>660</v>
          </cell>
          <cell r="AA1351">
            <v>141.5</v>
          </cell>
          <cell r="AB1351">
            <v>0.11999999731779099</v>
          </cell>
          <cell r="AC1351">
            <v>1.6000000759959221E-2</v>
          </cell>
          <cell r="AD1351">
            <v>0</v>
          </cell>
          <cell r="AE1351">
            <v>0</v>
          </cell>
          <cell r="AF1351">
            <v>0</v>
          </cell>
          <cell r="AG1351">
            <v>1.5800000429153442</v>
          </cell>
          <cell r="AH1351">
            <v>1.2000000104308128E-2</v>
          </cell>
        </row>
        <row r="1352">
          <cell r="A1352" t="str">
            <v>0203</v>
          </cell>
          <cell r="B1352" t="str">
            <v>NC(3)</v>
          </cell>
          <cell r="C1352" t="str">
            <v>NC(3)</v>
          </cell>
          <cell r="D1352" t="str">
            <v>27322I</v>
          </cell>
          <cell r="E1352" t="str">
            <v>27322I</v>
          </cell>
          <cell r="F1352" t="str">
            <v>17432-71160</v>
          </cell>
          <cell r="G1352">
            <v>0</v>
          </cell>
          <cell r="H1352">
            <v>5</v>
          </cell>
          <cell r="I1352">
            <v>0</v>
          </cell>
          <cell r="J1352">
            <v>1</v>
          </cell>
          <cell r="K1352">
            <v>41</v>
          </cell>
          <cell r="L1352">
            <v>37</v>
          </cell>
          <cell r="M1352">
            <v>0</v>
          </cell>
          <cell r="N1352">
            <v>1</v>
          </cell>
          <cell r="O1352">
            <v>0</v>
          </cell>
          <cell r="P1352">
            <v>498</v>
          </cell>
          <cell r="Q1352">
            <v>36</v>
          </cell>
          <cell r="R1352">
            <v>41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36</v>
          </cell>
          <cell r="Y1352">
            <v>41</v>
          </cell>
          <cell r="Z1352">
            <v>498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1.1100000143051147</v>
          </cell>
          <cell r="AH1352">
            <v>0</v>
          </cell>
        </row>
        <row r="1353">
          <cell r="A1353" t="str">
            <v>0203</v>
          </cell>
          <cell r="B1353" t="str">
            <v>NC(3)</v>
          </cell>
          <cell r="C1353" t="str">
            <v>NC(3)</v>
          </cell>
          <cell r="D1353" t="str">
            <v>27322I</v>
          </cell>
          <cell r="E1353" t="str">
            <v>27322I</v>
          </cell>
          <cell r="F1353" t="str">
            <v>17432-71170</v>
          </cell>
          <cell r="G1353">
            <v>0</v>
          </cell>
          <cell r="H1353">
            <v>1</v>
          </cell>
          <cell r="I1353">
            <v>5</v>
          </cell>
          <cell r="J1353">
            <v>1</v>
          </cell>
          <cell r="K1353">
            <v>41</v>
          </cell>
          <cell r="L1353">
            <v>37</v>
          </cell>
          <cell r="M1353">
            <v>0</v>
          </cell>
          <cell r="N1353">
            <v>98</v>
          </cell>
          <cell r="O1353">
            <v>0</v>
          </cell>
          <cell r="P1353">
            <v>498</v>
          </cell>
          <cell r="Q1353">
            <v>36</v>
          </cell>
          <cell r="R1353">
            <v>41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36</v>
          </cell>
          <cell r="Y1353">
            <v>41</v>
          </cell>
          <cell r="Z1353">
            <v>498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1.1100000143051147</v>
          </cell>
          <cell r="AH1353">
            <v>0</v>
          </cell>
        </row>
        <row r="1354">
          <cell r="A1354" t="str">
            <v>0203</v>
          </cell>
          <cell r="B1354" t="str">
            <v>NC(3)</v>
          </cell>
          <cell r="C1354" t="str">
            <v>NC(3)</v>
          </cell>
          <cell r="D1354" t="str">
            <v>27322I</v>
          </cell>
          <cell r="E1354" t="str">
            <v>27322I</v>
          </cell>
          <cell r="F1354" t="str">
            <v>17432-71180</v>
          </cell>
          <cell r="G1354">
            <v>0</v>
          </cell>
          <cell r="H1354">
            <v>1</v>
          </cell>
          <cell r="I1354">
            <v>5</v>
          </cell>
          <cell r="J1354">
            <v>1</v>
          </cell>
          <cell r="K1354">
            <v>34.099998474121094</v>
          </cell>
          <cell r="L1354">
            <v>31</v>
          </cell>
          <cell r="M1354">
            <v>0</v>
          </cell>
          <cell r="N1354">
            <v>98</v>
          </cell>
          <cell r="O1354">
            <v>0</v>
          </cell>
          <cell r="P1354">
            <v>558</v>
          </cell>
          <cell r="Q1354">
            <v>36</v>
          </cell>
          <cell r="R1354">
            <v>34.099998474121094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36</v>
          </cell>
          <cell r="Y1354">
            <v>34.099998474121094</v>
          </cell>
          <cell r="Z1354">
            <v>558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1.1000000238418579</v>
          </cell>
          <cell r="AH1354">
            <v>0</v>
          </cell>
        </row>
        <row r="1355">
          <cell r="A1355" t="str">
            <v>0203</v>
          </cell>
          <cell r="B1355" t="str">
            <v>NC(3)</v>
          </cell>
          <cell r="C1355" t="str">
            <v>NC(3)</v>
          </cell>
          <cell r="D1355" t="str">
            <v>27322I</v>
          </cell>
          <cell r="E1355" t="str">
            <v>27322I</v>
          </cell>
          <cell r="F1355" t="str">
            <v>17432-75010</v>
          </cell>
          <cell r="G1355">
            <v>16</v>
          </cell>
          <cell r="H1355">
            <v>15</v>
          </cell>
          <cell r="I1355">
            <v>0</v>
          </cell>
          <cell r="J1355">
            <v>1</v>
          </cell>
          <cell r="K1355">
            <v>56.900001525878906</v>
          </cell>
          <cell r="L1355">
            <v>45</v>
          </cell>
          <cell r="M1355">
            <v>0.25</v>
          </cell>
          <cell r="N1355">
            <v>1</v>
          </cell>
          <cell r="O1355">
            <v>1</v>
          </cell>
          <cell r="P1355">
            <v>480</v>
          </cell>
          <cell r="Q1355">
            <v>9</v>
          </cell>
          <cell r="R1355">
            <v>56.900001525878906</v>
          </cell>
          <cell r="S1355">
            <v>0.41999998688697815</v>
          </cell>
          <cell r="T1355">
            <v>0.12999999523162842</v>
          </cell>
          <cell r="U1355">
            <v>3.9999999105930328E-2</v>
          </cell>
          <cell r="V1355">
            <v>0.41999998688697815</v>
          </cell>
          <cell r="W1355">
            <v>30</v>
          </cell>
          <cell r="X1355">
            <v>9</v>
          </cell>
          <cell r="Y1355">
            <v>56.900001525878906</v>
          </cell>
          <cell r="Z1355">
            <v>480</v>
          </cell>
          <cell r="AA1355">
            <v>95.900001525878906</v>
          </cell>
          <cell r="AB1355">
            <v>0.41999998688697815</v>
          </cell>
          <cell r="AC1355">
            <v>5.4999999701976776E-2</v>
          </cell>
          <cell r="AD1355">
            <v>0</v>
          </cell>
          <cell r="AE1355">
            <v>0</v>
          </cell>
          <cell r="AF1355">
            <v>0</v>
          </cell>
          <cell r="AG1355">
            <v>1.2599999904632568</v>
          </cell>
          <cell r="AH1355">
            <v>5.4999999701976776E-2</v>
          </cell>
        </row>
        <row r="1356">
          <cell r="A1356" t="str">
            <v>0203</v>
          </cell>
          <cell r="B1356" t="str">
            <v>NC(3)</v>
          </cell>
          <cell r="C1356" t="str">
            <v>NC(3)</v>
          </cell>
          <cell r="D1356" t="str">
            <v>27322I</v>
          </cell>
          <cell r="E1356" t="str">
            <v>27322I</v>
          </cell>
          <cell r="F1356" t="str">
            <v>17432-75020</v>
          </cell>
          <cell r="G1356">
            <v>4</v>
          </cell>
          <cell r="H1356">
            <v>10</v>
          </cell>
          <cell r="I1356">
            <v>0</v>
          </cell>
          <cell r="J1356">
            <v>1</v>
          </cell>
          <cell r="K1356">
            <v>38.799999237060547</v>
          </cell>
          <cell r="L1356">
            <v>33.799999237060547</v>
          </cell>
          <cell r="M1356">
            <v>3.9999999105930328E-2</v>
          </cell>
          <cell r="N1356">
            <v>1</v>
          </cell>
          <cell r="O1356">
            <v>0.40000000596046448</v>
          </cell>
          <cell r="P1356">
            <v>480</v>
          </cell>
          <cell r="Q1356">
            <v>18</v>
          </cell>
          <cell r="R1356">
            <v>38.799999237060547</v>
          </cell>
          <cell r="S1356">
            <v>0.11999999731779099</v>
          </cell>
          <cell r="T1356">
            <v>5.9999998658895493E-2</v>
          </cell>
          <cell r="U1356">
            <v>1.9999999552965164E-2</v>
          </cell>
          <cell r="V1356">
            <v>0.11999999731779099</v>
          </cell>
          <cell r="W1356">
            <v>54</v>
          </cell>
          <cell r="X1356">
            <v>18</v>
          </cell>
          <cell r="Y1356">
            <v>38.799999237060547</v>
          </cell>
          <cell r="Z1356">
            <v>480</v>
          </cell>
          <cell r="AA1356">
            <v>110.80000305175781</v>
          </cell>
          <cell r="AB1356">
            <v>0.11999999731779099</v>
          </cell>
          <cell r="AC1356">
            <v>1.6000000759959221E-2</v>
          </cell>
          <cell r="AD1356">
            <v>0</v>
          </cell>
          <cell r="AE1356">
            <v>0</v>
          </cell>
          <cell r="AF1356">
            <v>0</v>
          </cell>
          <cell r="AG1356">
            <v>1.1499999761581421</v>
          </cell>
          <cell r="AH1356">
            <v>1.6000000759959221E-2</v>
          </cell>
        </row>
        <row r="1357">
          <cell r="A1357" t="str">
            <v>0203</v>
          </cell>
          <cell r="B1357" t="str">
            <v>NC(3)</v>
          </cell>
          <cell r="C1357" t="str">
            <v>NC(3)</v>
          </cell>
          <cell r="D1357" t="str">
            <v>27322I</v>
          </cell>
          <cell r="E1357" t="str">
            <v>27322I</v>
          </cell>
          <cell r="F1357" t="str">
            <v>17432-75040</v>
          </cell>
          <cell r="G1357">
            <v>2</v>
          </cell>
          <cell r="H1357">
            <v>5</v>
          </cell>
          <cell r="I1357">
            <v>0</v>
          </cell>
          <cell r="J1357">
            <v>1</v>
          </cell>
          <cell r="K1357">
            <v>32.700000762939453</v>
          </cell>
          <cell r="L1357">
            <v>28.600000381469727</v>
          </cell>
          <cell r="M1357">
            <v>1.9999999552965164E-2</v>
          </cell>
          <cell r="N1357">
            <v>1</v>
          </cell>
          <cell r="O1357">
            <v>0.40000000596046448</v>
          </cell>
          <cell r="P1357">
            <v>480</v>
          </cell>
          <cell r="Q1357">
            <v>36</v>
          </cell>
          <cell r="R1357">
            <v>32.700000762939453</v>
          </cell>
          <cell r="S1357">
            <v>0.10000000149011612</v>
          </cell>
          <cell r="T1357">
            <v>5.9999998658895493E-2</v>
          </cell>
          <cell r="U1357">
            <v>1.9999999552965164E-2</v>
          </cell>
          <cell r="V1357">
            <v>0.10000000149011612</v>
          </cell>
          <cell r="W1357">
            <v>108</v>
          </cell>
          <cell r="X1357">
            <v>36</v>
          </cell>
          <cell r="Y1357">
            <v>32.700000762939453</v>
          </cell>
          <cell r="Z1357">
            <v>480</v>
          </cell>
          <cell r="AA1357">
            <v>176.69999694824219</v>
          </cell>
          <cell r="AB1357">
            <v>0.10000000149011612</v>
          </cell>
          <cell r="AC1357">
            <v>1.3000000268220901E-2</v>
          </cell>
          <cell r="AD1357">
            <v>0</v>
          </cell>
          <cell r="AE1357">
            <v>0</v>
          </cell>
          <cell r="AF1357">
            <v>0</v>
          </cell>
          <cell r="AG1357">
            <v>1.1399999856948853</v>
          </cell>
          <cell r="AH1357">
            <v>1.3000000268220901E-2</v>
          </cell>
        </row>
        <row r="1358">
          <cell r="A1358" t="str">
            <v>0203</v>
          </cell>
          <cell r="B1358" t="str">
            <v>NC(3)</v>
          </cell>
          <cell r="C1358" t="str">
            <v>NC(3)</v>
          </cell>
          <cell r="D1358" t="str">
            <v>27322I</v>
          </cell>
          <cell r="E1358" t="str">
            <v>27322I</v>
          </cell>
          <cell r="F1358" t="str">
            <v>17432-75080</v>
          </cell>
          <cell r="G1358">
            <v>1</v>
          </cell>
          <cell r="H1358">
            <v>5</v>
          </cell>
          <cell r="I1358">
            <v>0</v>
          </cell>
          <cell r="J1358">
            <v>2</v>
          </cell>
          <cell r="K1358">
            <v>37.099998474121094</v>
          </cell>
          <cell r="L1358">
            <v>33.099998474121094</v>
          </cell>
          <cell r="M1358">
            <v>9.9999997764825821E-3</v>
          </cell>
          <cell r="N1358">
            <v>1</v>
          </cell>
          <cell r="O1358">
            <v>0.20000000298023224</v>
          </cell>
          <cell r="P1358">
            <v>480</v>
          </cell>
          <cell r="Q1358">
            <v>36</v>
          </cell>
          <cell r="R1358">
            <v>37.099998474121094</v>
          </cell>
          <cell r="S1358">
            <v>5.000000074505806E-2</v>
          </cell>
          <cell r="T1358">
            <v>2.9999999329447746E-2</v>
          </cell>
          <cell r="U1358">
            <v>9.9999997764825821E-3</v>
          </cell>
          <cell r="V1358">
            <v>5.000000074505806E-2</v>
          </cell>
          <cell r="W1358">
            <v>120</v>
          </cell>
          <cell r="X1358">
            <v>36</v>
          </cell>
          <cell r="Y1358">
            <v>37.099998474121094</v>
          </cell>
          <cell r="Z1358">
            <v>480</v>
          </cell>
          <cell r="AA1358">
            <v>193.10000610351563</v>
          </cell>
          <cell r="AB1358">
            <v>5.000000074505806E-2</v>
          </cell>
          <cell r="AC1358">
            <v>7.0000002160668373E-3</v>
          </cell>
          <cell r="AD1358">
            <v>0</v>
          </cell>
          <cell r="AE1358">
            <v>0</v>
          </cell>
          <cell r="AF1358">
            <v>0</v>
          </cell>
          <cell r="AG1358">
            <v>1.1200000047683716</v>
          </cell>
          <cell r="AH1358">
            <v>7.0000002160668373E-3</v>
          </cell>
        </row>
        <row r="1359">
          <cell r="A1359" t="str">
            <v>0203</v>
          </cell>
          <cell r="B1359" t="str">
            <v>NC(3)</v>
          </cell>
          <cell r="C1359" t="str">
            <v>NC(3)</v>
          </cell>
          <cell r="D1359" t="str">
            <v>27322I</v>
          </cell>
          <cell r="E1359" t="str">
            <v>27322I</v>
          </cell>
          <cell r="F1359" t="str">
            <v>17432-76031</v>
          </cell>
          <cell r="G1359">
            <v>8</v>
          </cell>
          <cell r="H1359">
            <v>40</v>
          </cell>
          <cell r="I1359">
            <v>40</v>
          </cell>
          <cell r="J1359">
            <v>1</v>
          </cell>
          <cell r="K1359">
            <v>11.399999618530273</v>
          </cell>
          <cell r="L1359">
            <v>9.3999996185302734</v>
          </cell>
          <cell r="M1359">
            <v>2.9999999329447746E-2</v>
          </cell>
          <cell r="N1359">
            <v>98</v>
          </cell>
          <cell r="O1359">
            <v>0.20000000298023224</v>
          </cell>
          <cell r="P1359">
            <v>120</v>
          </cell>
          <cell r="Q1359">
            <v>2.2000000476837158</v>
          </cell>
          <cell r="R1359">
            <v>11.399999618530273</v>
          </cell>
          <cell r="S1359">
            <v>5.000000074505806E-2</v>
          </cell>
          <cell r="T1359">
            <v>9.9999997764825821E-3</v>
          </cell>
          <cell r="U1359">
            <v>4.999999888241291E-3</v>
          </cell>
          <cell r="V1359">
            <v>5.000000074505806E-2</v>
          </cell>
          <cell r="W1359">
            <v>3</v>
          </cell>
          <cell r="X1359">
            <v>2.2000000476837158</v>
          </cell>
          <cell r="Y1359">
            <v>11.399999618530273</v>
          </cell>
          <cell r="Z1359">
            <v>120</v>
          </cell>
          <cell r="AA1359">
            <v>16.600000381469727</v>
          </cell>
          <cell r="AB1359">
            <v>5.000000074505806E-2</v>
          </cell>
          <cell r="AC1359">
            <v>7.0000002160668373E-3</v>
          </cell>
          <cell r="AD1359">
            <v>0</v>
          </cell>
          <cell r="AE1359">
            <v>0</v>
          </cell>
          <cell r="AF1359">
            <v>0</v>
          </cell>
          <cell r="AG1359">
            <v>1.2100000381469727</v>
          </cell>
          <cell r="AH1359">
            <v>7.0000002160668373E-3</v>
          </cell>
        </row>
        <row r="1360">
          <cell r="A1360" t="str">
            <v>0203</v>
          </cell>
          <cell r="B1360" t="str">
            <v>ﾂﾅｷﾞﾖｳｾﾂ</v>
          </cell>
          <cell r="C1360" t="str">
            <v>ﾂﾅｷﾞﾖｳｾﾂ</v>
          </cell>
          <cell r="D1360" t="str">
            <v>27322J</v>
          </cell>
          <cell r="E1360" t="str">
            <v>27322J</v>
          </cell>
          <cell r="F1360" t="str">
            <v>17401-23070</v>
          </cell>
          <cell r="G1360">
            <v>0</v>
          </cell>
          <cell r="H1360">
            <v>1</v>
          </cell>
          <cell r="I1360">
            <v>0</v>
          </cell>
          <cell r="J1360">
            <v>1</v>
          </cell>
          <cell r="K1360">
            <v>17.299999237060547</v>
          </cell>
          <cell r="L1360">
            <v>15</v>
          </cell>
          <cell r="M1360">
            <v>0</v>
          </cell>
          <cell r="N1360">
            <v>1</v>
          </cell>
          <cell r="O1360">
            <v>0</v>
          </cell>
          <cell r="P1360">
            <v>240</v>
          </cell>
          <cell r="Q1360">
            <v>180</v>
          </cell>
          <cell r="R1360">
            <v>17.299999237060547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180</v>
          </cell>
          <cell r="Y1360">
            <v>17.299999237060547</v>
          </cell>
          <cell r="Z1360">
            <v>240</v>
          </cell>
          <cell r="AA1360">
            <v>197.30000305175781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1.1499999761581421</v>
          </cell>
          <cell r="AH1360">
            <v>0</v>
          </cell>
        </row>
        <row r="1361">
          <cell r="A1361" t="str">
            <v>0203</v>
          </cell>
          <cell r="B1361" t="str">
            <v>ﾂﾅｷﾞﾖｳｾﾂ</v>
          </cell>
          <cell r="C1361" t="str">
            <v>ﾂﾅｷﾞﾖｳｾﾂ</v>
          </cell>
          <cell r="D1361" t="str">
            <v>27322J</v>
          </cell>
          <cell r="E1361" t="str">
            <v>27322J</v>
          </cell>
          <cell r="F1361" t="str">
            <v>17401-31092</v>
          </cell>
          <cell r="G1361">
            <v>0</v>
          </cell>
          <cell r="H1361">
            <v>1</v>
          </cell>
          <cell r="I1361">
            <v>0</v>
          </cell>
          <cell r="J1361">
            <v>1</v>
          </cell>
          <cell r="K1361">
            <v>17.299999237060547</v>
          </cell>
          <cell r="L1361">
            <v>15</v>
          </cell>
          <cell r="M1361">
            <v>0</v>
          </cell>
          <cell r="N1361">
            <v>1</v>
          </cell>
          <cell r="O1361">
            <v>0</v>
          </cell>
          <cell r="P1361">
            <v>240</v>
          </cell>
          <cell r="Q1361">
            <v>180</v>
          </cell>
          <cell r="R1361">
            <v>17.299999237060547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180</v>
          </cell>
          <cell r="Y1361">
            <v>17.299999237060547</v>
          </cell>
          <cell r="Z1361">
            <v>240</v>
          </cell>
          <cell r="AA1361">
            <v>197.30000305175781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1.1499999761581421</v>
          </cell>
          <cell r="AH1361">
            <v>0</v>
          </cell>
        </row>
        <row r="1362">
          <cell r="A1362" t="str">
            <v>0203</v>
          </cell>
          <cell r="B1362" t="str">
            <v>ﾂﾅｷﾞﾖｳｾﾂ</v>
          </cell>
          <cell r="C1362" t="str">
            <v>ﾂﾅｷﾞﾖｳｾﾂ</v>
          </cell>
          <cell r="D1362" t="str">
            <v>27322J</v>
          </cell>
          <cell r="E1362" t="str">
            <v>27322J</v>
          </cell>
          <cell r="F1362" t="str">
            <v>17401-31130</v>
          </cell>
          <cell r="G1362">
            <v>0</v>
          </cell>
          <cell r="H1362">
            <v>1</v>
          </cell>
          <cell r="I1362">
            <v>0</v>
          </cell>
          <cell r="J1362">
            <v>1</v>
          </cell>
          <cell r="K1362">
            <v>17.299999237060547</v>
          </cell>
          <cell r="L1362">
            <v>15</v>
          </cell>
          <cell r="M1362">
            <v>0</v>
          </cell>
          <cell r="N1362">
            <v>1</v>
          </cell>
          <cell r="O1362">
            <v>0</v>
          </cell>
          <cell r="P1362">
            <v>240</v>
          </cell>
          <cell r="Q1362">
            <v>180</v>
          </cell>
          <cell r="R1362">
            <v>17.299999237060547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180</v>
          </cell>
          <cell r="Y1362">
            <v>17.299999237060547</v>
          </cell>
          <cell r="Z1362">
            <v>240</v>
          </cell>
          <cell r="AA1362">
            <v>197.30000305175781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1.1499999761581421</v>
          </cell>
          <cell r="AH1362">
            <v>0</v>
          </cell>
        </row>
        <row r="1363">
          <cell r="A1363" t="str">
            <v>0203</v>
          </cell>
          <cell r="B1363" t="str">
            <v>ﾂﾅｷﾞﾖｳｾﾂ</v>
          </cell>
          <cell r="C1363" t="str">
            <v>ﾂﾅｷﾞﾖｳｾﾂ</v>
          </cell>
          <cell r="D1363" t="str">
            <v>27322J</v>
          </cell>
          <cell r="E1363" t="str">
            <v>27322J</v>
          </cell>
          <cell r="F1363" t="str">
            <v>17401-77070</v>
          </cell>
          <cell r="G1363">
            <v>0</v>
          </cell>
          <cell r="H1363">
            <v>15</v>
          </cell>
          <cell r="I1363">
            <v>15</v>
          </cell>
          <cell r="J1363">
            <v>1</v>
          </cell>
          <cell r="K1363">
            <v>17.299999237060547</v>
          </cell>
          <cell r="L1363">
            <v>17.299999237060547</v>
          </cell>
          <cell r="M1363">
            <v>0</v>
          </cell>
          <cell r="N1363">
            <v>98</v>
          </cell>
          <cell r="O1363">
            <v>0</v>
          </cell>
          <cell r="P1363">
            <v>240</v>
          </cell>
          <cell r="Q1363">
            <v>46</v>
          </cell>
          <cell r="R1363">
            <v>17.299999237060547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46</v>
          </cell>
          <cell r="Y1363">
            <v>17.299999237060547</v>
          </cell>
          <cell r="Z1363">
            <v>240</v>
          </cell>
          <cell r="AA1363">
            <v>79.300003051757813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</v>
          </cell>
          <cell r="AH1363">
            <v>0</v>
          </cell>
        </row>
        <row r="1364">
          <cell r="A1364" t="str">
            <v>0203</v>
          </cell>
          <cell r="B1364" t="str">
            <v>ﾂﾅｷﾞﾖｳｾﾂ</v>
          </cell>
          <cell r="C1364" t="str">
            <v>ﾂﾅｷﾞﾖｳｾﾂ</v>
          </cell>
          <cell r="D1364" t="str">
            <v>27322J</v>
          </cell>
          <cell r="E1364" t="str">
            <v>27322J</v>
          </cell>
          <cell r="F1364" t="str">
            <v>17401-77080</v>
          </cell>
          <cell r="G1364">
            <v>0</v>
          </cell>
          <cell r="H1364">
            <v>15</v>
          </cell>
          <cell r="I1364">
            <v>15</v>
          </cell>
          <cell r="J1364">
            <v>1</v>
          </cell>
          <cell r="K1364">
            <v>17.299999237060547</v>
          </cell>
          <cell r="L1364">
            <v>17.299999237060547</v>
          </cell>
          <cell r="M1364">
            <v>0</v>
          </cell>
          <cell r="N1364">
            <v>98</v>
          </cell>
          <cell r="O1364">
            <v>0</v>
          </cell>
          <cell r="P1364">
            <v>240</v>
          </cell>
          <cell r="Q1364">
            <v>46</v>
          </cell>
          <cell r="R1364">
            <v>17.299999237060547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46</v>
          </cell>
          <cell r="Y1364">
            <v>17.299999237060547</v>
          </cell>
          <cell r="Z1364">
            <v>240</v>
          </cell>
          <cell r="AA1364">
            <v>79.300003051757813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1</v>
          </cell>
          <cell r="AH1364">
            <v>0</v>
          </cell>
        </row>
        <row r="1365">
          <cell r="A1365" t="str">
            <v>0203</v>
          </cell>
          <cell r="B1365" t="str">
            <v>ﾂﾅｷﾞﾖｳｾﾂ</v>
          </cell>
          <cell r="C1365" t="str">
            <v>ﾂﾅｷﾞﾖｳｾﾂ</v>
          </cell>
          <cell r="D1365" t="str">
            <v>27322J</v>
          </cell>
          <cell r="E1365" t="str">
            <v>27322J</v>
          </cell>
          <cell r="F1365" t="str">
            <v>17401-96519</v>
          </cell>
          <cell r="G1365">
            <v>0</v>
          </cell>
          <cell r="H1365">
            <v>9999</v>
          </cell>
          <cell r="I1365">
            <v>0</v>
          </cell>
          <cell r="J1365">
            <v>0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1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</row>
        <row r="1366">
          <cell r="A1366" t="str">
            <v>0203</v>
          </cell>
          <cell r="B1366" t="str">
            <v>ﾂﾅｷﾞﾖｳｾﾂ</v>
          </cell>
          <cell r="C1366" t="str">
            <v>ﾂﾅｷﾞﾖｳｾﾂ</v>
          </cell>
          <cell r="D1366" t="str">
            <v>27322J</v>
          </cell>
          <cell r="E1366" t="str">
            <v>27322J</v>
          </cell>
          <cell r="F1366" t="str">
            <v>17405-24010</v>
          </cell>
          <cell r="G1366">
            <v>0</v>
          </cell>
          <cell r="H1366">
            <v>1</v>
          </cell>
          <cell r="I1366">
            <v>0</v>
          </cell>
          <cell r="J1366">
            <v>1</v>
          </cell>
          <cell r="K1366">
            <v>17.299999237060547</v>
          </cell>
          <cell r="L1366">
            <v>15</v>
          </cell>
          <cell r="M1366">
            <v>0</v>
          </cell>
          <cell r="N1366">
            <v>1</v>
          </cell>
          <cell r="O1366">
            <v>0</v>
          </cell>
          <cell r="P1366">
            <v>240</v>
          </cell>
          <cell r="Q1366">
            <v>180</v>
          </cell>
          <cell r="R1366">
            <v>17.299999237060547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180</v>
          </cell>
          <cell r="Y1366">
            <v>17</v>
          </cell>
          <cell r="Z1366">
            <v>240</v>
          </cell>
          <cell r="AA1366">
            <v>197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1.1299999952316284</v>
          </cell>
          <cell r="AH1366">
            <v>0</v>
          </cell>
        </row>
        <row r="1367">
          <cell r="A1367" t="str">
            <v>0203</v>
          </cell>
          <cell r="B1367" t="str">
            <v>ﾂﾅｷﾞﾖｳｾﾂ</v>
          </cell>
          <cell r="C1367" t="str">
            <v>ﾂﾅｷﾞﾖｳｾﾂ</v>
          </cell>
          <cell r="D1367" t="str">
            <v>27322J</v>
          </cell>
          <cell r="E1367" t="str">
            <v>27322J</v>
          </cell>
          <cell r="F1367" t="str">
            <v>17405-24090-10</v>
          </cell>
          <cell r="G1367">
            <v>0</v>
          </cell>
          <cell r="H1367">
            <v>5</v>
          </cell>
          <cell r="I1367">
            <v>5</v>
          </cell>
          <cell r="J1367">
            <v>1</v>
          </cell>
          <cell r="K1367">
            <v>28.299999237060547</v>
          </cell>
          <cell r="L1367">
            <v>24.600000381469727</v>
          </cell>
          <cell r="M1367">
            <v>0</v>
          </cell>
          <cell r="N1367">
            <v>98</v>
          </cell>
          <cell r="O1367">
            <v>0</v>
          </cell>
          <cell r="P1367">
            <v>310</v>
          </cell>
          <cell r="Q1367">
            <v>56</v>
          </cell>
          <cell r="R1367">
            <v>28.299999237060547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56</v>
          </cell>
          <cell r="Y1367">
            <v>28.299999237060547</v>
          </cell>
          <cell r="Z1367">
            <v>310</v>
          </cell>
          <cell r="AA1367">
            <v>84.300003051757813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1.1499999761581421</v>
          </cell>
          <cell r="AH1367">
            <v>0</v>
          </cell>
        </row>
        <row r="1368">
          <cell r="A1368" t="str">
            <v>0203</v>
          </cell>
          <cell r="B1368" t="str">
            <v>ﾂﾅｷﾞﾖｳｾﾂ</v>
          </cell>
          <cell r="C1368" t="str">
            <v>ﾂﾅｷﾞﾖｳｾﾂ</v>
          </cell>
          <cell r="D1368" t="str">
            <v>27322J</v>
          </cell>
          <cell r="E1368" t="str">
            <v>27322J</v>
          </cell>
          <cell r="F1368" t="str">
            <v>17405-73181-10</v>
          </cell>
          <cell r="G1368">
            <v>0</v>
          </cell>
          <cell r="H1368">
            <v>5</v>
          </cell>
          <cell r="I1368">
            <v>5</v>
          </cell>
          <cell r="J1368">
            <v>1</v>
          </cell>
          <cell r="K1368">
            <v>28.299999237060547</v>
          </cell>
          <cell r="L1368">
            <v>28.299999237060547</v>
          </cell>
          <cell r="M1368">
            <v>0</v>
          </cell>
          <cell r="N1368">
            <v>98</v>
          </cell>
          <cell r="O1368">
            <v>0</v>
          </cell>
          <cell r="P1368">
            <v>310</v>
          </cell>
          <cell r="Q1368">
            <v>18</v>
          </cell>
          <cell r="R1368">
            <v>28.299999237060547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18</v>
          </cell>
          <cell r="Y1368">
            <v>28.299999237060547</v>
          </cell>
          <cell r="Z1368">
            <v>310</v>
          </cell>
          <cell r="AA1368">
            <v>108.30000305175781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1</v>
          </cell>
          <cell r="AH1368">
            <v>4.999999888241291E-3</v>
          </cell>
        </row>
        <row r="1369">
          <cell r="A1369" t="str">
            <v>0203</v>
          </cell>
          <cell r="B1369" t="str">
            <v>ﾂﾅｷﾞﾖｳｾﾂ</v>
          </cell>
          <cell r="C1369" t="str">
            <v>ﾂﾅｷﾞﾖｳｾﾂ</v>
          </cell>
          <cell r="D1369" t="str">
            <v>27322J</v>
          </cell>
          <cell r="E1369" t="str">
            <v>27322J</v>
          </cell>
          <cell r="F1369" t="str">
            <v>17411-11010</v>
          </cell>
          <cell r="G1369">
            <v>0</v>
          </cell>
          <cell r="H1369">
            <v>20</v>
          </cell>
          <cell r="I1369">
            <v>20</v>
          </cell>
          <cell r="J1369">
            <v>1</v>
          </cell>
          <cell r="K1369">
            <v>28.299999237060547</v>
          </cell>
          <cell r="L1369">
            <v>28.299999237060547</v>
          </cell>
          <cell r="M1369">
            <v>0</v>
          </cell>
          <cell r="N1369">
            <v>98</v>
          </cell>
          <cell r="O1369">
            <v>0</v>
          </cell>
          <cell r="P1369">
            <v>310</v>
          </cell>
          <cell r="Q1369">
            <v>6</v>
          </cell>
          <cell r="R1369">
            <v>28.299999237060547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6</v>
          </cell>
          <cell r="Y1369">
            <v>28.299999237060547</v>
          </cell>
          <cell r="Z1369">
            <v>310</v>
          </cell>
          <cell r="AA1369">
            <v>49.799999237060547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1</v>
          </cell>
          <cell r="AH1369">
            <v>0</v>
          </cell>
        </row>
        <row r="1370">
          <cell r="A1370" t="str">
            <v>0203</v>
          </cell>
          <cell r="B1370" t="str">
            <v>ﾂﾅｷﾞﾖｳｾﾂ</v>
          </cell>
          <cell r="C1370" t="str">
            <v>ﾂﾅｷﾞﾖｳｾﾂ</v>
          </cell>
          <cell r="D1370" t="str">
            <v>27322J</v>
          </cell>
          <cell r="E1370" t="str">
            <v>27322J</v>
          </cell>
          <cell r="F1370" t="str">
            <v>17411-31220</v>
          </cell>
          <cell r="G1370">
            <v>0</v>
          </cell>
          <cell r="H1370">
            <v>5</v>
          </cell>
          <cell r="I1370">
            <v>5</v>
          </cell>
          <cell r="J1370">
            <v>1</v>
          </cell>
          <cell r="K1370">
            <v>17.299999237060547</v>
          </cell>
          <cell r="L1370">
            <v>15</v>
          </cell>
          <cell r="M1370">
            <v>0</v>
          </cell>
          <cell r="N1370">
            <v>98</v>
          </cell>
          <cell r="O1370">
            <v>0</v>
          </cell>
          <cell r="P1370">
            <v>240</v>
          </cell>
          <cell r="Q1370">
            <v>24</v>
          </cell>
          <cell r="R1370">
            <v>17.299999237060547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24</v>
          </cell>
          <cell r="Y1370">
            <v>17.299999237060547</v>
          </cell>
          <cell r="Z1370">
            <v>240</v>
          </cell>
          <cell r="AA1370">
            <v>89.300003051757813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1.1499999761581421</v>
          </cell>
          <cell r="AH1370">
            <v>0</v>
          </cell>
        </row>
        <row r="1371">
          <cell r="A1371" t="str">
            <v>0203</v>
          </cell>
          <cell r="B1371" t="str">
            <v>ﾂﾅｷﾞﾖｳｾﾂ</v>
          </cell>
          <cell r="C1371" t="str">
            <v>ﾂﾅｷﾞﾖｳｾﾂ</v>
          </cell>
          <cell r="D1371" t="str">
            <v>27322J</v>
          </cell>
          <cell r="E1371" t="str">
            <v>27322J</v>
          </cell>
          <cell r="F1371" t="str">
            <v>17411-54130</v>
          </cell>
          <cell r="G1371">
            <v>0</v>
          </cell>
          <cell r="H1371">
            <v>1</v>
          </cell>
          <cell r="I1371">
            <v>0</v>
          </cell>
          <cell r="J1371">
            <v>1</v>
          </cell>
          <cell r="K1371">
            <v>30.5</v>
          </cell>
          <cell r="L1371">
            <v>27.299999237060547</v>
          </cell>
          <cell r="M1371">
            <v>0</v>
          </cell>
          <cell r="N1371">
            <v>1</v>
          </cell>
          <cell r="O1371">
            <v>0</v>
          </cell>
          <cell r="P1371">
            <v>310</v>
          </cell>
          <cell r="Q1371">
            <v>180</v>
          </cell>
          <cell r="R1371">
            <v>30.5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180</v>
          </cell>
          <cell r="Y1371">
            <v>30.5</v>
          </cell>
          <cell r="Z1371">
            <v>310</v>
          </cell>
          <cell r="AA1371">
            <v>210.5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1.1200000047683716</v>
          </cell>
          <cell r="AH1371">
            <v>0</v>
          </cell>
        </row>
        <row r="1372">
          <cell r="A1372" t="str">
            <v>0203</v>
          </cell>
          <cell r="B1372" t="str">
            <v>ﾂﾅｷﾞﾖｳｾﾂ</v>
          </cell>
          <cell r="C1372" t="str">
            <v>ﾂﾅｷﾞﾖｳｾﾂ</v>
          </cell>
          <cell r="D1372" t="str">
            <v>27322J</v>
          </cell>
          <cell r="E1372" t="str">
            <v>27322J</v>
          </cell>
          <cell r="F1372" t="str">
            <v>17411-54680</v>
          </cell>
          <cell r="G1372">
            <v>0</v>
          </cell>
          <cell r="H1372">
            <v>45</v>
          </cell>
          <cell r="I1372">
            <v>45</v>
          </cell>
          <cell r="J1372">
            <v>1</v>
          </cell>
          <cell r="K1372">
            <v>34.400001525878906</v>
          </cell>
          <cell r="L1372">
            <v>31</v>
          </cell>
          <cell r="M1372">
            <v>0</v>
          </cell>
          <cell r="N1372">
            <v>98</v>
          </cell>
          <cell r="O1372">
            <v>0</v>
          </cell>
          <cell r="P1372">
            <v>280</v>
          </cell>
          <cell r="Q1372">
            <v>10</v>
          </cell>
          <cell r="R1372">
            <v>34.400001525878906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10</v>
          </cell>
          <cell r="Y1372">
            <v>34.400001525878906</v>
          </cell>
          <cell r="Z1372">
            <v>280</v>
          </cell>
          <cell r="AA1372">
            <v>50.599998474121094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1.1100000143051147</v>
          </cell>
          <cell r="AH1372">
            <v>0</v>
          </cell>
        </row>
        <row r="1373">
          <cell r="A1373" t="str">
            <v>0203</v>
          </cell>
          <cell r="B1373" t="str">
            <v>ﾂﾅｷﾞﾖｳｾﾂ</v>
          </cell>
          <cell r="C1373" t="str">
            <v>ﾂﾅｷﾞﾖｳｾﾂ</v>
          </cell>
          <cell r="D1373" t="str">
            <v>27322J</v>
          </cell>
          <cell r="E1373" t="str">
            <v>27322J</v>
          </cell>
          <cell r="F1373" t="str">
            <v>17413-73280</v>
          </cell>
          <cell r="G1373">
            <v>0</v>
          </cell>
          <cell r="H1373">
            <v>10</v>
          </cell>
          <cell r="I1373">
            <v>10</v>
          </cell>
          <cell r="J1373">
            <v>1</v>
          </cell>
          <cell r="K1373">
            <v>28.299999237060547</v>
          </cell>
          <cell r="L1373">
            <v>24.600000381469727</v>
          </cell>
          <cell r="M1373">
            <v>0</v>
          </cell>
          <cell r="N1373">
            <v>98</v>
          </cell>
          <cell r="O1373">
            <v>0</v>
          </cell>
          <cell r="P1373">
            <v>310</v>
          </cell>
          <cell r="Q1373">
            <v>18</v>
          </cell>
          <cell r="R1373">
            <v>28.299999237060547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18</v>
          </cell>
          <cell r="Y1373">
            <v>28.299999237060547</v>
          </cell>
          <cell r="Z1373">
            <v>310</v>
          </cell>
          <cell r="AA1373">
            <v>46.299999237060547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1.1499999761581421</v>
          </cell>
          <cell r="AH1373">
            <v>0</v>
          </cell>
        </row>
        <row r="1374">
          <cell r="A1374" t="str">
            <v>0203</v>
          </cell>
          <cell r="B1374" t="str">
            <v>ﾂﾅｷﾞﾖｳｾﾂ</v>
          </cell>
          <cell r="C1374" t="str">
            <v>ﾂﾅｷﾞﾖｳｾﾂ</v>
          </cell>
          <cell r="D1374" t="str">
            <v>27322J</v>
          </cell>
          <cell r="E1374" t="str">
            <v>27322J</v>
          </cell>
          <cell r="F1374" t="str">
            <v>17414-73090</v>
          </cell>
          <cell r="G1374">
            <v>0</v>
          </cell>
          <cell r="H1374">
            <v>10</v>
          </cell>
          <cell r="I1374">
            <v>10</v>
          </cell>
          <cell r="J1374">
            <v>1</v>
          </cell>
          <cell r="K1374">
            <v>34.400001525878906</v>
          </cell>
          <cell r="L1374">
            <v>31</v>
          </cell>
          <cell r="M1374">
            <v>0</v>
          </cell>
          <cell r="N1374">
            <v>98</v>
          </cell>
          <cell r="O1374">
            <v>0</v>
          </cell>
          <cell r="P1374">
            <v>280</v>
          </cell>
          <cell r="Q1374">
            <v>30</v>
          </cell>
          <cell r="R1374">
            <v>34.400001525878906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30</v>
          </cell>
          <cell r="Y1374">
            <v>34.400001525878906</v>
          </cell>
          <cell r="Z1374">
            <v>280</v>
          </cell>
          <cell r="AA1374">
            <v>64.400001525878906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1.1100000143051147</v>
          </cell>
          <cell r="AH1374">
            <v>0</v>
          </cell>
        </row>
        <row r="1375">
          <cell r="A1375" t="str">
            <v>0203</v>
          </cell>
          <cell r="B1375" t="str">
            <v>ﾂﾅｷﾞﾖｳｾﾂ</v>
          </cell>
          <cell r="C1375" t="str">
            <v>ﾂﾅｷﾞﾖｳｾﾂ</v>
          </cell>
          <cell r="D1375" t="str">
            <v>27322J</v>
          </cell>
          <cell r="E1375" t="str">
            <v>27322J</v>
          </cell>
          <cell r="F1375" t="str">
            <v>17420-46081-10</v>
          </cell>
          <cell r="G1375">
            <v>13</v>
          </cell>
          <cell r="H1375">
            <v>60</v>
          </cell>
          <cell r="I1375">
            <v>60</v>
          </cell>
          <cell r="J1375">
            <v>1</v>
          </cell>
          <cell r="K1375">
            <v>34.400001525878906</v>
          </cell>
          <cell r="L1375">
            <v>31</v>
          </cell>
          <cell r="M1375">
            <v>0.11999999731779099</v>
          </cell>
          <cell r="N1375">
            <v>98</v>
          </cell>
          <cell r="O1375">
            <v>0.20000000298023224</v>
          </cell>
          <cell r="P1375">
            <v>280</v>
          </cell>
          <cell r="Q1375">
            <v>10</v>
          </cell>
          <cell r="R1375">
            <v>34.400001525878906</v>
          </cell>
          <cell r="S1375">
            <v>0.18000000715255737</v>
          </cell>
          <cell r="T1375">
            <v>1.9999999552965164E-2</v>
          </cell>
          <cell r="U1375">
            <v>3.5999998450279236E-2</v>
          </cell>
          <cell r="V1375">
            <v>0.18000000715255737</v>
          </cell>
          <cell r="W1375">
            <v>4.6999998092651367</v>
          </cell>
          <cell r="X1375">
            <v>10</v>
          </cell>
          <cell r="Y1375">
            <v>34.400001525878906</v>
          </cell>
          <cell r="Z1375">
            <v>280</v>
          </cell>
          <cell r="AA1375">
            <v>49.099998474121094</v>
          </cell>
          <cell r="AB1375">
            <v>0.18000000715255737</v>
          </cell>
          <cell r="AC1375">
            <v>2.3000000044703484E-2</v>
          </cell>
          <cell r="AD1375">
            <v>0</v>
          </cell>
          <cell r="AE1375">
            <v>0</v>
          </cell>
          <cell r="AF1375">
            <v>0</v>
          </cell>
          <cell r="AG1375">
            <v>1.1100000143051147</v>
          </cell>
          <cell r="AH1375">
            <v>2.0999999716877937E-2</v>
          </cell>
        </row>
        <row r="1376">
          <cell r="A1376" t="str">
            <v>0203</v>
          </cell>
          <cell r="B1376" t="str">
            <v>ﾂﾅｷﾞﾖｳｾﾂ</v>
          </cell>
          <cell r="C1376" t="str">
            <v>ﾂﾅｷﾞﾖｳｾﾂ</v>
          </cell>
          <cell r="D1376" t="str">
            <v>27322J</v>
          </cell>
          <cell r="E1376" t="str">
            <v>27322J</v>
          </cell>
          <cell r="F1376" t="str">
            <v>17420-70040-10</v>
          </cell>
          <cell r="G1376">
            <v>1</v>
          </cell>
          <cell r="H1376">
            <v>50</v>
          </cell>
          <cell r="I1376">
            <v>50</v>
          </cell>
          <cell r="J1376">
            <v>1</v>
          </cell>
          <cell r="K1376">
            <v>34.400001525878906</v>
          </cell>
          <cell r="L1376">
            <v>31</v>
          </cell>
          <cell r="M1376">
            <v>9.9999997764825821E-3</v>
          </cell>
          <cell r="N1376">
            <v>98</v>
          </cell>
          <cell r="O1376">
            <v>0</v>
          </cell>
          <cell r="P1376">
            <v>280</v>
          </cell>
          <cell r="Q1376">
            <v>10</v>
          </cell>
          <cell r="R1376">
            <v>34.400001525878906</v>
          </cell>
          <cell r="S1376">
            <v>9.9999997764825821E-3</v>
          </cell>
          <cell r="T1376">
            <v>0</v>
          </cell>
          <cell r="U1376">
            <v>3.0000000260770321E-3</v>
          </cell>
          <cell r="V1376">
            <v>9.9999997764825821E-3</v>
          </cell>
          <cell r="W1376">
            <v>5.5999999046325684</v>
          </cell>
          <cell r="X1376">
            <v>10</v>
          </cell>
          <cell r="Y1376">
            <v>34.400001525878906</v>
          </cell>
          <cell r="Z1376">
            <v>280</v>
          </cell>
          <cell r="AA1376">
            <v>50</v>
          </cell>
          <cell r="AB1376">
            <v>9.9999997764825821E-3</v>
          </cell>
          <cell r="AC1376">
            <v>1.0000000474974513E-3</v>
          </cell>
          <cell r="AD1376">
            <v>0</v>
          </cell>
          <cell r="AE1376">
            <v>0</v>
          </cell>
          <cell r="AF1376">
            <v>0</v>
          </cell>
          <cell r="AG1376">
            <v>1.1100000143051147</v>
          </cell>
          <cell r="AH1376">
            <v>1.0000000474974513E-3</v>
          </cell>
        </row>
        <row r="1377">
          <cell r="A1377" t="str">
            <v>0203</v>
          </cell>
          <cell r="B1377" t="str">
            <v>ﾂﾅｷﾞﾖｳｾﾂ</v>
          </cell>
          <cell r="C1377" t="str">
            <v>ﾂﾅｷﾞﾖｳｾﾂ</v>
          </cell>
          <cell r="D1377" t="str">
            <v>27322J</v>
          </cell>
          <cell r="E1377" t="str">
            <v>27322J</v>
          </cell>
          <cell r="F1377" t="str">
            <v>17420-70050-10</v>
          </cell>
          <cell r="G1377">
            <v>0</v>
          </cell>
          <cell r="H1377">
            <v>10</v>
          </cell>
          <cell r="I1377">
            <v>10</v>
          </cell>
          <cell r="J1377">
            <v>1</v>
          </cell>
          <cell r="K1377">
            <v>34.400001525878906</v>
          </cell>
          <cell r="L1377">
            <v>31</v>
          </cell>
          <cell r="M1377">
            <v>0</v>
          </cell>
          <cell r="N1377">
            <v>98</v>
          </cell>
          <cell r="O1377">
            <v>0</v>
          </cell>
          <cell r="P1377">
            <v>280</v>
          </cell>
          <cell r="Q1377">
            <v>18</v>
          </cell>
          <cell r="R1377">
            <v>34.400001525878906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18</v>
          </cell>
          <cell r="Y1377">
            <v>34.400001525878906</v>
          </cell>
          <cell r="Z1377">
            <v>280</v>
          </cell>
          <cell r="AA1377">
            <v>80.400001525878906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1.1100000143051147</v>
          </cell>
          <cell r="AH1377">
            <v>0</v>
          </cell>
        </row>
        <row r="1378">
          <cell r="A1378" t="str">
            <v>0203</v>
          </cell>
          <cell r="B1378" t="str">
            <v>ﾂﾅｷﾞﾖｳｾﾂ</v>
          </cell>
          <cell r="C1378" t="str">
            <v>ﾂﾅｷﾞﾖｳｾﾂ</v>
          </cell>
          <cell r="D1378" t="str">
            <v>27322J</v>
          </cell>
          <cell r="E1378" t="str">
            <v>27322J</v>
          </cell>
          <cell r="F1378" t="str">
            <v>17420-70282-15</v>
          </cell>
          <cell r="G1378">
            <v>2</v>
          </cell>
          <cell r="H1378">
            <v>20</v>
          </cell>
          <cell r="I1378">
            <v>20</v>
          </cell>
          <cell r="J1378">
            <v>1</v>
          </cell>
          <cell r="K1378">
            <v>28.299999237060547</v>
          </cell>
          <cell r="L1378">
            <v>24.600000381469727</v>
          </cell>
          <cell r="M1378">
            <v>1.9999999552965164E-2</v>
          </cell>
          <cell r="N1378">
            <v>98</v>
          </cell>
          <cell r="O1378">
            <v>0.10000000149011612</v>
          </cell>
          <cell r="P1378">
            <v>310</v>
          </cell>
          <cell r="Q1378">
            <v>8</v>
          </cell>
          <cell r="R1378">
            <v>28.299999237060547</v>
          </cell>
          <cell r="S1378">
            <v>2.9999999329447746E-2</v>
          </cell>
          <cell r="T1378">
            <v>9.9999997764825821E-3</v>
          </cell>
          <cell r="U1378">
            <v>4.0000001899898052E-3</v>
          </cell>
          <cell r="V1378">
            <v>2.9999999329447746E-2</v>
          </cell>
          <cell r="W1378">
            <v>15.5</v>
          </cell>
          <cell r="X1378">
            <v>8</v>
          </cell>
          <cell r="Y1378">
            <v>28.299999237060547</v>
          </cell>
          <cell r="Z1378">
            <v>310</v>
          </cell>
          <cell r="AA1378">
            <v>51.799999237060547</v>
          </cell>
          <cell r="AB1378">
            <v>2.9999999329447746E-2</v>
          </cell>
          <cell r="AC1378">
            <v>4.0000001899898052E-3</v>
          </cell>
          <cell r="AD1378">
            <v>0</v>
          </cell>
          <cell r="AE1378">
            <v>0</v>
          </cell>
          <cell r="AF1378">
            <v>0</v>
          </cell>
          <cell r="AG1378">
            <v>1.1499999761581421</v>
          </cell>
          <cell r="AH1378">
            <v>4.0000001899898052E-3</v>
          </cell>
        </row>
        <row r="1379">
          <cell r="A1379" t="str">
            <v>0203</v>
          </cell>
          <cell r="B1379" t="str">
            <v>ﾂﾅｷﾞﾖｳｾﾂ</v>
          </cell>
          <cell r="C1379" t="str">
            <v>ﾂﾅｷﾞﾖｳｾﾂ</v>
          </cell>
          <cell r="D1379" t="str">
            <v>27322J</v>
          </cell>
          <cell r="E1379" t="str">
            <v>27322J</v>
          </cell>
          <cell r="F1379" t="str">
            <v>17420-73020-10</v>
          </cell>
          <cell r="G1379">
            <v>0</v>
          </cell>
          <cell r="H1379">
            <v>10</v>
          </cell>
          <cell r="I1379">
            <v>10</v>
          </cell>
          <cell r="J1379">
            <v>1</v>
          </cell>
          <cell r="K1379">
            <v>34.400001525878906</v>
          </cell>
          <cell r="L1379">
            <v>31</v>
          </cell>
          <cell r="M1379">
            <v>0</v>
          </cell>
          <cell r="N1379">
            <v>98</v>
          </cell>
          <cell r="O1379">
            <v>0</v>
          </cell>
          <cell r="P1379">
            <v>280</v>
          </cell>
          <cell r="Q1379">
            <v>22</v>
          </cell>
          <cell r="R1379">
            <v>34.400001525878906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22</v>
          </cell>
          <cell r="Y1379">
            <v>34.400001525878906</v>
          </cell>
          <cell r="Z1379">
            <v>280</v>
          </cell>
          <cell r="AA1379">
            <v>56.400001525878906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1.1100000143051147</v>
          </cell>
          <cell r="AH1379">
            <v>0</v>
          </cell>
        </row>
        <row r="1380">
          <cell r="A1380" t="str">
            <v>0203</v>
          </cell>
          <cell r="B1380" t="str">
            <v>ﾂﾅｷﾞﾖｳｾﾂ</v>
          </cell>
          <cell r="C1380" t="str">
            <v>ﾂﾅｷﾞﾖｳｾﾂ</v>
          </cell>
          <cell r="D1380" t="str">
            <v>27322J</v>
          </cell>
          <cell r="E1380" t="str">
            <v>27322J</v>
          </cell>
          <cell r="F1380" t="str">
            <v>17420-73021-10</v>
          </cell>
          <cell r="G1380">
            <v>0</v>
          </cell>
          <cell r="H1380">
            <v>10</v>
          </cell>
          <cell r="I1380">
            <v>10</v>
          </cell>
          <cell r="J1380">
            <v>1</v>
          </cell>
          <cell r="K1380">
            <v>34.400001525878906</v>
          </cell>
          <cell r="L1380">
            <v>31</v>
          </cell>
          <cell r="M1380">
            <v>0</v>
          </cell>
          <cell r="N1380">
            <v>98</v>
          </cell>
          <cell r="O1380">
            <v>0</v>
          </cell>
          <cell r="P1380">
            <v>280</v>
          </cell>
          <cell r="Q1380">
            <v>22</v>
          </cell>
          <cell r="R1380">
            <v>34.400001525878906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22</v>
          </cell>
          <cell r="Y1380">
            <v>34.400001525878906</v>
          </cell>
          <cell r="Z1380">
            <v>280</v>
          </cell>
          <cell r="AA1380">
            <v>56.400001525878906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1.1100000143051147</v>
          </cell>
          <cell r="AH1380">
            <v>0</v>
          </cell>
        </row>
        <row r="1381">
          <cell r="A1381" t="str">
            <v>0203</v>
          </cell>
          <cell r="B1381" t="str">
            <v>ﾂﾅｷﾞﾖｳｾﾂ</v>
          </cell>
          <cell r="C1381" t="str">
            <v>ﾂﾅｷﾞﾖｳｾﾂ</v>
          </cell>
          <cell r="D1381" t="str">
            <v>27322J</v>
          </cell>
          <cell r="E1381" t="str">
            <v>27322J</v>
          </cell>
          <cell r="F1381" t="str">
            <v>17420-73061-10</v>
          </cell>
          <cell r="G1381">
            <v>0</v>
          </cell>
          <cell r="H1381">
            <v>10</v>
          </cell>
          <cell r="I1381">
            <v>10</v>
          </cell>
          <cell r="J1381">
            <v>1</v>
          </cell>
          <cell r="K1381">
            <v>28.299999237060547</v>
          </cell>
          <cell r="L1381">
            <v>24.600000381469727</v>
          </cell>
          <cell r="M1381">
            <v>0</v>
          </cell>
          <cell r="N1381">
            <v>98</v>
          </cell>
          <cell r="O1381">
            <v>0</v>
          </cell>
          <cell r="P1381">
            <v>310</v>
          </cell>
          <cell r="Q1381">
            <v>22</v>
          </cell>
          <cell r="R1381">
            <v>28.299999237060547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22</v>
          </cell>
          <cell r="Y1381">
            <v>28.299999237060547</v>
          </cell>
          <cell r="Z1381">
            <v>310</v>
          </cell>
          <cell r="AA1381">
            <v>50.299999237060547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1.1499999761581421</v>
          </cell>
          <cell r="AH1381">
            <v>0</v>
          </cell>
        </row>
        <row r="1382">
          <cell r="A1382" t="str">
            <v>0203</v>
          </cell>
          <cell r="B1382" t="str">
            <v>ﾂﾅｷﾞﾖｳｾﾂ</v>
          </cell>
          <cell r="C1382" t="str">
            <v>ﾂﾅｷﾞﾖｳｾﾂ</v>
          </cell>
          <cell r="D1382" t="str">
            <v>27322J</v>
          </cell>
          <cell r="E1382" t="str">
            <v>27322J</v>
          </cell>
          <cell r="F1382" t="str">
            <v>17421-87609</v>
          </cell>
          <cell r="G1382">
            <v>0</v>
          </cell>
          <cell r="H1382">
            <v>3</v>
          </cell>
          <cell r="I1382">
            <v>0</v>
          </cell>
          <cell r="J1382">
            <v>1</v>
          </cell>
          <cell r="K1382">
            <v>17.299999237060547</v>
          </cell>
          <cell r="L1382">
            <v>15</v>
          </cell>
          <cell r="M1382">
            <v>0</v>
          </cell>
          <cell r="N1382">
            <v>1</v>
          </cell>
          <cell r="O1382">
            <v>0</v>
          </cell>
          <cell r="P1382">
            <v>240</v>
          </cell>
          <cell r="Q1382">
            <v>180</v>
          </cell>
          <cell r="R1382">
            <v>17.299999237060547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180</v>
          </cell>
          <cell r="Y1382">
            <v>17.299999237060547</v>
          </cell>
          <cell r="Z1382">
            <v>240</v>
          </cell>
          <cell r="AA1382">
            <v>197.30000305175781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1.1499999761581421</v>
          </cell>
          <cell r="AH1382">
            <v>0</v>
          </cell>
        </row>
        <row r="1383">
          <cell r="A1383" t="str">
            <v>0203</v>
          </cell>
          <cell r="B1383" t="str">
            <v>ﾂﾅｷﾞﾖｳｾﾂ</v>
          </cell>
          <cell r="C1383" t="str">
            <v>ﾂﾅｷﾞﾖｳｾﾂ</v>
          </cell>
          <cell r="D1383" t="str">
            <v>27322J</v>
          </cell>
          <cell r="E1383" t="str">
            <v>27322J</v>
          </cell>
          <cell r="F1383" t="str">
            <v>17423-46010</v>
          </cell>
          <cell r="G1383">
            <v>0</v>
          </cell>
          <cell r="H1383">
            <v>20</v>
          </cell>
          <cell r="I1383">
            <v>20</v>
          </cell>
          <cell r="J1383">
            <v>1</v>
          </cell>
          <cell r="K1383">
            <v>34.400001525878906</v>
          </cell>
          <cell r="L1383">
            <v>31</v>
          </cell>
          <cell r="M1383">
            <v>0</v>
          </cell>
          <cell r="N1383">
            <v>98</v>
          </cell>
          <cell r="O1383">
            <v>0</v>
          </cell>
          <cell r="P1383">
            <v>280</v>
          </cell>
          <cell r="Q1383">
            <v>10</v>
          </cell>
          <cell r="R1383">
            <v>34.400001525878906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10</v>
          </cell>
          <cell r="Y1383">
            <v>34.400001525878906</v>
          </cell>
          <cell r="Z1383">
            <v>280</v>
          </cell>
          <cell r="AA1383">
            <v>44.400001525878906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1.1100000143051147</v>
          </cell>
          <cell r="AH1383">
            <v>0</v>
          </cell>
        </row>
        <row r="1384">
          <cell r="A1384" t="str">
            <v>0203</v>
          </cell>
          <cell r="B1384" t="str">
            <v>ﾂﾅｷﾞﾖｳｾﾂ</v>
          </cell>
          <cell r="C1384" t="str">
            <v>ﾂﾅｷﾞﾖｳｾﾂ</v>
          </cell>
          <cell r="D1384" t="str">
            <v>27322J</v>
          </cell>
          <cell r="E1384" t="str">
            <v>27322J</v>
          </cell>
          <cell r="F1384" t="str">
            <v>17430-13180-10</v>
          </cell>
          <cell r="G1384">
            <v>0</v>
          </cell>
          <cell r="H1384">
            <v>10</v>
          </cell>
          <cell r="I1384">
            <v>10</v>
          </cell>
          <cell r="J1384">
            <v>1</v>
          </cell>
          <cell r="K1384">
            <v>28.299999237060547</v>
          </cell>
          <cell r="L1384">
            <v>24.600000381469727</v>
          </cell>
          <cell r="M1384">
            <v>0</v>
          </cell>
          <cell r="N1384">
            <v>98</v>
          </cell>
          <cell r="O1384">
            <v>0</v>
          </cell>
          <cell r="P1384">
            <v>310</v>
          </cell>
          <cell r="Q1384">
            <v>24</v>
          </cell>
          <cell r="R1384">
            <v>28.299999237060547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24</v>
          </cell>
          <cell r="Y1384">
            <v>28.299999237060547</v>
          </cell>
          <cell r="Z1384">
            <v>310</v>
          </cell>
          <cell r="AA1384">
            <v>52.299999237060547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1.1499999761581421</v>
          </cell>
          <cell r="AH1384">
            <v>0</v>
          </cell>
        </row>
        <row r="1385">
          <cell r="A1385" t="str">
            <v>0203</v>
          </cell>
          <cell r="B1385" t="str">
            <v>ﾂﾅｷﾞﾖｳｾﾂ</v>
          </cell>
          <cell r="C1385" t="str">
            <v>ﾂﾅｷﾞﾖｳｾﾂ</v>
          </cell>
          <cell r="D1385" t="str">
            <v>27322J</v>
          </cell>
          <cell r="E1385" t="str">
            <v>27322J</v>
          </cell>
          <cell r="F1385" t="str">
            <v>17430-24182</v>
          </cell>
          <cell r="G1385">
            <v>0</v>
          </cell>
          <cell r="H1385">
            <v>10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</row>
        <row r="1386">
          <cell r="A1386" t="str">
            <v>0203</v>
          </cell>
          <cell r="B1386" t="str">
            <v>ﾂﾅｷﾞﾖｳｾﾂ</v>
          </cell>
          <cell r="C1386" t="str">
            <v>ﾂﾅｷﾞﾖｳｾﾂ</v>
          </cell>
          <cell r="D1386" t="str">
            <v>27322J</v>
          </cell>
          <cell r="E1386" t="str">
            <v>27322J</v>
          </cell>
          <cell r="F1386" t="str">
            <v>17430-26570-10</v>
          </cell>
          <cell r="G1386">
            <v>0</v>
          </cell>
          <cell r="H1386">
            <v>10</v>
          </cell>
          <cell r="I1386">
            <v>10</v>
          </cell>
          <cell r="J1386">
            <v>1</v>
          </cell>
          <cell r="K1386">
            <v>28.299999237060547</v>
          </cell>
          <cell r="L1386">
            <v>24.600000381469727</v>
          </cell>
          <cell r="M1386">
            <v>0</v>
          </cell>
          <cell r="N1386">
            <v>98</v>
          </cell>
          <cell r="O1386">
            <v>0</v>
          </cell>
          <cell r="P1386">
            <v>310</v>
          </cell>
          <cell r="Q1386">
            <v>24</v>
          </cell>
          <cell r="R1386">
            <v>28.299999237060547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24</v>
          </cell>
          <cell r="Y1386">
            <v>28.299999237060547</v>
          </cell>
          <cell r="Z1386">
            <v>310</v>
          </cell>
          <cell r="AA1386">
            <v>52.299999237060547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1.1499999761581421</v>
          </cell>
          <cell r="AH1386">
            <v>0</v>
          </cell>
        </row>
        <row r="1387">
          <cell r="A1387" t="str">
            <v>0203</v>
          </cell>
          <cell r="B1387" t="str">
            <v>ﾂﾅｷﾞﾖｳｾﾂ</v>
          </cell>
          <cell r="C1387" t="str">
            <v>ﾂﾅｷﾞﾖｳｾﾂ</v>
          </cell>
          <cell r="D1387" t="str">
            <v>27322J</v>
          </cell>
          <cell r="E1387" t="str">
            <v>27322J</v>
          </cell>
          <cell r="F1387" t="str">
            <v>17430-6A240-15</v>
          </cell>
          <cell r="G1387">
            <v>0</v>
          </cell>
          <cell r="H1387">
            <v>5</v>
          </cell>
          <cell r="I1387">
            <v>5</v>
          </cell>
          <cell r="J1387">
            <v>1</v>
          </cell>
          <cell r="K1387">
            <v>28.299999237060547</v>
          </cell>
          <cell r="L1387">
            <v>24.600000381469727</v>
          </cell>
          <cell r="M1387">
            <v>0</v>
          </cell>
          <cell r="N1387">
            <v>98</v>
          </cell>
          <cell r="O1387">
            <v>0</v>
          </cell>
          <cell r="P1387">
            <v>310</v>
          </cell>
          <cell r="Q1387">
            <v>55</v>
          </cell>
          <cell r="R1387">
            <v>28.299999237060547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55</v>
          </cell>
          <cell r="Y1387">
            <v>28.299999237060547</v>
          </cell>
          <cell r="Z1387">
            <v>310</v>
          </cell>
          <cell r="AA1387">
            <v>83.300003051757813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1.1499999761581421</v>
          </cell>
          <cell r="AH1387">
            <v>0</v>
          </cell>
        </row>
        <row r="1388">
          <cell r="A1388" t="str">
            <v>0203</v>
          </cell>
          <cell r="B1388" t="str">
            <v>ﾂﾅｷﾞﾖｳｾﾂ</v>
          </cell>
          <cell r="C1388" t="str">
            <v>ﾂﾅｷﾞﾖｳｾﾂ</v>
          </cell>
          <cell r="D1388" t="str">
            <v>27322J</v>
          </cell>
          <cell r="E1388" t="str">
            <v>27322J</v>
          </cell>
          <cell r="F1388" t="str">
            <v>17430-6A391-10</v>
          </cell>
          <cell r="G1388">
            <v>1</v>
          </cell>
          <cell r="H1388">
            <v>60</v>
          </cell>
          <cell r="I1388">
            <v>0</v>
          </cell>
          <cell r="J1388">
            <v>0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1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</row>
        <row r="1389">
          <cell r="A1389" t="str">
            <v>0203</v>
          </cell>
          <cell r="B1389" t="str">
            <v>ﾂﾅｷﾞﾖｳｾﾂ</v>
          </cell>
          <cell r="C1389" t="str">
            <v>ﾂﾅｷﾞﾖｳｾﾂ</v>
          </cell>
          <cell r="D1389" t="str">
            <v>27322J</v>
          </cell>
          <cell r="E1389" t="str">
            <v>27322J</v>
          </cell>
          <cell r="F1389" t="str">
            <v>17430-64740-10</v>
          </cell>
          <cell r="G1389">
            <v>0</v>
          </cell>
          <cell r="H1389">
            <v>20</v>
          </cell>
          <cell r="I1389">
            <v>20</v>
          </cell>
          <cell r="J1389">
            <v>1</v>
          </cell>
          <cell r="K1389">
            <v>28.299999237060547</v>
          </cell>
          <cell r="L1389">
            <v>24.600000381469727</v>
          </cell>
          <cell r="M1389">
            <v>0</v>
          </cell>
          <cell r="N1389">
            <v>98</v>
          </cell>
          <cell r="O1389">
            <v>0</v>
          </cell>
          <cell r="P1389">
            <v>310</v>
          </cell>
          <cell r="Q1389">
            <v>6.5</v>
          </cell>
          <cell r="R1389">
            <v>28.299999237060547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6.5</v>
          </cell>
          <cell r="Y1389">
            <v>28.299999237060547</v>
          </cell>
          <cell r="Z1389">
            <v>310</v>
          </cell>
          <cell r="AA1389">
            <v>34.799999237060547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1.1499999761581421</v>
          </cell>
          <cell r="AH1389">
            <v>0</v>
          </cell>
        </row>
        <row r="1390">
          <cell r="A1390" t="str">
            <v>0203</v>
          </cell>
          <cell r="B1390" t="str">
            <v>ﾂﾅｷﾞﾖｳｾﾂ</v>
          </cell>
          <cell r="C1390" t="str">
            <v>ﾂﾅｷﾞﾖｳｾﾂ</v>
          </cell>
          <cell r="D1390" t="str">
            <v>27322J</v>
          </cell>
          <cell r="E1390" t="str">
            <v>27322J</v>
          </cell>
          <cell r="F1390" t="str">
            <v>17430-7A801-15</v>
          </cell>
          <cell r="G1390">
            <v>0</v>
          </cell>
          <cell r="H1390">
            <v>5</v>
          </cell>
          <cell r="I1390">
            <v>5</v>
          </cell>
          <cell r="J1390">
            <v>1</v>
          </cell>
          <cell r="K1390">
            <v>28.299999237060547</v>
          </cell>
          <cell r="L1390">
            <v>24.600000381469727</v>
          </cell>
          <cell r="M1390">
            <v>0</v>
          </cell>
          <cell r="N1390">
            <v>98</v>
          </cell>
          <cell r="O1390">
            <v>0</v>
          </cell>
          <cell r="P1390">
            <v>310</v>
          </cell>
          <cell r="Q1390">
            <v>55</v>
          </cell>
          <cell r="R1390">
            <v>28.299999237060547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55</v>
          </cell>
          <cell r="Y1390">
            <v>28.299999237060547</v>
          </cell>
          <cell r="Z1390">
            <v>310</v>
          </cell>
          <cell r="AA1390">
            <v>83.300003051757813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1.1499999761581421</v>
          </cell>
          <cell r="AH1390">
            <v>0</v>
          </cell>
        </row>
        <row r="1391">
          <cell r="A1391" t="str">
            <v>0203</v>
          </cell>
          <cell r="B1391" t="str">
            <v>ﾂﾅｷﾞﾖｳｾﾂ</v>
          </cell>
          <cell r="C1391" t="str">
            <v>ﾂﾅｷﾞﾖｳｾﾂ</v>
          </cell>
          <cell r="D1391" t="str">
            <v>27322J</v>
          </cell>
          <cell r="E1391" t="str">
            <v>27322J</v>
          </cell>
          <cell r="F1391" t="str">
            <v>17430-7A880-15</v>
          </cell>
          <cell r="G1391">
            <v>0</v>
          </cell>
          <cell r="H1391">
            <v>10</v>
          </cell>
          <cell r="I1391">
            <v>10</v>
          </cell>
          <cell r="J1391">
            <v>1</v>
          </cell>
          <cell r="K1391">
            <v>28.299999237060547</v>
          </cell>
          <cell r="L1391">
            <v>24.600000381469727</v>
          </cell>
          <cell r="M1391">
            <v>0</v>
          </cell>
          <cell r="N1391">
            <v>98</v>
          </cell>
          <cell r="O1391">
            <v>0</v>
          </cell>
          <cell r="P1391">
            <v>310</v>
          </cell>
          <cell r="Q1391">
            <v>36</v>
          </cell>
          <cell r="R1391">
            <v>28.299999237060547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36</v>
          </cell>
          <cell r="Y1391">
            <v>28.299999237060547</v>
          </cell>
          <cell r="Z1391">
            <v>310</v>
          </cell>
          <cell r="AA1391">
            <v>95.300003051757813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1.1499999761581421</v>
          </cell>
          <cell r="AH1391">
            <v>4.0000001899898052E-3</v>
          </cell>
        </row>
        <row r="1392">
          <cell r="A1392" t="str">
            <v>0203</v>
          </cell>
          <cell r="B1392" t="str">
            <v>ﾂﾅｷﾞﾖｳｾﾂ</v>
          </cell>
          <cell r="C1392" t="str">
            <v>ﾂﾅｷﾞﾖｳｾﾂ</v>
          </cell>
          <cell r="D1392" t="str">
            <v>27322J</v>
          </cell>
          <cell r="E1392" t="str">
            <v>27322J</v>
          </cell>
          <cell r="F1392" t="str">
            <v>17430-70090-10</v>
          </cell>
          <cell r="G1392">
            <v>0</v>
          </cell>
          <cell r="H1392">
            <v>25</v>
          </cell>
          <cell r="I1392">
            <v>25</v>
          </cell>
          <cell r="J1392">
            <v>1</v>
          </cell>
          <cell r="K1392">
            <v>28.299999237060547</v>
          </cell>
          <cell r="L1392">
            <v>24.600000381469727</v>
          </cell>
          <cell r="M1392">
            <v>0</v>
          </cell>
          <cell r="N1392">
            <v>98</v>
          </cell>
          <cell r="O1392">
            <v>0</v>
          </cell>
          <cell r="P1392">
            <v>310</v>
          </cell>
          <cell r="Q1392">
            <v>12</v>
          </cell>
          <cell r="R1392">
            <v>28.299999237060547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12</v>
          </cell>
          <cell r="Y1392">
            <v>28.299999237060547</v>
          </cell>
          <cell r="Z1392">
            <v>310</v>
          </cell>
          <cell r="AA1392">
            <v>52.700000762939453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1.1499999761581421</v>
          </cell>
          <cell r="AH1392">
            <v>0</v>
          </cell>
        </row>
        <row r="1393">
          <cell r="A1393" t="str">
            <v>0203</v>
          </cell>
          <cell r="B1393" t="str">
            <v>ﾂﾅｷﾞﾖｳｾﾂ</v>
          </cell>
          <cell r="C1393" t="str">
            <v>ﾂﾅｷﾞﾖｳｾﾂ</v>
          </cell>
          <cell r="D1393" t="str">
            <v>27322J</v>
          </cell>
          <cell r="E1393" t="str">
            <v>27322J</v>
          </cell>
          <cell r="F1393" t="str">
            <v>17431-24021</v>
          </cell>
          <cell r="G1393">
            <v>0</v>
          </cell>
          <cell r="H1393">
            <v>5</v>
          </cell>
          <cell r="I1393">
            <v>5</v>
          </cell>
          <cell r="J1393">
            <v>1</v>
          </cell>
          <cell r="K1393">
            <v>17.299999237060547</v>
          </cell>
          <cell r="L1393">
            <v>15</v>
          </cell>
          <cell r="M1393">
            <v>0</v>
          </cell>
          <cell r="N1393">
            <v>98</v>
          </cell>
          <cell r="O1393">
            <v>0</v>
          </cell>
          <cell r="P1393">
            <v>240</v>
          </cell>
          <cell r="Q1393">
            <v>36</v>
          </cell>
          <cell r="R1393">
            <v>17.299999237060547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36</v>
          </cell>
          <cell r="Y1393">
            <v>17.299999237060547</v>
          </cell>
          <cell r="Z1393">
            <v>240</v>
          </cell>
          <cell r="AA1393">
            <v>101.30000305175781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1.1499999761581421</v>
          </cell>
          <cell r="AH1393">
            <v>0</v>
          </cell>
        </row>
        <row r="1394">
          <cell r="A1394" t="str">
            <v>0203</v>
          </cell>
          <cell r="B1394" t="str">
            <v>ﾂﾅｷﾞﾖｳｾﾂ</v>
          </cell>
          <cell r="C1394" t="str">
            <v>ﾂﾅｷﾞﾖｳｾﾂ</v>
          </cell>
          <cell r="D1394" t="str">
            <v>27322J</v>
          </cell>
          <cell r="E1394" t="str">
            <v>27322J</v>
          </cell>
          <cell r="F1394" t="str">
            <v>17431-24030</v>
          </cell>
          <cell r="G1394">
            <v>0</v>
          </cell>
          <cell r="H1394">
            <v>1</v>
          </cell>
          <cell r="I1394">
            <v>0</v>
          </cell>
          <cell r="J1394">
            <v>1</v>
          </cell>
          <cell r="K1394">
            <v>17.299999237060547</v>
          </cell>
          <cell r="L1394">
            <v>15</v>
          </cell>
          <cell r="M1394">
            <v>0</v>
          </cell>
          <cell r="N1394">
            <v>1</v>
          </cell>
          <cell r="O1394">
            <v>0</v>
          </cell>
          <cell r="P1394">
            <v>240</v>
          </cell>
          <cell r="Q1394">
            <v>180</v>
          </cell>
          <cell r="R1394">
            <v>17.299999237060547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180</v>
          </cell>
          <cell r="Y1394">
            <v>17.299999237060547</v>
          </cell>
          <cell r="Z1394">
            <v>240</v>
          </cell>
          <cell r="AA1394">
            <v>197.30000305175781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1.1499999761581421</v>
          </cell>
          <cell r="AH1394">
            <v>0</v>
          </cell>
        </row>
        <row r="1395">
          <cell r="A1395" t="str">
            <v>0203</v>
          </cell>
          <cell r="B1395" t="str">
            <v>ﾂﾅｷﾞﾖｳｾﾂ</v>
          </cell>
          <cell r="C1395" t="str">
            <v>ﾂﾅｷﾞﾖｳｾﾂ</v>
          </cell>
          <cell r="D1395" t="str">
            <v>27322J</v>
          </cell>
          <cell r="E1395" t="str">
            <v>27322J</v>
          </cell>
          <cell r="F1395" t="str">
            <v>17431-24200</v>
          </cell>
          <cell r="G1395">
            <v>0</v>
          </cell>
          <cell r="H1395">
            <v>1</v>
          </cell>
          <cell r="I1395">
            <v>0</v>
          </cell>
          <cell r="J1395">
            <v>1</v>
          </cell>
          <cell r="K1395">
            <v>17.299999237060547</v>
          </cell>
          <cell r="L1395">
            <v>15</v>
          </cell>
          <cell r="M1395">
            <v>0</v>
          </cell>
          <cell r="N1395">
            <v>1</v>
          </cell>
          <cell r="O1395">
            <v>0</v>
          </cell>
          <cell r="P1395">
            <v>240</v>
          </cell>
          <cell r="Q1395">
            <v>180</v>
          </cell>
          <cell r="R1395">
            <v>17.299999237060547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180</v>
          </cell>
          <cell r="Y1395">
            <v>17.299999237060547</v>
          </cell>
          <cell r="Z1395">
            <v>240</v>
          </cell>
          <cell r="AA1395">
            <v>197.30000305175781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1.1499999761581421</v>
          </cell>
          <cell r="AH1395">
            <v>0</v>
          </cell>
        </row>
        <row r="1396">
          <cell r="A1396" t="str">
            <v>0203</v>
          </cell>
          <cell r="B1396" t="str">
            <v>ﾂﾅｷﾞﾖｳｾﾂ</v>
          </cell>
          <cell r="C1396" t="str">
            <v>ﾂﾅｷﾞﾖｳｾﾂ</v>
          </cell>
          <cell r="D1396" t="str">
            <v>27322J</v>
          </cell>
          <cell r="E1396" t="str">
            <v>27322J</v>
          </cell>
          <cell r="F1396" t="str">
            <v>17431-24310</v>
          </cell>
          <cell r="G1396">
            <v>0</v>
          </cell>
          <cell r="H1396">
            <v>50</v>
          </cell>
          <cell r="I1396">
            <v>0</v>
          </cell>
          <cell r="J1396">
            <v>0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1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</row>
        <row r="1397">
          <cell r="A1397" t="str">
            <v>0203</v>
          </cell>
          <cell r="B1397" t="str">
            <v>ﾂﾅｷﾞﾖｳｾﾂ</v>
          </cell>
          <cell r="C1397" t="str">
            <v>ﾂﾅｷﾞﾖｳｾﾂ</v>
          </cell>
          <cell r="D1397" t="str">
            <v>27322J</v>
          </cell>
          <cell r="E1397" t="str">
            <v>27322J</v>
          </cell>
          <cell r="F1397" t="str">
            <v>17431-26080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1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</row>
        <row r="1398">
          <cell r="A1398" t="str">
            <v>0203</v>
          </cell>
          <cell r="B1398" t="str">
            <v>ﾂﾅｷﾞﾖｳｾﾂ</v>
          </cell>
          <cell r="C1398" t="str">
            <v>ﾂﾅｷﾞﾖｳｾﾂ</v>
          </cell>
          <cell r="D1398" t="str">
            <v>27322J</v>
          </cell>
          <cell r="E1398" t="str">
            <v>27322J</v>
          </cell>
          <cell r="F1398" t="str">
            <v>17431-34060</v>
          </cell>
          <cell r="G1398">
            <v>0</v>
          </cell>
          <cell r="H1398">
            <v>5</v>
          </cell>
          <cell r="I1398">
            <v>5</v>
          </cell>
          <cell r="J1398">
            <v>1</v>
          </cell>
          <cell r="K1398">
            <v>17.299999237060547</v>
          </cell>
          <cell r="L1398">
            <v>15</v>
          </cell>
          <cell r="M1398">
            <v>0</v>
          </cell>
          <cell r="N1398">
            <v>98</v>
          </cell>
          <cell r="O1398">
            <v>0</v>
          </cell>
          <cell r="P1398">
            <v>240</v>
          </cell>
          <cell r="Q1398">
            <v>36</v>
          </cell>
          <cell r="R1398">
            <v>17.299999237060547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36</v>
          </cell>
          <cell r="Y1398">
            <v>17.299999237060547</v>
          </cell>
          <cell r="Z1398">
            <v>240</v>
          </cell>
          <cell r="AA1398">
            <v>53.299999237060547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1.1499999761581421</v>
          </cell>
          <cell r="AH1398">
            <v>0</v>
          </cell>
        </row>
        <row r="1399">
          <cell r="A1399" t="str">
            <v>0203</v>
          </cell>
          <cell r="B1399" t="str">
            <v>ﾂﾅｷﾞﾖｳｾﾂ</v>
          </cell>
          <cell r="C1399" t="str">
            <v>ﾂﾅｷﾞﾖｳｾﾂ</v>
          </cell>
          <cell r="D1399" t="str">
            <v>27322J</v>
          </cell>
          <cell r="E1399" t="str">
            <v>27322J</v>
          </cell>
          <cell r="F1399" t="str">
            <v>17456-24010</v>
          </cell>
          <cell r="G1399">
            <v>0</v>
          </cell>
          <cell r="H1399">
            <v>9999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</row>
        <row r="1400">
          <cell r="A1400" t="str">
            <v>0203</v>
          </cell>
          <cell r="B1400" t="str">
            <v>ﾂﾅｷﾞﾖｳｾﾂ</v>
          </cell>
          <cell r="C1400" t="str">
            <v>ﾂﾅｷﾞﾖｳｾﾂ</v>
          </cell>
          <cell r="D1400" t="str">
            <v>27322J</v>
          </cell>
          <cell r="E1400" t="str">
            <v>27322J</v>
          </cell>
          <cell r="F1400" t="str">
            <v>17510-54290-50</v>
          </cell>
          <cell r="G1400">
            <v>5</v>
          </cell>
          <cell r="H1400">
            <v>40</v>
          </cell>
          <cell r="I1400">
            <v>40</v>
          </cell>
          <cell r="J1400">
            <v>1</v>
          </cell>
          <cell r="K1400">
            <v>15.399999618530273</v>
          </cell>
          <cell r="L1400">
            <v>13.5</v>
          </cell>
          <cell r="M1400">
            <v>1.9999999552965164E-2</v>
          </cell>
          <cell r="N1400">
            <v>98</v>
          </cell>
          <cell r="O1400">
            <v>0.10000000149011612</v>
          </cell>
          <cell r="P1400">
            <v>360</v>
          </cell>
          <cell r="Q1400">
            <v>3</v>
          </cell>
          <cell r="R1400">
            <v>15.399999618530273</v>
          </cell>
          <cell r="S1400">
            <v>2.9999999329447746E-2</v>
          </cell>
          <cell r="T1400">
            <v>9.9999997764825821E-3</v>
          </cell>
          <cell r="U1400">
            <v>4.0000001899898052E-3</v>
          </cell>
          <cell r="V1400">
            <v>2.9999999329447746E-2</v>
          </cell>
          <cell r="W1400">
            <v>9</v>
          </cell>
          <cell r="X1400">
            <v>3</v>
          </cell>
          <cell r="Y1400">
            <v>15.399999618530273</v>
          </cell>
          <cell r="Z1400">
            <v>360</v>
          </cell>
          <cell r="AA1400">
            <v>27.399999618530273</v>
          </cell>
          <cell r="AB1400">
            <v>2.9999999329447746E-2</v>
          </cell>
          <cell r="AC1400">
            <v>4.0000001899898052E-3</v>
          </cell>
          <cell r="AD1400">
            <v>0</v>
          </cell>
          <cell r="AE1400">
            <v>0</v>
          </cell>
          <cell r="AF1400">
            <v>0</v>
          </cell>
          <cell r="AG1400">
            <v>1.1399999856948853</v>
          </cell>
          <cell r="AH1400">
            <v>8.0000003799796104E-3</v>
          </cell>
        </row>
        <row r="1401">
          <cell r="A1401" t="str">
            <v>0203</v>
          </cell>
          <cell r="B1401" t="str">
            <v>ﾂﾅｷﾞﾖｳｾﾂ</v>
          </cell>
          <cell r="C1401" t="str">
            <v>ﾂﾅｷﾞﾖｳｾﾂ</v>
          </cell>
          <cell r="D1401" t="str">
            <v>27322J</v>
          </cell>
          <cell r="E1401" t="str">
            <v>27322J</v>
          </cell>
          <cell r="F1401" t="str">
            <v>17510-54320-50</v>
          </cell>
          <cell r="G1401">
            <v>1</v>
          </cell>
          <cell r="H1401">
            <v>25</v>
          </cell>
          <cell r="I1401">
            <v>25</v>
          </cell>
          <cell r="J1401">
            <v>1</v>
          </cell>
          <cell r="K1401">
            <v>15.399999618530273</v>
          </cell>
          <cell r="L1401">
            <v>13.5</v>
          </cell>
          <cell r="M1401">
            <v>0</v>
          </cell>
          <cell r="N1401">
            <v>98</v>
          </cell>
          <cell r="O1401">
            <v>0</v>
          </cell>
          <cell r="P1401">
            <v>360</v>
          </cell>
          <cell r="Q1401">
            <v>3</v>
          </cell>
          <cell r="R1401">
            <v>15.399999618530273</v>
          </cell>
          <cell r="S1401">
            <v>0</v>
          </cell>
          <cell r="T1401">
            <v>0</v>
          </cell>
          <cell r="U1401">
            <v>1.0000000474974513E-3</v>
          </cell>
          <cell r="V1401">
            <v>0</v>
          </cell>
          <cell r="W1401">
            <v>14.399999618530273</v>
          </cell>
          <cell r="X1401">
            <v>3</v>
          </cell>
          <cell r="Y1401">
            <v>15.399999618530273</v>
          </cell>
          <cell r="Z1401">
            <v>360</v>
          </cell>
          <cell r="AA1401">
            <v>32.799999237060547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1.1399999856948853</v>
          </cell>
          <cell r="AH1401">
            <v>3.0000000260770321E-3</v>
          </cell>
        </row>
        <row r="1402">
          <cell r="A1402" t="str">
            <v>0203</v>
          </cell>
          <cell r="B1402" t="str">
            <v>ﾂﾅｷﾞﾖｳｾﾂ</v>
          </cell>
          <cell r="C1402" t="str">
            <v>ﾂﾅｷﾞﾖｳｾﾂ</v>
          </cell>
          <cell r="D1402" t="str">
            <v>27322J</v>
          </cell>
          <cell r="E1402" t="str">
            <v>27322J</v>
          </cell>
          <cell r="F1402" t="str">
            <v>17510-54352-51</v>
          </cell>
          <cell r="G1402">
            <v>328</v>
          </cell>
          <cell r="H1402">
            <v>90</v>
          </cell>
          <cell r="I1402">
            <v>90</v>
          </cell>
          <cell r="J1402">
            <v>1</v>
          </cell>
          <cell r="K1402">
            <v>11.300000190734863</v>
          </cell>
          <cell r="L1402">
            <v>7.3000001907348633</v>
          </cell>
          <cell r="M1402">
            <v>1.0299999713897705</v>
          </cell>
          <cell r="N1402">
            <v>98</v>
          </cell>
          <cell r="O1402">
            <v>3.5999999046325684</v>
          </cell>
          <cell r="P1402">
            <v>360</v>
          </cell>
          <cell r="Q1402">
            <v>2.2999999523162842</v>
          </cell>
          <cell r="R1402">
            <v>11.300000190734863</v>
          </cell>
          <cell r="S1402">
            <v>1.6000000238418579</v>
          </cell>
          <cell r="T1402">
            <v>0.36000001430511475</v>
          </cell>
          <cell r="U1402">
            <v>0.20999999344348907</v>
          </cell>
          <cell r="V1402">
            <v>1.6000000238418579</v>
          </cell>
          <cell r="W1402">
            <v>4</v>
          </cell>
          <cell r="X1402">
            <v>2.2999999523162842</v>
          </cell>
          <cell r="Y1402">
            <v>11.300000190734863</v>
          </cell>
          <cell r="Z1402">
            <v>360</v>
          </cell>
          <cell r="AA1402">
            <v>17.600000381469727</v>
          </cell>
          <cell r="AB1402">
            <v>1.6000000238418579</v>
          </cell>
          <cell r="AC1402">
            <v>0.20900000631809235</v>
          </cell>
          <cell r="AD1402">
            <v>0</v>
          </cell>
          <cell r="AE1402">
            <v>0</v>
          </cell>
          <cell r="AF1402">
            <v>0</v>
          </cell>
          <cell r="AG1402">
            <v>1.5499999523162842</v>
          </cell>
          <cell r="AH1402">
            <v>0.1809999942779541</v>
          </cell>
        </row>
        <row r="1403">
          <cell r="A1403" t="str">
            <v>0203</v>
          </cell>
          <cell r="B1403" t="str">
            <v>ﾂﾅｷﾞﾖｳｾﾂ</v>
          </cell>
          <cell r="C1403" t="str">
            <v>ﾂﾅｷﾞﾖｳｾﾂ</v>
          </cell>
          <cell r="D1403" t="str">
            <v>27322J</v>
          </cell>
          <cell r="E1403" t="str">
            <v>27322J</v>
          </cell>
          <cell r="F1403" t="str">
            <v>17510-54370-51</v>
          </cell>
          <cell r="G1403">
            <v>7</v>
          </cell>
          <cell r="H1403">
            <v>75</v>
          </cell>
          <cell r="I1403">
            <v>75</v>
          </cell>
          <cell r="J1403">
            <v>1</v>
          </cell>
          <cell r="K1403">
            <v>11.300000190734863</v>
          </cell>
          <cell r="L1403">
            <v>7.3000001907348633</v>
          </cell>
          <cell r="M1403">
            <v>1.9999999552965164E-2</v>
          </cell>
          <cell r="N1403">
            <v>98</v>
          </cell>
          <cell r="O1403">
            <v>0.10000000149011612</v>
          </cell>
          <cell r="P1403">
            <v>360</v>
          </cell>
          <cell r="Q1403">
            <v>6</v>
          </cell>
          <cell r="R1403">
            <v>11.300000190734863</v>
          </cell>
          <cell r="S1403">
            <v>3.9999999105930328E-2</v>
          </cell>
          <cell r="T1403">
            <v>9.9999997764825821E-3</v>
          </cell>
          <cell r="U1403">
            <v>1.2000000104308128E-2</v>
          </cell>
          <cell r="V1403">
            <v>3.9999999105930328E-2</v>
          </cell>
          <cell r="W1403">
            <v>4.8000001907348633</v>
          </cell>
          <cell r="X1403">
            <v>6</v>
          </cell>
          <cell r="Y1403">
            <v>11.300000190734863</v>
          </cell>
          <cell r="Z1403">
            <v>360</v>
          </cell>
          <cell r="AA1403">
            <v>22.100000381469727</v>
          </cell>
          <cell r="AB1403">
            <v>3.9999999105930328E-2</v>
          </cell>
          <cell r="AC1403">
            <v>4.999999888241291E-3</v>
          </cell>
          <cell r="AD1403">
            <v>0</v>
          </cell>
          <cell r="AE1403">
            <v>0</v>
          </cell>
          <cell r="AF1403">
            <v>0</v>
          </cell>
          <cell r="AG1403">
            <v>1.5499999523162842</v>
          </cell>
          <cell r="AH1403">
            <v>7.0000002160668373E-3</v>
          </cell>
        </row>
        <row r="1404">
          <cell r="A1404" t="str">
            <v>0203</v>
          </cell>
          <cell r="B1404" t="str">
            <v>ﾂﾅｷﾞﾖｳｾﾂ</v>
          </cell>
          <cell r="C1404" t="str">
            <v>ﾂﾅｷﾞﾖｳｾﾂ</v>
          </cell>
          <cell r="D1404" t="str">
            <v>27322J</v>
          </cell>
          <cell r="E1404" t="str">
            <v>27322J</v>
          </cell>
          <cell r="F1404" t="str">
            <v>17510-54400-50</v>
          </cell>
          <cell r="G1404">
            <v>11</v>
          </cell>
          <cell r="H1404">
            <v>35</v>
          </cell>
          <cell r="I1404">
            <v>35</v>
          </cell>
          <cell r="J1404">
            <v>1</v>
          </cell>
          <cell r="K1404">
            <v>15.399999618530273</v>
          </cell>
          <cell r="L1404">
            <v>13.5</v>
          </cell>
          <cell r="M1404">
            <v>5.000000074505806E-2</v>
          </cell>
          <cell r="N1404">
            <v>98</v>
          </cell>
          <cell r="O1404">
            <v>0.30000001192092896</v>
          </cell>
          <cell r="P1404">
            <v>360</v>
          </cell>
          <cell r="Q1404">
            <v>2.7999999523162842</v>
          </cell>
          <cell r="R1404">
            <v>15.399999618530273</v>
          </cell>
          <cell r="S1404">
            <v>9.0000003576278687E-2</v>
          </cell>
          <cell r="T1404">
            <v>2.9999999329447746E-2</v>
          </cell>
          <cell r="U1404">
            <v>8.999999612569809E-3</v>
          </cell>
          <cell r="V1404">
            <v>9.0000003576278687E-2</v>
          </cell>
          <cell r="W1404">
            <v>10.300000190734863</v>
          </cell>
          <cell r="X1404">
            <v>2.7999999523162842</v>
          </cell>
          <cell r="Y1404">
            <v>15.399999618530273</v>
          </cell>
          <cell r="Z1404">
            <v>360</v>
          </cell>
          <cell r="AA1404">
            <v>28.5</v>
          </cell>
          <cell r="AB1404">
            <v>9.0000003576278687E-2</v>
          </cell>
          <cell r="AC1404">
            <v>1.2000000104308128E-2</v>
          </cell>
          <cell r="AD1404">
            <v>0</v>
          </cell>
          <cell r="AE1404">
            <v>0</v>
          </cell>
          <cell r="AF1404">
            <v>0</v>
          </cell>
          <cell r="AG1404">
            <v>1.1399999856948853</v>
          </cell>
          <cell r="AH1404">
            <v>1.2000000104308128E-2</v>
          </cell>
        </row>
        <row r="1405">
          <cell r="A1405" t="str">
            <v>0203</v>
          </cell>
          <cell r="B1405" t="str">
            <v>ﾂﾅｷﾞﾖｳｾﾂ</v>
          </cell>
          <cell r="C1405" t="str">
            <v>ﾂﾅｷﾞﾖｳｾﾂ</v>
          </cell>
          <cell r="D1405" t="str">
            <v>27322J</v>
          </cell>
          <cell r="E1405" t="str">
            <v>27322J</v>
          </cell>
          <cell r="F1405" t="str">
            <v>17510-54460-50</v>
          </cell>
          <cell r="G1405">
            <v>3</v>
          </cell>
          <cell r="H1405">
            <v>40</v>
          </cell>
          <cell r="I1405">
            <v>0</v>
          </cell>
          <cell r="J1405">
            <v>1</v>
          </cell>
          <cell r="K1405">
            <v>11.300000190734863</v>
          </cell>
          <cell r="L1405">
            <v>11.300000190734863</v>
          </cell>
          <cell r="M1405">
            <v>9.9999997764825821E-3</v>
          </cell>
          <cell r="N1405">
            <v>1</v>
          </cell>
          <cell r="O1405">
            <v>0.10000000149011612</v>
          </cell>
          <cell r="P1405">
            <v>360</v>
          </cell>
          <cell r="Q1405">
            <v>6.5</v>
          </cell>
          <cell r="R1405">
            <v>11.300000190734863</v>
          </cell>
          <cell r="S1405">
            <v>2.9999999329447746E-2</v>
          </cell>
          <cell r="T1405">
            <v>9.9999997764825821E-3</v>
          </cell>
          <cell r="U1405">
            <v>4.999999888241291E-3</v>
          </cell>
          <cell r="V1405">
            <v>2.9999999329447746E-2</v>
          </cell>
          <cell r="W1405">
            <v>15.600000381469727</v>
          </cell>
          <cell r="X1405">
            <v>6.5</v>
          </cell>
          <cell r="Y1405">
            <v>11.300000190734863</v>
          </cell>
          <cell r="Z1405">
            <v>360</v>
          </cell>
          <cell r="AA1405">
            <v>33.400001525878906</v>
          </cell>
          <cell r="AB1405">
            <v>2.9999999329447746E-2</v>
          </cell>
          <cell r="AC1405">
            <v>4.0000001899898052E-3</v>
          </cell>
          <cell r="AD1405">
            <v>0</v>
          </cell>
          <cell r="AE1405">
            <v>0</v>
          </cell>
          <cell r="AF1405">
            <v>0</v>
          </cell>
          <cell r="AG1405">
            <v>1</v>
          </cell>
          <cell r="AH1405">
            <v>3.0000000260770321E-3</v>
          </cell>
        </row>
        <row r="1406">
          <cell r="A1406" t="str">
            <v>0203</v>
          </cell>
          <cell r="B1406" t="str">
            <v>ﾂﾅｷﾞﾖｳｾﾂ</v>
          </cell>
          <cell r="C1406" t="str">
            <v>ﾂﾅｷﾞﾖｳｾﾂ</v>
          </cell>
          <cell r="D1406" t="str">
            <v>27322J</v>
          </cell>
          <cell r="E1406" t="str">
            <v>27322J</v>
          </cell>
          <cell r="F1406" t="str">
            <v>17510-54460-51</v>
          </cell>
          <cell r="G1406">
            <v>3</v>
          </cell>
          <cell r="H1406">
            <v>40</v>
          </cell>
          <cell r="I1406">
            <v>0</v>
          </cell>
          <cell r="J1406">
            <v>0</v>
          </cell>
          <cell r="K1406">
            <v>11.300000190734863</v>
          </cell>
          <cell r="L1406">
            <v>11.300000190734863</v>
          </cell>
          <cell r="M1406">
            <v>9.9999997764825821E-3</v>
          </cell>
          <cell r="N1406">
            <v>1</v>
          </cell>
          <cell r="O1406">
            <v>0.10000000149011612</v>
          </cell>
          <cell r="P1406">
            <v>360</v>
          </cell>
          <cell r="Q1406">
            <v>6.5</v>
          </cell>
          <cell r="R1406">
            <v>11.300000190734863</v>
          </cell>
          <cell r="S1406">
            <v>2.9999999329447746E-2</v>
          </cell>
          <cell r="T1406">
            <v>9.9999997764825821E-3</v>
          </cell>
          <cell r="U1406">
            <v>4.999999888241291E-3</v>
          </cell>
          <cell r="V1406">
            <v>2.9999999329447746E-2</v>
          </cell>
          <cell r="W1406">
            <v>15.600000381469727</v>
          </cell>
          <cell r="X1406">
            <v>6.5</v>
          </cell>
          <cell r="Y1406">
            <v>11.300000190734863</v>
          </cell>
          <cell r="Z1406">
            <v>360</v>
          </cell>
          <cell r="AA1406">
            <v>33.400001525878906</v>
          </cell>
          <cell r="AB1406">
            <v>2.9999999329447746E-2</v>
          </cell>
          <cell r="AC1406">
            <v>4.0000001899898052E-3</v>
          </cell>
          <cell r="AD1406">
            <v>0</v>
          </cell>
          <cell r="AE1406">
            <v>0</v>
          </cell>
          <cell r="AF1406">
            <v>0</v>
          </cell>
          <cell r="AG1406">
            <v>1</v>
          </cell>
          <cell r="AH1406">
            <v>3.0000000260770321E-3</v>
          </cell>
        </row>
        <row r="1407">
          <cell r="A1407" t="str">
            <v>0203</v>
          </cell>
          <cell r="B1407" t="str">
            <v>ﾂﾅｷﾞﾖｳｾﾂ</v>
          </cell>
          <cell r="C1407" t="str">
            <v>ﾂﾅｷﾞﾖｳｾﾂ</v>
          </cell>
          <cell r="D1407" t="str">
            <v>27322J</v>
          </cell>
          <cell r="E1407" t="str">
            <v>27322J</v>
          </cell>
          <cell r="F1407" t="str">
            <v>17510-54540-59</v>
          </cell>
          <cell r="G1407">
            <v>2</v>
          </cell>
          <cell r="H1407">
            <v>40</v>
          </cell>
          <cell r="I1407">
            <v>0</v>
          </cell>
          <cell r="J1407">
            <v>1</v>
          </cell>
          <cell r="K1407">
            <v>11.300000190734863</v>
          </cell>
          <cell r="L1407">
            <v>11.300000190734863</v>
          </cell>
          <cell r="M1407">
            <v>9.9999997764825821E-3</v>
          </cell>
          <cell r="N1407">
            <v>1</v>
          </cell>
          <cell r="O1407">
            <v>0.10000000149011612</v>
          </cell>
          <cell r="P1407">
            <v>360</v>
          </cell>
          <cell r="Q1407">
            <v>6.5</v>
          </cell>
          <cell r="R1407">
            <v>11.300000190734863</v>
          </cell>
          <cell r="S1407">
            <v>1.9999999552965164E-2</v>
          </cell>
          <cell r="T1407">
            <v>9.9999997764825821E-3</v>
          </cell>
          <cell r="U1407">
            <v>4.0000001899898052E-3</v>
          </cell>
          <cell r="V1407">
            <v>1.9999999552965164E-2</v>
          </cell>
          <cell r="W1407">
            <v>18</v>
          </cell>
          <cell r="X1407">
            <v>6.5</v>
          </cell>
          <cell r="Y1407">
            <v>11.300000190734863</v>
          </cell>
          <cell r="Z1407">
            <v>360</v>
          </cell>
          <cell r="AA1407">
            <v>35.799999237060547</v>
          </cell>
          <cell r="AB1407">
            <v>1.9999999552965164E-2</v>
          </cell>
          <cell r="AC1407">
            <v>3.0000000260770321E-3</v>
          </cell>
          <cell r="AD1407">
            <v>0</v>
          </cell>
          <cell r="AE1407">
            <v>0</v>
          </cell>
          <cell r="AF1407">
            <v>0</v>
          </cell>
          <cell r="AG1407">
            <v>1</v>
          </cell>
          <cell r="AH1407">
            <v>3.0000000260770321E-3</v>
          </cell>
        </row>
        <row r="1408">
          <cell r="A1408" t="str">
            <v>0203</v>
          </cell>
          <cell r="B1408" t="str">
            <v>ﾂﾅｷﾞﾖｳｾﾂ</v>
          </cell>
          <cell r="C1408" t="str">
            <v>ﾂﾅｷﾞﾖｳｾﾂ</v>
          </cell>
          <cell r="D1408" t="str">
            <v>27322J</v>
          </cell>
          <cell r="E1408" t="str">
            <v>27322J</v>
          </cell>
          <cell r="F1408" t="str">
            <v>17510-64412-51</v>
          </cell>
          <cell r="G1408">
            <v>48</v>
          </cell>
          <cell r="H1408">
            <v>96</v>
          </cell>
          <cell r="I1408">
            <v>96</v>
          </cell>
          <cell r="J1408">
            <v>1</v>
          </cell>
          <cell r="K1408">
            <v>11.300000190734863</v>
          </cell>
          <cell r="L1408">
            <v>7.3000001907348633</v>
          </cell>
          <cell r="M1408">
            <v>0.15000000596046448</v>
          </cell>
          <cell r="N1408">
            <v>98</v>
          </cell>
          <cell r="O1408">
            <v>0.5</v>
          </cell>
          <cell r="P1408">
            <v>360</v>
          </cell>
          <cell r="Q1408">
            <v>4.4000000953674316</v>
          </cell>
          <cell r="R1408">
            <v>11.300000190734863</v>
          </cell>
          <cell r="S1408">
            <v>0.25999999046325684</v>
          </cell>
          <cell r="T1408">
            <v>5.000000074505806E-2</v>
          </cell>
          <cell r="U1408">
            <v>5.9000000357627869E-2</v>
          </cell>
          <cell r="V1408">
            <v>0.25999999046325684</v>
          </cell>
          <cell r="W1408">
            <v>3.7999999523162842</v>
          </cell>
          <cell r="X1408">
            <v>4.4000000953674316</v>
          </cell>
          <cell r="Y1408">
            <v>11.300000190734863</v>
          </cell>
          <cell r="Z1408">
            <v>360</v>
          </cell>
          <cell r="AA1408">
            <v>19.5</v>
          </cell>
          <cell r="AB1408">
            <v>0.25999999046325684</v>
          </cell>
          <cell r="AC1408">
            <v>3.4000001847743988E-2</v>
          </cell>
          <cell r="AD1408">
            <v>0</v>
          </cell>
          <cell r="AE1408">
            <v>0</v>
          </cell>
          <cell r="AF1408">
            <v>0</v>
          </cell>
          <cell r="AG1408">
            <v>1.5499999523162842</v>
          </cell>
          <cell r="AH1408">
            <v>3.0999999493360519E-2</v>
          </cell>
        </row>
        <row r="1409">
          <cell r="A1409" t="str">
            <v>0203</v>
          </cell>
          <cell r="B1409" t="str">
            <v>ﾂﾅｷﾞﾖｳｾﾂ</v>
          </cell>
          <cell r="C1409" t="str">
            <v>ﾂﾅｷﾞﾖｳｾﾂ</v>
          </cell>
          <cell r="D1409" t="str">
            <v>27322J</v>
          </cell>
          <cell r="E1409" t="str">
            <v>27322J</v>
          </cell>
          <cell r="F1409" t="str">
            <v>17510-70130-55</v>
          </cell>
          <cell r="G1409">
            <v>8</v>
          </cell>
          <cell r="H1409">
            <v>100</v>
          </cell>
          <cell r="I1409">
            <v>100</v>
          </cell>
          <cell r="J1409">
            <v>1</v>
          </cell>
          <cell r="K1409">
            <v>15.399999618530273</v>
          </cell>
          <cell r="L1409">
            <v>15.399999618530273</v>
          </cell>
          <cell r="M1409">
            <v>2.9999999329447746E-2</v>
          </cell>
          <cell r="N1409">
            <v>98</v>
          </cell>
          <cell r="O1409">
            <v>0.10000000149011612</v>
          </cell>
          <cell r="P1409">
            <v>360</v>
          </cell>
          <cell r="Q1409">
            <v>6.5</v>
          </cell>
          <cell r="R1409">
            <v>15.399999618530273</v>
          </cell>
          <cell r="S1409">
            <v>5.000000074505806E-2</v>
          </cell>
          <cell r="T1409">
            <v>9.9999997764825821E-3</v>
          </cell>
          <cell r="U1409">
            <v>1.4000000432133675E-2</v>
          </cell>
          <cell r="V1409">
            <v>5.000000074505806E-2</v>
          </cell>
          <cell r="W1409">
            <v>3.5999999046325684</v>
          </cell>
          <cell r="X1409">
            <v>6.5</v>
          </cell>
          <cell r="Y1409">
            <v>15.399999618530273</v>
          </cell>
          <cell r="Z1409">
            <v>360</v>
          </cell>
          <cell r="AA1409">
            <v>25.5</v>
          </cell>
          <cell r="AB1409">
            <v>5.000000074505806E-2</v>
          </cell>
          <cell r="AC1409">
            <v>7.0000002160668373E-3</v>
          </cell>
          <cell r="AD1409">
            <v>0</v>
          </cell>
          <cell r="AE1409">
            <v>0</v>
          </cell>
          <cell r="AF1409">
            <v>0</v>
          </cell>
          <cell r="AG1409">
            <v>1</v>
          </cell>
          <cell r="AH1409">
            <v>4.999999888241291E-3</v>
          </cell>
        </row>
        <row r="1410">
          <cell r="A1410" t="str">
            <v>0203</v>
          </cell>
          <cell r="B1410" t="str">
            <v>ﾂﾅｷﾞﾖｳｾﾂ</v>
          </cell>
          <cell r="C1410" t="str">
            <v>ﾂﾅｷﾞﾖｳｾﾂ</v>
          </cell>
          <cell r="D1410" t="str">
            <v>27322J</v>
          </cell>
          <cell r="E1410" t="str">
            <v>27322J</v>
          </cell>
          <cell r="F1410" t="str">
            <v>17510-71101-50</v>
          </cell>
          <cell r="G1410">
            <v>5</v>
          </cell>
          <cell r="H1410">
            <v>40</v>
          </cell>
          <cell r="I1410">
            <v>40</v>
          </cell>
          <cell r="J1410">
            <v>1</v>
          </cell>
          <cell r="K1410">
            <v>15.399999618530273</v>
          </cell>
          <cell r="L1410">
            <v>13.5</v>
          </cell>
          <cell r="M1410">
            <v>1.9999999552965164E-2</v>
          </cell>
          <cell r="N1410">
            <v>98</v>
          </cell>
          <cell r="O1410">
            <v>0.10000000149011612</v>
          </cell>
          <cell r="P1410">
            <v>360</v>
          </cell>
          <cell r="Q1410">
            <v>8.8999996185302734</v>
          </cell>
          <cell r="R1410">
            <v>15.399999618530273</v>
          </cell>
          <cell r="S1410">
            <v>3.9999999105930328E-2</v>
          </cell>
          <cell r="T1410">
            <v>9.9999997764825821E-3</v>
          </cell>
          <cell r="U1410">
            <v>1.2000000104308128E-2</v>
          </cell>
          <cell r="V1410">
            <v>3.9999999105930328E-2</v>
          </cell>
          <cell r="W1410">
            <v>9</v>
          </cell>
          <cell r="X1410">
            <v>8.8999996185302734</v>
          </cell>
          <cell r="Y1410">
            <v>15.399999618530273</v>
          </cell>
          <cell r="Z1410">
            <v>360</v>
          </cell>
          <cell r="AA1410">
            <v>33.299999237060547</v>
          </cell>
          <cell r="AB1410">
            <v>3.9999999105930328E-2</v>
          </cell>
          <cell r="AC1410">
            <v>4.999999888241291E-3</v>
          </cell>
          <cell r="AD1410">
            <v>0</v>
          </cell>
          <cell r="AE1410">
            <v>0</v>
          </cell>
          <cell r="AF1410">
            <v>0</v>
          </cell>
          <cell r="AG1410">
            <v>1.1399999856948853</v>
          </cell>
          <cell r="AH1410">
            <v>4.999999888241291E-3</v>
          </cell>
        </row>
        <row r="1411">
          <cell r="A1411" t="str">
            <v>0203</v>
          </cell>
          <cell r="B1411" t="str">
            <v>ﾂﾅｷﾞﾖｳｾﾂ</v>
          </cell>
          <cell r="C1411" t="str">
            <v>ﾂﾅｷﾞﾖｳｾﾂ</v>
          </cell>
          <cell r="D1411" t="str">
            <v>27322J</v>
          </cell>
          <cell r="E1411" t="str">
            <v>27322J</v>
          </cell>
          <cell r="F1411" t="str">
            <v>17510-72040-60</v>
          </cell>
          <cell r="G1411">
            <v>0</v>
          </cell>
          <cell r="H1411">
            <v>40</v>
          </cell>
          <cell r="I1411">
            <v>40</v>
          </cell>
          <cell r="J1411">
            <v>1</v>
          </cell>
          <cell r="K1411">
            <v>15.399999618530273</v>
          </cell>
          <cell r="L1411">
            <v>13.5</v>
          </cell>
          <cell r="M1411">
            <v>0</v>
          </cell>
          <cell r="N1411">
            <v>98</v>
          </cell>
          <cell r="O1411">
            <v>0</v>
          </cell>
          <cell r="P1411">
            <v>360</v>
          </cell>
          <cell r="Q1411">
            <v>6.5</v>
          </cell>
          <cell r="R1411">
            <v>15.399999618530273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6.5</v>
          </cell>
          <cell r="Y1411">
            <v>15.399999618530273</v>
          </cell>
          <cell r="Z1411">
            <v>360</v>
          </cell>
          <cell r="AA1411">
            <v>30.899999618530273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1.1399999856948853</v>
          </cell>
          <cell r="AH1411">
            <v>0</v>
          </cell>
        </row>
        <row r="1412">
          <cell r="A1412" t="str">
            <v>0203</v>
          </cell>
          <cell r="B1412" t="str">
            <v>ﾂﾅｷﾞﾖｳｾﾂ</v>
          </cell>
          <cell r="C1412" t="str">
            <v>ﾂﾅｷﾞﾖｳｾﾂ</v>
          </cell>
          <cell r="D1412" t="str">
            <v>27322J</v>
          </cell>
          <cell r="E1412" t="str">
            <v>27322J</v>
          </cell>
          <cell r="F1412" t="str">
            <v>17510-72041-60</v>
          </cell>
          <cell r="G1412">
            <v>0</v>
          </cell>
          <cell r="H1412">
            <v>40</v>
          </cell>
          <cell r="I1412">
            <v>40</v>
          </cell>
          <cell r="J1412">
            <v>1</v>
          </cell>
          <cell r="K1412">
            <v>15.399999618530273</v>
          </cell>
          <cell r="L1412">
            <v>13.5</v>
          </cell>
          <cell r="M1412">
            <v>0</v>
          </cell>
          <cell r="N1412">
            <v>98</v>
          </cell>
          <cell r="O1412">
            <v>0</v>
          </cell>
          <cell r="P1412">
            <v>360</v>
          </cell>
          <cell r="Q1412">
            <v>6.5</v>
          </cell>
          <cell r="R1412">
            <v>15.399999618530273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6.5</v>
          </cell>
          <cell r="Y1412">
            <v>15.399999618530273</v>
          </cell>
          <cell r="Z1412">
            <v>360</v>
          </cell>
          <cell r="AA1412">
            <v>30.899999618530273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1.1399999856948853</v>
          </cell>
          <cell r="AH1412">
            <v>0</v>
          </cell>
        </row>
        <row r="1413">
          <cell r="A1413" t="str">
            <v>0203</v>
          </cell>
          <cell r="B1413" t="str">
            <v>ﾂﾅｷﾞﾖｳｾﾂ</v>
          </cell>
          <cell r="C1413" t="str">
            <v>ﾂﾅｷﾞﾖｳｾﾂ</v>
          </cell>
          <cell r="D1413" t="str">
            <v>27322J</v>
          </cell>
          <cell r="E1413" t="str">
            <v>27322J</v>
          </cell>
          <cell r="F1413" t="str">
            <v>17510-75011-50</v>
          </cell>
          <cell r="G1413">
            <v>0</v>
          </cell>
          <cell r="H1413">
            <v>35</v>
          </cell>
          <cell r="I1413">
            <v>35</v>
          </cell>
          <cell r="J1413">
            <v>1</v>
          </cell>
          <cell r="K1413">
            <v>15.399999618530273</v>
          </cell>
          <cell r="L1413">
            <v>13.5</v>
          </cell>
          <cell r="M1413">
            <v>0</v>
          </cell>
          <cell r="N1413">
            <v>98</v>
          </cell>
          <cell r="O1413">
            <v>0</v>
          </cell>
          <cell r="P1413">
            <v>360</v>
          </cell>
          <cell r="Q1413">
            <v>11.899999618530273</v>
          </cell>
          <cell r="R1413">
            <v>15.399999618530273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11.899999618530273</v>
          </cell>
          <cell r="Y1413">
            <v>15.399999618530273</v>
          </cell>
          <cell r="Z1413">
            <v>360</v>
          </cell>
          <cell r="AA1413">
            <v>37.599998474121094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1.1399999856948853</v>
          </cell>
          <cell r="AH1413">
            <v>0</v>
          </cell>
        </row>
        <row r="1414">
          <cell r="A1414" t="str">
            <v>0203</v>
          </cell>
          <cell r="B1414" t="str">
            <v>ﾂﾅｷﾞﾖｳｾﾂ</v>
          </cell>
          <cell r="C1414" t="str">
            <v>ﾂﾅｷﾞﾖｳｾﾂ</v>
          </cell>
          <cell r="D1414" t="str">
            <v>27322J</v>
          </cell>
          <cell r="E1414" t="str">
            <v>27322J</v>
          </cell>
          <cell r="F1414" t="str">
            <v>17510-75030-50</v>
          </cell>
          <cell r="G1414">
            <v>18</v>
          </cell>
          <cell r="H1414">
            <v>75</v>
          </cell>
          <cell r="I1414">
            <v>75</v>
          </cell>
          <cell r="J1414">
            <v>1</v>
          </cell>
          <cell r="K1414">
            <v>15.399999618530273</v>
          </cell>
          <cell r="L1414">
            <v>13.5</v>
          </cell>
          <cell r="M1414">
            <v>7.9999998211860657E-2</v>
          </cell>
          <cell r="N1414">
            <v>98</v>
          </cell>
          <cell r="O1414">
            <v>0.20000000298023224</v>
          </cell>
          <cell r="P1414">
            <v>360</v>
          </cell>
          <cell r="Q1414">
            <v>1.8999999761581421</v>
          </cell>
          <cell r="R1414">
            <v>15.399999618530273</v>
          </cell>
          <cell r="S1414">
            <v>0.10999999940395355</v>
          </cell>
          <cell r="T1414">
            <v>1.9999999552965164E-2</v>
          </cell>
          <cell r="U1414">
            <v>9.9999997764825821E-3</v>
          </cell>
          <cell r="V1414">
            <v>0.10999999940395355</v>
          </cell>
          <cell r="W1414">
            <v>4.8000001907348633</v>
          </cell>
          <cell r="X1414">
            <v>1.8999999761581421</v>
          </cell>
          <cell r="Y1414">
            <v>15.399999618530273</v>
          </cell>
          <cell r="Z1414">
            <v>360</v>
          </cell>
          <cell r="AA1414">
            <v>22.100000381469727</v>
          </cell>
          <cell r="AB1414">
            <v>0.10999999940395355</v>
          </cell>
          <cell r="AC1414">
            <v>1.4000000432133675E-2</v>
          </cell>
          <cell r="AD1414">
            <v>0</v>
          </cell>
          <cell r="AE1414">
            <v>0</v>
          </cell>
          <cell r="AF1414">
            <v>0</v>
          </cell>
          <cell r="AG1414">
            <v>1.1399999856948853</v>
          </cell>
          <cell r="AH1414">
            <v>1.6000000759959221E-2</v>
          </cell>
        </row>
        <row r="1415">
          <cell r="A1415" t="str">
            <v>0203</v>
          </cell>
          <cell r="B1415" t="str">
            <v>ﾂﾅｷﾞﾖｳｾﾂ</v>
          </cell>
          <cell r="C1415" t="str">
            <v>ﾂﾅｷﾞﾖｳｾﾂ</v>
          </cell>
          <cell r="D1415" t="str">
            <v>27322J</v>
          </cell>
          <cell r="E1415" t="str">
            <v>27322J</v>
          </cell>
          <cell r="F1415" t="str">
            <v>17510-75190-59</v>
          </cell>
          <cell r="G1415">
            <v>81</v>
          </cell>
          <cell r="H1415">
            <v>40</v>
          </cell>
          <cell r="I1415">
            <v>40</v>
          </cell>
          <cell r="J1415">
            <v>1</v>
          </cell>
          <cell r="K1415">
            <v>15.399999618530273</v>
          </cell>
          <cell r="L1415">
            <v>13.5</v>
          </cell>
          <cell r="M1415">
            <v>0.34999999403953552</v>
          </cell>
          <cell r="N1415">
            <v>98</v>
          </cell>
          <cell r="O1415">
            <v>2</v>
          </cell>
          <cell r="P1415">
            <v>360</v>
          </cell>
          <cell r="Q1415">
            <v>6.5</v>
          </cell>
          <cell r="R1415">
            <v>15.399999618530273</v>
          </cell>
          <cell r="S1415">
            <v>0.69999998807907104</v>
          </cell>
          <cell r="T1415">
            <v>0.20000000298023224</v>
          </cell>
          <cell r="U1415">
            <v>0.14599999785423279</v>
          </cell>
          <cell r="V1415">
            <v>0.69999998807907104</v>
          </cell>
          <cell r="W1415">
            <v>9</v>
          </cell>
          <cell r="X1415">
            <v>6.5</v>
          </cell>
          <cell r="Y1415">
            <v>15.399999618530273</v>
          </cell>
          <cell r="Z1415">
            <v>360</v>
          </cell>
          <cell r="AA1415">
            <v>30.899999618530273</v>
          </cell>
          <cell r="AB1415">
            <v>0.69999998807907104</v>
          </cell>
          <cell r="AC1415">
            <v>9.0999998152256012E-2</v>
          </cell>
          <cell r="AD1415">
            <v>0</v>
          </cell>
          <cell r="AE1415">
            <v>0</v>
          </cell>
          <cell r="AF1415">
            <v>0</v>
          </cell>
          <cell r="AG1415">
            <v>1.1399999856948853</v>
          </cell>
          <cell r="AH1415">
            <v>8.3999998867511749E-2</v>
          </cell>
        </row>
        <row r="1416">
          <cell r="A1416" t="str">
            <v>0203</v>
          </cell>
          <cell r="B1416" t="str">
            <v>ﾂﾅｷﾞﾖｳｾﾂ</v>
          </cell>
          <cell r="C1416" t="str">
            <v>ﾂﾅｷﾞﾖｳｾﾂ</v>
          </cell>
          <cell r="D1416" t="str">
            <v>27322J</v>
          </cell>
          <cell r="E1416" t="str">
            <v>27322J</v>
          </cell>
          <cell r="F1416" t="str">
            <v>17510-75220-58</v>
          </cell>
          <cell r="G1416">
            <v>161</v>
          </cell>
          <cell r="H1416">
            <v>90</v>
          </cell>
          <cell r="I1416">
            <v>90</v>
          </cell>
          <cell r="J1416">
            <v>1</v>
          </cell>
          <cell r="K1416">
            <v>16.5</v>
          </cell>
          <cell r="L1416">
            <v>13.5</v>
          </cell>
          <cell r="M1416">
            <v>0.74000000953674316</v>
          </cell>
          <cell r="N1416">
            <v>98</v>
          </cell>
          <cell r="O1416">
            <v>1.7999999523162842</v>
          </cell>
          <cell r="P1416">
            <v>360</v>
          </cell>
          <cell r="Q1416">
            <v>8</v>
          </cell>
          <cell r="R1416">
            <v>16.5</v>
          </cell>
          <cell r="S1416">
            <v>1.2799999713897705</v>
          </cell>
          <cell r="T1416">
            <v>0.18000000715255737</v>
          </cell>
          <cell r="U1416">
            <v>0.3580000102519989</v>
          </cell>
          <cell r="V1416">
            <v>1.2799999713897705</v>
          </cell>
          <cell r="W1416">
            <v>4</v>
          </cell>
          <cell r="X1416">
            <v>8</v>
          </cell>
          <cell r="Y1416">
            <v>16.5</v>
          </cell>
          <cell r="Z1416">
            <v>360</v>
          </cell>
          <cell r="AA1416">
            <v>28.5</v>
          </cell>
          <cell r="AB1416">
            <v>1.2799999713897705</v>
          </cell>
          <cell r="AC1416">
            <v>0.16699999570846558</v>
          </cell>
          <cell r="AD1416">
            <v>0</v>
          </cell>
          <cell r="AE1416">
            <v>0</v>
          </cell>
          <cell r="AF1416">
            <v>0</v>
          </cell>
          <cell r="AG1416">
            <v>1.2200000286102295</v>
          </cell>
          <cell r="AH1416">
            <v>0.14599999785423279</v>
          </cell>
        </row>
        <row r="1417">
          <cell r="A1417" t="str">
            <v>0203</v>
          </cell>
          <cell r="B1417" t="str">
            <v>ﾂﾅｷﾞﾖｳｾﾂ</v>
          </cell>
          <cell r="C1417" t="str">
            <v>ﾂﾅｷﾞﾖｳｾﾂ</v>
          </cell>
          <cell r="D1417" t="str">
            <v>27322J</v>
          </cell>
          <cell r="E1417" t="str">
            <v>27322J</v>
          </cell>
          <cell r="F1417" t="str">
            <v>17550-46090-50</v>
          </cell>
          <cell r="G1417">
            <v>2</v>
          </cell>
          <cell r="H1417">
            <v>48</v>
          </cell>
          <cell r="I1417">
            <v>48</v>
          </cell>
          <cell r="J1417">
            <v>1</v>
          </cell>
          <cell r="K1417">
            <v>15.399999618530273</v>
          </cell>
          <cell r="L1417">
            <v>13.5</v>
          </cell>
          <cell r="M1417">
            <v>9.9999997764825821E-3</v>
          </cell>
          <cell r="N1417">
            <v>98</v>
          </cell>
          <cell r="O1417">
            <v>0</v>
          </cell>
          <cell r="P1417">
            <v>360</v>
          </cell>
          <cell r="Q1417">
            <v>7.4000000953674316</v>
          </cell>
          <cell r="R1417">
            <v>15.399999618530273</v>
          </cell>
          <cell r="S1417">
            <v>9.9999997764825821E-3</v>
          </cell>
          <cell r="T1417">
            <v>0</v>
          </cell>
          <cell r="U1417">
            <v>4.0000001899898052E-3</v>
          </cell>
          <cell r="V1417">
            <v>9.9999997764825821E-3</v>
          </cell>
          <cell r="W1417">
            <v>7.5</v>
          </cell>
          <cell r="X1417">
            <v>7.4000000953674316</v>
          </cell>
          <cell r="Y1417">
            <v>15.399999618530273</v>
          </cell>
          <cell r="Z1417">
            <v>360</v>
          </cell>
          <cell r="AA1417">
            <v>30.299999237060547</v>
          </cell>
          <cell r="AB1417">
            <v>9.9999997764825821E-3</v>
          </cell>
          <cell r="AC1417">
            <v>1.0000000474974513E-3</v>
          </cell>
          <cell r="AD1417">
            <v>0</v>
          </cell>
          <cell r="AE1417">
            <v>0</v>
          </cell>
          <cell r="AF1417">
            <v>0</v>
          </cell>
          <cell r="AG1417">
            <v>1.1399999856948853</v>
          </cell>
          <cell r="AH1417">
            <v>0</v>
          </cell>
        </row>
        <row r="1418">
          <cell r="A1418" t="str">
            <v>0203</v>
          </cell>
          <cell r="B1418" t="str">
            <v>ﾂﾅｷﾞﾖｳｾﾂ</v>
          </cell>
          <cell r="C1418" t="str">
            <v>ﾂﾅｷﾞﾖｳｾﾂ</v>
          </cell>
          <cell r="D1418" t="str">
            <v>27322J</v>
          </cell>
          <cell r="E1418" t="str">
            <v>27322J</v>
          </cell>
          <cell r="F1418" t="str">
            <v>17550-46140-51</v>
          </cell>
          <cell r="G1418">
            <v>1</v>
          </cell>
          <cell r="H1418">
            <v>60</v>
          </cell>
          <cell r="I1418">
            <v>60</v>
          </cell>
          <cell r="J1418">
            <v>1</v>
          </cell>
          <cell r="K1418">
            <v>15.399999618530273</v>
          </cell>
          <cell r="L1418">
            <v>13.5</v>
          </cell>
          <cell r="M1418">
            <v>0</v>
          </cell>
          <cell r="N1418">
            <v>98</v>
          </cell>
          <cell r="O1418">
            <v>0</v>
          </cell>
          <cell r="P1418">
            <v>360</v>
          </cell>
          <cell r="Q1418">
            <v>5.9000000953674316</v>
          </cell>
          <cell r="R1418">
            <v>15.399999618530273</v>
          </cell>
          <cell r="S1418">
            <v>0</v>
          </cell>
          <cell r="T1418">
            <v>0</v>
          </cell>
          <cell r="U1418">
            <v>2.0000000949949026E-3</v>
          </cell>
          <cell r="V1418">
            <v>0</v>
          </cell>
          <cell r="W1418">
            <v>6</v>
          </cell>
          <cell r="X1418">
            <v>5.9000000953674316</v>
          </cell>
          <cell r="Y1418">
            <v>15.399999618530273</v>
          </cell>
          <cell r="Z1418">
            <v>360</v>
          </cell>
          <cell r="AA1418">
            <v>27.299999237060547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1.1399999856948853</v>
          </cell>
          <cell r="AH1418">
            <v>0</v>
          </cell>
        </row>
        <row r="1419">
          <cell r="A1419" t="str">
            <v>0203</v>
          </cell>
          <cell r="B1419" t="str">
            <v>ﾂﾅｷﾞﾖｳｾﾂ</v>
          </cell>
          <cell r="C1419" t="str">
            <v>ﾂﾅｷﾞﾖｳｾﾂ</v>
          </cell>
          <cell r="D1419" t="str">
            <v>27322J</v>
          </cell>
          <cell r="E1419" t="str">
            <v>27322J</v>
          </cell>
          <cell r="F1419" t="str">
            <v>17550-70160-55</v>
          </cell>
          <cell r="G1419">
            <v>0</v>
          </cell>
          <cell r="H1419">
            <v>60</v>
          </cell>
          <cell r="I1419">
            <v>60</v>
          </cell>
          <cell r="J1419">
            <v>1</v>
          </cell>
          <cell r="K1419">
            <v>16.5</v>
          </cell>
          <cell r="L1419">
            <v>14.5</v>
          </cell>
          <cell r="M1419">
            <v>0</v>
          </cell>
          <cell r="N1419">
            <v>98</v>
          </cell>
          <cell r="O1419">
            <v>0</v>
          </cell>
          <cell r="P1419">
            <v>360</v>
          </cell>
          <cell r="Q1419">
            <v>8</v>
          </cell>
          <cell r="R1419">
            <v>16.5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8</v>
          </cell>
          <cell r="Y1419">
            <v>16.5</v>
          </cell>
          <cell r="Z1419">
            <v>360</v>
          </cell>
          <cell r="AA1419">
            <v>30.5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1.1399999856948853</v>
          </cell>
          <cell r="AH1419">
            <v>0</v>
          </cell>
        </row>
        <row r="1420">
          <cell r="A1420" t="str">
            <v>0203</v>
          </cell>
          <cell r="B1420" t="str">
            <v>ﾂﾅｷﾞﾖｳｾﾂ</v>
          </cell>
          <cell r="C1420" t="str">
            <v>ﾂﾅｷﾞﾖｳｾﾂ</v>
          </cell>
          <cell r="D1420" t="str">
            <v>27322J</v>
          </cell>
          <cell r="E1420" t="str">
            <v>27322J</v>
          </cell>
          <cell r="F1420" t="str">
            <v>17806-71010</v>
          </cell>
          <cell r="G1420">
            <v>0</v>
          </cell>
          <cell r="H1420">
            <v>10</v>
          </cell>
          <cell r="I1420">
            <v>10</v>
          </cell>
          <cell r="J1420">
            <v>1</v>
          </cell>
          <cell r="K1420">
            <v>30</v>
          </cell>
          <cell r="L1420">
            <v>0</v>
          </cell>
          <cell r="M1420">
            <v>0</v>
          </cell>
          <cell r="N1420">
            <v>98</v>
          </cell>
          <cell r="O1420">
            <v>0</v>
          </cell>
          <cell r="P1420">
            <v>120</v>
          </cell>
          <cell r="Q1420">
            <v>5</v>
          </cell>
          <cell r="R1420">
            <v>30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5</v>
          </cell>
          <cell r="Y1420">
            <v>30</v>
          </cell>
          <cell r="Z1420">
            <v>120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</row>
        <row r="1421">
          <cell r="A1421" t="str">
            <v>0203</v>
          </cell>
          <cell r="B1421" t="str">
            <v>ﾂﾅｷﾞﾖｳｾﾂ</v>
          </cell>
          <cell r="C1421" t="str">
            <v>ﾂﾅｷﾞﾖｳｾﾂ</v>
          </cell>
          <cell r="D1421" t="str">
            <v>27322J</v>
          </cell>
          <cell r="E1421" t="str">
            <v>27322J</v>
          </cell>
          <cell r="F1421" t="str">
            <v>17806-73010</v>
          </cell>
          <cell r="G1421">
            <v>0</v>
          </cell>
          <cell r="H1421">
            <v>10</v>
          </cell>
          <cell r="I1421">
            <v>10</v>
          </cell>
          <cell r="J1421">
            <v>1</v>
          </cell>
          <cell r="K1421">
            <v>30</v>
          </cell>
          <cell r="L1421">
            <v>0</v>
          </cell>
          <cell r="M1421">
            <v>0</v>
          </cell>
          <cell r="N1421">
            <v>98</v>
          </cell>
          <cell r="O1421">
            <v>0</v>
          </cell>
          <cell r="P1421">
            <v>120</v>
          </cell>
          <cell r="Q1421">
            <v>5</v>
          </cell>
          <cell r="R1421">
            <v>30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5</v>
          </cell>
          <cell r="Y1421">
            <v>30</v>
          </cell>
          <cell r="Z1421">
            <v>120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</row>
        <row r="1422">
          <cell r="A1422" t="str">
            <v>0203</v>
          </cell>
          <cell r="B1422" t="str">
            <v>ﾂﾅｷﾞﾖｳｾﾂ</v>
          </cell>
          <cell r="C1422" t="str">
            <v>ﾂﾅｷﾞﾖｳｾﾂ</v>
          </cell>
          <cell r="D1422" t="str">
            <v>27322J</v>
          </cell>
          <cell r="E1422" t="str">
            <v>27322J</v>
          </cell>
          <cell r="F1422" t="str">
            <v>17806-73040</v>
          </cell>
          <cell r="G1422">
            <v>0</v>
          </cell>
          <cell r="H1422">
            <v>10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</row>
        <row r="1423">
          <cell r="A1423" t="str">
            <v>0203</v>
          </cell>
          <cell r="B1423" t="str">
            <v>ﾂﾅｷﾞﾖｳｾﾂ</v>
          </cell>
          <cell r="C1423" t="str">
            <v>ﾂﾅｷﾞﾖｳｾﾂ</v>
          </cell>
          <cell r="D1423" t="str">
            <v>27322J</v>
          </cell>
          <cell r="E1423" t="str">
            <v>27322J</v>
          </cell>
          <cell r="F1423" t="str">
            <v>17886-73040</v>
          </cell>
          <cell r="G1423">
            <v>0</v>
          </cell>
          <cell r="H1423">
            <v>10</v>
          </cell>
          <cell r="I1423">
            <v>0</v>
          </cell>
          <cell r="J1423">
            <v>0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1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月度かんばん枚数"/>
      <sheetName val="背番号"/>
      <sheetName val="Sheet3"/>
      <sheetName val="管理板(昼)M200"/>
      <sheetName val="管理板(昼)ｱｲﾀﾞ350"/>
      <sheetName val="管理板HF150"/>
      <sheetName val="生産進度管理板(昼)ﾀﾞｲﾔﾙ"/>
      <sheetName val="管理板(昼)ｻﾌﾞA"/>
      <sheetName val="管理板(夜)ｻﾌﾞA"/>
      <sheetName val="管理板(昼)ｻﾌﾞB"/>
      <sheetName val="管理板(夜)ｻﾌﾞB"/>
      <sheetName val="生産進度管理板TR300"/>
      <sheetName val="生産進度管理板(夜)TR300"/>
      <sheetName val="生産進度管理板(昼)ｺﾏﾂ"/>
      <sheetName val="生産進度管理板(夜)ｺﾏﾂ"/>
      <sheetName val="生産進度管理板(昼)ｱｲﾀﾞ200"/>
      <sheetName val="ﾃﾞｰﾀ"/>
      <sheetName val="管理シート変換用"/>
      <sheetName val="管理シートEXCEL変換データ"/>
      <sheetName val="ﾛｯﾄ"/>
      <sheetName val="0503"/>
      <sheetName val="原"/>
      <sheetName val="ｼｰﾄ"/>
      <sheetName val="貼る管理値"/>
      <sheetName val="0506ﾛｯﾄ"/>
      <sheetName val="HF"/>
      <sheetName val="ﾎﾟｽﾄ"/>
      <sheetName val="管理"/>
      <sheetName val="ﾊﾟﾀｰﾝ計画"/>
      <sheetName val="変更"/>
      <sheetName val="原単位"/>
      <sheetName val="今月"/>
      <sheetName val="先月"/>
      <sheetName val="かんばん回転枚数"/>
      <sheetName val="ﾊﾟﾀｰﾝ表"/>
      <sheetName val="ﾊﾟﾀｰﾝ表DY"/>
      <sheetName val="ｽﾃｯﾌﾟ1"/>
      <sheetName val="ｽﾃｯﾌﾟ2"/>
      <sheetName val="順番"/>
      <sheetName val="PQ線図HF"/>
      <sheetName val="PQ線図HFのみ"/>
      <sheetName val="PQ線図DY"/>
      <sheetName val="加工条件"/>
      <sheetName val="Sheet4"/>
      <sheetName val="HFのみ"/>
      <sheetName val="DYのみ"/>
      <sheetName val="Sheet7"/>
      <sheetName val="背番"/>
      <sheetName val="材料所0501"/>
      <sheetName val="品番ﾘｽﾄ"/>
      <sheetName val="所番地825"/>
      <sheetName val="K"/>
      <sheetName val="Sheet1"/>
      <sheetName val="管理ｼｰﾄ"/>
      <sheetName val="PQ線図"/>
      <sheetName val="所番地"/>
      <sheetName val="負荷の山積み"/>
      <sheetName val="加工条件表"/>
      <sheetName val="材料所要量0404"/>
      <sheetName val="組付掲示"/>
      <sheetName val="ｻﾌﾞB"/>
      <sheetName val="ﾅｲﾌ"/>
      <sheetName val="選択肢リスト"/>
      <sheetName val="担当者"/>
      <sheetName val="品番別まとめ(記入例)"/>
      <sheetName val="600以下"/>
      <sheetName val="STD BOM KOMATSU "/>
      <sheetName val="ปัจจุบัน22nov"/>
      <sheetName val="ｻﾏﾘ01"/>
      <sheetName val="生販EF8#"/>
      <sheetName val="生販DF8#"/>
      <sheetName val="国内販7#"/>
      <sheetName val="海外販7#"/>
      <sheetName val="Sheet &amp; Coil (TTTC)"/>
      <sheetName val="4"/>
      <sheetName val="STD_BOM_KOMATSU_"/>
      <sheetName val="Sheet_&amp;_Coil_(TTTC)"/>
      <sheetName val="ＴＦ関連Ｐｒｊ日程表"/>
      <sheetName val="工程計画"/>
      <sheetName val="表紙"/>
      <sheetName val="ヘム型タイプ標準計画金額表"/>
      <sheetName val="制造EG部 総括"/>
      <sheetName val="技术课"/>
      <sheetName val="保全课"/>
      <sheetName val="品质课"/>
      <sheetName val="安全环境人才育成课"/>
      <sheetName val="組付１集計"/>
      <sheetName val="第3集計"/>
      <sheetName val="特殊素材"/>
      <sheetName val="190XS設計室1128"/>
      <sheetName val="制造EG部_総括"/>
      <sheetName val="制造EG部_総括1"/>
      <sheetName val="コード表"/>
      <sheetName val="購買担当"/>
      <sheetName val="曲げ計算"/>
      <sheetName val="3.26ｶﾝﾊﾞﾝ枚数"/>
      <sheetName val="部署コード"/>
      <sheetName val="手直し廃却"/>
      <sheetName val="DAILY LOSS TIME"/>
      <sheetName val="mdl_sht反騰法.btnイベントメモ修正_Action"/>
      <sheetName val="発生要因"/>
    </sheetNames>
    <sheetDataSet>
      <sheetData sheetId="0" refreshError="1"/>
      <sheetData sheetId="1" refreshError="1">
        <row r="1">
          <cell r="A1" t="str">
            <v>背番号</v>
          </cell>
          <cell r="B1" t="str">
            <v>ラインコード</v>
          </cell>
          <cell r="C1" t="str">
            <v>ライン名</v>
          </cell>
          <cell r="D1" t="str">
            <v>管理ナンバー</v>
          </cell>
          <cell r="E1" t="str">
            <v>品番</v>
          </cell>
          <cell r="F1" t="str">
            <v>表面</v>
          </cell>
          <cell r="G1" t="str">
            <v>パンチ数</v>
          </cell>
          <cell r="H1" t="str">
            <v>生産数</v>
          </cell>
          <cell r="I1" t="str">
            <v>材料手配</v>
          </cell>
          <cell r="J1" t="str">
            <v>基準SPM</v>
          </cell>
          <cell r="K1" t="str">
            <v>加工順序</v>
          </cell>
          <cell r="L1" t="str">
            <v>支区</v>
          </cell>
          <cell r="M1" t="str">
            <v>収容数</v>
          </cell>
          <cell r="N1" t="str">
            <v>背番号</v>
          </cell>
          <cell r="O1" t="str">
            <v>箱種</v>
          </cell>
          <cell r="P1" t="str">
            <v>ロット単位</v>
          </cell>
          <cell r="Q1" t="str">
            <v>仕掛け単位</v>
          </cell>
          <cell r="R1" t="str">
            <v>かんばん回転係数</v>
          </cell>
          <cell r="S1" t="str">
            <v>置場</v>
          </cell>
          <cell r="T1" t="str">
            <v>号口</v>
          </cell>
          <cell r="U1" t="str">
            <v>基準工数</v>
          </cell>
        </row>
        <row r="2">
          <cell r="A2" t="str">
            <v>1</v>
          </cell>
          <cell r="B2" t="str">
            <v>27332A</v>
          </cell>
          <cell r="C2" t="str">
            <v>HF150ﾄﾝ</v>
          </cell>
          <cell r="D2" t="str">
            <v>037413</v>
          </cell>
          <cell r="E2" t="str">
            <v>17510-54350-02</v>
          </cell>
          <cell r="F2" t="str">
            <v/>
          </cell>
          <cell r="G2">
            <v>1</v>
          </cell>
          <cell r="H2">
            <v>1</v>
          </cell>
          <cell r="I2" t="str">
            <v>S</v>
          </cell>
          <cell r="J2">
            <v>2700</v>
          </cell>
          <cell r="K2">
            <v>1</v>
          </cell>
          <cell r="L2" t="str">
            <v/>
          </cell>
          <cell r="M2">
            <v>30</v>
          </cell>
          <cell r="N2">
            <v>1</v>
          </cell>
          <cell r="O2" t="str">
            <v>7E02</v>
          </cell>
          <cell r="P2">
            <v>4</v>
          </cell>
          <cell r="Q2">
            <v>2</v>
          </cell>
          <cell r="R2">
            <v>0</v>
          </cell>
          <cell r="S2" t="str">
            <v>FR3-406</v>
          </cell>
          <cell r="T2" t="str">
            <v/>
          </cell>
          <cell r="U2">
            <v>1.8</v>
          </cell>
        </row>
        <row r="3">
          <cell r="A3" t="str">
            <v>2</v>
          </cell>
          <cell r="B3" t="str">
            <v>27332A</v>
          </cell>
          <cell r="C3" t="str">
            <v>HF150ﾄﾝ</v>
          </cell>
          <cell r="D3" t="str">
            <v>034017</v>
          </cell>
          <cell r="E3" t="str">
            <v>17510-54270-02</v>
          </cell>
          <cell r="F3" t="str">
            <v/>
          </cell>
          <cell r="G3">
            <v>1</v>
          </cell>
          <cell r="H3">
            <v>1</v>
          </cell>
          <cell r="I3" t="str">
            <v>S</v>
          </cell>
          <cell r="J3">
            <v>2700</v>
          </cell>
          <cell r="K3">
            <v>1</v>
          </cell>
          <cell r="L3" t="str">
            <v/>
          </cell>
          <cell r="M3">
            <v>35</v>
          </cell>
          <cell r="N3">
            <v>2</v>
          </cell>
          <cell r="O3" t="str">
            <v>7E02</v>
          </cell>
          <cell r="P3">
            <v>3</v>
          </cell>
          <cell r="Q3">
            <v>1.5</v>
          </cell>
          <cell r="R3">
            <v>0</v>
          </cell>
          <cell r="S3" t="str">
            <v>2R5-9-03</v>
          </cell>
          <cell r="T3" t="str">
            <v/>
          </cell>
          <cell r="U3">
            <v>1.1000000000000001</v>
          </cell>
        </row>
        <row r="4">
          <cell r="A4" t="str">
            <v>3</v>
          </cell>
          <cell r="B4" t="str">
            <v>27332A</v>
          </cell>
          <cell r="C4" t="str">
            <v>HF150ﾄﾝ</v>
          </cell>
          <cell r="D4" t="str">
            <v>037414</v>
          </cell>
          <cell r="E4" t="str">
            <v>17510-54350-03</v>
          </cell>
          <cell r="F4" t="str">
            <v/>
          </cell>
          <cell r="G4">
            <v>1</v>
          </cell>
          <cell r="H4">
            <v>1</v>
          </cell>
          <cell r="I4" t="str">
            <v>S</v>
          </cell>
          <cell r="J4">
            <v>2700</v>
          </cell>
          <cell r="K4">
            <v>1</v>
          </cell>
          <cell r="L4" t="str">
            <v/>
          </cell>
          <cell r="M4">
            <v>30</v>
          </cell>
          <cell r="N4">
            <v>3</v>
          </cell>
          <cell r="O4" t="str">
            <v>7E02</v>
          </cell>
          <cell r="P4">
            <v>4</v>
          </cell>
          <cell r="Q4">
            <v>2</v>
          </cell>
          <cell r="R4">
            <v>0</v>
          </cell>
          <cell r="S4" t="str">
            <v>FR3-407</v>
          </cell>
          <cell r="T4" t="str">
            <v/>
          </cell>
          <cell r="U4">
            <v>1.8</v>
          </cell>
        </row>
        <row r="5">
          <cell r="A5" t="str">
            <v>4</v>
          </cell>
          <cell r="B5" t="str">
            <v>27332A</v>
          </cell>
          <cell r="C5" t="str">
            <v>HF150ﾄﾝ</v>
          </cell>
          <cell r="D5" t="str">
            <v>037415</v>
          </cell>
          <cell r="E5" t="str">
            <v>17510-54350-04</v>
          </cell>
          <cell r="F5" t="str">
            <v/>
          </cell>
          <cell r="G5">
            <v>1</v>
          </cell>
          <cell r="H5">
            <v>1</v>
          </cell>
          <cell r="I5" t="str">
            <v>S</v>
          </cell>
          <cell r="J5">
            <v>2700</v>
          </cell>
          <cell r="K5">
            <v>1</v>
          </cell>
          <cell r="L5" t="str">
            <v/>
          </cell>
          <cell r="M5">
            <v>30</v>
          </cell>
          <cell r="N5">
            <v>4</v>
          </cell>
          <cell r="O5" t="str">
            <v>7E02</v>
          </cell>
          <cell r="P5">
            <v>3</v>
          </cell>
          <cell r="Q5">
            <v>1.5</v>
          </cell>
          <cell r="R5">
            <v>0</v>
          </cell>
          <cell r="S5" t="str">
            <v>2R3-9-02</v>
          </cell>
          <cell r="T5" t="str">
            <v/>
          </cell>
          <cell r="U5">
            <v>1.8</v>
          </cell>
        </row>
        <row r="6">
          <cell r="A6" t="str">
            <v>5</v>
          </cell>
          <cell r="B6" t="str">
            <v>27332A</v>
          </cell>
          <cell r="C6" t="str">
            <v>HF150ﾄﾝ</v>
          </cell>
          <cell r="D6" t="str">
            <v>037416</v>
          </cell>
          <cell r="E6" t="str">
            <v>17510-54350-05</v>
          </cell>
          <cell r="F6" t="str">
            <v/>
          </cell>
          <cell r="G6">
            <v>1</v>
          </cell>
          <cell r="H6">
            <v>1</v>
          </cell>
          <cell r="I6" t="str">
            <v>S</v>
          </cell>
          <cell r="J6">
            <v>2700</v>
          </cell>
          <cell r="K6">
            <v>1</v>
          </cell>
          <cell r="L6" t="str">
            <v/>
          </cell>
          <cell r="M6">
            <v>30</v>
          </cell>
          <cell r="N6">
            <v>5</v>
          </cell>
          <cell r="O6" t="str">
            <v>7E02</v>
          </cell>
          <cell r="P6">
            <v>3</v>
          </cell>
          <cell r="Q6">
            <v>1.5</v>
          </cell>
          <cell r="R6">
            <v>0</v>
          </cell>
          <cell r="S6" t="str">
            <v>2R3-9-01</v>
          </cell>
          <cell r="T6" t="str">
            <v/>
          </cell>
          <cell r="U6">
            <v>1.8</v>
          </cell>
        </row>
        <row r="7">
          <cell r="A7" t="str">
            <v>6</v>
          </cell>
          <cell r="B7" t="str">
            <v>27332A</v>
          </cell>
          <cell r="C7" t="str">
            <v>HF150ﾄﾝ</v>
          </cell>
          <cell r="D7" t="str">
            <v>021881</v>
          </cell>
          <cell r="E7" t="str">
            <v>17510-38151-02</v>
          </cell>
          <cell r="F7" t="str">
            <v/>
          </cell>
          <cell r="G7">
            <v>1</v>
          </cell>
          <cell r="H7">
            <v>1</v>
          </cell>
          <cell r="I7" t="str">
            <v>S</v>
          </cell>
          <cell r="J7">
            <v>2700</v>
          </cell>
          <cell r="K7">
            <v>1</v>
          </cell>
          <cell r="L7" t="str">
            <v/>
          </cell>
          <cell r="M7">
            <v>60</v>
          </cell>
          <cell r="N7">
            <v>6</v>
          </cell>
          <cell r="O7" t="str">
            <v>7E01</v>
          </cell>
          <cell r="P7">
            <v>4</v>
          </cell>
          <cell r="Q7">
            <v>2</v>
          </cell>
          <cell r="R7">
            <v>0</v>
          </cell>
          <cell r="S7" t="str">
            <v>FR1-725</v>
          </cell>
          <cell r="T7" t="str">
            <v/>
          </cell>
          <cell r="U7">
            <v>1.2</v>
          </cell>
        </row>
        <row r="8">
          <cell r="A8" t="str">
            <v>7</v>
          </cell>
          <cell r="B8" t="str">
            <v>27332A</v>
          </cell>
          <cell r="C8" t="str">
            <v>HF150ﾄﾝ</v>
          </cell>
          <cell r="D8" t="str">
            <v>045747</v>
          </cell>
          <cell r="E8" t="str">
            <v>17530-70160-02</v>
          </cell>
          <cell r="F8" t="str">
            <v/>
          </cell>
          <cell r="G8">
            <v>1</v>
          </cell>
          <cell r="H8">
            <v>1</v>
          </cell>
          <cell r="I8" t="str">
            <v>S</v>
          </cell>
          <cell r="J8">
            <v>0</v>
          </cell>
          <cell r="K8">
            <v>1</v>
          </cell>
          <cell r="L8" t="str">
            <v/>
          </cell>
          <cell r="M8">
            <v>60</v>
          </cell>
          <cell r="N8">
            <v>7</v>
          </cell>
          <cell r="O8" t="str">
            <v>7E02</v>
          </cell>
          <cell r="P8">
            <v>4</v>
          </cell>
          <cell r="Q8">
            <v>2</v>
          </cell>
          <cell r="R8">
            <v>0</v>
          </cell>
          <cell r="S8" t="str">
            <v>2R2-3</v>
          </cell>
          <cell r="T8" t="str">
            <v/>
          </cell>
          <cell r="U8">
            <v>1</v>
          </cell>
        </row>
        <row r="9">
          <cell r="A9" t="str">
            <v>8</v>
          </cell>
          <cell r="B9" t="str">
            <v>27332A</v>
          </cell>
          <cell r="C9" t="str">
            <v>HF150ﾄﾝ</v>
          </cell>
          <cell r="D9" t="str">
            <v>045748</v>
          </cell>
          <cell r="E9" t="str">
            <v>17530-70160-03</v>
          </cell>
          <cell r="F9" t="str">
            <v/>
          </cell>
          <cell r="G9">
            <v>1</v>
          </cell>
          <cell r="H9">
            <v>1</v>
          </cell>
          <cell r="I9" t="str">
            <v>S</v>
          </cell>
          <cell r="J9">
            <v>0</v>
          </cell>
          <cell r="K9">
            <v>1</v>
          </cell>
          <cell r="L9" t="str">
            <v/>
          </cell>
          <cell r="M9">
            <v>35</v>
          </cell>
          <cell r="N9">
            <v>8</v>
          </cell>
          <cell r="O9" t="str">
            <v>7E02</v>
          </cell>
          <cell r="P9">
            <v>2</v>
          </cell>
          <cell r="Q9">
            <v>1</v>
          </cell>
          <cell r="R9">
            <v>0</v>
          </cell>
          <cell r="S9" t="str">
            <v>5R3-2</v>
          </cell>
          <cell r="T9" t="str">
            <v/>
          </cell>
          <cell r="U9">
            <v>1</v>
          </cell>
        </row>
        <row r="10">
          <cell r="A10" t="str">
            <v>9</v>
          </cell>
          <cell r="B10" t="str">
            <v>27332A</v>
          </cell>
          <cell r="C10" t="str">
            <v>HF150ﾄﾝ</v>
          </cell>
          <cell r="D10" t="str">
            <v>037422</v>
          </cell>
          <cell r="E10" t="str">
            <v>17510-75010-03</v>
          </cell>
          <cell r="F10" t="str">
            <v/>
          </cell>
          <cell r="G10">
            <v>1</v>
          </cell>
          <cell r="H10">
            <v>1</v>
          </cell>
          <cell r="I10" t="str">
            <v>S</v>
          </cell>
          <cell r="J10">
            <v>0</v>
          </cell>
          <cell r="K10">
            <v>1</v>
          </cell>
          <cell r="L10" t="str">
            <v/>
          </cell>
          <cell r="M10">
            <v>30</v>
          </cell>
          <cell r="N10">
            <v>9</v>
          </cell>
          <cell r="O10" t="str">
            <v>7E02</v>
          </cell>
          <cell r="P10">
            <v>2</v>
          </cell>
          <cell r="Q10">
            <v>1</v>
          </cell>
          <cell r="R10">
            <v>0</v>
          </cell>
          <cell r="S10" t="str">
            <v>2R3-4-01</v>
          </cell>
          <cell r="T10" t="str">
            <v/>
          </cell>
          <cell r="U10">
            <v>1.8</v>
          </cell>
        </row>
        <row r="11">
          <cell r="A11" t="str">
            <v>10</v>
          </cell>
          <cell r="B11" t="str">
            <v>27332A</v>
          </cell>
          <cell r="C11" t="str">
            <v>HF150ﾄﾝ</v>
          </cell>
          <cell r="D11" t="str">
            <v>021927</v>
          </cell>
          <cell r="E11" t="str">
            <v>17510-54130-02</v>
          </cell>
          <cell r="F11" t="str">
            <v/>
          </cell>
          <cell r="G11">
            <v>1</v>
          </cell>
          <cell r="H11">
            <v>1</v>
          </cell>
          <cell r="I11" t="str">
            <v>S</v>
          </cell>
          <cell r="J11">
            <v>2700</v>
          </cell>
          <cell r="K11">
            <v>1</v>
          </cell>
          <cell r="L11" t="str">
            <v/>
          </cell>
          <cell r="M11">
            <v>45</v>
          </cell>
          <cell r="N11">
            <v>10</v>
          </cell>
          <cell r="O11" t="str">
            <v>7E02</v>
          </cell>
          <cell r="P11">
            <v>4</v>
          </cell>
          <cell r="Q11">
            <v>2</v>
          </cell>
          <cell r="R11">
            <v>0</v>
          </cell>
          <cell r="S11" t="str">
            <v>FL3-201</v>
          </cell>
          <cell r="T11" t="str">
            <v/>
          </cell>
          <cell r="U11">
            <v>1.4</v>
          </cell>
        </row>
        <row r="12">
          <cell r="A12" t="str">
            <v>11</v>
          </cell>
          <cell r="B12" t="str">
            <v>27332A</v>
          </cell>
          <cell r="C12" t="str">
            <v>HF150ﾄﾝ</v>
          </cell>
          <cell r="D12" t="str">
            <v>047533</v>
          </cell>
          <cell r="E12" t="str">
            <v>17510-76110-02</v>
          </cell>
          <cell r="F12" t="str">
            <v/>
          </cell>
          <cell r="G12">
            <v>1</v>
          </cell>
          <cell r="H12">
            <v>1</v>
          </cell>
          <cell r="I12" t="str">
            <v>S</v>
          </cell>
          <cell r="J12">
            <v>0</v>
          </cell>
          <cell r="K12">
            <v>1</v>
          </cell>
          <cell r="L12" t="str">
            <v/>
          </cell>
          <cell r="M12">
            <v>50</v>
          </cell>
          <cell r="N12">
            <v>11</v>
          </cell>
          <cell r="O12" t="str">
            <v>7E02</v>
          </cell>
          <cell r="P12">
            <v>4</v>
          </cell>
          <cell r="Q12">
            <v>2</v>
          </cell>
          <cell r="R12">
            <v>0</v>
          </cell>
          <cell r="S12" t="str">
            <v>4R5-3</v>
          </cell>
          <cell r="T12" t="str">
            <v/>
          </cell>
          <cell r="U12">
            <v>1.8</v>
          </cell>
        </row>
        <row r="13">
          <cell r="A13" t="str">
            <v>12</v>
          </cell>
          <cell r="B13" t="str">
            <v>27332A</v>
          </cell>
          <cell r="C13" t="str">
            <v>HF150ﾄﾝ</v>
          </cell>
          <cell r="D13" t="str">
            <v>047534</v>
          </cell>
          <cell r="E13" t="str">
            <v>17510-76110-03</v>
          </cell>
          <cell r="F13" t="str">
            <v/>
          </cell>
          <cell r="G13">
            <v>1</v>
          </cell>
          <cell r="H13">
            <v>1</v>
          </cell>
          <cell r="I13" t="str">
            <v>S</v>
          </cell>
          <cell r="J13">
            <v>0</v>
          </cell>
          <cell r="K13">
            <v>1</v>
          </cell>
          <cell r="L13" t="str">
            <v/>
          </cell>
          <cell r="M13">
            <v>50</v>
          </cell>
          <cell r="N13">
            <v>12</v>
          </cell>
          <cell r="O13" t="str">
            <v>7E02</v>
          </cell>
          <cell r="P13">
            <v>4</v>
          </cell>
          <cell r="Q13">
            <v>2</v>
          </cell>
          <cell r="R13">
            <v>0</v>
          </cell>
          <cell r="S13" t="str">
            <v>3R2-1</v>
          </cell>
          <cell r="T13" t="str">
            <v/>
          </cell>
          <cell r="U13">
            <v>1.8</v>
          </cell>
        </row>
        <row r="14">
          <cell r="A14" t="str">
            <v>13</v>
          </cell>
          <cell r="B14" t="str">
            <v>27332A</v>
          </cell>
          <cell r="C14" t="str">
            <v>HF150ﾄﾝ</v>
          </cell>
          <cell r="D14" t="str">
            <v>049850</v>
          </cell>
          <cell r="E14" t="str">
            <v>17510-76120-04</v>
          </cell>
          <cell r="F14" t="str">
            <v/>
          </cell>
          <cell r="G14">
            <v>1</v>
          </cell>
          <cell r="H14">
            <v>1</v>
          </cell>
          <cell r="I14" t="str">
            <v>S</v>
          </cell>
          <cell r="J14">
            <v>0</v>
          </cell>
          <cell r="K14">
            <v>1</v>
          </cell>
          <cell r="L14" t="str">
            <v/>
          </cell>
          <cell r="M14">
            <v>25</v>
          </cell>
          <cell r="N14">
            <v>13</v>
          </cell>
          <cell r="O14" t="str">
            <v>7E02</v>
          </cell>
          <cell r="P14">
            <v>4</v>
          </cell>
          <cell r="Q14">
            <v>2</v>
          </cell>
          <cell r="R14">
            <v>0</v>
          </cell>
          <cell r="S14" t="str">
            <v>2R4-3</v>
          </cell>
          <cell r="T14" t="str">
            <v/>
          </cell>
          <cell r="U14">
            <v>2</v>
          </cell>
        </row>
        <row r="15">
          <cell r="A15" t="str">
            <v>14</v>
          </cell>
          <cell r="B15" t="str">
            <v>27332A</v>
          </cell>
          <cell r="C15" t="str">
            <v>HF150ﾄﾝ</v>
          </cell>
          <cell r="D15" t="str">
            <v>049851</v>
          </cell>
          <cell r="E15" t="str">
            <v>17510-76120-06</v>
          </cell>
          <cell r="F15" t="str">
            <v/>
          </cell>
          <cell r="G15">
            <v>1</v>
          </cell>
          <cell r="H15">
            <v>1</v>
          </cell>
          <cell r="I15" t="str">
            <v>S</v>
          </cell>
          <cell r="J15">
            <v>0</v>
          </cell>
          <cell r="K15">
            <v>1</v>
          </cell>
          <cell r="L15" t="str">
            <v/>
          </cell>
          <cell r="M15">
            <v>25</v>
          </cell>
          <cell r="N15">
            <v>14</v>
          </cell>
          <cell r="O15" t="str">
            <v>7E02</v>
          </cell>
          <cell r="P15">
            <v>4</v>
          </cell>
          <cell r="Q15">
            <v>2</v>
          </cell>
          <cell r="R15">
            <v>0</v>
          </cell>
          <cell r="S15" t="str">
            <v>2R4-3</v>
          </cell>
          <cell r="T15" t="str">
            <v/>
          </cell>
          <cell r="U15">
            <v>2</v>
          </cell>
        </row>
        <row r="16">
          <cell r="A16" t="str">
            <v>15</v>
          </cell>
          <cell r="B16" t="str">
            <v>27332A</v>
          </cell>
          <cell r="C16" t="str">
            <v>HF150ﾄﾝ</v>
          </cell>
          <cell r="D16" t="str">
            <v>040226</v>
          </cell>
          <cell r="E16" t="str">
            <v>17510-54290-11</v>
          </cell>
          <cell r="F16" t="str">
            <v/>
          </cell>
          <cell r="G16">
            <v>1</v>
          </cell>
          <cell r="H16">
            <v>1</v>
          </cell>
          <cell r="I16" t="str">
            <v>S</v>
          </cell>
          <cell r="J16">
            <v>2700</v>
          </cell>
          <cell r="K16">
            <v>1</v>
          </cell>
          <cell r="L16" t="str">
            <v/>
          </cell>
          <cell r="M16">
            <v>35</v>
          </cell>
          <cell r="N16">
            <v>15</v>
          </cell>
          <cell r="O16" t="str">
            <v>7E02</v>
          </cell>
          <cell r="P16">
            <v>3</v>
          </cell>
          <cell r="Q16">
            <v>1.5</v>
          </cell>
          <cell r="R16">
            <v>0</v>
          </cell>
          <cell r="S16" t="str">
            <v>2R5-9-01</v>
          </cell>
          <cell r="T16" t="str">
            <v/>
          </cell>
          <cell r="U16">
            <v>1.6</v>
          </cell>
        </row>
        <row r="17">
          <cell r="A17" t="str">
            <v>16</v>
          </cell>
          <cell r="B17" t="str">
            <v>27332A</v>
          </cell>
          <cell r="C17" t="str">
            <v>HF150ﾄﾝ</v>
          </cell>
          <cell r="D17" t="str">
            <v>040227</v>
          </cell>
          <cell r="E17" t="str">
            <v>17510-54290-12</v>
          </cell>
          <cell r="F17" t="str">
            <v/>
          </cell>
          <cell r="G17">
            <v>1</v>
          </cell>
          <cell r="H17">
            <v>1</v>
          </cell>
          <cell r="I17" t="str">
            <v>S</v>
          </cell>
          <cell r="J17">
            <v>2700</v>
          </cell>
          <cell r="K17">
            <v>1</v>
          </cell>
          <cell r="L17" t="str">
            <v/>
          </cell>
          <cell r="M17">
            <v>50</v>
          </cell>
          <cell r="N17">
            <v>16</v>
          </cell>
          <cell r="O17" t="str">
            <v>7E02</v>
          </cell>
          <cell r="P17">
            <v>3</v>
          </cell>
          <cell r="Q17">
            <v>1.5</v>
          </cell>
          <cell r="R17">
            <v>0</v>
          </cell>
          <cell r="S17" t="str">
            <v>*2L3-203</v>
          </cell>
          <cell r="T17" t="str">
            <v/>
          </cell>
          <cell r="U17">
            <v>1.3</v>
          </cell>
        </row>
        <row r="18">
          <cell r="A18" t="str">
            <v>17</v>
          </cell>
          <cell r="B18" t="str">
            <v>27332A</v>
          </cell>
          <cell r="C18" t="str">
            <v>HF150ﾄﾝ</v>
          </cell>
          <cell r="D18" t="str">
            <v>039049</v>
          </cell>
          <cell r="E18" t="str">
            <v>17510-76040-02</v>
          </cell>
          <cell r="F18" t="str">
            <v/>
          </cell>
          <cell r="G18">
            <v>1</v>
          </cell>
          <cell r="H18">
            <v>1</v>
          </cell>
          <cell r="I18" t="str">
            <v>S</v>
          </cell>
          <cell r="J18">
            <v>0</v>
          </cell>
          <cell r="K18">
            <v>1</v>
          </cell>
          <cell r="L18" t="str">
            <v/>
          </cell>
          <cell r="M18">
            <v>30</v>
          </cell>
          <cell r="N18">
            <v>17</v>
          </cell>
          <cell r="O18" t="str">
            <v>7E02</v>
          </cell>
          <cell r="P18">
            <v>4</v>
          </cell>
          <cell r="Q18">
            <v>2</v>
          </cell>
          <cell r="R18">
            <v>0</v>
          </cell>
          <cell r="S18" t="str">
            <v>FR3-401</v>
          </cell>
          <cell r="T18" t="str">
            <v/>
          </cell>
          <cell r="U18">
            <v>1.8</v>
          </cell>
        </row>
        <row r="19">
          <cell r="A19" t="str">
            <v>18</v>
          </cell>
          <cell r="B19" t="str">
            <v>27332A</v>
          </cell>
          <cell r="C19" t="str">
            <v>HF150ﾄﾝ</v>
          </cell>
          <cell r="D19" t="str">
            <v>039050</v>
          </cell>
          <cell r="E19" t="str">
            <v>17510-76040-19</v>
          </cell>
          <cell r="F19" t="str">
            <v/>
          </cell>
          <cell r="G19">
            <v>1</v>
          </cell>
          <cell r="H19">
            <v>1</v>
          </cell>
          <cell r="I19" t="str">
            <v>S</v>
          </cell>
          <cell r="J19">
            <v>0</v>
          </cell>
          <cell r="K19">
            <v>1</v>
          </cell>
          <cell r="L19" t="str">
            <v/>
          </cell>
          <cell r="M19">
            <v>30</v>
          </cell>
          <cell r="N19">
            <v>18</v>
          </cell>
          <cell r="O19" t="str">
            <v>7E02</v>
          </cell>
          <cell r="P19">
            <v>4</v>
          </cell>
          <cell r="Q19">
            <v>2</v>
          </cell>
          <cell r="R19">
            <v>0</v>
          </cell>
          <cell r="S19" t="str">
            <v>FR3-402</v>
          </cell>
          <cell r="T19" t="str">
            <v/>
          </cell>
          <cell r="U19">
            <v>1.8</v>
          </cell>
        </row>
        <row r="20">
          <cell r="A20" t="str">
            <v>19</v>
          </cell>
          <cell r="B20" t="str">
            <v>27332A</v>
          </cell>
          <cell r="C20" t="str">
            <v>HF150ﾄﾝ</v>
          </cell>
          <cell r="D20" t="str">
            <v>019947</v>
          </cell>
          <cell r="E20" t="str">
            <v>17510-64140-03</v>
          </cell>
          <cell r="F20" t="str">
            <v/>
          </cell>
          <cell r="G20">
            <v>1</v>
          </cell>
          <cell r="H20">
            <v>1</v>
          </cell>
          <cell r="I20" t="str">
            <v>S</v>
          </cell>
          <cell r="J20">
            <v>2880</v>
          </cell>
          <cell r="K20">
            <v>1</v>
          </cell>
          <cell r="L20" t="str">
            <v/>
          </cell>
          <cell r="M20">
            <v>30</v>
          </cell>
          <cell r="N20">
            <v>19</v>
          </cell>
          <cell r="O20" t="str">
            <v>7E02</v>
          </cell>
          <cell r="P20">
            <v>4</v>
          </cell>
          <cell r="Q20">
            <v>2</v>
          </cell>
          <cell r="R20">
            <v>0</v>
          </cell>
          <cell r="S20" t="str">
            <v>2R4-8-01</v>
          </cell>
          <cell r="T20" t="str">
            <v/>
          </cell>
          <cell r="U20">
            <v>1.3</v>
          </cell>
        </row>
        <row r="21">
          <cell r="A21" t="str">
            <v>20</v>
          </cell>
          <cell r="B21" t="str">
            <v>27332A</v>
          </cell>
          <cell r="C21" t="str">
            <v>HF150ﾄﾝ</v>
          </cell>
          <cell r="D21" t="str">
            <v>043899</v>
          </cell>
          <cell r="E21" t="str">
            <v>17510-13311-02</v>
          </cell>
          <cell r="F21" t="str">
            <v/>
          </cell>
          <cell r="G21">
            <v>1</v>
          </cell>
          <cell r="H21">
            <v>1</v>
          </cell>
          <cell r="I21" t="str">
            <v>S</v>
          </cell>
          <cell r="J21">
            <v>2700</v>
          </cell>
          <cell r="K21">
            <v>1</v>
          </cell>
          <cell r="L21" t="str">
            <v/>
          </cell>
          <cell r="M21">
            <v>50</v>
          </cell>
          <cell r="N21">
            <v>20</v>
          </cell>
          <cell r="O21" t="str">
            <v>7E02</v>
          </cell>
          <cell r="P21">
            <v>4</v>
          </cell>
          <cell r="Q21">
            <v>2</v>
          </cell>
          <cell r="R21">
            <v>0</v>
          </cell>
          <cell r="S21" t="str">
            <v>2L5-802</v>
          </cell>
          <cell r="T21" t="str">
            <v/>
          </cell>
          <cell r="U21">
            <v>2.6</v>
          </cell>
        </row>
        <row r="22">
          <cell r="A22" t="str">
            <v>21</v>
          </cell>
          <cell r="B22" t="str">
            <v>27332A</v>
          </cell>
          <cell r="C22" t="str">
            <v>HF150ﾄﾝ</v>
          </cell>
          <cell r="D22" t="str">
            <v>047237</v>
          </cell>
          <cell r="E22" t="str">
            <v>17510-64480-02</v>
          </cell>
          <cell r="F22" t="str">
            <v/>
          </cell>
          <cell r="G22">
            <v>1</v>
          </cell>
          <cell r="H22">
            <v>1</v>
          </cell>
          <cell r="I22" t="str">
            <v>S</v>
          </cell>
          <cell r="J22">
            <v>2700</v>
          </cell>
          <cell r="K22">
            <v>1</v>
          </cell>
          <cell r="L22" t="str">
            <v/>
          </cell>
          <cell r="M22">
            <v>30</v>
          </cell>
          <cell r="N22">
            <v>21</v>
          </cell>
          <cell r="O22" t="str">
            <v>7E02</v>
          </cell>
          <cell r="P22">
            <v>4</v>
          </cell>
          <cell r="Q22">
            <v>2</v>
          </cell>
          <cell r="R22">
            <v>0</v>
          </cell>
          <cell r="S22" t="str">
            <v>2L5-607</v>
          </cell>
          <cell r="T22" t="str">
            <v/>
          </cell>
          <cell r="U22">
            <v>6.7</v>
          </cell>
        </row>
        <row r="23">
          <cell r="A23" t="str">
            <v>22</v>
          </cell>
          <cell r="B23" t="str">
            <v>27332A</v>
          </cell>
          <cell r="C23" t="str">
            <v>HF150ﾄﾝ</v>
          </cell>
          <cell r="D23" t="str">
            <v>047238</v>
          </cell>
          <cell r="E23" t="str">
            <v>17510-64480-03</v>
          </cell>
          <cell r="F23" t="str">
            <v/>
          </cell>
          <cell r="G23">
            <v>1</v>
          </cell>
          <cell r="H23">
            <v>1</v>
          </cell>
          <cell r="I23" t="str">
            <v>S</v>
          </cell>
          <cell r="J23">
            <v>2700</v>
          </cell>
          <cell r="K23">
            <v>1</v>
          </cell>
          <cell r="L23" t="str">
            <v/>
          </cell>
          <cell r="M23">
            <v>30</v>
          </cell>
          <cell r="N23">
            <v>22</v>
          </cell>
          <cell r="O23" t="str">
            <v>7E02</v>
          </cell>
          <cell r="P23">
            <v>4</v>
          </cell>
          <cell r="Q23">
            <v>2</v>
          </cell>
          <cell r="R23">
            <v>0</v>
          </cell>
          <cell r="S23" t="str">
            <v>2L5-702</v>
          </cell>
          <cell r="T23" t="str">
            <v/>
          </cell>
          <cell r="U23">
            <v>6.7</v>
          </cell>
        </row>
        <row r="24">
          <cell r="A24" t="str">
            <v>23</v>
          </cell>
          <cell r="B24" t="str">
            <v>27332A</v>
          </cell>
          <cell r="C24" t="str">
            <v>HF150ﾄﾝ</v>
          </cell>
          <cell r="D24" t="str">
            <v>047239</v>
          </cell>
          <cell r="E24" t="str">
            <v>17510-64480-04</v>
          </cell>
          <cell r="F24" t="str">
            <v/>
          </cell>
          <cell r="G24">
            <v>1</v>
          </cell>
          <cell r="H24">
            <v>1</v>
          </cell>
          <cell r="I24" t="str">
            <v>S</v>
          </cell>
          <cell r="J24">
            <v>2700</v>
          </cell>
          <cell r="K24">
            <v>1</v>
          </cell>
          <cell r="L24" t="str">
            <v/>
          </cell>
          <cell r="M24">
            <v>50</v>
          </cell>
          <cell r="N24">
            <v>23</v>
          </cell>
          <cell r="O24" t="str">
            <v>7E02</v>
          </cell>
          <cell r="P24">
            <v>4</v>
          </cell>
          <cell r="Q24">
            <v>2</v>
          </cell>
          <cell r="R24">
            <v>0</v>
          </cell>
          <cell r="S24" t="str">
            <v>2R3-803</v>
          </cell>
          <cell r="T24" t="str">
            <v/>
          </cell>
          <cell r="U24">
            <v>7.9</v>
          </cell>
        </row>
        <row r="25">
          <cell r="A25" t="str">
            <v>24</v>
          </cell>
          <cell r="B25" t="str">
            <v>27332A</v>
          </cell>
          <cell r="C25" t="str">
            <v>HF150ﾄﾝ</v>
          </cell>
          <cell r="D25" t="str">
            <v>047241</v>
          </cell>
          <cell r="E25" t="str">
            <v>17510-64480-05</v>
          </cell>
          <cell r="F25" t="str">
            <v/>
          </cell>
          <cell r="G25">
            <v>1</v>
          </cell>
          <cell r="H25">
            <v>1</v>
          </cell>
          <cell r="I25" t="str">
            <v>S</v>
          </cell>
          <cell r="J25">
            <v>2700</v>
          </cell>
          <cell r="K25">
            <v>1</v>
          </cell>
          <cell r="L25" t="str">
            <v/>
          </cell>
          <cell r="M25">
            <v>50</v>
          </cell>
          <cell r="N25">
            <v>24</v>
          </cell>
          <cell r="O25" t="str">
            <v>7E02</v>
          </cell>
          <cell r="P25">
            <v>4</v>
          </cell>
          <cell r="Q25">
            <v>2</v>
          </cell>
          <cell r="R25">
            <v>0</v>
          </cell>
          <cell r="S25" t="str">
            <v>2R3-802</v>
          </cell>
          <cell r="T25" t="str">
            <v/>
          </cell>
          <cell r="U25">
            <v>7.9</v>
          </cell>
        </row>
        <row r="26">
          <cell r="A26" t="str">
            <v>25</v>
          </cell>
          <cell r="B26" t="str">
            <v>27332A</v>
          </cell>
          <cell r="C26" t="str">
            <v>HF150ﾄﾝ</v>
          </cell>
          <cell r="D26" t="str">
            <v>047243</v>
          </cell>
          <cell r="E26" t="str">
            <v>17510-64480-06</v>
          </cell>
          <cell r="F26" t="str">
            <v/>
          </cell>
          <cell r="G26">
            <v>1</v>
          </cell>
          <cell r="H26">
            <v>1</v>
          </cell>
          <cell r="I26" t="str">
            <v>S</v>
          </cell>
          <cell r="J26">
            <v>2700</v>
          </cell>
          <cell r="K26">
            <v>1</v>
          </cell>
          <cell r="L26" t="str">
            <v/>
          </cell>
          <cell r="M26">
            <v>50</v>
          </cell>
          <cell r="N26">
            <v>25</v>
          </cell>
          <cell r="O26" t="str">
            <v>7E02</v>
          </cell>
          <cell r="P26">
            <v>4</v>
          </cell>
          <cell r="Q26">
            <v>2</v>
          </cell>
          <cell r="R26">
            <v>0</v>
          </cell>
          <cell r="S26" t="str">
            <v>2R3-801</v>
          </cell>
          <cell r="T26" t="str">
            <v/>
          </cell>
          <cell r="U26">
            <v>8.6</v>
          </cell>
        </row>
        <row r="27">
          <cell r="A27" t="str">
            <v>26</v>
          </cell>
          <cell r="B27" t="str">
            <v>27332A</v>
          </cell>
          <cell r="C27" t="str">
            <v>HF150ﾄﾝ</v>
          </cell>
          <cell r="D27" t="str">
            <v>045736</v>
          </cell>
          <cell r="E27" t="str">
            <v>17510-70400-03</v>
          </cell>
          <cell r="F27" t="str">
            <v/>
          </cell>
          <cell r="G27">
            <v>1</v>
          </cell>
          <cell r="H27">
            <v>1</v>
          </cell>
          <cell r="I27" t="str">
            <v>S</v>
          </cell>
          <cell r="J27">
            <v>0</v>
          </cell>
          <cell r="K27">
            <v>1</v>
          </cell>
          <cell r="L27" t="str">
            <v/>
          </cell>
          <cell r="M27">
            <v>35</v>
          </cell>
          <cell r="N27">
            <v>26</v>
          </cell>
          <cell r="O27" t="str">
            <v>7E02</v>
          </cell>
          <cell r="P27">
            <v>4</v>
          </cell>
          <cell r="Q27">
            <v>2</v>
          </cell>
          <cell r="R27">
            <v>0</v>
          </cell>
          <cell r="S27" t="str">
            <v>FR3-101</v>
          </cell>
          <cell r="T27" t="str">
            <v/>
          </cell>
          <cell r="U27">
            <v>1.6</v>
          </cell>
        </row>
        <row r="28">
          <cell r="A28" t="str">
            <v>28</v>
          </cell>
          <cell r="B28" t="str">
            <v>27332A</v>
          </cell>
          <cell r="C28" t="str">
            <v>HF150ﾄﾝ</v>
          </cell>
          <cell r="D28" t="str">
            <v>045738</v>
          </cell>
          <cell r="E28" t="str">
            <v>17510-70400-05</v>
          </cell>
          <cell r="F28" t="str">
            <v/>
          </cell>
          <cell r="G28">
            <v>1</v>
          </cell>
          <cell r="H28">
            <v>1</v>
          </cell>
          <cell r="I28" t="str">
            <v>S</v>
          </cell>
          <cell r="J28">
            <v>0</v>
          </cell>
          <cell r="K28">
            <v>1</v>
          </cell>
          <cell r="L28" t="str">
            <v/>
          </cell>
          <cell r="M28">
            <v>35</v>
          </cell>
          <cell r="N28">
            <v>28</v>
          </cell>
          <cell r="O28" t="str">
            <v>7E02</v>
          </cell>
          <cell r="P28">
            <v>4</v>
          </cell>
          <cell r="Q28">
            <v>2</v>
          </cell>
          <cell r="R28">
            <v>0</v>
          </cell>
          <cell r="S28" t="str">
            <v>FR3-212</v>
          </cell>
          <cell r="T28" t="str">
            <v/>
          </cell>
          <cell r="U28">
            <v>1.6</v>
          </cell>
        </row>
        <row r="29">
          <cell r="A29" t="str">
            <v>29</v>
          </cell>
          <cell r="B29" t="str">
            <v>27332A</v>
          </cell>
          <cell r="C29" t="str">
            <v>HF150ﾄﾝ</v>
          </cell>
          <cell r="D29" t="str">
            <v>045743</v>
          </cell>
          <cell r="E29" t="str">
            <v>17510-70400-06</v>
          </cell>
          <cell r="F29" t="str">
            <v/>
          </cell>
          <cell r="G29">
            <v>1</v>
          </cell>
          <cell r="H29">
            <v>1</v>
          </cell>
          <cell r="I29" t="str">
            <v>S</v>
          </cell>
          <cell r="J29">
            <v>0</v>
          </cell>
          <cell r="K29">
            <v>1</v>
          </cell>
          <cell r="L29" t="str">
            <v/>
          </cell>
          <cell r="M29">
            <v>35</v>
          </cell>
          <cell r="N29">
            <v>29</v>
          </cell>
          <cell r="O29" t="str">
            <v>7E02</v>
          </cell>
          <cell r="P29">
            <v>4</v>
          </cell>
          <cell r="Q29">
            <v>2</v>
          </cell>
          <cell r="R29">
            <v>0</v>
          </cell>
          <cell r="S29" t="str">
            <v>FR2-406</v>
          </cell>
          <cell r="T29" t="str">
            <v/>
          </cell>
          <cell r="U29">
            <v>1.6</v>
          </cell>
        </row>
        <row r="30">
          <cell r="A30" t="str">
            <v>30</v>
          </cell>
          <cell r="B30" t="str">
            <v>27332A</v>
          </cell>
          <cell r="C30" t="str">
            <v>HF150ﾄﾝ</v>
          </cell>
          <cell r="D30" t="str">
            <v>045745</v>
          </cell>
          <cell r="E30" t="str">
            <v>17510-70400-07</v>
          </cell>
          <cell r="F30" t="str">
            <v/>
          </cell>
          <cell r="G30">
            <v>1</v>
          </cell>
          <cell r="H30">
            <v>1</v>
          </cell>
          <cell r="I30" t="str">
            <v>S</v>
          </cell>
          <cell r="J30">
            <v>0</v>
          </cell>
          <cell r="K30">
            <v>1</v>
          </cell>
          <cell r="L30" t="str">
            <v/>
          </cell>
          <cell r="M30">
            <v>35</v>
          </cell>
          <cell r="N30">
            <v>30</v>
          </cell>
          <cell r="O30" t="str">
            <v>7E02</v>
          </cell>
          <cell r="P30">
            <v>4</v>
          </cell>
          <cell r="Q30">
            <v>2</v>
          </cell>
          <cell r="R30">
            <v>0</v>
          </cell>
          <cell r="S30" t="str">
            <v>FR2-304</v>
          </cell>
          <cell r="T30" t="str">
            <v/>
          </cell>
          <cell r="U30">
            <v>1.6</v>
          </cell>
        </row>
        <row r="31">
          <cell r="A31" t="str">
            <v>31</v>
          </cell>
          <cell r="B31" t="str">
            <v>27332A</v>
          </cell>
          <cell r="C31" t="str">
            <v>HF150ﾄﾝ</v>
          </cell>
          <cell r="D31" t="str">
            <v>018940</v>
          </cell>
          <cell r="E31" t="str">
            <v>17510-54070-02</v>
          </cell>
          <cell r="F31" t="str">
            <v/>
          </cell>
          <cell r="G31">
            <v>1</v>
          </cell>
          <cell r="H31">
            <v>1</v>
          </cell>
          <cell r="I31" t="str">
            <v>S</v>
          </cell>
          <cell r="J31">
            <v>2880</v>
          </cell>
          <cell r="K31">
            <v>1</v>
          </cell>
          <cell r="L31" t="str">
            <v/>
          </cell>
          <cell r="M31">
            <v>40</v>
          </cell>
          <cell r="N31">
            <v>31</v>
          </cell>
          <cell r="O31" t="str">
            <v>7E02</v>
          </cell>
          <cell r="P31">
            <v>4</v>
          </cell>
          <cell r="Q31">
            <v>2</v>
          </cell>
          <cell r="R31">
            <v>0</v>
          </cell>
          <cell r="S31" t="str">
            <v>2L4-407</v>
          </cell>
          <cell r="T31" t="str">
            <v/>
          </cell>
          <cell r="U31">
            <v>1.6</v>
          </cell>
        </row>
        <row r="32">
          <cell r="A32" t="str">
            <v>32</v>
          </cell>
          <cell r="B32" t="str">
            <v>27332A</v>
          </cell>
          <cell r="C32" t="str">
            <v>HF150ﾄﾝ</v>
          </cell>
          <cell r="D32" t="str">
            <v>018938</v>
          </cell>
          <cell r="E32" t="str">
            <v>17510-70120-03</v>
          </cell>
          <cell r="F32" t="str">
            <v/>
          </cell>
          <cell r="G32">
            <v>1</v>
          </cell>
          <cell r="H32">
            <v>1</v>
          </cell>
          <cell r="I32" t="str">
            <v>S</v>
          </cell>
          <cell r="J32">
            <v>2880</v>
          </cell>
          <cell r="K32">
            <v>1</v>
          </cell>
          <cell r="L32" t="str">
            <v/>
          </cell>
          <cell r="M32">
            <v>40</v>
          </cell>
          <cell r="N32">
            <v>32</v>
          </cell>
          <cell r="O32" t="str">
            <v>7E02</v>
          </cell>
          <cell r="P32">
            <v>2</v>
          </cell>
          <cell r="Q32">
            <v>1</v>
          </cell>
          <cell r="R32">
            <v>0</v>
          </cell>
          <cell r="S32" t="str">
            <v>2L4-406</v>
          </cell>
          <cell r="T32" t="str">
            <v/>
          </cell>
          <cell r="U32">
            <v>1.6</v>
          </cell>
        </row>
        <row r="33">
          <cell r="A33" t="str">
            <v>33</v>
          </cell>
          <cell r="B33" t="str">
            <v>27332A</v>
          </cell>
          <cell r="C33" t="str">
            <v>HF150ﾄﾝ</v>
          </cell>
          <cell r="D33" t="str">
            <v>051198</v>
          </cell>
          <cell r="E33" t="str">
            <v>17510-54440-03</v>
          </cell>
          <cell r="F33" t="str">
            <v/>
          </cell>
          <cell r="G33">
            <v>1</v>
          </cell>
          <cell r="H33">
            <v>1</v>
          </cell>
          <cell r="I33" t="str">
            <v>S</v>
          </cell>
          <cell r="J33">
            <v>0</v>
          </cell>
          <cell r="K33">
            <v>1</v>
          </cell>
          <cell r="L33" t="str">
            <v/>
          </cell>
          <cell r="M33">
            <v>50</v>
          </cell>
          <cell r="N33">
            <v>33</v>
          </cell>
          <cell r="O33" t="str">
            <v>7E02</v>
          </cell>
          <cell r="P33">
            <v>4</v>
          </cell>
          <cell r="Q33">
            <v>2</v>
          </cell>
          <cell r="R33">
            <v>0</v>
          </cell>
          <cell r="S33" t="str">
            <v>FL1-6</v>
          </cell>
          <cell r="T33" t="str">
            <v/>
          </cell>
          <cell r="U33">
            <v>4.5999999999999996</v>
          </cell>
        </row>
        <row r="34">
          <cell r="A34" t="str">
            <v>34</v>
          </cell>
          <cell r="B34" t="str">
            <v>27332A</v>
          </cell>
          <cell r="C34" t="str">
            <v>HF150ﾄﾝ</v>
          </cell>
          <cell r="D34" t="str">
            <v>018950</v>
          </cell>
          <cell r="E34" t="str">
            <v>17510-70120-04</v>
          </cell>
          <cell r="F34" t="str">
            <v/>
          </cell>
          <cell r="G34">
            <v>1</v>
          </cell>
          <cell r="H34">
            <v>1</v>
          </cell>
          <cell r="I34" t="str">
            <v>S</v>
          </cell>
          <cell r="J34">
            <v>2880</v>
          </cell>
          <cell r="K34">
            <v>1</v>
          </cell>
          <cell r="L34" t="str">
            <v/>
          </cell>
          <cell r="M34">
            <v>50</v>
          </cell>
          <cell r="N34">
            <v>34</v>
          </cell>
          <cell r="O34" t="str">
            <v>7E02</v>
          </cell>
          <cell r="P34">
            <v>2</v>
          </cell>
          <cell r="Q34">
            <v>1</v>
          </cell>
          <cell r="R34">
            <v>0</v>
          </cell>
          <cell r="S34" t="str">
            <v>FR1-705</v>
          </cell>
          <cell r="T34" t="str">
            <v/>
          </cell>
          <cell r="U34">
            <v>1.3</v>
          </cell>
        </row>
        <row r="35">
          <cell r="A35" t="str">
            <v>35</v>
          </cell>
          <cell r="B35" t="str">
            <v>27332A</v>
          </cell>
          <cell r="C35" t="str">
            <v>HF150ﾄﾝ</v>
          </cell>
          <cell r="D35" t="str">
            <v>018952</v>
          </cell>
          <cell r="E35" t="str">
            <v>17510-70120-05</v>
          </cell>
          <cell r="F35" t="str">
            <v/>
          </cell>
          <cell r="G35">
            <v>1</v>
          </cell>
          <cell r="H35">
            <v>1</v>
          </cell>
          <cell r="I35" t="str">
            <v>S</v>
          </cell>
          <cell r="J35">
            <v>2880</v>
          </cell>
          <cell r="K35">
            <v>1</v>
          </cell>
          <cell r="L35" t="str">
            <v/>
          </cell>
          <cell r="M35">
            <v>60</v>
          </cell>
          <cell r="N35">
            <v>35</v>
          </cell>
          <cell r="O35" t="str">
            <v>7E02</v>
          </cell>
          <cell r="P35">
            <v>2</v>
          </cell>
          <cell r="Q35">
            <v>1</v>
          </cell>
          <cell r="R35">
            <v>0</v>
          </cell>
          <cell r="S35" t="str">
            <v>FR3-303</v>
          </cell>
          <cell r="T35" t="str">
            <v/>
          </cell>
          <cell r="U35">
            <v>1.3</v>
          </cell>
        </row>
        <row r="36">
          <cell r="A36" t="str">
            <v>36</v>
          </cell>
          <cell r="B36" t="str">
            <v>27332A</v>
          </cell>
          <cell r="C36" t="str">
            <v>HF150ﾄﾝ</v>
          </cell>
          <cell r="D36" t="str">
            <v>019946</v>
          </cell>
          <cell r="E36" t="str">
            <v>17510-64140-02</v>
          </cell>
          <cell r="F36" t="str">
            <v/>
          </cell>
          <cell r="G36">
            <v>1</v>
          </cell>
          <cell r="H36">
            <v>1</v>
          </cell>
          <cell r="I36" t="str">
            <v>S</v>
          </cell>
          <cell r="J36">
            <v>2880</v>
          </cell>
          <cell r="K36">
            <v>1</v>
          </cell>
          <cell r="L36" t="str">
            <v/>
          </cell>
          <cell r="M36">
            <v>30</v>
          </cell>
          <cell r="N36">
            <v>36</v>
          </cell>
          <cell r="O36" t="str">
            <v>7E02</v>
          </cell>
          <cell r="P36">
            <v>4</v>
          </cell>
          <cell r="Q36">
            <v>2</v>
          </cell>
          <cell r="R36">
            <v>0</v>
          </cell>
          <cell r="S36" t="str">
            <v>2R4-802</v>
          </cell>
          <cell r="T36" t="str">
            <v/>
          </cell>
          <cell r="U36">
            <v>1.3</v>
          </cell>
        </row>
        <row r="37">
          <cell r="A37" t="str">
            <v>37</v>
          </cell>
          <cell r="B37" t="str">
            <v>27332A</v>
          </cell>
          <cell r="C37" t="str">
            <v>HF150ﾄﾝ</v>
          </cell>
          <cell r="D37" t="str">
            <v>034018</v>
          </cell>
          <cell r="E37" t="str">
            <v>17510-54270-03</v>
          </cell>
          <cell r="F37" t="str">
            <v/>
          </cell>
          <cell r="G37">
            <v>1</v>
          </cell>
          <cell r="H37">
            <v>1</v>
          </cell>
          <cell r="I37" t="str">
            <v>S</v>
          </cell>
          <cell r="J37">
            <v>0</v>
          </cell>
          <cell r="K37">
            <v>1</v>
          </cell>
          <cell r="L37" t="str">
            <v/>
          </cell>
          <cell r="M37">
            <v>50</v>
          </cell>
          <cell r="N37">
            <v>37</v>
          </cell>
          <cell r="O37" t="str">
            <v>7E02</v>
          </cell>
          <cell r="P37">
            <v>4</v>
          </cell>
          <cell r="Q37">
            <v>2</v>
          </cell>
          <cell r="R37">
            <v>0</v>
          </cell>
          <cell r="S37" t="str">
            <v>*2L3-202</v>
          </cell>
          <cell r="T37" t="str">
            <v/>
          </cell>
          <cell r="U37">
            <v>1.6</v>
          </cell>
        </row>
        <row r="38">
          <cell r="A38" t="str">
            <v>38</v>
          </cell>
          <cell r="B38" t="str">
            <v>27332A</v>
          </cell>
          <cell r="C38" t="str">
            <v>HF150ﾄﾝ</v>
          </cell>
          <cell r="D38" t="str">
            <v>034021</v>
          </cell>
          <cell r="E38" t="str">
            <v>17510-54270-05</v>
          </cell>
          <cell r="F38" t="str">
            <v/>
          </cell>
          <cell r="G38">
            <v>1</v>
          </cell>
          <cell r="H38">
            <v>1</v>
          </cell>
          <cell r="I38" t="str">
            <v>S</v>
          </cell>
          <cell r="J38">
            <v>2700</v>
          </cell>
          <cell r="K38">
            <v>1</v>
          </cell>
          <cell r="L38" t="str">
            <v/>
          </cell>
          <cell r="M38">
            <v>50</v>
          </cell>
          <cell r="N38">
            <v>38</v>
          </cell>
          <cell r="O38" t="str">
            <v>7E02</v>
          </cell>
          <cell r="P38">
            <v>4</v>
          </cell>
          <cell r="Q38">
            <v>2</v>
          </cell>
          <cell r="R38">
            <v>0</v>
          </cell>
          <cell r="S38" t="str">
            <v>*2L3-201</v>
          </cell>
          <cell r="T38" t="str">
            <v/>
          </cell>
          <cell r="U38">
            <v>1.6</v>
          </cell>
        </row>
        <row r="39">
          <cell r="A39" t="str">
            <v>39</v>
          </cell>
          <cell r="B39" t="str">
            <v>27332A</v>
          </cell>
          <cell r="C39" t="str">
            <v>HF150ﾄﾝ</v>
          </cell>
          <cell r="D39" t="str">
            <v>034022</v>
          </cell>
          <cell r="E39" t="str">
            <v>17510-54270-06</v>
          </cell>
          <cell r="F39" t="str">
            <v/>
          </cell>
          <cell r="G39">
            <v>1</v>
          </cell>
          <cell r="H39">
            <v>1</v>
          </cell>
          <cell r="I39" t="str">
            <v>S</v>
          </cell>
          <cell r="J39">
            <v>2700</v>
          </cell>
          <cell r="K39">
            <v>1</v>
          </cell>
          <cell r="L39" t="str">
            <v/>
          </cell>
          <cell r="M39">
            <v>50</v>
          </cell>
          <cell r="N39">
            <v>39</v>
          </cell>
          <cell r="O39" t="str">
            <v>7E02</v>
          </cell>
          <cell r="P39">
            <v>4</v>
          </cell>
          <cell r="Q39">
            <v>2</v>
          </cell>
          <cell r="R39">
            <v>0</v>
          </cell>
          <cell r="S39" t="str">
            <v>FR1-720</v>
          </cell>
          <cell r="T39" t="str">
            <v/>
          </cell>
          <cell r="U39">
            <v>1.6</v>
          </cell>
        </row>
        <row r="40">
          <cell r="A40" t="str">
            <v>40</v>
          </cell>
          <cell r="B40" t="str">
            <v>27332A</v>
          </cell>
          <cell r="C40" t="str">
            <v>HF150ﾄﾝ</v>
          </cell>
          <cell r="D40" t="str">
            <v>041364</v>
          </cell>
          <cell r="E40" t="str">
            <v>17510-75030-04</v>
          </cell>
          <cell r="F40" t="str">
            <v/>
          </cell>
          <cell r="G40">
            <v>1</v>
          </cell>
          <cell r="H40">
            <v>1</v>
          </cell>
          <cell r="I40" t="str">
            <v>S</v>
          </cell>
          <cell r="J40">
            <v>0</v>
          </cell>
          <cell r="K40">
            <v>1</v>
          </cell>
          <cell r="L40" t="str">
            <v/>
          </cell>
          <cell r="M40">
            <v>50</v>
          </cell>
          <cell r="N40">
            <v>40</v>
          </cell>
          <cell r="O40" t="str">
            <v>7E02</v>
          </cell>
          <cell r="P40">
            <v>2</v>
          </cell>
          <cell r="Q40">
            <v>1</v>
          </cell>
          <cell r="R40">
            <v>0</v>
          </cell>
          <cell r="S40" t="str">
            <v>2R3-3-04</v>
          </cell>
          <cell r="T40" t="str">
            <v/>
          </cell>
          <cell r="U40">
            <v>1.6</v>
          </cell>
        </row>
        <row r="41">
          <cell r="A41" t="str">
            <v>41</v>
          </cell>
          <cell r="B41" t="str">
            <v>27332A</v>
          </cell>
          <cell r="C41" t="str">
            <v>HF150ﾄﾝ</v>
          </cell>
          <cell r="D41" t="str">
            <v>041653</v>
          </cell>
          <cell r="E41" t="str">
            <v>17510-75030-05</v>
          </cell>
          <cell r="F41" t="str">
            <v/>
          </cell>
          <cell r="G41">
            <v>1</v>
          </cell>
          <cell r="H41">
            <v>1</v>
          </cell>
          <cell r="I41" t="str">
            <v>S</v>
          </cell>
          <cell r="J41">
            <v>0</v>
          </cell>
          <cell r="K41">
            <v>1</v>
          </cell>
          <cell r="L41" t="str">
            <v/>
          </cell>
          <cell r="M41">
            <v>30</v>
          </cell>
          <cell r="N41">
            <v>41</v>
          </cell>
          <cell r="O41" t="str">
            <v>7E02</v>
          </cell>
          <cell r="P41">
            <v>4</v>
          </cell>
          <cell r="Q41">
            <v>2</v>
          </cell>
          <cell r="R41">
            <v>0</v>
          </cell>
          <cell r="S41" t="str">
            <v>FR1-718</v>
          </cell>
          <cell r="T41" t="str">
            <v/>
          </cell>
          <cell r="U41">
            <v>1.6</v>
          </cell>
        </row>
        <row r="42">
          <cell r="A42" t="str">
            <v>42</v>
          </cell>
          <cell r="B42" t="str">
            <v>27332A</v>
          </cell>
          <cell r="C42" t="str">
            <v>HF150ﾄﾝ</v>
          </cell>
          <cell r="D42" t="str">
            <v>041365</v>
          </cell>
          <cell r="E42" t="str">
            <v>17510-75030-07</v>
          </cell>
          <cell r="F42" t="str">
            <v/>
          </cell>
          <cell r="G42">
            <v>1</v>
          </cell>
          <cell r="H42">
            <v>1</v>
          </cell>
          <cell r="I42" t="str">
            <v>S</v>
          </cell>
          <cell r="J42">
            <v>0</v>
          </cell>
          <cell r="K42">
            <v>1</v>
          </cell>
          <cell r="L42" t="str">
            <v/>
          </cell>
          <cell r="M42">
            <v>30</v>
          </cell>
          <cell r="N42">
            <v>42</v>
          </cell>
          <cell r="O42" t="str">
            <v>7E02</v>
          </cell>
          <cell r="P42">
            <v>2</v>
          </cell>
          <cell r="Q42">
            <v>1</v>
          </cell>
          <cell r="R42">
            <v>0</v>
          </cell>
          <cell r="S42" t="str">
            <v>2R3-3-06</v>
          </cell>
          <cell r="T42" t="str">
            <v/>
          </cell>
          <cell r="U42">
            <v>1.6</v>
          </cell>
        </row>
        <row r="43">
          <cell r="A43" t="str">
            <v>43</v>
          </cell>
          <cell r="B43" t="str">
            <v>27332A</v>
          </cell>
          <cell r="C43" t="str">
            <v>HF150ﾄﾝ</v>
          </cell>
          <cell r="D43" t="str">
            <v>021925</v>
          </cell>
          <cell r="E43" t="str">
            <v>17510-54130-04</v>
          </cell>
          <cell r="F43" t="str">
            <v/>
          </cell>
          <cell r="G43">
            <v>1</v>
          </cell>
          <cell r="H43">
            <v>1</v>
          </cell>
          <cell r="I43" t="str">
            <v>S</v>
          </cell>
          <cell r="J43">
            <v>2700</v>
          </cell>
          <cell r="K43">
            <v>1</v>
          </cell>
          <cell r="L43" t="str">
            <v/>
          </cell>
          <cell r="M43">
            <v>50</v>
          </cell>
          <cell r="N43">
            <v>43</v>
          </cell>
          <cell r="O43" t="str">
            <v>7E02</v>
          </cell>
          <cell r="P43">
            <v>4</v>
          </cell>
          <cell r="Q43">
            <v>2</v>
          </cell>
          <cell r="R43">
            <v>0</v>
          </cell>
          <cell r="S43" t="str">
            <v>FR1-721</v>
          </cell>
          <cell r="T43" t="str">
            <v/>
          </cell>
          <cell r="U43">
            <v>1.4</v>
          </cell>
        </row>
        <row r="44">
          <cell r="A44" t="str">
            <v>44</v>
          </cell>
          <cell r="B44" t="str">
            <v>27332A</v>
          </cell>
          <cell r="C44" t="str">
            <v>HF150ﾄﾝ</v>
          </cell>
          <cell r="D44" t="str">
            <v>047231</v>
          </cell>
          <cell r="E44" t="str">
            <v>17510-64470-02</v>
          </cell>
          <cell r="F44" t="str">
            <v/>
          </cell>
          <cell r="G44">
            <v>1</v>
          </cell>
          <cell r="H44">
            <v>1</v>
          </cell>
          <cell r="I44" t="str">
            <v>S</v>
          </cell>
          <cell r="J44">
            <v>2700</v>
          </cell>
          <cell r="K44">
            <v>1</v>
          </cell>
          <cell r="L44" t="str">
            <v/>
          </cell>
          <cell r="M44">
            <v>30</v>
          </cell>
          <cell r="N44">
            <v>44</v>
          </cell>
          <cell r="O44" t="str">
            <v>7E02</v>
          </cell>
          <cell r="P44">
            <v>4</v>
          </cell>
          <cell r="Q44">
            <v>2</v>
          </cell>
          <cell r="R44">
            <v>0</v>
          </cell>
          <cell r="S44" t="str">
            <v>2L5-703</v>
          </cell>
          <cell r="T44" t="str">
            <v/>
          </cell>
          <cell r="U44">
            <v>3.7</v>
          </cell>
        </row>
        <row r="45">
          <cell r="A45" t="str">
            <v>45</v>
          </cell>
          <cell r="B45" t="str">
            <v>27332A</v>
          </cell>
          <cell r="C45" t="str">
            <v>HF150ﾄﾝ</v>
          </cell>
          <cell r="D45" t="str">
            <v>047232</v>
          </cell>
          <cell r="E45" t="str">
            <v>17510-64470-03</v>
          </cell>
          <cell r="F45" t="str">
            <v/>
          </cell>
          <cell r="G45">
            <v>1</v>
          </cell>
          <cell r="H45">
            <v>1</v>
          </cell>
          <cell r="I45" t="str">
            <v>S</v>
          </cell>
          <cell r="J45">
            <v>2700</v>
          </cell>
          <cell r="K45">
            <v>1</v>
          </cell>
          <cell r="L45" t="str">
            <v/>
          </cell>
          <cell r="M45">
            <v>30</v>
          </cell>
          <cell r="N45">
            <v>45</v>
          </cell>
          <cell r="O45" t="str">
            <v>7E02</v>
          </cell>
          <cell r="P45">
            <v>4</v>
          </cell>
          <cell r="Q45">
            <v>2</v>
          </cell>
          <cell r="R45">
            <v>0</v>
          </cell>
          <cell r="S45" t="str">
            <v>2L5-704</v>
          </cell>
          <cell r="T45" t="str">
            <v/>
          </cell>
          <cell r="U45">
            <v>3.7</v>
          </cell>
        </row>
        <row r="46">
          <cell r="A46" t="str">
            <v>46</v>
          </cell>
          <cell r="B46" t="str">
            <v>27332A</v>
          </cell>
          <cell r="C46" t="str">
            <v>HF150ﾄﾝ</v>
          </cell>
          <cell r="D46" t="str">
            <v>047233</v>
          </cell>
          <cell r="E46" t="str">
            <v>17510-64470-04</v>
          </cell>
          <cell r="F46" t="str">
            <v/>
          </cell>
          <cell r="G46">
            <v>1</v>
          </cell>
          <cell r="H46">
            <v>1</v>
          </cell>
          <cell r="I46" t="str">
            <v>S</v>
          </cell>
          <cell r="J46">
            <v>2700</v>
          </cell>
          <cell r="K46">
            <v>1</v>
          </cell>
          <cell r="L46" t="str">
            <v/>
          </cell>
          <cell r="M46">
            <v>50</v>
          </cell>
          <cell r="N46">
            <v>46</v>
          </cell>
          <cell r="O46" t="str">
            <v>7E02</v>
          </cell>
          <cell r="P46">
            <v>4</v>
          </cell>
          <cell r="Q46">
            <v>2</v>
          </cell>
          <cell r="R46">
            <v>0</v>
          </cell>
          <cell r="S46" t="str">
            <v>*2L3-302</v>
          </cell>
          <cell r="T46" t="str">
            <v/>
          </cell>
          <cell r="U46">
            <v>4.2</v>
          </cell>
        </row>
        <row r="47">
          <cell r="A47" t="str">
            <v>47</v>
          </cell>
          <cell r="B47" t="str">
            <v>27332A</v>
          </cell>
          <cell r="C47" t="str">
            <v>HF150ﾄﾝ</v>
          </cell>
          <cell r="D47" t="str">
            <v>047235</v>
          </cell>
          <cell r="E47" t="str">
            <v>17510-64470-05</v>
          </cell>
          <cell r="F47" t="str">
            <v/>
          </cell>
          <cell r="G47">
            <v>1</v>
          </cell>
          <cell r="H47">
            <v>1</v>
          </cell>
          <cell r="I47" t="str">
            <v>S</v>
          </cell>
          <cell r="J47">
            <v>2700</v>
          </cell>
          <cell r="K47">
            <v>1</v>
          </cell>
          <cell r="L47" t="str">
            <v/>
          </cell>
          <cell r="M47">
            <v>50</v>
          </cell>
          <cell r="N47">
            <v>47</v>
          </cell>
          <cell r="O47" t="str">
            <v>7E02</v>
          </cell>
          <cell r="P47">
            <v>4</v>
          </cell>
          <cell r="Q47">
            <v>2</v>
          </cell>
          <cell r="R47">
            <v>0</v>
          </cell>
          <cell r="S47" t="str">
            <v>*2L3-305</v>
          </cell>
          <cell r="T47" t="str">
            <v/>
          </cell>
          <cell r="U47">
            <v>4.2</v>
          </cell>
        </row>
        <row r="48">
          <cell r="A48" t="str">
            <v>48</v>
          </cell>
          <cell r="B48" t="str">
            <v>27332A</v>
          </cell>
          <cell r="C48" t="str">
            <v>HF150ﾄﾝ</v>
          </cell>
          <cell r="D48" t="str">
            <v>058538</v>
          </cell>
          <cell r="E48" t="str">
            <v>17510-67040-02</v>
          </cell>
          <cell r="F48" t="str">
            <v/>
          </cell>
          <cell r="G48">
            <v>1</v>
          </cell>
          <cell r="H48">
            <v>1</v>
          </cell>
          <cell r="I48" t="str">
            <v>S</v>
          </cell>
          <cell r="J48">
            <v>0</v>
          </cell>
          <cell r="K48">
            <v>1</v>
          </cell>
          <cell r="L48" t="str">
            <v/>
          </cell>
          <cell r="M48">
            <v>25</v>
          </cell>
          <cell r="N48">
            <v>48</v>
          </cell>
          <cell r="O48" t="str">
            <v>7E01</v>
          </cell>
          <cell r="P48">
            <v>0</v>
          </cell>
          <cell r="Q48">
            <v>0</v>
          </cell>
          <cell r="R48">
            <v>0</v>
          </cell>
          <cell r="S48" t="str">
            <v>2L4</v>
          </cell>
          <cell r="T48" t="str">
            <v/>
          </cell>
          <cell r="U48">
            <v>2.2999999999999998</v>
          </cell>
        </row>
        <row r="49">
          <cell r="A49" t="str">
            <v>49</v>
          </cell>
          <cell r="B49" t="str">
            <v>27332A</v>
          </cell>
          <cell r="C49" t="str">
            <v>HF150ﾄﾝ</v>
          </cell>
          <cell r="D49" t="str">
            <v>058539</v>
          </cell>
          <cell r="E49" t="str">
            <v>17510-67040-03</v>
          </cell>
          <cell r="F49" t="str">
            <v/>
          </cell>
          <cell r="G49">
            <v>1</v>
          </cell>
          <cell r="H49">
            <v>1</v>
          </cell>
          <cell r="I49" t="str">
            <v>S</v>
          </cell>
          <cell r="J49">
            <v>0</v>
          </cell>
          <cell r="K49">
            <v>1</v>
          </cell>
          <cell r="L49" t="str">
            <v/>
          </cell>
          <cell r="M49">
            <v>25</v>
          </cell>
          <cell r="N49">
            <v>49</v>
          </cell>
          <cell r="O49" t="str">
            <v>7E01</v>
          </cell>
          <cell r="P49">
            <v>0</v>
          </cell>
          <cell r="Q49">
            <v>0</v>
          </cell>
          <cell r="R49">
            <v>0</v>
          </cell>
          <cell r="S49" t="str">
            <v>2L4</v>
          </cell>
          <cell r="T49" t="str">
            <v/>
          </cell>
          <cell r="U49">
            <v>2.2999999999999998</v>
          </cell>
        </row>
        <row r="50">
          <cell r="A50" t="str">
            <v>50</v>
          </cell>
          <cell r="B50" t="str">
            <v>27332A</v>
          </cell>
          <cell r="C50" t="str">
            <v>HF150ﾄﾝ</v>
          </cell>
          <cell r="D50" t="str">
            <v>047228</v>
          </cell>
          <cell r="E50" t="str">
            <v>17510-67020-05</v>
          </cell>
          <cell r="F50" t="str">
            <v/>
          </cell>
          <cell r="G50">
            <v>1</v>
          </cell>
          <cell r="H50">
            <v>1</v>
          </cell>
          <cell r="I50" t="str">
            <v>S</v>
          </cell>
          <cell r="J50">
            <v>2700</v>
          </cell>
          <cell r="K50">
            <v>1</v>
          </cell>
          <cell r="L50" t="str">
            <v/>
          </cell>
          <cell r="M50">
            <v>30</v>
          </cell>
          <cell r="N50">
            <v>50</v>
          </cell>
          <cell r="O50" t="str">
            <v>7E02</v>
          </cell>
          <cell r="P50">
            <v>4</v>
          </cell>
          <cell r="Q50">
            <v>2</v>
          </cell>
          <cell r="R50">
            <v>0</v>
          </cell>
          <cell r="S50" t="str">
            <v>FR2-205</v>
          </cell>
          <cell r="T50" t="str">
            <v/>
          </cell>
          <cell r="U50">
            <v>1.9</v>
          </cell>
        </row>
        <row r="51">
          <cell r="A51" t="str">
            <v>51</v>
          </cell>
          <cell r="B51" t="str">
            <v>27332A</v>
          </cell>
          <cell r="C51" t="str">
            <v>HF150ﾄﾝ</v>
          </cell>
          <cell r="D51" t="str">
            <v>047229</v>
          </cell>
          <cell r="E51" t="str">
            <v>17510-67020-06</v>
          </cell>
          <cell r="F51" t="str">
            <v/>
          </cell>
          <cell r="G51">
            <v>1</v>
          </cell>
          <cell r="H51">
            <v>1</v>
          </cell>
          <cell r="I51" t="str">
            <v>S</v>
          </cell>
          <cell r="J51">
            <v>2700</v>
          </cell>
          <cell r="K51">
            <v>1</v>
          </cell>
          <cell r="L51" t="str">
            <v/>
          </cell>
          <cell r="M51">
            <v>25</v>
          </cell>
          <cell r="N51">
            <v>51</v>
          </cell>
          <cell r="O51" t="str">
            <v>7E02</v>
          </cell>
          <cell r="P51">
            <v>4</v>
          </cell>
          <cell r="Q51">
            <v>2</v>
          </cell>
          <cell r="R51">
            <v>0</v>
          </cell>
          <cell r="S51" t="str">
            <v>FR2-203</v>
          </cell>
          <cell r="T51" t="str">
            <v/>
          </cell>
          <cell r="U51">
            <v>1.9</v>
          </cell>
        </row>
        <row r="52">
          <cell r="A52" t="str">
            <v>52</v>
          </cell>
          <cell r="B52" t="str">
            <v>27332A</v>
          </cell>
          <cell r="C52" t="str">
            <v>HF150ﾄﾝ</v>
          </cell>
          <cell r="D52" t="str">
            <v>047230</v>
          </cell>
          <cell r="E52" t="str">
            <v>17510-67020-07</v>
          </cell>
          <cell r="F52" t="str">
            <v/>
          </cell>
          <cell r="G52">
            <v>1</v>
          </cell>
          <cell r="H52">
            <v>1</v>
          </cell>
          <cell r="I52" t="str">
            <v>S</v>
          </cell>
          <cell r="J52">
            <v>2700</v>
          </cell>
          <cell r="K52">
            <v>1</v>
          </cell>
          <cell r="L52" t="str">
            <v/>
          </cell>
          <cell r="M52">
            <v>25</v>
          </cell>
          <cell r="N52">
            <v>52</v>
          </cell>
          <cell r="O52" t="str">
            <v>7E02</v>
          </cell>
          <cell r="P52">
            <v>4</v>
          </cell>
          <cell r="Q52">
            <v>2</v>
          </cell>
          <cell r="R52">
            <v>0</v>
          </cell>
          <cell r="S52" t="str">
            <v>FR2-204</v>
          </cell>
          <cell r="T52" t="str">
            <v/>
          </cell>
          <cell r="U52">
            <v>1.9</v>
          </cell>
        </row>
        <row r="53">
          <cell r="A53" t="str">
            <v>53</v>
          </cell>
          <cell r="B53" t="str">
            <v>27332A</v>
          </cell>
          <cell r="C53" t="str">
            <v>HF150ﾄﾝ</v>
          </cell>
          <cell r="D53" t="str">
            <v>047411</v>
          </cell>
          <cell r="E53" t="str">
            <v>17510-67010-02</v>
          </cell>
          <cell r="F53" t="str">
            <v/>
          </cell>
          <cell r="G53">
            <v>1</v>
          </cell>
          <cell r="H53">
            <v>1</v>
          </cell>
          <cell r="I53" t="str">
            <v>S</v>
          </cell>
          <cell r="J53">
            <v>2700</v>
          </cell>
          <cell r="K53">
            <v>1</v>
          </cell>
          <cell r="L53" t="str">
            <v/>
          </cell>
          <cell r="M53">
            <v>30</v>
          </cell>
          <cell r="N53">
            <v>53</v>
          </cell>
          <cell r="O53" t="str">
            <v>7E02</v>
          </cell>
          <cell r="P53">
            <v>4</v>
          </cell>
          <cell r="Q53">
            <v>2</v>
          </cell>
          <cell r="R53">
            <v>0</v>
          </cell>
          <cell r="S53" t="str">
            <v>HR1-1</v>
          </cell>
          <cell r="T53" t="str">
            <v/>
          </cell>
          <cell r="U53">
            <v>1.8</v>
          </cell>
        </row>
        <row r="54">
          <cell r="A54" t="str">
            <v>54</v>
          </cell>
          <cell r="B54" t="str">
            <v>27332A</v>
          </cell>
          <cell r="C54" t="str">
            <v>HF150ﾄﾝ</v>
          </cell>
          <cell r="D54" t="str">
            <v>047412</v>
          </cell>
          <cell r="E54" t="str">
            <v>17510-67010-03</v>
          </cell>
          <cell r="F54" t="str">
            <v/>
          </cell>
          <cell r="G54">
            <v>1</v>
          </cell>
          <cell r="H54">
            <v>1</v>
          </cell>
          <cell r="I54" t="str">
            <v>S</v>
          </cell>
          <cell r="J54">
            <v>2700</v>
          </cell>
          <cell r="K54">
            <v>1</v>
          </cell>
          <cell r="L54" t="str">
            <v/>
          </cell>
          <cell r="M54">
            <v>30</v>
          </cell>
          <cell r="N54">
            <v>54</v>
          </cell>
          <cell r="O54" t="str">
            <v>7E02</v>
          </cell>
          <cell r="P54">
            <v>4</v>
          </cell>
          <cell r="Q54">
            <v>2</v>
          </cell>
          <cell r="R54">
            <v>0</v>
          </cell>
          <cell r="S54" t="str">
            <v>2R3-306</v>
          </cell>
          <cell r="T54" t="str">
            <v/>
          </cell>
          <cell r="U54">
            <v>1.8</v>
          </cell>
        </row>
        <row r="55">
          <cell r="A55" t="str">
            <v>55</v>
          </cell>
          <cell r="B55" t="str">
            <v>27332A</v>
          </cell>
          <cell r="C55" t="str">
            <v>HF150ﾄﾝ</v>
          </cell>
          <cell r="D55" t="str">
            <v>047413</v>
          </cell>
          <cell r="E55" t="str">
            <v>17510-67010-06</v>
          </cell>
          <cell r="F55" t="str">
            <v/>
          </cell>
          <cell r="G55">
            <v>1</v>
          </cell>
          <cell r="H55">
            <v>1</v>
          </cell>
          <cell r="I55" t="str">
            <v>S</v>
          </cell>
          <cell r="J55">
            <v>2700</v>
          </cell>
          <cell r="K55">
            <v>1</v>
          </cell>
          <cell r="L55" t="str">
            <v/>
          </cell>
          <cell r="M55">
            <v>35</v>
          </cell>
          <cell r="N55">
            <v>55</v>
          </cell>
          <cell r="O55" t="str">
            <v>7E02</v>
          </cell>
          <cell r="P55">
            <v>4</v>
          </cell>
          <cell r="Q55">
            <v>2</v>
          </cell>
          <cell r="R55">
            <v>0</v>
          </cell>
          <cell r="S55" t="str">
            <v>*2R3-102</v>
          </cell>
          <cell r="T55" t="str">
            <v/>
          </cell>
          <cell r="U55">
            <v>1.8</v>
          </cell>
        </row>
        <row r="56">
          <cell r="A56" t="str">
            <v>56</v>
          </cell>
          <cell r="B56" t="str">
            <v>27332A</v>
          </cell>
          <cell r="C56" t="str">
            <v>HF150ﾄﾝ</v>
          </cell>
          <cell r="D56" t="str">
            <v>047414</v>
          </cell>
          <cell r="E56" t="str">
            <v>17510-67010-07</v>
          </cell>
          <cell r="F56" t="str">
            <v/>
          </cell>
          <cell r="G56">
            <v>1</v>
          </cell>
          <cell r="H56">
            <v>1</v>
          </cell>
          <cell r="I56" t="str">
            <v>S</v>
          </cell>
          <cell r="J56">
            <v>2700</v>
          </cell>
          <cell r="K56">
            <v>1</v>
          </cell>
          <cell r="L56" t="str">
            <v/>
          </cell>
          <cell r="M56">
            <v>35</v>
          </cell>
          <cell r="N56">
            <v>56</v>
          </cell>
          <cell r="O56" t="str">
            <v>7E02</v>
          </cell>
          <cell r="P56">
            <v>4</v>
          </cell>
          <cell r="Q56">
            <v>2</v>
          </cell>
          <cell r="R56">
            <v>0</v>
          </cell>
          <cell r="S56" t="str">
            <v>4R3-1</v>
          </cell>
          <cell r="T56" t="str">
            <v/>
          </cell>
          <cell r="U56">
            <v>1.6</v>
          </cell>
        </row>
        <row r="57">
          <cell r="A57" t="str">
            <v>57</v>
          </cell>
          <cell r="B57" t="str">
            <v>27332A</v>
          </cell>
          <cell r="C57" t="str">
            <v>HF150ﾄﾝ</v>
          </cell>
          <cell r="D57" t="str">
            <v>017514</v>
          </cell>
          <cell r="E57" t="str">
            <v>17510-73010-04</v>
          </cell>
          <cell r="F57" t="str">
            <v/>
          </cell>
          <cell r="G57">
            <v>1</v>
          </cell>
          <cell r="H57">
            <v>1</v>
          </cell>
          <cell r="I57" t="str">
            <v>S</v>
          </cell>
          <cell r="J57">
            <v>0</v>
          </cell>
          <cell r="K57">
            <v>1</v>
          </cell>
          <cell r="L57" t="str">
            <v/>
          </cell>
          <cell r="M57">
            <v>60</v>
          </cell>
          <cell r="N57">
            <v>57</v>
          </cell>
          <cell r="O57" t="str">
            <v>7E02</v>
          </cell>
          <cell r="P57">
            <v>4</v>
          </cell>
          <cell r="Q57">
            <v>2</v>
          </cell>
          <cell r="R57">
            <v>0</v>
          </cell>
          <cell r="S57" t="str">
            <v>2R5-706</v>
          </cell>
          <cell r="T57" t="str">
            <v/>
          </cell>
          <cell r="U57">
            <v>3.7</v>
          </cell>
        </row>
        <row r="58">
          <cell r="A58" t="str">
            <v>58</v>
          </cell>
          <cell r="B58" t="str">
            <v>27332A</v>
          </cell>
          <cell r="C58" t="str">
            <v>HF150ﾄﾝ</v>
          </cell>
          <cell r="D58" t="str">
            <v>037675</v>
          </cell>
          <cell r="E58" t="str">
            <v>17510-73011-02</v>
          </cell>
          <cell r="F58" t="str">
            <v/>
          </cell>
          <cell r="G58">
            <v>1</v>
          </cell>
          <cell r="H58">
            <v>1</v>
          </cell>
          <cell r="I58" t="str">
            <v>S</v>
          </cell>
          <cell r="J58">
            <v>0</v>
          </cell>
          <cell r="K58">
            <v>1</v>
          </cell>
          <cell r="L58" t="str">
            <v/>
          </cell>
          <cell r="M58">
            <v>60</v>
          </cell>
          <cell r="N58">
            <v>58</v>
          </cell>
          <cell r="O58" t="str">
            <v>7E02</v>
          </cell>
          <cell r="P58">
            <v>4</v>
          </cell>
          <cell r="Q58">
            <v>2</v>
          </cell>
          <cell r="R58">
            <v>0</v>
          </cell>
          <cell r="S58" t="str">
            <v>2R5-7083</v>
          </cell>
          <cell r="T58" t="str">
            <v/>
          </cell>
          <cell r="U58">
            <v>3.7</v>
          </cell>
        </row>
        <row r="59">
          <cell r="A59" t="str">
            <v>59</v>
          </cell>
          <cell r="B59" t="str">
            <v>27332A</v>
          </cell>
          <cell r="C59" t="str">
            <v>HF150ﾄﾝ</v>
          </cell>
          <cell r="D59" t="str">
            <v>037676</v>
          </cell>
          <cell r="E59" t="str">
            <v>17510-73011-03</v>
          </cell>
          <cell r="F59" t="str">
            <v/>
          </cell>
          <cell r="G59">
            <v>1</v>
          </cell>
          <cell r="H59">
            <v>1</v>
          </cell>
          <cell r="I59" t="str">
            <v>S</v>
          </cell>
          <cell r="J59">
            <v>0</v>
          </cell>
          <cell r="K59">
            <v>1</v>
          </cell>
          <cell r="L59" t="str">
            <v/>
          </cell>
          <cell r="M59">
            <v>60</v>
          </cell>
          <cell r="N59">
            <v>59</v>
          </cell>
          <cell r="O59" t="str">
            <v>7E02</v>
          </cell>
          <cell r="P59">
            <v>4</v>
          </cell>
          <cell r="Q59">
            <v>2</v>
          </cell>
          <cell r="R59">
            <v>0</v>
          </cell>
          <cell r="S59" t="str">
            <v>2R5-208</v>
          </cell>
          <cell r="T59" t="str">
            <v/>
          </cell>
          <cell r="U59">
            <v>4</v>
          </cell>
        </row>
        <row r="60">
          <cell r="A60" t="str">
            <v>60</v>
          </cell>
          <cell r="B60" t="str">
            <v>27332A</v>
          </cell>
          <cell r="C60" t="str">
            <v>HF150ﾄﾝ</v>
          </cell>
          <cell r="D60" t="str">
            <v>050949</v>
          </cell>
          <cell r="E60" t="str">
            <v>17510-71050-02</v>
          </cell>
          <cell r="F60" t="str">
            <v/>
          </cell>
          <cell r="G60">
            <v>1</v>
          </cell>
          <cell r="H60">
            <v>1</v>
          </cell>
          <cell r="I60" t="str">
            <v>S</v>
          </cell>
          <cell r="J60">
            <v>0</v>
          </cell>
          <cell r="K60">
            <v>1</v>
          </cell>
          <cell r="L60" t="str">
            <v/>
          </cell>
          <cell r="M60">
            <v>50</v>
          </cell>
          <cell r="N60">
            <v>60</v>
          </cell>
          <cell r="O60" t="str">
            <v>7E02</v>
          </cell>
          <cell r="P60">
            <v>3</v>
          </cell>
          <cell r="Q60">
            <v>2</v>
          </cell>
          <cell r="R60">
            <v>0</v>
          </cell>
          <cell r="S60" t="str">
            <v>FR1-6</v>
          </cell>
          <cell r="T60" t="str">
            <v/>
          </cell>
          <cell r="U60">
            <v>4.2</v>
          </cell>
        </row>
        <row r="61">
          <cell r="A61" t="str">
            <v>61</v>
          </cell>
          <cell r="B61" t="str">
            <v>27332A</v>
          </cell>
          <cell r="C61" t="str">
            <v>HF150ﾄﾝ</v>
          </cell>
          <cell r="D61" t="str">
            <v>041343</v>
          </cell>
          <cell r="E61" t="str">
            <v>17510-73150-02</v>
          </cell>
          <cell r="F61" t="str">
            <v/>
          </cell>
          <cell r="G61">
            <v>1</v>
          </cell>
          <cell r="H61">
            <v>1</v>
          </cell>
          <cell r="I61" t="str">
            <v>S</v>
          </cell>
          <cell r="J61">
            <v>0</v>
          </cell>
          <cell r="K61">
            <v>1</v>
          </cell>
          <cell r="L61" t="str">
            <v/>
          </cell>
          <cell r="M61">
            <v>35</v>
          </cell>
          <cell r="N61">
            <v>61</v>
          </cell>
          <cell r="O61" t="str">
            <v>7E02</v>
          </cell>
          <cell r="P61">
            <v>4</v>
          </cell>
          <cell r="Q61">
            <v>2</v>
          </cell>
          <cell r="R61">
            <v>0</v>
          </cell>
          <cell r="S61" t="str">
            <v>FR1-764</v>
          </cell>
          <cell r="T61" t="str">
            <v/>
          </cell>
          <cell r="U61">
            <v>2.2999999999999998</v>
          </cell>
        </row>
        <row r="62">
          <cell r="A62" t="str">
            <v>62</v>
          </cell>
          <cell r="B62" t="str">
            <v>27332A</v>
          </cell>
          <cell r="C62" t="str">
            <v>HF150ﾄﾝ</v>
          </cell>
          <cell r="D62" t="str">
            <v>041344</v>
          </cell>
          <cell r="E62" t="str">
            <v>17510-73150-03</v>
          </cell>
          <cell r="F62" t="str">
            <v/>
          </cell>
          <cell r="G62">
            <v>1</v>
          </cell>
          <cell r="H62">
            <v>1</v>
          </cell>
          <cell r="I62" t="str">
            <v>S</v>
          </cell>
          <cell r="J62">
            <v>0</v>
          </cell>
          <cell r="K62">
            <v>1</v>
          </cell>
          <cell r="L62" t="str">
            <v/>
          </cell>
          <cell r="M62">
            <v>35</v>
          </cell>
          <cell r="N62">
            <v>62</v>
          </cell>
          <cell r="O62" t="str">
            <v>7E02</v>
          </cell>
          <cell r="P62">
            <v>4</v>
          </cell>
          <cell r="Q62">
            <v>2</v>
          </cell>
          <cell r="R62">
            <v>0</v>
          </cell>
          <cell r="S62" t="str">
            <v>FR1-705</v>
          </cell>
          <cell r="T62" t="str">
            <v/>
          </cell>
          <cell r="U62">
            <v>2.2999999999999998</v>
          </cell>
        </row>
        <row r="63">
          <cell r="A63" t="str">
            <v>63</v>
          </cell>
          <cell r="B63" t="str">
            <v>27332A</v>
          </cell>
          <cell r="C63" t="str">
            <v>HF150ﾄﾝ</v>
          </cell>
          <cell r="D63" t="str">
            <v>008742</v>
          </cell>
          <cell r="E63" t="str">
            <v>17510-34280-02</v>
          </cell>
          <cell r="F63" t="str">
            <v/>
          </cell>
          <cell r="G63">
            <v>1</v>
          </cell>
          <cell r="H63">
            <v>1</v>
          </cell>
          <cell r="I63" t="str">
            <v>S</v>
          </cell>
          <cell r="J63">
            <v>2880</v>
          </cell>
          <cell r="K63">
            <v>1</v>
          </cell>
          <cell r="L63" t="str">
            <v/>
          </cell>
          <cell r="M63">
            <v>30</v>
          </cell>
          <cell r="N63">
            <v>63</v>
          </cell>
          <cell r="O63" t="str">
            <v>7E02</v>
          </cell>
          <cell r="P63">
            <v>2</v>
          </cell>
          <cell r="Q63">
            <v>1</v>
          </cell>
          <cell r="R63">
            <v>0</v>
          </cell>
          <cell r="S63" t="str">
            <v>2R5-201</v>
          </cell>
          <cell r="T63" t="str">
            <v/>
          </cell>
          <cell r="U63">
            <v>1.8</v>
          </cell>
        </row>
        <row r="64">
          <cell r="A64" t="str">
            <v>64</v>
          </cell>
          <cell r="B64" t="str">
            <v>27332A</v>
          </cell>
          <cell r="C64" t="str">
            <v>HF150ﾄﾝ</v>
          </cell>
          <cell r="D64" t="str">
            <v>008743</v>
          </cell>
          <cell r="E64" t="str">
            <v>17510-34280-03</v>
          </cell>
          <cell r="F64" t="str">
            <v/>
          </cell>
          <cell r="G64">
            <v>1</v>
          </cell>
          <cell r="H64">
            <v>1</v>
          </cell>
          <cell r="I64" t="str">
            <v>S</v>
          </cell>
          <cell r="J64">
            <v>2880</v>
          </cell>
          <cell r="K64">
            <v>1</v>
          </cell>
          <cell r="L64" t="str">
            <v/>
          </cell>
          <cell r="M64">
            <v>30</v>
          </cell>
          <cell r="N64">
            <v>64</v>
          </cell>
          <cell r="O64" t="str">
            <v>7E02</v>
          </cell>
          <cell r="P64">
            <v>2</v>
          </cell>
          <cell r="Q64">
            <v>1</v>
          </cell>
          <cell r="R64">
            <v>0</v>
          </cell>
          <cell r="S64" t="str">
            <v>2R4-8-02</v>
          </cell>
          <cell r="T64" t="str">
            <v/>
          </cell>
          <cell r="U64">
            <v>1.8</v>
          </cell>
        </row>
        <row r="65">
          <cell r="A65" t="str">
            <v>65</v>
          </cell>
          <cell r="B65" t="str">
            <v>27332A</v>
          </cell>
          <cell r="C65" t="str">
            <v>HF150ﾄﾝ</v>
          </cell>
          <cell r="D65" t="str">
            <v>037692</v>
          </cell>
          <cell r="E65" t="str">
            <v>17510-70341-02</v>
          </cell>
          <cell r="F65" t="str">
            <v/>
          </cell>
          <cell r="G65">
            <v>1</v>
          </cell>
          <cell r="H65">
            <v>1</v>
          </cell>
          <cell r="I65" t="str">
            <v>S</v>
          </cell>
          <cell r="J65">
            <v>0</v>
          </cell>
          <cell r="K65">
            <v>1</v>
          </cell>
          <cell r="L65" t="str">
            <v/>
          </cell>
          <cell r="M65">
            <v>30</v>
          </cell>
          <cell r="N65">
            <v>65</v>
          </cell>
          <cell r="O65" t="str">
            <v>7E02</v>
          </cell>
          <cell r="P65">
            <v>4</v>
          </cell>
          <cell r="Q65">
            <v>2</v>
          </cell>
          <cell r="R65">
            <v>0</v>
          </cell>
          <cell r="S65" t="str">
            <v>2L4-501</v>
          </cell>
          <cell r="T65" t="str">
            <v/>
          </cell>
          <cell r="U65">
            <v>1.8</v>
          </cell>
        </row>
        <row r="66">
          <cell r="A66" t="str">
            <v>66</v>
          </cell>
          <cell r="B66" t="str">
            <v>27332A</v>
          </cell>
          <cell r="C66" t="str">
            <v>HF150ﾄﾝ</v>
          </cell>
          <cell r="D66" t="str">
            <v>037690</v>
          </cell>
          <cell r="E66" t="str">
            <v>17510-70341-03</v>
          </cell>
          <cell r="F66" t="str">
            <v/>
          </cell>
          <cell r="G66">
            <v>1</v>
          </cell>
          <cell r="H66">
            <v>1</v>
          </cell>
          <cell r="I66" t="str">
            <v>S</v>
          </cell>
          <cell r="J66">
            <v>0</v>
          </cell>
          <cell r="K66">
            <v>1</v>
          </cell>
          <cell r="L66" t="str">
            <v/>
          </cell>
          <cell r="M66">
            <v>30</v>
          </cell>
          <cell r="N66">
            <v>66</v>
          </cell>
          <cell r="O66" t="str">
            <v>7E02</v>
          </cell>
          <cell r="P66">
            <v>3</v>
          </cell>
          <cell r="Q66">
            <v>1.5</v>
          </cell>
          <cell r="R66">
            <v>0</v>
          </cell>
          <cell r="S66" t="str">
            <v>2L4-502</v>
          </cell>
          <cell r="T66" t="str">
            <v/>
          </cell>
          <cell r="U66">
            <v>1.8</v>
          </cell>
        </row>
        <row r="67">
          <cell r="A67" t="str">
            <v>67</v>
          </cell>
          <cell r="B67" t="str">
            <v>27332A</v>
          </cell>
          <cell r="C67" t="str">
            <v>HF150ﾄﾝ</v>
          </cell>
          <cell r="D67" t="str">
            <v>044416</v>
          </cell>
          <cell r="E67" t="str">
            <v>17510-72072-03</v>
          </cell>
          <cell r="F67" t="str">
            <v/>
          </cell>
          <cell r="G67">
            <v>1</v>
          </cell>
          <cell r="H67">
            <v>1</v>
          </cell>
          <cell r="I67" t="str">
            <v>S</v>
          </cell>
          <cell r="J67">
            <v>0</v>
          </cell>
          <cell r="K67">
            <v>1</v>
          </cell>
          <cell r="L67" t="str">
            <v/>
          </cell>
          <cell r="M67">
            <v>45</v>
          </cell>
          <cell r="N67">
            <v>67</v>
          </cell>
          <cell r="O67" t="str">
            <v>7E02</v>
          </cell>
          <cell r="P67">
            <v>4</v>
          </cell>
          <cell r="Q67">
            <v>2</v>
          </cell>
          <cell r="R67">
            <v>0</v>
          </cell>
          <cell r="S67" t="str">
            <v>*2L4-301</v>
          </cell>
          <cell r="T67" t="str">
            <v/>
          </cell>
          <cell r="U67">
            <v>1.9</v>
          </cell>
        </row>
        <row r="68">
          <cell r="A68" t="str">
            <v>68</v>
          </cell>
          <cell r="B68" t="str">
            <v>27332A</v>
          </cell>
          <cell r="C68" t="str">
            <v>HF150ﾄﾝ</v>
          </cell>
          <cell r="D68" t="str">
            <v>044417</v>
          </cell>
          <cell r="E68" t="str">
            <v>17510-72072-04</v>
          </cell>
          <cell r="F68" t="str">
            <v/>
          </cell>
          <cell r="G68">
            <v>1</v>
          </cell>
          <cell r="H68">
            <v>1</v>
          </cell>
          <cell r="I68" t="str">
            <v>S</v>
          </cell>
          <cell r="J68">
            <v>0</v>
          </cell>
          <cell r="K68">
            <v>1</v>
          </cell>
          <cell r="L68" t="str">
            <v/>
          </cell>
          <cell r="M68">
            <v>45</v>
          </cell>
          <cell r="N68">
            <v>68</v>
          </cell>
          <cell r="O68" t="str">
            <v>7E02</v>
          </cell>
          <cell r="P68">
            <v>4</v>
          </cell>
          <cell r="Q68">
            <v>2</v>
          </cell>
          <cell r="R68">
            <v>0</v>
          </cell>
          <cell r="S68" t="str">
            <v>*2L4-302</v>
          </cell>
          <cell r="T68" t="str">
            <v/>
          </cell>
          <cell r="U68">
            <v>1.9</v>
          </cell>
        </row>
        <row r="69">
          <cell r="A69" t="str">
            <v>69</v>
          </cell>
          <cell r="B69" t="str">
            <v>27332A</v>
          </cell>
          <cell r="C69" t="str">
            <v>HF150ﾄﾝ</v>
          </cell>
          <cell r="D69" t="str">
            <v>034007</v>
          </cell>
          <cell r="E69" t="str">
            <v>17510-70350-04</v>
          </cell>
          <cell r="F69" t="str">
            <v/>
          </cell>
          <cell r="G69">
            <v>1</v>
          </cell>
          <cell r="H69">
            <v>1</v>
          </cell>
          <cell r="I69" t="str">
            <v>S</v>
          </cell>
          <cell r="J69">
            <v>0</v>
          </cell>
          <cell r="K69">
            <v>1</v>
          </cell>
          <cell r="L69" t="str">
            <v/>
          </cell>
          <cell r="M69">
            <v>50</v>
          </cell>
          <cell r="N69">
            <v>69</v>
          </cell>
          <cell r="O69" t="str">
            <v>7E02</v>
          </cell>
          <cell r="P69">
            <v>4</v>
          </cell>
          <cell r="Q69">
            <v>2</v>
          </cell>
          <cell r="R69">
            <v>0</v>
          </cell>
          <cell r="S69" t="str">
            <v>FR2-505</v>
          </cell>
          <cell r="T69" t="str">
            <v/>
          </cell>
          <cell r="U69">
            <v>2</v>
          </cell>
        </row>
        <row r="70">
          <cell r="A70" t="str">
            <v>70</v>
          </cell>
          <cell r="B70" t="str">
            <v>27332A</v>
          </cell>
          <cell r="C70" t="str">
            <v>HF150ﾄﾝ</v>
          </cell>
          <cell r="D70" t="str">
            <v>034009</v>
          </cell>
          <cell r="E70" t="str">
            <v>17510-70350-05</v>
          </cell>
          <cell r="F70" t="str">
            <v/>
          </cell>
          <cell r="G70">
            <v>1</v>
          </cell>
          <cell r="H70">
            <v>1</v>
          </cell>
          <cell r="I70" t="str">
            <v>S</v>
          </cell>
          <cell r="J70">
            <v>0</v>
          </cell>
          <cell r="K70">
            <v>1</v>
          </cell>
          <cell r="L70" t="str">
            <v/>
          </cell>
          <cell r="M70">
            <v>50</v>
          </cell>
          <cell r="N70">
            <v>70</v>
          </cell>
          <cell r="O70" t="str">
            <v>7E02</v>
          </cell>
          <cell r="P70">
            <v>4</v>
          </cell>
          <cell r="Q70">
            <v>2</v>
          </cell>
          <cell r="R70">
            <v>0</v>
          </cell>
          <cell r="S70" t="str">
            <v>FR2-507</v>
          </cell>
          <cell r="T70" t="str">
            <v/>
          </cell>
          <cell r="U70">
            <v>2</v>
          </cell>
        </row>
        <row r="71">
          <cell r="A71" t="str">
            <v>71</v>
          </cell>
          <cell r="B71" t="str">
            <v>27332A</v>
          </cell>
          <cell r="C71" t="str">
            <v>HF150ﾄﾝ</v>
          </cell>
          <cell r="D71" t="str">
            <v>019937</v>
          </cell>
          <cell r="E71" t="str">
            <v>17510-64170-02</v>
          </cell>
          <cell r="F71" t="str">
            <v/>
          </cell>
          <cell r="G71">
            <v>1</v>
          </cell>
          <cell r="H71">
            <v>1</v>
          </cell>
          <cell r="I71" t="str">
            <v>S</v>
          </cell>
          <cell r="J71">
            <v>2880</v>
          </cell>
          <cell r="K71">
            <v>1</v>
          </cell>
          <cell r="L71" t="str">
            <v/>
          </cell>
          <cell r="M71">
            <v>50</v>
          </cell>
          <cell r="N71">
            <v>71</v>
          </cell>
          <cell r="O71" t="str">
            <v>7E02</v>
          </cell>
          <cell r="P71">
            <v>4</v>
          </cell>
          <cell r="Q71">
            <v>2</v>
          </cell>
          <cell r="R71">
            <v>0</v>
          </cell>
          <cell r="S71" t="str">
            <v>2L5-901</v>
          </cell>
          <cell r="T71" t="str">
            <v/>
          </cell>
          <cell r="U71">
            <v>1.8</v>
          </cell>
        </row>
        <row r="72">
          <cell r="A72" t="str">
            <v>72</v>
          </cell>
          <cell r="B72" t="str">
            <v>27332A</v>
          </cell>
          <cell r="C72" t="str">
            <v>HF150ﾄﾝ</v>
          </cell>
          <cell r="D72" t="str">
            <v>034029</v>
          </cell>
          <cell r="E72" t="str">
            <v>17530-70120-02</v>
          </cell>
          <cell r="F72" t="str">
            <v/>
          </cell>
          <cell r="G72">
            <v>1</v>
          </cell>
          <cell r="H72">
            <v>1</v>
          </cell>
          <cell r="I72" t="str">
            <v>S</v>
          </cell>
          <cell r="J72">
            <v>0</v>
          </cell>
          <cell r="K72">
            <v>1</v>
          </cell>
          <cell r="L72" t="str">
            <v/>
          </cell>
          <cell r="M72">
            <v>50</v>
          </cell>
          <cell r="N72">
            <v>72</v>
          </cell>
          <cell r="O72" t="str">
            <v>7E02</v>
          </cell>
          <cell r="P72">
            <v>4</v>
          </cell>
          <cell r="Q72">
            <v>2</v>
          </cell>
          <cell r="R72">
            <v>0</v>
          </cell>
          <cell r="S72" t="str">
            <v>4R1-2</v>
          </cell>
          <cell r="T72" t="str">
            <v/>
          </cell>
          <cell r="U72">
            <v>2</v>
          </cell>
        </row>
        <row r="73">
          <cell r="A73" t="str">
            <v>73</v>
          </cell>
          <cell r="B73" t="str">
            <v>27332A</v>
          </cell>
          <cell r="C73" t="str">
            <v>HF150ﾄﾝ</v>
          </cell>
          <cell r="D73" t="str">
            <v>034030</v>
          </cell>
          <cell r="E73" t="str">
            <v>17530-70120-03</v>
          </cell>
          <cell r="F73" t="str">
            <v/>
          </cell>
          <cell r="G73">
            <v>1</v>
          </cell>
          <cell r="H73">
            <v>1</v>
          </cell>
          <cell r="I73" t="str">
            <v>S</v>
          </cell>
          <cell r="J73">
            <v>0</v>
          </cell>
          <cell r="K73">
            <v>1</v>
          </cell>
          <cell r="L73" t="str">
            <v/>
          </cell>
          <cell r="M73">
            <v>50</v>
          </cell>
          <cell r="N73">
            <v>73</v>
          </cell>
          <cell r="O73" t="str">
            <v>7E02</v>
          </cell>
          <cell r="P73">
            <v>4</v>
          </cell>
          <cell r="Q73">
            <v>2</v>
          </cell>
          <cell r="R73">
            <v>0</v>
          </cell>
          <cell r="S73" t="str">
            <v>4R1-2</v>
          </cell>
          <cell r="T73" t="str">
            <v/>
          </cell>
          <cell r="U73">
            <v>2</v>
          </cell>
        </row>
        <row r="74">
          <cell r="A74" t="str">
            <v>74</v>
          </cell>
          <cell r="B74" t="str">
            <v>27332A</v>
          </cell>
          <cell r="C74" t="str">
            <v>HF150ﾄﾝ</v>
          </cell>
          <cell r="D74" t="str">
            <v>035333</v>
          </cell>
          <cell r="E74" t="str">
            <v>17510-73120-03</v>
          </cell>
          <cell r="F74" t="str">
            <v/>
          </cell>
          <cell r="G74">
            <v>1</v>
          </cell>
          <cell r="H74">
            <v>1</v>
          </cell>
          <cell r="I74" t="str">
            <v>S</v>
          </cell>
          <cell r="J74">
            <v>0</v>
          </cell>
          <cell r="K74">
            <v>1</v>
          </cell>
          <cell r="L74" t="str">
            <v/>
          </cell>
          <cell r="M74">
            <v>60</v>
          </cell>
          <cell r="N74">
            <v>74</v>
          </cell>
          <cell r="O74" t="str">
            <v>7E02</v>
          </cell>
          <cell r="P74">
            <v>4</v>
          </cell>
          <cell r="Q74">
            <v>2</v>
          </cell>
          <cell r="R74">
            <v>0</v>
          </cell>
          <cell r="S74" t="str">
            <v>*2L3-524</v>
          </cell>
          <cell r="T74" t="str">
            <v/>
          </cell>
          <cell r="U74">
            <v>2.1</v>
          </cell>
        </row>
        <row r="75">
          <cell r="A75" t="str">
            <v>75</v>
          </cell>
          <cell r="B75" t="str">
            <v>27332A</v>
          </cell>
          <cell r="C75" t="str">
            <v>HF150ﾄﾝ</v>
          </cell>
          <cell r="D75" t="str">
            <v>035334</v>
          </cell>
          <cell r="E75" t="str">
            <v>17510-73120-04</v>
          </cell>
          <cell r="F75" t="str">
            <v/>
          </cell>
          <cell r="G75">
            <v>1</v>
          </cell>
          <cell r="H75">
            <v>1</v>
          </cell>
          <cell r="I75" t="str">
            <v>S</v>
          </cell>
          <cell r="J75">
            <v>0</v>
          </cell>
          <cell r="K75">
            <v>1</v>
          </cell>
          <cell r="L75" t="str">
            <v/>
          </cell>
          <cell r="M75">
            <v>60</v>
          </cell>
          <cell r="N75">
            <v>75</v>
          </cell>
          <cell r="O75" t="str">
            <v>7E02</v>
          </cell>
          <cell r="P75">
            <v>4</v>
          </cell>
          <cell r="Q75">
            <v>2</v>
          </cell>
          <cell r="R75">
            <v>0</v>
          </cell>
          <cell r="S75" t="str">
            <v>*2L3-522</v>
          </cell>
          <cell r="T75" t="str">
            <v/>
          </cell>
          <cell r="U75">
            <v>2.1</v>
          </cell>
        </row>
        <row r="76">
          <cell r="A76" t="str">
            <v>76</v>
          </cell>
          <cell r="B76" t="str">
            <v>27332A</v>
          </cell>
          <cell r="C76" t="str">
            <v>HF150ﾄﾝ</v>
          </cell>
          <cell r="D76" t="str">
            <v>035321</v>
          </cell>
          <cell r="E76" t="str">
            <v>17510-73120-05</v>
          </cell>
          <cell r="F76" t="str">
            <v/>
          </cell>
          <cell r="G76">
            <v>1</v>
          </cell>
          <cell r="H76">
            <v>1</v>
          </cell>
          <cell r="I76" t="str">
            <v>S</v>
          </cell>
          <cell r="J76">
            <v>0</v>
          </cell>
          <cell r="K76">
            <v>1</v>
          </cell>
          <cell r="L76" t="str">
            <v/>
          </cell>
          <cell r="M76">
            <v>60</v>
          </cell>
          <cell r="N76">
            <v>76</v>
          </cell>
          <cell r="O76" t="str">
            <v>7E02</v>
          </cell>
          <cell r="P76">
            <v>4</v>
          </cell>
          <cell r="Q76">
            <v>2</v>
          </cell>
          <cell r="R76">
            <v>0</v>
          </cell>
          <cell r="S76" t="str">
            <v>*2L3-520</v>
          </cell>
          <cell r="T76" t="str">
            <v/>
          </cell>
          <cell r="U76">
            <v>2.1</v>
          </cell>
        </row>
        <row r="77">
          <cell r="A77" t="str">
            <v>77</v>
          </cell>
          <cell r="B77" t="str">
            <v>27332A</v>
          </cell>
          <cell r="C77" t="str">
            <v>HF150ﾄﾝ</v>
          </cell>
          <cell r="D77" t="str">
            <v>010952</v>
          </cell>
          <cell r="E77" t="str">
            <v>17510-31100-03</v>
          </cell>
          <cell r="F77" t="str">
            <v/>
          </cell>
          <cell r="G77">
            <v>1</v>
          </cell>
          <cell r="H77">
            <v>1</v>
          </cell>
          <cell r="I77" t="str">
            <v>S</v>
          </cell>
          <cell r="J77">
            <v>2880</v>
          </cell>
          <cell r="K77">
            <v>1</v>
          </cell>
          <cell r="L77" t="str">
            <v/>
          </cell>
          <cell r="M77">
            <v>9999</v>
          </cell>
          <cell r="N77">
            <v>77</v>
          </cell>
          <cell r="O77" t="str">
            <v>9XXX</v>
          </cell>
          <cell r="P77">
            <v>4</v>
          </cell>
          <cell r="Q77">
            <v>2</v>
          </cell>
          <cell r="R77">
            <v>0</v>
          </cell>
          <cell r="S77" t="str">
            <v>999999999</v>
          </cell>
          <cell r="T77" t="str">
            <v/>
          </cell>
          <cell r="U77">
            <v>3.7</v>
          </cell>
        </row>
        <row r="78">
          <cell r="A78" t="str">
            <v>78</v>
          </cell>
          <cell r="B78" t="str">
            <v>27332A</v>
          </cell>
          <cell r="C78" t="str">
            <v>HF150ﾄﾝ</v>
          </cell>
          <cell r="D78" t="str">
            <v>010956</v>
          </cell>
          <cell r="E78" t="str">
            <v>17510-31100-05</v>
          </cell>
          <cell r="F78" t="str">
            <v/>
          </cell>
          <cell r="G78">
            <v>1</v>
          </cell>
          <cell r="H78">
            <v>1</v>
          </cell>
          <cell r="I78" t="str">
            <v>S</v>
          </cell>
          <cell r="J78">
            <v>2880</v>
          </cell>
          <cell r="K78">
            <v>1</v>
          </cell>
          <cell r="L78" t="str">
            <v/>
          </cell>
          <cell r="M78">
            <v>60</v>
          </cell>
          <cell r="N78">
            <v>78</v>
          </cell>
          <cell r="O78" t="str">
            <v>7E02</v>
          </cell>
          <cell r="P78">
            <v>4</v>
          </cell>
          <cell r="Q78">
            <v>2</v>
          </cell>
          <cell r="R78">
            <v>0</v>
          </cell>
          <cell r="S78" t="str">
            <v>FR1-726</v>
          </cell>
          <cell r="T78" t="str">
            <v/>
          </cell>
          <cell r="U78">
            <v>3.7</v>
          </cell>
        </row>
        <row r="79">
          <cell r="A79" t="str">
            <v>79</v>
          </cell>
          <cell r="B79" t="str">
            <v>27332A</v>
          </cell>
          <cell r="C79" t="str">
            <v>HF150ﾄﾝ</v>
          </cell>
          <cell r="D79" t="str">
            <v>015885</v>
          </cell>
          <cell r="E79" t="str">
            <v>17510-71010-03</v>
          </cell>
          <cell r="F79" t="str">
            <v/>
          </cell>
          <cell r="G79">
            <v>1</v>
          </cell>
          <cell r="H79">
            <v>1</v>
          </cell>
          <cell r="I79" t="str">
            <v>S</v>
          </cell>
          <cell r="J79">
            <v>2880</v>
          </cell>
          <cell r="K79">
            <v>1</v>
          </cell>
          <cell r="L79" t="str">
            <v/>
          </cell>
          <cell r="M79">
            <v>60</v>
          </cell>
          <cell r="N79">
            <v>79</v>
          </cell>
          <cell r="O79" t="str">
            <v>7E02</v>
          </cell>
          <cell r="P79">
            <v>4</v>
          </cell>
          <cell r="Q79">
            <v>2</v>
          </cell>
          <cell r="R79">
            <v>0</v>
          </cell>
          <cell r="S79" t="str">
            <v>2L4-403</v>
          </cell>
          <cell r="T79" t="str">
            <v/>
          </cell>
          <cell r="U79">
            <v>1.3</v>
          </cell>
        </row>
        <row r="80">
          <cell r="A80" t="str">
            <v>80</v>
          </cell>
          <cell r="B80" t="str">
            <v>27332A</v>
          </cell>
          <cell r="C80" t="str">
            <v>HF150ﾄﾝ</v>
          </cell>
          <cell r="D80" t="str">
            <v>015872</v>
          </cell>
          <cell r="E80" t="str">
            <v>17510-71010-04</v>
          </cell>
          <cell r="F80" t="str">
            <v/>
          </cell>
          <cell r="G80">
            <v>1</v>
          </cell>
          <cell r="H80">
            <v>1</v>
          </cell>
          <cell r="I80" t="str">
            <v>S</v>
          </cell>
          <cell r="J80">
            <v>2880</v>
          </cell>
          <cell r="K80">
            <v>1</v>
          </cell>
          <cell r="L80" t="str">
            <v/>
          </cell>
          <cell r="M80">
            <v>60</v>
          </cell>
          <cell r="N80">
            <v>80</v>
          </cell>
          <cell r="O80" t="str">
            <v>7E02</v>
          </cell>
          <cell r="P80">
            <v>4</v>
          </cell>
          <cell r="Q80">
            <v>2</v>
          </cell>
          <cell r="R80">
            <v>0</v>
          </cell>
          <cell r="S80" t="str">
            <v>2L4-401</v>
          </cell>
          <cell r="T80" t="str">
            <v/>
          </cell>
          <cell r="U80">
            <v>1.3</v>
          </cell>
        </row>
        <row r="81">
          <cell r="A81" t="str">
            <v>81</v>
          </cell>
          <cell r="B81" t="str">
            <v>27332A</v>
          </cell>
          <cell r="C81" t="str">
            <v>HF150ﾄﾝ</v>
          </cell>
          <cell r="D81" t="str">
            <v>015873</v>
          </cell>
          <cell r="E81" t="str">
            <v>17510-71010-05</v>
          </cell>
          <cell r="F81" t="str">
            <v/>
          </cell>
          <cell r="G81">
            <v>1</v>
          </cell>
          <cell r="H81">
            <v>1</v>
          </cell>
          <cell r="I81" t="str">
            <v>S</v>
          </cell>
          <cell r="J81">
            <v>2880</v>
          </cell>
          <cell r="K81">
            <v>1</v>
          </cell>
          <cell r="L81" t="str">
            <v/>
          </cell>
          <cell r="M81">
            <v>60</v>
          </cell>
          <cell r="N81">
            <v>81</v>
          </cell>
          <cell r="O81" t="str">
            <v>7E02</v>
          </cell>
          <cell r="P81">
            <v>4</v>
          </cell>
          <cell r="Q81">
            <v>2</v>
          </cell>
          <cell r="R81">
            <v>0</v>
          </cell>
          <cell r="S81" t="str">
            <v>2L4-404</v>
          </cell>
          <cell r="T81" t="str">
            <v/>
          </cell>
          <cell r="U81">
            <v>1.3</v>
          </cell>
        </row>
        <row r="82">
          <cell r="A82" t="str">
            <v>82</v>
          </cell>
          <cell r="B82" t="str">
            <v>27332A</v>
          </cell>
          <cell r="C82" t="str">
            <v>HF150ﾄﾝ</v>
          </cell>
          <cell r="D82" t="str">
            <v>015874</v>
          </cell>
          <cell r="E82" t="str">
            <v>17510-71010-06</v>
          </cell>
          <cell r="F82" t="str">
            <v/>
          </cell>
          <cell r="G82">
            <v>1</v>
          </cell>
          <cell r="H82">
            <v>1</v>
          </cell>
          <cell r="I82" t="str">
            <v>S</v>
          </cell>
          <cell r="J82">
            <v>2880</v>
          </cell>
          <cell r="K82">
            <v>1</v>
          </cell>
          <cell r="L82" t="str">
            <v/>
          </cell>
          <cell r="M82">
            <v>60</v>
          </cell>
          <cell r="N82">
            <v>82</v>
          </cell>
          <cell r="O82" t="str">
            <v>7E02</v>
          </cell>
          <cell r="P82">
            <v>4</v>
          </cell>
          <cell r="Q82">
            <v>2</v>
          </cell>
          <cell r="R82">
            <v>0</v>
          </cell>
          <cell r="S82" t="str">
            <v>2L4-402</v>
          </cell>
          <cell r="T82" t="str">
            <v/>
          </cell>
          <cell r="U82">
            <v>1.3</v>
          </cell>
        </row>
        <row r="83">
          <cell r="A83" t="str">
            <v>83</v>
          </cell>
          <cell r="B83" t="str">
            <v>27332A</v>
          </cell>
          <cell r="C83" t="str">
            <v>HF150ﾄﾝ</v>
          </cell>
          <cell r="D83" t="str">
            <v>047739</v>
          </cell>
          <cell r="E83" t="str">
            <v>17510-64460-02</v>
          </cell>
          <cell r="F83" t="str">
            <v/>
          </cell>
          <cell r="G83">
            <v>1</v>
          </cell>
          <cell r="H83">
            <v>1</v>
          </cell>
          <cell r="I83" t="str">
            <v>S</v>
          </cell>
          <cell r="J83">
            <v>0</v>
          </cell>
          <cell r="K83">
            <v>1</v>
          </cell>
          <cell r="L83" t="str">
            <v/>
          </cell>
          <cell r="M83">
            <v>30</v>
          </cell>
          <cell r="N83">
            <v>83</v>
          </cell>
          <cell r="O83" t="str">
            <v>7E02</v>
          </cell>
          <cell r="P83">
            <v>4</v>
          </cell>
          <cell r="Q83">
            <v>2</v>
          </cell>
          <cell r="R83">
            <v>0</v>
          </cell>
          <cell r="S83" t="str">
            <v>2R5-202</v>
          </cell>
          <cell r="T83" t="str">
            <v/>
          </cell>
          <cell r="U83">
            <v>2.2999999999999998</v>
          </cell>
        </row>
        <row r="84">
          <cell r="A84" t="str">
            <v>84</v>
          </cell>
          <cell r="B84" t="str">
            <v>27332A</v>
          </cell>
          <cell r="C84" t="str">
            <v>HF150ﾄﾝ</v>
          </cell>
          <cell r="D84" t="str">
            <v>047415</v>
          </cell>
          <cell r="E84" t="str">
            <v>17510-64460-03</v>
          </cell>
          <cell r="F84" t="str">
            <v/>
          </cell>
          <cell r="G84">
            <v>1</v>
          </cell>
          <cell r="H84">
            <v>1</v>
          </cell>
          <cell r="I84" t="str">
            <v>S</v>
          </cell>
          <cell r="J84">
            <v>2700</v>
          </cell>
          <cell r="K84">
            <v>1</v>
          </cell>
          <cell r="L84" t="str">
            <v/>
          </cell>
          <cell r="M84">
            <v>50</v>
          </cell>
          <cell r="N84">
            <v>84</v>
          </cell>
          <cell r="O84" t="str">
            <v>7E02</v>
          </cell>
          <cell r="P84">
            <v>4</v>
          </cell>
          <cell r="Q84">
            <v>2</v>
          </cell>
          <cell r="R84">
            <v>0</v>
          </cell>
          <cell r="S84" t="str">
            <v>*2L4-503</v>
          </cell>
          <cell r="T84" t="str">
            <v/>
          </cell>
          <cell r="U84">
            <v>3</v>
          </cell>
        </row>
        <row r="85">
          <cell r="A85" t="str">
            <v>85</v>
          </cell>
          <cell r="B85" t="str">
            <v>27332A</v>
          </cell>
          <cell r="C85" t="str">
            <v>HF150ﾄﾝ</v>
          </cell>
          <cell r="D85" t="str">
            <v>047417</v>
          </cell>
          <cell r="E85" t="str">
            <v>17510-64460-04</v>
          </cell>
          <cell r="F85" t="str">
            <v/>
          </cell>
          <cell r="G85">
            <v>1</v>
          </cell>
          <cell r="H85">
            <v>1</v>
          </cell>
          <cell r="I85" t="str">
            <v>S</v>
          </cell>
          <cell r="J85">
            <v>0</v>
          </cell>
          <cell r="K85">
            <v>1</v>
          </cell>
          <cell r="L85" t="str">
            <v/>
          </cell>
          <cell r="M85">
            <v>35</v>
          </cell>
          <cell r="N85">
            <v>85</v>
          </cell>
          <cell r="O85" t="str">
            <v>7E02</v>
          </cell>
          <cell r="P85">
            <v>4</v>
          </cell>
          <cell r="Q85">
            <v>2</v>
          </cell>
          <cell r="R85">
            <v>0</v>
          </cell>
          <cell r="S85" t="str">
            <v>*2L4-504</v>
          </cell>
          <cell r="T85" t="str">
            <v/>
          </cell>
          <cell r="U85">
            <v>3.3</v>
          </cell>
        </row>
        <row r="86">
          <cell r="A86" t="str">
            <v>86</v>
          </cell>
          <cell r="B86" t="str">
            <v>27332A</v>
          </cell>
          <cell r="C86" t="str">
            <v>HF150ﾄﾝ</v>
          </cell>
          <cell r="D86" t="str">
            <v>051757</v>
          </cell>
          <cell r="E86" t="str">
            <v>17530-46150-02</v>
          </cell>
          <cell r="F86" t="str">
            <v/>
          </cell>
          <cell r="G86">
            <v>1</v>
          </cell>
          <cell r="H86">
            <v>1</v>
          </cell>
          <cell r="I86" t="str">
            <v>S</v>
          </cell>
          <cell r="J86">
            <v>0</v>
          </cell>
          <cell r="K86">
            <v>1</v>
          </cell>
          <cell r="L86" t="str">
            <v/>
          </cell>
          <cell r="M86">
            <v>80</v>
          </cell>
          <cell r="N86">
            <v>86</v>
          </cell>
          <cell r="O86" t="str">
            <v>7E02</v>
          </cell>
          <cell r="P86">
            <v>4</v>
          </cell>
          <cell r="Q86">
            <v>2</v>
          </cell>
          <cell r="R86">
            <v>3</v>
          </cell>
          <cell r="S86" t="str">
            <v>FR3-2</v>
          </cell>
          <cell r="T86" t="str">
            <v/>
          </cell>
          <cell r="U86">
            <v>1.3</v>
          </cell>
        </row>
        <row r="87">
          <cell r="A87" t="str">
            <v>87</v>
          </cell>
          <cell r="B87" t="str">
            <v>27332A</v>
          </cell>
          <cell r="C87" t="str">
            <v>HF150ﾄﾝ</v>
          </cell>
          <cell r="D87" t="str">
            <v>051758</v>
          </cell>
          <cell r="E87" t="str">
            <v>17550-46090-02</v>
          </cell>
          <cell r="F87" t="str">
            <v/>
          </cell>
          <cell r="G87">
            <v>1</v>
          </cell>
          <cell r="H87">
            <v>1</v>
          </cell>
          <cell r="I87" t="str">
            <v>S</v>
          </cell>
          <cell r="J87">
            <v>0</v>
          </cell>
          <cell r="K87">
            <v>1</v>
          </cell>
          <cell r="L87" t="str">
            <v/>
          </cell>
          <cell r="M87">
            <v>60</v>
          </cell>
          <cell r="N87">
            <v>87</v>
          </cell>
          <cell r="O87" t="str">
            <v>7E02</v>
          </cell>
          <cell r="P87">
            <v>4</v>
          </cell>
          <cell r="Q87">
            <v>2</v>
          </cell>
          <cell r="R87">
            <v>3</v>
          </cell>
          <cell r="S87" t="str">
            <v>FR3-2</v>
          </cell>
          <cell r="T87" t="str">
            <v/>
          </cell>
          <cell r="U87">
            <v>1</v>
          </cell>
        </row>
        <row r="88">
          <cell r="A88" t="str">
            <v>88</v>
          </cell>
          <cell r="B88" t="str">
            <v>27332A</v>
          </cell>
          <cell r="C88" t="str">
            <v>HF150ﾄﾝ</v>
          </cell>
          <cell r="D88" t="str">
            <v>041356</v>
          </cell>
          <cell r="E88" t="str">
            <v>17510-13310-03</v>
          </cell>
          <cell r="F88" t="str">
            <v/>
          </cell>
          <cell r="G88">
            <v>1</v>
          </cell>
          <cell r="H88">
            <v>1</v>
          </cell>
          <cell r="I88" t="str">
            <v>S</v>
          </cell>
          <cell r="J88">
            <v>2700</v>
          </cell>
          <cell r="K88">
            <v>1</v>
          </cell>
          <cell r="L88" t="str">
            <v/>
          </cell>
          <cell r="M88">
            <v>50</v>
          </cell>
          <cell r="N88">
            <v>88</v>
          </cell>
          <cell r="O88" t="str">
            <v>7E02</v>
          </cell>
          <cell r="P88">
            <v>4</v>
          </cell>
          <cell r="Q88">
            <v>2</v>
          </cell>
          <cell r="R88">
            <v>0</v>
          </cell>
          <cell r="S88" t="str">
            <v>*2L3-713</v>
          </cell>
          <cell r="T88" t="str">
            <v/>
          </cell>
          <cell r="U88">
            <v>2.6</v>
          </cell>
        </row>
        <row r="89">
          <cell r="A89" t="str">
            <v>89</v>
          </cell>
          <cell r="B89" t="str">
            <v>27332A</v>
          </cell>
          <cell r="C89" t="str">
            <v>HF150ﾄﾝ</v>
          </cell>
          <cell r="D89" t="str">
            <v>041357</v>
          </cell>
          <cell r="E89" t="str">
            <v>17510-13310-04</v>
          </cell>
          <cell r="F89" t="str">
            <v/>
          </cell>
          <cell r="G89">
            <v>1</v>
          </cell>
          <cell r="H89">
            <v>1</v>
          </cell>
          <cell r="I89" t="str">
            <v>S</v>
          </cell>
          <cell r="J89">
            <v>2700</v>
          </cell>
          <cell r="K89">
            <v>1</v>
          </cell>
          <cell r="L89" t="str">
            <v/>
          </cell>
          <cell r="M89">
            <v>50</v>
          </cell>
          <cell r="N89">
            <v>89</v>
          </cell>
          <cell r="O89" t="str">
            <v>7E02</v>
          </cell>
          <cell r="P89">
            <v>4</v>
          </cell>
          <cell r="Q89">
            <v>2</v>
          </cell>
          <cell r="R89">
            <v>0</v>
          </cell>
          <cell r="S89" t="str">
            <v>*2L3-716</v>
          </cell>
          <cell r="T89" t="str">
            <v/>
          </cell>
          <cell r="U89">
            <v>2.6</v>
          </cell>
        </row>
        <row r="90">
          <cell r="A90" t="str">
            <v>90</v>
          </cell>
          <cell r="B90" t="str">
            <v>27332A</v>
          </cell>
          <cell r="C90" t="str">
            <v>HF150ﾄﾝ</v>
          </cell>
          <cell r="D90" t="str">
            <v>041358</v>
          </cell>
          <cell r="E90" t="str">
            <v>17510-13310-05</v>
          </cell>
          <cell r="F90" t="str">
            <v/>
          </cell>
          <cell r="G90">
            <v>1</v>
          </cell>
          <cell r="H90">
            <v>1</v>
          </cell>
          <cell r="I90" t="str">
            <v>S</v>
          </cell>
          <cell r="J90">
            <v>2700</v>
          </cell>
          <cell r="K90">
            <v>1</v>
          </cell>
          <cell r="L90" t="str">
            <v/>
          </cell>
          <cell r="M90">
            <v>50</v>
          </cell>
          <cell r="N90">
            <v>90</v>
          </cell>
          <cell r="O90" t="str">
            <v>7E02</v>
          </cell>
          <cell r="P90">
            <v>4</v>
          </cell>
          <cell r="Q90">
            <v>2</v>
          </cell>
          <cell r="R90">
            <v>0</v>
          </cell>
          <cell r="S90" t="str">
            <v>*2L3-715</v>
          </cell>
          <cell r="T90" t="str">
            <v/>
          </cell>
          <cell r="U90">
            <v>2.6</v>
          </cell>
        </row>
        <row r="91">
          <cell r="A91" t="str">
            <v>91</v>
          </cell>
          <cell r="B91" t="str">
            <v>27332A</v>
          </cell>
          <cell r="C91" t="str">
            <v>HF150ﾄﾝ</v>
          </cell>
          <cell r="D91" t="str">
            <v>041359</v>
          </cell>
          <cell r="E91" t="str">
            <v>17510-13310-06</v>
          </cell>
          <cell r="F91" t="str">
            <v/>
          </cell>
          <cell r="G91">
            <v>1</v>
          </cell>
          <cell r="H91">
            <v>1</v>
          </cell>
          <cell r="I91" t="str">
            <v>S</v>
          </cell>
          <cell r="J91">
            <v>2700</v>
          </cell>
          <cell r="K91">
            <v>1</v>
          </cell>
          <cell r="L91" t="str">
            <v/>
          </cell>
          <cell r="M91">
            <v>50</v>
          </cell>
          <cell r="N91">
            <v>91</v>
          </cell>
          <cell r="O91" t="str">
            <v>7E02</v>
          </cell>
          <cell r="P91">
            <v>4</v>
          </cell>
          <cell r="Q91">
            <v>2</v>
          </cell>
          <cell r="R91">
            <v>0</v>
          </cell>
          <cell r="S91" t="str">
            <v>FR1-701</v>
          </cell>
          <cell r="T91" t="str">
            <v/>
          </cell>
          <cell r="U91">
            <v>2.6</v>
          </cell>
        </row>
        <row r="92">
          <cell r="A92" t="str">
            <v>92</v>
          </cell>
          <cell r="B92" t="str">
            <v>27332A</v>
          </cell>
          <cell r="C92" t="str">
            <v>HF150ﾄﾝ</v>
          </cell>
          <cell r="D92" t="str">
            <v>019948</v>
          </cell>
          <cell r="E92" t="str">
            <v>17510-64140-04</v>
          </cell>
          <cell r="F92" t="str">
            <v/>
          </cell>
          <cell r="G92">
            <v>1</v>
          </cell>
          <cell r="H92">
            <v>1</v>
          </cell>
          <cell r="I92" t="str">
            <v>S</v>
          </cell>
          <cell r="J92">
            <v>2880</v>
          </cell>
          <cell r="K92">
            <v>1</v>
          </cell>
          <cell r="L92" t="str">
            <v/>
          </cell>
          <cell r="M92">
            <v>50</v>
          </cell>
          <cell r="N92">
            <v>92</v>
          </cell>
          <cell r="O92" t="str">
            <v>7E02</v>
          </cell>
          <cell r="P92">
            <v>4</v>
          </cell>
          <cell r="Q92">
            <v>2</v>
          </cell>
          <cell r="R92">
            <v>0</v>
          </cell>
          <cell r="S92" t="str">
            <v>FR1-719</v>
          </cell>
          <cell r="T92" t="str">
            <v/>
          </cell>
          <cell r="U92">
            <v>1.2</v>
          </cell>
        </row>
        <row r="93">
          <cell r="A93" t="str">
            <v>93</v>
          </cell>
          <cell r="B93" t="str">
            <v>27332A</v>
          </cell>
          <cell r="C93" t="str">
            <v>HF150ﾄﾝ</v>
          </cell>
          <cell r="D93" t="str">
            <v>019949</v>
          </cell>
          <cell r="E93" t="str">
            <v>17510-64140-07</v>
          </cell>
          <cell r="F93" t="str">
            <v/>
          </cell>
          <cell r="G93">
            <v>1</v>
          </cell>
          <cell r="H93">
            <v>1</v>
          </cell>
          <cell r="I93" t="str">
            <v>S</v>
          </cell>
          <cell r="J93">
            <v>2880</v>
          </cell>
          <cell r="K93">
            <v>1</v>
          </cell>
          <cell r="L93" t="str">
            <v/>
          </cell>
          <cell r="M93">
            <v>50</v>
          </cell>
          <cell r="N93">
            <v>93</v>
          </cell>
          <cell r="O93" t="str">
            <v>7E02</v>
          </cell>
          <cell r="P93">
            <v>4</v>
          </cell>
          <cell r="Q93">
            <v>2</v>
          </cell>
          <cell r="R93">
            <v>0</v>
          </cell>
          <cell r="S93" t="str">
            <v>2R5-7-11</v>
          </cell>
          <cell r="T93" t="str">
            <v/>
          </cell>
          <cell r="U93">
            <v>1.3</v>
          </cell>
        </row>
        <row r="94">
          <cell r="A94" t="str">
            <v>94</v>
          </cell>
          <cell r="B94" t="str">
            <v>27332A</v>
          </cell>
          <cell r="C94" t="str">
            <v>HF150ﾄﾝ</v>
          </cell>
          <cell r="D94" t="str">
            <v>019954</v>
          </cell>
          <cell r="E94" t="str">
            <v>17510-64160-02</v>
          </cell>
          <cell r="F94" t="str">
            <v/>
          </cell>
          <cell r="G94">
            <v>1</v>
          </cell>
          <cell r="H94">
            <v>1</v>
          </cell>
          <cell r="I94" t="str">
            <v>S</v>
          </cell>
          <cell r="J94">
            <v>2880</v>
          </cell>
          <cell r="K94">
            <v>1</v>
          </cell>
          <cell r="L94" t="str">
            <v/>
          </cell>
          <cell r="M94">
            <v>30</v>
          </cell>
          <cell r="N94">
            <v>94</v>
          </cell>
          <cell r="O94" t="str">
            <v>7E02</v>
          </cell>
          <cell r="P94">
            <v>4</v>
          </cell>
          <cell r="Q94">
            <v>2</v>
          </cell>
          <cell r="R94">
            <v>0</v>
          </cell>
          <cell r="S94" t="str">
            <v>2R5-3-02</v>
          </cell>
          <cell r="T94" t="str">
            <v/>
          </cell>
          <cell r="U94">
            <v>2.2999999999999998</v>
          </cell>
        </row>
        <row r="95">
          <cell r="A95" t="str">
            <v>95</v>
          </cell>
          <cell r="B95" t="str">
            <v>27332A</v>
          </cell>
          <cell r="C95" t="str">
            <v>HF150ﾄﾝ</v>
          </cell>
          <cell r="D95" t="str">
            <v>019955</v>
          </cell>
          <cell r="E95" t="str">
            <v>17510-64160-03</v>
          </cell>
          <cell r="F95" t="str">
            <v/>
          </cell>
          <cell r="G95">
            <v>1</v>
          </cell>
          <cell r="H95">
            <v>1</v>
          </cell>
          <cell r="I95" t="str">
            <v>S</v>
          </cell>
          <cell r="J95">
            <v>2880</v>
          </cell>
          <cell r="K95">
            <v>1</v>
          </cell>
          <cell r="L95" t="str">
            <v/>
          </cell>
          <cell r="M95">
            <v>30</v>
          </cell>
          <cell r="N95">
            <v>95</v>
          </cell>
          <cell r="O95" t="str">
            <v>7E02</v>
          </cell>
          <cell r="P95">
            <v>4</v>
          </cell>
          <cell r="Q95">
            <v>2</v>
          </cell>
          <cell r="R95">
            <v>0</v>
          </cell>
          <cell r="S95" t="str">
            <v>2R5-302</v>
          </cell>
          <cell r="T95" t="str">
            <v/>
          </cell>
          <cell r="U95">
            <v>2.2999999999999998</v>
          </cell>
        </row>
        <row r="96">
          <cell r="A96" t="str">
            <v>96</v>
          </cell>
          <cell r="B96" t="str">
            <v>27332A</v>
          </cell>
          <cell r="C96" t="str">
            <v>HF150ﾄﾝ</v>
          </cell>
          <cell r="D96" t="str">
            <v>019927</v>
          </cell>
          <cell r="E96" t="str">
            <v>17510-54180-02</v>
          </cell>
          <cell r="F96" t="str">
            <v/>
          </cell>
          <cell r="G96">
            <v>1</v>
          </cell>
          <cell r="H96">
            <v>1</v>
          </cell>
          <cell r="I96" t="str">
            <v>S</v>
          </cell>
          <cell r="J96">
            <v>2880</v>
          </cell>
          <cell r="K96">
            <v>1</v>
          </cell>
          <cell r="L96" t="str">
            <v/>
          </cell>
          <cell r="M96">
            <v>35</v>
          </cell>
          <cell r="N96">
            <v>96</v>
          </cell>
          <cell r="O96" t="str">
            <v>7E02</v>
          </cell>
          <cell r="P96">
            <v>4</v>
          </cell>
          <cell r="Q96">
            <v>2</v>
          </cell>
          <cell r="R96">
            <v>0</v>
          </cell>
          <cell r="S96" t="str">
            <v>2L4-503</v>
          </cell>
          <cell r="T96" t="str">
            <v/>
          </cell>
          <cell r="U96">
            <v>1.9</v>
          </cell>
        </row>
        <row r="97">
          <cell r="A97" t="str">
            <v>97</v>
          </cell>
          <cell r="B97" t="str">
            <v>27332A</v>
          </cell>
          <cell r="C97" t="str">
            <v>HF150ﾄﾝ</v>
          </cell>
          <cell r="D97" t="str">
            <v>035326</v>
          </cell>
          <cell r="E97" t="str">
            <v>17510-64221-04</v>
          </cell>
          <cell r="F97" t="str">
            <v/>
          </cell>
          <cell r="G97">
            <v>1</v>
          </cell>
          <cell r="H97">
            <v>1</v>
          </cell>
          <cell r="I97" t="str">
            <v>S</v>
          </cell>
          <cell r="J97">
            <v>2700</v>
          </cell>
          <cell r="K97">
            <v>1</v>
          </cell>
          <cell r="L97" t="str">
            <v/>
          </cell>
          <cell r="M97">
            <v>40</v>
          </cell>
          <cell r="N97">
            <v>97</v>
          </cell>
          <cell r="O97" t="str">
            <v>7E02</v>
          </cell>
          <cell r="P97">
            <v>4</v>
          </cell>
          <cell r="Q97">
            <v>2</v>
          </cell>
          <cell r="R97">
            <v>0</v>
          </cell>
          <cell r="S97" t="str">
            <v>*2L3-222</v>
          </cell>
          <cell r="T97" t="str">
            <v/>
          </cell>
          <cell r="U97">
            <v>2.4</v>
          </cell>
        </row>
        <row r="98">
          <cell r="A98" t="str">
            <v>98</v>
          </cell>
          <cell r="B98" t="str">
            <v>27332A</v>
          </cell>
          <cell r="C98" t="str">
            <v>HF150ﾄﾝ</v>
          </cell>
          <cell r="D98" t="str">
            <v>035327</v>
          </cell>
          <cell r="E98" t="str">
            <v>17510-64221-06</v>
          </cell>
          <cell r="F98" t="str">
            <v/>
          </cell>
          <cell r="G98">
            <v>1</v>
          </cell>
          <cell r="H98">
            <v>1</v>
          </cell>
          <cell r="I98" t="str">
            <v>S</v>
          </cell>
          <cell r="J98">
            <v>0</v>
          </cell>
          <cell r="K98">
            <v>1</v>
          </cell>
          <cell r="L98" t="str">
            <v/>
          </cell>
          <cell r="M98">
            <v>45</v>
          </cell>
          <cell r="N98">
            <v>98</v>
          </cell>
          <cell r="O98" t="str">
            <v>7E02</v>
          </cell>
          <cell r="P98">
            <v>4</v>
          </cell>
          <cell r="Q98">
            <v>2</v>
          </cell>
          <cell r="R98">
            <v>0</v>
          </cell>
          <cell r="S98" t="str">
            <v>*2L3-402</v>
          </cell>
          <cell r="T98" t="str">
            <v/>
          </cell>
          <cell r="U98">
            <v>2.6</v>
          </cell>
        </row>
        <row r="99">
          <cell r="A99" t="str">
            <v>99</v>
          </cell>
          <cell r="B99" t="str">
            <v>27332A</v>
          </cell>
          <cell r="C99" t="str">
            <v>HF150ﾄﾝ</v>
          </cell>
          <cell r="D99" t="str">
            <v>022261</v>
          </cell>
          <cell r="E99" t="str">
            <v>17510-70290-05</v>
          </cell>
          <cell r="F99" t="str">
            <v/>
          </cell>
          <cell r="G99">
            <v>1</v>
          </cell>
          <cell r="H99">
            <v>1</v>
          </cell>
          <cell r="I99" t="str">
            <v>S</v>
          </cell>
          <cell r="J99">
            <v>0</v>
          </cell>
          <cell r="K99">
            <v>1</v>
          </cell>
          <cell r="L99" t="str">
            <v/>
          </cell>
          <cell r="M99">
            <v>60</v>
          </cell>
          <cell r="N99">
            <v>99</v>
          </cell>
          <cell r="O99" t="str">
            <v>7E02</v>
          </cell>
          <cell r="P99">
            <v>2</v>
          </cell>
          <cell r="Q99">
            <v>1</v>
          </cell>
          <cell r="R99">
            <v>0</v>
          </cell>
          <cell r="S99" t="str">
            <v>*2L3-823</v>
          </cell>
          <cell r="T99" t="str">
            <v/>
          </cell>
          <cell r="U99">
            <v>2.2999999999999998</v>
          </cell>
        </row>
        <row r="100">
          <cell r="A100" t="str">
            <v>100</v>
          </cell>
          <cell r="B100" t="str">
            <v>27332A</v>
          </cell>
          <cell r="C100" t="str">
            <v>HF150ﾄﾝ</v>
          </cell>
          <cell r="D100" t="str">
            <v>022259</v>
          </cell>
          <cell r="E100" t="str">
            <v>17510-70290-06</v>
          </cell>
          <cell r="F100" t="str">
            <v/>
          </cell>
          <cell r="G100">
            <v>1</v>
          </cell>
          <cell r="H100">
            <v>1</v>
          </cell>
          <cell r="I100" t="str">
            <v>S</v>
          </cell>
          <cell r="J100">
            <v>0</v>
          </cell>
          <cell r="K100">
            <v>1</v>
          </cell>
          <cell r="L100" t="str">
            <v/>
          </cell>
          <cell r="M100">
            <v>60</v>
          </cell>
          <cell r="N100">
            <v>100</v>
          </cell>
          <cell r="O100" t="str">
            <v>7E02</v>
          </cell>
          <cell r="P100">
            <v>2</v>
          </cell>
          <cell r="Q100">
            <v>1</v>
          </cell>
          <cell r="R100">
            <v>0</v>
          </cell>
          <cell r="S100" t="str">
            <v>*2L3-594</v>
          </cell>
          <cell r="T100" t="str">
            <v/>
          </cell>
          <cell r="U100">
            <v>2.1</v>
          </cell>
        </row>
        <row r="101">
          <cell r="A101" t="str">
            <v>101</v>
          </cell>
          <cell r="B101" t="str">
            <v>27332A</v>
          </cell>
          <cell r="C101" t="str">
            <v>HF150ﾄﾝ</v>
          </cell>
          <cell r="D101" t="str">
            <v>041654</v>
          </cell>
          <cell r="E101" t="str">
            <v>17510-75090-02</v>
          </cell>
          <cell r="F101" t="str">
            <v/>
          </cell>
          <cell r="G101">
            <v>1</v>
          </cell>
          <cell r="H101">
            <v>1</v>
          </cell>
          <cell r="I101" t="str">
            <v>S</v>
          </cell>
          <cell r="J101">
            <v>0</v>
          </cell>
          <cell r="K101">
            <v>1</v>
          </cell>
          <cell r="L101" t="str">
            <v/>
          </cell>
          <cell r="M101">
            <v>30</v>
          </cell>
          <cell r="N101">
            <v>101</v>
          </cell>
          <cell r="O101" t="str">
            <v>7E02</v>
          </cell>
          <cell r="P101">
            <v>2</v>
          </cell>
          <cell r="Q101">
            <v>1</v>
          </cell>
          <cell r="R101">
            <v>0</v>
          </cell>
          <cell r="S101" t="str">
            <v>2R3-3-09</v>
          </cell>
          <cell r="T101" t="str">
            <v/>
          </cell>
          <cell r="U101">
            <v>3.7</v>
          </cell>
        </row>
        <row r="102">
          <cell r="A102" t="str">
            <v>102</v>
          </cell>
          <cell r="B102" t="str">
            <v>27332A</v>
          </cell>
          <cell r="C102" t="str">
            <v>HF150ﾄﾝ</v>
          </cell>
          <cell r="D102" t="str">
            <v>041655</v>
          </cell>
          <cell r="E102" t="str">
            <v>17510-75090-03</v>
          </cell>
          <cell r="F102" t="str">
            <v/>
          </cell>
          <cell r="G102">
            <v>1</v>
          </cell>
          <cell r="H102">
            <v>1</v>
          </cell>
          <cell r="I102" t="str">
            <v>S</v>
          </cell>
          <cell r="J102">
            <v>0</v>
          </cell>
          <cell r="K102">
            <v>1</v>
          </cell>
          <cell r="L102" t="str">
            <v/>
          </cell>
          <cell r="M102">
            <v>30</v>
          </cell>
          <cell r="N102">
            <v>102</v>
          </cell>
          <cell r="O102" t="str">
            <v>7E02</v>
          </cell>
          <cell r="P102">
            <v>2</v>
          </cell>
          <cell r="Q102">
            <v>1</v>
          </cell>
          <cell r="R102">
            <v>0</v>
          </cell>
          <cell r="S102" t="str">
            <v>2R3-3-10</v>
          </cell>
          <cell r="T102" t="str">
            <v/>
          </cell>
          <cell r="U102">
            <v>3.7</v>
          </cell>
        </row>
        <row r="103">
          <cell r="A103" t="str">
            <v>103</v>
          </cell>
          <cell r="B103" t="str">
            <v>27332A</v>
          </cell>
          <cell r="C103" t="str">
            <v>HF150ﾄﾝ</v>
          </cell>
          <cell r="D103" t="str">
            <v>039791</v>
          </cell>
          <cell r="E103" t="str">
            <v>17510-64281-03</v>
          </cell>
          <cell r="F103" t="str">
            <v/>
          </cell>
          <cell r="G103">
            <v>1</v>
          </cell>
          <cell r="H103">
            <v>1</v>
          </cell>
          <cell r="I103" t="str">
            <v>S</v>
          </cell>
          <cell r="J103">
            <v>0</v>
          </cell>
          <cell r="K103">
            <v>1</v>
          </cell>
          <cell r="L103" t="str">
            <v/>
          </cell>
          <cell r="M103">
            <v>50</v>
          </cell>
          <cell r="N103">
            <v>103</v>
          </cell>
          <cell r="O103" t="str">
            <v>7E02</v>
          </cell>
          <cell r="P103">
            <v>3</v>
          </cell>
          <cell r="Q103">
            <v>1.5</v>
          </cell>
          <cell r="R103">
            <v>0</v>
          </cell>
          <cell r="S103" t="str">
            <v>2L5-604</v>
          </cell>
          <cell r="T103" t="str">
            <v/>
          </cell>
          <cell r="U103">
            <v>4.0999999999999996</v>
          </cell>
        </row>
        <row r="104">
          <cell r="A104" t="str">
            <v>104</v>
          </cell>
          <cell r="B104" t="str">
            <v>27332A</v>
          </cell>
          <cell r="C104" t="str">
            <v>HF150ﾄﾝ</v>
          </cell>
          <cell r="D104" t="str">
            <v>047403</v>
          </cell>
          <cell r="E104" t="str">
            <v>17510-64490-02</v>
          </cell>
          <cell r="F104" t="str">
            <v/>
          </cell>
          <cell r="G104">
            <v>1</v>
          </cell>
          <cell r="H104">
            <v>1</v>
          </cell>
          <cell r="I104" t="str">
            <v>S</v>
          </cell>
          <cell r="J104">
            <v>2700</v>
          </cell>
          <cell r="K104">
            <v>1</v>
          </cell>
          <cell r="L104" t="str">
            <v/>
          </cell>
          <cell r="M104">
            <v>25</v>
          </cell>
          <cell r="N104">
            <v>104</v>
          </cell>
          <cell r="O104" t="str">
            <v>7E02</v>
          </cell>
          <cell r="P104">
            <v>4</v>
          </cell>
          <cell r="Q104">
            <v>2</v>
          </cell>
          <cell r="R104">
            <v>0</v>
          </cell>
          <cell r="S104" t="str">
            <v>2L5-608</v>
          </cell>
          <cell r="T104" t="str">
            <v/>
          </cell>
          <cell r="U104">
            <v>10.7</v>
          </cell>
        </row>
        <row r="105">
          <cell r="A105" t="str">
            <v>105</v>
          </cell>
          <cell r="B105" t="str">
            <v>27332A</v>
          </cell>
          <cell r="C105" t="str">
            <v>HF150ﾄﾝ</v>
          </cell>
          <cell r="D105" t="str">
            <v>047404</v>
          </cell>
          <cell r="E105" t="str">
            <v>17510-64490-03</v>
          </cell>
          <cell r="F105" t="str">
            <v/>
          </cell>
          <cell r="G105">
            <v>1</v>
          </cell>
          <cell r="H105">
            <v>1</v>
          </cell>
          <cell r="I105" t="str">
            <v>S</v>
          </cell>
          <cell r="J105">
            <v>2700</v>
          </cell>
          <cell r="K105">
            <v>1</v>
          </cell>
          <cell r="L105" t="str">
            <v/>
          </cell>
          <cell r="M105">
            <v>25</v>
          </cell>
          <cell r="N105">
            <v>105</v>
          </cell>
          <cell r="O105" t="str">
            <v>7E02</v>
          </cell>
          <cell r="P105">
            <v>4</v>
          </cell>
          <cell r="Q105">
            <v>2</v>
          </cell>
          <cell r="R105">
            <v>0</v>
          </cell>
          <cell r="S105" t="str">
            <v>2L5-701</v>
          </cell>
          <cell r="T105" t="str">
            <v/>
          </cell>
          <cell r="U105">
            <v>10.7</v>
          </cell>
        </row>
        <row r="106">
          <cell r="A106" t="str">
            <v>106</v>
          </cell>
          <cell r="B106" t="str">
            <v>27332A</v>
          </cell>
          <cell r="C106" t="str">
            <v>HF150ﾄﾝ</v>
          </cell>
          <cell r="D106" t="str">
            <v>047405</v>
          </cell>
          <cell r="E106" t="str">
            <v>17510-64490-04</v>
          </cell>
          <cell r="F106" t="str">
            <v/>
          </cell>
          <cell r="G106">
            <v>1</v>
          </cell>
          <cell r="H106">
            <v>1</v>
          </cell>
          <cell r="I106" t="str">
            <v>S</v>
          </cell>
          <cell r="J106">
            <v>2700</v>
          </cell>
          <cell r="K106">
            <v>1</v>
          </cell>
          <cell r="L106" t="str">
            <v/>
          </cell>
          <cell r="M106">
            <v>50</v>
          </cell>
          <cell r="N106">
            <v>106</v>
          </cell>
          <cell r="O106" t="str">
            <v>7E02</v>
          </cell>
          <cell r="P106">
            <v>4</v>
          </cell>
          <cell r="Q106">
            <v>2</v>
          </cell>
          <cell r="R106">
            <v>0</v>
          </cell>
          <cell r="S106" t="str">
            <v>*2L3-403</v>
          </cell>
          <cell r="T106" t="str">
            <v/>
          </cell>
          <cell r="U106">
            <v>7.6</v>
          </cell>
        </row>
        <row r="107">
          <cell r="A107" t="str">
            <v>107</v>
          </cell>
          <cell r="B107" t="str">
            <v>27332A</v>
          </cell>
          <cell r="C107" t="str">
            <v>HF150ﾄﾝ</v>
          </cell>
          <cell r="D107" t="str">
            <v>047407</v>
          </cell>
          <cell r="E107" t="str">
            <v>17510-64490-05</v>
          </cell>
          <cell r="F107" t="str">
            <v/>
          </cell>
          <cell r="G107">
            <v>1</v>
          </cell>
          <cell r="H107">
            <v>1</v>
          </cell>
          <cell r="I107" t="str">
            <v>S</v>
          </cell>
          <cell r="J107">
            <v>2700</v>
          </cell>
          <cell r="K107">
            <v>1</v>
          </cell>
          <cell r="L107" t="str">
            <v/>
          </cell>
          <cell r="M107">
            <v>50</v>
          </cell>
          <cell r="N107">
            <v>107</v>
          </cell>
          <cell r="O107" t="str">
            <v>7E02</v>
          </cell>
          <cell r="P107">
            <v>4</v>
          </cell>
          <cell r="Q107">
            <v>2</v>
          </cell>
          <cell r="R107">
            <v>0</v>
          </cell>
          <cell r="S107" t="str">
            <v>*2L3-402</v>
          </cell>
          <cell r="T107" t="str">
            <v/>
          </cell>
          <cell r="U107">
            <v>8.3000000000000007</v>
          </cell>
        </row>
        <row r="108">
          <cell r="A108" t="str">
            <v>108</v>
          </cell>
          <cell r="B108" t="str">
            <v>27332A</v>
          </cell>
          <cell r="C108" t="str">
            <v>HF150ﾄﾝ</v>
          </cell>
          <cell r="D108" t="str">
            <v>047409</v>
          </cell>
          <cell r="E108" t="str">
            <v>17510-64490-06</v>
          </cell>
          <cell r="F108" t="str">
            <v/>
          </cell>
          <cell r="G108">
            <v>1</v>
          </cell>
          <cell r="H108">
            <v>1</v>
          </cell>
          <cell r="I108" t="str">
            <v>S</v>
          </cell>
          <cell r="J108">
            <v>2700</v>
          </cell>
          <cell r="K108">
            <v>1</v>
          </cell>
          <cell r="L108" t="str">
            <v/>
          </cell>
          <cell r="M108">
            <v>50</v>
          </cell>
          <cell r="N108">
            <v>108</v>
          </cell>
          <cell r="O108" t="str">
            <v>7E02</v>
          </cell>
          <cell r="P108">
            <v>4</v>
          </cell>
          <cell r="Q108">
            <v>2</v>
          </cell>
          <cell r="R108">
            <v>0</v>
          </cell>
          <cell r="S108" t="str">
            <v>*2L3-401</v>
          </cell>
          <cell r="T108" t="str">
            <v/>
          </cell>
          <cell r="U108">
            <v>8.3000000000000007</v>
          </cell>
        </row>
        <row r="109">
          <cell r="A109" t="str">
            <v>109</v>
          </cell>
          <cell r="B109" t="str">
            <v>27332A</v>
          </cell>
          <cell r="C109" t="str">
            <v>HF150ﾄﾝ</v>
          </cell>
          <cell r="D109" t="str">
            <v>045733</v>
          </cell>
          <cell r="E109" t="str">
            <v>17530-46100-02</v>
          </cell>
          <cell r="F109" t="str">
            <v/>
          </cell>
          <cell r="G109">
            <v>1</v>
          </cell>
          <cell r="H109">
            <v>1</v>
          </cell>
          <cell r="I109" t="str">
            <v>S</v>
          </cell>
          <cell r="J109">
            <v>0</v>
          </cell>
          <cell r="K109">
            <v>1</v>
          </cell>
          <cell r="L109" t="str">
            <v/>
          </cell>
          <cell r="M109">
            <v>60</v>
          </cell>
          <cell r="N109">
            <v>109</v>
          </cell>
          <cell r="O109" t="str">
            <v>7E02</v>
          </cell>
          <cell r="P109">
            <v>2</v>
          </cell>
          <cell r="Q109">
            <v>1</v>
          </cell>
          <cell r="R109">
            <v>0</v>
          </cell>
          <cell r="S109" t="str">
            <v>2R3-6</v>
          </cell>
          <cell r="T109" t="str">
            <v/>
          </cell>
          <cell r="U109">
            <v>1.8</v>
          </cell>
        </row>
        <row r="110">
          <cell r="A110" t="str">
            <v>110</v>
          </cell>
          <cell r="B110" t="str">
            <v>27332A</v>
          </cell>
          <cell r="C110" t="str">
            <v>HF150ﾄﾝ</v>
          </cell>
          <cell r="D110" t="str">
            <v>045734</v>
          </cell>
          <cell r="E110" t="str">
            <v>17530-46100-03</v>
          </cell>
          <cell r="F110" t="str">
            <v/>
          </cell>
          <cell r="G110">
            <v>1</v>
          </cell>
          <cell r="H110">
            <v>1</v>
          </cell>
          <cell r="I110" t="str">
            <v>S</v>
          </cell>
          <cell r="J110">
            <v>0</v>
          </cell>
          <cell r="K110">
            <v>1</v>
          </cell>
          <cell r="L110" t="str">
            <v/>
          </cell>
          <cell r="M110">
            <v>60</v>
          </cell>
          <cell r="N110">
            <v>110</v>
          </cell>
          <cell r="O110" t="str">
            <v>7E02</v>
          </cell>
          <cell r="P110">
            <v>2</v>
          </cell>
          <cell r="Q110">
            <v>1</v>
          </cell>
          <cell r="R110">
            <v>0</v>
          </cell>
          <cell r="S110" t="str">
            <v>4R6-2</v>
          </cell>
          <cell r="T110" t="str">
            <v/>
          </cell>
          <cell r="U110">
            <v>2</v>
          </cell>
        </row>
        <row r="111">
          <cell r="A111" t="str">
            <v>111</v>
          </cell>
          <cell r="B111" t="str">
            <v>27332A</v>
          </cell>
          <cell r="C111" t="str">
            <v>HF150ﾄﾝ</v>
          </cell>
          <cell r="D111" t="str">
            <v>037674</v>
          </cell>
          <cell r="E111" t="str">
            <v>17510-72041-02</v>
          </cell>
          <cell r="F111" t="str">
            <v/>
          </cell>
          <cell r="G111">
            <v>1</v>
          </cell>
          <cell r="H111">
            <v>1</v>
          </cell>
          <cell r="I111" t="str">
            <v>S</v>
          </cell>
          <cell r="J111">
            <v>0</v>
          </cell>
          <cell r="K111">
            <v>1</v>
          </cell>
          <cell r="L111" t="str">
            <v/>
          </cell>
          <cell r="M111">
            <v>35</v>
          </cell>
          <cell r="N111">
            <v>111</v>
          </cell>
          <cell r="O111" t="str">
            <v>7E02</v>
          </cell>
          <cell r="P111">
            <v>4</v>
          </cell>
          <cell r="Q111">
            <v>2</v>
          </cell>
          <cell r="R111">
            <v>0</v>
          </cell>
          <cell r="S111" t="str">
            <v>*2R4-104</v>
          </cell>
          <cell r="T111" t="str">
            <v/>
          </cell>
          <cell r="U111">
            <v>4.5999999999999996</v>
          </cell>
        </row>
        <row r="112">
          <cell r="A112" t="str">
            <v>112</v>
          </cell>
          <cell r="B112" t="str">
            <v>27332A</v>
          </cell>
          <cell r="C112" t="str">
            <v>HF150ﾄﾝ</v>
          </cell>
          <cell r="D112" t="str">
            <v>037673</v>
          </cell>
          <cell r="E112" t="str">
            <v>17510-72041-03</v>
          </cell>
          <cell r="F112" t="str">
            <v/>
          </cell>
          <cell r="G112">
            <v>1</v>
          </cell>
          <cell r="H112">
            <v>1</v>
          </cell>
          <cell r="I112" t="str">
            <v>S</v>
          </cell>
          <cell r="J112">
            <v>0</v>
          </cell>
          <cell r="K112">
            <v>1</v>
          </cell>
          <cell r="L112" t="str">
            <v/>
          </cell>
          <cell r="M112">
            <v>35</v>
          </cell>
          <cell r="N112">
            <v>112</v>
          </cell>
          <cell r="O112" t="str">
            <v>7E02</v>
          </cell>
          <cell r="P112">
            <v>4</v>
          </cell>
          <cell r="Q112">
            <v>2</v>
          </cell>
          <cell r="R112">
            <v>0</v>
          </cell>
          <cell r="S112" t="str">
            <v>*2R4-109</v>
          </cell>
          <cell r="T112" t="str">
            <v/>
          </cell>
          <cell r="U112">
            <v>9</v>
          </cell>
        </row>
        <row r="113">
          <cell r="A113" t="str">
            <v>113</v>
          </cell>
          <cell r="B113" t="str">
            <v>27332A</v>
          </cell>
          <cell r="C113" t="str">
            <v>HF150ﾄﾝ</v>
          </cell>
          <cell r="D113" t="str">
            <v>037697</v>
          </cell>
          <cell r="E113" t="str">
            <v>17510-72041-04</v>
          </cell>
          <cell r="F113" t="str">
            <v/>
          </cell>
          <cell r="G113">
            <v>1</v>
          </cell>
          <cell r="H113">
            <v>1</v>
          </cell>
          <cell r="I113" t="str">
            <v>S</v>
          </cell>
          <cell r="J113">
            <v>0</v>
          </cell>
          <cell r="K113">
            <v>1</v>
          </cell>
          <cell r="L113" t="str">
            <v/>
          </cell>
          <cell r="M113">
            <v>50</v>
          </cell>
          <cell r="N113">
            <v>113</v>
          </cell>
          <cell r="O113" t="str">
            <v>7E02</v>
          </cell>
          <cell r="P113">
            <v>4</v>
          </cell>
          <cell r="Q113">
            <v>2</v>
          </cell>
          <cell r="R113">
            <v>0</v>
          </cell>
          <cell r="S113" t="str">
            <v>FR3-405</v>
          </cell>
          <cell r="T113" t="str">
            <v/>
          </cell>
          <cell r="U113">
            <v>4.8</v>
          </cell>
        </row>
        <row r="114">
          <cell r="A114" t="str">
            <v>114</v>
          </cell>
          <cell r="B114" t="str">
            <v>27332A</v>
          </cell>
          <cell r="C114" t="str">
            <v>HF150ﾄﾝ</v>
          </cell>
          <cell r="D114" t="str">
            <v>037695</v>
          </cell>
          <cell r="E114" t="str">
            <v>17510-72041-05</v>
          </cell>
          <cell r="F114" t="str">
            <v/>
          </cell>
          <cell r="G114">
            <v>1</v>
          </cell>
          <cell r="H114">
            <v>1</v>
          </cell>
          <cell r="I114" t="str">
            <v>S</v>
          </cell>
          <cell r="J114">
            <v>0</v>
          </cell>
          <cell r="K114">
            <v>1</v>
          </cell>
          <cell r="L114" t="str">
            <v/>
          </cell>
          <cell r="M114">
            <v>50</v>
          </cell>
          <cell r="N114">
            <v>114</v>
          </cell>
          <cell r="O114" t="str">
            <v>7E02</v>
          </cell>
          <cell r="P114">
            <v>4</v>
          </cell>
          <cell r="Q114">
            <v>2</v>
          </cell>
          <cell r="R114">
            <v>0</v>
          </cell>
          <cell r="S114" t="str">
            <v>*2R4-106</v>
          </cell>
          <cell r="T114" t="str">
            <v/>
          </cell>
          <cell r="U114">
            <v>4.8</v>
          </cell>
        </row>
        <row r="115">
          <cell r="A115" t="str">
            <v>116</v>
          </cell>
          <cell r="B115" t="str">
            <v>27332A</v>
          </cell>
          <cell r="C115" t="str">
            <v>HF150ﾄﾝ</v>
          </cell>
          <cell r="D115" t="str">
            <v>045719</v>
          </cell>
          <cell r="E115" t="str">
            <v>17510-54410-05</v>
          </cell>
          <cell r="F115" t="str">
            <v/>
          </cell>
          <cell r="G115">
            <v>1</v>
          </cell>
          <cell r="H115">
            <v>1</v>
          </cell>
          <cell r="I115" t="str">
            <v>S</v>
          </cell>
          <cell r="J115">
            <v>2700</v>
          </cell>
          <cell r="K115">
            <v>1</v>
          </cell>
          <cell r="L115" t="str">
            <v/>
          </cell>
          <cell r="M115">
            <v>35</v>
          </cell>
          <cell r="N115">
            <v>116</v>
          </cell>
          <cell r="O115" t="str">
            <v>7E02</v>
          </cell>
          <cell r="P115">
            <v>4</v>
          </cell>
          <cell r="Q115">
            <v>2</v>
          </cell>
          <cell r="R115">
            <v>0</v>
          </cell>
          <cell r="S115" t="str">
            <v>*2L4-611</v>
          </cell>
          <cell r="T115" t="str">
            <v/>
          </cell>
          <cell r="U115">
            <v>2.6</v>
          </cell>
        </row>
        <row r="116">
          <cell r="A116" t="str">
            <v>117</v>
          </cell>
          <cell r="B116" t="str">
            <v>27332A</v>
          </cell>
          <cell r="C116" t="str">
            <v>HF150ﾄﾝ</v>
          </cell>
          <cell r="D116" t="str">
            <v>045721</v>
          </cell>
          <cell r="E116" t="str">
            <v>17510-54410-06</v>
          </cell>
          <cell r="F116" t="str">
            <v/>
          </cell>
          <cell r="G116">
            <v>1</v>
          </cell>
          <cell r="H116">
            <v>1</v>
          </cell>
          <cell r="I116" t="str">
            <v>S</v>
          </cell>
          <cell r="J116">
            <v>2700</v>
          </cell>
          <cell r="K116">
            <v>1</v>
          </cell>
          <cell r="L116" t="str">
            <v/>
          </cell>
          <cell r="M116">
            <v>35</v>
          </cell>
          <cell r="N116">
            <v>117</v>
          </cell>
          <cell r="O116" t="str">
            <v>7E02</v>
          </cell>
          <cell r="P116">
            <v>3</v>
          </cell>
          <cell r="Q116">
            <v>1.5</v>
          </cell>
          <cell r="R116">
            <v>0</v>
          </cell>
          <cell r="S116" t="str">
            <v>*2L4-612</v>
          </cell>
          <cell r="T116" t="str">
            <v/>
          </cell>
          <cell r="U116">
            <v>2.6</v>
          </cell>
        </row>
        <row r="117">
          <cell r="A117" t="str">
            <v>118</v>
          </cell>
          <cell r="B117" t="str">
            <v>27332A</v>
          </cell>
          <cell r="C117" t="str">
            <v>HF150ﾄﾝ</v>
          </cell>
          <cell r="D117" t="str">
            <v>045727</v>
          </cell>
          <cell r="E117" t="str">
            <v>17510-54410-07</v>
          </cell>
          <cell r="F117" t="str">
            <v/>
          </cell>
          <cell r="G117">
            <v>1</v>
          </cell>
          <cell r="H117">
            <v>1</v>
          </cell>
          <cell r="I117" t="str">
            <v>S</v>
          </cell>
          <cell r="J117">
            <v>2700</v>
          </cell>
          <cell r="K117">
            <v>1</v>
          </cell>
          <cell r="L117" t="str">
            <v/>
          </cell>
          <cell r="M117">
            <v>35</v>
          </cell>
          <cell r="N117">
            <v>118</v>
          </cell>
          <cell r="O117" t="str">
            <v>7E02</v>
          </cell>
          <cell r="P117">
            <v>4</v>
          </cell>
          <cell r="Q117">
            <v>2</v>
          </cell>
          <cell r="R117">
            <v>0</v>
          </cell>
          <cell r="S117" t="str">
            <v>*2L4-613</v>
          </cell>
          <cell r="T117" t="str">
            <v/>
          </cell>
          <cell r="U117">
            <v>2.8</v>
          </cell>
        </row>
        <row r="118">
          <cell r="A118" t="str">
            <v>119</v>
          </cell>
          <cell r="B118" t="str">
            <v>27332A</v>
          </cell>
          <cell r="C118" t="str">
            <v>HF150ﾄﾝ</v>
          </cell>
          <cell r="D118" t="str">
            <v>050957</v>
          </cell>
          <cell r="E118" t="str">
            <v>17510-16H00-02</v>
          </cell>
          <cell r="F118" t="str">
            <v/>
          </cell>
          <cell r="G118">
            <v>1</v>
          </cell>
          <cell r="H118">
            <v>1</v>
          </cell>
          <cell r="I118" t="str">
            <v>S</v>
          </cell>
          <cell r="J118">
            <v>0</v>
          </cell>
          <cell r="K118">
            <v>1</v>
          </cell>
          <cell r="L118" t="str">
            <v/>
          </cell>
          <cell r="M118">
            <v>50</v>
          </cell>
          <cell r="N118">
            <v>119</v>
          </cell>
          <cell r="O118" t="str">
            <v>7E02</v>
          </cell>
          <cell r="P118">
            <v>3</v>
          </cell>
          <cell r="Q118">
            <v>1.5</v>
          </cell>
          <cell r="R118">
            <v>0</v>
          </cell>
          <cell r="S118" t="str">
            <v>*2L4-807</v>
          </cell>
          <cell r="T118" t="str">
            <v/>
          </cell>
          <cell r="U118">
            <v>4.2</v>
          </cell>
        </row>
        <row r="119">
          <cell r="A119" t="str">
            <v>120</v>
          </cell>
          <cell r="B119" t="str">
            <v>27332A</v>
          </cell>
          <cell r="C119" t="str">
            <v>HF150ﾄﾝ</v>
          </cell>
          <cell r="D119" t="str">
            <v>050958</v>
          </cell>
          <cell r="E119" t="str">
            <v>17510-16H00-03</v>
          </cell>
          <cell r="F119" t="str">
            <v/>
          </cell>
          <cell r="G119">
            <v>1</v>
          </cell>
          <cell r="H119">
            <v>1</v>
          </cell>
          <cell r="I119" t="str">
            <v>S</v>
          </cell>
          <cell r="J119">
            <v>0</v>
          </cell>
          <cell r="K119">
            <v>1</v>
          </cell>
          <cell r="L119" t="str">
            <v/>
          </cell>
          <cell r="M119">
            <v>50</v>
          </cell>
          <cell r="N119">
            <v>120</v>
          </cell>
          <cell r="O119" t="str">
            <v>7E02</v>
          </cell>
          <cell r="P119">
            <v>3</v>
          </cell>
          <cell r="Q119">
            <v>1.5</v>
          </cell>
          <cell r="R119">
            <v>0</v>
          </cell>
          <cell r="S119" t="str">
            <v>*2L4-805</v>
          </cell>
          <cell r="T119" t="str">
            <v/>
          </cell>
          <cell r="U119">
            <v>4.2</v>
          </cell>
        </row>
        <row r="120">
          <cell r="A120" t="str">
            <v>121</v>
          </cell>
          <cell r="B120" t="str">
            <v>27332A</v>
          </cell>
          <cell r="C120" t="str">
            <v>HF150ﾄﾝ</v>
          </cell>
          <cell r="D120" t="str">
            <v>050959</v>
          </cell>
          <cell r="E120" t="str">
            <v>17510-16H00-04</v>
          </cell>
          <cell r="F120" t="str">
            <v/>
          </cell>
          <cell r="G120">
            <v>1</v>
          </cell>
          <cell r="H120">
            <v>1</v>
          </cell>
          <cell r="I120" t="str">
            <v>S</v>
          </cell>
          <cell r="J120">
            <v>0</v>
          </cell>
          <cell r="K120">
            <v>1</v>
          </cell>
          <cell r="L120" t="str">
            <v/>
          </cell>
          <cell r="M120">
            <v>50</v>
          </cell>
          <cell r="N120">
            <v>121</v>
          </cell>
          <cell r="O120" t="str">
            <v>7E02</v>
          </cell>
          <cell r="P120">
            <v>3</v>
          </cell>
          <cell r="Q120">
            <v>1.5</v>
          </cell>
          <cell r="R120">
            <v>0</v>
          </cell>
          <cell r="S120" t="str">
            <v>*2L4-804</v>
          </cell>
          <cell r="T120" t="str">
            <v/>
          </cell>
          <cell r="U120">
            <v>4.2</v>
          </cell>
        </row>
        <row r="121">
          <cell r="A121" t="str">
            <v>122</v>
          </cell>
          <cell r="B121" t="str">
            <v>27332A</v>
          </cell>
          <cell r="C121" t="str">
            <v>HF150ﾄﾝ</v>
          </cell>
          <cell r="D121" t="str">
            <v>050960</v>
          </cell>
          <cell r="E121" t="str">
            <v>17510-16H00-05</v>
          </cell>
          <cell r="F121" t="str">
            <v/>
          </cell>
          <cell r="G121">
            <v>1</v>
          </cell>
          <cell r="H121">
            <v>1</v>
          </cell>
          <cell r="I121" t="str">
            <v>S</v>
          </cell>
          <cell r="J121">
            <v>0</v>
          </cell>
          <cell r="K121">
            <v>1</v>
          </cell>
          <cell r="L121" t="str">
            <v/>
          </cell>
          <cell r="M121">
            <v>50</v>
          </cell>
          <cell r="N121">
            <v>122</v>
          </cell>
          <cell r="O121" t="str">
            <v>7E02</v>
          </cell>
          <cell r="P121">
            <v>3</v>
          </cell>
          <cell r="Q121">
            <v>1.5</v>
          </cell>
          <cell r="R121">
            <v>0</v>
          </cell>
          <cell r="S121" t="str">
            <v>*2L4-804</v>
          </cell>
          <cell r="T121" t="str">
            <v/>
          </cell>
          <cell r="U121">
            <v>7.9</v>
          </cell>
        </row>
        <row r="122">
          <cell r="A122" t="str">
            <v>123</v>
          </cell>
          <cell r="B122" t="str">
            <v>27332A</v>
          </cell>
          <cell r="C122" t="str">
            <v>HF150ﾄﾝ</v>
          </cell>
          <cell r="D122" t="str">
            <v>051106</v>
          </cell>
          <cell r="E122" t="str">
            <v>17510-24020-02</v>
          </cell>
          <cell r="F122" t="str">
            <v/>
          </cell>
          <cell r="G122">
            <v>1</v>
          </cell>
          <cell r="H122">
            <v>1</v>
          </cell>
          <cell r="I122" t="str">
            <v>S</v>
          </cell>
          <cell r="J122">
            <v>0</v>
          </cell>
          <cell r="K122">
            <v>1</v>
          </cell>
          <cell r="L122" t="str">
            <v/>
          </cell>
          <cell r="M122">
            <v>50</v>
          </cell>
          <cell r="N122">
            <v>123</v>
          </cell>
          <cell r="O122" t="str">
            <v>7E02</v>
          </cell>
          <cell r="P122">
            <v>4</v>
          </cell>
          <cell r="Q122">
            <v>2</v>
          </cell>
          <cell r="R122">
            <v>0</v>
          </cell>
          <cell r="S122" t="str">
            <v>FR1-6</v>
          </cell>
          <cell r="T122" t="str">
            <v/>
          </cell>
          <cell r="U122">
            <v>6.7</v>
          </cell>
        </row>
        <row r="123">
          <cell r="A123" t="str">
            <v>124</v>
          </cell>
          <cell r="B123" t="str">
            <v>27332A</v>
          </cell>
          <cell r="C123" t="str">
            <v>HF150ﾄﾝ</v>
          </cell>
          <cell r="D123" t="str">
            <v>050946</v>
          </cell>
          <cell r="E123" t="str">
            <v>17510-24020-03</v>
          </cell>
          <cell r="F123" t="str">
            <v/>
          </cell>
          <cell r="G123">
            <v>1</v>
          </cell>
          <cell r="H123">
            <v>1</v>
          </cell>
          <cell r="I123" t="str">
            <v>S</v>
          </cell>
          <cell r="J123">
            <v>0</v>
          </cell>
          <cell r="K123">
            <v>1</v>
          </cell>
          <cell r="L123" t="str">
            <v/>
          </cell>
          <cell r="M123">
            <v>50</v>
          </cell>
          <cell r="N123">
            <v>124</v>
          </cell>
          <cell r="O123" t="str">
            <v>7E02</v>
          </cell>
          <cell r="P123">
            <v>4</v>
          </cell>
          <cell r="Q123">
            <v>2</v>
          </cell>
          <cell r="R123">
            <v>0</v>
          </cell>
          <cell r="S123" t="str">
            <v>FR1-6</v>
          </cell>
          <cell r="T123" t="str">
            <v/>
          </cell>
          <cell r="U123">
            <v>7.3</v>
          </cell>
        </row>
        <row r="124">
          <cell r="A124" t="str">
            <v>125</v>
          </cell>
          <cell r="B124" t="str">
            <v>27332A</v>
          </cell>
          <cell r="C124" t="str">
            <v>HF150ﾄﾝ</v>
          </cell>
          <cell r="D124" t="str">
            <v>018106</v>
          </cell>
          <cell r="E124" t="str">
            <v>17510-31130-04</v>
          </cell>
          <cell r="F124" t="str">
            <v/>
          </cell>
          <cell r="G124">
            <v>1</v>
          </cell>
          <cell r="H124">
            <v>1</v>
          </cell>
          <cell r="I124" t="str">
            <v>S</v>
          </cell>
          <cell r="J124">
            <v>2700</v>
          </cell>
          <cell r="K124">
            <v>1</v>
          </cell>
          <cell r="L124" t="str">
            <v/>
          </cell>
          <cell r="M124">
            <v>9999</v>
          </cell>
          <cell r="N124">
            <v>125</v>
          </cell>
          <cell r="O124" t="str">
            <v>7E01</v>
          </cell>
          <cell r="P124">
            <v>4</v>
          </cell>
          <cell r="Q124">
            <v>2</v>
          </cell>
          <cell r="R124">
            <v>0</v>
          </cell>
          <cell r="S124" t="str">
            <v>999999999</v>
          </cell>
          <cell r="T124" t="str">
            <v/>
          </cell>
          <cell r="U124">
            <v>4</v>
          </cell>
        </row>
        <row r="125">
          <cell r="A125" t="str">
            <v>126</v>
          </cell>
          <cell r="B125" t="str">
            <v>27332A</v>
          </cell>
          <cell r="C125" t="str">
            <v>HF150ﾄﾝ</v>
          </cell>
          <cell r="D125" t="str">
            <v>018108</v>
          </cell>
          <cell r="E125" t="str">
            <v>17510-31130-05</v>
          </cell>
          <cell r="F125" t="str">
            <v/>
          </cell>
          <cell r="G125">
            <v>1</v>
          </cell>
          <cell r="H125">
            <v>1</v>
          </cell>
          <cell r="I125" t="str">
            <v>S</v>
          </cell>
          <cell r="J125">
            <v>2700</v>
          </cell>
          <cell r="K125">
            <v>1</v>
          </cell>
          <cell r="L125" t="str">
            <v/>
          </cell>
          <cell r="M125">
            <v>60</v>
          </cell>
          <cell r="N125">
            <v>126</v>
          </cell>
          <cell r="O125" t="str">
            <v>7E01</v>
          </cell>
          <cell r="P125">
            <v>4</v>
          </cell>
          <cell r="Q125">
            <v>2</v>
          </cell>
          <cell r="R125">
            <v>0</v>
          </cell>
          <cell r="S125" t="str">
            <v>*2R5-216</v>
          </cell>
          <cell r="T125" t="str">
            <v/>
          </cell>
          <cell r="U125">
            <v>3.7</v>
          </cell>
        </row>
        <row r="126">
          <cell r="A126" t="str">
            <v>127</v>
          </cell>
          <cell r="B126" t="str">
            <v>27332A</v>
          </cell>
          <cell r="C126" t="str">
            <v>HF150ﾄﾝ</v>
          </cell>
          <cell r="D126" t="str">
            <v>006231</v>
          </cell>
          <cell r="E126" t="str">
            <v>17510-45050-02</v>
          </cell>
          <cell r="F126" t="str">
            <v/>
          </cell>
          <cell r="G126">
            <v>1</v>
          </cell>
          <cell r="H126">
            <v>1</v>
          </cell>
          <cell r="I126" t="str">
            <v>S</v>
          </cell>
          <cell r="J126">
            <v>2880</v>
          </cell>
          <cell r="K126">
            <v>1</v>
          </cell>
          <cell r="L126" t="str">
            <v/>
          </cell>
          <cell r="M126">
            <v>60</v>
          </cell>
          <cell r="N126">
            <v>127</v>
          </cell>
          <cell r="O126" t="str">
            <v>7E01</v>
          </cell>
          <cell r="P126">
            <v>4</v>
          </cell>
          <cell r="Q126">
            <v>2</v>
          </cell>
          <cell r="R126">
            <v>0</v>
          </cell>
          <cell r="S126" t="str">
            <v>*2R4-202</v>
          </cell>
          <cell r="T126" t="str">
            <v/>
          </cell>
          <cell r="U126">
            <v>2.6</v>
          </cell>
        </row>
        <row r="127">
          <cell r="A127" t="str">
            <v>128</v>
          </cell>
          <cell r="B127" t="str">
            <v>27332A</v>
          </cell>
          <cell r="C127" t="str">
            <v>HF150ﾄﾝ</v>
          </cell>
          <cell r="D127" t="str">
            <v>006239</v>
          </cell>
          <cell r="E127" t="str">
            <v>17510-45050-05</v>
          </cell>
          <cell r="F127" t="str">
            <v/>
          </cell>
          <cell r="G127">
            <v>1</v>
          </cell>
          <cell r="H127">
            <v>1</v>
          </cell>
          <cell r="I127" t="str">
            <v>S</v>
          </cell>
          <cell r="J127">
            <v>2880</v>
          </cell>
          <cell r="K127">
            <v>1</v>
          </cell>
          <cell r="L127" t="str">
            <v/>
          </cell>
          <cell r="M127">
            <v>60</v>
          </cell>
          <cell r="N127">
            <v>128</v>
          </cell>
          <cell r="O127" t="str">
            <v>7E01</v>
          </cell>
          <cell r="P127">
            <v>4</v>
          </cell>
          <cell r="Q127">
            <v>2</v>
          </cell>
          <cell r="R127">
            <v>0</v>
          </cell>
          <cell r="S127" t="str">
            <v>*2R3-401</v>
          </cell>
          <cell r="T127" t="str">
            <v/>
          </cell>
          <cell r="U127">
            <v>7.3</v>
          </cell>
        </row>
        <row r="128">
          <cell r="A128" t="str">
            <v>129</v>
          </cell>
          <cell r="B128" t="str">
            <v>27332A</v>
          </cell>
          <cell r="C128" t="str">
            <v>HF150ﾄﾝ</v>
          </cell>
          <cell r="D128" t="str">
            <v>011910</v>
          </cell>
          <cell r="E128" t="str">
            <v>17510-41140-05</v>
          </cell>
          <cell r="F128" t="str">
            <v/>
          </cell>
          <cell r="G128">
            <v>1</v>
          </cell>
          <cell r="H128">
            <v>1</v>
          </cell>
          <cell r="I128" t="str">
            <v>S</v>
          </cell>
          <cell r="J128">
            <v>2880</v>
          </cell>
          <cell r="K128">
            <v>1</v>
          </cell>
          <cell r="L128" t="str">
            <v/>
          </cell>
          <cell r="M128">
            <v>60</v>
          </cell>
          <cell r="N128">
            <v>129</v>
          </cell>
          <cell r="O128" t="str">
            <v>7E01</v>
          </cell>
          <cell r="P128">
            <v>5</v>
          </cell>
          <cell r="Q128">
            <v>2.5</v>
          </cell>
          <cell r="R128">
            <v>0</v>
          </cell>
          <cell r="S128" t="str">
            <v>*2R4-203</v>
          </cell>
          <cell r="T128" t="str">
            <v/>
          </cell>
          <cell r="U128">
            <v>2.2999999999999998</v>
          </cell>
        </row>
        <row r="129">
          <cell r="A129" t="str">
            <v>130</v>
          </cell>
          <cell r="B129" t="str">
            <v>27332A</v>
          </cell>
          <cell r="C129" t="str">
            <v>HF150ﾄﾝ</v>
          </cell>
          <cell r="D129" t="str">
            <v>015435</v>
          </cell>
          <cell r="E129" t="str">
            <v>17510-64040-02</v>
          </cell>
          <cell r="F129" t="str">
            <v/>
          </cell>
          <cell r="G129">
            <v>1</v>
          </cell>
          <cell r="H129">
            <v>1</v>
          </cell>
          <cell r="I129" t="str">
            <v>S</v>
          </cell>
          <cell r="J129">
            <v>2880</v>
          </cell>
          <cell r="K129">
            <v>1</v>
          </cell>
          <cell r="L129" t="str">
            <v/>
          </cell>
          <cell r="M129">
            <v>40</v>
          </cell>
          <cell r="N129">
            <v>130</v>
          </cell>
          <cell r="O129" t="str">
            <v>7E01</v>
          </cell>
          <cell r="P129">
            <v>4</v>
          </cell>
          <cell r="Q129">
            <v>2</v>
          </cell>
          <cell r="R129">
            <v>0</v>
          </cell>
          <cell r="S129" t="str">
            <v>2L5-902</v>
          </cell>
          <cell r="T129" t="str">
            <v/>
          </cell>
          <cell r="U129">
            <v>3.3</v>
          </cell>
        </row>
        <row r="130">
          <cell r="A130" t="str">
            <v>131</v>
          </cell>
          <cell r="B130" t="str">
            <v>27332A</v>
          </cell>
          <cell r="C130" t="str">
            <v>HF150ﾄﾝ</v>
          </cell>
          <cell r="D130" t="str">
            <v>037419</v>
          </cell>
          <cell r="E130" t="str">
            <v>17510-75010-04</v>
          </cell>
          <cell r="F130" t="str">
            <v/>
          </cell>
          <cell r="G130">
            <v>1</v>
          </cell>
          <cell r="H130">
            <v>1</v>
          </cell>
          <cell r="I130" t="str">
            <v>S</v>
          </cell>
          <cell r="J130">
            <v>0</v>
          </cell>
          <cell r="K130">
            <v>1</v>
          </cell>
          <cell r="L130" t="str">
            <v/>
          </cell>
          <cell r="M130">
            <v>30</v>
          </cell>
          <cell r="N130">
            <v>131</v>
          </cell>
          <cell r="O130" t="str">
            <v>7E01</v>
          </cell>
          <cell r="P130">
            <v>4</v>
          </cell>
          <cell r="Q130">
            <v>2</v>
          </cell>
          <cell r="R130">
            <v>0</v>
          </cell>
          <cell r="S130" t="str">
            <v>*2R3-110</v>
          </cell>
          <cell r="T130" t="str">
            <v/>
          </cell>
          <cell r="U130">
            <v>3.3</v>
          </cell>
        </row>
        <row r="131">
          <cell r="A131" t="str">
            <v>132</v>
          </cell>
          <cell r="B131" t="str">
            <v>27332A</v>
          </cell>
          <cell r="C131" t="str">
            <v>HF150ﾄﾝ</v>
          </cell>
          <cell r="D131" t="str">
            <v>037420</v>
          </cell>
          <cell r="E131" t="str">
            <v>17510-75010-05</v>
          </cell>
          <cell r="F131" t="str">
            <v/>
          </cell>
          <cell r="G131">
            <v>1</v>
          </cell>
          <cell r="H131">
            <v>1</v>
          </cell>
          <cell r="I131" t="str">
            <v>S</v>
          </cell>
          <cell r="J131">
            <v>0</v>
          </cell>
          <cell r="K131">
            <v>1</v>
          </cell>
          <cell r="L131" t="str">
            <v/>
          </cell>
          <cell r="M131">
            <v>30</v>
          </cell>
          <cell r="N131">
            <v>132</v>
          </cell>
          <cell r="O131" t="str">
            <v>7E01</v>
          </cell>
          <cell r="P131">
            <v>4</v>
          </cell>
          <cell r="Q131">
            <v>2</v>
          </cell>
          <cell r="R131">
            <v>0</v>
          </cell>
          <cell r="S131" t="str">
            <v>*2R3-410</v>
          </cell>
          <cell r="T131" t="str">
            <v/>
          </cell>
          <cell r="U131">
            <v>3.3</v>
          </cell>
        </row>
        <row r="132">
          <cell r="A132" t="str">
            <v>133</v>
          </cell>
          <cell r="B132" t="str">
            <v>27332A</v>
          </cell>
          <cell r="C132" t="str">
            <v>HF150ﾄﾝ</v>
          </cell>
          <cell r="D132" t="str">
            <v>036526</v>
          </cell>
          <cell r="E132" t="str">
            <v>17510-73070-11</v>
          </cell>
          <cell r="F132" t="str">
            <v/>
          </cell>
          <cell r="G132">
            <v>1</v>
          </cell>
          <cell r="H132">
            <v>1</v>
          </cell>
          <cell r="I132" t="str">
            <v>S</v>
          </cell>
          <cell r="J132">
            <v>0</v>
          </cell>
          <cell r="K132">
            <v>1</v>
          </cell>
          <cell r="L132" t="str">
            <v/>
          </cell>
          <cell r="M132">
            <v>40</v>
          </cell>
          <cell r="N132">
            <v>133</v>
          </cell>
          <cell r="O132" t="str">
            <v>7E01</v>
          </cell>
          <cell r="P132">
            <v>4</v>
          </cell>
          <cell r="Q132">
            <v>2</v>
          </cell>
          <cell r="R132">
            <v>0</v>
          </cell>
          <cell r="S132" t="str">
            <v>*2L3-107</v>
          </cell>
          <cell r="T132" t="str">
            <v/>
          </cell>
          <cell r="U132">
            <v>3.7</v>
          </cell>
        </row>
        <row r="133">
          <cell r="A133" t="str">
            <v>134</v>
          </cell>
          <cell r="B133" t="str">
            <v>27332A</v>
          </cell>
          <cell r="C133" t="str">
            <v>HF150ﾄﾝ</v>
          </cell>
          <cell r="D133" t="str">
            <v>036527</v>
          </cell>
          <cell r="E133" t="str">
            <v>17510-73070-13</v>
          </cell>
          <cell r="F133" t="str">
            <v/>
          </cell>
          <cell r="G133">
            <v>1</v>
          </cell>
          <cell r="H133">
            <v>1</v>
          </cell>
          <cell r="I133" t="str">
            <v>S</v>
          </cell>
          <cell r="J133">
            <v>0</v>
          </cell>
          <cell r="K133">
            <v>1</v>
          </cell>
          <cell r="L133" t="str">
            <v/>
          </cell>
          <cell r="M133">
            <v>40</v>
          </cell>
          <cell r="N133">
            <v>134</v>
          </cell>
          <cell r="O133" t="str">
            <v>7E01</v>
          </cell>
          <cell r="P133">
            <v>4</v>
          </cell>
          <cell r="Q133">
            <v>2</v>
          </cell>
          <cell r="R133">
            <v>0</v>
          </cell>
          <cell r="S133" t="str">
            <v>*2L3-106</v>
          </cell>
          <cell r="T133" t="str">
            <v/>
          </cell>
          <cell r="U133">
            <v>3.7</v>
          </cell>
        </row>
        <row r="134">
          <cell r="A134" t="str">
            <v>135</v>
          </cell>
          <cell r="B134" t="str">
            <v>27332A</v>
          </cell>
          <cell r="C134" t="str">
            <v>HF150ﾄﾝ</v>
          </cell>
          <cell r="D134" t="str">
            <v>011906</v>
          </cell>
          <cell r="E134" t="str">
            <v>17510-41140-03</v>
          </cell>
          <cell r="F134" t="str">
            <v/>
          </cell>
          <cell r="G134">
            <v>1</v>
          </cell>
          <cell r="H134">
            <v>1</v>
          </cell>
          <cell r="I134" t="str">
            <v>S</v>
          </cell>
          <cell r="J134">
            <v>2880</v>
          </cell>
          <cell r="K134">
            <v>1</v>
          </cell>
          <cell r="L134" t="str">
            <v/>
          </cell>
          <cell r="M134">
            <v>60</v>
          </cell>
          <cell r="N134">
            <v>135</v>
          </cell>
          <cell r="O134" t="str">
            <v>7E01</v>
          </cell>
          <cell r="P134">
            <v>4</v>
          </cell>
          <cell r="Q134">
            <v>2</v>
          </cell>
          <cell r="R134">
            <v>0</v>
          </cell>
          <cell r="S134" t="str">
            <v>2R4-5-08</v>
          </cell>
          <cell r="T134" t="str">
            <v/>
          </cell>
          <cell r="U134">
            <v>2.1</v>
          </cell>
        </row>
        <row r="135">
          <cell r="A135" t="str">
            <v>136</v>
          </cell>
          <cell r="B135" t="str">
            <v>27332A</v>
          </cell>
          <cell r="C135" t="str">
            <v>HF150ﾄﾝ</v>
          </cell>
          <cell r="D135" t="str">
            <v>051200</v>
          </cell>
          <cell r="E135" t="str">
            <v>17510-54450-03</v>
          </cell>
          <cell r="F135" t="str">
            <v/>
          </cell>
          <cell r="G135">
            <v>1</v>
          </cell>
          <cell r="H135">
            <v>1</v>
          </cell>
          <cell r="I135" t="str">
            <v>S</v>
          </cell>
          <cell r="J135">
            <v>0</v>
          </cell>
          <cell r="K135">
            <v>1</v>
          </cell>
          <cell r="L135" t="str">
            <v/>
          </cell>
          <cell r="M135">
            <v>50</v>
          </cell>
          <cell r="N135">
            <v>136</v>
          </cell>
          <cell r="O135" t="str">
            <v>7E01</v>
          </cell>
          <cell r="P135">
            <v>4</v>
          </cell>
          <cell r="Q135">
            <v>2</v>
          </cell>
          <cell r="R135">
            <v>0</v>
          </cell>
          <cell r="S135" t="str">
            <v>FL1-6</v>
          </cell>
          <cell r="T135" t="str">
            <v/>
          </cell>
          <cell r="U135">
            <v>2.4</v>
          </cell>
        </row>
        <row r="136">
          <cell r="A136" t="str">
            <v>137</v>
          </cell>
          <cell r="B136" t="str">
            <v>27332A</v>
          </cell>
          <cell r="C136" t="str">
            <v>HF150ﾄﾝ</v>
          </cell>
          <cell r="D136" t="str">
            <v>051202</v>
          </cell>
          <cell r="E136" t="str">
            <v>17510-54450-05</v>
          </cell>
          <cell r="F136" t="str">
            <v/>
          </cell>
          <cell r="G136">
            <v>1</v>
          </cell>
          <cell r="H136">
            <v>1</v>
          </cell>
          <cell r="I136" t="str">
            <v>S</v>
          </cell>
          <cell r="J136">
            <v>0</v>
          </cell>
          <cell r="K136">
            <v>1</v>
          </cell>
          <cell r="L136" t="str">
            <v/>
          </cell>
          <cell r="M136">
            <v>50</v>
          </cell>
          <cell r="N136">
            <v>137</v>
          </cell>
          <cell r="O136" t="str">
            <v>7E01</v>
          </cell>
          <cell r="P136">
            <v>4</v>
          </cell>
          <cell r="Q136">
            <v>2</v>
          </cell>
          <cell r="R136">
            <v>0</v>
          </cell>
          <cell r="S136" t="str">
            <v>FL1-6</v>
          </cell>
          <cell r="T136" t="str">
            <v/>
          </cell>
          <cell r="U136">
            <v>2.4</v>
          </cell>
        </row>
        <row r="137">
          <cell r="A137" t="str">
            <v>138</v>
          </cell>
          <cell r="B137" t="str">
            <v>27332A</v>
          </cell>
          <cell r="C137" t="str">
            <v>HF150ﾄﾝ</v>
          </cell>
          <cell r="D137" t="str">
            <v>051204</v>
          </cell>
          <cell r="E137" t="str">
            <v>17510-54450-06</v>
          </cell>
          <cell r="F137" t="str">
            <v/>
          </cell>
          <cell r="G137">
            <v>1</v>
          </cell>
          <cell r="H137">
            <v>1</v>
          </cell>
          <cell r="I137" t="str">
            <v>S</v>
          </cell>
          <cell r="J137">
            <v>0</v>
          </cell>
          <cell r="K137">
            <v>1</v>
          </cell>
          <cell r="L137" t="str">
            <v/>
          </cell>
          <cell r="M137">
            <v>50</v>
          </cell>
          <cell r="N137">
            <v>138</v>
          </cell>
          <cell r="O137" t="str">
            <v>7E01</v>
          </cell>
          <cell r="P137">
            <v>4</v>
          </cell>
          <cell r="Q137">
            <v>2</v>
          </cell>
          <cell r="R137">
            <v>0</v>
          </cell>
          <cell r="S137" t="str">
            <v>FL1-6</v>
          </cell>
          <cell r="T137" t="str">
            <v/>
          </cell>
          <cell r="U137">
            <v>2.4</v>
          </cell>
        </row>
        <row r="138">
          <cell r="A138" t="str">
            <v>139</v>
          </cell>
          <cell r="B138" t="str">
            <v>27332A</v>
          </cell>
          <cell r="C138" t="str">
            <v>HF150ﾄﾝ</v>
          </cell>
          <cell r="D138" t="str">
            <v>045459</v>
          </cell>
          <cell r="E138" t="str">
            <v>17510-75011-07</v>
          </cell>
          <cell r="F138" t="str">
            <v/>
          </cell>
          <cell r="G138">
            <v>1</v>
          </cell>
          <cell r="H138">
            <v>1</v>
          </cell>
          <cell r="I138" t="str">
            <v>S</v>
          </cell>
          <cell r="J138">
            <v>0</v>
          </cell>
          <cell r="K138">
            <v>1</v>
          </cell>
          <cell r="L138" t="str">
            <v/>
          </cell>
          <cell r="M138">
            <v>40</v>
          </cell>
          <cell r="N138">
            <v>139</v>
          </cell>
          <cell r="O138" t="str">
            <v>7E01</v>
          </cell>
          <cell r="P138">
            <v>2</v>
          </cell>
          <cell r="Q138">
            <v>1</v>
          </cell>
          <cell r="R138">
            <v>0</v>
          </cell>
          <cell r="S138" t="str">
            <v>4R2-3</v>
          </cell>
          <cell r="T138" t="str">
            <v/>
          </cell>
          <cell r="U138">
            <v>1.3</v>
          </cell>
        </row>
        <row r="139">
          <cell r="A139" t="str">
            <v>140</v>
          </cell>
          <cell r="B139" t="str">
            <v>27332A</v>
          </cell>
          <cell r="C139" t="str">
            <v>HF150ﾄﾝ</v>
          </cell>
          <cell r="D139" t="str">
            <v>019938</v>
          </cell>
          <cell r="E139" t="str">
            <v>17510-64170-03</v>
          </cell>
          <cell r="F139" t="str">
            <v/>
          </cell>
          <cell r="G139">
            <v>1</v>
          </cell>
          <cell r="H139">
            <v>1</v>
          </cell>
          <cell r="I139" t="str">
            <v>S</v>
          </cell>
          <cell r="J139">
            <v>2880</v>
          </cell>
          <cell r="K139">
            <v>1</v>
          </cell>
          <cell r="L139" t="str">
            <v/>
          </cell>
          <cell r="M139">
            <v>50</v>
          </cell>
          <cell r="N139">
            <v>140</v>
          </cell>
          <cell r="O139" t="str">
            <v>7E01</v>
          </cell>
          <cell r="P139">
            <v>4</v>
          </cell>
          <cell r="Q139">
            <v>2</v>
          </cell>
          <cell r="R139">
            <v>0</v>
          </cell>
          <cell r="S139" t="str">
            <v>*2L3-216</v>
          </cell>
          <cell r="T139" t="str">
            <v/>
          </cell>
          <cell r="U139">
            <v>4.2</v>
          </cell>
        </row>
        <row r="140">
          <cell r="A140" t="str">
            <v>141</v>
          </cell>
          <cell r="B140" t="str">
            <v>27332A</v>
          </cell>
          <cell r="C140" t="str">
            <v>HF150ﾄﾝ</v>
          </cell>
          <cell r="D140" t="str">
            <v>019939</v>
          </cell>
          <cell r="E140" t="str">
            <v>17510-64170-04</v>
          </cell>
          <cell r="F140" t="str">
            <v/>
          </cell>
          <cell r="G140">
            <v>1</v>
          </cell>
          <cell r="H140">
            <v>1</v>
          </cell>
          <cell r="I140" t="str">
            <v>S</v>
          </cell>
          <cell r="J140">
            <v>2880</v>
          </cell>
          <cell r="K140">
            <v>1</v>
          </cell>
          <cell r="L140" t="str">
            <v/>
          </cell>
          <cell r="M140">
            <v>50</v>
          </cell>
          <cell r="N140">
            <v>141</v>
          </cell>
          <cell r="O140" t="str">
            <v>7E01</v>
          </cell>
          <cell r="P140">
            <v>4</v>
          </cell>
          <cell r="Q140">
            <v>2</v>
          </cell>
          <cell r="R140">
            <v>0</v>
          </cell>
          <cell r="S140" t="str">
            <v>*2L3-217</v>
          </cell>
          <cell r="T140" t="str">
            <v/>
          </cell>
          <cell r="U140">
            <v>4.2</v>
          </cell>
        </row>
        <row r="141">
          <cell r="A141" t="str">
            <v>142</v>
          </cell>
          <cell r="B141" t="str">
            <v>27332A</v>
          </cell>
          <cell r="C141" t="str">
            <v>HF150ﾄﾝ</v>
          </cell>
          <cell r="D141" t="str">
            <v>019940</v>
          </cell>
          <cell r="E141" t="str">
            <v>17510-64170-05</v>
          </cell>
          <cell r="F141" t="str">
            <v/>
          </cell>
          <cell r="G141">
            <v>1</v>
          </cell>
          <cell r="H141">
            <v>1</v>
          </cell>
          <cell r="I141" t="str">
            <v>S</v>
          </cell>
          <cell r="J141">
            <v>2880</v>
          </cell>
          <cell r="K141">
            <v>1</v>
          </cell>
          <cell r="L141" t="str">
            <v/>
          </cell>
          <cell r="M141">
            <v>50</v>
          </cell>
          <cell r="N141">
            <v>142</v>
          </cell>
          <cell r="O141" t="str">
            <v>7E01</v>
          </cell>
          <cell r="P141">
            <v>4</v>
          </cell>
          <cell r="Q141">
            <v>2</v>
          </cell>
          <cell r="R141">
            <v>0</v>
          </cell>
          <cell r="S141" t="str">
            <v>*2L3-215</v>
          </cell>
          <cell r="T141" t="str">
            <v/>
          </cell>
          <cell r="U141">
            <v>4.2</v>
          </cell>
        </row>
        <row r="142">
          <cell r="A142" t="str">
            <v>143</v>
          </cell>
          <cell r="B142" t="str">
            <v>27332A</v>
          </cell>
          <cell r="C142" t="str">
            <v>HF150ﾄﾝ</v>
          </cell>
          <cell r="D142" t="str">
            <v>019941</v>
          </cell>
          <cell r="E142" t="str">
            <v>17510-64170-06</v>
          </cell>
          <cell r="F142" t="str">
            <v/>
          </cell>
          <cell r="G142">
            <v>1</v>
          </cell>
          <cell r="H142">
            <v>1</v>
          </cell>
          <cell r="I142" t="str">
            <v>S</v>
          </cell>
          <cell r="J142">
            <v>2880</v>
          </cell>
          <cell r="K142">
            <v>1</v>
          </cell>
          <cell r="L142" t="str">
            <v/>
          </cell>
          <cell r="M142">
            <v>60</v>
          </cell>
          <cell r="N142">
            <v>143</v>
          </cell>
          <cell r="O142" t="str">
            <v>7E01</v>
          </cell>
          <cell r="P142">
            <v>4</v>
          </cell>
          <cell r="Q142">
            <v>2</v>
          </cell>
          <cell r="R142">
            <v>0</v>
          </cell>
          <cell r="S142" t="str">
            <v>FR1-703</v>
          </cell>
          <cell r="T142" t="str">
            <v/>
          </cell>
          <cell r="U142">
            <v>3.7</v>
          </cell>
        </row>
        <row r="143">
          <cell r="A143" t="str">
            <v>144</v>
          </cell>
          <cell r="B143" t="str">
            <v>27332A</v>
          </cell>
          <cell r="C143" t="str">
            <v>HF150ﾄﾝ</v>
          </cell>
          <cell r="D143" t="str">
            <v>021076</v>
          </cell>
          <cell r="E143" t="str">
            <v>17510-64200-02</v>
          </cell>
          <cell r="F143" t="str">
            <v/>
          </cell>
          <cell r="G143">
            <v>1</v>
          </cell>
          <cell r="H143">
            <v>1</v>
          </cell>
          <cell r="I143" t="str">
            <v>S</v>
          </cell>
          <cell r="J143">
            <v>2700</v>
          </cell>
          <cell r="K143">
            <v>1</v>
          </cell>
          <cell r="L143" t="str">
            <v/>
          </cell>
          <cell r="M143">
            <v>35</v>
          </cell>
          <cell r="N143">
            <v>144</v>
          </cell>
          <cell r="O143" t="str">
            <v>7E01</v>
          </cell>
          <cell r="P143">
            <v>4</v>
          </cell>
          <cell r="Q143">
            <v>2</v>
          </cell>
          <cell r="R143">
            <v>0</v>
          </cell>
          <cell r="S143" t="str">
            <v>2L5-804</v>
          </cell>
          <cell r="T143" t="str">
            <v/>
          </cell>
          <cell r="U143">
            <v>3.2</v>
          </cell>
        </row>
        <row r="144">
          <cell r="A144" t="str">
            <v>145</v>
          </cell>
          <cell r="B144" t="str">
            <v>27332A</v>
          </cell>
          <cell r="C144" t="str">
            <v>HF150ﾄﾝ</v>
          </cell>
          <cell r="D144" t="str">
            <v>037479</v>
          </cell>
          <cell r="E144" t="str">
            <v>17510-64200-03</v>
          </cell>
          <cell r="F144" t="str">
            <v/>
          </cell>
          <cell r="G144">
            <v>1</v>
          </cell>
          <cell r="H144">
            <v>1</v>
          </cell>
          <cell r="I144" t="str">
            <v>S</v>
          </cell>
          <cell r="J144">
            <v>2700</v>
          </cell>
          <cell r="K144">
            <v>1</v>
          </cell>
          <cell r="L144" t="str">
            <v/>
          </cell>
          <cell r="M144">
            <v>60</v>
          </cell>
          <cell r="N144">
            <v>145</v>
          </cell>
          <cell r="O144" t="str">
            <v>7E01</v>
          </cell>
          <cell r="P144">
            <v>4</v>
          </cell>
          <cell r="Q144">
            <v>2</v>
          </cell>
          <cell r="R144">
            <v>0</v>
          </cell>
          <cell r="S144" t="str">
            <v>*2L3-501</v>
          </cell>
          <cell r="T144" t="str">
            <v/>
          </cell>
          <cell r="U144">
            <v>3.7</v>
          </cell>
        </row>
        <row r="145">
          <cell r="A145" t="str">
            <v>146</v>
          </cell>
          <cell r="B145" t="str">
            <v>27332A</v>
          </cell>
          <cell r="C145" t="str">
            <v>HF150ﾄﾝ</v>
          </cell>
          <cell r="D145" t="str">
            <v>035588</v>
          </cell>
          <cell r="E145" t="str">
            <v>17510-64200-04</v>
          </cell>
          <cell r="F145" t="str">
            <v/>
          </cell>
          <cell r="G145">
            <v>1</v>
          </cell>
          <cell r="H145">
            <v>1</v>
          </cell>
          <cell r="I145" t="str">
            <v>S</v>
          </cell>
          <cell r="J145">
            <v>2700</v>
          </cell>
          <cell r="K145">
            <v>1</v>
          </cell>
          <cell r="L145" t="str">
            <v/>
          </cell>
          <cell r="M145">
            <v>60</v>
          </cell>
          <cell r="N145">
            <v>146</v>
          </cell>
          <cell r="O145" t="str">
            <v>7E01</v>
          </cell>
          <cell r="P145">
            <v>4</v>
          </cell>
          <cell r="Q145">
            <v>2</v>
          </cell>
          <cell r="R145">
            <v>0</v>
          </cell>
          <cell r="S145" t="str">
            <v>*2L3-502</v>
          </cell>
          <cell r="T145" t="str">
            <v/>
          </cell>
          <cell r="U145">
            <v>4.0999999999999996</v>
          </cell>
        </row>
        <row r="146">
          <cell r="A146" t="str">
            <v>147</v>
          </cell>
          <cell r="B146" t="str">
            <v>27332A</v>
          </cell>
          <cell r="C146" t="str">
            <v>HF150ﾄﾝ</v>
          </cell>
          <cell r="D146" t="str">
            <v>037480</v>
          </cell>
          <cell r="E146" t="str">
            <v>17510-64200-05</v>
          </cell>
          <cell r="F146" t="str">
            <v/>
          </cell>
          <cell r="G146">
            <v>1</v>
          </cell>
          <cell r="H146">
            <v>1</v>
          </cell>
          <cell r="I146" t="str">
            <v>S</v>
          </cell>
          <cell r="J146">
            <v>2700</v>
          </cell>
          <cell r="K146">
            <v>1</v>
          </cell>
          <cell r="L146" t="str">
            <v/>
          </cell>
          <cell r="M146">
            <v>60</v>
          </cell>
          <cell r="N146">
            <v>147</v>
          </cell>
          <cell r="O146" t="str">
            <v>7E01</v>
          </cell>
          <cell r="P146">
            <v>4</v>
          </cell>
          <cell r="Q146">
            <v>2</v>
          </cell>
          <cell r="R146">
            <v>0</v>
          </cell>
          <cell r="S146" t="str">
            <v>*2L3-503</v>
          </cell>
          <cell r="T146" t="str">
            <v/>
          </cell>
          <cell r="U146">
            <v>3.7</v>
          </cell>
        </row>
        <row r="147">
          <cell r="A147" t="str">
            <v>148</v>
          </cell>
          <cell r="B147" t="str">
            <v>27332A</v>
          </cell>
          <cell r="C147" t="str">
            <v>HF150ﾄﾝ</v>
          </cell>
          <cell r="D147" t="str">
            <v>037481</v>
          </cell>
          <cell r="E147" t="str">
            <v>17510-64200-06</v>
          </cell>
          <cell r="F147" t="str">
            <v/>
          </cell>
          <cell r="G147">
            <v>1</v>
          </cell>
          <cell r="H147">
            <v>1</v>
          </cell>
          <cell r="I147" t="str">
            <v>S</v>
          </cell>
          <cell r="J147">
            <v>2700</v>
          </cell>
          <cell r="K147">
            <v>1</v>
          </cell>
          <cell r="L147" t="str">
            <v/>
          </cell>
          <cell r="M147">
            <v>60</v>
          </cell>
          <cell r="N147">
            <v>148</v>
          </cell>
          <cell r="O147" t="str">
            <v>7E01</v>
          </cell>
          <cell r="P147">
            <v>4</v>
          </cell>
          <cell r="Q147">
            <v>2</v>
          </cell>
          <cell r="R147">
            <v>0</v>
          </cell>
          <cell r="S147" t="str">
            <v>FR1-713</v>
          </cell>
          <cell r="T147" t="str">
            <v/>
          </cell>
          <cell r="U147">
            <v>4</v>
          </cell>
        </row>
        <row r="148">
          <cell r="A148" t="str">
            <v>149</v>
          </cell>
          <cell r="B148" t="str">
            <v>27332A</v>
          </cell>
          <cell r="C148" t="str">
            <v>HF150ﾄﾝ</v>
          </cell>
          <cell r="D148" t="str">
            <v>032586</v>
          </cell>
          <cell r="E148" t="str">
            <v>17510-11240-05</v>
          </cell>
          <cell r="F148" t="str">
            <v/>
          </cell>
          <cell r="G148">
            <v>1</v>
          </cell>
          <cell r="H148">
            <v>1</v>
          </cell>
          <cell r="I148" t="str">
            <v>S</v>
          </cell>
          <cell r="J148">
            <v>2700</v>
          </cell>
          <cell r="K148">
            <v>1</v>
          </cell>
          <cell r="L148" t="str">
            <v/>
          </cell>
          <cell r="M148">
            <v>0</v>
          </cell>
          <cell r="N148">
            <v>149</v>
          </cell>
          <cell r="O148" t="str">
            <v>7E02</v>
          </cell>
          <cell r="P148">
            <v>4</v>
          </cell>
          <cell r="Q148">
            <v>2</v>
          </cell>
          <cell r="R148">
            <v>0</v>
          </cell>
          <cell r="S148" t="str">
            <v>999999999</v>
          </cell>
          <cell r="T148" t="str">
            <v/>
          </cell>
          <cell r="U148">
            <v>2.6</v>
          </cell>
        </row>
        <row r="149">
          <cell r="A149" t="str">
            <v>150</v>
          </cell>
          <cell r="B149" t="str">
            <v>27332A</v>
          </cell>
          <cell r="C149" t="str">
            <v>HF150ﾄﾝ</v>
          </cell>
          <cell r="D149" t="str">
            <v>039801</v>
          </cell>
          <cell r="E149" t="str">
            <v>17510-11241-02</v>
          </cell>
          <cell r="F149" t="str">
            <v/>
          </cell>
          <cell r="G149">
            <v>1</v>
          </cell>
          <cell r="H149">
            <v>1</v>
          </cell>
          <cell r="I149" t="str">
            <v>S</v>
          </cell>
          <cell r="J149">
            <v>2700</v>
          </cell>
          <cell r="K149">
            <v>1</v>
          </cell>
          <cell r="L149" t="str">
            <v/>
          </cell>
          <cell r="M149">
            <v>40</v>
          </cell>
          <cell r="N149">
            <v>150</v>
          </cell>
          <cell r="O149" t="str">
            <v>7E02</v>
          </cell>
          <cell r="P149">
            <v>4</v>
          </cell>
          <cell r="Q149">
            <v>2</v>
          </cell>
          <cell r="R149">
            <v>0</v>
          </cell>
          <cell r="S149" t="str">
            <v>2L5-509</v>
          </cell>
          <cell r="T149" t="str">
            <v/>
          </cell>
          <cell r="U149">
            <v>3.7</v>
          </cell>
        </row>
        <row r="150">
          <cell r="A150" t="str">
            <v>151</v>
          </cell>
          <cell r="B150" t="str">
            <v>27332A</v>
          </cell>
          <cell r="C150" t="str">
            <v>HF150ﾄﾝ</v>
          </cell>
          <cell r="D150" t="str">
            <v>030780</v>
          </cell>
          <cell r="E150" t="str">
            <v>17510-13050-03</v>
          </cell>
          <cell r="F150" t="str">
            <v/>
          </cell>
          <cell r="G150">
            <v>1</v>
          </cell>
          <cell r="H150">
            <v>1</v>
          </cell>
          <cell r="I150" t="str">
            <v>S</v>
          </cell>
          <cell r="J150">
            <v>0</v>
          </cell>
          <cell r="K150">
            <v>1</v>
          </cell>
          <cell r="L150" t="str">
            <v/>
          </cell>
          <cell r="M150">
            <v>0</v>
          </cell>
          <cell r="N150">
            <v>151</v>
          </cell>
          <cell r="O150" t="str">
            <v>7E02</v>
          </cell>
          <cell r="P150">
            <v>4</v>
          </cell>
          <cell r="Q150">
            <v>2</v>
          </cell>
          <cell r="R150">
            <v>0</v>
          </cell>
          <cell r="S150" t="str">
            <v>999999999</v>
          </cell>
          <cell r="T150" t="str">
            <v/>
          </cell>
          <cell r="U150">
            <v>4.0999999999999996</v>
          </cell>
        </row>
        <row r="151">
          <cell r="A151" t="str">
            <v>152</v>
          </cell>
          <cell r="B151" t="str">
            <v>27332A</v>
          </cell>
          <cell r="C151" t="str">
            <v>HF150ﾄﾝ</v>
          </cell>
          <cell r="D151" t="str">
            <v>030781</v>
          </cell>
          <cell r="E151" t="str">
            <v>17510-13050-04</v>
          </cell>
          <cell r="F151" t="str">
            <v/>
          </cell>
          <cell r="G151">
            <v>1</v>
          </cell>
          <cell r="H151">
            <v>1</v>
          </cell>
          <cell r="I151" t="str">
            <v>S</v>
          </cell>
          <cell r="J151">
            <v>0</v>
          </cell>
          <cell r="K151">
            <v>1</v>
          </cell>
          <cell r="L151" t="str">
            <v/>
          </cell>
          <cell r="M151">
            <v>0</v>
          </cell>
          <cell r="N151">
            <v>152</v>
          </cell>
          <cell r="O151" t="str">
            <v>7E02</v>
          </cell>
          <cell r="P151">
            <v>4</v>
          </cell>
          <cell r="Q151">
            <v>2</v>
          </cell>
          <cell r="R151">
            <v>0</v>
          </cell>
          <cell r="S151" t="str">
            <v>999999999</v>
          </cell>
          <cell r="T151" t="str">
            <v/>
          </cell>
          <cell r="U151">
            <v>4.0999999999999996</v>
          </cell>
        </row>
        <row r="152">
          <cell r="A152" t="str">
            <v>153</v>
          </cell>
          <cell r="B152" t="str">
            <v>27332A</v>
          </cell>
          <cell r="C152" t="str">
            <v>HF150ﾄﾝ</v>
          </cell>
          <cell r="D152" t="str">
            <v>030776</v>
          </cell>
          <cell r="E152" t="str">
            <v>17510-13050-05</v>
          </cell>
          <cell r="F152" t="str">
            <v/>
          </cell>
          <cell r="G152">
            <v>1</v>
          </cell>
          <cell r="H152">
            <v>1</v>
          </cell>
          <cell r="I152" t="str">
            <v>S</v>
          </cell>
          <cell r="J152">
            <v>2700</v>
          </cell>
          <cell r="K152">
            <v>1</v>
          </cell>
          <cell r="L152" t="str">
            <v/>
          </cell>
          <cell r="M152">
            <v>50</v>
          </cell>
          <cell r="N152">
            <v>153</v>
          </cell>
          <cell r="O152" t="str">
            <v>7E02</v>
          </cell>
          <cell r="P152">
            <v>4</v>
          </cell>
          <cell r="Q152">
            <v>2</v>
          </cell>
          <cell r="R152">
            <v>0</v>
          </cell>
          <cell r="S152" t="str">
            <v>*2L5-208</v>
          </cell>
          <cell r="T152" t="str">
            <v/>
          </cell>
          <cell r="U152">
            <v>4.0999999999999996</v>
          </cell>
        </row>
        <row r="153">
          <cell r="A153" t="str">
            <v>154</v>
          </cell>
          <cell r="B153" t="str">
            <v>27332A</v>
          </cell>
          <cell r="C153" t="str">
            <v>HF150ﾄﾝ</v>
          </cell>
          <cell r="D153" t="str">
            <v>006891</v>
          </cell>
          <cell r="E153" t="str">
            <v>17510-24150-02</v>
          </cell>
          <cell r="F153" t="str">
            <v/>
          </cell>
          <cell r="G153">
            <v>1</v>
          </cell>
          <cell r="H153">
            <v>1</v>
          </cell>
          <cell r="I153" t="str">
            <v>S</v>
          </cell>
          <cell r="J153">
            <v>2700</v>
          </cell>
          <cell r="K153">
            <v>1</v>
          </cell>
          <cell r="L153" t="str">
            <v/>
          </cell>
          <cell r="M153">
            <v>60</v>
          </cell>
          <cell r="N153">
            <v>154</v>
          </cell>
          <cell r="O153" t="str">
            <v>7E02</v>
          </cell>
          <cell r="P153">
            <v>4</v>
          </cell>
          <cell r="Q153">
            <v>2</v>
          </cell>
          <cell r="R153">
            <v>0</v>
          </cell>
          <cell r="S153" t="str">
            <v>*2R5-207</v>
          </cell>
          <cell r="T153" t="str">
            <v/>
          </cell>
          <cell r="U153">
            <v>7.4</v>
          </cell>
        </row>
        <row r="154">
          <cell r="A154" t="str">
            <v>155</v>
          </cell>
          <cell r="B154" t="str">
            <v>27332A</v>
          </cell>
          <cell r="C154" t="str">
            <v>HF150ﾄﾝ</v>
          </cell>
          <cell r="D154" t="str">
            <v>045723</v>
          </cell>
          <cell r="E154" t="str">
            <v>17510-46120-04</v>
          </cell>
          <cell r="F154" t="str">
            <v/>
          </cell>
          <cell r="G154">
            <v>1</v>
          </cell>
          <cell r="H154">
            <v>1</v>
          </cell>
          <cell r="I154" t="str">
            <v>S</v>
          </cell>
          <cell r="J154">
            <v>2700</v>
          </cell>
          <cell r="K154">
            <v>1</v>
          </cell>
          <cell r="L154" t="str">
            <v/>
          </cell>
          <cell r="M154">
            <v>35</v>
          </cell>
          <cell r="N154">
            <v>155</v>
          </cell>
          <cell r="O154" t="str">
            <v>7E01</v>
          </cell>
          <cell r="P154">
            <v>4</v>
          </cell>
          <cell r="Q154">
            <v>2</v>
          </cell>
          <cell r="R154">
            <v>0</v>
          </cell>
          <cell r="S154" t="str">
            <v>*2L4-626</v>
          </cell>
          <cell r="T154" t="str">
            <v/>
          </cell>
          <cell r="U154">
            <v>4.4000000000000004</v>
          </cell>
        </row>
        <row r="155">
          <cell r="A155" t="str">
            <v>157</v>
          </cell>
          <cell r="B155" t="str">
            <v>27332A</v>
          </cell>
          <cell r="C155" t="str">
            <v>HF150ﾄﾝ</v>
          </cell>
          <cell r="D155" t="str">
            <v>045725</v>
          </cell>
          <cell r="E155" t="str">
            <v>17510-46120-07</v>
          </cell>
          <cell r="F155" t="str">
            <v/>
          </cell>
          <cell r="G155">
            <v>1</v>
          </cell>
          <cell r="H155">
            <v>1</v>
          </cell>
          <cell r="I155" t="str">
            <v>S</v>
          </cell>
          <cell r="J155">
            <v>0</v>
          </cell>
          <cell r="K155">
            <v>1</v>
          </cell>
          <cell r="L155" t="str">
            <v/>
          </cell>
          <cell r="M155">
            <v>35</v>
          </cell>
          <cell r="N155">
            <v>157</v>
          </cell>
          <cell r="O155" t="str">
            <v>7E01</v>
          </cell>
          <cell r="P155">
            <v>4</v>
          </cell>
          <cell r="Q155">
            <v>2</v>
          </cell>
          <cell r="R155">
            <v>0</v>
          </cell>
          <cell r="S155" t="str">
            <v>*2L4-623</v>
          </cell>
          <cell r="T155" t="str">
            <v/>
          </cell>
          <cell r="U155">
            <v>3.4</v>
          </cell>
        </row>
        <row r="156">
          <cell r="A156" t="str">
            <v>158</v>
          </cell>
          <cell r="B156" t="str">
            <v>27332A</v>
          </cell>
          <cell r="C156" t="str">
            <v>HF150ﾄﾝ</v>
          </cell>
          <cell r="D156" t="str">
            <v>045729</v>
          </cell>
          <cell r="E156" t="str">
            <v>17510-46120-08</v>
          </cell>
          <cell r="F156" t="str">
            <v/>
          </cell>
          <cell r="G156">
            <v>1</v>
          </cell>
          <cell r="H156">
            <v>1</v>
          </cell>
          <cell r="I156" t="str">
            <v>S</v>
          </cell>
          <cell r="J156">
            <v>2700</v>
          </cell>
          <cell r="K156">
            <v>1</v>
          </cell>
          <cell r="L156" t="str">
            <v/>
          </cell>
          <cell r="M156">
            <v>35</v>
          </cell>
          <cell r="N156">
            <v>158</v>
          </cell>
          <cell r="O156" t="str">
            <v>7E02</v>
          </cell>
          <cell r="P156">
            <v>4</v>
          </cell>
          <cell r="Q156">
            <v>2</v>
          </cell>
          <cell r="R156">
            <v>0</v>
          </cell>
          <cell r="S156" t="str">
            <v>*2L4-624</v>
          </cell>
          <cell r="T156" t="str">
            <v/>
          </cell>
          <cell r="U156">
            <v>3.4</v>
          </cell>
        </row>
        <row r="157">
          <cell r="A157" t="str">
            <v>159</v>
          </cell>
          <cell r="B157" t="str">
            <v>27332A</v>
          </cell>
          <cell r="C157" t="str">
            <v>HF150ﾄﾝ</v>
          </cell>
          <cell r="D157" t="str">
            <v>021075</v>
          </cell>
          <cell r="E157" t="str">
            <v>17510-54260-02</v>
          </cell>
          <cell r="F157" t="str">
            <v/>
          </cell>
          <cell r="G157">
            <v>1</v>
          </cell>
          <cell r="H157">
            <v>1</v>
          </cell>
          <cell r="I157" t="str">
            <v>S</v>
          </cell>
          <cell r="J157">
            <v>2785</v>
          </cell>
          <cell r="K157">
            <v>1</v>
          </cell>
          <cell r="L157" t="str">
            <v/>
          </cell>
          <cell r="M157">
            <v>50</v>
          </cell>
          <cell r="N157">
            <v>159</v>
          </cell>
          <cell r="O157" t="str">
            <v>7E01</v>
          </cell>
          <cell r="P157">
            <v>4</v>
          </cell>
          <cell r="Q157">
            <v>2</v>
          </cell>
          <cell r="R157">
            <v>0</v>
          </cell>
          <cell r="S157" t="str">
            <v>*2R5-101</v>
          </cell>
          <cell r="T157" t="str">
            <v/>
          </cell>
          <cell r="U157">
            <v>4.5999999999999996</v>
          </cell>
        </row>
        <row r="158">
          <cell r="A158" t="str">
            <v>160</v>
          </cell>
          <cell r="B158" t="str">
            <v>27332A</v>
          </cell>
          <cell r="C158" t="str">
            <v>HF150ﾄﾝ</v>
          </cell>
          <cell r="D158" t="str">
            <v>041345</v>
          </cell>
          <cell r="E158" t="str">
            <v>17510-64300-02</v>
          </cell>
          <cell r="F158" t="str">
            <v/>
          </cell>
          <cell r="G158">
            <v>1</v>
          </cell>
          <cell r="H158">
            <v>1</v>
          </cell>
          <cell r="I158" t="str">
            <v>S</v>
          </cell>
          <cell r="J158">
            <v>0</v>
          </cell>
          <cell r="K158">
            <v>1</v>
          </cell>
          <cell r="L158" t="str">
            <v/>
          </cell>
          <cell r="M158">
            <v>60</v>
          </cell>
          <cell r="N158">
            <v>160</v>
          </cell>
          <cell r="O158" t="str">
            <v>7E01</v>
          </cell>
          <cell r="P158">
            <v>2</v>
          </cell>
          <cell r="Q158">
            <v>1</v>
          </cell>
          <cell r="R158">
            <v>0</v>
          </cell>
          <cell r="S158" t="str">
            <v>*2L5-301</v>
          </cell>
          <cell r="T158" t="str">
            <v/>
          </cell>
          <cell r="U158">
            <v>3.7</v>
          </cell>
        </row>
        <row r="159">
          <cell r="A159" t="str">
            <v>161</v>
          </cell>
          <cell r="B159" t="str">
            <v>27332A</v>
          </cell>
          <cell r="C159" t="str">
            <v>HF150ﾄﾝ</v>
          </cell>
          <cell r="D159" t="str">
            <v>041346</v>
          </cell>
          <cell r="E159" t="str">
            <v>17510-64300-03</v>
          </cell>
          <cell r="F159" t="str">
            <v/>
          </cell>
          <cell r="G159">
            <v>1</v>
          </cell>
          <cell r="H159">
            <v>1</v>
          </cell>
          <cell r="I159" t="str">
            <v>S</v>
          </cell>
          <cell r="J159">
            <v>0</v>
          </cell>
          <cell r="K159">
            <v>1</v>
          </cell>
          <cell r="L159" t="str">
            <v/>
          </cell>
          <cell r="M159">
            <v>30</v>
          </cell>
          <cell r="N159">
            <v>161</v>
          </cell>
          <cell r="O159" t="str">
            <v>7E01</v>
          </cell>
          <cell r="P159">
            <v>2</v>
          </cell>
          <cell r="Q159">
            <v>1</v>
          </cell>
          <cell r="R159">
            <v>0</v>
          </cell>
          <cell r="S159" t="str">
            <v>*2L5-302</v>
          </cell>
          <cell r="T159" t="str">
            <v/>
          </cell>
          <cell r="U159">
            <v>3.7</v>
          </cell>
        </row>
        <row r="160">
          <cell r="A160" t="str">
            <v>162</v>
          </cell>
          <cell r="B160" t="str">
            <v>27332A</v>
          </cell>
          <cell r="C160" t="str">
            <v>HF150ﾄﾝ</v>
          </cell>
          <cell r="D160" t="str">
            <v>032600</v>
          </cell>
          <cell r="E160" t="str">
            <v>17510-64280-02</v>
          </cell>
          <cell r="F160" t="str">
            <v/>
          </cell>
          <cell r="G160">
            <v>1</v>
          </cell>
          <cell r="H160">
            <v>1</v>
          </cell>
          <cell r="I160" t="str">
            <v>S</v>
          </cell>
          <cell r="J160">
            <v>0</v>
          </cell>
          <cell r="K160">
            <v>1</v>
          </cell>
          <cell r="L160" t="str">
            <v/>
          </cell>
          <cell r="M160">
            <v>30</v>
          </cell>
          <cell r="N160">
            <v>162</v>
          </cell>
          <cell r="O160" t="str">
            <v>7E01</v>
          </cell>
          <cell r="P160">
            <v>4</v>
          </cell>
          <cell r="Q160">
            <v>2</v>
          </cell>
          <cell r="R160">
            <v>0</v>
          </cell>
          <cell r="S160" t="str">
            <v>2L5-603</v>
          </cell>
          <cell r="T160" t="str">
            <v/>
          </cell>
          <cell r="U160">
            <v>7.3</v>
          </cell>
        </row>
        <row r="161">
          <cell r="A161" t="str">
            <v>163</v>
          </cell>
          <cell r="B161" t="str">
            <v>27332A</v>
          </cell>
          <cell r="C161" t="str">
            <v>HF150ﾄﾝ</v>
          </cell>
          <cell r="D161" t="str">
            <v>032599</v>
          </cell>
          <cell r="E161" t="str">
            <v>17510-64280-03</v>
          </cell>
          <cell r="F161" t="str">
            <v/>
          </cell>
          <cell r="G161">
            <v>1</v>
          </cell>
          <cell r="H161">
            <v>1</v>
          </cell>
          <cell r="I161" t="str">
            <v>S</v>
          </cell>
          <cell r="J161">
            <v>0</v>
          </cell>
          <cell r="K161">
            <v>1</v>
          </cell>
          <cell r="L161" t="str">
            <v/>
          </cell>
          <cell r="M161">
            <v>50</v>
          </cell>
          <cell r="N161">
            <v>163</v>
          </cell>
          <cell r="O161" t="str">
            <v>7E01</v>
          </cell>
          <cell r="P161">
            <v>4</v>
          </cell>
          <cell r="Q161">
            <v>2</v>
          </cell>
          <cell r="R161">
            <v>0</v>
          </cell>
          <cell r="S161" t="str">
            <v>*2L5-601</v>
          </cell>
          <cell r="T161" t="str">
            <v/>
          </cell>
          <cell r="U161">
            <v>4.5999999999999996</v>
          </cell>
        </row>
        <row r="162">
          <cell r="A162" t="str">
            <v>164</v>
          </cell>
          <cell r="B162" t="str">
            <v>27332A</v>
          </cell>
          <cell r="C162" t="str">
            <v>HF150ﾄﾝ</v>
          </cell>
          <cell r="D162" t="str">
            <v>033966</v>
          </cell>
          <cell r="E162" t="str">
            <v>17510-43230-02</v>
          </cell>
          <cell r="F162" t="str">
            <v/>
          </cell>
          <cell r="G162">
            <v>1</v>
          </cell>
          <cell r="H162">
            <v>1</v>
          </cell>
          <cell r="I162" t="str">
            <v>S</v>
          </cell>
          <cell r="J162">
            <v>2700</v>
          </cell>
          <cell r="K162">
            <v>1</v>
          </cell>
          <cell r="L162" t="str">
            <v/>
          </cell>
          <cell r="M162">
            <v>25</v>
          </cell>
          <cell r="N162">
            <v>164</v>
          </cell>
          <cell r="O162" t="str">
            <v>7E01</v>
          </cell>
          <cell r="P162">
            <v>4</v>
          </cell>
          <cell r="Q162">
            <v>2</v>
          </cell>
          <cell r="R162">
            <v>0</v>
          </cell>
          <cell r="S162" t="str">
            <v>*2R5-401</v>
          </cell>
          <cell r="T162" t="str">
            <v/>
          </cell>
          <cell r="U162">
            <v>4.7</v>
          </cell>
        </row>
        <row r="163">
          <cell r="A163" t="str">
            <v>165</v>
          </cell>
          <cell r="B163" t="str">
            <v>27332A</v>
          </cell>
          <cell r="C163" t="str">
            <v>HF150ﾄﾝ</v>
          </cell>
          <cell r="D163" t="str">
            <v>033967</v>
          </cell>
          <cell r="E163" t="str">
            <v>17510-43230-03</v>
          </cell>
          <cell r="F163" t="str">
            <v/>
          </cell>
          <cell r="G163">
            <v>1</v>
          </cell>
          <cell r="H163">
            <v>1</v>
          </cell>
          <cell r="I163" t="str">
            <v>S</v>
          </cell>
          <cell r="J163">
            <v>2700</v>
          </cell>
          <cell r="K163">
            <v>1</v>
          </cell>
          <cell r="L163" t="str">
            <v/>
          </cell>
          <cell r="M163">
            <v>30</v>
          </cell>
          <cell r="N163">
            <v>165</v>
          </cell>
          <cell r="O163" t="str">
            <v>7E01</v>
          </cell>
          <cell r="P163">
            <v>4</v>
          </cell>
          <cell r="Q163">
            <v>2</v>
          </cell>
          <cell r="R163">
            <v>0</v>
          </cell>
          <cell r="S163" t="str">
            <v>*2R4-301</v>
          </cell>
          <cell r="T163" t="str">
            <v/>
          </cell>
          <cell r="U163">
            <v>4.7</v>
          </cell>
        </row>
        <row r="164">
          <cell r="A164" t="str">
            <v>166</v>
          </cell>
          <cell r="B164" t="str">
            <v>27332A</v>
          </cell>
          <cell r="C164" t="str">
            <v>HF150ﾄﾝ</v>
          </cell>
          <cell r="D164" t="str">
            <v>033968</v>
          </cell>
          <cell r="E164" t="str">
            <v>17510-43230-04</v>
          </cell>
          <cell r="F164" t="str">
            <v/>
          </cell>
          <cell r="G164">
            <v>1</v>
          </cell>
          <cell r="H164">
            <v>1</v>
          </cell>
          <cell r="I164" t="str">
            <v>S</v>
          </cell>
          <cell r="J164">
            <v>2700</v>
          </cell>
          <cell r="K164">
            <v>1</v>
          </cell>
          <cell r="L164" t="str">
            <v/>
          </cell>
          <cell r="M164">
            <v>50</v>
          </cell>
          <cell r="N164">
            <v>166</v>
          </cell>
          <cell r="O164" t="str">
            <v>7E01</v>
          </cell>
          <cell r="P164">
            <v>4</v>
          </cell>
          <cell r="Q164">
            <v>2</v>
          </cell>
          <cell r="R164">
            <v>0</v>
          </cell>
          <cell r="S164" t="str">
            <v>*2R4-302</v>
          </cell>
          <cell r="T164" t="str">
            <v/>
          </cell>
          <cell r="U164">
            <v>4.2</v>
          </cell>
        </row>
        <row r="165">
          <cell r="A165" t="str">
            <v>167</v>
          </cell>
          <cell r="B165" t="str">
            <v>27332A</v>
          </cell>
          <cell r="C165" t="str">
            <v>HF150ﾄﾝ</v>
          </cell>
          <cell r="D165" t="str">
            <v>033970</v>
          </cell>
          <cell r="E165" t="str">
            <v>17510-43230-05</v>
          </cell>
          <cell r="F165" t="str">
            <v/>
          </cell>
          <cell r="G165">
            <v>1</v>
          </cell>
          <cell r="H165">
            <v>1</v>
          </cell>
          <cell r="I165" t="str">
            <v>S</v>
          </cell>
          <cell r="J165">
            <v>2700</v>
          </cell>
          <cell r="K165">
            <v>1</v>
          </cell>
          <cell r="L165" t="str">
            <v/>
          </cell>
          <cell r="M165">
            <v>50</v>
          </cell>
          <cell r="N165">
            <v>167</v>
          </cell>
          <cell r="O165" t="str">
            <v>7E01</v>
          </cell>
          <cell r="P165">
            <v>4</v>
          </cell>
          <cell r="Q165">
            <v>2</v>
          </cell>
          <cell r="R165">
            <v>0</v>
          </cell>
          <cell r="S165" t="str">
            <v>*2R4-301</v>
          </cell>
          <cell r="T165" t="str">
            <v/>
          </cell>
          <cell r="U165">
            <v>4.2</v>
          </cell>
        </row>
        <row r="166">
          <cell r="A166" t="str">
            <v>168</v>
          </cell>
          <cell r="B166" t="str">
            <v>27332A</v>
          </cell>
          <cell r="C166" t="str">
            <v>HF150ﾄﾝ</v>
          </cell>
          <cell r="D166" t="str">
            <v>010943</v>
          </cell>
          <cell r="E166" t="str">
            <v>17510-44090-02</v>
          </cell>
          <cell r="F166" t="str">
            <v/>
          </cell>
          <cell r="G166">
            <v>1</v>
          </cell>
          <cell r="H166">
            <v>1</v>
          </cell>
          <cell r="I166" t="str">
            <v>S</v>
          </cell>
          <cell r="J166">
            <v>2880</v>
          </cell>
          <cell r="K166">
            <v>1</v>
          </cell>
          <cell r="L166" t="str">
            <v/>
          </cell>
          <cell r="M166">
            <v>40</v>
          </cell>
          <cell r="N166">
            <v>168</v>
          </cell>
          <cell r="O166" t="str">
            <v>7E01</v>
          </cell>
          <cell r="P166">
            <v>4</v>
          </cell>
          <cell r="Q166">
            <v>2</v>
          </cell>
          <cell r="R166">
            <v>0</v>
          </cell>
          <cell r="S166" t="str">
            <v>*2R5-104</v>
          </cell>
          <cell r="T166" t="str">
            <v/>
          </cell>
          <cell r="U166">
            <v>8.6</v>
          </cell>
        </row>
        <row r="167">
          <cell r="A167" t="str">
            <v>169</v>
          </cell>
          <cell r="B167" t="str">
            <v>27332A</v>
          </cell>
          <cell r="C167" t="str">
            <v>HF150ﾄﾝ</v>
          </cell>
          <cell r="D167" t="str">
            <v>011397</v>
          </cell>
          <cell r="E167" t="str">
            <v>17510-44090-03</v>
          </cell>
          <cell r="F167" t="str">
            <v/>
          </cell>
          <cell r="G167">
            <v>1</v>
          </cell>
          <cell r="H167">
            <v>1</v>
          </cell>
          <cell r="I167" t="str">
            <v>S</v>
          </cell>
          <cell r="J167">
            <v>2880</v>
          </cell>
          <cell r="K167">
            <v>1</v>
          </cell>
          <cell r="L167" t="str">
            <v/>
          </cell>
          <cell r="M167">
            <v>40</v>
          </cell>
          <cell r="N167">
            <v>169</v>
          </cell>
          <cell r="O167" t="str">
            <v>7E01</v>
          </cell>
          <cell r="P167">
            <v>4</v>
          </cell>
          <cell r="Q167">
            <v>2</v>
          </cell>
          <cell r="R167">
            <v>0</v>
          </cell>
          <cell r="S167" t="str">
            <v>*2R5-106</v>
          </cell>
          <cell r="T167" t="str">
            <v/>
          </cell>
          <cell r="U167">
            <v>7.9</v>
          </cell>
        </row>
        <row r="168">
          <cell r="A168" t="str">
            <v>170</v>
          </cell>
          <cell r="B168" t="str">
            <v>27332A</v>
          </cell>
          <cell r="C168" t="str">
            <v>HF150ﾄﾝ</v>
          </cell>
          <cell r="D168" t="str">
            <v>010944</v>
          </cell>
          <cell r="E168" t="str">
            <v>17510-44090-04</v>
          </cell>
          <cell r="F168" t="str">
            <v/>
          </cell>
          <cell r="G168">
            <v>1</v>
          </cell>
          <cell r="H168">
            <v>1</v>
          </cell>
          <cell r="I168" t="str">
            <v>S</v>
          </cell>
          <cell r="J168">
            <v>2880</v>
          </cell>
          <cell r="K168">
            <v>1</v>
          </cell>
          <cell r="L168" t="str">
            <v/>
          </cell>
          <cell r="M168">
            <v>60</v>
          </cell>
          <cell r="N168">
            <v>170</v>
          </cell>
          <cell r="O168" t="str">
            <v>7E01</v>
          </cell>
          <cell r="P168">
            <v>4</v>
          </cell>
          <cell r="Q168">
            <v>2</v>
          </cell>
          <cell r="R168">
            <v>0</v>
          </cell>
          <cell r="S168" t="str">
            <v>*2R5-107</v>
          </cell>
          <cell r="T168" t="str">
            <v/>
          </cell>
          <cell r="U168">
            <v>6.6</v>
          </cell>
        </row>
        <row r="169">
          <cell r="A169" t="str">
            <v>171</v>
          </cell>
          <cell r="B169" t="str">
            <v>27332A</v>
          </cell>
          <cell r="C169" t="str">
            <v>HF150ﾄﾝ</v>
          </cell>
          <cell r="D169" t="str">
            <v>037944</v>
          </cell>
          <cell r="E169" t="str">
            <v>17510-54340-05</v>
          </cell>
          <cell r="F169" t="str">
            <v/>
          </cell>
          <cell r="G169">
            <v>1</v>
          </cell>
          <cell r="H169">
            <v>1</v>
          </cell>
          <cell r="I169" t="str">
            <v>S</v>
          </cell>
          <cell r="J169">
            <v>2700</v>
          </cell>
          <cell r="K169">
            <v>1</v>
          </cell>
          <cell r="L169" t="str">
            <v/>
          </cell>
          <cell r="M169">
            <v>40</v>
          </cell>
          <cell r="N169">
            <v>171</v>
          </cell>
          <cell r="O169" t="str">
            <v>7E01</v>
          </cell>
          <cell r="P169">
            <v>4</v>
          </cell>
          <cell r="Q169">
            <v>2</v>
          </cell>
          <cell r="R169">
            <v>0</v>
          </cell>
          <cell r="S169" t="str">
            <v>HR1-1</v>
          </cell>
          <cell r="T169" t="str">
            <v/>
          </cell>
          <cell r="U169">
            <v>5.7</v>
          </cell>
        </row>
        <row r="170">
          <cell r="A170" t="str">
            <v>172</v>
          </cell>
          <cell r="B170" t="str">
            <v>27332A</v>
          </cell>
          <cell r="C170" t="str">
            <v>HF150ﾄﾝ</v>
          </cell>
          <cell r="D170" t="str">
            <v>045750</v>
          </cell>
          <cell r="E170" t="str">
            <v>17550-46050-02</v>
          </cell>
          <cell r="F170" t="str">
            <v/>
          </cell>
          <cell r="G170">
            <v>1</v>
          </cell>
          <cell r="H170">
            <v>1</v>
          </cell>
          <cell r="I170" t="str">
            <v>S</v>
          </cell>
          <cell r="J170">
            <v>0</v>
          </cell>
          <cell r="K170">
            <v>1</v>
          </cell>
          <cell r="L170" t="str">
            <v/>
          </cell>
          <cell r="M170">
            <v>60</v>
          </cell>
          <cell r="N170">
            <v>172</v>
          </cell>
          <cell r="O170" t="str">
            <v>7E01</v>
          </cell>
          <cell r="P170">
            <v>2</v>
          </cell>
          <cell r="Q170">
            <v>1</v>
          </cell>
          <cell r="R170">
            <v>0</v>
          </cell>
          <cell r="S170" t="str">
            <v>4R2-5</v>
          </cell>
          <cell r="T170" t="str">
            <v/>
          </cell>
          <cell r="U170">
            <v>7.5</v>
          </cell>
        </row>
        <row r="171">
          <cell r="A171" t="str">
            <v>173</v>
          </cell>
          <cell r="B171" t="str">
            <v>27332A</v>
          </cell>
          <cell r="C171" t="str">
            <v>HF150ﾄﾝ</v>
          </cell>
          <cell r="D171" t="str">
            <v>045751</v>
          </cell>
          <cell r="E171" t="str">
            <v>17550-46050-03</v>
          </cell>
          <cell r="F171" t="str">
            <v/>
          </cell>
          <cell r="G171">
            <v>1</v>
          </cell>
          <cell r="H171">
            <v>1</v>
          </cell>
          <cell r="I171" t="str">
            <v>S</v>
          </cell>
          <cell r="J171">
            <v>0</v>
          </cell>
          <cell r="K171">
            <v>1</v>
          </cell>
          <cell r="L171" t="str">
            <v/>
          </cell>
          <cell r="M171">
            <v>60</v>
          </cell>
          <cell r="N171">
            <v>173</v>
          </cell>
          <cell r="O171" t="str">
            <v>7E01</v>
          </cell>
          <cell r="P171">
            <v>2</v>
          </cell>
          <cell r="Q171">
            <v>1</v>
          </cell>
          <cell r="R171">
            <v>0</v>
          </cell>
          <cell r="S171" t="str">
            <v>3R3-2</v>
          </cell>
          <cell r="T171" t="str">
            <v/>
          </cell>
          <cell r="U171">
            <v>7.5</v>
          </cell>
        </row>
        <row r="172">
          <cell r="A172" t="str">
            <v>174</v>
          </cell>
          <cell r="B172" t="str">
            <v>27332A</v>
          </cell>
          <cell r="C172" t="str">
            <v>HF150ﾄﾝ</v>
          </cell>
          <cell r="D172" t="str">
            <v>046943</v>
          </cell>
          <cell r="E172" t="str">
            <v>17510-54340-06</v>
          </cell>
          <cell r="F172" t="str">
            <v/>
          </cell>
          <cell r="G172">
            <v>1</v>
          </cell>
          <cell r="H172">
            <v>1</v>
          </cell>
          <cell r="I172" t="str">
            <v>S</v>
          </cell>
          <cell r="J172">
            <v>0</v>
          </cell>
          <cell r="K172">
            <v>1</v>
          </cell>
          <cell r="L172" t="str">
            <v/>
          </cell>
          <cell r="M172">
            <v>50</v>
          </cell>
          <cell r="N172">
            <v>174</v>
          </cell>
          <cell r="O172" t="str">
            <v>7E01</v>
          </cell>
          <cell r="P172">
            <v>4</v>
          </cell>
          <cell r="Q172">
            <v>2</v>
          </cell>
          <cell r="R172">
            <v>0</v>
          </cell>
          <cell r="S172" t="str">
            <v>FR1-7</v>
          </cell>
          <cell r="T172" t="str">
            <v/>
          </cell>
          <cell r="U172">
            <v>5.7</v>
          </cell>
        </row>
        <row r="173">
          <cell r="A173" t="str">
            <v>175</v>
          </cell>
          <cell r="B173" t="str">
            <v>27332A</v>
          </cell>
          <cell r="C173" t="str">
            <v>HF150ﾄﾝ</v>
          </cell>
          <cell r="D173" t="str">
            <v>046944</v>
          </cell>
          <cell r="E173" t="str">
            <v>17510-54370-04</v>
          </cell>
          <cell r="F173" t="str">
            <v/>
          </cell>
          <cell r="G173">
            <v>1</v>
          </cell>
          <cell r="H173">
            <v>1</v>
          </cell>
          <cell r="I173" t="str">
            <v>S</v>
          </cell>
          <cell r="J173">
            <v>0</v>
          </cell>
          <cell r="K173">
            <v>1</v>
          </cell>
          <cell r="L173" t="str">
            <v/>
          </cell>
          <cell r="M173">
            <v>50</v>
          </cell>
          <cell r="N173">
            <v>175</v>
          </cell>
          <cell r="O173" t="str">
            <v>7E01</v>
          </cell>
          <cell r="P173">
            <v>4</v>
          </cell>
          <cell r="Q173">
            <v>2</v>
          </cell>
          <cell r="R173">
            <v>0</v>
          </cell>
          <cell r="S173" t="str">
            <v>FR1-7</v>
          </cell>
          <cell r="T173" t="str">
            <v/>
          </cell>
          <cell r="U173">
            <v>4.7</v>
          </cell>
        </row>
        <row r="174">
          <cell r="A174" t="str">
            <v>176</v>
          </cell>
          <cell r="B174" t="str">
            <v>27332A</v>
          </cell>
          <cell r="C174" t="str">
            <v>HF150ﾄﾝ</v>
          </cell>
          <cell r="D174" t="str">
            <v>037428</v>
          </cell>
          <cell r="E174" t="str">
            <v>17510-54370-05</v>
          </cell>
          <cell r="F174" t="str">
            <v/>
          </cell>
          <cell r="G174">
            <v>1</v>
          </cell>
          <cell r="H174">
            <v>1</v>
          </cell>
          <cell r="I174" t="str">
            <v>S</v>
          </cell>
          <cell r="J174">
            <v>2700</v>
          </cell>
          <cell r="K174">
            <v>1</v>
          </cell>
          <cell r="L174" t="str">
            <v/>
          </cell>
          <cell r="M174">
            <v>30</v>
          </cell>
          <cell r="N174">
            <v>176</v>
          </cell>
          <cell r="O174" t="str">
            <v>7E01</v>
          </cell>
          <cell r="P174">
            <v>4</v>
          </cell>
          <cell r="Q174">
            <v>2</v>
          </cell>
          <cell r="R174">
            <v>0</v>
          </cell>
          <cell r="S174" t="str">
            <v>*2L3-205</v>
          </cell>
          <cell r="T174" t="str">
            <v/>
          </cell>
          <cell r="U174">
            <v>4.7</v>
          </cell>
        </row>
        <row r="175">
          <cell r="A175" t="str">
            <v>177</v>
          </cell>
          <cell r="B175" t="str">
            <v>27332A</v>
          </cell>
          <cell r="C175" t="str">
            <v>HF150ﾄﾝ</v>
          </cell>
          <cell r="D175" t="str">
            <v>015851</v>
          </cell>
          <cell r="E175" t="str">
            <v>17510-13210-02</v>
          </cell>
          <cell r="F175" t="str">
            <v/>
          </cell>
          <cell r="G175">
            <v>1</v>
          </cell>
          <cell r="H175">
            <v>1</v>
          </cell>
          <cell r="I175" t="str">
            <v>S</v>
          </cell>
          <cell r="J175">
            <v>2880</v>
          </cell>
          <cell r="K175">
            <v>1</v>
          </cell>
          <cell r="L175" t="str">
            <v/>
          </cell>
          <cell r="M175">
            <v>60</v>
          </cell>
          <cell r="N175">
            <v>177</v>
          </cell>
          <cell r="O175" t="str">
            <v>7E02</v>
          </cell>
          <cell r="P175">
            <v>4</v>
          </cell>
          <cell r="Q175">
            <v>2</v>
          </cell>
          <cell r="R175">
            <v>0</v>
          </cell>
          <cell r="S175" t="str">
            <v>*2R5-201</v>
          </cell>
          <cell r="T175" t="str">
            <v/>
          </cell>
          <cell r="U175">
            <v>4</v>
          </cell>
        </row>
        <row r="176">
          <cell r="A176" t="str">
            <v>178</v>
          </cell>
          <cell r="B176" t="str">
            <v>27332A</v>
          </cell>
          <cell r="C176" t="str">
            <v>HF150ﾄﾝ</v>
          </cell>
          <cell r="D176" t="str">
            <v>015852</v>
          </cell>
          <cell r="E176" t="str">
            <v>17510-13210-03</v>
          </cell>
          <cell r="F176" t="str">
            <v/>
          </cell>
          <cell r="G176">
            <v>1</v>
          </cell>
          <cell r="H176">
            <v>1</v>
          </cell>
          <cell r="I176" t="str">
            <v>S</v>
          </cell>
          <cell r="J176">
            <v>2880</v>
          </cell>
          <cell r="K176">
            <v>1</v>
          </cell>
          <cell r="L176" t="str">
            <v/>
          </cell>
          <cell r="M176">
            <v>60</v>
          </cell>
          <cell r="N176">
            <v>178</v>
          </cell>
          <cell r="O176" t="str">
            <v>7E02</v>
          </cell>
          <cell r="P176">
            <v>2</v>
          </cell>
          <cell r="Q176">
            <v>1</v>
          </cell>
          <cell r="R176">
            <v>0</v>
          </cell>
          <cell r="S176" t="str">
            <v>*2L3-708</v>
          </cell>
          <cell r="T176" t="str">
            <v/>
          </cell>
          <cell r="U176">
            <v>4.0999999999999996</v>
          </cell>
        </row>
        <row r="177">
          <cell r="A177" t="str">
            <v>179</v>
          </cell>
          <cell r="B177" t="str">
            <v>27332A</v>
          </cell>
          <cell r="C177" t="str">
            <v>HF150ﾄﾝ</v>
          </cell>
          <cell r="D177" t="str">
            <v>015853</v>
          </cell>
          <cell r="E177" t="str">
            <v>17510-13210-04</v>
          </cell>
          <cell r="F177" t="str">
            <v/>
          </cell>
          <cell r="G177">
            <v>1</v>
          </cell>
          <cell r="H177">
            <v>1</v>
          </cell>
          <cell r="I177" t="str">
            <v>S</v>
          </cell>
          <cell r="J177">
            <v>2880</v>
          </cell>
          <cell r="K177">
            <v>1</v>
          </cell>
          <cell r="L177" t="str">
            <v/>
          </cell>
          <cell r="M177">
            <v>60</v>
          </cell>
          <cell r="N177">
            <v>179</v>
          </cell>
          <cell r="O177" t="str">
            <v>7E02</v>
          </cell>
          <cell r="P177">
            <v>4</v>
          </cell>
          <cell r="Q177">
            <v>2</v>
          </cell>
          <cell r="R177">
            <v>0</v>
          </cell>
          <cell r="S177" t="str">
            <v>*2L3-707</v>
          </cell>
          <cell r="T177" t="str">
            <v/>
          </cell>
          <cell r="U177">
            <v>4.0999999999999996</v>
          </cell>
        </row>
        <row r="178">
          <cell r="A178" t="str">
            <v>180</v>
          </cell>
          <cell r="B178" t="str">
            <v>27332A</v>
          </cell>
          <cell r="C178" t="str">
            <v>HF150ﾄﾝ</v>
          </cell>
          <cell r="D178" t="str">
            <v>015854</v>
          </cell>
          <cell r="E178" t="str">
            <v>17510-13210-05</v>
          </cell>
          <cell r="F178" t="str">
            <v/>
          </cell>
          <cell r="G178">
            <v>1</v>
          </cell>
          <cell r="H178">
            <v>1</v>
          </cell>
          <cell r="I178" t="str">
            <v>S</v>
          </cell>
          <cell r="J178">
            <v>2880</v>
          </cell>
          <cell r="K178">
            <v>1</v>
          </cell>
          <cell r="L178" t="str">
            <v/>
          </cell>
          <cell r="M178">
            <v>60</v>
          </cell>
          <cell r="N178">
            <v>180</v>
          </cell>
          <cell r="O178" t="str">
            <v>7E02</v>
          </cell>
          <cell r="P178">
            <v>4</v>
          </cell>
          <cell r="Q178">
            <v>2</v>
          </cell>
          <cell r="R178">
            <v>0</v>
          </cell>
          <cell r="S178" t="str">
            <v>*2L3-706</v>
          </cell>
          <cell r="T178" t="str">
            <v/>
          </cell>
          <cell r="U178">
            <v>4.0999999999999996</v>
          </cell>
        </row>
        <row r="179">
          <cell r="A179" t="str">
            <v>181</v>
          </cell>
          <cell r="B179" t="str">
            <v>27332A</v>
          </cell>
          <cell r="C179" t="str">
            <v>HF150ﾄﾝ</v>
          </cell>
          <cell r="D179" t="str">
            <v>015855</v>
          </cell>
          <cell r="E179" t="str">
            <v>17510-13210-06</v>
          </cell>
          <cell r="F179" t="str">
            <v/>
          </cell>
          <cell r="G179">
            <v>1</v>
          </cell>
          <cell r="H179">
            <v>1</v>
          </cell>
          <cell r="I179" t="str">
            <v>S</v>
          </cell>
          <cell r="J179">
            <v>2880</v>
          </cell>
          <cell r="K179">
            <v>1</v>
          </cell>
          <cell r="L179" t="str">
            <v/>
          </cell>
          <cell r="M179">
            <v>60</v>
          </cell>
          <cell r="N179">
            <v>181</v>
          </cell>
          <cell r="O179" t="str">
            <v>7E02</v>
          </cell>
          <cell r="P179">
            <v>4</v>
          </cell>
          <cell r="Q179">
            <v>2</v>
          </cell>
          <cell r="R179">
            <v>0</v>
          </cell>
          <cell r="S179" t="str">
            <v>*2L3-218</v>
          </cell>
          <cell r="T179" t="str">
            <v/>
          </cell>
          <cell r="U179">
            <v>3.7</v>
          </cell>
        </row>
        <row r="180">
          <cell r="A180" t="str">
            <v>182</v>
          </cell>
          <cell r="B180" t="str">
            <v>27332A</v>
          </cell>
          <cell r="C180" t="str">
            <v>HF150ﾄﾝ</v>
          </cell>
          <cell r="D180" t="str">
            <v>034042</v>
          </cell>
          <cell r="E180" t="str">
            <v>17510-70340-04</v>
          </cell>
          <cell r="F180" t="str">
            <v/>
          </cell>
          <cell r="G180">
            <v>1</v>
          </cell>
          <cell r="H180">
            <v>1</v>
          </cell>
          <cell r="I180" t="str">
            <v>S</v>
          </cell>
          <cell r="J180">
            <v>0</v>
          </cell>
          <cell r="K180">
            <v>1</v>
          </cell>
          <cell r="L180" t="str">
            <v/>
          </cell>
          <cell r="M180">
            <v>50</v>
          </cell>
          <cell r="N180">
            <v>182</v>
          </cell>
          <cell r="O180" t="str">
            <v>7E01</v>
          </cell>
          <cell r="P180">
            <v>4</v>
          </cell>
          <cell r="Q180">
            <v>2</v>
          </cell>
          <cell r="R180">
            <v>0</v>
          </cell>
          <cell r="S180" t="str">
            <v>*2R4-119</v>
          </cell>
          <cell r="T180" t="str">
            <v/>
          </cell>
          <cell r="U180">
            <v>5.0999999999999996</v>
          </cell>
        </row>
        <row r="181">
          <cell r="A181" t="str">
            <v>183</v>
          </cell>
          <cell r="B181" t="str">
            <v>27332A</v>
          </cell>
          <cell r="C181" t="str">
            <v>HF150ﾄﾝ</v>
          </cell>
          <cell r="D181" t="str">
            <v>034044</v>
          </cell>
          <cell r="E181" t="str">
            <v>17510-70340-05</v>
          </cell>
          <cell r="F181" t="str">
            <v/>
          </cell>
          <cell r="G181">
            <v>1</v>
          </cell>
          <cell r="H181">
            <v>1</v>
          </cell>
          <cell r="I181" t="str">
            <v>S</v>
          </cell>
          <cell r="J181">
            <v>0</v>
          </cell>
          <cell r="K181">
            <v>1</v>
          </cell>
          <cell r="L181" t="str">
            <v/>
          </cell>
          <cell r="M181">
            <v>50</v>
          </cell>
          <cell r="N181">
            <v>183</v>
          </cell>
          <cell r="O181" t="str">
            <v>7E01</v>
          </cell>
          <cell r="P181">
            <v>4</v>
          </cell>
          <cell r="Q181">
            <v>2</v>
          </cell>
          <cell r="R181">
            <v>0</v>
          </cell>
          <cell r="S181" t="str">
            <v>*2R4-120</v>
          </cell>
          <cell r="T181" t="str">
            <v/>
          </cell>
          <cell r="U181">
            <v>5.0999999999999996</v>
          </cell>
        </row>
        <row r="182">
          <cell r="A182" t="str">
            <v>185</v>
          </cell>
          <cell r="B182" t="str">
            <v>27332A</v>
          </cell>
          <cell r="C182" t="str">
            <v>HF150ﾄﾝ</v>
          </cell>
          <cell r="D182" t="str">
            <v>015878</v>
          </cell>
          <cell r="E182" t="str">
            <v>17510-71030-03</v>
          </cell>
          <cell r="F182" t="str">
            <v/>
          </cell>
          <cell r="G182">
            <v>1</v>
          </cell>
          <cell r="H182">
            <v>1</v>
          </cell>
          <cell r="I182" t="str">
            <v>S</v>
          </cell>
          <cell r="J182">
            <v>2880</v>
          </cell>
          <cell r="K182">
            <v>1</v>
          </cell>
          <cell r="L182" t="str">
            <v/>
          </cell>
          <cell r="M182">
            <v>50</v>
          </cell>
          <cell r="N182">
            <v>185</v>
          </cell>
          <cell r="O182" t="str">
            <v>7E01</v>
          </cell>
          <cell r="P182">
            <v>4</v>
          </cell>
          <cell r="Q182">
            <v>2</v>
          </cell>
          <cell r="R182">
            <v>0</v>
          </cell>
          <cell r="S182" t="str">
            <v>*2L5-808</v>
          </cell>
          <cell r="T182" t="str">
            <v/>
          </cell>
          <cell r="U182">
            <v>7.2</v>
          </cell>
        </row>
        <row r="183">
          <cell r="A183" t="str">
            <v>186</v>
          </cell>
          <cell r="B183" t="str">
            <v>27332A</v>
          </cell>
          <cell r="C183" t="str">
            <v>HF150ﾄﾝ</v>
          </cell>
          <cell r="D183" t="str">
            <v>015877</v>
          </cell>
          <cell r="E183" t="str">
            <v>17510-71030-04</v>
          </cell>
          <cell r="F183" t="str">
            <v/>
          </cell>
          <cell r="G183">
            <v>1</v>
          </cell>
          <cell r="H183">
            <v>1</v>
          </cell>
          <cell r="I183" t="str">
            <v>S</v>
          </cell>
          <cell r="J183">
            <v>2880</v>
          </cell>
          <cell r="K183">
            <v>1</v>
          </cell>
          <cell r="L183" t="str">
            <v/>
          </cell>
          <cell r="M183">
            <v>50</v>
          </cell>
          <cell r="N183">
            <v>186</v>
          </cell>
          <cell r="O183" t="str">
            <v>7E01</v>
          </cell>
          <cell r="P183">
            <v>4</v>
          </cell>
          <cell r="Q183">
            <v>2</v>
          </cell>
          <cell r="R183">
            <v>0</v>
          </cell>
          <cell r="S183" t="str">
            <v>*2L5-810</v>
          </cell>
          <cell r="T183" t="str">
            <v/>
          </cell>
          <cell r="U183">
            <v>6.6</v>
          </cell>
        </row>
        <row r="184">
          <cell r="A184" t="str">
            <v>187</v>
          </cell>
          <cell r="B184" t="str">
            <v>27332A</v>
          </cell>
          <cell r="C184" t="str">
            <v>HF150ﾄﾝ</v>
          </cell>
          <cell r="D184" t="str">
            <v>015876</v>
          </cell>
          <cell r="E184" t="str">
            <v>17510-71030-05</v>
          </cell>
          <cell r="F184" t="str">
            <v/>
          </cell>
          <cell r="G184">
            <v>1</v>
          </cell>
          <cell r="H184">
            <v>1</v>
          </cell>
          <cell r="I184" t="str">
            <v>S</v>
          </cell>
          <cell r="J184">
            <v>2880</v>
          </cell>
          <cell r="K184">
            <v>1</v>
          </cell>
          <cell r="L184" t="str">
            <v/>
          </cell>
          <cell r="M184">
            <v>50</v>
          </cell>
          <cell r="N184">
            <v>187</v>
          </cell>
          <cell r="O184" t="str">
            <v>7E01</v>
          </cell>
          <cell r="P184">
            <v>4</v>
          </cell>
          <cell r="Q184">
            <v>2</v>
          </cell>
          <cell r="R184">
            <v>0</v>
          </cell>
          <cell r="S184" t="str">
            <v>*2L5-811</v>
          </cell>
          <cell r="T184" t="str">
            <v/>
          </cell>
          <cell r="U184">
            <v>6.6</v>
          </cell>
        </row>
        <row r="185">
          <cell r="A185" t="str">
            <v>188</v>
          </cell>
          <cell r="B185" t="str">
            <v>27332A</v>
          </cell>
          <cell r="C185" t="str">
            <v>HF150ﾄﾝ</v>
          </cell>
          <cell r="D185" t="str">
            <v>015875</v>
          </cell>
          <cell r="E185" t="str">
            <v>17510-71030-06</v>
          </cell>
          <cell r="F185" t="str">
            <v/>
          </cell>
          <cell r="G185">
            <v>1</v>
          </cell>
          <cell r="H185">
            <v>1</v>
          </cell>
          <cell r="I185" t="str">
            <v>S</v>
          </cell>
          <cell r="J185">
            <v>2880</v>
          </cell>
          <cell r="K185">
            <v>1</v>
          </cell>
          <cell r="L185" t="str">
            <v/>
          </cell>
          <cell r="M185">
            <v>50</v>
          </cell>
          <cell r="N185">
            <v>188</v>
          </cell>
          <cell r="O185" t="str">
            <v>7E01</v>
          </cell>
          <cell r="P185">
            <v>4</v>
          </cell>
          <cell r="Q185">
            <v>2</v>
          </cell>
          <cell r="R185">
            <v>0</v>
          </cell>
          <cell r="S185" t="str">
            <v>*2L5-809</v>
          </cell>
          <cell r="T185" t="str">
            <v/>
          </cell>
          <cell r="U185">
            <v>7.2</v>
          </cell>
        </row>
        <row r="186">
          <cell r="A186" t="str">
            <v>189</v>
          </cell>
          <cell r="B186" t="str">
            <v>27332A</v>
          </cell>
          <cell r="C186" t="str">
            <v>HF150ﾄﾝ</v>
          </cell>
          <cell r="D186" t="str">
            <v>015860</v>
          </cell>
          <cell r="E186" t="str">
            <v>17510-72010-02</v>
          </cell>
          <cell r="F186" t="str">
            <v/>
          </cell>
          <cell r="G186">
            <v>1</v>
          </cell>
          <cell r="H186">
            <v>1</v>
          </cell>
          <cell r="I186" t="str">
            <v>S</v>
          </cell>
          <cell r="J186">
            <v>2880</v>
          </cell>
          <cell r="K186">
            <v>1</v>
          </cell>
          <cell r="L186" t="str">
            <v/>
          </cell>
          <cell r="M186">
            <v>40</v>
          </cell>
          <cell r="N186">
            <v>189</v>
          </cell>
          <cell r="O186" t="str">
            <v>7E01</v>
          </cell>
          <cell r="P186">
            <v>4</v>
          </cell>
          <cell r="Q186">
            <v>2</v>
          </cell>
          <cell r="R186">
            <v>0</v>
          </cell>
          <cell r="S186" t="str">
            <v>*2L5-104</v>
          </cell>
          <cell r="T186" t="str">
            <v/>
          </cell>
          <cell r="U186">
            <v>9</v>
          </cell>
        </row>
        <row r="187">
          <cell r="A187" t="str">
            <v>190</v>
          </cell>
          <cell r="B187" t="str">
            <v>27332A</v>
          </cell>
          <cell r="C187" t="str">
            <v>HF150ﾄﾝ</v>
          </cell>
          <cell r="D187" t="str">
            <v>015861</v>
          </cell>
          <cell r="E187" t="str">
            <v>17510-72010-04</v>
          </cell>
          <cell r="F187" t="str">
            <v/>
          </cell>
          <cell r="G187">
            <v>1</v>
          </cell>
          <cell r="H187">
            <v>1</v>
          </cell>
          <cell r="I187" t="str">
            <v>S</v>
          </cell>
          <cell r="J187">
            <v>2880</v>
          </cell>
          <cell r="K187">
            <v>1</v>
          </cell>
          <cell r="L187" t="str">
            <v/>
          </cell>
          <cell r="M187">
            <v>60</v>
          </cell>
          <cell r="N187">
            <v>190</v>
          </cell>
          <cell r="O187" t="str">
            <v>7E01</v>
          </cell>
          <cell r="P187">
            <v>4</v>
          </cell>
          <cell r="Q187">
            <v>2</v>
          </cell>
          <cell r="R187">
            <v>0</v>
          </cell>
          <cell r="S187" t="str">
            <v>*2L3-512</v>
          </cell>
          <cell r="T187" t="str">
            <v/>
          </cell>
          <cell r="U187">
            <v>6.6</v>
          </cell>
        </row>
        <row r="188">
          <cell r="A188" t="str">
            <v>191</v>
          </cell>
          <cell r="B188" t="str">
            <v>27332A</v>
          </cell>
          <cell r="C188" t="str">
            <v>HF150ﾄﾝ</v>
          </cell>
          <cell r="D188" t="str">
            <v>041352</v>
          </cell>
          <cell r="E188" t="str">
            <v>17510-72100-04</v>
          </cell>
          <cell r="F188" t="str">
            <v/>
          </cell>
          <cell r="G188">
            <v>1</v>
          </cell>
          <cell r="H188">
            <v>1</v>
          </cell>
          <cell r="I188" t="str">
            <v>S</v>
          </cell>
          <cell r="J188">
            <v>0</v>
          </cell>
          <cell r="K188">
            <v>1</v>
          </cell>
          <cell r="L188" t="str">
            <v/>
          </cell>
          <cell r="M188">
            <v>40</v>
          </cell>
          <cell r="N188">
            <v>191</v>
          </cell>
          <cell r="O188" t="str">
            <v>7E01</v>
          </cell>
          <cell r="P188">
            <v>4</v>
          </cell>
          <cell r="Q188">
            <v>2</v>
          </cell>
          <cell r="R188">
            <v>0</v>
          </cell>
          <cell r="S188" t="str">
            <v>FR1-708</v>
          </cell>
          <cell r="T188" t="str">
            <v/>
          </cell>
          <cell r="U188">
            <v>9.6999999999999993</v>
          </cell>
        </row>
        <row r="189">
          <cell r="A189" t="str">
            <v>192</v>
          </cell>
          <cell r="B189" t="str">
            <v>27332A</v>
          </cell>
          <cell r="C189" t="str">
            <v>HF150ﾄﾝ</v>
          </cell>
          <cell r="D189" t="str">
            <v>019930</v>
          </cell>
          <cell r="E189" t="str">
            <v>17510-73060-03</v>
          </cell>
          <cell r="F189" t="str">
            <v/>
          </cell>
          <cell r="G189">
            <v>1</v>
          </cell>
          <cell r="H189">
            <v>1</v>
          </cell>
          <cell r="I189" t="str">
            <v>S</v>
          </cell>
          <cell r="J189">
            <v>2880</v>
          </cell>
          <cell r="K189">
            <v>1</v>
          </cell>
          <cell r="L189" t="str">
            <v/>
          </cell>
          <cell r="M189">
            <v>50</v>
          </cell>
          <cell r="N189">
            <v>192</v>
          </cell>
          <cell r="O189" t="str">
            <v>7E01</v>
          </cell>
          <cell r="P189">
            <v>4</v>
          </cell>
          <cell r="Q189">
            <v>2</v>
          </cell>
          <cell r="R189">
            <v>0</v>
          </cell>
          <cell r="S189" t="str">
            <v>*2L3-605</v>
          </cell>
          <cell r="T189" t="str">
            <v/>
          </cell>
          <cell r="U189">
            <v>7.8</v>
          </cell>
        </row>
        <row r="190">
          <cell r="A190" t="str">
            <v>193</v>
          </cell>
          <cell r="B190" t="str">
            <v>27332A</v>
          </cell>
          <cell r="C190" t="str">
            <v>HF150ﾄﾝ</v>
          </cell>
          <cell r="D190" t="str">
            <v>019931</v>
          </cell>
          <cell r="E190" t="str">
            <v>17510-73060-04</v>
          </cell>
          <cell r="F190" t="str">
            <v/>
          </cell>
          <cell r="G190">
            <v>1</v>
          </cell>
          <cell r="H190">
            <v>1</v>
          </cell>
          <cell r="I190" t="str">
            <v>S</v>
          </cell>
          <cell r="J190">
            <v>2880</v>
          </cell>
          <cell r="K190">
            <v>1</v>
          </cell>
          <cell r="L190" t="str">
            <v/>
          </cell>
          <cell r="M190">
            <v>50</v>
          </cell>
          <cell r="N190">
            <v>193</v>
          </cell>
          <cell r="O190" t="str">
            <v>7E01</v>
          </cell>
          <cell r="P190">
            <v>4</v>
          </cell>
          <cell r="Q190">
            <v>2</v>
          </cell>
          <cell r="R190">
            <v>0</v>
          </cell>
          <cell r="S190" t="str">
            <v>*2L3-604</v>
          </cell>
          <cell r="T190" t="str">
            <v/>
          </cell>
          <cell r="U190">
            <v>7.8</v>
          </cell>
        </row>
        <row r="191">
          <cell r="A191" t="str">
            <v>194</v>
          </cell>
          <cell r="B191" t="str">
            <v>27332A</v>
          </cell>
          <cell r="C191" t="str">
            <v>HF150ﾄﾝ</v>
          </cell>
          <cell r="D191" t="str">
            <v>019932</v>
          </cell>
          <cell r="E191" t="str">
            <v>17510-73060-05</v>
          </cell>
          <cell r="F191" t="str">
            <v/>
          </cell>
          <cell r="G191">
            <v>1</v>
          </cell>
          <cell r="H191">
            <v>1</v>
          </cell>
          <cell r="I191" t="str">
            <v>S</v>
          </cell>
          <cell r="J191">
            <v>2880</v>
          </cell>
          <cell r="K191">
            <v>1</v>
          </cell>
          <cell r="L191" t="str">
            <v/>
          </cell>
          <cell r="M191">
            <v>50</v>
          </cell>
          <cell r="N191">
            <v>194</v>
          </cell>
          <cell r="O191" t="str">
            <v>7E01</v>
          </cell>
          <cell r="P191">
            <v>4</v>
          </cell>
          <cell r="Q191">
            <v>2</v>
          </cell>
          <cell r="R191">
            <v>0</v>
          </cell>
          <cell r="S191" t="str">
            <v>*2L3-606</v>
          </cell>
          <cell r="T191" t="str">
            <v/>
          </cell>
          <cell r="U191">
            <v>7.9</v>
          </cell>
        </row>
        <row r="192">
          <cell r="A192" t="str">
            <v>195</v>
          </cell>
          <cell r="B192" t="str">
            <v>27332A</v>
          </cell>
          <cell r="C192" t="str">
            <v>HF150ﾄﾝ</v>
          </cell>
          <cell r="D192" t="str">
            <v>009665</v>
          </cell>
          <cell r="E192" t="str">
            <v>17510-26420-02</v>
          </cell>
          <cell r="F192" t="str">
            <v/>
          </cell>
          <cell r="G192">
            <v>1</v>
          </cell>
          <cell r="H192">
            <v>1</v>
          </cell>
          <cell r="I192" t="str">
            <v>S</v>
          </cell>
          <cell r="J192">
            <v>2700</v>
          </cell>
          <cell r="K192">
            <v>1</v>
          </cell>
          <cell r="L192" t="str">
            <v/>
          </cell>
          <cell r="M192">
            <v>50</v>
          </cell>
          <cell r="N192">
            <v>195</v>
          </cell>
          <cell r="O192" t="str">
            <v>7E01</v>
          </cell>
          <cell r="P192">
            <v>4</v>
          </cell>
          <cell r="Q192">
            <v>2</v>
          </cell>
          <cell r="R192">
            <v>0</v>
          </cell>
          <cell r="S192" t="str">
            <v>2L5-606</v>
          </cell>
          <cell r="T192" t="str">
            <v/>
          </cell>
          <cell r="U192">
            <v>7.9</v>
          </cell>
        </row>
        <row r="193">
          <cell r="A193" t="str">
            <v>196</v>
          </cell>
          <cell r="B193" t="str">
            <v>27332A</v>
          </cell>
          <cell r="C193" t="str">
            <v>HF150ﾄﾝ</v>
          </cell>
          <cell r="D193" t="str">
            <v>009666</v>
          </cell>
          <cell r="E193" t="str">
            <v>17510-26420-03</v>
          </cell>
          <cell r="F193" t="str">
            <v/>
          </cell>
          <cell r="G193">
            <v>1</v>
          </cell>
          <cell r="H193">
            <v>1</v>
          </cell>
          <cell r="I193" t="str">
            <v>S</v>
          </cell>
          <cell r="J193">
            <v>2880</v>
          </cell>
          <cell r="K193">
            <v>1</v>
          </cell>
          <cell r="L193" t="str">
            <v/>
          </cell>
          <cell r="M193">
            <v>50</v>
          </cell>
          <cell r="N193">
            <v>196</v>
          </cell>
          <cell r="O193" t="str">
            <v>7E01</v>
          </cell>
          <cell r="P193">
            <v>4</v>
          </cell>
          <cell r="Q193">
            <v>2</v>
          </cell>
          <cell r="R193">
            <v>0</v>
          </cell>
          <cell r="S193" t="str">
            <v>2L5-605</v>
          </cell>
          <cell r="T193" t="str">
            <v/>
          </cell>
          <cell r="U193">
            <v>8.6</v>
          </cell>
        </row>
        <row r="194">
          <cell r="A194" t="str">
            <v>197</v>
          </cell>
          <cell r="B194" t="str">
            <v>27332A</v>
          </cell>
          <cell r="C194" t="str">
            <v>HF150ﾄﾝ</v>
          </cell>
          <cell r="D194" t="str">
            <v>009667</v>
          </cell>
          <cell r="E194" t="str">
            <v>17510-26420-04</v>
          </cell>
          <cell r="F194" t="str">
            <v/>
          </cell>
          <cell r="G194">
            <v>1</v>
          </cell>
          <cell r="H194">
            <v>1</v>
          </cell>
          <cell r="I194" t="str">
            <v>S</v>
          </cell>
          <cell r="J194">
            <v>2700</v>
          </cell>
          <cell r="K194">
            <v>1</v>
          </cell>
          <cell r="L194" t="str">
            <v/>
          </cell>
          <cell r="M194">
            <v>9999</v>
          </cell>
          <cell r="N194">
            <v>197</v>
          </cell>
          <cell r="O194" t="str">
            <v>7E01</v>
          </cell>
          <cell r="P194">
            <v>4</v>
          </cell>
          <cell r="Q194">
            <v>2</v>
          </cell>
          <cell r="R194">
            <v>0</v>
          </cell>
          <cell r="S194" t="str">
            <v>999999999</v>
          </cell>
          <cell r="T194" t="str">
            <v/>
          </cell>
          <cell r="U194">
            <v>4.5999999999999996</v>
          </cell>
        </row>
        <row r="195">
          <cell r="A195" t="str">
            <v>198</v>
          </cell>
          <cell r="B195" t="str">
            <v>27332A</v>
          </cell>
          <cell r="C195" t="str">
            <v>HF150ﾄﾝ</v>
          </cell>
          <cell r="D195" t="str">
            <v>012368</v>
          </cell>
          <cell r="E195" t="str">
            <v>17510-18020-08</v>
          </cell>
          <cell r="F195" t="str">
            <v/>
          </cell>
          <cell r="G195">
            <v>1</v>
          </cell>
          <cell r="H195">
            <v>1</v>
          </cell>
          <cell r="I195" t="str">
            <v>S</v>
          </cell>
          <cell r="J195">
            <v>2700</v>
          </cell>
          <cell r="K195">
            <v>1</v>
          </cell>
          <cell r="L195" t="str">
            <v/>
          </cell>
          <cell r="M195">
            <v>40</v>
          </cell>
          <cell r="N195">
            <v>198</v>
          </cell>
          <cell r="O195" t="str">
            <v>7E02</v>
          </cell>
          <cell r="P195">
            <v>4</v>
          </cell>
          <cell r="Q195">
            <v>2</v>
          </cell>
          <cell r="R195">
            <v>0</v>
          </cell>
          <cell r="S195" t="str">
            <v>2R4-401</v>
          </cell>
          <cell r="T195" t="str">
            <v/>
          </cell>
          <cell r="U195">
            <v>3.2</v>
          </cell>
        </row>
        <row r="196">
          <cell r="A196" t="str">
            <v>199</v>
          </cell>
          <cell r="B196" t="str">
            <v>27332A</v>
          </cell>
          <cell r="C196" t="str">
            <v>HF150ﾄﾝ</v>
          </cell>
          <cell r="D196" t="str">
            <v>012111</v>
          </cell>
          <cell r="E196" t="str">
            <v>17510-27030-02</v>
          </cell>
          <cell r="F196" t="str">
            <v/>
          </cell>
          <cell r="G196">
            <v>1</v>
          </cell>
          <cell r="H196">
            <v>1</v>
          </cell>
          <cell r="I196" t="str">
            <v>S</v>
          </cell>
          <cell r="J196">
            <v>2700</v>
          </cell>
          <cell r="K196">
            <v>1</v>
          </cell>
          <cell r="L196" t="str">
            <v/>
          </cell>
          <cell r="M196">
            <v>50</v>
          </cell>
          <cell r="N196">
            <v>199</v>
          </cell>
          <cell r="O196" t="str">
            <v>7E01</v>
          </cell>
          <cell r="P196">
            <v>4</v>
          </cell>
          <cell r="Q196">
            <v>2</v>
          </cell>
          <cell r="R196">
            <v>0</v>
          </cell>
          <cell r="S196" t="str">
            <v>2R5-507</v>
          </cell>
          <cell r="T196" t="str">
            <v/>
          </cell>
          <cell r="U196">
            <v>4.0999999999999996</v>
          </cell>
        </row>
        <row r="197">
          <cell r="A197" t="str">
            <v>200</v>
          </cell>
          <cell r="B197" t="str">
            <v>27332A</v>
          </cell>
          <cell r="C197" t="str">
            <v>HF150ﾄﾝ</v>
          </cell>
          <cell r="D197" t="str">
            <v>012112</v>
          </cell>
          <cell r="E197" t="str">
            <v>17510-27030-03</v>
          </cell>
          <cell r="F197" t="str">
            <v/>
          </cell>
          <cell r="G197">
            <v>1</v>
          </cell>
          <cell r="H197">
            <v>1</v>
          </cell>
          <cell r="I197" t="str">
            <v>S</v>
          </cell>
          <cell r="J197">
            <v>2700</v>
          </cell>
          <cell r="K197">
            <v>1</v>
          </cell>
          <cell r="L197" t="str">
            <v/>
          </cell>
          <cell r="M197">
            <v>9999</v>
          </cell>
          <cell r="N197">
            <v>200</v>
          </cell>
          <cell r="O197" t="str">
            <v>7E01</v>
          </cell>
          <cell r="P197">
            <v>4</v>
          </cell>
          <cell r="Q197">
            <v>2</v>
          </cell>
          <cell r="R197">
            <v>0</v>
          </cell>
          <cell r="S197" t="str">
            <v>999999999</v>
          </cell>
          <cell r="T197" t="str">
            <v/>
          </cell>
          <cell r="U197">
            <v>397.1</v>
          </cell>
        </row>
        <row r="198">
          <cell r="A198" t="str">
            <v>201</v>
          </cell>
          <cell r="B198" t="str">
            <v>27332A</v>
          </cell>
          <cell r="C198" t="str">
            <v>HF150ﾄﾝ</v>
          </cell>
          <cell r="D198" t="str">
            <v>033959</v>
          </cell>
          <cell r="E198" t="str">
            <v>17510-35140-02</v>
          </cell>
          <cell r="F198" t="str">
            <v/>
          </cell>
          <cell r="G198">
            <v>1</v>
          </cell>
          <cell r="H198">
            <v>1</v>
          </cell>
          <cell r="I198" t="str">
            <v>S</v>
          </cell>
          <cell r="J198">
            <v>2700</v>
          </cell>
          <cell r="K198">
            <v>1</v>
          </cell>
          <cell r="L198" t="str">
            <v/>
          </cell>
          <cell r="M198">
            <v>30</v>
          </cell>
          <cell r="N198">
            <v>201</v>
          </cell>
          <cell r="O198" t="str">
            <v>7E01</v>
          </cell>
          <cell r="P198">
            <v>4</v>
          </cell>
          <cell r="Q198">
            <v>2</v>
          </cell>
          <cell r="R198">
            <v>0</v>
          </cell>
          <cell r="S198" t="str">
            <v>*2L4-628</v>
          </cell>
          <cell r="T198" t="str">
            <v/>
          </cell>
          <cell r="U198">
            <v>12</v>
          </cell>
        </row>
        <row r="199">
          <cell r="A199" t="str">
            <v>202</v>
          </cell>
          <cell r="B199" t="str">
            <v>27332A</v>
          </cell>
          <cell r="C199" t="str">
            <v>HF150ﾄﾝ</v>
          </cell>
          <cell r="D199" t="str">
            <v>033960</v>
          </cell>
          <cell r="E199" t="str">
            <v>17510-35140-03</v>
          </cell>
          <cell r="F199" t="str">
            <v/>
          </cell>
          <cell r="G199">
            <v>1</v>
          </cell>
          <cell r="H199">
            <v>1</v>
          </cell>
          <cell r="I199" t="str">
            <v>S</v>
          </cell>
          <cell r="J199">
            <v>2700</v>
          </cell>
          <cell r="K199">
            <v>1</v>
          </cell>
          <cell r="L199" t="str">
            <v/>
          </cell>
          <cell r="M199">
            <v>30</v>
          </cell>
          <cell r="N199">
            <v>202</v>
          </cell>
          <cell r="O199" t="str">
            <v>7E01</v>
          </cell>
          <cell r="P199">
            <v>4</v>
          </cell>
          <cell r="Q199">
            <v>2</v>
          </cell>
          <cell r="R199">
            <v>0</v>
          </cell>
          <cell r="S199" t="str">
            <v>*2L4-627</v>
          </cell>
          <cell r="T199" t="str">
            <v/>
          </cell>
          <cell r="U199">
            <v>12</v>
          </cell>
        </row>
        <row r="200">
          <cell r="A200" t="str">
            <v>203</v>
          </cell>
          <cell r="B200" t="str">
            <v>27332A</v>
          </cell>
          <cell r="C200" t="str">
            <v>HF150ﾄﾝ</v>
          </cell>
          <cell r="D200" t="str">
            <v>033961</v>
          </cell>
          <cell r="E200" t="str">
            <v>17510-35140-04</v>
          </cell>
          <cell r="F200" t="str">
            <v/>
          </cell>
          <cell r="G200">
            <v>1</v>
          </cell>
          <cell r="H200">
            <v>1</v>
          </cell>
          <cell r="I200" t="str">
            <v>S</v>
          </cell>
          <cell r="J200">
            <v>2700</v>
          </cell>
          <cell r="K200">
            <v>1</v>
          </cell>
          <cell r="L200" t="str">
            <v/>
          </cell>
          <cell r="M200">
            <v>50</v>
          </cell>
          <cell r="N200">
            <v>203</v>
          </cell>
          <cell r="O200" t="str">
            <v>7E01</v>
          </cell>
          <cell r="P200">
            <v>4</v>
          </cell>
          <cell r="Q200">
            <v>2</v>
          </cell>
          <cell r="R200">
            <v>0</v>
          </cell>
          <cell r="S200" t="str">
            <v>*2L4-629</v>
          </cell>
          <cell r="T200" t="str">
            <v/>
          </cell>
          <cell r="U200">
            <v>8.4</v>
          </cell>
        </row>
        <row r="201">
          <cell r="A201" t="str">
            <v>204</v>
          </cell>
          <cell r="B201" t="str">
            <v>27332A</v>
          </cell>
          <cell r="C201" t="str">
            <v>HF150ﾄﾝ</v>
          </cell>
          <cell r="D201" t="str">
            <v>033963</v>
          </cell>
          <cell r="E201" t="str">
            <v>17510-35140-05</v>
          </cell>
          <cell r="F201" t="str">
            <v/>
          </cell>
          <cell r="G201">
            <v>1</v>
          </cell>
          <cell r="H201">
            <v>1</v>
          </cell>
          <cell r="I201" t="str">
            <v>S</v>
          </cell>
          <cell r="J201">
            <v>2700</v>
          </cell>
          <cell r="K201">
            <v>1</v>
          </cell>
          <cell r="L201" t="str">
            <v/>
          </cell>
          <cell r="M201">
            <v>50</v>
          </cell>
          <cell r="N201">
            <v>204</v>
          </cell>
          <cell r="O201" t="str">
            <v>7E01</v>
          </cell>
          <cell r="P201">
            <v>4</v>
          </cell>
          <cell r="Q201">
            <v>2</v>
          </cell>
          <cell r="R201">
            <v>0</v>
          </cell>
          <cell r="S201" t="str">
            <v>*2L4-631</v>
          </cell>
          <cell r="T201" t="str">
            <v/>
          </cell>
          <cell r="U201">
            <v>7.7</v>
          </cell>
        </row>
        <row r="202">
          <cell r="A202" t="str">
            <v>205</v>
          </cell>
          <cell r="B202" t="str">
            <v>27332A</v>
          </cell>
          <cell r="C202" t="str">
            <v>HF150ﾄﾝ</v>
          </cell>
          <cell r="D202" t="str">
            <v>019657</v>
          </cell>
          <cell r="E202" t="str">
            <v>17510-37090-02</v>
          </cell>
          <cell r="F202" t="str">
            <v/>
          </cell>
          <cell r="G202">
            <v>1</v>
          </cell>
          <cell r="H202">
            <v>1</v>
          </cell>
          <cell r="I202" t="str">
            <v>S</v>
          </cell>
          <cell r="J202">
            <v>2880</v>
          </cell>
          <cell r="K202">
            <v>1</v>
          </cell>
          <cell r="L202" t="str">
            <v/>
          </cell>
          <cell r="M202">
            <v>40</v>
          </cell>
          <cell r="N202">
            <v>205</v>
          </cell>
          <cell r="O202" t="str">
            <v>7E01</v>
          </cell>
          <cell r="P202">
            <v>4</v>
          </cell>
          <cell r="Q202">
            <v>2</v>
          </cell>
          <cell r="R202">
            <v>0</v>
          </cell>
          <cell r="S202" t="str">
            <v>*2L5-902</v>
          </cell>
          <cell r="T202" t="str">
            <v/>
          </cell>
          <cell r="U202">
            <v>9.6</v>
          </cell>
        </row>
        <row r="203">
          <cell r="A203" t="str">
            <v>206</v>
          </cell>
          <cell r="B203" t="str">
            <v>27332A</v>
          </cell>
          <cell r="C203" t="str">
            <v>HF150ﾄﾝ</v>
          </cell>
          <cell r="D203" t="str">
            <v>019658</v>
          </cell>
          <cell r="E203" t="str">
            <v>17510-37090-04</v>
          </cell>
          <cell r="F203" t="str">
            <v/>
          </cell>
          <cell r="G203">
            <v>1</v>
          </cell>
          <cell r="H203">
            <v>1</v>
          </cell>
          <cell r="I203" t="str">
            <v>S</v>
          </cell>
          <cell r="J203">
            <v>0</v>
          </cell>
          <cell r="K203">
            <v>1</v>
          </cell>
          <cell r="L203" t="str">
            <v/>
          </cell>
          <cell r="M203">
            <v>50</v>
          </cell>
          <cell r="N203">
            <v>206</v>
          </cell>
          <cell r="O203" t="str">
            <v>7E01</v>
          </cell>
          <cell r="P203">
            <v>4</v>
          </cell>
          <cell r="Q203">
            <v>2</v>
          </cell>
          <cell r="R203">
            <v>0</v>
          </cell>
          <cell r="S203" t="str">
            <v>*2L5-701</v>
          </cell>
          <cell r="T203" t="str">
            <v/>
          </cell>
          <cell r="U203">
            <v>7.9</v>
          </cell>
        </row>
        <row r="204">
          <cell r="A204" t="str">
            <v>207</v>
          </cell>
          <cell r="B204" t="str">
            <v>27332A</v>
          </cell>
          <cell r="C204" t="str">
            <v>HF150ﾄﾝ</v>
          </cell>
          <cell r="D204" t="str">
            <v>019659</v>
          </cell>
          <cell r="E204" t="str">
            <v>17510-37090-05</v>
          </cell>
          <cell r="F204" t="str">
            <v/>
          </cell>
          <cell r="G204">
            <v>1</v>
          </cell>
          <cell r="H204">
            <v>1</v>
          </cell>
          <cell r="I204" t="str">
            <v>S</v>
          </cell>
          <cell r="J204">
            <v>0</v>
          </cell>
          <cell r="K204">
            <v>1</v>
          </cell>
          <cell r="L204" t="str">
            <v/>
          </cell>
          <cell r="M204">
            <v>50</v>
          </cell>
          <cell r="N204">
            <v>207</v>
          </cell>
          <cell r="O204" t="str">
            <v>7E01</v>
          </cell>
          <cell r="P204">
            <v>4</v>
          </cell>
          <cell r="Q204">
            <v>2</v>
          </cell>
          <cell r="R204">
            <v>0</v>
          </cell>
          <cell r="S204" t="str">
            <v>*2L5-813</v>
          </cell>
          <cell r="T204" t="str">
            <v/>
          </cell>
          <cell r="U204">
            <v>8.6999999999999993</v>
          </cell>
        </row>
        <row r="205">
          <cell r="A205" t="str">
            <v>208</v>
          </cell>
          <cell r="B205" t="str">
            <v>27332A</v>
          </cell>
          <cell r="C205" t="str">
            <v>HF150ﾄﾝ</v>
          </cell>
          <cell r="D205" t="str">
            <v>015437</v>
          </cell>
          <cell r="E205" t="str">
            <v>17510-64040-04</v>
          </cell>
          <cell r="F205" t="str">
            <v/>
          </cell>
          <cell r="G205">
            <v>1</v>
          </cell>
          <cell r="H205">
            <v>1</v>
          </cell>
          <cell r="I205" t="str">
            <v>S</v>
          </cell>
          <cell r="J205">
            <v>2880</v>
          </cell>
          <cell r="K205">
            <v>1</v>
          </cell>
          <cell r="L205" t="str">
            <v/>
          </cell>
          <cell r="M205">
            <v>60</v>
          </cell>
          <cell r="N205">
            <v>208</v>
          </cell>
          <cell r="O205" t="str">
            <v>7E01</v>
          </cell>
          <cell r="P205">
            <v>4</v>
          </cell>
          <cell r="Q205">
            <v>2</v>
          </cell>
          <cell r="R205">
            <v>0</v>
          </cell>
          <cell r="S205" t="str">
            <v>*2L3-711</v>
          </cell>
          <cell r="T205" t="str">
            <v/>
          </cell>
          <cell r="U205">
            <v>3.9</v>
          </cell>
        </row>
        <row r="206">
          <cell r="A206" t="str">
            <v>209</v>
          </cell>
          <cell r="B206" t="str">
            <v>27332A</v>
          </cell>
          <cell r="C206" t="str">
            <v>HF150ﾄﾝ</v>
          </cell>
          <cell r="D206" t="str">
            <v>015438</v>
          </cell>
          <cell r="E206" t="str">
            <v>17510-64040-05</v>
          </cell>
          <cell r="F206" t="str">
            <v/>
          </cell>
          <cell r="G206">
            <v>1</v>
          </cell>
          <cell r="H206">
            <v>1</v>
          </cell>
          <cell r="I206" t="str">
            <v>S</v>
          </cell>
          <cell r="J206">
            <v>2880</v>
          </cell>
          <cell r="K206">
            <v>1</v>
          </cell>
          <cell r="L206" t="str">
            <v/>
          </cell>
          <cell r="M206">
            <v>60</v>
          </cell>
          <cell r="N206">
            <v>209</v>
          </cell>
          <cell r="O206" t="str">
            <v>7E01</v>
          </cell>
          <cell r="P206">
            <v>4</v>
          </cell>
          <cell r="Q206">
            <v>2</v>
          </cell>
          <cell r="R206">
            <v>0</v>
          </cell>
          <cell r="S206" t="str">
            <v>*2L3-710</v>
          </cell>
          <cell r="T206" t="str">
            <v/>
          </cell>
          <cell r="U206">
            <v>4.5999999999999996</v>
          </cell>
        </row>
        <row r="207">
          <cell r="A207" t="str">
            <v>210</v>
          </cell>
          <cell r="B207" t="str">
            <v>27332A</v>
          </cell>
          <cell r="C207" t="str">
            <v>HF150ﾄﾝ</v>
          </cell>
          <cell r="D207" t="str">
            <v>041340</v>
          </cell>
          <cell r="E207" t="str">
            <v>17510-64040-12</v>
          </cell>
          <cell r="F207" t="str">
            <v/>
          </cell>
          <cell r="G207">
            <v>1</v>
          </cell>
          <cell r="H207">
            <v>1</v>
          </cell>
          <cell r="I207" t="str">
            <v>S</v>
          </cell>
          <cell r="J207">
            <v>0</v>
          </cell>
          <cell r="K207">
            <v>1</v>
          </cell>
          <cell r="L207" t="str">
            <v/>
          </cell>
          <cell r="M207">
            <v>60</v>
          </cell>
          <cell r="N207">
            <v>210</v>
          </cell>
          <cell r="O207" t="str">
            <v>7E01</v>
          </cell>
          <cell r="P207">
            <v>4</v>
          </cell>
          <cell r="Q207">
            <v>2</v>
          </cell>
          <cell r="R207">
            <v>0</v>
          </cell>
          <cell r="S207" t="str">
            <v>*2L3-702</v>
          </cell>
          <cell r="T207" t="str">
            <v/>
          </cell>
          <cell r="U207">
            <v>4.2</v>
          </cell>
        </row>
        <row r="208">
          <cell r="A208" t="str">
            <v>211</v>
          </cell>
          <cell r="B208" t="str">
            <v>27332A</v>
          </cell>
          <cell r="C208" t="str">
            <v>HF150ﾄﾝ</v>
          </cell>
          <cell r="D208" t="str">
            <v>040229</v>
          </cell>
          <cell r="E208" t="str">
            <v>17510-87611-02</v>
          </cell>
          <cell r="F208" t="str">
            <v/>
          </cell>
          <cell r="G208">
            <v>1</v>
          </cell>
          <cell r="H208">
            <v>1</v>
          </cell>
          <cell r="I208" t="str">
            <v>S</v>
          </cell>
          <cell r="J208">
            <v>0</v>
          </cell>
          <cell r="K208">
            <v>1</v>
          </cell>
          <cell r="L208" t="str">
            <v/>
          </cell>
          <cell r="M208">
            <v>40</v>
          </cell>
          <cell r="N208">
            <v>211</v>
          </cell>
          <cell r="O208" t="str">
            <v>7E01</v>
          </cell>
          <cell r="P208">
            <v>4</v>
          </cell>
          <cell r="Q208">
            <v>2</v>
          </cell>
          <cell r="R208">
            <v>0</v>
          </cell>
          <cell r="S208" t="str">
            <v>2R5-508</v>
          </cell>
          <cell r="T208" t="str">
            <v/>
          </cell>
          <cell r="U208">
            <v>2</v>
          </cell>
        </row>
        <row r="209">
          <cell r="A209" t="str">
            <v>212</v>
          </cell>
          <cell r="B209" t="str">
            <v>27332A</v>
          </cell>
          <cell r="C209" t="str">
            <v>HF150ﾄﾝ</v>
          </cell>
          <cell r="D209" t="str">
            <v>040230</v>
          </cell>
          <cell r="E209" t="str">
            <v>17510-87611-03</v>
          </cell>
          <cell r="F209" t="str">
            <v/>
          </cell>
          <cell r="G209">
            <v>1</v>
          </cell>
          <cell r="H209">
            <v>1</v>
          </cell>
          <cell r="I209" t="str">
            <v>S</v>
          </cell>
          <cell r="J209">
            <v>0</v>
          </cell>
          <cell r="K209">
            <v>1</v>
          </cell>
          <cell r="L209" t="str">
            <v/>
          </cell>
          <cell r="M209">
            <v>40</v>
          </cell>
          <cell r="N209">
            <v>212</v>
          </cell>
          <cell r="O209" t="str">
            <v>7E01</v>
          </cell>
          <cell r="P209">
            <v>4</v>
          </cell>
          <cell r="Q209">
            <v>2</v>
          </cell>
          <cell r="R209">
            <v>0</v>
          </cell>
          <cell r="S209" t="str">
            <v>2R5-506</v>
          </cell>
          <cell r="T209" t="str">
            <v/>
          </cell>
          <cell r="U209">
            <v>2</v>
          </cell>
        </row>
        <row r="210">
          <cell r="A210" t="str">
            <v>213</v>
          </cell>
          <cell r="B210" t="str">
            <v>27332A</v>
          </cell>
          <cell r="C210" t="str">
            <v>HF150ﾄﾝ</v>
          </cell>
          <cell r="D210" t="str">
            <v>034027</v>
          </cell>
          <cell r="E210" t="str">
            <v>17530-70110-02</v>
          </cell>
          <cell r="F210" t="str">
            <v/>
          </cell>
          <cell r="G210">
            <v>1</v>
          </cell>
          <cell r="H210">
            <v>1</v>
          </cell>
          <cell r="I210" t="str">
            <v>S</v>
          </cell>
          <cell r="J210">
            <v>0</v>
          </cell>
          <cell r="K210">
            <v>1</v>
          </cell>
          <cell r="L210" t="str">
            <v/>
          </cell>
          <cell r="M210">
            <v>50</v>
          </cell>
          <cell r="N210">
            <v>213</v>
          </cell>
          <cell r="O210" t="str">
            <v>7E01</v>
          </cell>
          <cell r="P210">
            <v>4</v>
          </cell>
          <cell r="Q210">
            <v>2</v>
          </cell>
          <cell r="R210">
            <v>0</v>
          </cell>
          <cell r="S210" t="str">
            <v>*2L3</v>
          </cell>
          <cell r="T210" t="str">
            <v/>
          </cell>
          <cell r="U210">
            <v>2.1</v>
          </cell>
        </row>
        <row r="211">
          <cell r="A211" t="str">
            <v>214</v>
          </cell>
          <cell r="B211" t="str">
            <v>27332A</v>
          </cell>
          <cell r="C211" t="str">
            <v>HF150ﾄﾝ</v>
          </cell>
          <cell r="D211" t="str">
            <v>034028</v>
          </cell>
          <cell r="E211" t="str">
            <v>17530-70110-03</v>
          </cell>
          <cell r="F211" t="str">
            <v/>
          </cell>
          <cell r="G211">
            <v>1</v>
          </cell>
          <cell r="H211">
            <v>1</v>
          </cell>
          <cell r="I211" t="str">
            <v>S</v>
          </cell>
          <cell r="J211">
            <v>0</v>
          </cell>
          <cell r="K211">
            <v>1</v>
          </cell>
          <cell r="L211" t="str">
            <v/>
          </cell>
          <cell r="M211">
            <v>50</v>
          </cell>
          <cell r="N211">
            <v>214</v>
          </cell>
          <cell r="O211" t="str">
            <v>7E02</v>
          </cell>
          <cell r="P211">
            <v>4</v>
          </cell>
          <cell r="Q211">
            <v>2</v>
          </cell>
          <cell r="R211">
            <v>0</v>
          </cell>
          <cell r="S211" t="str">
            <v>2R5-2</v>
          </cell>
          <cell r="T211" t="str">
            <v/>
          </cell>
          <cell r="U211">
            <v>2.1</v>
          </cell>
        </row>
        <row r="212">
          <cell r="A212" t="str">
            <v>215</v>
          </cell>
          <cell r="B212" t="str">
            <v>27332A</v>
          </cell>
          <cell r="C212" t="str">
            <v>HF150ﾄﾝ</v>
          </cell>
          <cell r="D212" t="str">
            <v>035328</v>
          </cell>
          <cell r="E212" t="str">
            <v>17510-64300-04</v>
          </cell>
          <cell r="F212" t="str">
            <v/>
          </cell>
          <cell r="G212">
            <v>1</v>
          </cell>
          <cell r="H212">
            <v>1</v>
          </cell>
          <cell r="I212" t="str">
            <v>S</v>
          </cell>
          <cell r="J212">
            <v>0</v>
          </cell>
          <cell r="K212">
            <v>1</v>
          </cell>
          <cell r="L212" t="str">
            <v/>
          </cell>
          <cell r="M212">
            <v>60</v>
          </cell>
          <cell r="N212">
            <v>215</v>
          </cell>
          <cell r="O212" t="str">
            <v>7E01</v>
          </cell>
          <cell r="P212">
            <v>2</v>
          </cell>
          <cell r="Q212">
            <v>1</v>
          </cell>
          <cell r="R212">
            <v>0</v>
          </cell>
          <cell r="S212" t="str">
            <v>2R5-7-18</v>
          </cell>
          <cell r="T212" t="str">
            <v/>
          </cell>
          <cell r="U212">
            <v>7.3</v>
          </cell>
        </row>
        <row r="213">
          <cell r="A213" t="str">
            <v>216</v>
          </cell>
          <cell r="B213" t="str">
            <v>27332A</v>
          </cell>
          <cell r="C213" t="str">
            <v>HF150ﾄﾝ</v>
          </cell>
          <cell r="D213" t="str">
            <v>041347</v>
          </cell>
          <cell r="E213" t="str">
            <v>17510-64300-07</v>
          </cell>
          <cell r="F213" t="str">
            <v/>
          </cell>
          <cell r="G213">
            <v>1</v>
          </cell>
          <cell r="H213">
            <v>1</v>
          </cell>
          <cell r="I213" t="str">
            <v>S</v>
          </cell>
          <cell r="J213">
            <v>0</v>
          </cell>
          <cell r="K213">
            <v>1</v>
          </cell>
          <cell r="L213" t="str">
            <v/>
          </cell>
          <cell r="M213">
            <v>60</v>
          </cell>
          <cell r="N213">
            <v>216</v>
          </cell>
          <cell r="O213" t="str">
            <v>7E01</v>
          </cell>
          <cell r="P213">
            <v>2</v>
          </cell>
          <cell r="Q213">
            <v>1</v>
          </cell>
          <cell r="R213">
            <v>0</v>
          </cell>
          <cell r="S213" t="str">
            <v>2R4-5-03</v>
          </cell>
          <cell r="T213" t="str">
            <v/>
          </cell>
          <cell r="U213">
            <v>6.7</v>
          </cell>
        </row>
        <row r="214">
          <cell r="A214" t="str">
            <v>217</v>
          </cell>
          <cell r="B214" t="str">
            <v>27332A</v>
          </cell>
          <cell r="C214" t="str">
            <v>HF150ﾄﾝ</v>
          </cell>
          <cell r="D214" t="str">
            <v>039802</v>
          </cell>
          <cell r="E214" t="str">
            <v>17510-64320-04</v>
          </cell>
          <cell r="F214" t="str">
            <v/>
          </cell>
          <cell r="G214">
            <v>1</v>
          </cell>
          <cell r="H214">
            <v>1</v>
          </cell>
          <cell r="I214" t="str">
            <v>S</v>
          </cell>
          <cell r="J214">
            <v>0</v>
          </cell>
          <cell r="K214">
            <v>1</v>
          </cell>
          <cell r="L214" t="str">
            <v/>
          </cell>
          <cell r="M214">
            <v>50</v>
          </cell>
          <cell r="N214">
            <v>217</v>
          </cell>
          <cell r="O214" t="str">
            <v>7E01</v>
          </cell>
          <cell r="P214">
            <v>4</v>
          </cell>
          <cell r="Q214">
            <v>2</v>
          </cell>
          <cell r="R214">
            <v>0</v>
          </cell>
          <cell r="S214" t="str">
            <v>*2L4-406</v>
          </cell>
          <cell r="T214" t="str">
            <v/>
          </cell>
          <cell r="U214">
            <v>4.2</v>
          </cell>
        </row>
        <row r="215">
          <cell r="A215" t="str">
            <v>218</v>
          </cell>
          <cell r="B215" t="str">
            <v>27332A</v>
          </cell>
          <cell r="C215" t="str">
            <v>HF150ﾄﾝ</v>
          </cell>
          <cell r="D215" t="str">
            <v>035348</v>
          </cell>
          <cell r="E215" t="str">
            <v>17510-64330-04</v>
          </cell>
          <cell r="F215" t="str">
            <v/>
          </cell>
          <cell r="G215">
            <v>1</v>
          </cell>
          <cell r="H215">
            <v>1</v>
          </cell>
          <cell r="I215" t="str">
            <v>S</v>
          </cell>
          <cell r="J215">
            <v>0</v>
          </cell>
          <cell r="K215">
            <v>1</v>
          </cell>
          <cell r="L215" t="str">
            <v/>
          </cell>
          <cell r="M215">
            <v>50</v>
          </cell>
          <cell r="N215">
            <v>218</v>
          </cell>
          <cell r="O215" t="str">
            <v>7E01</v>
          </cell>
          <cell r="P215">
            <v>4</v>
          </cell>
          <cell r="Q215">
            <v>2</v>
          </cell>
          <cell r="R215">
            <v>0</v>
          </cell>
          <cell r="S215" t="str">
            <v>2R2-5</v>
          </cell>
          <cell r="T215" t="str">
            <v/>
          </cell>
          <cell r="U215">
            <v>4.2</v>
          </cell>
        </row>
        <row r="216">
          <cell r="A216" t="str">
            <v>219</v>
          </cell>
          <cell r="B216" t="str">
            <v>27332A</v>
          </cell>
          <cell r="C216" t="str">
            <v>HF150ﾄﾝ</v>
          </cell>
          <cell r="D216" t="str">
            <v>043900</v>
          </cell>
          <cell r="E216" t="str">
            <v>17510-64430-04</v>
          </cell>
          <cell r="F216" t="str">
            <v/>
          </cell>
          <cell r="G216">
            <v>1</v>
          </cell>
          <cell r="H216">
            <v>1</v>
          </cell>
          <cell r="I216" t="str">
            <v>S</v>
          </cell>
          <cell r="J216">
            <v>0</v>
          </cell>
          <cell r="K216">
            <v>1</v>
          </cell>
          <cell r="L216" t="str">
            <v/>
          </cell>
          <cell r="M216">
            <v>50</v>
          </cell>
          <cell r="N216">
            <v>219</v>
          </cell>
          <cell r="O216" t="str">
            <v>7E01</v>
          </cell>
          <cell r="P216">
            <v>2</v>
          </cell>
          <cell r="Q216">
            <v>1</v>
          </cell>
          <cell r="R216">
            <v>0</v>
          </cell>
          <cell r="S216" t="str">
            <v>*2L3-210</v>
          </cell>
          <cell r="T216" t="str">
            <v/>
          </cell>
          <cell r="U216">
            <v>4.2</v>
          </cell>
        </row>
        <row r="217">
          <cell r="A217" t="str">
            <v>220</v>
          </cell>
          <cell r="B217" t="str">
            <v>27332A</v>
          </cell>
          <cell r="C217" t="str">
            <v>HF150ﾄﾝ</v>
          </cell>
          <cell r="D217" t="str">
            <v>035340</v>
          </cell>
          <cell r="E217" t="str">
            <v>17510-73100-03</v>
          </cell>
          <cell r="F217" t="str">
            <v/>
          </cell>
          <cell r="G217">
            <v>1</v>
          </cell>
          <cell r="H217">
            <v>1</v>
          </cell>
          <cell r="I217" t="str">
            <v>S</v>
          </cell>
          <cell r="J217">
            <v>0</v>
          </cell>
          <cell r="K217">
            <v>1</v>
          </cell>
          <cell r="L217" t="str">
            <v/>
          </cell>
          <cell r="M217">
            <v>60</v>
          </cell>
          <cell r="N217">
            <v>220</v>
          </cell>
          <cell r="O217" t="str">
            <v>7E01</v>
          </cell>
          <cell r="P217">
            <v>4</v>
          </cell>
          <cell r="Q217">
            <v>2</v>
          </cell>
          <cell r="R217">
            <v>0</v>
          </cell>
          <cell r="S217" t="str">
            <v>*2R4-123</v>
          </cell>
          <cell r="T217" t="str">
            <v/>
          </cell>
          <cell r="U217">
            <v>6.7</v>
          </cell>
        </row>
        <row r="218">
          <cell r="A218" t="str">
            <v>221</v>
          </cell>
          <cell r="B218" t="str">
            <v>27332A</v>
          </cell>
          <cell r="C218" t="str">
            <v>HF150ﾄﾝ</v>
          </cell>
          <cell r="D218" t="str">
            <v>010594</v>
          </cell>
          <cell r="E218" t="str">
            <v>17510-87601-03</v>
          </cell>
          <cell r="F218" t="str">
            <v/>
          </cell>
          <cell r="G218">
            <v>1</v>
          </cell>
          <cell r="H218">
            <v>1</v>
          </cell>
          <cell r="I218" t="str">
            <v>S</v>
          </cell>
          <cell r="J218">
            <v>2880</v>
          </cell>
          <cell r="K218">
            <v>1</v>
          </cell>
          <cell r="L218" t="str">
            <v/>
          </cell>
          <cell r="M218">
            <v>40</v>
          </cell>
          <cell r="N218">
            <v>221</v>
          </cell>
          <cell r="O218" t="str">
            <v>7E01</v>
          </cell>
          <cell r="P218">
            <v>4</v>
          </cell>
          <cell r="Q218">
            <v>2</v>
          </cell>
          <cell r="R218">
            <v>0</v>
          </cell>
          <cell r="S218" t="str">
            <v>*2R5-512</v>
          </cell>
          <cell r="T218" t="str">
            <v/>
          </cell>
          <cell r="U218">
            <v>10</v>
          </cell>
        </row>
        <row r="219">
          <cell r="A219" t="str">
            <v>222</v>
          </cell>
          <cell r="B219" t="str">
            <v>27332A</v>
          </cell>
          <cell r="C219" t="str">
            <v>HF150ﾄﾝ</v>
          </cell>
          <cell r="D219" t="str">
            <v>018116</v>
          </cell>
          <cell r="E219" t="str">
            <v>17510-87608-06</v>
          </cell>
          <cell r="F219" t="str">
            <v/>
          </cell>
          <cell r="G219">
            <v>1</v>
          </cell>
          <cell r="H219">
            <v>1</v>
          </cell>
          <cell r="I219" t="str">
            <v>S</v>
          </cell>
          <cell r="J219">
            <v>2880</v>
          </cell>
          <cell r="K219">
            <v>1</v>
          </cell>
          <cell r="L219" t="str">
            <v/>
          </cell>
          <cell r="M219">
            <v>50</v>
          </cell>
          <cell r="N219">
            <v>222</v>
          </cell>
          <cell r="O219" t="str">
            <v>7E01</v>
          </cell>
          <cell r="P219">
            <v>4</v>
          </cell>
          <cell r="Q219">
            <v>2</v>
          </cell>
          <cell r="R219">
            <v>0</v>
          </cell>
          <cell r="S219" t="str">
            <v>2L4-619</v>
          </cell>
          <cell r="T219" t="str">
            <v/>
          </cell>
          <cell r="U219">
            <v>3</v>
          </cell>
        </row>
        <row r="220">
          <cell r="A220" t="str">
            <v>223</v>
          </cell>
          <cell r="B220" t="str">
            <v>27332A</v>
          </cell>
          <cell r="C220" t="str">
            <v>HF150ﾄﾝ</v>
          </cell>
          <cell r="D220" t="str">
            <v>018985</v>
          </cell>
          <cell r="E220" t="str">
            <v>17510-87609-04</v>
          </cell>
          <cell r="F220" t="str">
            <v/>
          </cell>
          <cell r="G220">
            <v>1</v>
          </cell>
          <cell r="H220">
            <v>1</v>
          </cell>
          <cell r="I220" t="str">
            <v>S</v>
          </cell>
          <cell r="J220">
            <v>2880</v>
          </cell>
          <cell r="K220">
            <v>1</v>
          </cell>
          <cell r="L220" t="str">
            <v/>
          </cell>
          <cell r="M220">
            <v>60</v>
          </cell>
          <cell r="N220">
            <v>223</v>
          </cell>
          <cell r="O220" t="str">
            <v>7E01</v>
          </cell>
          <cell r="P220">
            <v>4</v>
          </cell>
          <cell r="Q220">
            <v>2</v>
          </cell>
          <cell r="R220">
            <v>0</v>
          </cell>
          <cell r="S220" t="str">
            <v>*2L4-618</v>
          </cell>
          <cell r="T220" t="str">
            <v/>
          </cell>
          <cell r="U220">
            <v>6.7</v>
          </cell>
        </row>
        <row r="221">
          <cell r="A221" t="str">
            <v>224</v>
          </cell>
          <cell r="B221" t="str">
            <v>27332A</v>
          </cell>
          <cell r="C221" t="str">
            <v>HF150ﾄﾝ</v>
          </cell>
          <cell r="D221" t="str">
            <v>043354</v>
          </cell>
          <cell r="E221" t="str">
            <v>17510-87622-02</v>
          </cell>
          <cell r="F221" t="str">
            <v/>
          </cell>
          <cell r="G221">
            <v>1</v>
          </cell>
          <cell r="H221">
            <v>1</v>
          </cell>
          <cell r="I221" t="str">
            <v>S</v>
          </cell>
          <cell r="J221">
            <v>0</v>
          </cell>
          <cell r="K221">
            <v>1</v>
          </cell>
          <cell r="L221" t="str">
            <v/>
          </cell>
          <cell r="M221">
            <v>50</v>
          </cell>
          <cell r="N221">
            <v>224</v>
          </cell>
          <cell r="O221" t="str">
            <v>7E01</v>
          </cell>
          <cell r="P221">
            <v>4</v>
          </cell>
          <cell r="Q221">
            <v>2</v>
          </cell>
          <cell r="R221">
            <v>0</v>
          </cell>
          <cell r="S221" t="str">
            <v>*2L5</v>
          </cell>
          <cell r="T221" t="str">
            <v/>
          </cell>
          <cell r="U221">
            <v>4.5999999999999996</v>
          </cell>
        </row>
        <row r="222">
          <cell r="A222" t="str">
            <v>225</v>
          </cell>
          <cell r="B222" t="str">
            <v>27332A</v>
          </cell>
          <cell r="C222" t="str">
            <v>HF150ﾄﾝ</v>
          </cell>
          <cell r="D222" t="str">
            <v>043355</v>
          </cell>
          <cell r="E222" t="str">
            <v>17510-87622-03</v>
          </cell>
          <cell r="F222" t="str">
            <v/>
          </cell>
          <cell r="G222">
            <v>1</v>
          </cell>
          <cell r="H222">
            <v>1</v>
          </cell>
          <cell r="I222" t="str">
            <v>S</v>
          </cell>
          <cell r="J222">
            <v>0</v>
          </cell>
          <cell r="K222">
            <v>1</v>
          </cell>
          <cell r="L222" t="str">
            <v/>
          </cell>
          <cell r="M222">
            <v>50</v>
          </cell>
          <cell r="N222">
            <v>225</v>
          </cell>
          <cell r="O222" t="str">
            <v>7E01</v>
          </cell>
          <cell r="P222">
            <v>4</v>
          </cell>
          <cell r="Q222">
            <v>2</v>
          </cell>
          <cell r="R222">
            <v>0</v>
          </cell>
          <cell r="S222" t="str">
            <v>*2L5</v>
          </cell>
          <cell r="T222" t="str">
            <v/>
          </cell>
          <cell r="U222">
            <v>4.5999999999999996</v>
          </cell>
        </row>
        <row r="223">
          <cell r="A223" t="str">
            <v>226</v>
          </cell>
          <cell r="B223" t="str">
            <v>27332A</v>
          </cell>
          <cell r="C223" t="str">
            <v>HF150ﾄﾝ</v>
          </cell>
          <cell r="D223" t="str">
            <v>043356</v>
          </cell>
          <cell r="E223" t="str">
            <v>17510-87622-04</v>
          </cell>
          <cell r="F223" t="str">
            <v/>
          </cell>
          <cell r="G223">
            <v>1</v>
          </cell>
          <cell r="H223">
            <v>1</v>
          </cell>
          <cell r="I223" t="str">
            <v>S</v>
          </cell>
          <cell r="J223">
            <v>0</v>
          </cell>
          <cell r="K223">
            <v>1</v>
          </cell>
          <cell r="L223" t="str">
            <v/>
          </cell>
          <cell r="M223">
            <v>50</v>
          </cell>
          <cell r="N223">
            <v>226</v>
          </cell>
          <cell r="O223" t="str">
            <v>7E02</v>
          </cell>
          <cell r="P223">
            <v>4</v>
          </cell>
          <cell r="Q223">
            <v>2</v>
          </cell>
          <cell r="R223">
            <v>0</v>
          </cell>
          <cell r="S223" t="str">
            <v>999999999</v>
          </cell>
          <cell r="T223" t="str">
            <v/>
          </cell>
          <cell r="U223">
            <v>4.5999999999999996</v>
          </cell>
        </row>
        <row r="224">
          <cell r="A224" t="str">
            <v>228</v>
          </cell>
          <cell r="B224" t="str">
            <v>27332A</v>
          </cell>
          <cell r="C224" t="str">
            <v>HF150ﾄﾝ</v>
          </cell>
          <cell r="D224" t="str">
            <v>043360</v>
          </cell>
          <cell r="E224" t="str">
            <v>17510-87622-06</v>
          </cell>
          <cell r="F224" t="str">
            <v/>
          </cell>
          <cell r="G224">
            <v>1</v>
          </cell>
          <cell r="H224">
            <v>1</v>
          </cell>
          <cell r="I224" t="str">
            <v>S</v>
          </cell>
          <cell r="J224">
            <v>0</v>
          </cell>
          <cell r="K224">
            <v>1</v>
          </cell>
          <cell r="L224" t="str">
            <v/>
          </cell>
          <cell r="M224">
            <v>50</v>
          </cell>
          <cell r="N224">
            <v>228</v>
          </cell>
          <cell r="O224" t="str">
            <v>7E01</v>
          </cell>
          <cell r="P224">
            <v>4</v>
          </cell>
          <cell r="Q224">
            <v>2</v>
          </cell>
          <cell r="R224">
            <v>0</v>
          </cell>
          <cell r="S224" t="str">
            <v>*2L5</v>
          </cell>
          <cell r="T224" t="str">
            <v/>
          </cell>
          <cell r="U224">
            <v>4.5999999999999996</v>
          </cell>
        </row>
        <row r="225">
          <cell r="A225" t="str">
            <v>229</v>
          </cell>
          <cell r="B225" t="str">
            <v>27332A</v>
          </cell>
          <cell r="C225" t="str">
            <v>HF150ﾄﾝ</v>
          </cell>
          <cell r="D225" t="str">
            <v>011901</v>
          </cell>
          <cell r="E225" t="str">
            <v>17510-54020-03</v>
          </cell>
          <cell r="F225" t="str">
            <v/>
          </cell>
          <cell r="G225">
            <v>1</v>
          </cell>
          <cell r="H225">
            <v>1</v>
          </cell>
          <cell r="I225" t="str">
            <v>S</v>
          </cell>
          <cell r="J225">
            <v>2700</v>
          </cell>
          <cell r="K225">
            <v>1</v>
          </cell>
          <cell r="L225" t="str">
            <v/>
          </cell>
          <cell r="M225">
            <v>60</v>
          </cell>
          <cell r="N225">
            <v>229</v>
          </cell>
          <cell r="O225" t="str">
            <v>7E01</v>
          </cell>
          <cell r="P225">
            <v>4</v>
          </cell>
          <cell r="Q225">
            <v>2</v>
          </cell>
          <cell r="R225">
            <v>0</v>
          </cell>
          <cell r="S225" t="str">
            <v>*2L4-314</v>
          </cell>
          <cell r="T225" t="str">
            <v/>
          </cell>
          <cell r="U225">
            <v>4.0999999999999996</v>
          </cell>
        </row>
        <row r="226">
          <cell r="A226" t="str">
            <v>230</v>
          </cell>
          <cell r="B226" t="str">
            <v>27332A</v>
          </cell>
          <cell r="C226" t="str">
            <v>HF150ﾄﾝ</v>
          </cell>
          <cell r="D226" t="str">
            <v>011905</v>
          </cell>
          <cell r="E226" t="str">
            <v>17510-54020-10</v>
          </cell>
          <cell r="F226" t="str">
            <v/>
          </cell>
          <cell r="G226">
            <v>1</v>
          </cell>
          <cell r="H226">
            <v>1</v>
          </cell>
          <cell r="I226" t="str">
            <v>S</v>
          </cell>
          <cell r="J226">
            <v>2880</v>
          </cell>
          <cell r="K226">
            <v>1</v>
          </cell>
          <cell r="L226" t="str">
            <v/>
          </cell>
          <cell r="M226">
            <v>60</v>
          </cell>
          <cell r="N226">
            <v>230</v>
          </cell>
          <cell r="O226" t="str">
            <v>7E01</v>
          </cell>
          <cell r="P226">
            <v>44</v>
          </cell>
          <cell r="Q226">
            <v>2</v>
          </cell>
          <cell r="R226">
            <v>0</v>
          </cell>
          <cell r="S226" t="str">
            <v>*2R4-312</v>
          </cell>
          <cell r="T226" t="str">
            <v/>
          </cell>
          <cell r="U226">
            <v>3.7</v>
          </cell>
        </row>
        <row r="227">
          <cell r="A227" t="str">
            <v>231</v>
          </cell>
          <cell r="B227" t="str">
            <v>27332A</v>
          </cell>
          <cell r="C227" t="str">
            <v>HF150ﾄﾝ</v>
          </cell>
          <cell r="D227" t="str">
            <v>035377</v>
          </cell>
          <cell r="E227" t="str">
            <v>17510-54290-04</v>
          </cell>
          <cell r="F227" t="str">
            <v/>
          </cell>
          <cell r="G227">
            <v>1</v>
          </cell>
          <cell r="H227">
            <v>1</v>
          </cell>
          <cell r="I227" t="str">
            <v>S</v>
          </cell>
          <cell r="J227">
            <v>2700</v>
          </cell>
          <cell r="K227">
            <v>1</v>
          </cell>
          <cell r="L227" t="str">
            <v/>
          </cell>
          <cell r="M227">
            <v>50</v>
          </cell>
          <cell r="N227">
            <v>231</v>
          </cell>
          <cell r="O227" t="str">
            <v>7E01</v>
          </cell>
          <cell r="P227">
            <v>4</v>
          </cell>
          <cell r="Q227">
            <v>2</v>
          </cell>
          <cell r="R227">
            <v>0</v>
          </cell>
          <cell r="S227" t="str">
            <v>*2L3-219</v>
          </cell>
          <cell r="T227" t="str">
            <v/>
          </cell>
          <cell r="U227">
            <v>1.8</v>
          </cell>
        </row>
        <row r="228">
          <cell r="A228" t="str">
            <v>233</v>
          </cell>
          <cell r="B228" t="str">
            <v>27332A</v>
          </cell>
          <cell r="C228" t="str">
            <v>HF150ﾄﾝ</v>
          </cell>
          <cell r="D228" t="str">
            <v>035369</v>
          </cell>
          <cell r="E228" t="str">
            <v>17510-54300-05</v>
          </cell>
          <cell r="F228" t="str">
            <v/>
          </cell>
          <cell r="G228">
            <v>1</v>
          </cell>
          <cell r="H228">
            <v>1</v>
          </cell>
          <cell r="I228" t="str">
            <v>S</v>
          </cell>
          <cell r="J228">
            <v>2700</v>
          </cell>
          <cell r="K228">
            <v>1</v>
          </cell>
          <cell r="L228" t="str">
            <v/>
          </cell>
          <cell r="M228">
            <v>50</v>
          </cell>
          <cell r="N228">
            <v>233</v>
          </cell>
          <cell r="O228" t="str">
            <v>7E01</v>
          </cell>
          <cell r="P228">
            <v>4</v>
          </cell>
          <cell r="Q228">
            <v>2</v>
          </cell>
          <cell r="R228">
            <v>0</v>
          </cell>
          <cell r="S228" t="str">
            <v>*2L4-102</v>
          </cell>
          <cell r="T228" t="str">
            <v/>
          </cell>
          <cell r="U228">
            <v>2</v>
          </cell>
        </row>
        <row r="229">
          <cell r="A229" t="str">
            <v>234</v>
          </cell>
          <cell r="B229" t="str">
            <v>27332A</v>
          </cell>
          <cell r="C229" t="str">
            <v>HF150ﾄﾝ</v>
          </cell>
          <cell r="D229" t="str">
            <v>035342</v>
          </cell>
          <cell r="E229" t="str">
            <v>17510-54300-06</v>
          </cell>
          <cell r="F229" t="str">
            <v/>
          </cell>
          <cell r="G229">
            <v>1</v>
          </cell>
          <cell r="H229">
            <v>1</v>
          </cell>
          <cell r="I229" t="str">
            <v>S</v>
          </cell>
          <cell r="J229">
            <v>0</v>
          </cell>
          <cell r="K229">
            <v>1</v>
          </cell>
          <cell r="L229" t="str">
            <v/>
          </cell>
          <cell r="M229">
            <v>40</v>
          </cell>
          <cell r="N229">
            <v>234</v>
          </cell>
          <cell r="O229" t="str">
            <v>7E01</v>
          </cell>
          <cell r="P229">
            <v>0</v>
          </cell>
          <cell r="Q229">
            <v>0</v>
          </cell>
          <cell r="R229">
            <v>0</v>
          </cell>
          <cell r="S229" t="str">
            <v>*2L4-103</v>
          </cell>
          <cell r="T229" t="str">
            <v/>
          </cell>
          <cell r="U229">
            <v>2</v>
          </cell>
        </row>
        <row r="230">
          <cell r="A230" t="str">
            <v>235</v>
          </cell>
          <cell r="B230" t="str">
            <v>27332A</v>
          </cell>
          <cell r="C230" t="str">
            <v>HF150ﾄﾝ</v>
          </cell>
          <cell r="D230" t="str">
            <v>037691</v>
          </cell>
          <cell r="E230" t="str">
            <v>17510-54301-02</v>
          </cell>
          <cell r="F230" t="str">
            <v/>
          </cell>
          <cell r="G230">
            <v>1</v>
          </cell>
          <cell r="H230">
            <v>1</v>
          </cell>
          <cell r="I230" t="str">
            <v>S</v>
          </cell>
          <cell r="J230">
            <v>0</v>
          </cell>
          <cell r="K230">
            <v>1</v>
          </cell>
          <cell r="L230" t="str">
            <v/>
          </cell>
          <cell r="M230">
            <v>40</v>
          </cell>
          <cell r="N230">
            <v>235</v>
          </cell>
          <cell r="O230" t="str">
            <v>7E01</v>
          </cell>
          <cell r="P230">
            <v>4</v>
          </cell>
          <cell r="Q230">
            <v>2</v>
          </cell>
          <cell r="R230">
            <v>0</v>
          </cell>
          <cell r="S230" t="str">
            <v>*2L4-106</v>
          </cell>
          <cell r="T230" t="str">
            <v/>
          </cell>
          <cell r="U230">
            <v>9.9</v>
          </cell>
        </row>
        <row r="231">
          <cell r="A231" t="str">
            <v>236</v>
          </cell>
          <cell r="B231" t="str">
            <v>27332A</v>
          </cell>
          <cell r="C231" t="str">
            <v>HF150ﾄﾝ</v>
          </cell>
          <cell r="D231" t="str">
            <v>037453</v>
          </cell>
          <cell r="E231" t="str">
            <v>17510-54360-04</v>
          </cell>
          <cell r="F231" t="str">
            <v/>
          </cell>
          <cell r="G231">
            <v>1</v>
          </cell>
          <cell r="H231">
            <v>1</v>
          </cell>
          <cell r="I231" t="str">
            <v>S</v>
          </cell>
          <cell r="J231">
            <v>2700</v>
          </cell>
          <cell r="K231">
            <v>1</v>
          </cell>
          <cell r="L231" t="str">
            <v/>
          </cell>
          <cell r="M231">
            <v>30</v>
          </cell>
          <cell r="N231">
            <v>236</v>
          </cell>
          <cell r="O231" t="str">
            <v>7E01</v>
          </cell>
          <cell r="P231">
            <v>4</v>
          </cell>
          <cell r="Q231">
            <v>2</v>
          </cell>
          <cell r="R231">
            <v>0</v>
          </cell>
          <cell r="S231" t="str">
            <v>FR1-7</v>
          </cell>
          <cell r="T231" t="str">
            <v/>
          </cell>
          <cell r="U231">
            <v>3</v>
          </cell>
        </row>
        <row r="232">
          <cell r="A232" t="str">
            <v>237</v>
          </cell>
          <cell r="B232" t="str">
            <v>27332A</v>
          </cell>
          <cell r="C232" t="str">
            <v>HF150ﾄﾝ</v>
          </cell>
          <cell r="D232" t="str">
            <v>037454</v>
          </cell>
          <cell r="E232" t="str">
            <v>17510-54360-05</v>
          </cell>
          <cell r="F232" t="str">
            <v/>
          </cell>
          <cell r="G232">
            <v>1</v>
          </cell>
          <cell r="H232">
            <v>1</v>
          </cell>
          <cell r="I232" t="str">
            <v>S</v>
          </cell>
          <cell r="J232">
            <v>2700</v>
          </cell>
          <cell r="K232">
            <v>1</v>
          </cell>
          <cell r="L232" t="str">
            <v/>
          </cell>
          <cell r="M232">
            <v>30</v>
          </cell>
          <cell r="N232">
            <v>237</v>
          </cell>
          <cell r="O232" t="str">
            <v>7E01</v>
          </cell>
          <cell r="P232">
            <v>4</v>
          </cell>
          <cell r="Q232">
            <v>2</v>
          </cell>
          <cell r="R232">
            <v>0</v>
          </cell>
          <cell r="S232" t="str">
            <v>FR1-7</v>
          </cell>
          <cell r="T232" t="str">
            <v/>
          </cell>
          <cell r="U232">
            <v>2.7</v>
          </cell>
        </row>
        <row r="233">
          <cell r="A233" t="str">
            <v>238</v>
          </cell>
          <cell r="B233" t="str">
            <v>27332A</v>
          </cell>
          <cell r="C233" t="str">
            <v>HF150ﾄﾝ</v>
          </cell>
          <cell r="D233" t="str">
            <v>037945</v>
          </cell>
          <cell r="E233" t="str">
            <v>17510-54360-06</v>
          </cell>
          <cell r="F233" t="str">
            <v/>
          </cell>
          <cell r="G233">
            <v>1</v>
          </cell>
          <cell r="H233">
            <v>1</v>
          </cell>
          <cell r="I233" t="str">
            <v>S</v>
          </cell>
          <cell r="J233">
            <v>2700</v>
          </cell>
          <cell r="K233">
            <v>1</v>
          </cell>
          <cell r="L233" t="str">
            <v/>
          </cell>
          <cell r="M233">
            <v>40</v>
          </cell>
          <cell r="N233">
            <v>238</v>
          </cell>
          <cell r="O233" t="str">
            <v>7E01</v>
          </cell>
          <cell r="P233">
            <v>4</v>
          </cell>
          <cell r="Q233">
            <v>2</v>
          </cell>
          <cell r="R233">
            <v>0</v>
          </cell>
          <cell r="S233" t="str">
            <v>FR1-7</v>
          </cell>
          <cell r="T233" t="str">
            <v/>
          </cell>
          <cell r="U233">
            <v>2.7</v>
          </cell>
        </row>
        <row r="234">
          <cell r="A234" t="str">
            <v>239</v>
          </cell>
          <cell r="B234" t="str">
            <v>27332A</v>
          </cell>
          <cell r="C234" t="str">
            <v>HF150ﾄﾝ</v>
          </cell>
          <cell r="D234" t="str">
            <v>018927</v>
          </cell>
          <cell r="E234" t="str">
            <v>17510-54100-02</v>
          </cell>
          <cell r="F234" t="str">
            <v/>
          </cell>
          <cell r="G234">
            <v>1</v>
          </cell>
          <cell r="H234">
            <v>1</v>
          </cell>
          <cell r="I234" t="str">
            <v>S</v>
          </cell>
          <cell r="J234">
            <v>2880</v>
          </cell>
          <cell r="K234">
            <v>1</v>
          </cell>
          <cell r="L234" t="str">
            <v/>
          </cell>
          <cell r="M234">
            <v>40</v>
          </cell>
          <cell r="N234">
            <v>239</v>
          </cell>
          <cell r="O234" t="str">
            <v>7E01</v>
          </cell>
          <cell r="P234">
            <v>4</v>
          </cell>
          <cell r="Q234">
            <v>2</v>
          </cell>
          <cell r="R234">
            <v>0</v>
          </cell>
          <cell r="S234" t="str">
            <v>FR1</v>
          </cell>
          <cell r="T234" t="str">
            <v/>
          </cell>
          <cell r="U234">
            <v>2.2000000000000002</v>
          </cell>
        </row>
        <row r="235">
          <cell r="A235" t="str">
            <v>240</v>
          </cell>
          <cell r="B235" t="str">
            <v>27332A</v>
          </cell>
          <cell r="C235" t="str">
            <v>HF150ﾄﾝ</v>
          </cell>
          <cell r="D235" t="str">
            <v>018928</v>
          </cell>
          <cell r="E235" t="str">
            <v>17510-54100-04</v>
          </cell>
          <cell r="F235" t="str">
            <v/>
          </cell>
          <cell r="G235">
            <v>1</v>
          </cell>
          <cell r="H235">
            <v>1</v>
          </cell>
          <cell r="I235" t="str">
            <v>S</v>
          </cell>
          <cell r="J235">
            <v>2880</v>
          </cell>
          <cell r="K235">
            <v>1</v>
          </cell>
          <cell r="L235" t="str">
            <v/>
          </cell>
          <cell r="M235">
            <v>50</v>
          </cell>
          <cell r="N235">
            <v>240</v>
          </cell>
          <cell r="O235" t="str">
            <v>7E01</v>
          </cell>
          <cell r="P235">
            <v>4</v>
          </cell>
          <cell r="Q235">
            <v>2</v>
          </cell>
          <cell r="R235">
            <v>0</v>
          </cell>
          <cell r="S235" t="str">
            <v>FR1</v>
          </cell>
          <cell r="T235" t="str">
            <v/>
          </cell>
          <cell r="U235">
            <v>2.2000000000000002</v>
          </cell>
        </row>
        <row r="236">
          <cell r="A236" t="str">
            <v>241</v>
          </cell>
          <cell r="B236" t="str">
            <v>27332A</v>
          </cell>
          <cell r="C236" t="str">
            <v>HF150ﾄﾝ</v>
          </cell>
          <cell r="D236" t="str">
            <v>018930</v>
          </cell>
          <cell r="E236" t="str">
            <v>17510-54100-05</v>
          </cell>
          <cell r="F236" t="str">
            <v/>
          </cell>
          <cell r="G236">
            <v>1</v>
          </cell>
          <cell r="H236">
            <v>1</v>
          </cell>
          <cell r="I236" t="str">
            <v>S</v>
          </cell>
          <cell r="J236">
            <v>2880</v>
          </cell>
          <cell r="K236">
            <v>1</v>
          </cell>
          <cell r="L236" t="str">
            <v/>
          </cell>
          <cell r="M236">
            <v>50</v>
          </cell>
          <cell r="N236">
            <v>241</v>
          </cell>
          <cell r="O236" t="str">
            <v>7E01</v>
          </cell>
          <cell r="P236">
            <v>4</v>
          </cell>
          <cell r="Q236">
            <v>2</v>
          </cell>
          <cell r="R236">
            <v>0</v>
          </cell>
          <cell r="S236" t="str">
            <v>FR1</v>
          </cell>
          <cell r="T236" t="str">
            <v/>
          </cell>
          <cell r="U236">
            <v>2.2000000000000002</v>
          </cell>
        </row>
        <row r="237">
          <cell r="A237" t="str">
            <v>242</v>
          </cell>
          <cell r="B237" t="str">
            <v>27332A</v>
          </cell>
          <cell r="C237" t="str">
            <v>HF150ﾄﾝ</v>
          </cell>
          <cell r="D237" t="str">
            <v>018966</v>
          </cell>
          <cell r="E237" t="str">
            <v>17510-54120-03</v>
          </cell>
          <cell r="F237" t="str">
            <v/>
          </cell>
          <cell r="G237">
            <v>1</v>
          </cell>
          <cell r="H237">
            <v>1</v>
          </cell>
          <cell r="I237" t="str">
            <v>S</v>
          </cell>
          <cell r="J237">
            <v>2880</v>
          </cell>
          <cell r="K237">
            <v>1</v>
          </cell>
          <cell r="L237" t="str">
            <v/>
          </cell>
          <cell r="M237">
            <v>40</v>
          </cell>
          <cell r="N237">
            <v>242</v>
          </cell>
          <cell r="O237" t="str">
            <v>7E01</v>
          </cell>
          <cell r="P237">
            <v>4</v>
          </cell>
          <cell r="Q237">
            <v>2</v>
          </cell>
          <cell r="R237">
            <v>0</v>
          </cell>
          <cell r="S237" t="str">
            <v>*2L5-903</v>
          </cell>
          <cell r="T237" t="str">
            <v/>
          </cell>
          <cell r="U237">
            <v>1.6</v>
          </cell>
        </row>
        <row r="238">
          <cell r="A238" t="str">
            <v>243</v>
          </cell>
          <cell r="B238" t="str">
            <v>27332A</v>
          </cell>
          <cell r="C238" t="str">
            <v>HF150ﾄﾝ</v>
          </cell>
          <cell r="D238" t="str">
            <v>018967</v>
          </cell>
          <cell r="E238" t="str">
            <v>17510-54120-04</v>
          </cell>
          <cell r="F238" t="str">
            <v/>
          </cell>
          <cell r="G238">
            <v>1</v>
          </cell>
          <cell r="H238">
            <v>1</v>
          </cell>
          <cell r="I238" t="str">
            <v>S</v>
          </cell>
          <cell r="J238">
            <v>2880</v>
          </cell>
          <cell r="K238">
            <v>1</v>
          </cell>
          <cell r="L238" t="str">
            <v/>
          </cell>
          <cell r="M238">
            <v>50</v>
          </cell>
          <cell r="N238">
            <v>243</v>
          </cell>
          <cell r="O238" t="str">
            <v>7E01</v>
          </cell>
          <cell r="P238">
            <v>4</v>
          </cell>
          <cell r="Q238">
            <v>2</v>
          </cell>
          <cell r="R238">
            <v>0</v>
          </cell>
          <cell r="S238" t="str">
            <v>2R3-1</v>
          </cell>
          <cell r="T238" t="str">
            <v/>
          </cell>
          <cell r="U238">
            <v>4.5999999999999996</v>
          </cell>
        </row>
        <row r="239">
          <cell r="A239" t="str">
            <v>244</v>
          </cell>
          <cell r="B239" t="str">
            <v>27332A</v>
          </cell>
          <cell r="C239" t="str">
            <v>HF150ﾄﾝ</v>
          </cell>
          <cell r="D239" t="str">
            <v>018969</v>
          </cell>
          <cell r="E239" t="str">
            <v>17510-54120-05</v>
          </cell>
          <cell r="F239" t="str">
            <v/>
          </cell>
          <cell r="G239">
            <v>1</v>
          </cell>
          <cell r="H239">
            <v>1</v>
          </cell>
          <cell r="I239" t="str">
            <v>S</v>
          </cell>
          <cell r="J239">
            <v>2880</v>
          </cell>
          <cell r="K239">
            <v>1</v>
          </cell>
          <cell r="L239" t="str">
            <v/>
          </cell>
          <cell r="M239">
            <v>50</v>
          </cell>
          <cell r="N239">
            <v>244</v>
          </cell>
          <cell r="O239" t="str">
            <v>7E01</v>
          </cell>
          <cell r="P239">
            <v>4</v>
          </cell>
          <cell r="Q239">
            <v>2</v>
          </cell>
          <cell r="R239">
            <v>0</v>
          </cell>
          <cell r="S239" t="str">
            <v>2R1-1</v>
          </cell>
          <cell r="T239" t="str">
            <v/>
          </cell>
          <cell r="U239">
            <v>4.5999999999999996</v>
          </cell>
        </row>
        <row r="240">
          <cell r="A240" t="str">
            <v>245</v>
          </cell>
          <cell r="B240" t="str">
            <v>27332A</v>
          </cell>
          <cell r="C240" t="str">
            <v>HF150ﾄﾝ</v>
          </cell>
          <cell r="D240" t="str">
            <v>064465</v>
          </cell>
          <cell r="E240" t="str">
            <v>17510-54360-07</v>
          </cell>
          <cell r="F240" t="str">
            <v/>
          </cell>
          <cell r="G240">
            <v>1</v>
          </cell>
          <cell r="H240">
            <v>1</v>
          </cell>
          <cell r="I240" t="str">
            <v>S</v>
          </cell>
          <cell r="J240">
            <v>0</v>
          </cell>
          <cell r="K240">
            <v>1</v>
          </cell>
          <cell r="L240" t="str">
            <v/>
          </cell>
          <cell r="M240">
            <v>30</v>
          </cell>
          <cell r="N240">
            <v>245</v>
          </cell>
          <cell r="O240" t="str">
            <v>7E01</v>
          </cell>
          <cell r="P240">
            <v>0</v>
          </cell>
          <cell r="Q240">
            <v>0</v>
          </cell>
          <cell r="R240">
            <v>0</v>
          </cell>
          <cell r="S240" t="str">
            <v>FR1</v>
          </cell>
          <cell r="T240" t="str">
            <v/>
          </cell>
          <cell r="U240">
            <v>3.6</v>
          </cell>
        </row>
        <row r="241">
          <cell r="A241" t="str">
            <v>246</v>
          </cell>
          <cell r="B241" t="str">
            <v>27332A</v>
          </cell>
          <cell r="C241" t="str">
            <v>HF150ﾄﾝ</v>
          </cell>
          <cell r="D241" t="str">
            <v>034050</v>
          </cell>
          <cell r="E241" t="str">
            <v>17510-54220-02</v>
          </cell>
          <cell r="F241" t="str">
            <v/>
          </cell>
          <cell r="G241">
            <v>1</v>
          </cell>
          <cell r="H241">
            <v>1</v>
          </cell>
          <cell r="I241" t="str">
            <v>S</v>
          </cell>
          <cell r="J241">
            <v>0</v>
          </cell>
          <cell r="K241">
            <v>1</v>
          </cell>
          <cell r="L241" t="str">
            <v/>
          </cell>
          <cell r="M241">
            <v>30</v>
          </cell>
          <cell r="N241">
            <v>246</v>
          </cell>
          <cell r="O241" t="str">
            <v>7E01</v>
          </cell>
          <cell r="P241">
            <v>4</v>
          </cell>
          <cell r="Q241">
            <v>2</v>
          </cell>
          <cell r="R241">
            <v>0</v>
          </cell>
          <cell r="S241" t="str">
            <v>*2R4-214</v>
          </cell>
          <cell r="T241" t="str">
            <v/>
          </cell>
          <cell r="U241">
            <v>1.6</v>
          </cell>
        </row>
        <row r="242">
          <cell r="A242" t="str">
            <v>247</v>
          </cell>
          <cell r="B242" t="str">
            <v>27332A</v>
          </cell>
          <cell r="C242" t="str">
            <v>HF150ﾄﾝ</v>
          </cell>
          <cell r="D242" t="str">
            <v>015301</v>
          </cell>
          <cell r="E242" t="str">
            <v>17510-70030-03</v>
          </cell>
          <cell r="F242" t="str">
            <v/>
          </cell>
          <cell r="G242">
            <v>1</v>
          </cell>
          <cell r="H242">
            <v>1</v>
          </cell>
          <cell r="I242" t="str">
            <v>S</v>
          </cell>
          <cell r="J242">
            <v>3300</v>
          </cell>
          <cell r="K242">
            <v>1</v>
          </cell>
          <cell r="L242" t="str">
            <v/>
          </cell>
          <cell r="M242">
            <v>30</v>
          </cell>
          <cell r="N242">
            <v>247</v>
          </cell>
          <cell r="O242" t="str">
            <v>7E01</v>
          </cell>
          <cell r="P242">
            <v>4</v>
          </cell>
          <cell r="Q242">
            <v>2</v>
          </cell>
          <cell r="R242">
            <v>0</v>
          </cell>
          <cell r="S242" t="str">
            <v>*2R3-315</v>
          </cell>
          <cell r="T242" t="str">
            <v/>
          </cell>
          <cell r="U242">
            <v>4.8</v>
          </cell>
        </row>
        <row r="243">
          <cell r="A243" t="str">
            <v>248</v>
          </cell>
          <cell r="B243" t="str">
            <v>27332A</v>
          </cell>
          <cell r="C243" t="str">
            <v>HF150ﾄﾝ</v>
          </cell>
          <cell r="D243" t="str">
            <v>034031</v>
          </cell>
          <cell r="E243" t="str">
            <v>17510-70330-02</v>
          </cell>
          <cell r="F243" t="str">
            <v/>
          </cell>
          <cell r="G243">
            <v>1</v>
          </cell>
          <cell r="H243">
            <v>1</v>
          </cell>
          <cell r="I243" t="str">
            <v>S</v>
          </cell>
          <cell r="J243">
            <v>0</v>
          </cell>
          <cell r="K243">
            <v>1</v>
          </cell>
          <cell r="L243" t="str">
            <v/>
          </cell>
          <cell r="M243">
            <v>30</v>
          </cell>
          <cell r="N243">
            <v>248</v>
          </cell>
          <cell r="O243" t="str">
            <v>7E01</v>
          </cell>
          <cell r="P243">
            <v>4</v>
          </cell>
          <cell r="Q243">
            <v>2</v>
          </cell>
          <cell r="R243">
            <v>0</v>
          </cell>
          <cell r="S243" t="str">
            <v>*2R4-109</v>
          </cell>
          <cell r="T243" t="str">
            <v/>
          </cell>
          <cell r="U243">
            <v>14.1</v>
          </cell>
        </row>
        <row r="244">
          <cell r="A244" t="str">
            <v>249</v>
          </cell>
          <cell r="B244" t="str">
            <v>27332A</v>
          </cell>
          <cell r="C244" t="str">
            <v>HF150ﾄﾝ</v>
          </cell>
          <cell r="D244" t="str">
            <v>034032</v>
          </cell>
          <cell r="E244" t="str">
            <v>17510-70330-03</v>
          </cell>
          <cell r="F244" t="str">
            <v/>
          </cell>
          <cell r="G244">
            <v>1</v>
          </cell>
          <cell r="H244">
            <v>1</v>
          </cell>
          <cell r="I244" t="str">
            <v>S</v>
          </cell>
          <cell r="J244">
            <v>0</v>
          </cell>
          <cell r="K244">
            <v>1</v>
          </cell>
          <cell r="L244" t="str">
            <v/>
          </cell>
          <cell r="M244">
            <v>30</v>
          </cell>
          <cell r="N244">
            <v>249</v>
          </cell>
          <cell r="O244" t="str">
            <v>7E01</v>
          </cell>
          <cell r="P244">
            <v>4</v>
          </cell>
          <cell r="Q244">
            <v>2</v>
          </cell>
          <cell r="R244">
            <v>0</v>
          </cell>
          <cell r="S244" t="str">
            <v>*2R4-111</v>
          </cell>
          <cell r="T244" t="str">
            <v/>
          </cell>
          <cell r="U244">
            <v>14.1</v>
          </cell>
        </row>
        <row r="245">
          <cell r="A245" t="str">
            <v>250</v>
          </cell>
          <cell r="B245" t="str">
            <v>27332A</v>
          </cell>
          <cell r="C245" t="str">
            <v>HF150ﾄﾝ</v>
          </cell>
          <cell r="D245" t="str">
            <v>034033</v>
          </cell>
          <cell r="E245" t="str">
            <v>17510-70330-05</v>
          </cell>
          <cell r="F245" t="str">
            <v/>
          </cell>
          <cell r="G245">
            <v>1</v>
          </cell>
          <cell r="H245">
            <v>1</v>
          </cell>
          <cell r="I245" t="str">
            <v>S</v>
          </cell>
          <cell r="J245">
            <v>0</v>
          </cell>
          <cell r="K245">
            <v>1</v>
          </cell>
          <cell r="L245" t="str">
            <v/>
          </cell>
          <cell r="M245">
            <v>30</v>
          </cell>
          <cell r="N245">
            <v>250</v>
          </cell>
          <cell r="O245" t="str">
            <v>7E01</v>
          </cell>
          <cell r="P245">
            <v>4</v>
          </cell>
          <cell r="Q245">
            <v>2</v>
          </cell>
          <cell r="R245">
            <v>0</v>
          </cell>
          <cell r="S245" t="str">
            <v>*2R4-110</v>
          </cell>
          <cell r="T245" t="str">
            <v/>
          </cell>
          <cell r="U245">
            <v>12.9</v>
          </cell>
        </row>
        <row r="246">
          <cell r="A246" t="str">
            <v>251</v>
          </cell>
          <cell r="B246" t="str">
            <v>27332A</v>
          </cell>
          <cell r="C246" t="str">
            <v>HF150ﾄﾝ</v>
          </cell>
          <cell r="D246" t="str">
            <v>004100</v>
          </cell>
          <cell r="E246" t="str">
            <v>17510-24090-02</v>
          </cell>
          <cell r="F246" t="str">
            <v/>
          </cell>
          <cell r="G246">
            <v>1</v>
          </cell>
          <cell r="H246">
            <v>1</v>
          </cell>
          <cell r="I246" t="str">
            <v>S</v>
          </cell>
          <cell r="J246">
            <v>2880</v>
          </cell>
          <cell r="K246">
            <v>1</v>
          </cell>
          <cell r="L246" t="str">
            <v/>
          </cell>
          <cell r="M246">
            <v>50</v>
          </cell>
          <cell r="N246">
            <v>251</v>
          </cell>
          <cell r="O246" t="str">
            <v>7E02</v>
          </cell>
          <cell r="P246">
            <v>4</v>
          </cell>
          <cell r="Q246">
            <v>2</v>
          </cell>
          <cell r="R246">
            <v>0</v>
          </cell>
          <cell r="S246" t="str">
            <v>*2R5-504</v>
          </cell>
          <cell r="T246" t="str">
            <v/>
          </cell>
          <cell r="U246">
            <v>7.4</v>
          </cell>
        </row>
        <row r="247">
          <cell r="A247" t="str">
            <v>252</v>
          </cell>
          <cell r="B247" t="str">
            <v>27332A</v>
          </cell>
          <cell r="C247" t="str">
            <v>HF150ﾄﾝ</v>
          </cell>
          <cell r="D247" t="str">
            <v>004101</v>
          </cell>
          <cell r="E247" t="str">
            <v>17510-24090-03</v>
          </cell>
          <cell r="F247" t="str">
            <v/>
          </cell>
          <cell r="G247">
            <v>1</v>
          </cell>
          <cell r="H247">
            <v>1</v>
          </cell>
          <cell r="I247" t="str">
            <v>S</v>
          </cell>
          <cell r="J247">
            <v>2880</v>
          </cell>
          <cell r="K247">
            <v>1</v>
          </cell>
          <cell r="L247" t="str">
            <v/>
          </cell>
          <cell r="M247">
            <v>50</v>
          </cell>
          <cell r="N247">
            <v>252</v>
          </cell>
          <cell r="O247" t="str">
            <v>7E02</v>
          </cell>
          <cell r="P247">
            <v>4</v>
          </cell>
          <cell r="Q247">
            <v>2</v>
          </cell>
          <cell r="R247">
            <v>0</v>
          </cell>
          <cell r="S247" t="str">
            <v>*2R5-504</v>
          </cell>
          <cell r="T247" t="str">
            <v/>
          </cell>
          <cell r="U247">
            <v>8.1</v>
          </cell>
        </row>
        <row r="248">
          <cell r="A248" t="str">
            <v>253</v>
          </cell>
          <cell r="B248" t="str">
            <v>27332A</v>
          </cell>
          <cell r="C248" t="str">
            <v>HF150ﾄﾝ</v>
          </cell>
          <cell r="D248" t="str">
            <v>012869</v>
          </cell>
          <cell r="E248" t="str">
            <v>17510-24191-05</v>
          </cell>
          <cell r="F248" t="str">
            <v/>
          </cell>
          <cell r="G248">
            <v>1</v>
          </cell>
          <cell r="H248">
            <v>1</v>
          </cell>
          <cell r="I248" t="str">
            <v>S</v>
          </cell>
          <cell r="J248">
            <v>2880</v>
          </cell>
          <cell r="K248">
            <v>1</v>
          </cell>
          <cell r="L248" t="str">
            <v/>
          </cell>
          <cell r="M248">
            <v>50</v>
          </cell>
          <cell r="N248">
            <v>253</v>
          </cell>
          <cell r="O248" t="str">
            <v>7E02</v>
          </cell>
          <cell r="P248">
            <v>4</v>
          </cell>
          <cell r="Q248">
            <v>2</v>
          </cell>
          <cell r="R248">
            <v>0</v>
          </cell>
          <cell r="S248" t="str">
            <v>FR1-7</v>
          </cell>
          <cell r="T248" t="str">
            <v/>
          </cell>
          <cell r="U248">
            <v>4.5999999999999996</v>
          </cell>
        </row>
        <row r="249">
          <cell r="A249" t="str">
            <v>254</v>
          </cell>
          <cell r="B249" t="str">
            <v>27332A</v>
          </cell>
          <cell r="C249" t="str">
            <v>HF150ﾄﾝ</v>
          </cell>
          <cell r="D249" t="str">
            <v>006856</v>
          </cell>
          <cell r="E249" t="str">
            <v>17510-24260-02</v>
          </cell>
          <cell r="F249" t="str">
            <v/>
          </cell>
          <cell r="G249">
            <v>1</v>
          </cell>
          <cell r="H249">
            <v>1</v>
          </cell>
          <cell r="I249" t="str">
            <v>S</v>
          </cell>
          <cell r="J249">
            <v>2880</v>
          </cell>
          <cell r="K249">
            <v>1</v>
          </cell>
          <cell r="L249" t="str">
            <v/>
          </cell>
          <cell r="M249">
            <v>50</v>
          </cell>
          <cell r="N249">
            <v>254</v>
          </cell>
          <cell r="O249" t="str">
            <v>7E02</v>
          </cell>
          <cell r="P249">
            <v>4</v>
          </cell>
          <cell r="Q249">
            <v>2</v>
          </cell>
          <cell r="R249">
            <v>0</v>
          </cell>
          <cell r="S249" t="str">
            <v>FR1-6</v>
          </cell>
          <cell r="T249" t="str">
            <v/>
          </cell>
          <cell r="U249">
            <v>4.5999999999999996</v>
          </cell>
        </row>
        <row r="250">
          <cell r="A250" t="str">
            <v>255</v>
          </cell>
          <cell r="B250" t="str">
            <v>27332A</v>
          </cell>
          <cell r="C250" t="str">
            <v>HF150ﾄﾝ</v>
          </cell>
          <cell r="D250" t="str">
            <v>006857</v>
          </cell>
          <cell r="E250" t="str">
            <v>17510-24260-03</v>
          </cell>
          <cell r="F250" t="str">
            <v/>
          </cell>
          <cell r="G250">
            <v>1</v>
          </cell>
          <cell r="H250">
            <v>1</v>
          </cell>
          <cell r="I250" t="str">
            <v>S</v>
          </cell>
          <cell r="J250">
            <v>2880</v>
          </cell>
          <cell r="K250">
            <v>1</v>
          </cell>
          <cell r="L250" t="str">
            <v/>
          </cell>
          <cell r="M250">
            <v>60</v>
          </cell>
          <cell r="N250">
            <v>255</v>
          </cell>
          <cell r="O250" t="str">
            <v>7E02</v>
          </cell>
          <cell r="P250">
            <v>4</v>
          </cell>
          <cell r="Q250">
            <v>2</v>
          </cell>
          <cell r="R250">
            <v>0</v>
          </cell>
          <cell r="S250" t="str">
            <v>*2R3-405</v>
          </cell>
          <cell r="T250" t="str">
            <v/>
          </cell>
          <cell r="U250">
            <v>362.5</v>
          </cell>
        </row>
        <row r="251">
          <cell r="A251" t="str">
            <v>256</v>
          </cell>
          <cell r="B251" t="str">
            <v>27332A</v>
          </cell>
          <cell r="C251" t="str">
            <v>HF150ﾄﾝ</v>
          </cell>
          <cell r="D251" t="str">
            <v>006858</v>
          </cell>
          <cell r="E251" t="str">
            <v>17510-24260-04</v>
          </cell>
          <cell r="F251" t="str">
            <v/>
          </cell>
          <cell r="G251">
            <v>1</v>
          </cell>
          <cell r="H251">
            <v>1</v>
          </cell>
          <cell r="I251" t="str">
            <v>S</v>
          </cell>
          <cell r="J251">
            <v>2880</v>
          </cell>
          <cell r="K251">
            <v>1</v>
          </cell>
          <cell r="L251" t="str">
            <v/>
          </cell>
          <cell r="M251">
            <v>40</v>
          </cell>
          <cell r="N251">
            <v>256</v>
          </cell>
          <cell r="O251" t="str">
            <v>7E02</v>
          </cell>
          <cell r="P251">
            <v>4</v>
          </cell>
          <cell r="Q251">
            <v>2</v>
          </cell>
          <cell r="R251">
            <v>0</v>
          </cell>
          <cell r="S251" t="str">
            <v>FR1-6</v>
          </cell>
          <cell r="T251" t="str">
            <v/>
          </cell>
          <cell r="U251">
            <v>4.5999999999999996</v>
          </cell>
        </row>
        <row r="252">
          <cell r="A252" t="str">
            <v>257</v>
          </cell>
          <cell r="B252" t="str">
            <v>27332A</v>
          </cell>
          <cell r="C252" t="str">
            <v>HF150ﾄﾝ</v>
          </cell>
          <cell r="D252" t="str">
            <v>021073</v>
          </cell>
          <cell r="E252" t="str">
            <v>17510-24320-10</v>
          </cell>
          <cell r="F252" t="str">
            <v/>
          </cell>
          <cell r="G252">
            <v>1</v>
          </cell>
          <cell r="H252">
            <v>1</v>
          </cell>
          <cell r="I252" t="str">
            <v>S</v>
          </cell>
          <cell r="J252">
            <v>0</v>
          </cell>
          <cell r="K252">
            <v>1</v>
          </cell>
          <cell r="L252" t="str">
            <v/>
          </cell>
          <cell r="M252">
            <v>0</v>
          </cell>
          <cell r="N252">
            <v>257</v>
          </cell>
          <cell r="O252" t="str">
            <v>7E02</v>
          </cell>
          <cell r="P252">
            <v>4</v>
          </cell>
          <cell r="Q252">
            <v>2</v>
          </cell>
          <cell r="R252">
            <v>0</v>
          </cell>
          <cell r="S252" t="str">
            <v>999999999</v>
          </cell>
          <cell r="T252" t="str">
            <v/>
          </cell>
          <cell r="U252">
            <v>397.1</v>
          </cell>
        </row>
        <row r="253">
          <cell r="A253" t="str">
            <v>258</v>
          </cell>
          <cell r="B253" t="str">
            <v>27332A</v>
          </cell>
          <cell r="C253" t="str">
            <v>HF150ﾄﾝ</v>
          </cell>
          <cell r="D253" t="str">
            <v>010769</v>
          </cell>
          <cell r="E253" t="str">
            <v>17510-24390-02</v>
          </cell>
          <cell r="F253" t="str">
            <v/>
          </cell>
          <cell r="G253">
            <v>1</v>
          </cell>
          <cell r="H253">
            <v>1</v>
          </cell>
          <cell r="I253" t="str">
            <v>S</v>
          </cell>
          <cell r="J253">
            <v>2880</v>
          </cell>
          <cell r="K253">
            <v>1</v>
          </cell>
          <cell r="L253" t="str">
            <v/>
          </cell>
          <cell r="M253">
            <v>40</v>
          </cell>
          <cell r="N253">
            <v>258</v>
          </cell>
          <cell r="O253" t="str">
            <v>7E02</v>
          </cell>
          <cell r="P253">
            <v>4</v>
          </cell>
          <cell r="Q253">
            <v>2</v>
          </cell>
          <cell r="R253">
            <v>0</v>
          </cell>
          <cell r="S253" t="str">
            <v>*2L5-502</v>
          </cell>
          <cell r="T253" t="str">
            <v/>
          </cell>
          <cell r="U253">
            <v>397.1</v>
          </cell>
        </row>
        <row r="254">
          <cell r="A254" t="str">
            <v>259</v>
          </cell>
          <cell r="B254" t="str">
            <v>27332A</v>
          </cell>
          <cell r="C254" t="str">
            <v>HF150ﾄﾝ</v>
          </cell>
          <cell r="D254" t="str">
            <v>010770</v>
          </cell>
          <cell r="E254" t="str">
            <v>17510-24390-03</v>
          </cell>
          <cell r="F254" t="str">
            <v/>
          </cell>
          <cell r="G254">
            <v>1</v>
          </cell>
          <cell r="H254">
            <v>1</v>
          </cell>
          <cell r="I254" t="str">
            <v>S</v>
          </cell>
          <cell r="J254">
            <v>2880</v>
          </cell>
          <cell r="K254">
            <v>1</v>
          </cell>
          <cell r="L254" t="str">
            <v/>
          </cell>
          <cell r="M254">
            <v>9999</v>
          </cell>
          <cell r="N254">
            <v>259</v>
          </cell>
          <cell r="O254" t="str">
            <v>7E02</v>
          </cell>
          <cell r="P254">
            <v>4</v>
          </cell>
          <cell r="Q254">
            <v>2</v>
          </cell>
          <cell r="R254">
            <v>0</v>
          </cell>
          <cell r="S254" t="str">
            <v>999999999</v>
          </cell>
          <cell r="T254" t="str">
            <v/>
          </cell>
          <cell r="U254">
            <v>397.1</v>
          </cell>
        </row>
        <row r="255">
          <cell r="A255" t="str">
            <v>260</v>
          </cell>
          <cell r="B255" t="str">
            <v>27332A</v>
          </cell>
          <cell r="C255" t="str">
            <v>HF150ﾄﾝ</v>
          </cell>
          <cell r="D255" t="str">
            <v>010772</v>
          </cell>
          <cell r="E255" t="str">
            <v>17510-24390-04</v>
          </cell>
          <cell r="F255" t="str">
            <v/>
          </cell>
          <cell r="G255">
            <v>1</v>
          </cell>
          <cell r="H255">
            <v>1</v>
          </cell>
          <cell r="I255" t="str">
            <v>S</v>
          </cell>
          <cell r="J255">
            <v>2880</v>
          </cell>
          <cell r="K255">
            <v>1</v>
          </cell>
          <cell r="L255" t="str">
            <v/>
          </cell>
          <cell r="M255">
            <v>9999</v>
          </cell>
          <cell r="N255">
            <v>260</v>
          </cell>
          <cell r="O255" t="str">
            <v>7E02</v>
          </cell>
          <cell r="P255">
            <v>4</v>
          </cell>
          <cell r="Q255">
            <v>2</v>
          </cell>
          <cell r="R255">
            <v>0</v>
          </cell>
          <cell r="S255" t="str">
            <v>999999999</v>
          </cell>
          <cell r="T255" t="str">
            <v/>
          </cell>
          <cell r="U255">
            <v>397.1</v>
          </cell>
        </row>
        <row r="256">
          <cell r="A256" t="str">
            <v>261</v>
          </cell>
          <cell r="B256" t="str">
            <v>27332A</v>
          </cell>
          <cell r="C256" t="str">
            <v>HF150ﾄﾝ</v>
          </cell>
          <cell r="D256" t="str">
            <v>010774</v>
          </cell>
          <cell r="E256" t="str">
            <v>17510-24390-05</v>
          </cell>
          <cell r="F256" t="str">
            <v/>
          </cell>
          <cell r="G256">
            <v>1</v>
          </cell>
          <cell r="H256">
            <v>1</v>
          </cell>
          <cell r="I256" t="str">
            <v>S</v>
          </cell>
          <cell r="J256">
            <v>2880</v>
          </cell>
          <cell r="K256">
            <v>1</v>
          </cell>
          <cell r="L256" t="str">
            <v/>
          </cell>
          <cell r="M256">
            <v>9999</v>
          </cell>
          <cell r="N256">
            <v>261</v>
          </cell>
          <cell r="O256" t="str">
            <v>7E02</v>
          </cell>
          <cell r="P256">
            <v>4</v>
          </cell>
          <cell r="Q256">
            <v>2</v>
          </cell>
          <cell r="R256">
            <v>0</v>
          </cell>
          <cell r="S256" t="str">
            <v>999999999</v>
          </cell>
          <cell r="T256" t="str">
            <v/>
          </cell>
          <cell r="U256">
            <v>397.1</v>
          </cell>
        </row>
        <row r="257">
          <cell r="A257" t="str">
            <v>262</v>
          </cell>
          <cell r="B257" t="str">
            <v>27332A</v>
          </cell>
          <cell r="C257" t="str">
            <v>HF150ﾄﾝ</v>
          </cell>
          <cell r="D257" t="str">
            <v>010779</v>
          </cell>
          <cell r="E257" t="str">
            <v>17510-24390-12</v>
          </cell>
          <cell r="F257" t="str">
            <v/>
          </cell>
          <cell r="G257">
            <v>1</v>
          </cell>
          <cell r="H257">
            <v>1</v>
          </cell>
          <cell r="I257" t="str">
            <v>S</v>
          </cell>
          <cell r="J257">
            <v>2880</v>
          </cell>
          <cell r="K257">
            <v>1</v>
          </cell>
          <cell r="L257" t="str">
            <v/>
          </cell>
          <cell r="M257">
            <v>40</v>
          </cell>
          <cell r="N257">
            <v>262</v>
          </cell>
          <cell r="O257" t="str">
            <v>7E02</v>
          </cell>
          <cell r="P257">
            <v>4</v>
          </cell>
          <cell r="Q257">
            <v>2</v>
          </cell>
          <cell r="R257">
            <v>0</v>
          </cell>
          <cell r="S257" t="str">
            <v>*2L5-501</v>
          </cell>
          <cell r="T257" t="str">
            <v/>
          </cell>
          <cell r="U257">
            <v>397.1</v>
          </cell>
        </row>
        <row r="258">
          <cell r="A258" t="str">
            <v>263</v>
          </cell>
          <cell r="B258" t="str">
            <v>27332A</v>
          </cell>
          <cell r="C258" t="str">
            <v>HF150ﾄﾝ</v>
          </cell>
          <cell r="D258" t="str">
            <v>003573</v>
          </cell>
          <cell r="E258" t="str">
            <v>17510-25020-02</v>
          </cell>
          <cell r="F258" t="str">
            <v/>
          </cell>
          <cell r="G258">
            <v>1</v>
          </cell>
          <cell r="H258">
            <v>1</v>
          </cell>
          <cell r="I258" t="str">
            <v>S</v>
          </cell>
          <cell r="J258">
            <v>2880</v>
          </cell>
          <cell r="K258">
            <v>1</v>
          </cell>
          <cell r="L258" t="str">
            <v/>
          </cell>
          <cell r="M258">
            <v>50</v>
          </cell>
          <cell r="N258">
            <v>263</v>
          </cell>
          <cell r="O258" t="str">
            <v>7E02</v>
          </cell>
          <cell r="P258">
            <v>4</v>
          </cell>
          <cell r="Q258">
            <v>2</v>
          </cell>
          <cell r="R258">
            <v>0</v>
          </cell>
          <cell r="S258" t="str">
            <v>*2L4-814</v>
          </cell>
          <cell r="T258" t="str">
            <v/>
          </cell>
          <cell r="U258">
            <v>4.5999999999999996</v>
          </cell>
        </row>
        <row r="259">
          <cell r="A259" t="str">
            <v>264</v>
          </cell>
          <cell r="B259" t="str">
            <v>27332A</v>
          </cell>
          <cell r="C259" t="str">
            <v>HF150ﾄﾝ</v>
          </cell>
          <cell r="D259" t="str">
            <v>003574</v>
          </cell>
          <cell r="E259" t="str">
            <v>17510-25020-06</v>
          </cell>
          <cell r="F259" t="str">
            <v/>
          </cell>
          <cell r="G259">
            <v>1</v>
          </cell>
          <cell r="H259">
            <v>1</v>
          </cell>
          <cell r="I259" t="str">
            <v>S</v>
          </cell>
          <cell r="J259">
            <v>2880</v>
          </cell>
          <cell r="K259">
            <v>1</v>
          </cell>
          <cell r="L259" t="str">
            <v/>
          </cell>
          <cell r="M259">
            <v>50</v>
          </cell>
          <cell r="N259">
            <v>264</v>
          </cell>
          <cell r="O259" t="str">
            <v>7E02</v>
          </cell>
          <cell r="P259">
            <v>4</v>
          </cell>
          <cell r="Q259">
            <v>2</v>
          </cell>
          <cell r="R259">
            <v>0</v>
          </cell>
          <cell r="S259" t="str">
            <v>*2L4-813</v>
          </cell>
          <cell r="T259" t="str">
            <v/>
          </cell>
          <cell r="U259">
            <v>4.5999999999999996</v>
          </cell>
        </row>
        <row r="260">
          <cell r="A260" t="str">
            <v>270</v>
          </cell>
          <cell r="B260" t="str">
            <v>27332A</v>
          </cell>
          <cell r="C260" t="str">
            <v>HF150ﾄﾝ</v>
          </cell>
          <cell r="D260" t="str">
            <v>004109</v>
          </cell>
          <cell r="E260" t="str">
            <v>17510-26060-06</v>
          </cell>
          <cell r="F260" t="str">
            <v/>
          </cell>
          <cell r="G260">
            <v>1</v>
          </cell>
          <cell r="H260">
            <v>1</v>
          </cell>
          <cell r="I260" t="str">
            <v>S</v>
          </cell>
          <cell r="J260">
            <v>2880</v>
          </cell>
          <cell r="K260">
            <v>1</v>
          </cell>
          <cell r="L260" t="str">
            <v/>
          </cell>
          <cell r="M260">
            <v>9999</v>
          </cell>
          <cell r="N260">
            <v>270</v>
          </cell>
          <cell r="O260" t="str">
            <v>7E01</v>
          </cell>
          <cell r="P260">
            <v>4</v>
          </cell>
          <cell r="Q260">
            <v>2</v>
          </cell>
          <cell r="R260">
            <v>0</v>
          </cell>
          <cell r="S260" t="str">
            <v>999999999</v>
          </cell>
          <cell r="T260" t="str">
            <v/>
          </cell>
          <cell r="U260">
            <v>4.5999999999999996</v>
          </cell>
        </row>
        <row r="261">
          <cell r="A261" t="str">
            <v>271</v>
          </cell>
          <cell r="B261" t="str">
            <v>27332A</v>
          </cell>
          <cell r="C261" t="str">
            <v>HF150ﾄﾝ</v>
          </cell>
          <cell r="D261" t="str">
            <v>037946</v>
          </cell>
          <cell r="E261" t="str">
            <v>17510-26090-02</v>
          </cell>
          <cell r="F261" t="str">
            <v/>
          </cell>
          <cell r="G261">
            <v>1</v>
          </cell>
          <cell r="H261">
            <v>1</v>
          </cell>
          <cell r="I261" t="str">
            <v>S</v>
          </cell>
          <cell r="J261">
            <v>0</v>
          </cell>
          <cell r="K261">
            <v>1</v>
          </cell>
          <cell r="L261" t="str">
            <v/>
          </cell>
          <cell r="M261">
            <v>50</v>
          </cell>
          <cell r="N261">
            <v>271</v>
          </cell>
          <cell r="O261" t="str">
            <v>7E02</v>
          </cell>
          <cell r="P261">
            <v>4</v>
          </cell>
          <cell r="Q261">
            <v>2</v>
          </cell>
          <cell r="R261">
            <v>0</v>
          </cell>
          <cell r="S261" t="str">
            <v>FR1</v>
          </cell>
          <cell r="T261" t="str">
            <v/>
          </cell>
          <cell r="U261">
            <v>362.5</v>
          </cell>
        </row>
        <row r="262">
          <cell r="A262" t="str">
            <v>272</v>
          </cell>
          <cell r="B262" t="str">
            <v>27332A</v>
          </cell>
          <cell r="C262" t="str">
            <v>HF150ﾄﾝ</v>
          </cell>
          <cell r="D262" t="str">
            <v>037950</v>
          </cell>
          <cell r="E262" t="str">
            <v>17510-26090-03</v>
          </cell>
          <cell r="F262" t="str">
            <v/>
          </cell>
          <cell r="G262">
            <v>1</v>
          </cell>
          <cell r="H262">
            <v>1</v>
          </cell>
          <cell r="I262" t="str">
            <v>S</v>
          </cell>
          <cell r="J262">
            <v>0</v>
          </cell>
          <cell r="K262">
            <v>1</v>
          </cell>
          <cell r="L262" t="str">
            <v/>
          </cell>
          <cell r="M262">
            <v>9999</v>
          </cell>
          <cell r="N262">
            <v>272</v>
          </cell>
          <cell r="O262" t="str">
            <v>7E01</v>
          </cell>
          <cell r="P262">
            <v>4</v>
          </cell>
          <cell r="Q262">
            <v>2</v>
          </cell>
          <cell r="R262">
            <v>0</v>
          </cell>
          <cell r="S262" t="str">
            <v>999999999</v>
          </cell>
          <cell r="T262" t="str">
            <v/>
          </cell>
          <cell r="U262">
            <v>362.5</v>
          </cell>
        </row>
        <row r="263">
          <cell r="A263" t="str">
            <v>273</v>
          </cell>
          <cell r="B263" t="str">
            <v>27332A</v>
          </cell>
          <cell r="C263" t="str">
            <v>HF150ﾄﾝ</v>
          </cell>
          <cell r="D263" t="str">
            <v>037935</v>
          </cell>
          <cell r="E263" t="str">
            <v>17510-26090-04</v>
          </cell>
          <cell r="F263" t="str">
            <v/>
          </cell>
          <cell r="G263">
            <v>1</v>
          </cell>
          <cell r="H263">
            <v>1</v>
          </cell>
          <cell r="I263" t="str">
            <v>S</v>
          </cell>
          <cell r="J263">
            <v>0</v>
          </cell>
          <cell r="K263">
            <v>1</v>
          </cell>
          <cell r="L263" t="str">
            <v/>
          </cell>
          <cell r="M263">
            <v>9999</v>
          </cell>
          <cell r="N263">
            <v>273</v>
          </cell>
          <cell r="O263" t="str">
            <v>7E01</v>
          </cell>
          <cell r="P263">
            <v>4</v>
          </cell>
          <cell r="Q263">
            <v>2</v>
          </cell>
          <cell r="R263">
            <v>0</v>
          </cell>
          <cell r="S263" t="str">
            <v>999999999</v>
          </cell>
          <cell r="T263" t="str">
            <v/>
          </cell>
          <cell r="U263">
            <v>362.5</v>
          </cell>
        </row>
        <row r="264">
          <cell r="A264" t="str">
            <v>274</v>
          </cell>
          <cell r="B264" t="str">
            <v>27332A</v>
          </cell>
          <cell r="C264" t="str">
            <v>HF150ﾄﾝ</v>
          </cell>
          <cell r="D264" t="str">
            <v>037947</v>
          </cell>
          <cell r="E264" t="str">
            <v>17510-26090-05</v>
          </cell>
          <cell r="F264" t="str">
            <v/>
          </cell>
          <cell r="G264">
            <v>1</v>
          </cell>
          <cell r="H264">
            <v>1</v>
          </cell>
          <cell r="I264" t="str">
            <v>S</v>
          </cell>
          <cell r="J264">
            <v>0</v>
          </cell>
          <cell r="K264">
            <v>1</v>
          </cell>
          <cell r="L264" t="str">
            <v/>
          </cell>
          <cell r="M264">
            <v>9999</v>
          </cell>
          <cell r="N264">
            <v>274</v>
          </cell>
          <cell r="O264" t="str">
            <v>7E01</v>
          </cell>
          <cell r="P264">
            <v>4</v>
          </cell>
          <cell r="Q264">
            <v>2</v>
          </cell>
          <cell r="R264">
            <v>0</v>
          </cell>
          <cell r="S264" t="str">
            <v>FR1</v>
          </cell>
          <cell r="T264" t="str">
            <v/>
          </cell>
          <cell r="U264">
            <v>362.5</v>
          </cell>
        </row>
        <row r="265">
          <cell r="A265" t="str">
            <v>275</v>
          </cell>
          <cell r="B265" t="str">
            <v>27332A</v>
          </cell>
          <cell r="C265" t="str">
            <v>HF150ﾄﾝ</v>
          </cell>
          <cell r="D265" t="str">
            <v>018112</v>
          </cell>
          <cell r="E265" t="str">
            <v>17510-87608-04</v>
          </cell>
          <cell r="F265" t="str">
            <v/>
          </cell>
          <cell r="G265">
            <v>1</v>
          </cell>
          <cell r="H265">
            <v>1</v>
          </cell>
          <cell r="I265" t="str">
            <v>S</v>
          </cell>
          <cell r="J265">
            <v>1920</v>
          </cell>
          <cell r="K265">
            <v>1</v>
          </cell>
          <cell r="L265" t="str">
            <v/>
          </cell>
          <cell r="M265">
            <v>60</v>
          </cell>
          <cell r="N265">
            <v>275</v>
          </cell>
          <cell r="O265" t="str">
            <v>7E01</v>
          </cell>
          <cell r="P265">
            <v>4</v>
          </cell>
          <cell r="Q265">
            <v>2</v>
          </cell>
          <cell r="R265">
            <v>0</v>
          </cell>
          <cell r="S265" t="str">
            <v>4R1-4</v>
          </cell>
          <cell r="T265" t="str">
            <v/>
          </cell>
          <cell r="U265">
            <v>7.2</v>
          </cell>
        </row>
        <row r="266">
          <cell r="A266" t="str">
            <v>276</v>
          </cell>
          <cell r="B266" t="str">
            <v>27332A</v>
          </cell>
          <cell r="C266" t="str">
            <v>HF150ﾄﾝ</v>
          </cell>
          <cell r="D266" t="str">
            <v>012271</v>
          </cell>
          <cell r="E266" t="str">
            <v>17510-26151-05</v>
          </cell>
          <cell r="F266" t="str">
            <v/>
          </cell>
          <cell r="G266">
            <v>1</v>
          </cell>
          <cell r="H266">
            <v>1</v>
          </cell>
          <cell r="I266" t="str">
            <v>S</v>
          </cell>
          <cell r="J266">
            <v>2880</v>
          </cell>
          <cell r="K266">
            <v>1</v>
          </cell>
          <cell r="L266" t="str">
            <v/>
          </cell>
          <cell r="M266">
            <v>9999</v>
          </cell>
          <cell r="N266">
            <v>276</v>
          </cell>
          <cell r="O266" t="str">
            <v>7E01</v>
          </cell>
          <cell r="P266">
            <v>4</v>
          </cell>
          <cell r="Q266">
            <v>2</v>
          </cell>
          <cell r="R266">
            <v>0</v>
          </cell>
          <cell r="S266" t="str">
            <v>999999999</v>
          </cell>
          <cell r="T266" t="str">
            <v/>
          </cell>
          <cell r="U266">
            <v>6.8</v>
          </cell>
        </row>
        <row r="267">
          <cell r="A267" t="str">
            <v>277</v>
          </cell>
          <cell r="B267" t="str">
            <v>27332A</v>
          </cell>
          <cell r="C267" t="str">
            <v>HF150ﾄﾝ</v>
          </cell>
          <cell r="D267" t="str">
            <v>006721</v>
          </cell>
          <cell r="E267" t="str">
            <v>17510-26220-02</v>
          </cell>
          <cell r="F267" t="str">
            <v/>
          </cell>
          <cell r="G267">
            <v>1</v>
          </cell>
          <cell r="H267">
            <v>1</v>
          </cell>
          <cell r="I267" t="str">
            <v>S</v>
          </cell>
          <cell r="J267">
            <v>2880</v>
          </cell>
          <cell r="K267">
            <v>1</v>
          </cell>
          <cell r="L267" t="str">
            <v/>
          </cell>
          <cell r="M267">
            <v>50</v>
          </cell>
          <cell r="N267">
            <v>277</v>
          </cell>
          <cell r="O267" t="str">
            <v>7E01</v>
          </cell>
          <cell r="P267">
            <v>4</v>
          </cell>
          <cell r="Q267">
            <v>2</v>
          </cell>
          <cell r="R267">
            <v>0</v>
          </cell>
          <cell r="S267" t="str">
            <v>*2R5-501</v>
          </cell>
          <cell r="T267" t="str">
            <v/>
          </cell>
          <cell r="U267">
            <v>7.3</v>
          </cell>
        </row>
        <row r="268">
          <cell r="A268" t="str">
            <v>278</v>
          </cell>
          <cell r="B268" t="str">
            <v>27332A</v>
          </cell>
          <cell r="C268" t="str">
            <v>HF150ﾄﾝ</v>
          </cell>
          <cell r="D268" t="str">
            <v>007770</v>
          </cell>
          <cell r="E268" t="str">
            <v>17510-26220-03</v>
          </cell>
          <cell r="F268" t="str">
            <v/>
          </cell>
          <cell r="G268">
            <v>1</v>
          </cell>
          <cell r="H268">
            <v>1</v>
          </cell>
          <cell r="I268" t="str">
            <v>S</v>
          </cell>
          <cell r="J268">
            <v>2880</v>
          </cell>
          <cell r="K268">
            <v>1</v>
          </cell>
          <cell r="L268" t="str">
            <v/>
          </cell>
          <cell r="M268">
            <v>50</v>
          </cell>
          <cell r="N268">
            <v>278</v>
          </cell>
          <cell r="O268" t="str">
            <v>7E01</v>
          </cell>
          <cell r="P268">
            <v>4</v>
          </cell>
          <cell r="Q268">
            <v>2</v>
          </cell>
          <cell r="R268">
            <v>0</v>
          </cell>
          <cell r="S268" t="str">
            <v>*2R5-503</v>
          </cell>
          <cell r="T268" t="str">
            <v/>
          </cell>
          <cell r="U268">
            <v>8.1</v>
          </cell>
        </row>
        <row r="269">
          <cell r="A269" t="str">
            <v>279</v>
          </cell>
          <cell r="B269" t="str">
            <v>27332A</v>
          </cell>
          <cell r="C269" t="str">
            <v>HF150ﾄﾝ</v>
          </cell>
          <cell r="D269" t="str">
            <v>006848</v>
          </cell>
          <cell r="E269" t="str">
            <v>17510-26240-04</v>
          </cell>
          <cell r="F269" t="str">
            <v/>
          </cell>
          <cell r="G269">
            <v>1</v>
          </cell>
          <cell r="H269">
            <v>1</v>
          </cell>
          <cell r="I269" t="str">
            <v>S</v>
          </cell>
          <cell r="J269">
            <v>2880</v>
          </cell>
          <cell r="K269">
            <v>1</v>
          </cell>
          <cell r="L269" t="str">
            <v/>
          </cell>
          <cell r="M269">
            <v>60</v>
          </cell>
          <cell r="N269">
            <v>279</v>
          </cell>
          <cell r="O269" t="str">
            <v>7E01</v>
          </cell>
          <cell r="P269">
            <v>4</v>
          </cell>
          <cell r="Q269">
            <v>2</v>
          </cell>
          <cell r="R269">
            <v>0</v>
          </cell>
          <cell r="S269" t="str">
            <v>FR1-6</v>
          </cell>
          <cell r="T269" t="str">
            <v/>
          </cell>
          <cell r="U269">
            <v>4.5999999999999996</v>
          </cell>
        </row>
        <row r="270">
          <cell r="A270" t="str">
            <v>280</v>
          </cell>
          <cell r="B270" t="str">
            <v>27332A</v>
          </cell>
          <cell r="C270" t="str">
            <v>HF150ﾄﾝ</v>
          </cell>
          <cell r="D270" t="str">
            <v>006832</v>
          </cell>
          <cell r="E270" t="str">
            <v>17510-26240-10</v>
          </cell>
          <cell r="F270" t="str">
            <v/>
          </cell>
          <cell r="G270">
            <v>1</v>
          </cell>
          <cell r="H270">
            <v>1</v>
          </cell>
          <cell r="I270" t="str">
            <v>S</v>
          </cell>
          <cell r="J270">
            <v>2880</v>
          </cell>
          <cell r="K270">
            <v>1</v>
          </cell>
          <cell r="L270" t="str">
            <v/>
          </cell>
          <cell r="M270">
            <v>9999</v>
          </cell>
          <cell r="N270">
            <v>280</v>
          </cell>
          <cell r="O270" t="str">
            <v>7E01</v>
          </cell>
          <cell r="P270">
            <v>4</v>
          </cell>
          <cell r="Q270">
            <v>2</v>
          </cell>
          <cell r="R270">
            <v>0</v>
          </cell>
          <cell r="S270" t="str">
            <v>999999999</v>
          </cell>
          <cell r="T270" t="str">
            <v/>
          </cell>
          <cell r="U270">
            <v>4.5999999999999996</v>
          </cell>
        </row>
        <row r="271">
          <cell r="A271" t="str">
            <v>283</v>
          </cell>
          <cell r="B271" t="str">
            <v>27332A</v>
          </cell>
          <cell r="C271" t="str">
            <v>HF150ﾄﾝ</v>
          </cell>
          <cell r="D271" t="str">
            <v>006521</v>
          </cell>
          <cell r="E271" t="str">
            <v>17510-26340-02</v>
          </cell>
          <cell r="F271" t="str">
            <v/>
          </cell>
          <cell r="G271">
            <v>1</v>
          </cell>
          <cell r="H271">
            <v>1</v>
          </cell>
          <cell r="I271" t="str">
            <v>S</v>
          </cell>
          <cell r="J271">
            <v>2880</v>
          </cell>
          <cell r="K271">
            <v>1</v>
          </cell>
          <cell r="L271" t="str">
            <v/>
          </cell>
          <cell r="M271">
            <v>30</v>
          </cell>
          <cell r="N271">
            <v>283</v>
          </cell>
          <cell r="O271" t="str">
            <v>7E01</v>
          </cell>
          <cell r="P271">
            <v>4</v>
          </cell>
          <cell r="Q271">
            <v>2</v>
          </cell>
          <cell r="R271">
            <v>0</v>
          </cell>
          <cell r="S271" t="str">
            <v>FR3-403</v>
          </cell>
          <cell r="T271" t="str">
            <v/>
          </cell>
          <cell r="U271">
            <v>8.5</v>
          </cell>
        </row>
        <row r="272">
          <cell r="A272" t="str">
            <v>284</v>
          </cell>
          <cell r="B272" t="str">
            <v>27332A</v>
          </cell>
          <cell r="C272" t="str">
            <v>HF150ﾄﾝ</v>
          </cell>
          <cell r="D272" t="str">
            <v>006522</v>
          </cell>
          <cell r="E272" t="str">
            <v>17510-26340-03</v>
          </cell>
          <cell r="F272" t="str">
            <v/>
          </cell>
          <cell r="G272">
            <v>1</v>
          </cell>
          <cell r="H272">
            <v>1</v>
          </cell>
          <cell r="I272" t="str">
            <v>S</v>
          </cell>
          <cell r="J272">
            <v>2880</v>
          </cell>
          <cell r="K272">
            <v>1</v>
          </cell>
          <cell r="L272" t="str">
            <v/>
          </cell>
          <cell r="M272">
            <v>30</v>
          </cell>
          <cell r="N272">
            <v>284</v>
          </cell>
          <cell r="O272" t="str">
            <v>7E01</v>
          </cell>
          <cell r="P272">
            <v>4</v>
          </cell>
          <cell r="Q272">
            <v>2</v>
          </cell>
          <cell r="R272">
            <v>0</v>
          </cell>
          <cell r="S272" t="str">
            <v>FR3-404</v>
          </cell>
          <cell r="T272" t="str">
            <v/>
          </cell>
          <cell r="U272">
            <v>8.5</v>
          </cell>
        </row>
        <row r="273">
          <cell r="A273" t="str">
            <v>285</v>
          </cell>
          <cell r="B273" t="str">
            <v>27332A</v>
          </cell>
          <cell r="C273" t="str">
            <v>HF150ﾄﾝ</v>
          </cell>
          <cell r="D273" t="str">
            <v>006523</v>
          </cell>
          <cell r="E273" t="str">
            <v>17510-26340-04</v>
          </cell>
          <cell r="F273" t="str">
            <v/>
          </cell>
          <cell r="G273">
            <v>1</v>
          </cell>
          <cell r="H273">
            <v>1</v>
          </cell>
          <cell r="I273" t="str">
            <v>S</v>
          </cell>
          <cell r="J273">
            <v>2880</v>
          </cell>
          <cell r="K273">
            <v>1</v>
          </cell>
          <cell r="L273" t="str">
            <v/>
          </cell>
          <cell r="M273">
            <v>9999</v>
          </cell>
          <cell r="N273">
            <v>285</v>
          </cell>
          <cell r="O273" t="str">
            <v>7E01</v>
          </cell>
          <cell r="P273">
            <v>4</v>
          </cell>
          <cell r="Q273">
            <v>2</v>
          </cell>
          <cell r="R273">
            <v>0</v>
          </cell>
          <cell r="S273" t="str">
            <v>999999999</v>
          </cell>
          <cell r="T273" t="str">
            <v/>
          </cell>
          <cell r="U273">
            <v>4.5999999999999996</v>
          </cell>
        </row>
        <row r="274">
          <cell r="A274" t="str">
            <v>286</v>
          </cell>
          <cell r="B274" t="str">
            <v>27332A</v>
          </cell>
          <cell r="C274" t="str">
            <v>HF150ﾄﾝ</v>
          </cell>
          <cell r="D274" t="str">
            <v>050953</v>
          </cell>
          <cell r="E274" t="str">
            <v>17510-26340-05</v>
          </cell>
          <cell r="F274" t="str">
            <v/>
          </cell>
          <cell r="G274">
            <v>1</v>
          </cell>
          <cell r="H274">
            <v>1</v>
          </cell>
          <cell r="I274" t="str">
            <v>S</v>
          </cell>
          <cell r="J274">
            <v>0</v>
          </cell>
          <cell r="K274">
            <v>1</v>
          </cell>
          <cell r="L274" t="str">
            <v/>
          </cell>
          <cell r="M274">
            <v>50</v>
          </cell>
          <cell r="N274">
            <v>286</v>
          </cell>
          <cell r="O274" t="str">
            <v>7E01</v>
          </cell>
          <cell r="P274">
            <v>3</v>
          </cell>
          <cell r="Q274">
            <v>2</v>
          </cell>
          <cell r="R274">
            <v>0</v>
          </cell>
          <cell r="S274" t="str">
            <v>FR1-6</v>
          </cell>
          <cell r="T274" t="str">
            <v/>
          </cell>
          <cell r="U274">
            <v>4.5999999999999996</v>
          </cell>
        </row>
        <row r="275">
          <cell r="A275" t="str">
            <v>287</v>
          </cell>
          <cell r="B275" t="str">
            <v>27332A</v>
          </cell>
          <cell r="C275" t="str">
            <v>HF150ﾄﾝ</v>
          </cell>
          <cell r="D275" t="str">
            <v>009725</v>
          </cell>
          <cell r="E275" t="str">
            <v>17510-26430-04</v>
          </cell>
          <cell r="F275" t="str">
            <v/>
          </cell>
          <cell r="G275">
            <v>1</v>
          </cell>
          <cell r="H275">
            <v>1</v>
          </cell>
          <cell r="I275" t="str">
            <v>S</v>
          </cell>
          <cell r="J275">
            <v>2880</v>
          </cell>
          <cell r="K275">
            <v>1</v>
          </cell>
          <cell r="L275" t="str">
            <v/>
          </cell>
          <cell r="M275">
            <v>9999</v>
          </cell>
          <cell r="N275">
            <v>287</v>
          </cell>
          <cell r="O275" t="str">
            <v>7E01</v>
          </cell>
          <cell r="P275">
            <v>4</v>
          </cell>
          <cell r="Q275">
            <v>2</v>
          </cell>
          <cell r="R275">
            <v>0</v>
          </cell>
          <cell r="S275" t="str">
            <v>ｼｼﾞ</v>
          </cell>
          <cell r="T275" t="str">
            <v/>
          </cell>
          <cell r="U275">
            <v>4.5999999999999996</v>
          </cell>
        </row>
        <row r="276">
          <cell r="A276" t="str">
            <v>288</v>
          </cell>
          <cell r="B276" t="str">
            <v>27332A</v>
          </cell>
          <cell r="C276" t="str">
            <v>HF150ﾄﾝ</v>
          </cell>
          <cell r="D276" t="str">
            <v>009686</v>
          </cell>
          <cell r="E276" t="str">
            <v>17510-26430-06</v>
          </cell>
          <cell r="F276" t="str">
            <v/>
          </cell>
          <cell r="G276">
            <v>1</v>
          </cell>
          <cell r="H276">
            <v>1</v>
          </cell>
          <cell r="I276" t="str">
            <v>S</v>
          </cell>
          <cell r="J276">
            <v>2800</v>
          </cell>
          <cell r="K276">
            <v>1</v>
          </cell>
          <cell r="L276" t="str">
            <v/>
          </cell>
          <cell r="M276">
            <v>9999</v>
          </cell>
          <cell r="N276">
            <v>288</v>
          </cell>
          <cell r="O276" t="str">
            <v>7E01</v>
          </cell>
          <cell r="P276">
            <v>4</v>
          </cell>
          <cell r="Q276">
            <v>2</v>
          </cell>
          <cell r="R276">
            <v>0</v>
          </cell>
          <cell r="S276" t="str">
            <v>999999999</v>
          </cell>
          <cell r="T276" t="str">
            <v/>
          </cell>
          <cell r="U276">
            <v>4.5999999999999996</v>
          </cell>
        </row>
        <row r="277">
          <cell r="A277" t="str">
            <v>289</v>
          </cell>
          <cell r="B277" t="str">
            <v>27332A</v>
          </cell>
          <cell r="C277" t="str">
            <v>HF150ﾄﾝ</v>
          </cell>
          <cell r="D277" t="str">
            <v>009677</v>
          </cell>
          <cell r="E277" t="str">
            <v>17510-26440-02</v>
          </cell>
          <cell r="F277" t="str">
            <v/>
          </cell>
          <cell r="G277">
            <v>1</v>
          </cell>
          <cell r="H277">
            <v>1</v>
          </cell>
          <cell r="I277" t="str">
            <v>S</v>
          </cell>
          <cell r="J277">
            <v>2880</v>
          </cell>
          <cell r="K277">
            <v>1</v>
          </cell>
          <cell r="L277" t="str">
            <v/>
          </cell>
          <cell r="M277">
            <v>50</v>
          </cell>
          <cell r="N277">
            <v>289</v>
          </cell>
          <cell r="O277" t="str">
            <v>7E01</v>
          </cell>
          <cell r="P277">
            <v>4</v>
          </cell>
          <cell r="Q277">
            <v>2</v>
          </cell>
          <cell r="R277">
            <v>0</v>
          </cell>
          <cell r="S277" t="str">
            <v>*2L5-406</v>
          </cell>
          <cell r="T277" t="str">
            <v/>
          </cell>
          <cell r="U277">
            <v>9.9</v>
          </cell>
        </row>
        <row r="278">
          <cell r="A278" t="str">
            <v>290</v>
          </cell>
          <cell r="B278" t="str">
            <v>27332A</v>
          </cell>
          <cell r="C278" t="str">
            <v>HF150ﾄﾝ</v>
          </cell>
          <cell r="D278" t="str">
            <v>009678</v>
          </cell>
          <cell r="E278" t="str">
            <v>17510-26440-04</v>
          </cell>
          <cell r="F278" t="str">
            <v/>
          </cell>
          <cell r="G278">
            <v>1</v>
          </cell>
          <cell r="H278">
            <v>1</v>
          </cell>
          <cell r="I278" t="str">
            <v>S</v>
          </cell>
          <cell r="J278">
            <v>2880</v>
          </cell>
          <cell r="K278">
            <v>1</v>
          </cell>
          <cell r="L278" t="str">
            <v/>
          </cell>
          <cell r="M278">
            <v>9999</v>
          </cell>
          <cell r="N278">
            <v>290</v>
          </cell>
          <cell r="O278" t="str">
            <v>7E01</v>
          </cell>
          <cell r="P278">
            <v>4</v>
          </cell>
          <cell r="Q278">
            <v>2</v>
          </cell>
          <cell r="R278">
            <v>0</v>
          </cell>
          <cell r="S278" t="str">
            <v>999999999</v>
          </cell>
          <cell r="T278" t="str">
            <v/>
          </cell>
          <cell r="U278">
            <v>6.8</v>
          </cell>
        </row>
        <row r="279">
          <cell r="A279" t="str">
            <v>291</v>
          </cell>
          <cell r="B279" t="str">
            <v>27332A</v>
          </cell>
          <cell r="C279" t="str">
            <v>HF150ﾄﾝ</v>
          </cell>
          <cell r="D279" t="str">
            <v>009680</v>
          </cell>
          <cell r="E279" t="str">
            <v>17510-26440-06</v>
          </cell>
          <cell r="F279" t="str">
            <v/>
          </cell>
          <cell r="G279">
            <v>1</v>
          </cell>
          <cell r="H279">
            <v>1</v>
          </cell>
          <cell r="I279" t="str">
            <v>S</v>
          </cell>
          <cell r="J279">
            <v>2880</v>
          </cell>
          <cell r="K279">
            <v>1</v>
          </cell>
          <cell r="L279" t="str">
            <v/>
          </cell>
          <cell r="M279">
            <v>9999</v>
          </cell>
          <cell r="N279">
            <v>291</v>
          </cell>
          <cell r="O279" t="str">
            <v>7E01</v>
          </cell>
          <cell r="P279">
            <v>4</v>
          </cell>
          <cell r="Q279">
            <v>2</v>
          </cell>
          <cell r="R279">
            <v>0</v>
          </cell>
          <cell r="S279" t="str">
            <v>999999999</v>
          </cell>
          <cell r="T279" t="str">
            <v/>
          </cell>
          <cell r="U279">
            <v>6.8</v>
          </cell>
        </row>
        <row r="280">
          <cell r="A280" t="str">
            <v>292</v>
          </cell>
          <cell r="B280" t="str">
            <v>27332A</v>
          </cell>
          <cell r="C280" t="str">
            <v>HF150ﾄﾝ</v>
          </cell>
          <cell r="D280" t="str">
            <v>014238</v>
          </cell>
          <cell r="E280" t="str">
            <v>17510-26491-05</v>
          </cell>
          <cell r="F280" t="str">
            <v/>
          </cell>
          <cell r="G280">
            <v>1</v>
          </cell>
          <cell r="H280">
            <v>1</v>
          </cell>
          <cell r="I280" t="str">
            <v>S</v>
          </cell>
          <cell r="J280">
            <v>0</v>
          </cell>
          <cell r="K280">
            <v>1</v>
          </cell>
          <cell r="L280" t="str">
            <v/>
          </cell>
          <cell r="M280">
            <v>9999</v>
          </cell>
          <cell r="N280">
            <v>292</v>
          </cell>
          <cell r="O280" t="str">
            <v>7E01</v>
          </cell>
          <cell r="P280">
            <v>4</v>
          </cell>
          <cell r="Q280">
            <v>2</v>
          </cell>
          <cell r="R280">
            <v>0</v>
          </cell>
          <cell r="S280" t="str">
            <v>999999999</v>
          </cell>
          <cell r="T280" t="str">
            <v/>
          </cell>
          <cell r="U280">
            <v>4.5999999999999996</v>
          </cell>
        </row>
        <row r="281">
          <cell r="A281" t="str">
            <v>293</v>
          </cell>
          <cell r="B281" t="str">
            <v>27332A</v>
          </cell>
          <cell r="C281" t="str">
            <v>HF150ﾄﾝ</v>
          </cell>
          <cell r="D281" t="str">
            <v>014239</v>
          </cell>
          <cell r="E281" t="str">
            <v>17510-26491-06</v>
          </cell>
          <cell r="F281" t="str">
            <v/>
          </cell>
          <cell r="G281">
            <v>1</v>
          </cell>
          <cell r="H281">
            <v>1</v>
          </cell>
          <cell r="I281" t="str">
            <v>S</v>
          </cell>
          <cell r="J281">
            <v>0</v>
          </cell>
          <cell r="K281">
            <v>1</v>
          </cell>
          <cell r="L281" t="str">
            <v/>
          </cell>
          <cell r="M281">
            <v>9999</v>
          </cell>
          <cell r="N281">
            <v>293</v>
          </cell>
          <cell r="O281" t="str">
            <v>7E01</v>
          </cell>
          <cell r="P281">
            <v>4</v>
          </cell>
          <cell r="Q281">
            <v>2</v>
          </cell>
          <cell r="R281">
            <v>0</v>
          </cell>
          <cell r="S281" t="str">
            <v>FR2</v>
          </cell>
          <cell r="T281" t="str">
            <v/>
          </cell>
          <cell r="U281">
            <v>4.5999999999999996</v>
          </cell>
        </row>
        <row r="282">
          <cell r="A282" t="str">
            <v>295</v>
          </cell>
          <cell r="B282" t="str">
            <v>27332A</v>
          </cell>
          <cell r="C282" t="str">
            <v>HF150ﾄﾝ</v>
          </cell>
          <cell r="D282" t="str">
            <v>011875</v>
          </cell>
          <cell r="E282" t="str">
            <v>17510-26560-05</v>
          </cell>
          <cell r="F282" t="str">
            <v/>
          </cell>
          <cell r="G282">
            <v>1</v>
          </cell>
          <cell r="H282">
            <v>1</v>
          </cell>
          <cell r="I282" t="str">
            <v>S</v>
          </cell>
          <cell r="J282">
            <v>2700</v>
          </cell>
          <cell r="K282">
            <v>1</v>
          </cell>
          <cell r="L282" t="str">
            <v/>
          </cell>
          <cell r="M282">
            <v>9999</v>
          </cell>
          <cell r="N282">
            <v>295</v>
          </cell>
          <cell r="O282" t="str">
            <v>7E01</v>
          </cell>
          <cell r="P282">
            <v>4</v>
          </cell>
          <cell r="Q282">
            <v>2</v>
          </cell>
          <cell r="R282">
            <v>0</v>
          </cell>
          <cell r="S282" t="str">
            <v>999999999</v>
          </cell>
          <cell r="T282" t="str">
            <v/>
          </cell>
          <cell r="U282">
            <v>7.5</v>
          </cell>
        </row>
        <row r="283">
          <cell r="A283" t="str">
            <v>296</v>
          </cell>
          <cell r="B283" t="str">
            <v>27332A</v>
          </cell>
          <cell r="C283" t="str">
            <v>HF150ﾄﾝ</v>
          </cell>
          <cell r="D283" t="str">
            <v>011889</v>
          </cell>
          <cell r="E283" t="str">
            <v>17510-26570-05</v>
          </cell>
          <cell r="F283" t="str">
            <v/>
          </cell>
          <cell r="G283">
            <v>1</v>
          </cell>
          <cell r="H283">
            <v>1</v>
          </cell>
          <cell r="I283" t="str">
            <v>S</v>
          </cell>
          <cell r="J283">
            <v>2880</v>
          </cell>
          <cell r="K283">
            <v>1</v>
          </cell>
          <cell r="L283" t="str">
            <v/>
          </cell>
          <cell r="M283">
            <v>9999</v>
          </cell>
          <cell r="N283">
            <v>296</v>
          </cell>
          <cell r="O283" t="str">
            <v>7E01</v>
          </cell>
          <cell r="P283">
            <v>4</v>
          </cell>
          <cell r="Q283">
            <v>2</v>
          </cell>
          <cell r="R283">
            <v>0</v>
          </cell>
          <cell r="S283" t="str">
            <v>999999999</v>
          </cell>
          <cell r="T283" t="str">
            <v/>
          </cell>
          <cell r="U283">
            <v>4.2</v>
          </cell>
        </row>
        <row r="284">
          <cell r="A284" t="str">
            <v>297</v>
          </cell>
          <cell r="B284" t="str">
            <v>27332A</v>
          </cell>
          <cell r="C284" t="str">
            <v>HF150ﾄﾝ</v>
          </cell>
          <cell r="D284" t="str">
            <v>011864</v>
          </cell>
          <cell r="E284" t="str">
            <v>17510-26620-05</v>
          </cell>
          <cell r="F284" t="str">
            <v/>
          </cell>
          <cell r="G284">
            <v>1</v>
          </cell>
          <cell r="H284">
            <v>1</v>
          </cell>
          <cell r="I284" t="str">
            <v>S</v>
          </cell>
          <cell r="J284">
            <v>2880</v>
          </cell>
          <cell r="K284">
            <v>1</v>
          </cell>
          <cell r="L284" t="str">
            <v/>
          </cell>
          <cell r="M284">
            <v>9999</v>
          </cell>
          <cell r="N284">
            <v>297</v>
          </cell>
          <cell r="O284" t="str">
            <v>7E01</v>
          </cell>
          <cell r="P284">
            <v>4</v>
          </cell>
          <cell r="Q284">
            <v>2</v>
          </cell>
          <cell r="R284">
            <v>0</v>
          </cell>
          <cell r="S284" t="str">
            <v>999999999</v>
          </cell>
          <cell r="T284" t="str">
            <v/>
          </cell>
          <cell r="U284">
            <v>4.5999999999999996</v>
          </cell>
        </row>
        <row r="285">
          <cell r="A285" t="str">
            <v>298</v>
          </cell>
          <cell r="B285" t="str">
            <v>27332A</v>
          </cell>
          <cell r="C285" t="str">
            <v>HF150ﾄﾝ</v>
          </cell>
          <cell r="D285" t="str">
            <v>011866</v>
          </cell>
          <cell r="E285" t="str">
            <v>17510-26620-06</v>
          </cell>
          <cell r="F285" t="str">
            <v/>
          </cell>
          <cell r="G285">
            <v>1</v>
          </cell>
          <cell r="H285">
            <v>1</v>
          </cell>
          <cell r="I285" t="str">
            <v>S</v>
          </cell>
          <cell r="J285">
            <v>2880</v>
          </cell>
          <cell r="K285">
            <v>1</v>
          </cell>
          <cell r="L285" t="str">
            <v/>
          </cell>
          <cell r="M285">
            <v>9999</v>
          </cell>
          <cell r="N285">
            <v>298</v>
          </cell>
          <cell r="O285" t="str">
            <v>7E01</v>
          </cell>
          <cell r="P285">
            <v>4</v>
          </cell>
          <cell r="Q285">
            <v>2</v>
          </cell>
          <cell r="R285">
            <v>0</v>
          </cell>
          <cell r="S285" t="str">
            <v>999999999</v>
          </cell>
          <cell r="T285" t="str">
            <v/>
          </cell>
          <cell r="U285">
            <v>4.5999999999999996</v>
          </cell>
        </row>
        <row r="286">
          <cell r="A286" t="str">
            <v>299</v>
          </cell>
          <cell r="B286" t="str">
            <v>27332A</v>
          </cell>
          <cell r="C286" t="str">
            <v>HF150ﾄﾝ</v>
          </cell>
          <cell r="D286" t="str">
            <v>007763</v>
          </cell>
          <cell r="E286" t="str">
            <v>17510-34031-02</v>
          </cell>
          <cell r="F286" t="str">
            <v/>
          </cell>
          <cell r="G286">
            <v>1</v>
          </cell>
          <cell r="H286">
            <v>1</v>
          </cell>
          <cell r="I286" t="str">
            <v>S</v>
          </cell>
          <cell r="J286">
            <v>2880</v>
          </cell>
          <cell r="K286">
            <v>1</v>
          </cell>
          <cell r="L286" t="str">
            <v/>
          </cell>
          <cell r="M286">
            <v>40</v>
          </cell>
          <cell r="N286">
            <v>299</v>
          </cell>
          <cell r="O286" t="str">
            <v>7E01</v>
          </cell>
          <cell r="P286">
            <v>4</v>
          </cell>
          <cell r="Q286">
            <v>2</v>
          </cell>
          <cell r="R286">
            <v>0</v>
          </cell>
          <cell r="S286" t="str">
            <v>2R3-01</v>
          </cell>
          <cell r="T286" t="str">
            <v/>
          </cell>
          <cell r="U286">
            <v>4.5999999999999996</v>
          </cell>
        </row>
        <row r="287">
          <cell r="A287" t="str">
            <v>302</v>
          </cell>
          <cell r="B287" t="str">
            <v>27332A</v>
          </cell>
          <cell r="C287" t="str">
            <v>HF150ﾄﾝ</v>
          </cell>
          <cell r="D287" t="str">
            <v>006861</v>
          </cell>
          <cell r="E287" t="str">
            <v>17510-34090-06</v>
          </cell>
          <cell r="F287" t="str">
            <v/>
          </cell>
          <cell r="G287">
            <v>1</v>
          </cell>
          <cell r="H287">
            <v>1</v>
          </cell>
          <cell r="I287" t="str">
            <v>S</v>
          </cell>
          <cell r="J287">
            <v>2880</v>
          </cell>
          <cell r="K287">
            <v>1</v>
          </cell>
          <cell r="L287" t="str">
            <v/>
          </cell>
          <cell r="M287">
            <v>50</v>
          </cell>
          <cell r="N287">
            <v>302</v>
          </cell>
          <cell r="O287" t="str">
            <v>7E01</v>
          </cell>
          <cell r="P287">
            <v>2</v>
          </cell>
          <cell r="Q287">
            <v>1</v>
          </cell>
          <cell r="R287">
            <v>0</v>
          </cell>
          <cell r="S287" t="str">
            <v>FR1</v>
          </cell>
          <cell r="T287" t="str">
            <v/>
          </cell>
          <cell r="U287">
            <v>4.5999999999999996</v>
          </cell>
        </row>
        <row r="288">
          <cell r="A288" t="str">
            <v>306</v>
          </cell>
          <cell r="B288" t="str">
            <v>27332A</v>
          </cell>
          <cell r="C288" t="str">
            <v>HF150ﾄﾝ</v>
          </cell>
          <cell r="D288" t="str">
            <v>006388</v>
          </cell>
          <cell r="E288" t="str">
            <v>17510-34130-04</v>
          </cell>
          <cell r="F288" t="str">
            <v/>
          </cell>
          <cell r="G288">
            <v>1</v>
          </cell>
          <cell r="H288">
            <v>1</v>
          </cell>
          <cell r="I288" t="str">
            <v>S</v>
          </cell>
          <cell r="J288">
            <v>2880</v>
          </cell>
          <cell r="K288">
            <v>1</v>
          </cell>
          <cell r="L288" t="str">
            <v/>
          </cell>
          <cell r="M288">
            <v>30</v>
          </cell>
          <cell r="N288">
            <v>306</v>
          </cell>
          <cell r="O288" t="str">
            <v>7E01</v>
          </cell>
          <cell r="P288">
            <v>2</v>
          </cell>
          <cell r="Q288">
            <v>1</v>
          </cell>
          <cell r="R288">
            <v>0</v>
          </cell>
          <cell r="S288" t="str">
            <v>FR1</v>
          </cell>
          <cell r="T288" t="str">
            <v/>
          </cell>
          <cell r="U288">
            <v>4.2</v>
          </cell>
        </row>
        <row r="289">
          <cell r="A289" t="str">
            <v>307</v>
          </cell>
          <cell r="B289" t="str">
            <v>27332A</v>
          </cell>
          <cell r="C289" t="str">
            <v>HF150ﾄﾝ</v>
          </cell>
          <cell r="D289" t="str">
            <v>008744</v>
          </cell>
          <cell r="E289" t="str">
            <v>17510-34310-02</v>
          </cell>
          <cell r="F289" t="str">
            <v/>
          </cell>
          <cell r="G289">
            <v>1</v>
          </cell>
          <cell r="H289">
            <v>1</v>
          </cell>
          <cell r="I289" t="str">
            <v>S</v>
          </cell>
          <cell r="J289">
            <v>2880</v>
          </cell>
          <cell r="K289">
            <v>1</v>
          </cell>
          <cell r="L289" t="str">
            <v/>
          </cell>
          <cell r="M289">
            <v>30</v>
          </cell>
          <cell r="N289">
            <v>307</v>
          </cell>
          <cell r="O289" t="str">
            <v>7E01</v>
          </cell>
          <cell r="P289">
            <v>2</v>
          </cell>
          <cell r="Q289">
            <v>1</v>
          </cell>
          <cell r="R289">
            <v>0</v>
          </cell>
          <cell r="S289" t="str">
            <v>FR1-7</v>
          </cell>
          <cell r="T289" t="str">
            <v/>
          </cell>
          <cell r="U289">
            <v>4.2</v>
          </cell>
        </row>
        <row r="290">
          <cell r="A290" t="str">
            <v>311</v>
          </cell>
          <cell r="B290" t="str">
            <v>27332A</v>
          </cell>
          <cell r="C290" t="str">
            <v>HF150ﾄﾝ</v>
          </cell>
          <cell r="D290" t="str">
            <v>007567</v>
          </cell>
          <cell r="E290" t="str">
            <v>17510-36031-02</v>
          </cell>
          <cell r="F290" t="str">
            <v/>
          </cell>
          <cell r="G290">
            <v>1</v>
          </cell>
          <cell r="H290">
            <v>1</v>
          </cell>
          <cell r="I290" t="str">
            <v>S</v>
          </cell>
          <cell r="J290">
            <v>2880</v>
          </cell>
          <cell r="K290">
            <v>1</v>
          </cell>
          <cell r="L290" t="str">
            <v/>
          </cell>
          <cell r="M290">
            <v>50</v>
          </cell>
          <cell r="N290">
            <v>311</v>
          </cell>
          <cell r="O290" t="str">
            <v>7E01</v>
          </cell>
          <cell r="P290">
            <v>4</v>
          </cell>
          <cell r="Q290">
            <v>2</v>
          </cell>
          <cell r="R290">
            <v>0</v>
          </cell>
          <cell r="S290" t="str">
            <v>FR1-7</v>
          </cell>
          <cell r="T290" t="str">
            <v/>
          </cell>
          <cell r="U290">
            <v>4.5999999999999996</v>
          </cell>
        </row>
        <row r="291">
          <cell r="A291" t="str">
            <v>312</v>
          </cell>
          <cell r="B291" t="str">
            <v>27332A</v>
          </cell>
          <cell r="C291" t="str">
            <v>HF150ﾄﾝ</v>
          </cell>
          <cell r="D291" t="str">
            <v>007571</v>
          </cell>
          <cell r="E291" t="str">
            <v>17510-36031-06</v>
          </cell>
          <cell r="F291" t="str">
            <v/>
          </cell>
          <cell r="G291">
            <v>1</v>
          </cell>
          <cell r="H291">
            <v>1</v>
          </cell>
          <cell r="I291" t="str">
            <v>S</v>
          </cell>
          <cell r="J291">
            <v>2880</v>
          </cell>
          <cell r="K291">
            <v>1</v>
          </cell>
          <cell r="L291" t="str">
            <v/>
          </cell>
          <cell r="M291">
            <v>50</v>
          </cell>
          <cell r="N291">
            <v>312</v>
          </cell>
          <cell r="O291" t="str">
            <v>7E02</v>
          </cell>
          <cell r="P291">
            <v>4</v>
          </cell>
          <cell r="Q291">
            <v>2</v>
          </cell>
          <cell r="R291">
            <v>0</v>
          </cell>
          <cell r="S291" t="str">
            <v>FR1-7</v>
          </cell>
          <cell r="T291" t="str">
            <v/>
          </cell>
          <cell r="U291">
            <v>4.5999999999999996</v>
          </cell>
        </row>
        <row r="292">
          <cell r="A292" t="str">
            <v>313</v>
          </cell>
          <cell r="B292" t="str">
            <v>27332A</v>
          </cell>
          <cell r="C292" t="str">
            <v>HF150ﾄﾝ</v>
          </cell>
          <cell r="D292" t="str">
            <v>008727</v>
          </cell>
          <cell r="E292" t="str">
            <v>17510-36040-02</v>
          </cell>
          <cell r="F292" t="str">
            <v/>
          </cell>
          <cell r="G292">
            <v>1</v>
          </cell>
          <cell r="H292">
            <v>1</v>
          </cell>
          <cell r="I292" t="str">
            <v>S</v>
          </cell>
          <cell r="J292">
            <v>2880</v>
          </cell>
          <cell r="K292">
            <v>1</v>
          </cell>
          <cell r="L292" t="str">
            <v/>
          </cell>
          <cell r="M292">
            <v>60</v>
          </cell>
          <cell r="N292">
            <v>313</v>
          </cell>
          <cell r="O292" t="str">
            <v>7E01</v>
          </cell>
          <cell r="P292">
            <v>4</v>
          </cell>
          <cell r="Q292">
            <v>2</v>
          </cell>
          <cell r="R292">
            <v>0</v>
          </cell>
          <cell r="S292" t="str">
            <v>*2L5-307</v>
          </cell>
          <cell r="T292" t="str">
            <v/>
          </cell>
          <cell r="U292">
            <v>4.5999999999999996</v>
          </cell>
        </row>
        <row r="293">
          <cell r="A293" t="str">
            <v>314</v>
          </cell>
          <cell r="B293" t="str">
            <v>27332A</v>
          </cell>
          <cell r="C293" t="str">
            <v>HF150ﾄﾝ</v>
          </cell>
          <cell r="D293" t="str">
            <v>041355</v>
          </cell>
          <cell r="E293" t="str">
            <v>17510-13320-02</v>
          </cell>
          <cell r="F293" t="str">
            <v/>
          </cell>
          <cell r="G293">
            <v>1</v>
          </cell>
          <cell r="H293">
            <v>1</v>
          </cell>
          <cell r="I293" t="str">
            <v>S</v>
          </cell>
          <cell r="J293">
            <v>2700</v>
          </cell>
          <cell r="K293">
            <v>1</v>
          </cell>
          <cell r="L293" t="str">
            <v/>
          </cell>
          <cell r="M293">
            <v>50</v>
          </cell>
          <cell r="N293">
            <v>314</v>
          </cell>
          <cell r="O293" t="str">
            <v>7E02</v>
          </cell>
          <cell r="P293">
            <v>4</v>
          </cell>
          <cell r="Q293">
            <v>2</v>
          </cell>
          <cell r="R293">
            <v>0</v>
          </cell>
          <cell r="S293" t="str">
            <v>FR1-7</v>
          </cell>
          <cell r="T293" t="str">
            <v/>
          </cell>
          <cell r="U293">
            <v>2.2999999999999998</v>
          </cell>
        </row>
        <row r="294">
          <cell r="A294" t="str">
            <v>316</v>
          </cell>
          <cell r="B294" t="str">
            <v>27332A</v>
          </cell>
          <cell r="C294" t="str">
            <v>HF150ﾄﾝ</v>
          </cell>
          <cell r="D294" t="str">
            <v>030775</v>
          </cell>
          <cell r="E294" t="str">
            <v>17510-15012-02</v>
          </cell>
          <cell r="F294" t="str">
            <v/>
          </cell>
          <cell r="G294">
            <v>1</v>
          </cell>
          <cell r="H294">
            <v>1</v>
          </cell>
          <cell r="I294" t="str">
            <v>S</v>
          </cell>
          <cell r="J294">
            <v>0</v>
          </cell>
          <cell r="K294">
            <v>1</v>
          </cell>
          <cell r="L294" t="str">
            <v/>
          </cell>
          <cell r="M294">
            <v>50</v>
          </cell>
          <cell r="N294">
            <v>316</v>
          </cell>
          <cell r="O294" t="str">
            <v>7E02</v>
          </cell>
          <cell r="P294">
            <v>4</v>
          </cell>
          <cell r="Q294">
            <v>2</v>
          </cell>
          <cell r="R294">
            <v>0</v>
          </cell>
          <cell r="S294" t="str">
            <v>FR1-7</v>
          </cell>
          <cell r="T294" t="str">
            <v/>
          </cell>
          <cell r="U294">
            <v>4.2</v>
          </cell>
        </row>
        <row r="295">
          <cell r="A295" t="str">
            <v>317</v>
          </cell>
          <cell r="B295" t="str">
            <v>27332A</v>
          </cell>
          <cell r="C295" t="str">
            <v>HF150ﾄﾝ</v>
          </cell>
          <cell r="D295" t="str">
            <v>030779</v>
          </cell>
          <cell r="E295" t="str">
            <v>17510-15012-04</v>
          </cell>
          <cell r="F295" t="str">
            <v/>
          </cell>
          <cell r="G295">
            <v>1</v>
          </cell>
          <cell r="H295">
            <v>1</v>
          </cell>
          <cell r="I295" t="str">
            <v>S</v>
          </cell>
          <cell r="J295">
            <v>0</v>
          </cell>
          <cell r="K295">
            <v>1</v>
          </cell>
          <cell r="L295" t="str">
            <v/>
          </cell>
          <cell r="M295">
            <v>9999</v>
          </cell>
          <cell r="N295">
            <v>317</v>
          </cell>
          <cell r="O295" t="str">
            <v>7E01</v>
          </cell>
          <cell r="P295">
            <v>4</v>
          </cell>
          <cell r="Q295">
            <v>2</v>
          </cell>
          <cell r="R295">
            <v>0</v>
          </cell>
          <cell r="S295" t="str">
            <v>FR1-7</v>
          </cell>
          <cell r="T295" t="str">
            <v/>
          </cell>
          <cell r="U295">
            <v>4.2</v>
          </cell>
        </row>
        <row r="296">
          <cell r="A296" t="str">
            <v>318</v>
          </cell>
          <cell r="B296" t="str">
            <v>27332A</v>
          </cell>
          <cell r="C296" t="str">
            <v>HF150ﾄﾝ</v>
          </cell>
          <cell r="D296" t="str">
            <v>014472</v>
          </cell>
          <cell r="E296" t="str">
            <v>17510-15100-04</v>
          </cell>
          <cell r="F296" t="str">
            <v/>
          </cell>
          <cell r="G296">
            <v>1</v>
          </cell>
          <cell r="H296">
            <v>1</v>
          </cell>
          <cell r="I296" t="str">
            <v>S</v>
          </cell>
          <cell r="J296">
            <v>2880</v>
          </cell>
          <cell r="K296">
            <v>1</v>
          </cell>
          <cell r="L296" t="str">
            <v/>
          </cell>
          <cell r="M296">
            <v>9999</v>
          </cell>
          <cell r="N296">
            <v>318</v>
          </cell>
          <cell r="O296" t="str">
            <v>7E01</v>
          </cell>
          <cell r="P296">
            <v>4</v>
          </cell>
          <cell r="Q296">
            <v>2</v>
          </cell>
          <cell r="R296">
            <v>0</v>
          </cell>
          <cell r="S296" t="str">
            <v>999999999</v>
          </cell>
          <cell r="T296" t="str">
            <v/>
          </cell>
          <cell r="U296">
            <v>4.5999999999999996</v>
          </cell>
        </row>
        <row r="297">
          <cell r="A297" t="str">
            <v>319</v>
          </cell>
          <cell r="B297" t="str">
            <v>27332A</v>
          </cell>
          <cell r="C297" t="str">
            <v>HF150ﾄﾝ</v>
          </cell>
          <cell r="D297" t="str">
            <v>021089</v>
          </cell>
          <cell r="E297" t="str">
            <v>17510-15100-05</v>
          </cell>
          <cell r="F297" t="str">
            <v/>
          </cell>
          <cell r="G297">
            <v>1</v>
          </cell>
          <cell r="H297">
            <v>1</v>
          </cell>
          <cell r="I297" t="str">
            <v>S</v>
          </cell>
          <cell r="J297">
            <v>2785</v>
          </cell>
          <cell r="K297">
            <v>1</v>
          </cell>
          <cell r="L297" t="str">
            <v/>
          </cell>
          <cell r="M297">
            <v>9999</v>
          </cell>
          <cell r="N297">
            <v>319</v>
          </cell>
          <cell r="O297" t="str">
            <v>7E01</v>
          </cell>
          <cell r="P297">
            <v>4</v>
          </cell>
          <cell r="Q297">
            <v>2</v>
          </cell>
          <cell r="R297">
            <v>0</v>
          </cell>
          <cell r="S297" t="str">
            <v>999999999</v>
          </cell>
          <cell r="T297" t="str">
            <v/>
          </cell>
          <cell r="U297">
            <v>4.5999999999999996</v>
          </cell>
        </row>
        <row r="298">
          <cell r="A298" t="str">
            <v>320</v>
          </cell>
          <cell r="B298" t="str">
            <v>27332A</v>
          </cell>
          <cell r="C298" t="str">
            <v>HF150ﾄﾝ</v>
          </cell>
          <cell r="D298" t="str">
            <v>021090</v>
          </cell>
          <cell r="E298" t="str">
            <v>17510-15100-06</v>
          </cell>
          <cell r="F298" t="str">
            <v/>
          </cell>
          <cell r="G298">
            <v>1</v>
          </cell>
          <cell r="H298">
            <v>1</v>
          </cell>
          <cell r="I298" t="str">
            <v>S</v>
          </cell>
          <cell r="J298">
            <v>0</v>
          </cell>
          <cell r="K298">
            <v>1</v>
          </cell>
          <cell r="L298" t="str">
            <v/>
          </cell>
          <cell r="M298">
            <v>9999</v>
          </cell>
          <cell r="N298">
            <v>320</v>
          </cell>
          <cell r="O298" t="str">
            <v>7E01</v>
          </cell>
          <cell r="P298">
            <v>4</v>
          </cell>
          <cell r="Q298">
            <v>2</v>
          </cell>
          <cell r="R298">
            <v>0</v>
          </cell>
          <cell r="S298" t="str">
            <v>999999999</v>
          </cell>
          <cell r="T298" t="str">
            <v/>
          </cell>
          <cell r="U298">
            <v>4.5999999999999996</v>
          </cell>
        </row>
        <row r="299">
          <cell r="A299" t="str">
            <v>322</v>
          </cell>
          <cell r="B299" t="str">
            <v>27332A</v>
          </cell>
          <cell r="C299" t="str">
            <v>HF150ﾄﾝ</v>
          </cell>
          <cell r="D299" t="str">
            <v>030772</v>
          </cell>
          <cell r="E299" t="str">
            <v>17510-73070-03</v>
          </cell>
          <cell r="F299" t="str">
            <v/>
          </cell>
          <cell r="G299">
            <v>1</v>
          </cell>
          <cell r="H299">
            <v>1</v>
          </cell>
          <cell r="I299" t="str">
            <v>S</v>
          </cell>
          <cell r="J299">
            <v>0</v>
          </cell>
          <cell r="K299">
            <v>1</v>
          </cell>
          <cell r="L299" t="str">
            <v/>
          </cell>
          <cell r="M299">
            <v>40</v>
          </cell>
          <cell r="N299">
            <v>322</v>
          </cell>
          <cell r="O299" t="str">
            <v>7E01</v>
          </cell>
          <cell r="P299">
            <v>4</v>
          </cell>
          <cell r="Q299">
            <v>2</v>
          </cell>
          <cell r="R299">
            <v>0</v>
          </cell>
          <cell r="S299" t="str">
            <v>*2R2-2</v>
          </cell>
          <cell r="T299" t="str">
            <v/>
          </cell>
          <cell r="U299">
            <v>4.5999999999999996</v>
          </cell>
        </row>
        <row r="300">
          <cell r="A300" t="str">
            <v>323</v>
          </cell>
          <cell r="B300" t="str">
            <v>27332A</v>
          </cell>
          <cell r="C300" t="str">
            <v>HF150ﾄﾝ</v>
          </cell>
          <cell r="D300" t="str">
            <v>035367</v>
          </cell>
          <cell r="E300" t="str">
            <v>17510-54300-04</v>
          </cell>
          <cell r="F300" t="str">
            <v/>
          </cell>
          <cell r="G300">
            <v>1</v>
          </cell>
          <cell r="H300">
            <v>1</v>
          </cell>
          <cell r="I300" t="str">
            <v>S</v>
          </cell>
          <cell r="J300">
            <v>2700</v>
          </cell>
          <cell r="K300">
            <v>1</v>
          </cell>
          <cell r="L300" t="str">
            <v/>
          </cell>
          <cell r="M300">
            <v>50</v>
          </cell>
          <cell r="N300">
            <v>323</v>
          </cell>
          <cell r="O300" t="str">
            <v>7E01</v>
          </cell>
          <cell r="P300">
            <v>4</v>
          </cell>
          <cell r="Q300">
            <v>2</v>
          </cell>
          <cell r="R300">
            <v>0</v>
          </cell>
          <cell r="S300" t="str">
            <v>*2L4-101</v>
          </cell>
          <cell r="T300" t="str">
            <v/>
          </cell>
          <cell r="U300">
            <v>2</v>
          </cell>
        </row>
        <row r="301">
          <cell r="A301" t="str">
            <v>323</v>
          </cell>
          <cell r="B301" t="str">
            <v>27332A</v>
          </cell>
          <cell r="C301" t="str">
            <v>HF150ﾄﾝ</v>
          </cell>
          <cell r="D301" t="str">
            <v>030774</v>
          </cell>
          <cell r="E301" t="str">
            <v>17510-73070-05</v>
          </cell>
          <cell r="F301" t="str">
            <v/>
          </cell>
          <cell r="G301">
            <v>1</v>
          </cell>
          <cell r="H301">
            <v>1</v>
          </cell>
          <cell r="I301" t="str">
            <v>S</v>
          </cell>
          <cell r="J301">
            <v>0</v>
          </cell>
          <cell r="K301">
            <v>1</v>
          </cell>
          <cell r="L301" t="str">
            <v/>
          </cell>
          <cell r="M301">
            <v>40</v>
          </cell>
          <cell r="N301">
            <v>323</v>
          </cell>
          <cell r="O301" t="str">
            <v>7E01</v>
          </cell>
          <cell r="P301">
            <v>4</v>
          </cell>
          <cell r="Q301">
            <v>2</v>
          </cell>
          <cell r="R301">
            <v>0</v>
          </cell>
          <cell r="S301" t="str">
            <v>*2L5-2</v>
          </cell>
          <cell r="T301" t="str">
            <v/>
          </cell>
          <cell r="U301">
            <v>4.5999999999999996</v>
          </cell>
        </row>
        <row r="302">
          <cell r="A302" t="str">
            <v>330</v>
          </cell>
          <cell r="B302" t="str">
            <v>27332A</v>
          </cell>
          <cell r="C302" t="str">
            <v>HF150ﾄﾝ</v>
          </cell>
          <cell r="D302" t="str">
            <v>064191</v>
          </cell>
          <cell r="E302" t="str">
            <v>17510-64261-03</v>
          </cell>
          <cell r="F302" t="str">
            <v/>
          </cell>
          <cell r="G302">
            <v>1</v>
          </cell>
          <cell r="H302">
            <v>1</v>
          </cell>
          <cell r="I302" t="str">
            <v>S</v>
          </cell>
          <cell r="J302">
            <v>0</v>
          </cell>
          <cell r="K302">
            <v>1</v>
          </cell>
          <cell r="L302" t="str">
            <v/>
          </cell>
          <cell r="M302">
            <v>50</v>
          </cell>
          <cell r="N302">
            <v>330</v>
          </cell>
          <cell r="O302" t="str">
            <v>7E01</v>
          </cell>
          <cell r="P302">
            <v>0</v>
          </cell>
          <cell r="Q302">
            <v>0</v>
          </cell>
          <cell r="R302">
            <v>0</v>
          </cell>
          <cell r="S302" t="str">
            <v>1R3</v>
          </cell>
          <cell r="T302" t="str">
            <v/>
          </cell>
          <cell r="U302">
            <v>14.6</v>
          </cell>
        </row>
        <row r="303">
          <cell r="A303" t="str">
            <v>330</v>
          </cell>
          <cell r="B303" t="str">
            <v>27332A</v>
          </cell>
          <cell r="C303" t="str">
            <v>HF150ﾄﾝ</v>
          </cell>
          <cell r="D303" t="str">
            <v>064240</v>
          </cell>
          <cell r="E303" t="str">
            <v>17510-64261-04</v>
          </cell>
          <cell r="F303" t="str">
            <v/>
          </cell>
          <cell r="G303">
            <v>1</v>
          </cell>
          <cell r="H303">
            <v>1</v>
          </cell>
          <cell r="I303" t="str">
            <v>S</v>
          </cell>
          <cell r="J303">
            <v>0</v>
          </cell>
          <cell r="K303">
            <v>1</v>
          </cell>
          <cell r="L303" t="str">
            <v/>
          </cell>
          <cell r="M303">
            <v>50</v>
          </cell>
          <cell r="N303">
            <v>330</v>
          </cell>
          <cell r="O303" t="str">
            <v>7E01</v>
          </cell>
          <cell r="P303">
            <v>0</v>
          </cell>
          <cell r="Q303">
            <v>0</v>
          </cell>
          <cell r="R303">
            <v>0</v>
          </cell>
          <cell r="S303" t="str">
            <v>1R3</v>
          </cell>
          <cell r="T303" t="str">
            <v/>
          </cell>
          <cell r="U303">
            <v>14.6</v>
          </cell>
        </row>
        <row r="304">
          <cell r="A304" t="str">
            <v>330</v>
          </cell>
          <cell r="B304" t="str">
            <v>27332A</v>
          </cell>
          <cell r="C304" t="str">
            <v>HF150ﾄﾝ</v>
          </cell>
          <cell r="D304" t="str">
            <v>055618</v>
          </cell>
          <cell r="E304" t="str">
            <v>17510-64400-03</v>
          </cell>
          <cell r="F304" t="str">
            <v/>
          </cell>
          <cell r="G304">
            <v>1</v>
          </cell>
          <cell r="H304">
            <v>1</v>
          </cell>
          <cell r="I304" t="str">
            <v>S</v>
          </cell>
          <cell r="J304">
            <v>0</v>
          </cell>
          <cell r="K304">
            <v>1</v>
          </cell>
          <cell r="L304" t="str">
            <v/>
          </cell>
          <cell r="M304">
            <v>40</v>
          </cell>
          <cell r="N304">
            <v>330</v>
          </cell>
          <cell r="O304" t="str">
            <v>7E01</v>
          </cell>
          <cell r="P304">
            <v>4</v>
          </cell>
          <cell r="Q304">
            <v>2</v>
          </cell>
          <cell r="R304">
            <v>0</v>
          </cell>
          <cell r="S304" t="str">
            <v>FR1-7</v>
          </cell>
          <cell r="T304" t="str">
            <v/>
          </cell>
          <cell r="U304">
            <v>3.7</v>
          </cell>
        </row>
        <row r="305">
          <cell r="A305" t="str">
            <v>331</v>
          </cell>
          <cell r="B305" t="str">
            <v>27332A</v>
          </cell>
          <cell r="C305" t="str">
            <v>HF150ﾄﾝ</v>
          </cell>
          <cell r="D305" t="str">
            <v>043049</v>
          </cell>
          <cell r="E305" t="str">
            <v>17510-64400-04</v>
          </cell>
          <cell r="F305" t="str">
            <v/>
          </cell>
          <cell r="G305">
            <v>1</v>
          </cell>
          <cell r="H305">
            <v>1</v>
          </cell>
          <cell r="I305" t="str">
            <v>S</v>
          </cell>
          <cell r="J305">
            <v>0</v>
          </cell>
          <cell r="K305">
            <v>1</v>
          </cell>
          <cell r="L305" t="str">
            <v/>
          </cell>
          <cell r="M305">
            <v>50</v>
          </cell>
          <cell r="N305">
            <v>331</v>
          </cell>
          <cell r="O305" t="str">
            <v>7E01</v>
          </cell>
          <cell r="P305">
            <v>4</v>
          </cell>
          <cell r="Q305">
            <v>2</v>
          </cell>
          <cell r="R305">
            <v>0</v>
          </cell>
          <cell r="S305" t="str">
            <v>*2L3-505</v>
          </cell>
          <cell r="T305" t="str">
            <v/>
          </cell>
          <cell r="U305">
            <v>7.7</v>
          </cell>
        </row>
        <row r="306">
          <cell r="A306" t="str">
            <v>332</v>
          </cell>
          <cell r="B306" t="str">
            <v>27332A</v>
          </cell>
          <cell r="C306" t="str">
            <v>HF150ﾄﾝ</v>
          </cell>
          <cell r="D306" t="str">
            <v>043051</v>
          </cell>
          <cell r="E306" t="str">
            <v>17510-64400-05</v>
          </cell>
          <cell r="F306" t="str">
            <v/>
          </cell>
          <cell r="G306">
            <v>1</v>
          </cell>
          <cell r="H306">
            <v>1</v>
          </cell>
          <cell r="I306" t="str">
            <v>S</v>
          </cell>
          <cell r="J306">
            <v>0</v>
          </cell>
          <cell r="K306">
            <v>1</v>
          </cell>
          <cell r="L306" t="str">
            <v/>
          </cell>
          <cell r="M306">
            <v>50</v>
          </cell>
          <cell r="N306">
            <v>332</v>
          </cell>
          <cell r="O306" t="str">
            <v>7E01</v>
          </cell>
          <cell r="P306">
            <v>4</v>
          </cell>
          <cell r="Q306">
            <v>2</v>
          </cell>
          <cell r="R306">
            <v>0</v>
          </cell>
          <cell r="S306" t="str">
            <v>*2L3-506</v>
          </cell>
          <cell r="T306" t="str">
            <v/>
          </cell>
          <cell r="U306">
            <v>7.7</v>
          </cell>
        </row>
        <row r="307">
          <cell r="A307" t="str">
            <v>333</v>
          </cell>
          <cell r="B307" t="str">
            <v>27332A</v>
          </cell>
          <cell r="C307" t="str">
            <v>HF150ﾄﾝ</v>
          </cell>
          <cell r="D307" t="str">
            <v>043052</v>
          </cell>
          <cell r="E307" t="str">
            <v>17510-64400-06</v>
          </cell>
          <cell r="F307" t="str">
            <v/>
          </cell>
          <cell r="G307">
            <v>1</v>
          </cell>
          <cell r="H307">
            <v>1</v>
          </cell>
          <cell r="I307" t="str">
            <v>S</v>
          </cell>
          <cell r="J307">
            <v>0</v>
          </cell>
          <cell r="K307">
            <v>1</v>
          </cell>
          <cell r="L307" t="str">
            <v/>
          </cell>
          <cell r="M307">
            <v>50</v>
          </cell>
          <cell r="N307">
            <v>333</v>
          </cell>
          <cell r="O307" t="str">
            <v>7E01</v>
          </cell>
          <cell r="P307">
            <v>4</v>
          </cell>
          <cell r="Q307">
            <v>2</v>
          </cell>
          <cell r="R307">
            <v>0</v>
          </cell>
          <cell r="S307" t="str">
            <v>FR1-702</v>
          </cell>
          <cell r="T307" t="str">
            <v/>
          </cell>
          <cell r="U307">
            <v>7.7</v>
          </cell>
        </row>
        <row r="308">
          <cell r="A308" t="str">
            <v>334</v>
          </cell>
          <cell r="B308" t="str">
            <v>27332A</v>
          </cell>
          <cell r="C308" t="str">
            <v>HF150ﾄﾝ</v>
          </cell>
          <cell r="D308" t="str">
            <v>041371</v>
          </cell>
          <cell r="E308" t="str">
            <v>17530-46010-02</v>
          </cell>
          <cell r="F308" t="str">
            <v/>
          </cell>
          <cell r="G308">
            <v>1</v>
          </cell>
          <cell r="H308">
            <v>1</v>
          </cell>
          <cell r="I308" t="str">
            <v>S</v>
          </cell>
          <cell r="J308">
            <v>0</v>
          </cell>
          <cell r="K308">
            <v>1</v>
          </cell>
          <cell r="L308" t="str">
            <v/>
          </cell>
          <cell r="M308">
            <v>30</v>
          </cell>
          <cell r="N308">
            <v>334</v>
          </cell>
          <cell r="O308" t="str">
            <v>7E01</v>
          </cell>
          <cell r="P308">
            <v>4</v>
          </cell>
          <cell r="Q308">
            <v>2</v>
          </cell>
          <cell r="R308">
            <v>0</v>
          </cell>
          <cell r="S308" t="str">
            <v>FR1-7</v>
          </cell>
          <cell r="T308" t="str">
            <v/>
          </cell>
          <cell r="U308">
            <v>1.8</v>
          </cell>
        </row>
        <row r="309">
          <cell r="A309" t="str">
            <v>335</v>
          </cell>
          <cell r="B309" t="str">
            <v>27332A</v>
          </cell>
          <cell r="C309" t="str">
            <v>HF150ﾄﾝ</v>
          </cell>
          <cell r="D309" t="str">
            <v>041375</v>
          </cell>
          <cell r="E309" t="str">
            <v>17530-46010-03</v>
          </cell>
          <cell r="F309" t="str">
            <v/>
          </cell>
          <cell r="G309">
            <v>1</v>
          </cell>
          <cell r="H309">
            <v>1</v>
          </cell>
          <cell r="I309" t="str">
            <v>S</v>
          </cell>
          <cell r="J309">
            <v>0</v>
          </cell>
          <cell r="K309">
            <v>1</v>
          </cell>
          <cell r="L309" t="str">
            <v/>
          </cell>
          <cell r="M309">
            <v>50</v>
          </cell>
          <cell r="N309">
            <v>335</v>
          </cell>
          <cell r="O309" t="str">
            <v>7E01</v>
          </cell>
          <cell r="P309">
            <v>4</v>
          </cell>
          <cell r="Q309">
            <v>2</v>
          </cell>
          <cell r="R309">
            <v>0</v>
          </cell>
          <cell r="S309" t="str">
            <v>4R1-5</v>
          </cell>
          <cell r="T309" t="str">
            <v/>
          </cell>
          <cell r="U309">
            <v>1.8</v>
          </cell>
        </row>
        <row r="310">
          <cell r="A310" t="str">
            <v>336</v>
          </cell>
          <cell r="B310" t="str">
            <v>27332A</v>
          </cell>
          <cell r="C310" t="str">
            <v>HF150ﾄﾝ</v>
          </cell>
          <cell r="D310" t="str">
            <v>041372</v>
          </cell>
          <cell r="E310" t="str">
            <v>17530-46010-04</v>
          </cell>
          <cell r="F310" t="str">
            <v/>
          </cell>
          <cell r="G310">
            <v>1</v>
          </cell>
          <cell r="H310">
            <v>1</v>
          </cell>
          <cell r="I310" t="str">
            <v>S</v>
          </cell>
          <cell r="J310">
            <v>0</v>
          </cell>
          <cell r="K310">
            <v>1</v>
          </cell>
          <cell r="L310" t="str">
            <v/>
          </cell>
          <cell r="M310">
            <v>50</v>
          </cell>
          <cell r="N310">
            <v>336</v>
          </cell>
          <cell r="O310" t="str">
            <v>7E01</v>
          </cell>
          <cell r="P310">
            <v>4</v>
          </cell>
          <cell r="Q310">
            <v>2</v>
          </cell>
          <cell r="R310">
            <v>0</v>
          </cell>
          <cell r="S310" t="str">
            <v>2R1-85</v>
          </cell>
          <cell r="T310" t="str">
            <v/>
          </cell>
          <cell r="U310">
            <v>1.8</v>
          </cell>
        </row>
        <row r="311">
          <cell r="A311" t="str">
            <v>337</v>
          </cell>
          <cell r="B311" t="str">
            <v>27332A</v>
          </cell>
          <cell r="C311" t="str">
            <v>HF150ﾄﾝ</v>
          </cell>
          <cell r="D311" t="str">
            <v>041374</v>
          </cell>
          <cell r="E311" t="str">
            <v>17530-46010-05</v>
          </cell>
          <cell r="F311" t="str">
            <v/>
          </cell>
          <cell r="G311">
            <v>1</v>
          </cell>
          <cell r="H311">
            <v>1</v>
          </cell>
          <cell r="I311" t="str">
            <v>S</v>
          </cell>
          <cell r="J311">
            <v>0</v>
          </cell>
          <cell r="K311">
            <v>1</v>
          </cell>
          <cell r="L311" t="str">
            <v/>
          </cell>
          <cell r="M311">
            <v>50</v>
          </cell>
          <cell r="N311">
            <v>337</v>
          </cell>
          <cell r="O311" t="str">
            <v>7E01</v>
          </cell>
          <cell r="P311">
            <v>4</v>
          </cell>
          <cell r="Q311">
            <v>2</v>
          </cell>
          <cell r="R311">
            <v>0</v>
          </cell>
          <cell r="S311" t="str">
            <v>3R2-5</v>
          </cell>
          <cell r="T311" t="str">
            <v/>
          </cell>
          <cell r="U311">
            <v>1.8</v>
          </cell>
        </row>
        <row r="312">
          <cell r="A312" t="str">
            <v>338</v>
          </cell>
          <cell r="B312" t="str">
            <v>27332A</v>
          </cell>
          <cell r="C312" t="str">
            <v>HF150ﾄﾝ</v>
          </cell>
          <cell r="D312" t="str">
            <v>041377</v>
          </cell>
          <cell r="E312" t="str">
            <v>17550-46010-02</v>
          </cell>
          <cell r="F312" t="str">
            <v/>
          </cell>
          <cell r="G312">
            <v>1</v>
          </cell>
          <cell r="H312">
            <v>1</v>
          </cell>
          <cell r="I312" t="str">
            <v>S</v>
          </cell>
          <cell r="J312">
            <v>0</v>
          </cell>
          <cell r="K312">
            <v>1</v>
          </cell>
          <cell r="L312" t="str">
            <v/>
          </cell>
          <cell r="M312">
            <v>50</v>
          </cell>
          <cell r="N312">
            <v>338</v>
          </cell>
          <cell r="O312" t="str">
            <v>7E01</v>
          </cell>
          <cell r="P312">
            <v>4</v>
          </cell>
          <cell r="Q312">
            <v>2</v>
          </cell>
          <cell r="R312">
            <v>0</v>
          </cell>
          <cell r="S312" t="str">
            <v>2R1-5</v>
          </cell>
          <cell r="T312" t="str">
            <v/>
          </cell>
          <cell r="U312">
            <v>9.9</v>
          </cell>
        </row>
        <row r="313">
          <cell r="A313" t="str">
            <v>339</v>
          </cell>
          <cell r="B313" t="str">
            <v>27332A</v>
          </cell>
          <cell r="C313" t="str">
            <v>HF150ﾄﾝ</v>
          </cell>
          <cell r="D313" t="str">
            <v>041376</v>
          </cell>
          <cell r="E313" t="str">
            <v>17550-46010-03</v>
          </cell>
          <cell r="F313" t="str">
            <v/>
          </cell>
          <cell r="G313">
            <v>1</v>
          </cell>
          <cell r="H313">
            <v>1</v>
          </cell>
          <cell r="I313" t="str">
            <v>S</v>
          </cell>
          <cell r="J313">
            <v>0</v>
          </cell>
          <cell r="K313">
            <v>1</v>
          </cell>
          <cell r="L313" t="str">
            <v/>
          </cell>
          <cell r="M313">
            <v>40</v>
          </cell>
          <cell r="N313">
            <v>339</v>
          </cell>
          <cell r="O313" t="str">
            <v>7E01</v>
          </cell>
          <cell r="P313">
            <v>4</v>
          </cell>
          <cell r="Q313">
            <v>2</v>
          </cell>
          <cell r="R313">
            <v>0</v>
          </cell>
          <cell r="S313" t="str">
            <v>5R2-2</v>
          </cell>
          <cell r="T313" t="str">
            <v/>
          </cell>
          <cell r="U313">
            <v>9.9</v>
          </cell>
        </row>
        <row r="314">
          <cell r="A314" t="str">
            <v>342</v>
          </cell>
          <cell r="B314" t="str">
            <v>27332A</v>
          </cell>
          <cell r="C314" t="str">
            <v>HF150ﾄﾝ</v>
          </cell>
          <cell r="D314" t="str">
            <v>004872</v>
          </cell>
          <cell r="E314" t="str">
            <v>17510-38070-02</v>
          </cell>
          <cell r="F314" t="str">
            <v/>
          </cell>
          <cell r="G314">
            <v>1</v>
          </cell>
          <cell r="H314">
            <v>1</v>
          </cell>
          <cell r="I314" t="str">
            <v>S</v>
          </cell>
          <cell r="J314">
            <v>2880</v>
          </cell>
          <cell r="K314">
            <v>1</v>
          </cell>
          <cell r="L314" t="str">
            <v/>
          </cell>
          <cell r="M314">
            <v>60</v>
          </cell>
          <cell r="N314">
            <v>342</v>
          </cell>
          <cell r="O314" t="str">
            <v>7E01</v>
          </cell>
          <cell r="P314">
            <v>4</v>
          </cell>
          <cell r="Q314">
            <v>2</v>
          </cell>
          <cell r="R314">
            <v>0</v>
          </cell>
          <cell r="S314" t="str">
            <v>FR1-7</v>
          </cell>
          <cell r="T314" t="str">
            <v/>
          </cell>
          <cell r="U314">
            <v>4.5999999999999996</v>
          </cell>
        </row>
        <row r="315">
          <cell r="A315" t="str">
            <v>343</v>
          </cell>
          <cell r="B315" t="str">
            <v>27332A</v>
          </cell>
          <cell r="C315" t="str">
            <v>HF150ﾄﾝ</v>
          </cell>
          <cell r="D315" t="str">
            <v>000639</v>
          </cell>
          <cell r="E315" t="str">
            <v>17510-41020-02</v>
          </cell>
          <cell r="F315" t="str">
            <v/>
          </cell>
          <cell r="G315">
            <v>1</v>
          </cell>
          <cell r="H315">
            <v>1</v>
          </cell>
          <cell r="I315" t="str">
            <v>S</v>
          </cell>
          <cell r="J315">
            <v>2880</v>
          </cell>
          <cell r="K315">
            <v>1</v>
          </cell>
          <cell r="L315" t="str">
            <v/>
          </cell>
          <cell r="M315">
            <v>50</v>
          </cell>
          <cell r="N315">
            <v>343</v>
          </cell>
          <cell r="O315" t="str">
            <v>7E01</v>
          </cell>
          <cell r="P315">
            <v>4</v>
          </cell>
          <cell r="Q315">
            <v>2</v>
          </cell>
          <cell r="R315">
            <v>0</v>
          </cell>
          <cell r="S315" t="str">
            <v>FR1-7</v>
          </cell>
          <cell r="T315" t="str">
            <v/>
          </cell>
          <cell r="U315">
            <v>4.5999999999999996</v>
          </cell>
        </row>
        <row r="316">
          <cell r="A316" t="str">
            <v>345</v>
          </cell>
          <cell r="B316" t="str">
            <v>27332A</v>
          </cell>
          <cell r="C316" t="str">
            <v>HF150ﾄﾝ</v>
          </cell>
          <cell r="D316" t="str">
            <v>000646</v>
          </cell>
          <cell r="E316" t="str">
            <v>17510-41021-02</v>
          </cell>
          <cell r="F316" t="str">
            <v/>
          </cell>
          <cell r="G316">
            <v>1</v>
          </cell>
          <cell r="H316">
            <v>1</v>
          </cell>
          <cell r="I316" t="str">
            <v>S</v>
          </cell>
          <cell r="J316">
            <v>2880</v>
          </cell>
          <cell r="K316">
            <v>1</v>
          </cell>
          <cell r="L316" t="str">
            <v/>
          </cell>
          <cell r="M316">
            <v>50</v>
          </cell>
          <cell r="N316">
            <v>345</v>
          </cell>
          <cell r="O316" t="str">
            <v>7E01</v>
          </cell>
          <cell r="P316">
            <v>4</v>
          </cell>
          <cell r="Q316">
            <v>2</v>
          </cell>
          <cell r="R316">
            <v>0</v>
          </cell>
          <cell r="S316" t="str">
            <v>FR1-7</v>
          </cell>
          <cell r="T316" t="str">
            <v/>
          </cell>
          <cell r="U316">
            <v>4.2</v>
          </cell>
        </row>
        <row r="317">
          <cell r="A317" t="str">
            <v>346</v>
          </cell>
          <cell r="B317" t="str">
            <v>27332A</v>
          </cell>
          <cell r="C317" t="str">
            <v>HF150ﾄﾝ</v>
          </cell>
          <cell r="D317" t="str">
            <v>000659</v>
          </cell>
          <cell r="E317" t="str">
            <v>17510-41071-02</v>
          </cell>
          <cell r="F317" t="str">
            <v/>
          </cell>
          <cell r="G317">
            <v>1</v>
          </cell>
          <cell r="H317">
            <v>1</v>
          </cell>
          <cell r="I317" t="str">
            <v>S</v>
          </cell>
          <cell r="J317">
            <v>2880</v>
          </cell>
          <cell r="K317">
            <v>1</v>
          </cell>
          <cell r="L317" t="str">
            <v/>
          </cell>
          <cell r="M317">
            <v>50</v>
          </cell>
          <cell r="N317">
            <v>346</v>
          </cell>
          <cell r="O317" t="str">
            <v>7E01</v>
          </cell>
          <cell r="P317">
            <v>4</v>
          </cell>
          <cell r="Q317">
            <v>2</v>
          </cell>
          <cell r="R317">
            <v>0</v>
          </cell>
          <cell r="S317" t="str">
            <v>FR1-7</v>
          </cell>
          <cell r="T317" t="str">
            <v/>
          </cell>
          <cell r="U317">
            <v>9.9</v>
          </cell>
        </row>
        <row r="318">
          <cell r="A318" t="str">
            <v>347</v>
          </cell>
          <cell r="B318" t="str">
            <v>27332A</v>
          </cell>
          <cell r="C318" t="str">
            <v>HF150ﾄﾝ</v>
          </cell>
          <cell r="D318" t="str">
            <v>000660</v>
          </cell>
          <cell r="E318" t="str">
            <v>17510-41071-03</v>
          </cell>
          <cell r="F318" t="str">
            <v/>
          </cell>
          <cell r="G318">
            <v>1</v>
          </cell>
          <cell r="H318">
            <v>1</v>
          </cell>
          <cell r="I318" t="str">
            <v>S</v>
          </cell>
          <cell r="J318">
            <v>2880</v>
          </cell>
          <cell r="K318">
            <v>1</v>
          </cell>
          <cell r="L318" t="str">
            <v/>
          </cell>
          <cell r="M318">
            <v>50</v>
          </cell>
          <cell r="N318">
            <v>347</v>
          </cell>
          <cell r="O318" t="str">
            <v>7E01</v>
          </cell>
          <cell r="P318">
            <v>4</v>
          </cell>
          <cell r="Q318">
            <v>2</v>
          </cell>
          <cell r="R318">
            <v>0</v>
          </cell>
          <cell r="S318" t="str">
            <v>FR1-7</v>
          </cell>
          <cell r="T318" t="str">
            <v/>
          </cell>
          <cell r="U318">
            <v>9.9</v>
          </cell>
        </row>
        <row r="319">
          <cell r="A319" t="str">
            <v>348</v>
          </cell>
          <cell r="B319" t="str">
            <v>27332A</v>
          </cell>
          <cell r="C319" t="str">
            <v>HF150ﾄﾝ</v>
          </cell>
          <cell r="D319" t="str">
            <v>004783</v>
          </cell>
          <cell r="E319" t="str">
            <v>17510-41080-02</v>
          </cell>
          <cell r="F319" t="str">
            <v/>
          </cell>
          <cell r="G319">
            <v>1</v>
          </cell>
          <cell r="H319">
            <v>1</v>
          </cell>
          <cell r="I319" t="str">
            <v>S</v>
          </cell>
          <cell r="J319">
            <v>2880</v>
          </cell>
          <cell r="K319">
            <v>1</v>
          </cell>
          <cell r="L319" t="str">
            <v/>
          </cell>
          <cell r="M319">
            <v>50</v>
          </cell>
          <cell r="N319">
            <v>348</v>
          </cell>
          <cell r="O319" t="str">
            <v>7E01</v>
          </cell>
          <cell r="P319">
            <v>4</v>
          </cell>
          <cell r="Q319">
            <v>2</v>
          </cell>
          <cell r="R319">
            <v>0</v>
          </cell>
          <cell r="S319" t="str">
            <v>FR2</v>
          </cell>
          <cell r="T319" t="str">
            <v/>
          </cell>
          <cell r="U319">
            <v>4.5999999999999996</v>
          </cell>
        </row>
        <row r="320">
          <cell r="A320" t="str">
            <v>350</v>
          </cell>
          <cell r="B320" t="str">
            <v>27332A</v>
          </cell>
          <cell r="C320" t="str">
            <v>HF150ﾄﾝ</v>
          </cell>
          <cell r="D320" t="str">
            <v>004778</v>
          </cell>
          <cell r="E320" t="str">
            <v>17510-41080-07</v>
          </cell>
          <cell r="F320" t="str">
            <v/>
          </cell>
          <cell r="G320">
            <v>1</v>
          </cell>
          <cell r="H320">
            <v>1</v>
          </cell>
          <cell r="I320" t="str">
            <v>S</v>
          </cell>
          <cell r="J320">
            <v>2880</v>
          </cell>
          <cell r="K320">
            <v>1</v>
          </cell>
          <cell r="L320" t="str">
            <v/>
          </cell>
          <cell r="M320">
            <v>60</v>
          </cell>
          <cell r="N320">
            <v>350</v>
          </cell>
          <cell r="O320" t="str">
            <v>7E01</v>
          </cell>
          <cell r="P320">
            <v>4</v>
          </cell>
          <cell r="Q320">
            <v>2</v>
          </cell>
          <cell r="R320">
            <v>0</v>
          </cell>
          <cell r="S320" t="str">
            <v>FR2</v>
          </cell>
          <cell r="T320" t="str">
            <v/>
          </cell>
          <cell r="U320">
            <v>4.2</v>
          </cell>
        </row>
        <row r="321">
          <cell r="A321" t="str">
            <v>351</v>
          </cell>
          <cell r="B321" t="str">
            <v>27332A</v>
          </cell>
          <cell r="C321" t="str">
            <v>HF150ﾄﾝ</v>
          </cell>
          <cell r="D321" t="str">
            <v>011915</v>
          </cell>
          <cell r="E321" t="str">
            <v>17510-43010-05</v>
          </cell>
          <cell r="F321" t="str">
            <v/>
          </cell>
          <cell r="G321">
            <v>1</v>
          </cell>
          <cell r="H321">
            <v>1</v>
          </cell>
          <cell r="I321" t="str">
            <v>S</v>
          </cell>
          <cell r="J321">
            <v>2880</v>
          </cell>
          <cell r="K321">
            <v>1</v>
          </cell>
          <cell r="L321" t="str">
            <v/>
          </cell>
          <cell r="M321">
            <v>60</v>
          </cell>
          <cell r="N321">
            <v>351</v>
          </cell>
          <cell r="O321" t="str">
            <v>7E01</v>
          </cell>
          <cell r="P321">
            <v>4</v>
          </cell>
          <cell r="Q321">
            <v>2</v>
          </cell>
          <cell r="R321">
            <v>0</v>
          </cell>
          <cell r="S321" t="str">
            <v>*2R4-126</v>
          </cell>
          <cell r="T321" t="str">
            <v/>
          </cell>
          <cell r="U321">
            <v>2.5</v>
          </cell>
        </row>
        <row r="322">
          <cell r="A322" t="str">
            <v>352</v>
          </cell>
          <cell r="B322" t="str">
            <v>27332A</v>
          </cell>
          <cell r="C322" t="str">
            <v>HF150ﾄﾝ</v>
          </cell>
          <cell r="D322" t="str">
            <v>041384</v>
          </cell>
          <cell r="E322" t="str">
            <v>17510-46020-02</v>
          </cell>
          <cell r="F322" t="str">
            <v/>
          </cell>
          <cell r="G322">
            <v>1</v>
          </cell>
          <cell r="H322">
            <v>1</v>
          </cell>
          <cell r="I322" t="str">
            <v>S</v>
          </cell>
          <cell r="J322">
            <v>2700</v>
          </cell>
          <cell r="K322">
            <v>1</v>
          </cell>
          <cell r="L322" t="str">
            <v/>
          </cell>
          <cell r="M322">
            <v>30</v>
          </cell>
          <cell r="N322">
            <v>352</v>
          </cell>
          <cell r="O322" t="str">
            <v>7E01</v>
          </cell>
          <cell r="P322">
            <v>4</v>
          </cell>
          <cell r="Q322">
            <v>2</v>
          </cell>
          <cell r="R322">
            <v>0</v>
          </cell>
          <cell r="S322" t="str">
            <v>*2R4-117</v>
          </cell>
          <cell r="T322" t="str">
            <v/>
          </cell>
          <cell r="U322">
            <v>3.7</v>
          </cell>
        </row>
        <row r="323">
          <cell r="A323" t="str">
            <v>353</v>
          </cell>
          <cell r="B323" t="str">
            <v>27332A</v>
          </cell>
          <cell r="C323" t="str">
            <v>HF150ﾄﾝ</v>
          </cell>
          <cell r="D323" t="str">
            <v>041385</v>
          </cell>
          <cell r="E323" t="str">
            <v>17510-46020-03</v>
          </cell>
          <cell r="F323" t="str">
            <v/>
          </cell>
          <cell r="G323">
            <v>1</v>
          </cell>
          <cell r="H323">
            <v>1</v>
          </cell>
          <cell r="I323" t="str">
            <v>S</v>
          </cell>
          <cell r="J323">
            <v>2700</v>
          </cell>
          <cell r="K323">
            <v>1</v>
          </cell>
          <cell r="L323" t="str">
            <v/>
          </cell>
          <cell r="M323">
            <v>30</v>
          </cell>
          <cell r="N323">
            <v>353</v>
          </cell>
          <cell r="O323" t="str">
            <v>7E01</v>
          </cell>
          <cell r="P323">
            <v>4</v>
          </cell>
          <cell r="Q323">
            <v>2</v>
          </cell>
          <cell r="R323">
            <v>0</v>
          </cell>
          <cell r="S323" t="str">
            <v>*2R4-118</v>
          </cell>
          <cell r="T323" t="str">
            <v/>
          </cell>
          <cell r="U323">
            <v>3.7</v>
          </cell>
        </row>
        <row r="324">
          <cell r="A324" t="str">
            <v>354</v>
          </cell>
          <cell r="B324" t="str">
            <v>27332A</v>
          </cell>
          <cell r="C324" t="str">
            <v>HF150ﾄﾝ</v>
          </cell>
          <cell r="D324" t="str">
            <v>042592</v>
          </cell>
          <cell r="E324" t="str">
            <v>17510-46020-05</v>
          </cell>
          <cell r="F324" t="str">
            <v/>
          </cell>
          <cell r="G324">
            <v>1</v>
          </cell>
          <cell r="H324">
            <v>1</v>
          </cell>
          <cell r="I324" t="str">
            <v>S</v>
          </cell>
          <cell r="J324">
            <v>0</v>
          </cell>
          <cell r="K324">
            <v>1</v>
          </cell>
          <cell r="L324" t="str">
            <v/>
          </cell>
          <cell r="M324">
            <v>40</v>
          </cell>
          <cell r="N324">
            <v>354</v>
          </cell>
          <cell r="O324" t="str">
            <v>7E01</v>
          </cell>
          <cell r="P324">
            <v>4</v>
          </cell>
          <cell r="Q324">
            <v>2</v>
          </cell>
          <cell r="R324">
            <v>0</v>
          </cell>
          <cell r="S324" t="str">
            <v>*2R4-116</v>
          </cell>
          <cell r="T324" t="str">
            <v/>
          </cell>
          <cell r="U324">
            <v>3.7</v>
          </cell>
        </row>
        <row r="325">
          <cell r="A325" t="str">
            <v>356</v>
          </cell>
          <cell r="B325" t="str">
            <v>27332A</v>
          </cell>
          <cell r="C325" t="str">
            <v>HF150ﾄﾝ</v>
          </cell>
          <cell r="D325" t="str">
            <v>018941</v>
          </cell>
          <cell r="E325" t="str">
            <v>17510-54070-03</v>
          </cell>
          <cell r="F325" t="str">
            <v/>
          </cell>
          <cell r="G325">
            <v>1</v>
          </cell>
          <cell r="H325">
            <v>1</v>
          </cell>
          <cell r="I325" t="str">
            <v>S</v>
          </cell>
          <cell r="J325">
            <v>2880</v>
          </cell>
          <cell r="K325">
            <v>1</v>
          </cell>
          <cell r="L325" t="str">
            <v/>
          </cell>
          <cell r="M325">
            <v>50</v>
          </cell>
          <cell r="N325">
            <v>356</v>
          </cell>
          <cell r="O325" t="str">
            <v>7E01</v>
          </cell>
          <cell r="P325">
            <v>4</v>
          </cell>
          <cell r="Q325">
            <v>2</v>
          </cell>
          <cell r="R325">
            <v>0</v>
          </cell>
          <cell r="S325" t="str">
            <v>FR1</v>
          </cell>
          <cell r="T325" t="str">
            <v/>
          </cell>
          <cell r="U325">
            <v>4.5999999999999996</v>
          </cell>
        </row>
        <row r="326">
          <cell r="A326" t="str">
            <v>357</v>
          </cell>
          <cell r="B326" t="str">
            <v>27332A</v>
          </cell>
          <cell r="C326" t="str">
            <v>HF150ﾄﾝ</v>
          </cell>
          <cell r="D326" t="str">
            <v>018942</v>
          </cell>
          <cell r="E326" t="str">
            <v>17510-54070-04</v>
          </cell>
          <cell r="F326" t="str">
            <v/>
          </cell>
          <cell r="G326">
            <v>1</v>
          </cell>
          <cell r="H326">
            <v>1</v>
          </cell>
          <cell r="I326" t="str">
            <v>S</v>
          </cell>
          <cell r="J326">
            <v>2880</v>
          </cell>
          <cell r="K326">
            <v>1</v>
          </cell>
          <cell r="L326" t="str">
            <v/>
          </cell>
          <cell r="M326">
            <v>45</v>
          </cell>
          <cell r="N326">
            <v>357</v>
          </cell>
          <cell r="O326" t="str">
            <v>7E01</v>
          </cell>
          <cell r="P326">
            <v>4</v>
          </cell>
          <cell r="Q326">
            <v>2</v>
          </cell>
          <cell r="R326">
            <v>0</v>
          </cell>
          <cell r="S326" t="str">
            <v>FR1</v>
          </cell>
          <cell r="T326" t="str">
            <v/>
          </cell>
          <cell r="U326">
            <v>4.5999999999999996</v>
          </cell>
        </row>
        <row r="327">
          <cell r="A327" t="str">
            <v>358</v>
          </cell>
          <cell r="B327" t="str">
            <v>27332A</v>
          </cell>
          <cell r="C327" t="str">
            <v>HF150ﾄﾝ</v>
          </cell>
          <cell r="D327" t="str">
            <v>018944</v>
          </cell>
          <cell r="E327" t="str">
            <v>17510-54070-05</v>
          </cell>
          <cell r="F327" t="str">
            <v/>
          </cell>
          <cell r="G327">
            <v>1</v>
          </cell>
          <cell r="H327">
            <v>1</v>
          </cell>
          <cell r="I327" t="str">
            <v>S</v>
          </cell>
          <cell r="J327">
            <v>2880</v>
          </cell>
          <cell r="K327">
            <v>1</v>
          </cell>
          <cell r="L327" t="str">
            <v/>
          </cell>
          <cell r="M327">
            <v>50</v>
          </cell>
          <cell r="N327">
            <v>358</v>
          </cell>
          <cell r="O327" t="str">
            <v>7E01</v>
          </cell>
          <cell r="P327">
            <v>4</v>
          </cell>
          <cell r="Q327">
            <v>2</v>
          </cell>
          <cell r="R327">
            <v>0</v>
          </cell>
          <cell r="S327" t="str">
            <v>FR1</v>
          </cell>
          <cell r="T327" t="str">
            <v/>
          </cell>
          <cell r="U327">
            <v>4.5999999999999996</v>
          </cell>
        </row>
        <row r="328">
          <cell r="A328" t="str">
            <v>360</v>
          </cell>
          <cell r="B328" t="str">
            <v>27332A</v>
          </cell>
          <cell r="C328" t="str">
            <v>HF150ﾄﾝ</v>
          </cell>
          <cell r="D328" t="str">
            <v>051666</v>
          </cell>
          <cell r="E328" t="str">
            <v>17510-67040-05</v>
          </cell>
          <cell r="F328" t="str">
            <v/>
          </cell>
          <cell r="G328">
            <v>1</v>
          </cell>
          <cell r="H328">
            <v>1</v>
          </cell>
          <cell r="I328" t="str">
            <v>S</v>
          </cell>
          <cell r="J328">
            <v>0</v>
          </cell>
          <cell r="K328">
            <v>1</v>
          </cell>
          <cell r="L328" t="str">
            <v/>
          </cell>
          <cell r="M328">
            <v>50</v>
          </cell>
          <cell r="N328">
            <v>360</v>
          </cell>
          <cell r="O328" t="str">
            <v>7E01</v>
          </cell>
          <cell r="P328">
            <v>0</v>
          </cell>
          <cell r="Q328">
            <v>0</v>
          </cell>
          <cell r="R328">
            <v>3</v>
          </cell>
          <cell r="S328" t="str">
            <v>*4L1-107</v>
          </cell>
          <cell r="T328" t="str">
            <v/>
          </cell>
          <cell r="U328">
            <v>2.2999999999999998</v>
          </cell>
        </row>
        <row r="329">
          <cell r="A329" t="str">
            <v>361</v>
          </cell>
          <cell r="B329" t="str">
            <v>27332A</v>
          </cell>
          <cell r="C329" t="str">
            <v>HF150ﾄﾝ</v>
          </cell>
          <cell r="D329" t="str">
            <v>051668</v>
          </cell>
          <cell r="E329" t="str">
            <v>17510-67040-06</v>
          </cell>
          <cell r="F329" t="str">
            <v/>
          </cell>
          <cell r="G329">
            <v>1</v>
          </cell>
          <cell r="H329">
            <v>1</v>
          </cell>
          <cell r="I329" t="str">
            <v>S</v>
          </cell>
          <cell r="J329">
            <v>0</v>
          </cell>
          <cell r="K329">
            <v>1</v>
          </cell>
          <cell r="L329" t="str">
            <v/>
          </cell>
          <cell r="M329">
            <v>50</v>
          </cell>
          <cell r="N329">
            <v>361</v>
          </cell>
          <cell r="O329" t="str">
            <v>7E01</v>
          </cell>
          <cell r="P329">
            <v>0</v>
          </cell>
          <cell r="Q329">
            <v>0</v>
          </cell>
          <cell r="R329">
            <v>3</v>
          </cell>
          <cell r="S329" t="str">
            <v>*4L1-107</v>
          </cell>
          <cell r="T329" t="str">
            <v/>
          </cell>
          <cell r="U329">
            <v>2.2999999999999998</v>
          </cell>
        </row>
        <row r="330">
          <cell r="A330" t="str">
            <v>362</v>
          </cell>
          <cell r="B330" t="str">
            <v>27332A</v>
          </cell>
          <cell r="C330" t="str">
            <v>HF150ﾄﾝ</v>
          </cell>
          <cell r="D330" t="str">
            <v>052442</v>
          </cell>
          <cell r="E330" t="str">
            <v>17510-73101-03</v>
          </cell>
          <cell r="F330" t="str">
            <v/>
          </cell>
          <cell r="G330">
            <v>1</v>
          </cell>
          <cell r="H330">
            <v>1</v>
          </cell>
          <cell r="I330" t="str">
            <v>S</v>
          </cell>
          <cell r="J330">
            <v>0</v>
          </cell>
          <cell r="K330">
            <v>1</v>
          </cell>
          <cell r="L330" t="str">
            <v/>
          </cell>
          <cell r="M330">
            <v>60</v>
          </cell>
          <cell r="N330">
            <v>362</v>
          </cell>
          <cell r="O330" t="str">
            <v>7E01</v>
          </cell>
          <cell r="P330">
            <v>4</v>
          </cell>
          <cell r="Q330">
            <v>2</v>
          </cell>
          <cell r="R330">
            <v>0</v>
          </cell>
          <cell r="S330" t="str">
            <v>*2R4-123</v>
          </cell>
          <cell r="T330" t="str">
            <v/>
          </cell>
          <cell r="U330">
            <v>4.5999999999999996</v>
          </cell>
        </row>
        <row r="331">
          <cell r="A331" t="str">
            <v>363</v>
          </cell>
          <cell r="B331" t="str">
            <v>27332A</v>
          </cell>
          <cell r="C331" t="str">
            <v>HF150ﾄﾝ</v>
          </cell>
          <cell r="D331" t="str">
            <v>052446</v>
          </cell>
          <cell r="E331" t="str">
            <v>17510-54310-03</v>
          </cell>
          <cell r="F331" t="str">
            <v/>
          </cell>
          <cell r="G331">
            <v>1</v>
          </cell>
          <cell r="H331">
            <v>1</v>
          </cell>
          <cell r="I331" t="str">
            <v>S</v>
          </cell>
          <cell r="J331">
            <v>0</v>
          </cell>
          <cell r="K331">
            <v>1</v>
          </cell>
          <cell r="L331" t="str">
            <v/>
          </cell>
          <cell r="M331">
            <v>50</v>
          </cell>
          <cell r="N331">
            <v>363</v>
          </cell>
          <cell r="O331" t="str">
            <v>7E01</v>
          </cell>
          <cell r="P331">
            <v>4</v>
          </cell>
          <cell r="Q331">
            <v>2</v>
          </cell>
          <cell r="R331">
            <v>0</v>
          </cell>
          <cell r="S331" t="str">
            <v>*2L3-202</v>
          </cell>
          <cell r="T331" t="str">
            <v/>
          </cell>
          <cell r="U331">
            <v>8.6</v>
          </cell>
        </row>
        <row r="332">
          <cell r="A332" t="str">
            <v>364</v>
          </cell>
          <cell r="B332" t="str">
            <v>27332A</v>
          </cell>
          <cell r="C332" t="str">
            <v>HF150ﾄﾝ</v>
          </cell>
          <cell r="D332" t="str">
            <v>052447</v>
          </cell>
          <cell r="E332" t="str">
            <v>17510-54310-05</v>
          </cell>
          <cell r="F332" t="str">
            <v/>
          </cell>
          <cell r="G332">
            <v>1</v>
          </cell>
          <cell r="H332">
            <v>1</v>
          </cell>
          <cell r="I332" t="str">
            <v>S</v>
          </cell>
          <cell r="J332">
            <v>0</v>
          </cell>
          <cell r="K332">
            <v>1</v>
          </cell>
          <cell r="L332" t="str">
            <v/>
          </cell>
          <cell r="M332">
            <v>50</v>
          </cell>
          <cell r="N332">
            <v>364</v>
          </cell>
          <cell r="O332" t="str">
            <v>7E01</v>
          </cell>
          <cell r="P332">
            <v>0</v>
          </cell>
          <cell r="Q332">
            <v>0</v>
          </cell>
          <cell r="R332">
            <v>0</v>
          </cell>
          <cell r="S332" t="str">
            <v>*2L3-201</v>
          </cell>
          <cell r="T332" t="str">
            <v/>
          </cell>
          <cell r="U332">
            <v>1.3</v>
          </cell>
        </row>
        <row r="333">
          <cell r="A333" t="str">
            <v>365</v>
          </cell>
          <cell r="B333" t="str">
            <v>27332A</v>
          </cell>
          <cell r="C333" t="str">
            <v>HF150ﾄﾝ</v>
          </cell>
          <cell r="D333" t="str">
            <v>052448</v>
          </cell>
          <cell r="E333" t="str">
            <v>17510-54310-06</v>
          </cell>
          <cell r="F333" t="str">
            <v/>
          </cell>
          <cell r="G333">
            <v>1</v>
          </cell>
          <cell r="H333">
            <v>1</v>
          </cell>
          <cell r="I333" t="str">
            <v>S</v>
          </cell>
          <cell r="J333">
            <v>0</v>
          </cell>
          <cell r="K333">
            <v>1</v>
          </cell>
          <cell r="L333" t="str">
            <v/>
          </cell>
          <cell r="M333">
            <v>50</v>
          </cell>
          <cell r="N333">
            <v>365</v>
          </cell>
          <cell r="O333" t="str">
            <v>7E01</v>
          </cell>
          <cell r="P333">
            <v>4</v>
          </cell>
          <cell r="Q333">
            <v>2</v>
          </cell>
          <cell r="R333">
            <v>0</v>
          </cell>
          <cell r="S333" t="str">
            <v>FR1-7</v>
          </cell>
          <cell r="T333" t="str">
            <v/>
          </cell>
          <cell r="U333">
            <v>4.3</v>
          </cell>
        </row>
        <row r="334">
          <cell r="A334" t="str">
            <v>366</v>
          </cell>
          <cell r="B334" t="str">
            <v>27332A</v>
          </cell>
          <cell r="C334" t="str">
            <v>HF150ﾄﾝ</v>
          </cell>
          <cell r="D334" t="str">
            <v>052787</v>
          </cell>
          <cell r="E334" t="str">
            <v>17510-62120-06</v>
          </cell>
          <cell r="F334" t="str">
            <v/>
          </cell>
          <cell r="G334">
            <v>1</v>
          </cell>
          <cell r="H334">
            <v>1</v>
          </cell>
          <cell r="I334" t="str">
            <v>S</v>
          </cell>
          <cell r="J334">
            <v>0</v>
          </cell>
          <cell r="K334">
            <v>1</v>
          </cell>
          <cell r="L334" t="str">
            <v/>
          </cell>
          <cell r="M334">
            <v>30</v>
          </cell>
          <cell r="N334">
            <v>366</v>
          </cell>
          <cell r="O334" t="str">
            <v>7E01</v>
          </cell>
          <cell r="P334">
            <v>0</v>
          </cell>
          <cell r="Q334">
            <v>0</v>
          </cell>
          <cell r="R334">
            <v>4</v>
          </cell>
          <cell r="S334" t="str">
            <v>999999999</v>
          </cell>
          <cell r="T334" t="str">
            <v/>
          </cell>
          <cell r="U334">
            <v>1.8</v>
          </cell>
        </row>
        <row r="335">
          <cell r="A335" t="str">
            <v>367</v>
          </cell>
          <cell r="B335" t="str">
            <v>27332A</v>
          </cell>
          <cell r="C335" t="str">
            <v>HF150ﾄﾝ</v>
          </cell>
          <cell r="D335" t="str">
            <v>052781</v>
          </cell>
          <cell r="E335" t="str">
            <v>17510-75140-04</v>
          </cell>
          <cell r="F335" t="str">
            <v/>
          </cell>
          <cell r="G335">
            <v>1</v>
          </cell>
          <cell r="H335">
            <v>1</v>
          </cell>
          <cell r="I335" t="str">
            <v>S</v>
          </cell>
          <cell r="J335">
            <v>0</v>
          </cell>
          <cell r="K335">
            <v>1</v>
          </cell>
          <cell r="L335" t="str">
            <v/>
          </cell>
          <cell r="M335">
            <v>30</v>
          </cell>
          <cell r="N335">
            <v>367</v>
          </cell>
          <cell r="O335" t="str">
            <v>7E01</v>
          </cell>
          <cell r="P335">
            <v>0</v>
          </cell>
          <cell r="Q335">
            <v>0</v>
          </cell>
          <cell r="R335">
            <v>4</v>
          </cell>
          <cell r="S335" t="str">
            <v>1R1-2</v>
          </cell>
          <cell r="T335" t="str">
            <v/>
          </cell>
          <cell r="U335">
            <v>1.8</v>
          </cell>
        </row>
        <row r="336">
          <cell r="A336" t="str">
            <v>368</v>
          </cell>
          <cell r="B336" t="str">
            <v>27332A</v>
          </cell>
          <cell r="C336" t="str">
            <v>HF150ﾄﾝ</v>
          </cell>
          <cell r="D336" t="str">
            <v>052783</v>
          </cell>
          <cell r="E336" t="str">
            <v>17510-75140-05</v>
          </cell>
          <cell r="F336" t="str">
            <v/>
          </cell>
          <cell r="G336">
            <v>1</v>
          </cell>
          <cell r="H336">
            <v>1</v>
          </cell>
          <cell r="I336" t="str">
            <v>S</v>
          </cell>
          <cell r="J336">
            <v>0</v>
          </cell>
          <cell r="K336">
            <v>1</v>
          </cell>
          <cell r="L336" t="str">
            <v/>
          </cell>
          <cell r="M336">
            <v>30</v>
          </cell>
          <cell r="N336">
            <v>368</v>
          </cell>
          <cell r="O336" t="str">
            <v>7E01</v>
          </cell>
          <cell r="P336">
            <v>0</v>
          </cell>
          <cell r="Q336">
            <v>0</v>
          </cell>
          <cell r="R336">
            <v>4</v>
          </cell>
          <cell r="S336" t="str">
            <v>1R1-2</v>
          </cell>
          <cell r="T336" t="str">
            <v/>
          </cell>
          <cell r="U336">
            <v>1.8</v>
          </cell>
        </row>
        <row r="337">
          <cell r="A337" t="str">
            <v>369</v>
          </cell>
          <cell r="B337" t="str">
            <v>27332A</v>
          </cell>
          <cell r="C337" t="str">
            <v>HF150ﾄﾝ</v>
          </cell>
          <cell r="D337" t="str">
            <v>052785</v>
          </cell>
          <cell r="E337" t="str">
            <v>17510-75140-06</v>
          </cell>
          <cell r="F337" t="str">
            <v/>
          </cell>
          <cell r="G337">
            <v>1</v>
          </cell>
          <cell r="H337">
            <v>1</v>
          </cell>
          <cell r="I337" t="str">
            <v>S</v>
          </cell>
          <cell r="J337">
            <v>0</v>
          </cell>
          <cell r="K337">
            <v>1</v>
          </cell>
          <cell r="L337" t="str">
            <v/>
          </cell>
          <cell r="M337">
            <v>30</v>
          </cell>
          <cell r="N337">
            <v>369</v>
          </cell>
          <cell r="O337" t="str">
            <v>7E01</v>
          </cell>
          <cell r="P337">
            <v>0</v>
          </cell>
          <cell r="Q337">
            <v>0</v>
          </cell>
          <cell r="R337">
            <v>4</v>
          </cell>
          <cell r="S337" t="str">
            <v>999999999</v>
          </cell>
          <cell r="T337" t="str">
            <v/>
          </cell>
          <cell r="U337">
            <v>1.8</v>
          </cell>
        </row>
        <row r="338">
          <cell r="A338" t="str">
            <v>370</v>
          </cell>
          <cell r="B338" t="str">
            <v>27332A</v>
          </cell>
          <cell r="C338" t="str">
            <v>HF150ﾄﾝ</v>
          </cell>
          <cell r="D338" t="str">
            <v>052774</v>
          </cell>
          <cell r="E338" t="str">
            <v>17510-75150-04</v>
          </cell>
          <cell r="F338" t="str">
            <v/>
          </cell>
          <cell r="G338">
            <v>1</v>
          </cell>
          <cell r="H338">
            <v>1</v>
          </cell>
          <cell r="I338" t="str">
            <v>S</v>
          </cell>
          <cell r="J338">
            <v>0</v>
          </cell>
          <cell r="K338">
            <v>1</v>
          </cell>
          <cell r="L338" t="str">
            <v/>
          </cell>
          <cell r="M338">
            <v>30</v>
          </cell>
          <cell r="N338">
            <v>370</v>
          </cell>
          <cell r="O338" t="str">
            <v>7E01</v>
          </cell>
          <cell r="P338">
            <v>0</v>
          </cell>
          <cell r="Q338">
            <v>0</v>
          </cell>
          <cell r="R338">
            <v>4</v>
          </cell>
          <cell r="S338" t="str">
            <v>1R1-2</v>
          </cell>
          <cell r="T338" t="str">
            <v/>
          </cell>
          <cell r="U338">
            <v>1.8</v>
          </cell>
        </row>
        <row r="339">
          <cell r="A339" t="str">
            <v>371</v>
          </cell>
          <cell r="B339" t="str">
            <v>27332A</v>
          </cell>
          <cell r="C339" t="str">
            <v>HF150ﾄﾝ</v>
          </cell>
          <cell r="D339" t="str">
            <v>052776</v>
          </cell>
          <cell r="E339" t="str">
            <v>17510-75150-05</v>
          </cell>
          <cell r="F339" t="str">
            <v/>
          </cell>
          <cell r="G339">
            <v>1</v>
          </cell>
          <cell r="H339">
            <v>1</v>
          </cell>
          <cell r="I339" t="str">
            <v>S</v>
          </cell>
          <cell r="J339">
            <v>0</v>
          </cell>
          <cell r="K339">
            <v>1</v>
          </cell>
          <cell r="L339" t="str">
            <v/>
          </cell>
          <cell r="M339">
            <v>30</v>
          </cell>
          <cell r="N339">
            <v>371</v>
          </cell>
          <cell r="O339" t="str">
            <v>7E01</v>
          </cell>
          <cell r="P339">
            <v>0</v>
          </cell>
          <cell r="Q339">
            <v>0</v>
          </cell>
          <cell r="R339">
            <v>4</v>
          </cell>
          <cell r="S339" t="str">
            <v>1R1-2</v>
          </cell>
          <cell r="T339" t="str">
            <v/>
          </cell>
          <cell r="U339">
            <v>1.8</v>
          </cell>
        </row>
        <row r="340">
          <cell r="A340" t="str">
            <v>372</v>
          </cell>
          <cell r="B340" t="str">
            <v>27332A</v>
          </cell>
          <cell r="C340" t="str">
            <v>HF150ﾄﾝ</v>
          </cell>
          <cell r="D340" t="str">
            <v>052779</v>
          </cell>
          <cell r="E340" t="str">
            <v>17510-75150-06</v>
          </cell>
          <cell r="F340" t="str">
            <v/>
          </cell>
          <cell r="G340">
            <v>1</v>
          </cell>
          <cell r="H340">
            <v>1</v>
          </cell>
          <cell r="I340" t="str">
            <v>S</v>
          </cell>
          <cell r="J340">
            <v>0</v>
          </cell>
          <cell r="K340">
            <v>1</v>
          </cell>
          <cell r="L340" t="str">
            <v/>
          </cell>
          <cell r="M340">
            <v>30</v>
          </cell>
          <cell r="N340">
            <v>372</v>
          </cell>
          <cell r="O340" t="str">
            <v>7E01</v>
          </cell>
          <cell r="P340">
            <v>0</v>
          </cell>
          <cell r="Q340">
            <v>0</v>
          </cell>
          <cell r="R340">
            <v>4</v>
          </cell>
          <cell r="S340" t="str">
            <v>999999999</v>
          </cell>
          <cell r="T340" t="str">
            <v/>
          </cell>
          <cell r="U340">
            <v>1.8</v>
          </cell>
        </row>
        <row r="341">
          <cell r="A341" t="str">
            <v>373</v>
          </cell>
          <cell r="B341" t="str">
            <v>27332A</v>
          </cell>
          <cell r="C341" t="str">
            <v>HF150ﾄﾝ</v>
          </cell>
          <cell r="D341" t="str">
            <v>052838</v>
          </cell>
          <cell r="E341" t="str">
            <v>17510-54500-06</v>
          </cell>
          <cell r="F341" t="str">
            <v/>
          </cell>
          <cell r="G341">
            <v>1</v>
          </cell>
          <cell r="H341">
            <v>1</v>
          </cell>
          <cell r="I341" t="str">
            <v>S</v>
          </cell>
          <cell r="J341">
            <v>0</v>
          </cell>
          <cell r="K341">
            <v>1</v>
          </cell>
          <cell r="L341" t="str">
            <v/>
          </cell>
          <cell r="M341">
            <v>40</v>
          </cell>
          <cell r="N341">
            <v>373</v>
          </cell>
          <cell r="O341" t="str">
            <v>7E01</v>
          </cell>
          <cell r="P341">
            <v>0</v>
          </cell>
          <cell r="Q341">
            <v>0</v>
          </cell>
          <cell r="R341">
            <v>4</v>
          </cell>
          <cell r="S341" t="str">
            <v>*4L1-205</v>
          </cell>
          <cell r="T341" t="str">
            <v/>
          </cell>
          <cell r="U341">
            <v>3.1</v>
          </cell>
        </row>
        <row r="342">
          <cell r="A342" t="str">
            <v>374</v>
          </cell>
          <cell r="B342" t="str">
            <v>27332A</v>
          </cell>
          <cell r="C342" t="str">
            <v>HF150ﾄﾝ</v>
          </cell>
          <cell r="D342" t="str">
            <v>052841</v>
          </cell>
          <cell r="E342" t="str">
            <v>17510-54500-07</v>
          </cell>
          <cell r="F342" t="str">
            <v/>
          </cell>
          <cell r="G342">
            <v>1</v>
          </cell>
          <cell r="H342">
            <v>1</v>
          </cell>
          <cell r="I342" t="str">
            <v>S</v>
          </cell>
          <cell r="J342">
            <v>0</v>
          </cell>
          <cell r="K342">
            <v>1</v>
          </cell>
          <cell r="L342" t="str">
            <v/>
          </cell>
          <cell r="M342">
            <v>40</v>
          </cell>
          <cell r="N342">
            <v>374</v>
          </cell>
          <cell r="O342" t="str">
            <v>7E01</v>
          </cell>
          <cell r="P342">
            <v>0</v>
          </cell>
          <cell r="Q342">
            <v>0</v>
          </cell>
          <cell r="R342">
            <v>4</v>
          </cell>
          <cell r="S342" t="str">
            <v>*4L1-206</v>
          </cell>
          <cell r="T342" t="str">
            <v/>
          </cell>
          <cell r="U342">
            <v>2.8</v>
          </cell>
        </row>
        <row r="343">
          <cell r="A343" t="str">
            <v>375</v>
          </cell>
          <cell r="B343" t="str">
            <v>27332A</v>
          </cell>
          <cell r="C343" t="str">
            <v>HF150ﾄﾝ</v>
          </cell>
          <cell r="D343" t="str">
            <v>052833</v>
          </cell>
          <cell r="E343" t="str">
            <v>17510-54510-05</v>
          </cell>
          <cell r="F343" t="str">
            <v/>
          </cell>
          <cell r="G343">
            <v>1</v>
          </cell>
          <cell r="H343">
            <v>1</v>
          </cell>
          <cell r="I343" t="str">
            <v>S</v>
          </cell>
          <cell r="J343">
            <v>0</v>
          </cell>
          <cell r="K343">
            <v>1</v>
          </cell>
          <cell r="L343" t="str">
            <v/>
          </cell>
          <cell r="M343">
            <v>40</v>
          </cell>
          <cell r="N343">
            <v>375</v>
          </cell>
          <cell r="O343" t="str">
            <v>7E01</v>
          </cell>
          <cell r="P343">
            <v>0</v>
          </cell>
          <cell r="Q343">
            <v>0</v>
          </cell>
          <cell r="R343">
            <v>4</v>
          </cell>
          <cell r="S343" t="str">
            <v>*4L1-203</v>
          </cell>
          <cell r="T343" t="str">
            <v/>
          </cell>
          <cell r="U343">
            <v>9.9</v>
          </cell>
        </row>
        <row r="344">
          <cell r="A344" t="str">
            <v>376</v>
          </cell>
          <cell r="B344" t="str">
            <v>27332A</v>
          </cell>
          <cell r="C344" t="str">
            <v>HF150ﾄﾝ</v>
          </cell>
          <cell r="D344" t="str">
            <v>052836</v>
          </cell>
          <cell r="E344" t="str">
            <v>17510-54510-06</v>
          </cell>
          <cell r="F344" t="str">
            <v/>
          </cell>
          <cell r="G344">
            <v>1</v>
          </cell>
          <cell r="H344">
            <v>1</v>
          </cell>
          <cell r="I344" t="str">
            <v>S</v>
          </cell>
          <cell r="J344">
            <v>0</v>
          </cell>
          <cell r="K344">
            <v>1</v>
          </cell>
          <cell r="L344" t="str">
            <v/>
          </cell>
          <cell r="M344">
            <v>40</v>
          </cell>
          <cell r="N344">
            <v>376</v>
          </cell>
          <cell r="O344" t="str">
            <v>7E01</v>
          </cell>
          <cell r="P344">
            <v>0</v>
          </cell>
          <cell r="Q344">
            <v>0</v>
          </cell>
          <cell r="R344">
            <v>4</v>
          </cell>
          <cell r="S344" t="str">
            <v>*4L1-204</v>
          </cell>
          <cell r="T344" t="str">
            <v/>
          </cell>
          <cell r="U344">
            <v>9.9</v>
          </cell>
        </row>
        <row r="345">
          <cell r="A345" t="str">
            <v>377</v>
          </cell>
          <cell r="B345" t="str">
            <v>27332A</v>
          </cell>
          <cell r="C345" t="str">
            <v>HF150ﾄﾝ</v>
          </cell>
          <cell r="D345" t="str">
            <v>052843</v>
          </cell>
          <cell r="E345" t="str">
            <v>17510-70430-05</v>
          </cell>
          <cell r="F345" t="str">
            <v/>
          </cell>
          <cell r="G345">
            <v>1</v>
          </cell>
          <cell r="H345">
            <v>1</v>
          </cell>
          <cell r="I345" t="str">
            <v>S</v>
          </cell>
          <cell r="J345">
            <v>0</v>
          </cell>
          <cell r="K345">
            <v>1</v>
          </cell>
          <cell r="L345" t="str">
            <v/>
          </cell>
          <cell r="M345">
            <v>40</v>
          </cell>
          <cell r="N345">
            <v>377</v>
          </cell>
          <cell r="O345" t="str">
            <v>7E01</v>
          </cell>
          <cell r="P345">
            <v>0</v>
          </cell>
          <cell r="Q345">
            <v>0</v>
          </cell>
          <cell r="R345">
            <v>4</v>
          </cell>
          <cell r="S345" t="str">
            <v>*4L1-207</v>
          </cell>
          <cell r="T345" t="str">
            <v/>
          </cell>
          <cell r="U345">
            <v>6.7</v>
          </cell>
        </row>
        <row r="346">
          <cell r="A346" t="str">
            <v>378</v>
          </cell>
          <cell r="B346" t="str">
            <v>27332A</v>
          </cell>
          <cell r="C346" t="str">
            <v>HF150ﾄﾝ</v>
          </cell>
          <cell r="D346" t="str">
            <v>052846</v>
          </cell>
          <cell r="E346" t="str">
            <v>17510-70430-06</v>
          </cell>
          <cell r="F346" t="str">
            <v/>
          </cell>
          <cell r="G346">
            <v>1</v>
          </cell>
          <cell r="H346">
            <v>1</v>
          </cell>
          <cell r="I346" t="str">
            <v>S</v>
          </cell>
          <cell r="J346">
            <v>0</v>
          </cell>
          <cell r="K346">
            <v>1</v>
          </cell>
          <cell r="L346" t="str">
            <v/>
          </cell>
          <cell r="M346">
            <v>40</v>
          </cell>
          <cell r="N346">
            <v>378</v>
          </cell>
          <cell r="O346" t="str">
            <v>7E01</v>
          </cell>
          <cell r="P346">
            <v>0</v>
          </cell>
          <cell r="Q346">
            <v>0</v>
          </cell>
          <cell r="R346">
            <v>4</v>
          </cell>
          <cell r="S346" t="str">
            <v>*2L5</v>
          </cell>
          <cell r="T346" t="str">
            <v/>
          </cell>
          <cell r="U346">
            <v>7.3</v>
          </cell>
        </row>
        <row r="347">
          <cell r="A347" t="str">
            <v>379</v>
          </cell>
          <cell r="B347" t="str">
            <v>27332A</v>
          </cell>
          <cell r="C347" t="str">
            <v>HF150ﾄﾝ</v>
          </cell>
          <cell r="D347" t="str">
            <v>052849</v>
          </cell>
          <cell r="E347" t="str">
            <v>17510-70430-07</v>
          </cell>
          <cell r="F347" t="str">
            <v/>
          </cell>
          <cell r="G347">
            <v>1</v>
          </cell>
          <cell r="H347">
            <v>1</v>
          </cell>
          <cell r="I347" t="str">
            <v>S</v>
          </cell>
          <cell r="J347">
            <v>0</v>
          </cell>
          <cell r="K347">
            <v>1</v>
          </cell>
          <cell r="L347" t="str">
            <v/>
          </cell>
          <cell r="M347">
            <v>40</v>
          </cell>
          <cell r="N347">
            <v>379</v>
          </cell>
          <cell r="O347" t="str">
            <v>7E01</v>
          </cell>
          <cell r="P347">
            <v>0</v>
          </cell>
          <cell r="Q347">
            <v>0</v>
          </cell>
          <cell r="R347">
            <v>4</v>
          </cell>
          <cell r="S347" t="str">
            <v>*2L5</v>
          </cell>
          <cell r="T347" t="str">
            <v/>
          </cell>
          <cell r="U347">
            <v>6.7</v>
          </cell>
        </row>
        <row r="348">
          <cell r="A348" t="str">
            <v>380</v>
          </cell>
          <cell r="B348" t="str">
            <v>27332A</v>
          </cell>
          <cell r="C348" t="str">
            <v>HF150ﾄﾝ</v>
          </cell>
          <cell r="D348" t="str">
            <v>052827</v>
          </cell>
          <cell r="E348" t="str">
            <v>17510-73140-05</v>
          </cell>
          <cell r="F348" t="str">
            <v/>
          </cell>
          <cell r="G348">
            <v>2</v>
          </cell>
          <cell r="H348">
            <v>1</v>
          </cell>
          <cell r="I348" t="str">
            <v>S</v>
          </cell>
          <cell r="J348">
            <v>0</v>
          </cell>
          <cell r="K348">
            <v>1</v>
          </cell>
          <cell r="L348" t="str">
            <v/>
          </cell>
          <cell r="M348">
            <v>40</v>
          </cell>
          <cell r="N348">
            <v>380</v>
          </cell>
          <cell r="O348" t="str">
            <v>7E01</v>
          </cell>
          <cell r="P348">
            <v>0</v>
          </cell>
          <cell r="Q348">
            <v>0</v>
          </cell>
          <cell r="R348">
            <v>4</v>
          </cell>
          <cell r="S348" t="str">
            <v>999999999</v>
          </cell>
          <cell r="T348" t="str">
            <v/>
          </cell>
          <cell r="U348">
            <v>2.4</v>
          </cell>
        </row>
        <row r="349">
          <cell r="A349" t="str">
            <v>381</v>
          </cell>
          <cell r="B349" t="str">
            <v>27332A</v>
          </cell>
          <cell r="C349" t="str">
            <v>HF150ﾄﾝ</v>
          </cell>
          <cell r="D349" t="str">
            <v>052830</v>
          </cell>
          <cell r="E349" t="str">
            <v>17510-73140-06</v>
          </cell>
          <cell r="F349" t="str">
            <v/>
          </cell>
          <cell r="G349">
            <v>1</v>
          </cell>
          <cell r="H349">
            <v>1</v>
          </cell>
          <cell r="I349" t="str">
            <v>S</v>
          </cell>
          <cell r="J349">
            <v>0</v>
          </cell>
          <cell r="K349">
            <v>1</v>
          </cell>
          <cell r="L349" t="str">
            <v/>
          </cell>
          <cell r="M349">
            <v>40</v>
          </cell>
          <cell r="N349">
            <v>381</v>
          </cell>
          <cell r="O349" t="str">
            <v>7E01</v>
          </cell>
          <cell r="P349">
            <v>0</v>
          </cell>
          <cell r="Q349">
            <v>0</v>
          </cell>
          <cell r="R349">
            <v>4</v>
          </cell>
          <cell r="S349" t="str">
            <v>*4L1-202</v>
          </cell>
          <cell r="T349" t="str">
            <v/>
          </cell>
          <cell r="U349">
            <v>2.4</v>
          </cell>
        </row>
        <row r="350">
          <cell r="A350" t="str">
            <v>384</v>
          </cell>
          <cell r="B350" t="str">
            <v>27332A</v>
          </cell>
          <cell r="C350" t="str">
            <v>HF150ﾄﾝ</v>
          </cell>
          <cell r="D350" t="str">
            <v>052860</v>
          </cell>
          <cell r="E350" t="str">
            <v>17510-76101-02</v>
          </cell>
          <cell r="F350" t="str">
            <v/>
          </cell>
          <cell r="G350">
            <v>1</v>
          </cell>
          <cell r="H350">
            <v>1</v>
          </cell>
          <cell r="I350" t="str">
            <v>S</v>
          </cell>
          <cell r="J350">
            <v>0</v>
          </cell>
          <cell r="K350">
            <v>1</v>
          </cell>
          <cell r="L350" t="str">
            <v/>
          </cell>
          <cell r="M350">
            <v>30</v>
          </cell>
          <cell r="N350">
            <v>384</v>
          </cell>
          <cell r="O350" t="str">
            <v>7E01</v>
          </cell>
          <cell r="P350">
            <v>0</v>
          </cell>
          <cell r="Q350">
            <v>0</v>
          </cell>
          <cell r="R350">
            <v>1.5</v>
          </cell>
          <cell r="S350" t="str">
            <v>FL3-2-1</v>
          </cell>
          <cell r="T350" t="str">
            <v/>
          </cell>
          <cell r="U350">
            <v>1.8</v>
          </cell>
        </row>
        <row r="351">
          <cell r="A351" t="str">
            <v>385</v>
          </cell>
          <cell r="B351" t="str">
            <v>27332A</v>
          </cell>
          <cell r="C351" t="str">
            <v>HF150ﾄﾝ</v>
          </cell>
          <cell r="D351" t="str">
            <v>055168</v>
          </cell>
          <cell r="E351" t="str">
            <v>17510-76102-03</v>
          </cell>
          <cell r="F351" t="str">
            <v/>
          </cell>
          <cell r="G351">
            <v>1</v>
          </cell>
          <cell r="H351">
            <v>1</v>
          </cell>
          <cell r="I351" t="str">
            <v>S</v>
          </cell>
          <cell r="J351">
            <v>0</v>
          </cell>
          <cell r="K351">
            <v>1</v>
          </cell>
          <cell r="L351" t="str">
            <v/>
          </cell>
          <cell r="M351">
            <v>50</v>
          </cell>
          <cell r="N351">
            <v>385</v>
          </cell>
          <cell r="O351" t="str">
            <v>7E01</v>
          </cell>
          <cell r="P351">
            <v>4</v>
          </cell>
          <cell r="Q351">
            <v>2</v>
          </cell>
          <cell r="R351">
            <v>0</v>
          </cell>
          <cell r="S351" t="str">
            <v>FR1-6</v>
          </cell>
          <cell r="T351" t="str">
            <v/>
          </cell>
          <cell r="U351">
            <v>1.8</v>
          </cell>
        </row>
        <row r="352">
          <cell r="A352" t="str">
            <v>386</v>
          </cell>
          <cell r="B352" t="str">
            <v>27332A</v>
          </cell>
          <cell r="C352" t="str">
            <v>HF150ﾄﾝ</v>
          </cell>
          <cell r="D352" t="str">
            <v>034051</v>
          </cell>
          <cell r="E352" t="str">
            <v>17510-54220-04</v>
          </cell>
          <cell r="F352" t="str">
            <v/>
          </cell>
          <cell r="G352">
            <v>1</v>
          </cell>
          <cell r="H352">
            <v>1</v>
          </cell>
          <cell r="I352" t="str">
            <v>S</v>
          </cell>
          <cell r="J352">
            <v>0</v>
          </cell>
          <cell r="K352">
            <v>1</v>
          </cell>
          <cell r="L352" t="str">
            <v/>
          </cell>
          <cell r="M352">
            <v>40</v>
          </cell>
          <cell r="N352">
            <v>386</v>
          </cell>
          <cell r="O352" t="str">
            <v>7E02</v>
          </cell>
          <cell r="P352">
            <v>4</v>
          </cell>
          <cell r="Q352">
            <v>2</v>
          </cell>
          <cell r="R352">
            <v>0</v>
          </cell>
          <cell r="S352" t="str">
            <v>3R5-2</v>
          </cell>
          <cell r="T352" t="str">
            <v/>
          </cell>
          <cell r="U352">
            <v>3</v>
          </cell>
        </row>
        <row r="353">
          <cell r="A353" t="str">
            <v>387</v>
          </cell>
          <cell r="B353" t="str">
            <v>27332A</v>
          </cell>
          <cell r="C353" t="str">
            <v>HF150ﾄﾝ</v>
          </cell>
          <cell r="D353" t="str">
            <v>053481</v>
          </cell>
          <cell r="E353" t="str">
            <v>17510-54520-04</v>
          </cell>
          <cell r="F353" t="str">
            <v/>
          </cell>
          <cell r="G353">
            <v>1</v>
          </cell>
          <cell r="H353">
            <v>1</v>
          </cell>
          <cell r="I353" t="str">
            <v>S</v>
          </cell>
          <cell r="J353">
            <v>0</v>
          </cell>
          <cell r="K353">
            <v>1</v>
          </cell>
          <cell r="L353" t="str">
            <v/>
          </cell>
          <cell r="M353">
            <v>30</v>
          </cell>
          <cell r="N353">
            <v>387</v>
          </cell>
          <cell r="O353" t="str">
            <v>7E01</v>
          </cell>
          <cell r="P353">
            <v>0</v>
          </cell>
          <cell r="Q353">
            <v>0</v>
          </cell>
          <cell r="R353">
            <v>0</v>
          </cell>
          <cell r="S353" t="str">
            <v>999999999</v>
          </cell>
          <cell r="T353" t="str">
            <v/>
          </cell>
          <cell r="U353">
            <v>4.7</v>
          </cell>
        </row>
        <row r="354">
          <cell r="A354" t="str">
            <v>389</v>
          </cell>
          <cell r="B354" t="str">
            <v>27332A</v>
          </cell>
          <cell r="C354" t="str">
            <v>HF150ﾄﾝ</v>
          </cell>
          <cell r="D354" t="str">
            <v>053485</v>
          </cell>
          <cell r="E354" t="str">
            <v>17510-75160-05</v>
          </cell>
          <cell r="F354" t="str">
            <v/>
          </cell>
          <cell r="G354">
            <v>1</v>
          </cell>
          <cell r="H354">
            <v>1</v>
          </cell>
          <cell r="I354" t="str">
            <v>S</v>
          </cell>
          <cell r="J354">
            <v>0</v>
          </cell>
          <cell r="K354">
            <v>1</v>
          </cell>
          <cell r="L354" t="str">
            <v/>
          </cell>
          <cell r="M354">
            <v>30</v>
          </cell>
          <cell r="N354">
            <v>389</v>
          </cell>
          <cell r="O354" t="str">
            <v>7E01</v>
          </cell>
          <cell r="P354">
            <v>0</v>
          </cell>
          <cell r="Q354">
            <v>0</v>
          </cell>
          <cell r="R354">
            <v>0</v>
          </cell>
          <cell r="S354" t="str">
            <v>999999999</v>
          </cell>
          <cell r="T354" t="str">
            <v/>
          </cell>
          <cell r="U354">
            <v>3.7</v>
          </cell>
        </row>
        <row r="355">
          <cell r="A355" t="str">
            <v>390</v>
          </cell>
          <cell r="B355" t="str">
            <v>27332A</v>
          </cell>
          <cell r="C355" t="str">
            <v>HF150ﾄﾝ</v>
          </cell>
          <cell r="D355" t="str">
            <v>055169</v>
          </cell>
          <cell r="E355" t="str">
            <v>17530-46250-03</v>
          </cell>
          <cell r="F355" t="str">
            <v/>
          </cell>
          <cell r="G355">
            <v>1</v>
          </cell>
          <cell r="H355">
            <v>1</v>
          </cell>
          <cell r="I355" t="str">
            <v>S</v>
          </cell>
          <cell r="J355">
            <v>0</v>
          </cell>
          <cell r="K355">
            <v>1</v>
          </cell>
          <cell r="L355" t="str">
            <v/>
          </cell>
          <cell r="M355">
            <v>60</v>
          </cell>
          <cell r="N355">
            <v>390</v>
          </cell>
          <cell r="O355" t="str">
            <v>7E01</v>
          </cell>
          <cell r="P355">
            <v>0</v>
          </cell>
          <cell r="Q355">
            <v>0</v>
          </cell>
          <cell r="R355">
            <v>0</v>
          </cell>
          <cell r="S355" t="str">
            <v>1R1</v>
          </cell>
          <cell r="T355" t="str">
            <v/>
          </cell>
          <cell r="U355">
            <v>4.5999999999999996</v>
          </cell>
        </row>
        <row r="356">
          <cell r="A356" t="str">
            <v>391</v>
          </cell>
          <cell r="B356" t="str">
            <v>27332A</v>
          </cell>
          <cell r="C356" t="str">
            <v>HF150ﾄﾝ</v>
          </cell>
          <cell r="D356" t="str">
            <v>055327</v>
          </cell>
          <cell r="E356" t="str">
            <v>17530-46270-02</v>
          </cell>
          <cell r="F356" t="str">
            <v/>
          </cell>
          <cell r="G356">
            <v>1</v>
          </cell>
          <cell r="H356">
            <v>1</v>
          </cell>
          <cell r="I356" t="str">
            <v>S</v>
          </cell>
          <cell r="J356">
            <v>0</v>
          </cell>
          <cell r="K356">
            <v>1</v>
          </cell>
          <cell r="L356" t="str">
            <v/>
          </cell>
          <cell r="M356">
            <v>40</v>
          </cell>
          <cell r="N356">
            <v>391</v>
          </cell>
          <cell r="O356" t="str">
            <v>7E01</v>
          </cell>
          <cell r="P356">
            <v>4</v>
          </cell>
          <cell r="Q356">
            <v>2</v>
          </cell>
          <cell r="R356">
            <v>0</v>
          </cell>
          <cell r="S356" t="str">
            <v>FR1-7</v>
          </cell>
          <cell r="T356" t="str">
            <v/>
          </cell>
          <cell r="U356">
            <v>5.0999999999999996</v>
          </cell>
        </row>
        <row r="357">
          <cell r="A357" t="str">
            <v>392</v>
          </cell>
          <cell r="B357" t="str">
            <v>27332A</v>
          </cell>
          <cell r="C357" t="str">
            <v>HF150ﾄﾝ</v>
          </cell>
          <cell r="D357" t="str">
            <v>055531</v>
          </cell>
          <cell r="E357" t="str">
            <v>17510-13330-02</v>
          </cell>
          <cell r="F357" t="str">
            <v/>
          </cell>
          <cell r="G357">
            <v>1</v>
          </cell>
          <cell r="H357">
            <v>1</v>
          </cell>
          <cell r="I357" t="str">
            <v>S</v>
          </cell>
          <cell r="J357">
            <v>0</v>
          </cell>
          <cell r="K357">
            <v>1</v>
          </cell>
          <cell r="L357" t="str">
            <v/>
          </cell>
          <cell r="M357">
            <v>40</v>
          </cell>
          <cell r="N357">
            <v>392</v>
          </cell>
          <cell r="O357" t="str">
            <v>7E02</v>
          </cell>
          <cell r="P357">
            <v>4</v>
          </cell>
          <cell r="Q357">
            <v>2</v>
          </cell>
          <cell r="R357">
            <v>0</v>
          </cell>
          <cell r="S357" t="str">
            <v>FR1-6</v>
          </cell>
          <cell r="T357" t="str">
            <v/>
          </cell>
          <cell r="U357">
            <v>1.6</v>
          </cell>
        </row>
        <row r="358">
          <cell r="A358" t="str">
            <v>393</v>
          </cell>
          <cell r="B358" t="str">
            <v>27332A</v>
          </cell>
          <cell r="C358" t="str">
            <v>HF150ﾄﾝ</v>
          </cell>
          <cell r="D358" t="str">
            <v>055532</v>
          </cell>
          <cell r="E358" t="str">
            <v>17510-13330-03</v>
          </cell>
          <cell r="F358" t="str">
            <v/>
          </cell>
          <cell r="G358">
            <v>1</v>
          </cell>
          <cell r="H358">
            <v>1</v>
          </cell>
          <cell r="I358" t="str">
            <v>S</v>
          </cell>
          <cell r="J358">
            <v>0</v>
          </cell>
          <cell r="K358">
            <v>1</v>
          </cell>
          <cell r="L358" t="str">
            <v/>
          </cell>
          <cell r="M358">
            <v>35</v>
          </cell>
          <cell r="N358">
            <v>393</v>
          </cell>
          <cell r="O358" t="str">
            <v>7E02</v>
          </cell>
          <cell r="P358">
            <v>4</v>
          </cell>
          <cell r="Q358">
            <v>2</v>
          </cell>
          <cell r="R358">
            <v>0</v>
          </cell>
          <cell r="S358" t="str">
            <v>FR1-6</v>
          </cell>
          <cell r="T358" t="str">
            <v/>
          </cell>
          <cell r="U358">
            <v>1.6</v>
          </cell>
        </row>
        <row r="359">
          <cell r="A359" t="str">
            <v>394</v>
          </cell>
          <cell r="B359" t="str">
            <v>27332A</v>
          </cell>
          <cell r="C359" t="str">
            <v>HF150ﾄﾝ</v>
          </cell>
          <cell r="D359" t="str">
            <v>055533</v>
          </cell>
          <cell r="E359" t="str">
            <v>17510-13330-04</v>
          </cell>
          <cell r="F359" t="str">
            <v/>
          </cell>
          <cell r="G359">
            <v>1</v>
          </cell>
          <cell r="H359">
            <v>1</v>
          </cell>
          <cell r="I359" t="str">
            <v>S</v>
          </cell>
          <cell r="J359">
            <v>0</v>
          </cell>
          <cell r="K359">
            <v>1</v>
          </cell>
          <cell r="L359" t="str">
            <v/>
          </cell>
          <cell r="M359">
            <v>30</v>
          </cell>
          <cell r="N359">
            <v>394</v>
          </cell>
          <cell r="O359" t="str">
            <v>7E01</v>
          </cell>
          <cell r="P359">
            <v>4</v>
          </cell>
          <cell r="Q359">
            <v>2</v>
          </cell>
          <cell r="R359">
            <v>0</v>
          </cell>
          <cell r="S359" t="str">
            <v>999999999</v>
          </cell>
          <cell r="T359" t="str">
            <v/>
          </cell>
          <cell r="U359">
            <v>1.6</v>
          </cell>
        </row>
        <row r="360">
          <cell r="A360" t="str">
            <v>395</v>
          </cell>
          <cell r="B360" t="str">
            <v>27332A</v>
          </cell>
          <cell r="C360" t="str">
            <v>HF150ﾄﾝ</v>
          </cell>
          <cell r="D360" t="str">
            <v>055535</v>
          </cell>
          <cell r="E360" t="str">
            <v>17510-13330-05</v>
          </cell>
          <cell r="F360" t="str">
            <v/>
          </cell>
          <cell r="G360">
            <v>1</v>
          </cell>
          <cell r="H360">
            <v>1</v>
          </cell>
          <cell r="I360" t="str">
            <v>S</v>
          </cell>
          <cell r="J360">
            <v>0</v>
          </cell>
          <cell r="K360">
            <v>1</v>
          </cell>
          <cell r="L360" t="str">
            <v/>
          </cell>
          <cell r="M360">
            <v>40</v>
          </cell>
          <cell r="N360">
            <v>395</v>
          </cell>
          <cell r="O360" t="str">
            <v>7E02</v>
          </cell>
          <cell r="P360">
            <v>4</v>
          </cell>
          <cell r="Q360">
            <v>2</v>
          </cell>
          <cell r="R360">
            <v>0</v>
          </cell>
          <cell r="S360" t="str">
            <v>FR1-6</v>
          </cell>
          <cell r="T360" t="str">
            <v/>
          </cell>
          <cell r="U360">
            <v>2.4</v>
          </cell>
        </row>
        <row r="361">
          <cell r="A361" t="str">
            <v>396</v>
          </cell>
          <cell r="B361" t="str">
            <v>27332A</v>
          </cell>
          <cell r="C361" t="str">
            <v>HF150ﾄﾝ</v>
          </cell>
          <cell r="D361" t="str">
            <v>055536</v>
          </cell>
          <cell r="E361" t="str">
            <v>17510-64600-02</v>
          </cell>
          <cell r="F361" t="str">
            <v/>
          </cell>
          <cell r="G361">
            <v>1</v>
          </cell>
          <cell r="H361">
            <v>1</v>
          </cell>
          <cell r="I361" t="str">
            <v>S</v>
          </cell>
          <cell r="J361">
            <v>0</v>
          </cell>
          <cell r="K361">
            <v>1</v>
          </cell>
          <cell r="L361" t="str">
            <v/>
          </cell>
          <cell r="M361">
            <v>30</v>
          </cell>
          <cell r="N361">
            <v>396</v>
          </cell>
          <cell r="O361" t="str">
            <v>7E01</v>
          </cell>
          <cell r="P361">
            <v>4</v>
          </cell>
          <cell r="Q361">
            <v>2</v>
          </cell>
          <cell r="R361">
            <v>0</v>
          </cell>
          <cell r="S361" t="str">
            <v>FR1-7</v>
          </cell>
          <cell r="T361" t="str">
            <v/>
          </cell>
          <cell r="U361">
            <v>13.8</v>
          </cell>
        </row>
        <row r="362">
          <cell r="A362" t="str">
            <v>397</v>
          </cell>
          <cell r="B362" t="str">
            <v>27332A</v>
          </cell>
          <cell r="C362" t="str">
            <v>HF150ﾄﾝ</v>
          </cell>
          <cell r="D362" t="str">
            <v>055537</v>
          </cell>
          <cell r="E362" t="str">
            <v>17510-64600-03</v>
          </cell>
          <cell r="F362" t="str">
            <v/>
          </cell>
          <cell r="G362">
            <v>1</v>
          </cell>
          <cell r="H362">
            <v>1</v>
          </cell>
          <cell r="I362" t="str">
            <v>S</v>
          </cell>
          <cell r="J362">
            <v>0</v>
          </cell>
          <cell r="K362">
            <v>1</v>
          </cell>
          <cell r="L362" t="str">
            <v/>
          </cell>
          <cell r="M362">
            <v>30</v>
          </cell>
          <cell r="N362">
            <v>397</v>
          </cell>
          <cell r="O362" t="str">
            <v>7E01</v>
          </cell>
          <cell r="P362">
            <v>4</v>
          </cell>
          <cell r="Q362">
            <v>2</v>
          </cell>
          <cell r="R362">
            <v>0</v>
          </cell>
          <cell r="S362" t="str">
            <v>FR1-7</v>
          </cell>
          <cell r="T362" t="str">
            <v/>
          </cell>
          <cell r="U362">
            <v>14.1</v>
          </cell>
        </row>
        <row r="363">
          <cell r="A363" t="str">
            <v>398</v>
          </cell>
          <cell r="B363" t="str">
            <v>27332A</v>
          </cell>
          <cell r="C363" t="str">
            <v>HF150ﾄﾝ</v>
          </cell>
          <cell r="D363" t="str">
            <v>055538</v>
          </cell>
          <cell r="E363" t="str">
            <v>17510-64600-04</v>
          </cell>
          <cell r="F363" t="str">
            <v/>
          </cell>
          <cell r="G363">
            <v>1</v>
          </cell>
          <cell r="H363">
            <v>1</v>
          </cell>
          <cell r="I363" t="str">
            <v>S</v>
          </cell>
          <cell r="J363">
            <v>0</v>
          </cell>
          <cell r="K363">
            <v>1</v>
          </cell>
          <cell r="L363" t="str">
            <v/>
          </cell>
          <cell r="M363">
            <v>9999</v>
          </cell>
          <cell r="N363">
            <v>398</v>
          </cell>
          <cell r="O363" t="str">
            <v>7E01</v>
          </cell>
          <cell r="P363">
            <v>0</v>
          </cell>
          <cell r="Q363">
            <v>0</v>
          </cell>
          <cell r="R363">
            <v>0</v>
          </cell>
          <cell r="S363" t="str">
            <v>999999999</v>
          </cell>
          <cell r="T363" t="str">
            <v/>
          </cell>
          <cell r="U363">
            <v>13</v>
          </cell>
        </row>
        <row r="364">
          <cell r="A364" t="str">
            <v>399</v>
          </cell>
          <cell r="B364" t="str">
            <v>27332A</v>
          </cell>
          <cell r="C364" t="str">
            <v>HF150ﾄﾝ</v>
          </cell>
          <cell r="D364" t="str">
            <v>055541</v>
          </cell>
          <cell r="E364" t="str">
            <v>17510-64610-02</v>
          </cell>
          <cell r="F364" t="str">
            <v/>
          </cell>
          <cell r="G364">
            <v>1</v>
          </cell>
          <cell r="H364">
            <v>1</v>
          </cell>
          <cell r="I364" t="str">
            <v>S</v>
          </cell>
          <cell r="J364">
            <v>0</v>
          </cell>
          <cell r="K364">
            <v>1</v>
          </cell>
          <cell r="L364" t="str">
            <v/>
          </cell>
          <cell r="M364">
            <v>50</v>
          </cell>
          <cell r="N364">
            <v>399</v>
          </cell>
          <cell r="O364" t="str">
            <v>7E01</v>
          </cell>
          <cell r="P364">
            <v>4</v>
          </cell>
          <cell r="Q364">
            <v>2</v>
          </cell>
          <cell r="R364">
            <v>0</v>
          </cell>
          <cell r="S364" t="str">
            <v>FR1-6</v>
          </cell>
          <cell r="T364" t="str">
            <v/>
          </cell>
          <cell r="U364">
            <v>4.7</v>
          </cell>
        </row>
        <row r="365">
          <cell r="A365" t="str">
            <v>400</v>
          </cell>
          <cell r="B365" t="str">
            <v>27332A</v>
          </cell>
          <cell r="C365" t="str">
            <v>HF150ﾄﾝ</v>
          </cell>
          <cell r="D365" t="str">
            <v>055542</v>
          </cell>
          <cell r="E365" t="str">
            <v>17510-64610-03</v>
          </cell>
          <cell r="F365" t="str">
            <v/>
          </cell>
          <cell r="G365">
            <v>1</v>
          </cell>
          <cell r="H365">
            <v>1</v>
          </cell>
          <cell r="I365" t="str">
            <v>S</v>
          </cell>
          <cell r="J365">
            <v>0</v>
          </cell>
          <cell r="K365">
            <v>1</v>
          </cell>
          <cell r="L365" t="str">
            <v/>
          </cell>
          <cell r="M365">
            <v>40</v>
          </cell>
          <cell r="N365">
            <v>400</v>
          </cell>
          <cell r="O365" t="str">
            <v>7E01</v>
          </cell>
          <cell r="P365">
            <v>4</v>
          </cell>
          <cell r="Q365">
            <v>2</v>
          </cell>
          <cell r="R365">
            <v>0</v>
          </cell>
          <cell r="S365" t="str">
            <v>FR1-6</v>
          </cell>
          <cell r="T365" t="str">
            <v/>
          </cell>
          <cell r="U365">
            <v>6.7</v>
          </cell>
        </row>
        <row r="366">
          <cell r="A366" t="str">
            <v>401</v>
          </cell>
          <cell r="B366" t="str">
            <v>27332A</v>
          </cell>
          <cell r="C366" t="str">
            <v>HF150ﾄﾝ</v>
          </cell>
          <cell r="D366" t="str">
            <v>055543</v>
          </cell>
          <cell r="E366" t="str">
            <v>17510-64610-04</v>
          </cell>
          <cell r="F366" t="str">
            <v/>
          </cell>
          <cell r="G366">
            <v>1</v>
          </cell>
          <cell r="H366">
            <v>1</v>
          </cell>
          <cell r="I366" t="str">
            <v>S</v>
          </cell>
          <cell r="J366">
            <v>0</v>
          </cell>
          <cell r="K366">
            <v>1</v>
          </cell>
          <cell r="L366" t="str">
            <v/>
          </cell>
          <cell r="M366">
            <v>9999</v>
          </cell>
          <cell r="N366">
            <v>401</v>
          </cell>
          <cell r="O366" t="str">
            <v>7E01</v>
          </cell>
          <cell r="P366">
            <v>0</v>
          </cell>
          <cell r="Q366">
            <v>0</v>
          </cell>
          <cell r="R366">
            <v>0</v>
          </cell>
          <cell r="S366" t="str">
            <v>999999999</v>
          </cell>
          <cell r="T366" t="str">
            <v/>
          </cell>
          <cell r="U366">
            <v>6.7</v>
          </cell>
        </row>
        <row r="367">
          <cell r="A367" t="str">
            <v>402</v>
          </cell>
          <cell r="B367" t="str">
            <v>27332A</v>
          </cell>
          <cell r="C367" t="str">
            <v>HF150ﾄﾝ</v>
          </cell>
          <cell r="D367" t="str">
            <v>055545</v>
          </cell>
          <cell r="E367" t="str">
            <v>17510-64610-05</v>
          </cell>
          <cell r="F367" t="str">
            <v/>
          </cell>
          <cell r="G367">
            <v>1</v>
          </cell>
          <cell r="H367">
            <v>1</v>
          </cell>
          <cell r="I367" t="str">
            <v>S</v>
          </cell>
          <cell r="J367">
            <v>0</v>
          </cell>
          <cell r="K367">
            <v>1</v>
          </cell>
          <cell r="L367" t="str">
            <v/>
          </cell>
          <cell r="M367">
            <v>40</v>
          </cell>
          <cell r="N367">
            <v>402</v>
          </cell>
          <cell r="O367" t="str">
            <v>7E01</v>
          </cell>
          <cell r="P367">
            <v>4</v>
          </cell>
          <cell r="Q367">
            <v>2</v>
          </cell>
          <cell r="R367">
            <v>0</v>
          </cell>
          <cell r="S367" t="str">
            <v>FR1-7</v>
          </cell>
          <cell r="T367" t="str">
            <v/>
          </cell>
          <cell r="U367">
            <v>6.7</v>
          </cell>
        </row>
        <row r="368">
          <cell r="A368" t="str">
            <v>403</v>
          </cell>
          <cell r="B368" t="str">
            <v>27332A</v>
          </cell>
          <cell r="C368" t="str">
            <v>HF150ﾄﾝ</v>
          </cell>
          <cell r="D368" t="str">
            <v>055540</v>
          </cell>
          <cell r="E368" t="str">
            <v>17510-64620-03</v>
          </cell>
          <cell r="F368" t="str">
            <v/>
          </cell>
          <cell r="G368">
            <v>1</v>
          </cell>
          <cell r="H368">
            <v>1</v>
          </cell>
          <cell r="I368" t="str">
            <v>S</v>
          </cell>
          <cell r="J368">
            <v>0</v>
          </cell>
          <cell r="K368">
            <v>1</v>
          </cell>
          <cell r="L368" t="str">
            <v/>
          </cell>
          <cell r="M368">
            <v>40</v>
          </cell>
          <cell r="N368">
            <v>403</v>
          </cell>
          <cell r="O368" t="str">
            <v>7E01</v>
          </cell>
          <cell r="P368">
            <v>4</v>
          </cell>
          <cell r="Q368">
            <v>2</v>
          </cell>
          <cell r="R368">
            <v>0</v>
          </cell>
          <cell r="S368" t="str">
            <v>FR1-7</v>
          </cell>
          <cell r="T368" t="str">
            <v/>
          </cell>
          <cell r="U368">
            <v>14.6</v>
          </cell>
        </row>
        <row r="369">
          <cell r="A369" t="str">
            <v>404</v>
          </cell>
          <cell r="B369" t="str">
            <v>27332A</v>
          </cell>
          <cell r="C369" t="str">
            <v>HF150ﾄﾝ</v>
          </cell>
          <cell r="D369" t="str">
            <v>055527</v>
          </cell>
          <cell r="E369" t="str">
            <v>17510-7A090-02</v>
          </cell>
          <cell r="F369" t="str">
            <v/>
          </cell>
          <cell r="G369">
            <v>1</v>
          </cell>
          <cell r="H369">
            <v>1</v>
          </cell>
          <cell r="I369" t="str">
            <v>S</v>
          </cell>
          <cell r="J369">
            <v>0</v>
          </cell>
          <cell r="K369">
            <v>1</v>
          </cell>
          <cell r="L369" t="str">
            <v/>
          </cell>
          <cell r="M369">
            <v>40</v>
          </cell>
          <cell r="N369">
            <v>404</v>
          </cell>
          <cell r="O369" t="str">
            <v>7E01</v>
          </cell>
          <cell r="P369">
            <v>4</v>
          </cell>
          <cell r="Q369">
            <v>2</v>
          </cell>
          <cell r="R369">
            <v>0</v>
          </cell>
          <cell r="S369" t="str">
            <v>FR1-7</v>
          </cell>
          <cell r="T369" t="str">
            <v/>
          </cell>
          <cell r="U369">
            <v>0.8</v>
          </cell>
        </row>
        <row r="370">
          <cell r="A370" t="str">
            <v>405</v>
          </cell>
          <cell r="B370" t="str">
            <v>27332A</v>
          </cell>
          <cell r="C370" t="str">
            <v>HF150ﾄﾝ</v>
          </cell>
          <cell r="D370" t="str">
            <v>055528</v>
          </cell>
          <cell r="E370" t="str">
            <v>17510-7A090-04</v>
          </cell>
          <cell r="F370" t="str">
            <v/>
          </cell>
          <cell r="G370">
            <v>1</v>
          </cell>
          <cell r="H370">
            <v>1</v>
          </cell>
          <cell r="I370" t="str">
            <v>S</v>
          </cell>
          <cell r="J370">
            <v>0</v>
          </cell>
          <cell r="K370">
            <v>1</v>
          </cell>
          <cell r="L370" t="str">
            <v/>
          </cell>
          <cell r="M370">
            <v>30</v>
          </cell>
          <cell r="N370">
            <v>405</v>
          </cell>
          <cell r="O370" t="str">
            <v>7E01</v>
          </cell>
          <cell r="P370">
            <v>0</v>
          </cell>
          <cell r="Q370">
            <v>0</v>
          </cell>
          <cell r="R370">
            <v>0</v>
          </cell>
          <cell r="S370" t="str">
            <v>2L5</v>
          </cell>
          <cell r="T370" t="str">
            <v/>
          </cell>
          <cell r="U370">
            <v>0.9</v>
          </cell>
        </row>
        <row r="371">
          <cell r="A371" t="str">
            <v>406</v>
          </cell>
          <cell r="B371" t="str">
            <v>27332A</v>
          </cell>
          <cell r="C371" t="str">
            <v>HF150ﾄﾝ</v>
          </cell>
          <cell r="D371" t="str">
            <v>055530</v>
          </cell>
          <cell r="E371" t="str">
            <v>17510-7A090-05</v>
          </cell>
          <cell r="F371" t="str">
            <v/>
          </cell>
          <cell r="G371">
            <v>1</v>
          </cell>
          <cell r="H371">
            <v>1</v>
          </cell>
          <cell r="I371" t="str">
            <v>S</v>
          </cell>
          <cell r="J371">
            <v>0</v>
          </cell>
          <cell r="K371">
            <v>1</v>
          </cell>
          <cell r="L371" t="str">
            <v/>
          </cell>
          <cell r="M371">
            <v>50</v>
          </cell>
          <cell r="N371">
            <v>406</v>
          </cell>
          <cell r="O371" t="str">
            <v>7E01</v>
          </cell>
          <cell r="P371">
            <v>4</v>
          </cell>
          <cell r="Q371">
            <v>2</v>
          </cell>
          <cell r="R371">
            <v>0</v>
          </cell>
          <cell r="S371" t="str">
            <v>FR1-7</v>
          </cell>
          <cell r="T371" t="str">
            <v/>
          </cell>
          <cell r="U371">
            <v>1</v>
          </cell>
        </row>
        <row r="372">
          <cell r="A372" t="str">
            <v>407</v>
          </cell>
          <cell r="B372" t="str">
            <v>27332A</v>
          </cell>
          <cell r="C372" t="str">
            <v>HF150ﾄﾝ</v>
          </cell>
          <cell r="D372" t="str">
            <v>056575</v>
          </cell>
          <cell r="E372" t="str">
            <v>17510-54540-02</v>
          </cell>
          <cell r="F372" t="str">
            <v/>
          </cell>
          <cell r="G372">
            <v>1</v>
          </cell>
          <cell r="H372">
            <v>1</v>
          </cell>
          <cell r="I372" t="str">
            <v>S</v>
          </cell>
          <cell r="J372">
            <v>0</v>
          </cell>
          <cell r="K372">
            <v>1</v>
          </cell>
          <cell r="L372" t="str">
            <v/>
          </cell>
          <cell r="M372">
            <v>30</v>
          </cell>
          <cell r="N372">
            <v>407</v>
          </cell>
          <cell r="O372" t="str">
            <v>7E01</v>
          </cell>
          <cell r="P372">
            <v>0</v>
          </cell>
          <cell r="Q372">
            <v>0</v>
          </cell>
          <cell r="R372">
            <v>0</v>
          </cell>
          <cell r="S372" t="str">
            <v>2R5</v>
          </cell>
          <cell r="T372" t="str">
            <v/>
          </cell>
          <cell r="U372">
            <v>3.7</v>
          </cell>
        </row>
        <row r="373">
          <cell r="A373" t="str">
            <v>408</v>
          </cell>
          <cell r="B373" t="str">
            <v>27332A</v>
          </cell>
          <cell r="C373" t="str">
            <v>HF150ﾄﾝ</v>
          </cell>
          <cell r="D373" t="str">
            <v>056576</v>
          </cell>
          <cell r="E373" t="str">
            <v>17510-54540-03</v>
          </cell>
          <cell r="F373" t="str">
            <v/>
          </cell>
          <cell r="G373">
            <v>1</v>
          </cell>
          <cell r="H373">
            <v>1</v>
          </cell>
          <cell r="I373" t="str">
            <v>S</v>
          </cell>
          <cell r="J373">
            <v>0</v>
          </cell>
          <cell r="K373">
            <v>1</v>
          </cell>
          <cell r="L373" t="str">
            <v/>
          </cell>
          <cell r="M373">
            <v>30</v>
          </cell>
          <cell r="N373">
            <v>408</v>
          </cell>
          <cell r="O373" t="str">
            <v>7E01</v>
          </cell>
          <cell r="P373">
            <v>0</v>
          </cell>
          <cell r="Q373">
            <v>0</v>
          </cell>
          <cell r="R373">
            <v>0</v>
          </cell>
          <cell r="S373" t="str">
            <v>2R5</v>
          </cell>
          <cell r="T373" t="str">
            <v/>
          </cell>
          <cell r="U373">
            <v>3.7</v>
          </cell>
        </row>
        <row r="374">
          <cell r="A374" t="str">
            <v>409</v>
          </cell>
          <cell r="B374" t="str">
            <v>27332A</v>
          </cell>
          <cell r="C374" t="str">
            <v>HF150ﾄﾝ</v>
          </cell>
          <cell r="D374" t="str">
            <v>056577</v>
          </cell>
          <cell r="E374" t="str">
            <v>17510-75170-02</v>
          </cell>
          <cell r="F374" t="str">
            <v/>
          </cell>
          <cell r="G374">
            <v>1</v>
          </cell>
          <cell r="H374">
            <v>1</v>
          </cell>
          <cell r="I374" t="str">
            <v>S</v>
          </cell>
          <cell r="J374">
            <v>0</v>
          </cell>
          <cell r="K374">
            <v>1</v>
          </cell>
          <cell r="L374" t="str">
            <v/>
          </cell>
          <cell r="M374">
            <v>30</v>
          </cell>
          <cell r="N374">
            <v>409</v>
          </cell>
          <cell r="O374" t="str">
            <v>7E01</v>
          </cell>
          <cell r="P374">
            <v>0</v>
          </cell>
          <cell r="Q374">
            <v>0</v>
          </cell>
          <cell r="R374">
            <v>0</v>
          </cell>
          <cell r="S374" t="str">
            <v>2R3</v>
          </cell>
          <cell r="T374" t="str">
            <v/>
          </cell>
          <cell r="U374">
            <v>1.8</v>
          </cell>
        </row>
        <row r="375">
          <cell r="A375" t="str">
            <v>410</v>
          </cell>
          <cell r="B375" t="str">
            <v>27332A</v>
          </cell>
          <cell r="C375" t="str">
            <v>HF150ﾄﾝ</v>
          </cell>
          <cell r="D375" t="str">
            <v>056578</v>
          </cell>
          <cell r="E375" t="str">
            <v>17510-75170-03</v>
          </cell>
          <cell r="F375" t="str">
            <v/>
          </cell>
          <cell r="G375">
            <v>1</v>
          </cell>
          <cell r="H375">
            <v>1</v>
          </cell>
          <cell r="I375" t="str">
            <v>S</v>
          </cell>
          <cell r="J375">
            <v>0</v>
          </cell>
          <cell r="K375">
            <v>1</v>
          </cell>
          <cell r="L375" t="str">
            <v/>
          </cell>
          <cell r="M375">
            <v>30</v>
          </cell>
          <cell r="N375">
            <v>410</v>
          </cell>
          <cell r="O375" t="str">
            <v>7E01</v>
          </cell>
          <cell r="P375">
            <v>0</v>
          </cell>
          <cell r="Q375">
            <v>0</v>
          </cell>
          <cell r="R375">
            <v>0</v>
          </cell>
          <cell r="S375" t="str">
            <v>2R3</v>
          </cell>
          <cell r="T375" t="str">
            <v/>
          </cell>
          <cell r="U375">
            <v>1.8</v>
          </cell>
        </row>
        <row r="376">
          <cell r="A376" t="str">
            <v>411</v>
          </cell>
          <cell r="B376" t="str">
            <v>27332A</v>
          </cell>
          <cell r="C376" t="str">
            <v>HF150ﾄﾝ</v>
          </cell>
          <cell r="D376" t="str">
            <v>056579</v>
          </cell>
          <cell r="E376" t="str">
            <v>17510-75180-02</v>
          </cell>
          <cell r="F376" t="str">
            <v/>
          </cell>
          <cell r="G376">
            <v>1</v>
          </cell>
          <cell r="H376">
            <v>1</v>
          </cell>
          <cell r="I376" t="str">
            <v>S</v>
          </cell>
          <cell r="J376">
            <v>0</v>
          </cell>
          <cell r="K376">
            <v>1</v>
          </cell>
          <cell r="L376" t="str">
            <v/>
          </cell>
          <cell r="M376">
            <v>30</v>
          </cell>
          <cell r="N376">
            <v>411</v>
          </cell>
          <cell r="O376" t="str">
            <v>7E01</v>
          </cell>
          <cell r="P376">
            <v>0</v>
          </cell>
          <cell r="Q376">
            <v>0</v>
          </cell>
          <cell r="R376">
            <v>0</v>
          </cell>
          <cell r="S376" t="str">
            <v>2R3</v>
          </cell>
          <cell r="T376" t="str">
            <v/>
          </cell>
          <cell r="U376">
            <v>1.8</v>
          </cell>
        </row>
        <row r="377">
          <cell r="A377" t="str">
            <v>412</v>
          </cell>
          <cell r="B377" t="str">
            <v>27332A</v>
          </cell>
          <cell r="C377" t="str">
            <v>HF150ﾄﾝ</v>
          </cell>
          <cell r="D377" t="str">
            <v>058014</v>
          </cell>
          <cell r="E377" t="str">
            <v>17510-76140-04</v>
          </cell>
          <cell r="F377" t="str">
            <v/>
          </cell>
          <cell r="G377">
            <v>1</v>
          </cell>
          <cell r="H377">
            <v>1</v>
          </cell>
          <cell r="I377" t="str">
            <v>S</v>
          </cell>
          <cell r="J377">
            <v>0</v>
          </cell>
          <cell r="K377">
            <v>1</v>
          </cell>
          <cell r="L377" t="str">
            <v/>
          </cell>
          <cell r="M377">
            <v>25</v>
          </cell>
          <cell r="N377">
            <v>412</v>
          </cell>
          <cell r="O377" t="str">
            <v>7E01</v>
          </cell>
          <cell r="P377">
            <v>0</v>
          </cell>
          <cell r="Q377">
            <v>0</v>
          </cell>
          <cell r="R377">
            <v>0</v>
          </cell>
          <cell r="S377" t="str">
            <v>FR3-215</v>
          </cell>
          <cell r="T377" t="str">
            <v/>
          </cell>
          <cell r="U377">
            <v>2</v>
          </cell>
        </row>
        <row r="378">
          <cell r="A378" t="str">
            <v>413</v>
          </cell>
          <cell r="B378" t="str">
            <v>27332A</v>
          </cell>
          <cell r="C378" t="str">
            <v>HF150ﾄﾝ</v>
          </cell>
          <cell r="D378" t="str">
            <v>058142</v>
          </cell>
          <cell r="E378" t="str">
            <v>17510-54450-02</v>
          </cell>
          <cell r="F378" t="str">
            <v/>
          </cell>
          <cell r="G378">
            <v>1</v>
          </cell>
          <cell r="H378">
            <v>1</v>
          </cell>
          <cell r="I378" t="str">
            <v>S</v>
          </cell>
          <cell r="J378">
            <v>0</v>
          </cell>
          <cell r="K378">
            <v>1</v>
          </cell>
          <cell r="L378" t="str">
            <v/>
          </cell>
          <cell r="M378">
            <v>35</v>
          </cell>
          <cell r="N378">
            <v>413</v>
          </cell>
          <cell r="O378" t="str">
            <v>7E01</v>
          </cell>
          <cell r="P378">
            <v>0</v>
          </cell>
          <cell r="Q378">
            <v>0</v>
          </cell>
          <cell r="R378">
            <v>0</v>
          </cell>
          <cell r="S378" t="str">
            <v>FR3-408</v>
          </cell>
          <cell r="T378" t="str">
            <v/>
          </cell>
          <cell r="U378">
            <v>3.2</v>
          </cell>
        </row>
        <row r="379">
          <cell r="A379" t="str">
            <v>414</v>
          </cell>
          <cell r="B379" t="str">
            <v>27332A</v>
          </cell>
          <cell r="C379" t="str">
            <v>HF150ﾄﾝ</v>
          </cell>
          <cell r="D379" t="str">
            <v>058540</v>
          </cell>
          <cell r="E379" t="str">
            <v>17510-54351-02</v>
          </cell>
          <cell r="F379" t="str">
            <v/>
          </cell>
          <cell r="G379">
            <v>1</v>
          </cell>
          <cell r="H379">
            <v>1</v>
          </cell>
          <cell r="I379" t="str">
            <v>S</v>
          </cell>
          <cell r="J379">
            <v>0</v>
          </cell>
          <cell r="K379">
            <v>1</v>
          </cell>
          <cell r="L379" t="str">
            <v/>
          </cell>
          <cell r="M379">
            <v>30</v>
          </cell>
          <cell r="N379">
            <v>414</v>
          </cell>
          <cell r="O379" t="str">
            <v>7E01</v>
          </cell>
          <cell r="P379">
            <v>0</v>
          </cell>
          <cell r="Q379">
            <v>0</v>
          </cell>
          <cell r="R379">
            <v>0</v>
          </cell>
          <cell r="S379" t="str">
            <v>FR3</v>
          </cell>
          <cell r="T379" t="str">
            <v/>
          </cell>
          <cell r="U379">
            <v>1</v>
          </cell>
        </row>
        <row r="380">
          <cell r="A380" t="str">
            <v>415</v>
          </cell>
          <cell r="B380" t="str">
            <v>27332A</v>
          </cell>
          <cell r="C380" t="str">
            <v>HF150ﾄﾝ</v>
          </cell>
          <cell r="D380" t="str">
            <v>058541</v>
          </cell>
          <cell r="E380" t="str">
            <v>17510-54351-03</v>
          </cell>
          <cell r="F380" t="str">
            <v/>
          </cell>
          <cell r="G380">
            <v>1</v>
          </cell>
          <cell r="H380">
            <v>1</v>
          </cell>
          <cell r="I380" t="str">
            <v>S</v>
          </cell>
          <cell r="J380">
            <v>0</v>
          </cell>
          <cell r="K380">
            <v>1</v>
          </cell>
          <cell r="L380" t="str">
            <v/>
          </cell>
          <cell r="M380">
            <v>30</v>
          </cell>
          <cell r="N380">
            <v>415</v>
          </cell>
          <cell r="O380" t="str">
            <v>7E01</v>
          </cell>
          <cell r="P380">
            <v>0</v>
          </cell>
          <cell r="Q380">
            <v>0</v>
          </cell>
          <cell r="R380">
            <v>0</v>
          </cell>
          <cell r="S380" t="str">
            <v>FR3</v>
          </cell>
          <cell r="T380" t="str">
            <v/>
          </cell>
          <cell r="U380">
            <v>1</v>
          </cell>
        </row>
        <row r="381">
          <cell r="A381" t="str">
            <v>416</v>
          </cell>
          <cell r="B381" t="str">
            <v>27332A</v>
          </cell>
          <cell r="C381" t="str">
            <v>HF150ﾄﾝ</v>
          </cell>
          <cell r="D381" t="str">
            <v>059713</v>
          </cell>
          <cell r="E381" t="str">
            <v>17510-64690-02</v>
          </cell>
          <cell r="F381" t="str">
            <v/>
          </cell>
          <cell r="G381">
            <v>1</v>
          </cell>
          <cell r="H381">
            <v>1</v>
          </cell>
          <cell r="I381" t="str">
            <v>S</v>
          </cell>
          <cell r="J381">
            <v>0</v>
          </cell>
          <cell r="K381">
            <v>1</v>
          </cell>
          <cell r="L381" t="str">
            <v/>
          </cell>
          <cell r="M381">
            <v>30</v>
          </cell>
          <cell r="N381">
            <v>416</v>
          </cell>
          <cell r="O381" t="str">
            <v>7E01</v>
          </cell>
          <cell r="P381">
            <v>0</v>
          </cell>
          <cell r="Q381">
            <v>0</v>
          </cell>
          <cell r="R381">
            <v>0</v>
          </cell>
          <cell r="S381" t="str">
            <v>2L5</v>
          </cell>
          <cell r="T381" t="str">
            <v/>
          </cell>
          <cell r="U381">
            <v>1.8</v>
          </cell>
        </row>
        <row r="382">
          <cell r="A382" t="str">
            <v>417</v>
          </cell>
          <cell r="B382" t="str">
            <v>27332A</v>
          </cell>
          <cell r="C382" t="str">
            <v>HF150ﾄﾝ</v>
          </cell>
          <cell r="D382" t="str">
            <v>059714</v>
          </cell>
          <cell r="E382" t="str">
            <v>17510-64690-03</v>
          </cell>
          <cell r="F382" t="str">
            <v/>
          </cell>
          <cell r="G382">
            <v>1</v>
          </cell>
          <cell r="H382">
            <v>1</v>
          </cell>
          <cell r="I382" t="str">
            <v>S</v>
          </cell>
          <cell r="J382">
            <v>0</v>
          </cell>
          <cell r="K382">
            <v>1</v>
          </cell>
          <cell r="L382" t="str">
            <v/>
          </cell>
          <cell r="M382">
            <v>30</v>
          </cell>
          <cell r="N382">
            <v>417</v>
          </cell>
          <cell r="O382" t="str">
            <v>7E01</v>
          </cell>
          <cell r="P382">
            <v>0</v>
          </cell>
          <cell r="Q382">
            <v>0</v>
          </cell>
          <cell r="R382">
            <v>0</v>
          </cell>
          <cell r="S382" t="str">
            <v>2L5</v>
          </cell>
          <cell r="T382" t="str">
            <v/>
          </cell>
          <cell r="U382">
            <v>1.8</v>
          </cell>
        </row>
        <row r="383">
          <cell r="A383" t="str">
            <v>418</v>
          </cell>
          <cell r="B383" t="str">
            <v>27332A</v>
          </cell>
          <cell r="C383" t="str">
            <v>HF150ﾄﾝ</v>
          </cell>
          <cell r="D383" t="str">
            <v>059715</v>
          </cell>
          <cell r="E383" t="str">
            <v>17510-64690-04</v>
          </cell>
          <cell r="F383" t="str">
            <v/>
          </cell>
          <cell r="G383">
            <v>1</v>
          </cell>
          <cell r="H383">
            <v>1</v>
          </cell>
          <cell r="I383" t="str">
            <v>S</v>
          </cell>
          <cell r="J383">
            <v>0</v>
          </cell>
          <cell r="K383">
            <v>1</v>
          </cell>
          <cell r="L383" t="str">
            <v/>
          </cell>
          <cell r="M383">
            <v>30</v>
          </cell>
          <cell r="N383">
            <v>418</v>
          </cell>
          <cell r="O383" t="str">
            <v>7E01</v>
          </cell>
          <cell r="P383">
            <v>0</v>
          </cell>
          <cell r="Q383">
            <v>0</v>
          </cell>
          <cell r="R383">
            <v>0</v>
          </cell>
          <cell r="S383" t="str">
            <v>999999999</v>
          </cell>
          <cell r="T383" t="str">
            <v/>
          </cell>
          <cell r="U383">
            <v>1.8</v>
          </cell>
        </row>
        <row r="384">
          <cell r="A384" t="str">
            <v>419</v>
          </cell>
          <cell r="B384" t="str">
            <v>27332A</v>
          </cell>
          <cell r="C384" t="str">
            <v>HF150ﾄﾝ</v>
          </cell>
          <cell r="D384" t="str">
            <v>059717</v>
          </cell>
          <cell r="E384" t="str">
            <v>17510-64690-05</v>
          </cell>
          <cell r="F384" t="str">
            <v/>
          </cell>
          <cell r="G384">
            <v>1</v>
          </cell>
          <cell r="H384">
            <v>1</v>
          </cell>
          <cell r="I384" t="str">
            <v>S</v>
          </cell>
          <cell r="J384">
            <v>0</v>
          </cell>
          <cell r="K384">
            <v>1</v>
          </cell>
          <cell r="L384" t="str">
            <v/>
          </cell>
          <cell r="M384">
            <v>30</v>
          </cell>
          <cell r="N384">
            <v>419</v>
          </cell>
          <cell r="O384" t="str">
            <v>7E01</v>
          </cell>
          <cell r="P384">
            <v>0</v>
          </cell>
          <cell r="Q384">
            <v>0</v>
          </cell>
          <cell r="R384">
            <v>0</v>
          </cell>
          <cell r="S384" t="str">
            <v>*2L3</v>
          </cell>
          <cell r="T384" t="str">
            <v/>
          </cell>
          <cell r="U384">
            <v>1.8</v>
          </cell>
        </row>
        <row r="385">
          <cell r="A385" t="str">
            <v>420</v>
          </cell>
          <cell r="B385" t="str">
            <v>27332A</v>
          </cell>
          <cell r="C385" t="str">
            <v>HF150ﾄﾝ</v>
          </cell>
          <cell r="D385" t="str">
            <v>059718</v>
          </cell>
          <cell r="E385" t="str">
            <v>17510-64750-02</v>
          </cell>
          <cell r="F385" t="str">
            <v/>
          </cell>
          <cell r="G385">
            <v>1</v>
          </cell>
          <cell r="H385">
            <v>1</v>
          </cell>
          <cell r="I385" t="str">
            <v>S</v>
          </cell>
          <cell r="J385">
            <v>0</v>
          </cell>
          <cell r="K385">
            <v>1</v>
          </cell>
          <cell r="L385" t="str">
            <v/>
          </cell>
          <cell r="M385">
            <v>30</v>
          </cell>
          <cell r="N385">
            <v>420</v>
          </cell>
          <cell r="O385" t="str">
            <v>7E01</v>
          </cell>
          <cell r="P385">
            <v>0</v>
          </cell>
          <cell r="Q385">
            <v>0</v>
          </cell>
          <cell r="R385">
            <v>0</v>
          </cell>
          <cell r="S385" t="str">
            <v>2L5</v>
          </cell>
          <cell r="T385" t="str">
            <v/>
          </cell>
          <cell r="U385">
            <v>1.8</v>
          </cell>
        </row>
        <row r="386">
          <cell r="A386" t="str">
            <v>421</v>
          </cell>
          <cell r="B386" t="str">
            <v>27332A</v>
          </cell>
          <cell r="C386" t="str">
            <v>HF150ﾄﾝ</v>
          </cell>
          <cell r="D386" t="str">
            <v>059719</v>
          </cell>
          <cell r="E386" t="str">
            <v>17510-64750-03</v>
          </cell>
          <cell r="F386" t="str">
            <v/>
          </cell>
          <cell r="G386">
            <v>1</v>
          </cell>
          <cell r="H386">
            <v>1</v>
          </cell>
          <cell r="I386" t="str">
            <v>S</v>
          </cell>
          <cell r="J386">
            <v>0</v>
          </cell>
          <cell r="K386">
            <v>1</v>
          </cell>
          <cell r="L386" t="str">
            <v/>
          </cell>
          <cell r="M386">
            <v>40</v>
          </cell>
          <cell r="N386">
            <v>421</v>
          </cell>
          <cell r="O386" t="str">
            <v>7E01</v>
          </cell>
          <cell r="P386">
            <v>0</v>
          </cell>
          <cell r="Q386">
            <v>0</v>
          </cell>
          <cell r="R386">
            <v>0</v>
          </cell>
          <cell r="S386" t="str">
            <v>999999999</v>
          </cell>
          <cell r="T386" t="str">
            <v/>
          </cell>
          <cell r="U386">
            <v>2.2999999999999998</v>
          </cell>
        </row>
        <row r="387">
          <cell r="A387" t="str">
            <v>422</v>
          </cell>
          <cell r="B387" t="str">
            <v>27332A</v>
          </cell>
          <cell r="C387" t="str">
            <v>HF150ﾄﾝ</v>
          </cell>
          <cell r="D387" t="str">
            <v>059721</v>
          </cell>
          <cell r="E387" t="str">
            <v>17510-64750-04</v>
          </cell>
          <cell r="F387" t="str">
            <v/>
          </cell>
          <cell r="G387">
            <v>1</v>
          </cell>
          <cell r="H387">
            <v>1</v>
          </cell>
          <cell r="I387" t="str">
            <v>S</v>
          </cell>
          <cell r="J387">
            <v>0</v>
          </cell>
          <cell r="K387">
            <v>1</v>
          </cell>
          <cell r="L387" t="str">
            <v/>
          </cell>
          <cell r="M387">
            <v>30</v>
          </cell>
          <cell r="N387">
            <v>422</v>
          </cell>
          <cell r="O387" t="str">
            <v>7E01</v>
          </cell>
          <cell r="P387">
            <v>0</v>
          </cell>
          <cell r="Q387">
            <v>0</v>
          </cell>
          <cell r="R387">
            <v>0</v>
          </cell>
          <cell r="S387" t="str">
            <v>FR2</v>
          </cell>
          <cell r="T387" t="str">
            <v/>
          </cell>
          <cell r="U387">
            <v>2.2999999999999998</v>
          </cell>
        </row>
        <row r="388">
          <cell r="A388" t="str">
            <v>423</v>
          </cell>
          <cell r="B388" t="str">
            <v>27332A</v>
          </cell>
          <cell r="C388" t="str">
            <v>HF150ﾄﾝ</v>
          </cell>
          <cell r="D388" t="str">
            <v>060674</v>
          </cell>
          <cell r="E388" t="str">
            <v>17550-46160-02</v>
          </cell>
          <cell r="F388" t="str">
            <v/>
          </cell>
          <cell r="G388">
            <v>1</v>
          </cell>
          <cell r="H388">
            <v>1</v>
          </cell>
          <cell r="I388" t="str">
            <v>S</v>
          </cell>
          <cell r="J388">
            <v>0</v>
          </cell>
          <cell r="K388">
            <v>1</v>
          </cell>
          <cell r="L388" t="str">
            <v/>
          </cell>
          <cell r="M388">
            <v>50</v>
          </cell>
          <cell r="N388">
            <v>423</v>
          </cell>
          <cell r="O388" t="str">
            <v>7E01</v>
          </cell>
          <cell r="P388">
            <v>0</v>
          </cell>
          <cell r="Q388">
            <v>0</v>
          </cell>
          <cell r="R388">
            <v>0</v>
          </cell>
          <cell r="S388" t="str">
            <v>2R5</v>
          </cell>
          <cell r="T388" t="str">
            <v/>
          </cell>
          <cell r="U388">
            <v>3</v>
          </cell>
        </row>
        <row r="389">
          <cell r="A389" t="str">
            <v>424</v>
          </cell>
          <cell r="B389" t="str">
            <v>27332A</v>
          </cell>
          <cell r="C389" t="str">
            <v>HF150ﾄﾝ</v>
          </cell>
          <cell r="D389" t="str">
            <v>060675</v>
          </cell>
          <cell r="E389" t="str">
            <v>17550-46160-03</v>
          </cell>
          <cell r="F389" t="str">
            <v/>
          </cell>
          <cell r="G389">
            <v>1</v>
          </cell>
          <cell r="H389">
            <v>1</v>
          </cell>
          <cell r="I389" t="str">
            <v>S</v>
          </cell>
          <cell r="J389">
            <v>0</v>
          </cell>
          <cell r="K389">
            <v>1</v>
          </cell>
          <cell r="L389" t="str">
            <v/>
          </cell>
          <cell r="M389">
            <v>50</v>
          </cell>
          <cell r="N389">
            <v>424</v>
          </cell>
          <cell r="O389" t="str">
            <v>7E01</v>
          </cell>
          <cell r="P389">
            <v>0</v>
          </cell>
          <cell r="Q389">
            <v>0</v>
          </cell>
          <cell r="R389">
            <v>0</v>
          </cell>
          <cell r="S389" t="str">
            <v>2R5</v>
          </cell>
          <cell r="T389" t="str">
            <v/>
          </cell>
          <cell r="U389">
            <v>3</v>
          </cell>
        </row>
        <row r="390">
          <cell r="A390" t="str">
            <v>425</v>
          </cell>
          <cell r="B390" t="str">
            <v>27332A</v>
          </cell>
          <cell r="C390" t="str">
            <v>HF150ﾄﾝ</v>
          </cell>
          <cell r="D390" t="str">
            <v>060676</v>
          </cell>
          <cell r="E390" t="str">
            <v>17550-46160-04</v>
          </cell>
          <cell r="F390" t="str">
            <v/>
          </cell>
          <cell r="G390">
            <v>1</v>
          </cell>
          <cell r="H390">
            <v>1</v>
          </cell>
          <cell r="I390" t="str">
            <v>S</v>
          </cell>
          <cell r="J390">
            <v>0</v>
          </cell>
          <cell r="K390">
            <v>1</v>
          </cell>
          <cell r="L390" t="str">
            <v/>
          </cell>
          <cell r="M390">
            <v>0</v>
          </cell>
          <cell r="N390">
            <v>425</v>
          </cell>
          <cell r="O390" t="str">
            <v>7E01</v>
          </cell>
          <cell r="P390">
            <v>0</v>
          </cell>
          <cell r="Q390">
            <v>0</v>
          </cell>
          <cell r="R390">
            <v>0</v>
          </cell>
          <cell r="S390" t="str">
            <v>999999999</v>
          </cell>
          <cell r="T390" t="str">
            <v/>
          </cell>
          <cell r="U390">
            <v>3</v>
          </cell>
        </row>
        <row r="391">
          <cell r="A391" t="str">
            <v>426</v>
          </cell>
          <cell r="B391" t="str">
            <v>27332A</v>
          </cell>
          <cell r="C391" t="str">
            <v>HF150ﾄﾝ</v>
          </cell>
          <cell r="D391" t="str">
            <v>060678</v>
          </cell>
          <cell r="E391" t="str">
            <v>17550-46160-05</v>
          </cell>
          <cell r="F391" t="str">
            <v/>
          </cell>
          <cell r="G391">
            <v>1</v>
          </cell>
          <cell r="H391">
            <v>1</v>
          </cell>
          <cell r="I391" t="str">
            <v>S</v>
          </cell>
          <cell r="J391">
            <v>0</v>
          </cell>
          <cell r="K391">
            <v>1</v>
          </cell>
          <cell r="L391" t="str">
            <v/>
          </cell>
          <cell r="M391">
            <v>0</v>
          </cell>
          <cell r="N391">
            <v>426</v>
          </cell>
          <cell r="O391" t="str">
            <v>7E01</v>
          </cell>
          <cell r="P391">
            <v>0</v>
          </cell>
          <cell r="Q391">
            <v>0</v>
          </cell>
          <cell r="R391">
            <v>0</v>
          </cell>
          <cell r="S391" t="str">
            <v>999999999</v>
          </cell>
          <cell r="T391" t="str">
            <v/>
          </cell>
          <cell r="U391">
            <v>1.3</v>
          </cell>
        </row>
        <row r="392">
          <cell r="A392" t="str">
            <v>427</v>
          </cell>
          <cell r="B392" t="str">
            <v>27332A</v>
          </cell>
          <cell r="C392" t="str">
            <v>HF150ﾄﾝ</v>
          </cell>
          <cell r="D392" t="str">
            <v>060682</v>
          </cell>
          <cell r="E392" t="str">
            <v>17510-13380-02</v>
          </cell>
          <cell r="F392" t="str">
            <v/>
          </cell>
          <cell r="G392">
            <v>1</v>
          </cell>
          <cell r="H392">
            <v>1</v>
          </cell>
          <cell r="I392" t="str">
            <v>S</v>
          </cell>
          <cell r="J392">
            <v>0</v>
          </cell>
          <cell r="K392">
            <v>1</v>
          </cell>
          <cell r="L392" t="str">
            <v/>
          </cell>
          <cell r="M392">
            <v>30</v>
          </cell>
          <cell r="N392">
            <v>427</v>
          </cell>
          <cell r="O392" t="str">
            <v>7E01</v>
          </cell>
          <cell r="P392">
            <v>0</v>
          </cell>
          <cell r="Q392">
            <v>0</v>
          </cell>
          <cell r="R392">
            <v>0</v>
          </cell>
          <cell r="S392" t="str">
            <v>2R5</v>
          </cell>
          <cell r="T392" t="str">
            <v/>
          </cell>
          <cell r="U392">
            <v>1.6</v>
          </cell>
        </row>
        <row r="393">
          <cell r="A393" t="str">
            <v>428</v>
          </cell>
          <cell r="B393" t="str">
            <v>27332A</v>
          </cell>
          <cell r="C393" t="str">
            <v>HF150ﾄﾝ</v>
          </cell>
          <cell r="D393" t="str">
            <v>060683</v>
          </cell>
          <cell r="E393" t="str">
            <v>17510-13380-03</v>
          </cell>
          <cell r="F393" t="str">
            <v/>
          </cell>
          <cell r="G393">
            <v>1</v>
          </cell>
          <cell r="H393">
            <v>1</v>
          </cell>
          <cell r="I393" t="str">
            <v>S</v>
          </cell>
          <cell r="J393">
            <v>0</v>
          </cell>
          <cell r="K393">
            <v>1</v>
          </cell>
          <cell r="L393" t="str">
            <v/>
          </cell>
          <cell r="M393">
            <v>30</v>
          </cell>
          <cell r="N393">
            <v>428</v>
          </cell>
          <cell r="O393" t="str">
            <v>7E01</v>
          </cell>
          <cell r="P393">
            <v>0</v>
          </cell>
          <cell r="Q393">
            <v>0</v>
          </cell>
          <cell r="R393">
            <v>0</v>
          </cell>
          <cell r="S393" t="str">
            <v>2R5</v>
          </cell>
          <cell r="T393" t="str">
            <v/>
          </cell>
          <cell r="U393">
            <v>1.6</v>
          </cell>
        </row>
        <row r="394">
          <cell r="A394" t="str">
            <v>429</v>
          </cell>
          <cell r="B394" t="str">
            <v>27332A</v>
          </cell>
          <cell r="C394" t="str">
            <v>HF150ﾄﾝ</v>
          </cell>
          <cell r="D394" t="str">
            <v>060684</v>
          </cell>
          <cell r="E394" t="str">
            <v>17510-13380-04</v>
          </cell>
          <cell r="F394" t="str">
            <v/>
          </cell>
          <cell r="G394">
            <v>1</v>
          </cell>
          <cell r="H394">
            <v>1</v>
          </cell>
          <cell r="I394" t="str">
            <v>S</v>
          </cell>
          <cell r="J394">
            <v>0</v>
          </cell>
          <cell r="K394">
            <v>1</v>
          </cell>
          <cell r="L394" t="str">
            <v/>
          </cell>
          <cell r="M394">
            <v>45</v>
          </cell>
          <cell r="N394">
            <v>429</v>
          </cell>
          <cell r="O394" t="str">
            <v>7E01</v>
          </cell>
          <cell r="P394">
            <v>0</v>
          </cell>
          <cell r="Q394">
            <v>0</v>
          </cell>
          <cell r="R394">
            <v>0</v>
          </cell>
          <cell r="S394" t="str">
            <v>1R3</v>
          </cell>
          <cell r="T394" t="str">
            <v/>
          </cell>
          <cell r="U394">
            <v>1.9</v>
          </cell>
        </row>
        <row r="395">
          <cell r="A395" t="str">
            <v>430</v>
          </cell>
          <cell r="B395" t="str">
            <v>27332A</v>
          </cell>
          <cell r="C395" t="str">
            <v>HF150ﾄﾝ</v>
          </cell>
          <cell r="D395" t="str">
            <v>060686</v>
          </cell>
          <cell r="E395" t="str">
            <v>17510-13380-05</v>
          </cell>
          <cell r="F395" t="str">
            <v/>
          </cell>
          <cell r="G395">
            <v>1</v>
          </cell>
          <cell r="H395">
            <v>1</v>
          </cell>
          <cell r="I395" t="str">
            <v>S</v>
          </cell>
          <cell r="J395">
            <v>0</v>
          </cell>
          <cell r="K395">
            <v>1</v>
          </cell>
          <cell r="L395" t="str">
            <v/>
          </cell>
          <cell r="M395">
            <v>45</v>
          </cell>
          <cell r="N395">
            <v>430</v>
          </cell>
          <cell r="O395" t="str">
            <v>7E01</v>
          </cell>
          <cell r="P395">
            <v>0</v>
          </cell>
          <cell r="Q395">
            <v>0</v>
          </cell>
          <cell r="R395">
            <v>0</v>
          </cell>
          <cell r="S395" t="str">
            <v>2R5</v>
          </cell>
          <cell r="T395" t="str">
            <v/>
          </cell>
          <cell r="U395">
            <v>1.9</v>
          </cell>
        </row>
        <row r="396">
          <cell r="A396" t="str">
            <v>431</v>
          </cell>
          <cell r="B396" t="str">
            <v>27332A</v>
          </cell>
          <cell r="C396" t="str">
            <v>HF150ﾄﾝ</v>
          </cell>
          <cell r="D396" t="str">
            <v>060687</v>
          </cell>
          <cell r="E396" t="str">
            <v>17510-13380-06</v>
          </cell>
          <cell r="F396" t="str">
            <v/>
          </cell>
          <cell r="G396">
            <v>1</v>
          </cell>
          <cell r="H396">
            <v>1</v>
          </cell>
          <cell r="I396" t="str">
            <v>S</v>
          </cell>
          <cell r="J396">
            <v>0</v>
          </cell>
          <cell r="K396">
            <v>1</v>
          </cell>
          <cell r="L396" t="str">
            <v>4</v>
          </cell>
          <cell r="M396">
            <v>45</v>
          </cell>
          <cell r="N396">
            <v>431</v>
          </cell>
          <cell r="O396" t="str">
            <v>7E01</v>
          </cell>
          <cell r="P396">
            <v>0</v>
          </cell>
          <cell r="Q396">
            <v>0</v>
          </cell>
          <cell r="R396">
            <v>0</v>
          </cell>
          <cell r="S396" t="str">
            <v>2R5</v>
          </cell>
          <cell r="T396" t="str">
            <v/>
          </cell>
          <cell r="U396">
            <v>1.9</v>
          </cell>
        </row>
        <row r="397">
          <cell r="A397" t="str">
            <v>432</v>
          </cell>
          <cell r="B397" t="str">
            <v>27332A</v>
          </cell>
          <cell r="C397" t="str">
            <v>HF150ﾄﾝ</v>
          </cell>
          <cell r="D397" t="str">
            <v>060690</v>
          </cell>
          <cell r="E397" t="str">
            <v>17510-64760-02</v>
          </cell>
          <cell r="F397" t="str">
            <v/>
          </cell>
          <cell r="G397">
            <v>1</v>
          </cell>
          <cell r="H397">
            <v>1</v>
          </cell>
          <cell r="I397" t="str">
            <v>S</v>
          </cell>
          <cell r="J397">
            <v>0</v>
          </cell>
          <cell r="K397">
            <v>1</v>
          </cell>
          <cell r="L397" t="str">
            <v/>
          </cell>
          <cell r="M397">
            <v>30</v>
          </cell>
          <cell r="N397">
            <v>432</v>
          </cell>
          <cell r="O397" t="str">
            <v>7E01</v>
          </cell>
          <cell r="P397">
            <v>0</v>
          </cell>
          <cell r="Q397">
            <v>0</v>
          </cell>
          <cell r="R397">
            <v>0</v>
          </cell>
          <cell r="S397" t="str">
            <v>2R5</v>
          </cell>
          <cell r="T397" t="str">
            <v/>
          </cell>
          <cell r="U397">
            <v>2.6</v>
          </cell>
        </row>
        <row r="398">
          <cell r="A398" t="str">
            <v>433</v>
          </cell>
          <cell r="B398" t="str">
            <v>27332A</v>
          </cell>
          <cell r="C398" t="str">
            <v>HF150ﾄﾝ</v>
          </cell>
          <cell r="D398" t="str">
            <v>060691</v>
          </cell>
          <cell r="E398" t="str">
            <v>17510-64760-03</v>
          </cell>
          <cell r="F398" t="str">
            <v/>
          </cell>
          <cell r="G398">
            <v>1</v>
          </cell>
          <cell r="H398">
            <v>1</v>
          </cell>
          <cell r="I398" t="str">
            <v>S</v>
          </cell>
          <cell r="J398">
            <v>0</v>
          </cell>
          <cell r="K398">
            <v>1</v>
          </cell>
          <cell r="L398" t="str">
            <v/>
          </cell>
          <cell r="M398">
            <v>30</v>
          </cell>
          <cell r="N398">
            <v>433</v>
          </cell>
          <cell r="O398" t="str">
            <v>7E01</v>
          </cell>
          <cell r="P398">
            <v>0</v>
          </cell>
          <cell r="Q398">
            <v>0</v>
          </cell>
          <cell r="R398">
            <v>0</v>
          </cell>
          <cell r="S398" t="str">
            <v>2R5</v>
          </cell>
          <cell r="T398" t="str">
            <v/>
          </cell>
          <cell r="U398">
            <v>2.6</v>
          </cell>
        </row>
        <row r="399">
          <cell r="A399" t="str">
            <v>434</v>
          </cell>
          <cell r="B399" t="str">
            <v>27332A</v>
          </cell>
          <cell r="C399" t="str">
            <v>HF150ﾄﾝ</v>
          </cell>
          <cell r="D399" t="str">
            <v>060692</v>
          </cell>
          <cell r="E399" t="str">
            <v>17510-64760-04</v>
          </cell>
          <cell r="F399" t="str">
            <v/>
          </cell>
          <cell r="G399">
            <v>1</v>
          </cell>
          <cell r="H399">
            <v>1</v>
          </cell>
          <cell r="I399" t="str">
            <v>S</v>
          </cell>
          <cell r="J399">
            <v>0</v>
          </cell>
          <cell r="K399">
            <v>1</v>
          </cell>
          <cell r="L399" t="str">
            <v/>
          </cell>
          <cell r="M399">
            <v>45</v>
          </cell>
          <cell r="N399">
            <v>434</v>
          </cell>
          <cell r="O399" t="str">
            <v>7E01</v>
          </cell>
          <cell r="P399">
            <v>0</v>
          </cell>
          <cell r="Q399">
            <v>0</v>
          </cell>
          <cell r="R399">
            <v>0</v>
          </cell>
          <cell r="S399" t="str">
            <v>1R3</v>
          </cell>
          <cell r="T399" t="str">
            <v/>
          </cell>
          <cell r="U399">
            <v>1.9</v>
          </cell>
        </row>
        <row r="400">
          <cell r="A400" t="str">
            <v>435</v>
          </cell>
          <cell r="B400" t="str">
            <v>27332A</v>
          </cell>
          <cell r="C400" t="str">
            <v>HF150ﾄﾝ</v>
          </cell>
          <cell r="D400" t="str">
            <v>060694</v>
          </cell>
          <cell r="E400" t="str">
            <v>17510-64760-05</v>
          </cell>
          <cell r="F400" t="str">
            <v/>
          </cell>
          <cell r="G400">
            <v>1</v>
          </cell>
          <cell r="H400">
            <v>1</v>
          </cell>
          <cell r="I400" t="str">
            <v>S</v>
          </cell>
          <cell r="J400">
            <v>0</v>
          </cell>
          <cell r="K400">
            <v>1</v>
          </cell>
          <cell r="L400" t="str">
            <v/>
          </cell>
          <cell r="M400">
            <v>45</v>
          </cell>
          <cell r="N400">
            <v>435</v>
          </cell>
          <cell r="O400" t="str">
            <v>7E01</v>
          </cell>
          <cell r="P400">
            <v>0</v>
          </cell>
          <cell r="Q400">
            <v>0</v>
          </cell>
          <cell r="R400">
            <v>0</v>
          </cell>
          <cell r="S400" t="str">
            <v>*2L3</v>
          </cell>
          <cell r="T400" t="str">
            <v/>
          </cell>
          <cell r="U400">
            <v>1.9</v>
          </cell>
        </row>
        <row r="401">
          <cell r="A401" t="str">
            <v>436</v>
          </cell>
          <cell r="B401" t="str">
            <v>27332A</v>
          </cell>
          <cell r="C401" t="str">
            <v>HF150ﾄﾝ</v>
          </cell>
          <cell r="D401" t="str">
            <v>061031</v>
          </cell>
          <cell r="E401" t="str">
            <v>17510-67080-02</v>
          </cell>
          <cell r="F401" t="str">
            <v/>
          </cell>
          <cell r="G401">
            <v>1</v>
          </cell>
          <cell r="H401">
            <v>1</v>
          </cell>
          <cell r="I401" t="str">
            <v>S</v>
          </cell>
          <cell r="J401">
            <v>0</v>
          </cell>
          <cell r="K401">
            <v>1</v>
          </cell>
          <cell r="L401" t="str">
            <v/>
          </cell>
          <cell r="M401">
            <v>25</v>
          </cell>
          <cell r="N401">
            <v>436</v>
          </cell>
          <cell r="O401" t="str">
            <v>7E01</v>
          </cell>
          <cell r="P401">
            <v>0</v>
          </cell>
          <cell r="Q401">
            <v>0</v>
          </cell>
          <cell r="R401">
            <v>0</v>
          </cell>
          <cell r="S401" t="str">
            <v>999999999</v>
          </cell>
          <cell r="T401" t="str">
            <v/>
          </cell>
          <cell r="U401">
            <v>11.5</v>
          </cell>
        </row>
        <row r="402">
          <cell r="A402" t="str">
            <v>437</v>
          </cell>
          <cell r="B402" t="str">
            <v>27332A</v>
          </cell>
          <cell r="C402" t="str">
            <v>HF150ﾄﾝ</v>
          </cell>
          <cell r="D402" t="str">
            <v>061032</v>
          </cell>
          <cell r="E402" t="str">
            <v>17510-67080-03</v>
          </cell>
          <cell r="F402" t="str">
            <v/>
          </cell>
          <cell r="G402">
            <v>1</v>
          </cell>
          <cell r="H402">
            <v>1</v>
          </cell>
          <cell r="I402" t="str">
            <v>S</v>
          </cell>
          <cell r="J402">
            <v>0</v>
          </cell>
          <cell r="K402">
            <v>1</v>
          </cell>
          <cell r="L402" t="str">
            <v/>
          </cell>
          <cell r="M402">
            <v>25</v>
          </cell>
          <cell r="N402">
            <v>437</v>
          </cell>
          <cell r="O402" t="str">
            <v>7E01</v>
          </cell>
          <cell r="P402">
            <v>0</v>
          </cell>
          <cell r="Q402">
            <v>0</v>
          </cell>
          <cell r="R402">
            <v>0</v>
          </cell>
          <cell r="S402" t="str">
            <v>999999999</v>
          </cell>
          <cell r="T402" t="str">
            <v/>
          </cell>
          <cell r="U402">
            <v>11.5</v>
          </cell>
        </row>
        <row r="403">
          <cell r="A403" t="str">
            <v>438</v>
          </cell>
          <cell r="B403" t="str">
            <v>27332A</v>
          </cell>
          <cell r="C403" t="str">
            <v>HF150ﾄﾝ</v>
          </cell>
          <cell r="D403" t="str">
            <v>061033</v>
          </cell>
          <cell r="E403" t="str">
            <v>17510-67080-05</v>
          </cell>
          <cell r="F403" t="str">
            <v/>
          </cell>
          <cell r="G403">
            <v>1</v>
          </cell>
          <cell r="H403">
            <v>1</v>
          </cell>
          <cell r="I403" t="str">
            <v>S</v>
          </cell>
          <cell r="J403">
            <v>0</v>
          </cell>
          <cell r="K403">
            <v>1</v>
          </cell>
          <cell r="L403" t="str">
            <v/>
          </cell>
          <cell r="M403">
            <v>30</v>
          </cell>
          <cell r="N403">
            <v>438</v>
          </cell>
          <cell r="O403" t="str">
            <v>7E01</v>
          </cell>
          <cell r="P403">
            <v>0</v>
          </cell>
          <cell r="Q403">
            <v>0</v>
          </cell>
          <cell r="R403">
            <v>0</v>
          </cell>
          <cell r="S403" t="str">
            <v>999999999</v>
          </cell>
          <cell r="T403" t="str">
            <v/>
          </cell>
          <cell r="U403">
            <v>4.2</v>
          </cell>
        </row>
        <row r="404">
          <cell r="A404" t="str">
            <v>439</v>
          </cell>
          <cell r="B404" t="str">
            <v>27332A</v>
          </cell>
          <cell r="C404" t="str">
            <v>HF150ﾄﾝ</v>
          </cell>
          <cell r="D404" t="str">
            <v>061034</v>
          </cell>
          <cell r="E404" t="str">
            <v>17510-67080-06</v>
          </cell>
          <cell r="F404" t="str">
            <v/>
          </cell>
          <cell r="G404">
            <v>1</v>
          </cell>
          <cell r="H404">
            <v>1</v>
          </cell>
          <cell r="I404" t="str">
            <v>S</v>
          </cell>
          <cell r="J404">
            <v>0</v>
          </cell>
          <cell r="K404">
            <v>1</v>
          </cell>
          <cell r="L404" t="str">
            <v/>
          </cell>
          <cell r="M404">
            <v>30</v>
          </cell>
          <cell r="N404">
            <v>439</v>
          </cell>
          <cell r="O404" t="str">
            <v>7E01</v>
          </cell>
          <cell r="P404">
            <v>0</v>
          </cell>
          <cell r="Q404">
            <v>0</v>
          </cell>
          <cell r="R404">
            <v>0</v>
          </cell>
          <cell r="S404" t="str">
            <v>999999999</v>
          </cell>
          <cell r="T404" t="str">
            <v/>
          </cell>
          <cell r="U404">
            <v>4.2</v>
          </cell>
        </row>
        <row r="405">
          <cell r="A405" t="str">
            <v>440</v>
          </cell>
          <cell r="B405" t="str">
            <v>27332A</v>
          </cell>
          <cell r="C405" t="str">
            <v>HF150ﾄﾝ</v>
          </cell>
          <cell r="D405" t="str">
            <v>061035</v>
          </cell>
          <cell r="E405" t="str">
            <v>17510-22080-04</v>
          </cell>
          <cell r="F405" t="str">
            <v/>
          </cell>
          <cell r="G405">
            <v>1</v>
          </cell>
          <cell r="H405">
            <v>1</v>
          </cell>
          <cell r="I405" t="str">
            <v>S</v>
          </cell>
          <cell r="J405">
            <v>0</v>
          </cell>
          <cell r="K405">
            <v>1</v>
          </cell>
          <cell r="L405" t="str">
            <v/>
          </cell>
          <cell r="M405">
            <v>50</v>
          </cell>
          <cell r="N405">
            <v>440</v>
          </cell>
          <cell r="O405" t="str">
            <v>7E01</v>
          </cell>
          <cell r="P405">
            <v>0</v>
          </cell>
          <cell r="Q405">
            <v>0</v>
          </cell>
          <cell r="R405">
            <v>0</v>
          </cell>
          <cell r="S405" t="str">
            <v>999999999</v>
          </cell>
          <cell r="T405" t="str">
            <v/>
          </cell>
          <cell r="U405">
            <v>3</v>
          </cell>
        </row>
        <row r="406">
          <cell r="A406" t="str">
            <v>441</v>
          </cell>
          <cell r="B406" t="str">
            <v>27332A</v>
          </cell>
          <cell r="C406" t="str">
            <v>HF150ﾄﾝ</v>
          </cell>
          <cell r="D406" t="str">
            <v>061036</v>
          </cell>
          <cell r="E406" t="str">
            <v>17510-22080-05</v>
          </cell>
          <cell r="F406" t="str">
            <v/>
          </cell>
          <cell r="G406">
            <v>1</v>
          </cell>
          <cell r="H406">
            <v>1</v>
          </cell>
          <cell r="I406" t="str">
            <v>S</v>
          </cell>
          <cell r="J406">
            <v>0</v>
          </cell>
          <cell r="K406">
            <v>1</v>
          </cell>
          <cell r="L406" t="str">
            <v/>
          </cell>
          <cell r="M406">
            <v>50</v>
          </cell>
          <cell r="N406">
            <v>441</v>
          </cell>
          <cell r="O406" t="str">
            <v>7E01</v>
          </cell>
          <cell r="P406">
            <v>0</v>
          </cell>
          <cell r="Q406">
            <v>0</v>
          </cell>
          <cell r="R406">
            <v>0</v>
          </cell>
          <cell r="S406" t="str">
            <v>999999999</v>
          </cell>
          <cell r="T406" t="str">
            <v/>
          </cell>
          <cell r="U406">
            <v>3</v>
          </cell>
        </row>
        <row r="407">
          <cell r="A407" t="str">
            <v>442</v>
          </cell>
          <cell r="B407" t="str">
            <v>27332A</v>
          </cell>
          <cell r="C407" t="str">
            <v>HF150ﾄﾝ</v>
          </cell>
          <cell r="D407" t="str">
            <v>061037</v>
          </cell>
          <cell r="E407" t="str">
            <v>17510-22080-121</v>
          </cell>
          <cell r="F407" t="str">
            <v/>
          </cell>
          <cell r="G407">
            <v>1</v>
          </cell>
          <cell r="H407">
            <v>1</v>
          </cell>
          <cell r="I407" t="str">
            <v>S</v>
          </cell>
          <cell r="J407">
            <v>0</v>
          </cell>
          <cell r="K407">
            <v>1</v>
          </cell>
          <cell r="L407" t="str">
            <v/>
          </cell>
          <cell r="M407">
            <v>50</v>
          </cell>
          <cell r="N407">
            <v>442</v>
          </cell>
          <cell r="O407" t="str">
            <v>7E01</v>
          </cell>
          <cell r="P407">
            <v>0</v>
          </cell>
          <cell r="Q407">
            <v>0</v>
          </cell>
          <cell r="R407">
            <v>0</v>
          </cell>
          <cell r="S407" t="str">
            <v>1R1-401</v>
          </cell>
          <cell r="T407" t="str">
            <v/>
          </cell>
          <cell r="U407">
            <v>3</v>
          </cell>
        </row>
        <row r="408">
          <cell r="A408" t="str">
            <v>443</v>
          </cell>
          <cell r="B408" t="str">
            <v>27332A</v>
          </cell>
          <cell r="C408" t="str">
            <v>HF150ﾄﾝ</v>
          </cell>
          <cell r="D408" t="str">
            <v>061038</v>
          </cell>
          <cell r="E408" t="str">
            <v>17510-67090-02</v>
          </cell>
          <cell r="F408" t="str">
            <v/>
          </cell>
          <cell r="G408">
            <v>1</v>
          </cell>
          <cell r="H408">
            <v>1</v>
          </cell>
          <cell r="I408" t="str">
            <v>S</v>
          </cell>
          <cell r="J408">
            <v>0</v>
          </cell>
          <cell r="K408">
            <v>1</v>
          </cell>
          <cell r="L408" t="str">
            <v/>
          </cell>
          <cell r="M408">
            <v>25</v>
          </cell>
          <cell r="N408">
            <v>443</v>
          </cell>
          <cell r="O408" t="str">
            <v>7E01</v>
          </cell>
          <cell r="P408">
            <v>0</v>
          </cell>
          <cell r="Q408">
            <v>0</v>
          </cell>
          <cell r="R408">
            <v>0</v>
          </cell>
          <cell r="S408" t="str">
            <v>999999999</v>
          </cell>
          <cell r="T408" t="str">
            <v/>
          </cell>
          <cell r="U408">
            <v>44</v>
          </cell>
        </row>
        <row r="409">
          <cell r="A409" t="str">
            <v>444</v>
          </cell>
          <cell r="B409" t="str">
            <v>27332A</v>
          </cell>
          <cell r="C409" t="str">
            <v>HF150ﾄﾝ</v>
          </cell>
          <cell r="D409" t="str">
            <v>061039</v>
          </cell>
          <cell r="E409" t="str">
            <v>17510-67090-03</v>
          </cell>
          <cell r="F409" t="str">
            <v/>
          </cell>
          <cell r="G409">
            <v>1</v>
          </cell>
          <cell r="H409">
            <v>1</v>
          </cell>
          <cell r="I409" t="str">
            <v>S</v>
          </cell>
          <cell r="J409">
            <v>0</v>
          </cell>
          <cell r="K409">
            <v>1</v>
          </cell>
          <cell r="L409" t="str">
            <v/>
          </cell>
          <cell r="M409">
            <v>25</v>
          </cell>
          <cell r="N409">
            <v>444</v>
          </cell>
          <cell r="O409" t="str">
            <v>7E01</v>
          </cell>
          <cell r="P409">
            <v>0</v>
          </cell>
          <cell r="Q409">
            <v>0</v>
          </cell>
          <cell r="R409">
            <v>0</v>
          </cell>
          <cell r="S409" t="str">
            <v>999999999</v>
          </cell>
          <cell r="T409" t="str">
            <v/>
          </cell>
          <cell r="U409">
            <v>44</v>
          </cell>
        </row>
        <row r="410">
          <cell r="A410" t="str">
            <v>445</v>
          </cell>
          <cell r="B410" t="str">
            <v>27332A</v>
          </cell>
          <cell r="C410" t="str">
            <v>HF150ﾄﾝ</v>
          </cell>
          <cell r="D410" t="str">
            <v>061040</v>
          </cell>
          <cell r="E410" t="str">
            <v>17510-67090-05</v>
          </cell>
          <cell r="F410" t="str">
            <v/>
          </cell>
          <cell r="G410">
            <v>1</v>
          </cell>
          <cell r="H410">
            <v>1</v>
          </cell>
          <cell r="I410" t="str">
            <v>S</v>
          </cell>
          <cell r="J410">
            <v>0</v>
          </cell>
          <cell r="K410">
            <v>1</v>
          </cell>
          <cell r="L410" t="str">
            <v/>
          </cell>
          <cell r="M410">
            <v>30</v>
          </cell>
          <cell r="N410">
            <v>445</v>
          </cell>
          <cell r="O410" t="str">
            <v>7E01</v>
          </cell>
          <cell r="P410">
            <v>0</v>
          </cell>
          <cell r="Q410">
            <v>0</v>
          </cell>
          <cell r="R410">
            <v>0</v>
          </cell>
          <cell r="S410" t="str">
            <v>999999999</v>
          </cell>
          <cell r="T410" t="str">
            <v/>
          </cell>
          <cell r="U410">
            <v>12.7</v>
          </cell>
        </row>
        <row r="411">
          <cell r="A411" t="str">
            <v>446</v>
          </cell>
          <cell r="B411" t="str">
            <v>27332A</v>
          </cell>
          <cell r="C411" t="str">
            <v>HF150ﾄﾝ</v>
          </cell>
          <cell r="D411" t="str">
            <v>061041</v>
          </cell>
          <cell r="E411" t="str">
            <v>17510-67090-06</v>
          </cell>
          <cell r="F411" t="str">
            <v/>
          </cell>
          <cell r="G411">
            <v>1</v>
          </cell>
          <cell r="H411">
            <v>1</v>
          </cell>
          <cell r="I411" t="str">
            <v>S</v>
          </cell>
          <cell r="J411">
            <v>0</v>
          </cell>
          <cell r="K411">
            <v>1</v>
          </cell>
          <cell r="L411" t="str">
            <v/>
          </cell>
          <cell r="M411">
            <v>30</v>
          </cell>
          <cell r="N411">
            <v>446</v>
          </cell>
          <cell r="O411" t="str">
            <v>7E01</v>
          </cell>
          <cell r="P411">
            <v>0</v>
          </cell>
          <cell r="Q411">
            <v>0</v>
          </cell>
          <cell r="R411">
            <v>0</v>
          </cell>
          <cell r="S411" t="str">
            <v>999999999</v>
          </cell>
          <cell r="T411" t="str">
            <v/>
          </cell>
          <cell r="U411">
            <v>12.7</v>
          </cell>
        </row>
        <row r="412">
          <cell r="A412" t="str">
            <v>447</v>
          </cell>
          <cell r="B412" t="str">
            <v>27332A</v>
          </cell>
          <cell r="C412" t="str">
            <v>HF150ﾄﾝ</v>
          </cell>
          <cell r="D412" t="str">
            <v>061356</v>
          </cell>
          <cell r="E412" t="str">
            <v>17530-46310-02</v>
          </cell>
          <cell r="F412" t="str">
            <v/>
          </cell>
          <cell r="G412">
            <v>1</v>
          </cell>
          <cell r="H412">
            <v>1</v>
          </cell>
          <cell r="I412" t="str">
            <v>S</v>
          </cell>
          <cell r="J412">
            <v>0</v>
          </cell>
          <cell r="K412">
            <v>1</v>
          </cell>
          <cell r="L412" t="str">
            <v/>
          </cell>
          <cell r="M412">
            <v>60</v>
          </cell>
          <cell r="N412">
            <v>447</v>
          </cell>
          <cell r="O412" t="str">
            <v>7E01</v>
          </cell>
          <cell r="P412">
            <v>0</v>
          </cell>
          <cell r="Q412">
            <v>0</v>
          </cell>
          <cell r="R412">
            <v>0</v>
          </cell>
          <cell r="S412" t="str">
            <v>1R1</v>
          </cell>
          <cell r="T412" t="str">
            <v/>
          </cell>
          <cell r="U412">
            <v>2.1</v>
          </cell>
        </row>
        <row r="413">
          <cell r="A413" t="str">
            <v>448</v>
          </cell>
          <cell r="B413" t="str">
            <v>27332A</v>
          </cell>
          <cell r="C413" t="str">
            <v>HF150ﾄﾝ</v>
          </cell>
          <cell r="D413" t="str">
            <v>061363</v>
          </cell>
          <cell r="E413" t="str">
            <v>17510-46330-05</v>
          </cell>
          <cell r="F413" t="str">
            <v/>
          </cell>
          <cell r="G413">
            <v>1</v>
          </cell>
          <cell r="H413">
            <v>1</v>
          </cell>
          <cell r="I413" t="str">
            <v>S</v>
          </cell>
          <cell r="J413">
            <v>0</v>
          </cell>
          <cell r="K413">
            <v>1</v>
          </cell>
          <cell r="L413" t="str">
            <v/>
          </cell>
          <cell r="M413">
            <v>0</v>
          </cell>
          <cell r="N413">
            <v>448</v>
          </cell>
          <cell r="O413" t="str">
            <v>7E01</v>
          </cell>
          <cell r="P413">
            <v>0</v>
          </cell>
          <cell r="Q413">
            <v>0</v>
          </cell>
          <cell r="R413">
            <v>0</v>
          </cell>
          <cell r="S413" t="str">
            <v>999999999</v>
          </cell>
          <cell r="T413" t="str">
            <v/>
          </cell>
          <cell r="U413">
            <v>1.4</v>
          </cell>
        </row>
        <row r="414">
          <cell r="A414" t="str">
            <v>449</v>
          </cell>
          <cell r="B414" t="str">
            <v>27332A</v>
          </cell>
          <cell r="C414" t="str">
            <v>HF150ﾄﾝ</v>
          </cell>
          <cell r="D414" t="str">
            <v>061365</v>
          </cell>
          <cell r="E414" t="str">
            <v>17510-46330-06</v>
          </cell>
          <cell r="F414" t="str">
            <v/>
          </cell>
          <cell r="G414">
            <v>1</v>
          </cell>
          <cell r="H414">
            <v>1</v>
          </cell>
          <cell r="I414" t="str">
            <v>S</v>
          </cell>
          <cell r="J414">
            <v>0</v>
          </cell>
          <cell r="K414">
            <v>1</v>
          </cell>
          <cell r="L414" t="str">
            <v/>
          </cell>
          <cell r="M414">
            <v>25</v>
          </cell>
          <cell r="N414">
            <v>449</v>
          </cell>
          <cell r="O414" t="str">
            <v>7E01</v>
          </cell>
          <cell r="P414">
            <v>0</v>
          </cell>
          <cell r="Q414">
            <v>0</v>
          </cell>
          <cell r="R414">
            <v>0</v>
          </cell>
          <cell r="S414" t="str">
            <v>999999999</v>
          </cell>
          <cell r="T414" t="str">
            <v/>
          </cell>
          <cell r="U414">
            <v>1.4</v>
          </cell>
        </row>
        <row r="415">
          <cell r="A415" t="str">
            <v>450</v>
          </cell>
          <cell r="B415" t="str">
            <v>27332A</v>
          </cell>
          <cell r="C415" t="str">
            <v>HF150ﾄﾝ</v>
          </cell>
          <cell r="D415" t="str">
            <v>061362</v>
          </cell>
          <cell r="E415" t="str">
            <v>17510-46330-04</v>
          </cell>
          <cell r="F415" t="str">
            <v/>
          </cell>
          <cell r="G415">
            <v>1</v>
          </cell>
          <cell r="H415">
            <v>1</v>
          </cell>
          <cell r="I415" t="str">
            <v>S</v>
          </cell>
          <cell r="J415">
            <v>0</v>
          </cell>
          <cell r="K415">
            <v>1</v>
          </cell>
          <cell r="L415" t="str">
            <v/>
          </cell>
          <cell r="M415">
            <v>30</v>
          </cell>
          <cell r="N415">
            <v>450</v>
          </cell>
          <cell r="O415" t="str">
            <v>7E01</v>
          </cell>
          <cell r="P415">
            <v>0</v>
          </cell>
          <cell r="Q415">
            <v>0</v>
          </cell>
          <cell r="R415">
            <v>0</v>
          </cell>
          <cell r="S415" t="str">
            <v>1R1-3</v>
          </cell>
          <cell r="T415" t="str">
            <v/>
          </cell>
          <cell r="U415">
            <v>1.4</v>
          </cell>
        </row>
        <row r="416">
          <cell r="A416" t="str">
            <v>451</v>
          </cell>
          <cell r="B416" t="str">
            <v>27332A</v>
          </cell>
          <cell r="C416" t="str">
            <v>HF150ﾄﾝ</v>
          </cell>
          <cell r="D416" t="str">
            <v>061357</v>
          </cell>
          <cell r="E416" t="str">
            <v>17510-46340-03</v>
          </cell>
          <cell r="F416" t="str">
            <v/>
          </cell>
          <cell r="G416">
            <v>1</v>
          </cell>
          <cell r="H416">
            <v>1</v>
          </cell>
          <cell r="I416" t="str">
            <v>S</v>
          </cell>
          <cell r="J416">
            <v>0</v>
          </cell>
          <cell r="K416">
            <v>1</v>
          </cell>
          <cell r="L416" t="str">
            <v/>
          </cell>
          <cell r="M416">
            <v>30</v>
          </cell>
          <cell r="N416">
            <v>451</v>
          </cell>
          <cell r="O416" t="str">
            <v>7E01</v>
          </cell>
          <cell r="P416">
            <v>0</v>
          </cell>
          <cell r="Q416">
            <v>0</v>
          </cell>
          <cell r="R416">
            <v>0</v>
          </cell>
          <cell r="S416" t="str">
            <v>2L4-5</v>
          </cell>
          <cell r="T416" t="str">
            <v/>
          </cell>
          <cell r="U416">
            <v>6.7</v>
          </cell>
        </row>
        <row r="417">
          <cell r="A417" t="str">
            <v>452</v>
          </cell>
          <cell r="B417" t="str">
            <v>27332A</v>
          </cell>
          <cell r="C417" t="str">
            <v>HF150ﾄﾝ</v>
          </cell>
          <cell r="D417" t="str">
            <v>061358</v>
          </cell>
          <cell r="E417" t="str">
            <v>17510-46340-06</v>
          </cell>
          <cell r="F417" t="str">
            <v/>
          </cell>
          <cell r="G417">
            <v>1</v>
          </cell>
          <cell r="H417">
            <v>1</v>
          </cell>
          <cell r="I417" t="str">
            <v>S</v>
          </cell>
          <cell r="J417">
            <v>0</v>
          </cell>
          <cell r="K417">
            <v>1</v>
          </cell>
          <cell r="L417" t="str">
            <v/>
          </cell>
          <cell r="M417">
            <v>25</v>
          </cell>
          <cell r="N417">
            <v>452</v>
          </cell>
          <cell r="O417" t="str">
            <v>7E01</v>
          </cell>
          <cell r="P417">
            <v>0</v>
          </cell>
          <cell r="Q417">
            <v>0</v>
          </cell>
          <cell r="R417">
            <v>0</v>
          </cell>
          <cell r="S417" t="str">
            <v>999999999</v>
          </cell>
          <cell r="T417" t="str">
            <v/>
          </cell>
          <cell r="U417">
            <v>6.7</v>
          </cell>
        </row>
        <row r="418">
          <cell r="A418" t="str">
            <v>453</v>
          </cell>
          <cell r="B418" t="str">
            <v>27332A</v>
          </cell>
          <cell r="C418" t="str">
            <v>HF150ﾄﾝ</v>
          </cell>
          <cell r="D418" t="str">
            <v>061360</v>
          </cell>
          <cell r="E418" t="str">
            <v>17510-46340-07</v>
          </cell>
          <cell r="F418" t="str">
            <v/>
          </cell>
          <cell r="G418">
            <v>1</v>
          </cell>
          <cell r="H418">
            <v>1</v>
          </cell>
          <cell r="I418" t="str">
            <v>S</v>
          </cell>
          <cell r="J418">
            <v>0</v>
          </cell>
          <cell r="K418">
            <v>1</v>
          </cell>
          <cell r="L418" t="str">
            <v/>
          </cell>
          <cell r="M418">
            <v>25</v>
          </cell>
          <cell r="N418">
            <v>453</v>
          </cell>
          <cell r="O418" t="str">
            <v>7E01</v>
          </cell>
          <cell r="P418">
            <v>0</v>
          </cell>
          <cell r="Q418">
            <v>0</v>
          </cell>
          <cell r="R418">
            <v>0</v>
          </cell>
          <cell r="S418" t="str">
            <v>999999999</v>
          </cell>
          <cell r="T418" t="str">
            <v/>
          </cell>
          <cell r="U418">
            <v>6.7</v>
          </cell>
        </row>
        <row r="419">
          <cell r="A419" t="str">
            <v>454</v>
          </cell>
          <cell r="B419" t="str">
            <v>27332A</v>
          </cell>
          <cell r="C419" t="str">
            <v>HF150ﾄﾝ</v>
          </cell>
          <cell r="D419" t="str">
            <v>061352</v>
          </cell>
          <cell r="E419" t="str">
            <v>17550-46190-02</v>
          </cell>
          <cell r="F419" t="str">
            <v/>
          </cell>
          <cell r="G419">
            <v>1</v>
          </cell>
          <cell r="H419">
            <v>1</v>
          </cell>
          <cell r="I419" t="str">
            <v>S</v>
          </cell>
          <cell r="J419">
            <v>0</v>
          </cell>
          <cell r="K419">
            <v>1</v>
          </cell>
          <cell r="L419" t="str">
            <v/>
          </cell>
          <cell r="M419">
            <v>50</v>
          </cell>
          <cell r="N419">
            <v>454</v>
          </cell>
          <cell r="O419" t="str">
            <v>7E01</v>
          </cell>
          <cell r="P419">
            <v>0</v>
          </cell>
          <cell r="Q419">
            <v>0</v>
          </cell>
          <cell r="R419">
            <v>0</v>
          </cell>
          <cell r="S419" t="str">
            <v>2R2-1</v>
          </cell>
          <cell r="T419" t="str">
            <v/>
          </cell>
          <cell r="U419">
            <v>1.3</v>
          </cell>
        </row>
        <row r="420">
          <cell r="A420" t="str">
            <v>455</v>
          </cell>
          <cell r="B420" t="str">
            <v>27332A</v>
          </cell>
          <cell r="C420" t="str">
            <v>HF150ﾄﾝ</v>
          </cell>
          <cell r="D420" t="str">
            <v>061353</v>
          </cell>
          <cell r="E420" t="str">
            <v>17550-46190-03</v>
          </cell>
          <cell r="F420" t="str">
            <v/>
          </cell>
          <cell r="G420">
            <v>1</v>
          </cell>
          <cell r="H420">
            <v>1</v>
          </cell>
          <cell r="I420" t="str">
            <v>S</v>
          </cell>
          <cell r="J420">
            <v>0</v>
          </cell>
          <cell r="K420">
            <v>1</v>
          </cell>
          <cell r="L420" t="str">
            <v/>
          </cell>
          <cell r="M420">
            <v>50</v>
          </cell>
          <cell r="N420">
            <v>455</v>
          </cell>
          <cell r="O420" t="str">
            <v>7E01</v>
          </cell>
          <cell r="P420">
            <v>0</v>
          </cell>
          <cell r="Q420">
            <v>0</v>
          </cell>
          <cell r="R420">
            <v>0</v>
          </cell>
          <cell r="S420" t="str">
            <v>2R2-1</v>
          </cell>
          <cell r="T420" t="str">
            <v/>
          </cell>
          <cell r="U420">
            <v>1.3</v>
          </cell>
        </row>
        <row r="421">
          <cell r="A421" t="str">
            <v>456</v>
          </cell>
          <cell r="B421" t="str">
            <v>27332A</v>
          </cell>
          <cell r="C421" t="str">
            <v>HF150ﾄﾝ</v>
          </cell>
          <cell r="D421" t="str">
            <v>061354</v>
          </cell>
          <cell r="E421" t="str">
            <v>17550-46190-04</v>
          </cell>
          <cell r="F421" t="str">
            <v/>
          </cell>
          <cell r="G421">
            <v>1</v>
          </cell>
          <cell r="H421">
            <v>1</v>
          </cell>
          <cell r="I421" t="str">
            <v>S</v>
          </cell>
          <cell r="J421">
            <v>0</v>
          </cell>
          <cell r="K421">
            <v>1</v>
          </cell>
          <cell r="L421" t="str">
            <v/>
          </cell>
          <cell r="M421">
            <v>50</v>
          </cell>
          <cell r="N421">
            <v>456</v>
          </cell>
          <cell r="O421" t="str">
            <v>7E01</v>
          </cell>
          <cell r="P421">
            <v>0</v>
          </cell>
          <cell r="Q421">
            <v>0</v>
          </cell>
          <cell r="R421">
            <v>0</v>
          </cell>
          <cell r="S421" t="str">
            <v>999999999</v>
          </cell>
          <cell r="T421" t="str">
            <v/>
          </cell>
          <cell r="U421">
            <v>1.3</v>
          </cell>
        </row>
        <row r="422">
          <cell r="A422" t="str">
            <v>457</v>
          </cell>
          <cell r="B422" t="str">
            <v>27332A</v>
          </cell>
          <cell r="C422" t="str">
            <v>HF150ﾄﾝ</v>
          </cell>
          <cell r="D422" t="str">
            <v>061661</v>
          </cell>
          <cell r="E422" t="str">
            <v>17510-22090-02</v>
          </cell>
          <cell r="F422" t="str">
            <v/>
          </cell>
          <cell r="G422">
            <v>1</v>
          </cell>
          <cell r="H422">
            <v>1</v>
          </cell>
          <cell r="I422" t="str">
            <v>S</v>
          </cell>
          <cell r="J422">
            <v>0</v>
          </cell>
          <cell r="K422">
            <v>1</v>
          </cell>
          <cell r="L422" t="str">
            <v/>
          </cell>
          <cell r="M422">
            <v>30</v>
          </cell>
          <cell r="N422">
            <v>457</v>
          </cell>
          <cell r="O422" t="str">
            <v>7E01</v>
          </cell>
          <cell r="P422">
            <v>0</v>
          </cell>
          <cell r="Q422">
            <v>0</v>
          </cell>
          <cell r="R422">
            <v>0</v>
          </cell>
          <cell r="S422" t="str">
            <v>999999999</v>
          </cell>
          <cell r="T422" t="str">
            <v/>
          </cell>
          <cell r="U422">
            <v>13.9</v>
          </cell>
        </row>
        <row r="423">
          <cell r="A423" t="str">
            <v>458</v>
          </cell>
          <cell r="B423" t="str">
            <v>27332A</v>
          </cell>
          <cell r="C423" t="str">
            <v>HF150ﾄﾝ</v>
          </cell>
          <cell r="D423" t="str">
            <v>062547</v>
          </cell>
          <cell r="E423" t="str">
            <v>17510-22090-03</v>
          </cell>
          <cell r="F423" t="str">
            <v/>
          </cell>
          <cell r="G423">
            <v>1</v>
          </cell>
          <cell r="H423">
            <v>1</v>
          </cell>
          <cell r="I423" t="str">
            <v>S</v>
          </cell>
          <cell r="J423">
            <v>0</v>
          </cell>
          <cell r="K423">
            <v>1</v>
          </cell>
          <cell r="L423" t="str">
            <v/>
          </cell>
          <cell r="M423">
            <v>25</v>
          </cell>
          <cell r="N423">
            <v>458</v>
          </cell>
          <cell r="O423" t="str">
            <v>7E01</v>
          </cell>
          <cell r="P423">
            <v>0</v>
          </cell>
          <cell r="Q423">
            <v>0</v>
          </cell>
          <cell r="R423">
            <v>0</v>
          </cell>
          <cell r="S423" t="str">
            <v>FL6</v>
          </cell>
          <cell r="T423" t="str">
            <v/>
          </cell>
          <cell r="U423">
            <v>6.4</v>
          </cell>
        </row>
        <row r="424">
          <cell r="A424" t="str">
            <v>459</v>
          </cell>
          <cell r="B424" t="str">
            <v>27332A</v>
          </cell>
          <cell r="C424" t="str">
            <v>HF150ﾄﾝ</v>
          </cell>
          <cell r="D424" t="str">
            <v>061664</v>
          </cell>
          <cell r="E424" t="str">
            <v>17510-22120-03</v>
          </cell>
          <cell r="F424" t="str">
            <v/>
          </cell>
          <cell r="G424">
            <v>1</v>
          </cell>
          <cell r="H424">
            <v>1</v>
          </cell>
          <cell r="I424" t="str">
            <v>S</v>
          </cell>
          <cell r="J424">
            <v>0</v>
          </cell>
          <cell r="K424">
            <v>1</v>
          </cell>
          <cell r="L424" t="str">
            <v/>
          </cell>
          <cell r="M424">
            <v>30</v>
          </cell>
          <cell r="N424">
            <v>459</v>
          </cell>
          <cell r="O424" t="str">
            <v>7E01</v>
          </cell>
          <cell r="P424">
            <v>0</v>
          </cell>
          <cell r="Q424">
            <v>0</v>
          </cell>
          <cell r="R424">
            <v>0</v>
          </cell>
          <cell r="S424" t="str">
            <v>1R1</v>
          </cell>
          <cell r="T424" t="str">
            <v/>
          </cell>
          <cell r="U424">
            <v>13.9</v>
          </cell>
        </row>
        <row r="425">
          <cell r="A425" t="str">
            <v>460</v>
          </cell>
          <cell r="B425" t="str">
            <v>27332A</v>
          </cell>
          <cell r="C425" t="str">
            <v>HF150ﾄﾝ</v>
          </cell>
          <cell r="D425" t="str">
            <v>062555</v>
          </cell>
          <cell r="E425" t="str">
            <v>17510-20160-03</v>
          </cell>
          <cell r="F425" t="str">
            <v/>
          </cell>
          <cell r="G425">
            <v>1</v>
          </cell>
          <cell r="H425">
            <v>1</v>
          </cell>
          <cell r="I425" t="str">
            <v>S</v>
          </cell>
          <cell r="J425">
            <v>0</v>
          </cell>
          <cell r="K425">
            <v>1</v>
          </cell>
          <cell r="L425" t="str">
            <v/>
          </cell>
          <cell r="M425">
            <v>25</v>
          </cell>
          <cell r="N425">
            <v>460</v>
          </cell>
          <cell r="O425" t="str">
            <v>7E01</v>
          </cell>
          <cell r="P425">
            <v>0</v>
          </cell>
          <cell r="Q425">
            <v>0</v>
          </cell>
          <cell r="R425">
            <v>0</v>
          </cell>
          <cell r="S425" t="str">
            <v>999999999</v>
          </cell>
          <cell r="T425" t="str">
            <v/>
          </cell>
          <cell r="U425">
            <v>3.9</v>
          </cell>
        </row>
        <row r="426">
          <cell r="A426" t="str">
            <v>461</v>
          </cell>
          <cell r="B426" t="str">
            <v>27332A</v>
          </cell>
          <cell r="C426" t="str">
            <v>HF150ﾄﾝ</v>
          </cell>
          <cell r="D426" t="str">
            <v>062557</v>
          </cell>
          <cell r="E426" t="str">
            <v>17510-28150-03</v>
          </cell>
          <cell r="F426" t="str">
            <v/>
          </cell>
          <cell r="G426">
            <v>1</v>
          </cell>
          <cell r="H426">
            <v>1</v>
          </cell>
          <cell r="I426" t="str">
            <v>S</v>
          </cell>
          <cell r="J426">
            <v>0</v>
          </cell>
          <cell r="K426">
            <v>1</v>
          </cell>
          <cell r="L426" t="str">
            <v/>
          </cell>
          <cell r="M426">
            <v>25</v>
          </cell>
          <cell r="N426">
            <v>461</v>
          </cell>
          <cell r="O426" t="str">
            <v>7E01</v>
          </cell>
          <cell r="P426">
            <v>0</v>
          </cell>
          <cell r="Q426">
            <v>0</v>
          </cell>
          <cell r="R426">
            <v>0</v>
          </cell>
          <cell r="S426" t="str">
            <v>999999999</v>
          </cell>
          <cell r="T426" t="str">
            <v/>
          </cell>
          <cell r="U426">
            <v>2.8</v>
          </cell>
        </row>
        <row r="427">
          <cell r="A427" t="str">
            <v>462</v>
          </cell>
          <cell r="B427" t="str">
            <v>27332A</v>
          </cell>
          <cell r="C427" t="str">
            <v>HF150ﾄﾝ</v>
          </cell>
          <cell r="D427" t="str">
            <v>062559</v>
          </cell>
          <cell r="E427" t="str">
            <v>17510-28150-04</v>
          </cell>
          <cell r="F427" t="str">
            <v/>
          </cell>
          <cell r="G427">
            <v>1</v>
          </cell>
          <cell r="H427">
            <v>1</v>
          </cell>
          <cell r="I427" t="str">
            <v>S</v>
          </cell>
          <cell r="J427">
            <v>0</v>
          </cell>
          <cell r="K427">
            <v>1</v>
          </cell>
          <cell r="L427" t="str">
            <v/>
          </cell>
          <cell r="M427">
            <v>25</v>
          </cell>
          <cell r="N427">
            <v>462</v>
          </cell>
          <cell r="O427" t="str">
            <v>7E01</v>
          </cell>
          <cell r="P427">
            <v>0</v>
          </cell>
          <cell r="Q427">
            <v>0</v>
          </cell>
          <cell r="R427">
            <v>0</v>
          </cell>
          <cell r="S427" t="str">
            <v>999999999</v>
          </cell>
          <cell r="T427" t="str">
            <v/>
          </cell>
          <cell r="U427">
            <v>2.8</v>
          </cell>
        </row>
        <row r="428">
          <cell r="A428" t="str">
            <v>463</v>
          </cell>
          <cell r="B428" t="str">
            <v>27332A</v>
          </cell>
          <cell r="C428" t="str">
            <v>HF150ﾄﾝ</v>
          </cell>
          <cell r="D428" t="str">
            <v>062561</v>
          </cell>
          <cell r="E428" t="str">
            <v>17510-28150-05</v>
          </cell>
          <cell r="F428" t="str">
            <v/>
          </cell>
          <cell r="G428">
            <v>1</v>
          </cell>
          <cell r="H428">
            <v>1</v>
          </cell>
          <cell r="I428" t="str">
            <v>S</v>
          </cell>
          <cell r="J428">
            <v>0</v>
          </cell>
          <cell r="K428">
            <v>1</v>
          </cell>
          <cell r="L428" t="str">
            <v/>
          </cell>
          <cell r="M428">
            <v>25</v>
          </cell>
          <cell r="N428">
            <v>463</v>
          </cell>
          <cell r="O428" t="str">
            <v>7E01</v>
          </cell>
          <cell r="P428">
            <v>0</v>
          </cell>
          <cell r="Q428">
            <v>0</v>
          </cell>
          <cell r="R428">
            <v>0</v>
          </cell>
          <cell r="S428" t="str">
            <v>999999999</v>
          </cell>
          <cell r="T428" t="str">
            <v/>
          </cell>
          <cell r="U428">
            <v>2.8</v>
          </cell>
        </row>
        <row r="429">
          <cell r="A429" t="str">
            <v>464</v>
          </cell>
          <cell r="B429" t="str">
            <v>27332A</v>
          </cell>
          <cell r="C429" t="str">
            <v>HF150ﾄﾝ</v>
          </cell>
          <cell r="D429" t="str">
            <v>064166</v>
          </cell>
          <cell r="E429" t="str">
            <v>17510-22190-04</v>
          </cell>
          <cell r="F429" t="str">
            <v/>
          </cell>
          <cell r="G429">
            <v>1</v>
          </cell>
          <cell r="H429">
            <v>1</v>
          </cell>
          <cell r="I429" t="str">
            <v>S</v>
          </cell>
          <cell r="J429">
            <v>0</v>
          </cell>
          <cell r="K429">
            <v>1</v>
          </cell>
          <cell r="L429" t="str">
            <v/>
          </cell>
          <cell r="M429">
            <v>30</v>
          </cell>
          <cell r="N429">
            <v>464</v>
          </cell>
          <cell r="O429" t="str">
            <v>7E01</v>
          </cell>
          <cell r="P429">
            <v>0</v>
          </cell>
          <cell r="Q429">
            <v>0</v>
          </cell>
          <cell r="R429">
            <v>0</v>
          </cell>
          <cell r="S429" t="str">
            <v>999999999</v>
          </cell>
          <cell r="T429" t="str">
            <v/>
          </cell>
          <cell r="U429">
            <v>6.6</v>
          </cell>
        </row>
        <row r="430">
          <cell r="A430" t="str">
            <v>465</v>
          </cell>
          <cell r="B430" t="str">
            <v>27332A</v>
          </cell>
          <cell r="C430" t="str">
            <v>HF150ﾄﾝ</v>
          </cell>
          <cell r="D430" t="str">
            <v>064167</v>
          </cell>
          <cell r="E430" t="str">
            <v>17510-22190-05</v>
          </cell>
          <cell r="F430" t="str">
            <v/>
          </cell>
          <cell r="G430">
            <v>1</v>
          </cell>
          <cell r="H430">
            <v>1</v>
          </cell>
          <cell r="I430" t="str">
            <v>S</v>
          </cell>
          <cell r="J430">
            <v>0</v>
          </cell>
          <cell r="K430">
            <v>1</v>
          </cell>
          <cell r="L430" t="str">
            <v/>
          </cell>
          <cell r="M430">
            <v>30</v>
          </cell>
          <cell r="N430">
            <v>465</v>
          </cell>
          <cell r="O430" t="str">
            <v>7E01</v>
          </cell>
          <cell r="P430">
            <v>0</v>
          </cell>
          <cell r="Q430">
            <v>0</v>
          </cell>
          <cell r="R430">
            <v>0</v>
          </cell>
          <cell r="S430" t="str">
            <v>999999999</v>
          </cell>
          <cell r="T430" t="str">
            <v/>
          </cell>
          <cell r="U430">
            <v>6.6</v>
          </cell>
        </row>
        <row r="431">
          <cell r="A431" t="str">
            <v>466</v>
          </cell>
          <cell r="B431" t="str">
            <v>27332A</v>
          </cell>
          <cell r="C431" t="str">
            <v>HF150ﾄﾝ</v>
          </cell>
          <cell r="D431" t="str">
            <v>064470</v>
          </cell>
          <cell r="E431" t="str">
            <v>17510-50180-04</v>
          </cell>
          <cell r="F431" t="str">
            <v/>
          </cell>
          <cell r="G431">
            <v>1</v>
          </cell>
          <cell r="H431">
            <v>1</v>
          </cell>
          <cell r="I431" t="str">
            <v>S</v>
          </cell>
          <cell r="J431">
            <v>0</v>
          </cell>
          <cell r="K431">
            <v>1</v>
          </cell>
          <cell r="L431" t="str">
            <v/>
          </cell>
          <cell r="M431">
            <v>30</v>
          </cell>
          <cell r="N431">
            <v>466</v>
          </cell>
          <cell r="O431" t="str">
            <v>7E01</v>
          </cell>
          <cell r="P431">
            <v>0</v>
          </cell>
          <cell r="Q431">
            <v>0</v>
          </cell>
          <cell r="R431">
            <v>0</v>
          </cell>
          <cell r="S431" t="str">
            <v>1R3</v>
          </cell>
          <cell r="T431" t="str">
            <v/>
          </cell>
          <cell r="U431">
            <v>3.3</v>
          </cell>
        </row>
        <row r="432">
          <cell r="A432" t="str">
            <v>467</v>
          </cell>
          <cell r="B432" t="str">
            <v>27332A</v>
          </cell>
          <cell r="C432" t="str">
            <v>HF150ﾄﾝ</v>
          </cell>
          <cell r="D432" t="str">
            <v>064468</v>
          </cell>
          <cell r="E432" t="str">
            <v>17510-50190-03</v>
          </cell>
          <cell r="F432" t="str">
            <v/>
          </cell>
          <cell r="G432">
            <v>1</v>
          </cell>
          <cell r="H432">
            <v>1</v>
          </cell>
          <cell r="I432" t="str">
            <v>S</v>
          </cell>
          <cell r="J432">
            <v>0</v>
          </cell>
          <cell r="K432">
            <v>1</v>
          </cell>
          <cell r="L432" t="str">
            <v/>
          </cell>
          <cell r="M432">
            <v>30</v>
          </cell>
          <cell r="N432">
            <v>467</v>
          </cell>
          <cell r="O432" t="str">
            <v>7E01</v>
          </cell>
          <cell r="P432">
            <v>0</v>
          </cell>
          <cell r="Q432">
            <v>0</v>
          </cell>
          <cell r="R432">
            <v>0</v>
          </cell>
          <cell r="S432" t="str">
            <v>1R3</v>
          </cell>
          <cell r="T432" t="str">
            <v/>
          </cell>
          <cell r="U432">
            <v>3.3</v>
          </cell>
        </row>
        <row r="433">
          <cell r="A433" t="str">
            <v>468</v>
          </cell>
          <cell r="B433" t="str">
            <v>27332A</v>
          </cell>
          <cell r="C433" t="str">
            <v>HF150ﾄﾝ</v>
          </cell>
          <cell r="D433" t="str">
            <v>064934</v>
          </cell>
          <cell r="E433" t="str">
            <v>17550-46230-02</v>
          </cell>
          <cell r="F433" t="str">
            <v/>
          </cell>
          <cell r="G433">
            <v>1</v>
          </cell>
          <cell r="H433">
            <v>1</v>
          </cell>
          <cell r="I433" t="str">
            <v>S</v>
          </cell>
          <cell r="J433">
            <v>0</v>
          </cell>
          <cell r="K433">
            <v>1</v>
          </cell>
          <cell r="L433" t="str">
            <v/>
          </cell>
          <cell r="M433">
            <v>50</v>
          </cell>
          <cell r="N433">
            <v>468</v>
          </cell>
          <cell r="O433" t="str">
            <v>7E01</v>
          </cell>
          <cell r="P433">
            <v>0</v>
          </cell>
          <cell r="Q433">
            <v>0</v>
          </cell>
          <cell r="R433">
            <v>0</v>
          </cell>
          <cell r="S433" t="str">
            <v/>
          </cell>
          <cell r="T433" t="str">
            <v/>
          </cell>
          <cell r="U433">
            <v>6.4</v>
          </cell>
        </row>
        <row r="434">
          <cell r="A434" t="str">
            <v>469</v>
          </cell>
          <cell r="B434" t="str">
            <v>27332A</v>
          </cell>
          <cell r="C434" t="str">
            <v>HF150ﾄﾝ</v>
          </cell>
          <cell r="D434" t="str">
            <v>064929</v>
          </cell>
          <cell r="E434" t="str">
            <v>17510-46380-03</v>
          </cell>
          <cell r="F434" t="str">
            <v/>
          </cell>
          <cell r="G434">
            <v>1</v>
          </cell>
          <cell r="H434">
            <v>1</v>
          </cell>
          <cell r="I434" t="str">
            <v>S</v>
          </cell>
          <cell r="J434">
            <v>0</v>
          </cell>
          <cell r="K434">
            <v>1</v>
          </cell>
          <cell r="L434" t="str">
            <v/>
          </cell>
          <cell r="M434">
            <v>30</v>
          </cell>
          <cell r="N434">
            <v>469</v>
          </cell>
          <cell r="O434" t="str">
            <v>7E01</v>
          </cell>
          <cell r="P434">
            <v>0</v>
          </cell>
          <cell r="Q434">
            <v>0</v>
          </cell>
          <cell r="R434">
            <v>0</v>
          </cell>
          <cell r="S434" t="str">
            <v/>
          </cell>
          <cell r="T434" t="str">
            <v/>
          </cell>
          <cell r="U434">
            <v>8.1</v>
          </cell>
        </row>
        <row r="435">
          <cell r="A435" t="str">
            <v>470</v>
          </cell>
          <cell r="B435" t="str">
            <v>27332A</v>
          </cell>
          <cell r="C435" t="str">
            <v>HF150ﾄﾝ</v>
          </cell>
          <cell r="D435" t="str">
            <v>064930</v>
          </cell>
          <cell r="E435" t="str">
            <v>17510-46380-04</v>
          </cell>
          <cell r="F435" t="str">
            <v/>
          </cell>
          <cell r="G435">
            <v>1</v>
          </cell>
          <cell r="H435">
            <v>1</v>
          </cell>
          <cell r="I435" t="str">
            <v>S</v>
          </cell>
          <cell r="J435">
            <v>0</v>
          </cell>
          <cell r="K435">
            <v>1</v>
          </cell>
          <cell r="L435" t="str">
            <v/>
          </cell>
          <cell r="M435">
            <v>30</v>
          </cell>
          <cell r="N435">
            <v>470</v>
          </cell>
          <cell r="O435" t="str">
            <v>7E01</v>
          </cell>
          <cell r="P435">
            <v>0</v>
          </cell>
          <cell r="Q435">
            <v>0</v>
          </cell>
          <cell r="R435">
            <v>0</v>
          </cell>
          <cell r="S435" t="str">
            <v/>
          </cell>
          <cell r="T435" t="str">
            <v/>
          </cell>
          <cell r="U435">
            <v>8.1</v>
          </cell>
        </row>
        <row r="436">
          <cell r="A436" t="str">
            <v>471</v>
          </cell>
          <cell r="B436" t="str">
            <v>27332A</v>
          </cell>
          <cell r="C436" t="str">
            <v>HF150ﾄﾝ</v>
          </cell>
          <cell r="D436" t="str">
            <v>064931</v>
          </cell>
          <cell r="E436" t="str">
            <v>17510-46380-05</v>
          </cell>
          <cell r="F436" t="str">
            <v/>
          </cell>
          <cell r="G436">
            <v>1</v>
          </cell>
          <cell r="H436">
            <v>1</v>
          </cell>
          <cell r="I436" t="str">
            <v>S</v>
          </cell>
          <cell r="J436">
            <v>0</v>
          </cell>
          <cell r="K436">
            <v>1</v>
          </cell>
          <cell r="L436" t="str">
            <v/>
          </cell>
          <cell r="M436">
            <v>30</v>
          </cell>
          <cell r="N436">
            <v>471</v>
          </cell>
          <cell r="O436" t="str">
            <v>7E01</v>
          </cell>
          <cell r="P436">
            <v>0</v>
          </cell>
          <cell r="Q436">
            <v>0</v>
          </cell>
          <cell r="R436">
            <v>0</v>
          </cell>
          <cell r="S436" t="str">
            <v>1R3</v>
          </cell>
          <cell r="T436" t="str">
            <v/>
          </cell>
          <cell r="U436">
            <v>8.1</v>
          </cell>
        </row>
        <row r="437">
          <cell r="A437" t="str">
            <v>472</v>
          </cell>
          <cell r="B437" t="str">
            <v>27332A</v>
          </cell>
          <cell r="C437" t="str">
            <v>HF150ﾄﾝ</v>
          </cell>
          <cell r="D437" t="str">
            <v>064916</v>
          </cell>
          <cell r="E437" t="str">
            <v>17510-46390-04</v>
          </cell>
          <cell r="F437" t="str">
            <v/>
          </cell>
          <cell r="G437">
            <v>1</v>
          </cell>
          <cell r="H437">
            <v>1</v>
          </cell>
          <cell r="I437" t="str">
            <v>S</v>
          </cell>
          <cell r="J437">
            <v>0</v>
          </cell>
          <cell r="K437">
            <v>1</v>
          </cell>
          <cell r="L437" t="str">
            <v/>
          </cell>
          <cell r="M437">
            <v>30</v>
          </cell>
          <cell r="N437">
            <v>472</v>
          </cell>
          <cell r="O437" t="str">
            <v>7E01</v>
          </cell>
          <cell r="P437">
            <v>0</v>
          </cell>
          <cell r="Q437">
            <v>0</v>
          </cell>
          <cell r="R437">
            <v>0</v>
          </cell>
          <cell r="S437" t="str">
            <v/>
          </cell>
          <cell r="T437" t="str">
            <v/>
          </cell>
          <cell r="U437">
            <v>7.1</v>
          </cell>
        </row>
        <row r="438">
          <cell r="A438" t="str">
            <v>473</v>
          </cell>
          <cell r="B438" t="str">
            <v>27332A</v>
          </cell>
          <cell r="C438" t="str">
            <v>HF150ﾄﾝ</v>
          </cell>
          <cell r="D438" t="str">
            <v>064917</v>
          </cell>
          <cell r="E438" t="str">
            <v>17510-46390-05</v>
          </cell>
          <cell r="F438" t="str">
            <v/>
          </cell>
          <cell r="G438">
            <v>1</v>
          </cell>
          <cell r="H438">
            <v>1</v>
          </cell>
          <cell r="I438" t="str">
            <v>S</v>
          </cell>
          <cell r="J438">
            <v>0</v>
          </cell>
          <cell r="K438">
            <v>1</v>
          </cell>
          <cell r="L438" t="str">
            <v/>
          </cell>
          <cell r="M438">
            <v>30</v>
          </cell>
          <cell r="N438">
            <v>473</v>
          </cell>
          <cell r="O438" t="str">
            <v>7E01</v>
          </cell>
          <cell r="P438">
            <v>0</v>
          </cell>
          <cell r="Q438">
            <v>0</v>
          </cell>
          <cell r="R438">
            <v>0</v>
          </cell>
          <cell r="S438" t="str">
            <v/>
          </cell>
          <cell r="T438" t="str">
            <v/>
          </cell>
          <cell r="U438">
            <v>7.1</v>
          </cell>
        </row>
        <row r="439">
          <cell r="A439" t="str">
            <v>474</v>
          </cell>
          <cell r="B439" t="str">
            <v>27332A</v>
          </cell>
          <cell r="C439" t="str">
            <v>HF150ﾄﾝ</v>
          </cell>
          <cell r="D439" t="str">
            <v>064918</v>
          </cell>
          <cell r="E439" t="str">
            <v>17510-46390-06</v>
          </cell>
          <cell r="F439" t="str">
            <v/>
          </cell>
          <cell r="G439">
            <v>1</v>
          </cell>
          <cell r="H439">
            <v>1</v>
          </cell>
          <cell r="I439" t="str">
            <v>S</v>
          </cell>
          <cell r="J439">
            <v>0</v>
          </cell>
          <cell r="K439">
            <v>1</v>
          </cell>
          <cell r="L439" t="str">
            <v/>
          </cell>
          <cell r="M439">
            <v>30</v>
          </cell>
          <cell r="N439">
            <v>474</v>
          </cell>
          <cell r="O439" t="str">
            <v>7E01</v>
          </cell>
          <cell r="P439">
            <v>0</v>
          </cell>
          <cell r="Q439">
            <v>0</v>
          </cell>
          <cell r="R439">
            <v>0</v>
          </cell>
          <cell r="S439" t="str">
            <v/>
          </cell>
          <cell r="T439" t="str">
            <v/>
          </cell>
          <cell r="U439">
            <v>7.1</v>
          </cell>
        </row>
        <row r="440">
          <cell r="A440" t="str">
            <v>475</v>
          </cell>
          <cell r="B440" t="str">
            <v>27332A</v>
          </cell>
          <cell r="C440" t="str">
            <v>HF150ﾄﾝ</v>
          </cell>
          <cell r="D440" t="str">
            <v>064811</v>
          </cell>
          <cell r="E440" t="str">
            <v>17510-54530-02</v>
          </cell>
          <cell r="F440" t="str">
            <v/>
          </cell>
          <cell r="G440">
            <v>1</v>
          </cell>
          <cell r="H440">
            <v>1</v>
          </cell>
          <cell r="I440" t="str">
            <v>S</v>
          </cell>
          <cell r="J440">
            <v>0</v>
          </cell>
          <cell r="K440">
            <v>1</v>
          </cell>
          <cell r="L440" t="str">
            <v/>
          </cell>
          <cell r="M440">
            <v>30</v>
          </cell>
          <cell r="N440">
            <v>475</v>
          </cell>
          <cell r="O440" t="str">
            <v>7E01</v>
          </cell>
          <cell r="P440">
            <v>0</v>
          </cell>
          <cell r="Q440">
            <v>0</v>
          </cell>
          <cell r="R440">
            <v>0</v>
          </cell>
          <cell r="S440" t="str">
            <v>1R3</v>
          </cell>
          <cell r="T440" t="str">
            <v/>
          </cell>
          <cell r="U440">
            <v>7.9</v>
          </cell>
        </row>
        <row r="441">
          <cell r="A441" t="str">
            <v>476</v>
          </cell>
          <cell r="B441" t="str">
            <v>27332A</v>
          </cell>
          <cell r="C441" t="str">
            <v>HF150ﾄﾝ</v>
          </cell>
          <cell r="D441" t="str">
            <v>064813</v>
          </cell>
          <cell r="E441" t="str">
            <v>17510-54530-03</v>
          </cell>
          <cell r="F441" t="str">
            <v/>
          </cell>
          <cell r="G441">
            <v>1</v>
          </cell>
          <cell r="H441">
            <v>1</v>
          </cell>
          <cell r="I441" t="str">
            <v>S</v>
          </cell>
          <cell r="J441">
            <v>0</v>
          </cell>
          <cell r="K441">
            <v>1</v>
          </cell>
          <cell r="L441" t="str">
            <v/>
          </cell>
          <cell r="M441">
            <v>30</v>
          </cell>
          <cell r="N441">
            <v>476</v>
          </cell>
          <cell r="O441" t="str">
            <v>7E01</v>
          </cell>
          <cell r="P441">
            <v>0</v>
          </cell>
          <cell r="Q441">
            <v>0</v>
          </cell>
          <cell r="R441">
            <v>0</v>
          </cell>
          <cell r="S441" t="str">
            <v>1R3</v>
          </cell>
          <cell r="T441" t="str">
            <v/>
          </cell>
          <cell r="U441">
            <v>7.9</v>
          </cell>
        </row>
        <row r="442">
          <cell r="A442" t="e">
            <v>#VALUE!</v>
          </cell>
          <cell r="B442" t="str">
            <v>27332A</v>
          </cell>
          <cell r="C442" t="str">
            <v>HF150ﾄﾝ</v>
          </cell>
          <cell r="D442" t="str">
            <v>050951</v>
          </cell>
          <cell r="E442" t="str">
            <v>17510-13030-03</v>
          </cell>
          <cell r="F442" t="str">
            <v/>
          </cell>
          <cell r="G442">
            <v>1</v>
          </cell>
          <cell r="H442">
            <v>1</v>
          </cell>
          <cell r="I442" t="str">
            <v>S</v>
          </cell>
          <cell r="J442">
            <v>0</v>
          </cell>
          <cell r="K442">
            <v>1</v>
          </cell>
          <cell r="L442" t="str">
            <v/>
          </cell>
          <cell r="M442">
            <v>50</v>
          </cell>
          <cell r="N442" t="e">
            <v>#VALUE!</v>
          </cell>
          <cell r="O442" t="str">
            <v>7E02</v>
          </cell>
          <cell r="P442">
            <v>3</v>
          </cell>
          <cell r="Q442">
            <v>2</v>
          </cell>
          <cell r="R442">
            <v>0</v>
          </cell>
          <cell r="S442" t="str">
            <v>FR1-6</v>
          </cell>
          <cell r="T442" t="str">
            <v/>
          </cell>
          <cell r="U442">
            <v>4.2</v>
          </cell>
        </row>
        <row r="443">
          <cell r="A443" t="e">
            <v>#VALUE!</v>
          </cell>
          <cell r="B443" t="str">
            <v>27332A</v>
          </cell>
          <cell r="C443" t="str">
            <v>HF150ﾄﾝ</v>
          </cell>
          <cell r="D443" t="str">
            <v>003576</v>
          </cell>
          <cell r="E443" t="str">
            <v>17510-26010-04</v>
          </cell>
          <cell r="F443" t="str">
            <v/>
          </cell>
          <cell r="G443">
            <v>1</v>
          </cell>
          <cell r="H443">
            <v>1</v>
          </cell>
          <cell r="I443" t="str">
            <v>S</v>
          </cell>
          <cell r="J443">
            <v>2880</v>
          </cell>
          <cell r="K443">
            <v>1</v>
          </cell>
          <cell r="L443" t="str">
            <v/>
          </cell>
          <cell r="M443">
            <v>0</v>
          </cell>
          <cell r="N443" t="e">
            <v>#VALUE!</v>
          </cell>
          <cell r="O443" t="str">
            <v>7E02</v>
          </cell>
          <cell r="P443">
            <v>4</v>
          </cell>
          <cell r="Q443">
            <v>2</v>
          </cell>
          <cell r="R443">
            <v>0</v>
          </cell>
          <cell r="S443" t="str">
            <v>999999999</v>
          </cell>
          <cell r="T443" t="str">
            <v/>
          </cell>
          <cell r="U443">
            <v>4.5999999999999996</v>
          </cell>
        </row>
        <row r="444">
          <cell r="A444" t="e">
            <v>#VALUE!</v>
          </cell>
          <cell r="B444" t="str">
            <v>27332A</v>
          </cell>
          <cell r="C444" t="str">
            <v>HF150ﾄﾝ</v>
          </cell>
          <cell r="D444" t="str">
            <v>050952</v>
          </cell>
          <cell r="E444" t="str">
            <v>17510-26151-04</v>
          </cell>
          <cell r="F444" t="str">
            <v/>
          </cell>
          <cell r="G444">
            <v>1</v>
          </cell>
          <cell r="H444">
            <v>1</v>
          </cell>
          <cell r="I444" t="str">
            <v>S</v>
          </cell>
          <cell r="J444">
            <v>0</v>
          </cell>
          <cell r="K444">
            <v>1</v>
          </cell>
          <cell r="L444" t="str">
            <v/>
          </cell>
          <cell r="M444">
            <v>50</v>
          </cell>
          <cell r="N444" t="e">
            <v>#VALUE!</v>
          </cell>
          <cell r="O444" t="str">
            <v>7E02</v>
          </cell>
          <cell r="P444">
            <v>4</v>
          </cell>
          <cell r="Q444">
            <v>2</v>
          </cell>
          <cell r="R444">
            <v>0</v>
          </cell>
          <cell r="S444" t="str">
            <v>FR1-6</v>
          </cell>
          <cell r="T444" t="str">
            <v/>
          </cell>
          <cell r="U444">
            <v>397.1</v>
          </cell>
        </row>
        <row r="445">
          <cell r="A445" t="e">
            <v>#VALUE!</v>
          </cell>
          <cell r="B445" t="str">
            <v>27332A</v>
          </cell>
          <cell r="C445" t="str">
            <v>HF150ﾄﾝ</v>
          </cell>
          <cell r="D445" t="str">
            <v>064921</v>
          </cell>
          <cell r="E445" t="str">
            <v>17510-28220-02</v>
          </cell>
          <cell r="F445" t="str">
            <v/>
          </cell>
          <cell r="G445">
            <v>1</v>
          </cell>
          <cell r="H445">
            <v>1</v>
          </cell>
          <cell r="I445" t="str">
            <v>S</v>
          </cell>
          <cell r="J445">
            <v>0</v>
          </cell>
          <cell r="K445">
            <v>1</v>
          </cell>
          <cell r="L445" t="str">
            <v/>
          </cell>
          <cell r="M445">
            <v>0</v>
          </cell>
          <cell r="N445" t="e">
            <v>#VALUE!</v>
          </cell>
          <cell r="O445" t="str">
            <v/>
          </cell>
          <cell r="P445">
            <v>0</v>
          </cell>
          <cell r="Q445">
            <v>0</v>
          </cell>
          <cell r="R445">
            <v>0</v>
          </cell>
          <cell r="S445" t="str">
            <v/>
          </cell>
          <cell r="T445" t="str">
            <v/>
          </cell>
          <cell r="U445">
            <v>4.5999999999999996</v>
          </cell>
        </row>
        <row r="446">
          <cell r="A446" t="e">
            <v>#VALUE!</v>
          </cell>
          <cell r="B446" t="str">
            <v>27332A</v>
          </cell>
          <cell r="C446" t="str">
            <v>HF150ﾄﾝ</v>
          </cell>
          <cell r="D446" t="str">
            <v>064923</v>
          </cell>
          <cell r="E446" t="str">
            <v>17510-28220-03</v>
          </cell>
          <cell r="F446" t="str">
            <v/>
          </cell>
          <cell r="G446">
            <v>1</v>
          </cell>
          <cell r="H446">
            <v>1</v>
          </cell>
          <cell r="I446" t="str">
            <v>S</v>
          </cell>
          <cell r="J446">
            <v>0</v>
          </cell>
          <cell r="K446">
            <v>1</v>
          </cell>
          <cell r="L446" t="str">
            <v/>
          </cell>
          <cell r="M446">
            <v>0</v>
          </cell>
          <cell r="N446" t="e">
            <v>#VALUE!</v>
          </cell>
          <cell r="O446" t="str">
            <v/>
          </cell>
          <cell r="P446">
            <v>0</v>
          </cell>
          <cell r="Q446">
            <v>0</v>
          </cell>
          <cell r="R446">
            <v>0</v>
          </cell>
          <cell r="S446" t="str">
            <v/>
          </cell>
          <cell r="T446" t="str">
            <v/>
          </cell>
          <cell r="U446">
            <v>4.5999999999999996</v>
          </cell>
        </row>
        <row r="447">
          <cell r="A447" t="e">
            <v>#VALUE!</v>
          </cell>
          <cell r="B447" t="str">
            <v>27332A</v>
          </cell>
          <cell r="C447" t="str">
            <v>HF150ﾄﾝ</v>
          </cell>
          <cell r="D447" t="str">
            <v>065144</v>
          </cell>
          <cell r="E447" t="str">
            <v>17510-30070-02</v>
          </cell>
          <cell r="F447" t="str">
            <v/>
          </cell>
          <cell r="G447">
            <v>1</v>
          </cell>
          <cell r="H447">
            <v>1</v>
          </cell>
          <cell r="I447" t="str">
            <v>S</v>
          </cell>
          <cell r="J447">
            <v>0</v>
          </cell>
          <cell r="K447">
            <v>1</v>
          </cell>
          <cell r="L447" t="str">
            <v/>
          </cell>
          <cell r="M447">
            <v>0</v>
          </cell>
          <cell r="N447" t="e">
            <v>#VALUE!</v>
          </cell>
          <cell r="O447" t="str">
            <v>2E01</v>
          </cell>
          <cell r="P447">
            <v>0</v>
          </cell>
          <cell r="Q447">
            <v>0</v>
          </cell>
          <cell r="R447">
            <v>0</v>
          </cell>
          <cell r="S447" t="str">
            <v/>
          </cell>
          <cell r="T447" t="str">
            <v/>
          </cell>
          <cell r="U447">
            <v>18.600000000000001</v>
          </cell>
        </row>
        <row r="448">
          <cell r="A448" t="e">
            <v>#VALUE!</v>
          </cell>
          <cell r="B448" t="str">
            <v>27332A</v>
          </cell>
          <cell r="C448" t="str">
            <v>HF150ﾄﾝ</v>
          </cell>
          <cell r="D448" t="str">
            <v>018978</v>
          </cell>
          <cell r="E448" t="str">
            <v>17510-31130-02</v>
          </cell>
          <cell r="F448" t="str">
            <v/>
          </cell>
          <cell r="G448">
            <v>1</v>
          </cell>
          <cell r="H448">
            <v>1</v>
          </cell>
          <cell r="I448" t="str">
            <v>S</v>
          </cell>
          <cell r="J448">
            <v>2880</v>
          </cell>
          <cell r="K448">
            <v>1</v>
          </cell>
          <cell r="L448" t="str">
            <v/>
          </cell>
          <cell r="M448">
            <v>60</v>
          </cell>
          <cell r="N448" t="e">
            <v>#VALUE!</v>
          </cell>
          <cell r="O448" t="str">
            <v>7E02</v>
          </cell>
          <cell r="P448">
            <v>4</v>
          </cell>
          <cell r="Q448">
            <v>2</v>
          </cell>
          <cell r="R448">
            <v>0</v>
          </cell>
          <cell r="S448" t="str">
            <v>*2R5-103</v>
          </cell>
          <cell r="T448" t="str">
            <v/>
          </cell>
          <cell r="U448">
            <v>4</v>
          </cell>
        </row>
        <row r="449">
          <cell r="A449" t="e">
            <v>#VALUE!</v>
          </cell>
          <cell r="B449" t="str">
            <v>27332A</v>
          </cell>
          <cell r="C449" t="str">
            <v>HF150ﾄﾝ</v>
          </cell>
          <cell r="D449" t="str">
            <v>007764</v>
          </cell>
          <cell r="E449" t="str">
            <v>17510-34031-06</v>
          </cell>
          <cell r="F449" t="str">
            <v/>
          </cell>
          <cell r="G449">
            <v>1</v>
          </cell>
          <cell r="H449">
            <v>1</v>
          </cell>
          <cell r="I449" t="str">
            <v>S</v>
          </cell>
          <cell r="J449">
            <v>2880</v>
          </cell>
          <cell r="K449">
            <v>1</v>
          </cell>
          <cell r="L449" t="str">
            <v/>
          </cell>
          <cell r="M449">
            <v>40</v>
          </cell>
          <cell r="N449" t="e">
            <v>#VALUE!</v>
          </cell>
          <cell r="O449" t="str">
            <v>7E02</v>
          </cell>
          <cell r="P449">
            <v>4</v>
          </cell>
          <cell r="Q449">
            <v>2</v>
          </cell>
          <cell r="R449">
            <v>0</v>
          </cell>
          <cell r="S449" t="str">
            <v>*2L4-819</v>
          </cell>
          <cell r="T449" t="str">
            <v/>
          </cell>
          <cell r="U449">
            <v>4.5999999999999996</v>
          </cell>
        </row>
        <row r="450">
          <cell r="A450" t="e">
            <v>#VALUE!</v>
          </cell>
          <cell r="B450" t="str">
            <v>27332A</v>
          </cell>
          <cell r="C450" t="str">
            <v>HF150ﾄﾝ</v>
          </cell>
          <cell r="D450" t="str">
            <v>007562</v>
          </cell>
          <cell r="E450" t="str">
            <v>17510-34080-02</v>
          </cell>
          <cell r="F450" t="str">
            <v/>
          </cell>
          <cell r="G450">
            <v>1</v>
          </cell>
          <cell r="H450">
            <v>1</v>
          </cell>
          <cell r="I450" t="str">
            <v>S</v>
          </cell>
          <cell r="J450">
            <v>2880</v>
          </cell>
          <cell r="K450">
            <v>1</v>
          </cell>
          <cell r="L450" t="str">
            <v/>
          </cell>
          <cell r="M450">
            <v>50</v>
          </cell>
          <cell r="N450" t="e">
            <v>#VALUE!</v>
          </cell>
          <cell r="O450" t="str">
            <v>7E02</v>
          </cell>
          <cell r="P450">
            <v>4</v>
          </cell>
          <cell r="Q450">
            <v>2</v>
          </cell>
          <cell r="R450">
            <v>0</v>
          </cell>
          <cell r="S450" t="str">
            <v>FR1</v>
          </cell>
          <cell r="T450" t="str">
            <v/>
          </cell>
          <cell r="U450">
            <v>4.5999999999999996</v>
          </cell>
        </row>
        <row r="451">
          <cell r="A451" t="e">
            <v>#VALUE!</v>
          </cell>
          <cell r="B451" t="str">
            <v>27332A</v>
          </cell>
          <cell r="C451" t="str">
            <v>HF150ﾄﾝ</v>
          </cell>
          <cell r="D451" t="str">
            <v>007566</v>
          </cell>
          <cell r="E451" t="str">
            <v>17510-34080-06</v>
          </cell>
          <cell r="F451" t="str">
            <v/>
          </cell>
          <cell r="G451">
            <v>1</v>
          </cell>
          <cell r="H451">
            <v>1</v>
          </cell>
          <cell r="I451" t="str">
            <v>S</v>
          </cell>
          <cell r="J451">
            <v>2880</v>
          </cell>
          <cell r="K451">
            <v>1</v>
          </cell>
          <cell r="L451" t="str">
            <v/>
          </cell>
          <cell r="M451">
            <v>50</v>
          </cell>
          <cell r="N451" t="e">
            <v>#VALUE!</v>
          </cell>
          <cell r="O451" t="str">
            <v>7E02</v>
          </cell>
          <cell r="P451">
            <v>4</v>
          </cell>
          <cell r="Q451">
            <v>2</v>
          </cell>
          <cell r="R451">
            <v>0</v>
          </cell>
          <cell r="S451" t="str">
            <v>FR1</v>
          </cell>
          <cell r="T451" t="str">
            <v/>
          </cell>
          <cell r="U451">
            <v>4.5999999999999996</v>
          </cell>
        </row>
        <row r="452">
          <cell r="A452" t="e">
            <v>#VALUE!</v>
          </cell>
          <cell r="B452" t="str">
            <v>27332A</v>
          </cell>
          <cell r="C452" t="str">
            <v>HF150ﾄﾝ</v>
          </cell>
          <cell r="D452" t="str">
            <v>004775</v>
          </cell>
          <cell r="E452" t="str">
            <v>17510-41080-04</v>
          </cell>
          <cell r="F452" t="str">
            <v/>
          </cell>
          <cell r="G452">
            <v>1</v>
          </cell>
          <cell r="H452">
            <v>1</v>
          </cell>
          <cell r="I452" t="str">
            <v>S</v>
          </cell>
          <cell r="J452">
            <v>2880</v>
          </cell>
          <cell r="K452">
            <v>1</v>
          </cell>
          <cell r="L452" t="str">
            <v/>
          </cell>
          <cell r="M452">
            <v>45</v>
          </cell>
          <cell r="N452" t="e">
            <v>#VALUE!</v>
          </cell>
          <cell r="O452" t="str">
            <v>7E01</v>
          </cell>
          <cell r="P452">
            <v>2</v>
          </cell>
          <cell r="Q452">
            <v>1</v>
          </cell>
          <cell r="R452">
            <v>0</v>
          </cell>
          <cell r="S452" t="str">
            <v>FR2</v>
          </cell>
          <cell r="T452" t="str">
            <v/>
          </cell>
          <cell r="U452">
            <v>4.5999999999999996</v>
          </cell>
        </row>
        <row r="453">
          <cell r="A453" t="e">
            <v>#VALUE!</v>
          </cell>
          <cell r="B453" t="str">
            <v>27332A</v>
          </cell>
          <cell r="C453" t="str">
            <v>HF150ﾄﾝ</v>
          </cell>
          <cell r="D453" t="str">
            <v>064816</v>
          </cell>
          <cell r="E453" t="str">
            <v>17510-54550-03</v>
          </cell>
          <cell r="F453" t="str">
            <v/>
          </cell>
          <cell r="G453">
            <v>1</v>
          </cell>
          <cell r="H453">
            <v>1</v>
          </cell>
          <cell r="I453" t="str">
            <v>S</v>
          </cell>
          <cell r="J453">
            <v>0</v>
          </cell>
          <cell r="K453">
            <v>1</v>
          </cell>
          <cell r="L453" t="str">
            <v/>
          </cell>
          <cell r="M453">
            <v>0</v>
          </cell>
          <cell r="N453" t="e">
            <v>#VALUE!</v>
          </cell>
          <cell r="O453" t="str">
            <v>7E01</v>
          </cell>
          <cell r="P453">
            <v>0</v>
          </cell>
          <cell r="Q453">
            <v>0</v>
          </cell>
          <cell r="R453">
            <v>0</v>
          </cell>
          <cell r="S453" t="str">
            <v/>
          </cell>
          <cell r="T453" t="str">
            <v/>
          </cell>
          <cell r="U453">
            <v>22.1</v>
          </cell>
        </row>
        <row r="454">
          <cell r="A454" t="e">
            <v>#VALUE!</v>
          </cell>
          <cell r="B454" t="str">
            <v>27332A</v>
          </cell>
          <cell r="C454" t="str">
            <v>HF150ﾄﾝ</v>
          </cell>
          <cell r="D454" t="str">
            <v>064818</v>
          </cell>
          <cell r="E454" t="str">
            <v>17510-54550-05</v>
          </cell>
          <cell r="F454" t="str">
            <v/>
          </cell>
          <cell r="G454">
            <v>1</v>
          </cell>
          <cell r="H454">
            <v>1</v>
          </cell>
          <cell r="I454" t="str">
            <v>S</v>
          </cell>
          <cell r="J454">
            <v>0</v>
          </cell>
          <cell r="K454">
            <v>1</v>
          </cell>
          <cell r="L454" t="str">
            <v/>
          </cell>
          <cell r="M454">
            <v>0</v>
          </cell>
          <cell r="N454" t="e">
            <v>#VALUE!</v>
          </cell>
          <cell r="O454" t="str">
            <v>7E01</v>
          </cell>
          <cell r="P454">
            <v>0</v>
          </cell>
          <cell r="Q454">
            <v>0</v>
          </cell>
          <cell r="R454">
            <v>0</v>
          </cell>
          <cell r="S454" t="str">
            <v/>
          </cell>
          <cell r="T454" t="str">
            <v/>
          </cell>
          <cell r="U454">
            <v>22.1</v>
          </cell>
        </row>
        <row r="455">
          <cell r="A455" t="e">
            <v>#VALUE!</v>
          </cell>
          <cell r="B455" t="str">
            <v>27332A</v>
          </cell>
          <cell r="C455" t="str">
            <v>HF150ﾄﾝ</v>
          </cell>
          <cell r="D455" t="str">
            <v>064820</v>
          </cell>
          <cell r="E455" t="str">
            <v>17510-54550-06</v>
          </cell>
          <cell r="F455" t="str">
            <v/>
          </cell>
          <cell r="G455">
            <v>1</v>
          </cell>
          <cell r="H455">
            <v>1</v>
          </cell>
          <cell r="I455" t="str">
            <v>S</v>
          </cell>
          <cell r="J455">
            <v>0</v>
          </cell>
          <cell r="K455">
            <v>1</v>
          </cell>
          <cell r="L455" t="str">
            <v/>
          </cell>
          <cell r="M455">
            <v>0</v>
          </cell>
          <cell r="N455" t="e">
            <v>#VALUE!</v>
          </cell>
          <cell r="O455" t="str">
            <v>7E01</v>
          </cell>
          <cell r="P455">
            <v>0</v>
          </cell>
          <cell r="Q455">
            <v>0</v>
          </cell>
          <cell r="R455">
            <v>0</v>
          </cell>
          <cell r="S455" t="str">
            <v/>
          </cell>
          <cell r="T455" t="str">
            <v/>
          </cell>
          <cell r="U455">
            <v>22.1</v>
          </cell>
        </row>
        <row r="456">
          <cell r="A456" t="e">
            <v>#VALUE!</v>
          </cell>
          <cell r="B456" t="str">
            <v>27332A</v>
          </cell>
          <cell r="C456" t="str">
            <v>HF150ﾄﾝ</v>
          </cell>
          <cell r="D456" t="str">
            <v>015439</v>
          </cell>
          <cell r="E456" t="str">
            <v>17510-64040-06</v>
          </cell>
          <cell r="F456" t="str">
            <v/>
          </cell>
          <cell r="G456">
            <v>1</v>
          </cell>
          <cell r="H456">
            <v>1</v>
          </cell>
          <cell r="I456" t="str">
            <v>S</v>
          </cell>
          <cell r="J456">
            <v>2880</v>
          </cell>
          <cell r="K456">
            <v>1</v>
          </cell>
          <cell r="L456" t="str">
            <v/>
          </cell>
          <cell r="M456">
            <v>60</v>
          </cell>
          <cell r="N456" t="e">
            <v>#VALUE!</v>
          </cell>
          <cell r="O456" t="str">
            <v>7E02</v>
          </cell>
          <cell r="P456">
            <v>4</v>
          </cell>
          <cell r="Q456">
            <v>2</v>
          </cell>
          <cell r="R456">
            <v>0</v>
          </cell>
          <cell r="S456" t="str">
            <v>2R3-5</v>
          </cell>
          <cell r="T456" t="str">
            <v/>
          </cell>
          <cell r="U456">
            <v>3</v>
          </cell>
        </row>
        <row r="457">
          <cell r="A457" t="e">
            <v>#VALUE!</v>
          </cell>
          <cell r="B457" t="str">
            <v>27332A</v>
          </cell>
          <cell r="C457" t="str">
            <v>HF150ﾄﾝ</v>
          </cell>
          <cell r="D457" t="str">
            <v>052724</v>
          </cell>
          <cell r="E457" t="str">
            <v>17510-64400-031</v>
          </cell>
          <cell r="F457" t="str">
            <v/>
          </cell>
          <cell r="G457">
            <v>1</v>
          </cell>
          <cell r="H457">
            <v>1</v>
          </cell>
          <cell r="I457" t="str">
            <v>S</v>
          </cell>
          <cell r="J457">
            <v>0</v>
          </cell>
          <cell r="K457">
            <v>1</v>
          </cell>
          <cell r="L457" t="str">
            <v/>
          </cell>
          <cell r="M457">
            <v>40</v>
          </cell>
          <cell r="N457" t="e">
            <v>#VALUE!</v>
          </cell>
          <cell r="O457" t="str">
            <v>7E02</v>
          </cell>
          <cell r="P457">
            <v>4</v>
          </cell>
          <cell r="Q457">
            <v>2</v>
          </cell>
          <cell r="R457">
            <v>8</v>
          </cell>
          <cell r="S457" t="str">
            <v>1R1</v>
          </cell>
          <cell r="T457" t="str">
            <v/>
          </cell>
          <cell r="U457">
            <v>10</v>
          </cell>
        </row>
        <row r="458">
          <cell r="A458" t="e">
            <v>#VALUE!</v>
          </cell>
          <cell r="B458" t="str">
            <v>27332A</v>
          </cell>
          <cell r="C458" t="str">
            <v>HF150ﾄﾝ</v>
          </cell>
          <cell r="D458" t="str">
            <v>047536</v>
          </cell>
          <cell r="E458" t="str">
            <v>17510-76110-06</v>
          </cell>
          <cell r="F458" t="str">
            <v/>
          </cell>
          <cell r="G458">
            <v>1</v>
          </cell>
          <cell r="H458">
            <v>1</v>
          </cell>
          <cell r="I458" t="str">
            <v>S</v>
          </cell>
          <cell r="J458">
            <v>0</v>
          </cell>
          <cell r="K458">
            <v>1</v>
          </cell>
          <cell r="L458" t="str">
            <v/>
          </cell>
          <cell r="M458">
            <v>60</v>
          </cell>
          <cell r="N458" t="e">
            <v>#VALUE!</v>
          </cell>
          <cell r="O458" t="str">
            <v>7E02</v>
          </cell>
          <cell r="P458">
            <v>4</v>
          </cell>
          <cell r="Q458">
            <v>2</v>
          </cell>
          <cell r="R458">
            <v>0</v>
          </cell>
          <cell r="S458" t="str">
            <v>2R4-3</v>
          </cell>
          <cell r="T458" t="str">
            <v/>
          </cell>
          <cell r="U458">
            <v>4.5999999999999996</v>
          </cell>
        </row>
        <row r="459">
          <cell r="A459" t="e">
            <v>#VALUE!</v>
          </cell>
          <cell r="B459" t="str">
            <v>27332A</v>
          </cell>
          <cell r="C459" t="str">
            <v>HF150ﾄﾝ</v>
          </cell>
          <cell r="D459" t="str">
            <v>052790</v>
          </cell>
          <cell r="E459" t="str">
            <v>17510-AE100-041</v>
          </cell>
          <cell r="F459" t="str">
            <v/>
          </cell>
          <cell r="G459">
            <v>1</v>
          </cell>
          <cell r="H459">
            <v>1</v>
          </cell>
          <cell r="I459" t="str">
            <v>S</v>
          </cell>
          <cell r="J459">
            <v>0</v>
          </cell>
          <cell r="K459">
            <v>1</v>
          </cell>
          <cell r="L459" t="str">
            <v/>
          </cell>
          <cell r="M459">
            <v>40</v>
          </cell>
          <cell r="N459" t="e">
            <v>#VALUE!</v>
          </cell>
          <cell r="O459" t="str">
            <v>7E02</v>
          </cell>
          <cell r="P459">
            <v>8</v>
          </cell>
          <cell r="Q459">
            <v>2</v>
          </cell>
          <cell r="R459">
            <v>0</v>
          </cell>
          <cell r="S459" t="str">
            <v>1R1</v>
          </cell>
          <cell r="T459" t="str">
            <v/>
          </cell>
          <cell r="U459">
            <v>4.2</v>
          </cell>
        </row>
        <row r="461">
          <cell r="A461" t="str">
            <v/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部品工場"/>
      <sheetName val="会社コード"/>
      <sheetName val="部署コード"/>
      <sheetName val="背番号"/>
      <sheetName val="9610名簿"/>
      <sheetName val="管理シートEXCEL変換データ"/>
      <sheetName val="選択肢リスト"/>
      <sheetName val="担当者"/>
      <sheetName val="品番別まとめ(記入例)"/>
      <sheetName val="600以下"/>
      <sheetName val="STD BOM KOMATSU "/>
      <sheetName val="ปัจจุบัน22nov"/>
      <sheetName val="ｻﾏﾘ01"/>
      <sheetName val="生販EF8#"/>
      <sheetName val="生販DF8#"/>
      <sheetName val="国内販7#"/>
      <sheetName val="海外販7#"/>
      <sheetName val="Sheet &amp; Coil (TTTC)"/>
      <sheetName val="STD_BOM_KOMATSU_"/>
      <sheetName val="Sheet_&amp;_Coil_(TTTC)"/>
      <sheetName val="ｽｽﾞｷL4S2"/>
      <sheetName val="工程計画"/>
      <sheetName val="表紙"/>
      <sheetName val="規模別分析"/>
      <sheetName val="Scrap price"/>
      <sheetName val="190XS設計室1128"/>
      <sheetName val="ｴｷｽﾄﾗ"/>
      <sheetName val="ヘム型タイプ標準計画金額表"/>
      <sheetName val="設備一覧"/>
      <sheetName val="組付１集計"/>
      <sheetName val="定義"/>
      <sheetName val="パターン表"/>
      <sheetName val="営業部"/>
      <sheetName val="曲げ計算"/>
      <sheetName val="製造"/>
      <sheetName val="照合2"/>
      <sheetName val="Sheet1"/>
      <sheetName val="(1) INPUT STOCK"/>
    </sheetNames>
    <sheetDataSet>
      <sheetData sheetId="0"/>
      <sheetData sheetId="1"/>
      <sheetData sheetId="2" refreshError="1">
        <row r="1">
          <cell r="A1" t="str">
            <v>05000</v>
          </cell>
          <cell r="B1" t="str">
            <v>０５０００</v>
          </cell>
          <cell r="C1" t="str">
            <v>総合企画部</v>
          </cell>
          <cell r="D1" t="str">
            <v>総合企画部</v>
          </cell>
        </row>
        <row r="2">
          <cell r="A2" t="str">
            <v>05100</v>
          </cell>
          <cell r="B2" t="str">
            <v>０５１００</v>
          </cell>
          <cell r="C2" t="str">
            <v>経営企画室</v>
          </cell>
          <cell r="D2" t="str">
            <v>経営企画室</v>
          </cell>
        </row>
        <row r="3">
          <cell r="A3" t="str">
            <v>05200</v>
          </cell>
          <cell r="B3" t="str">
            <v>０５２００</v>
          </cell>
          <cell r="C3" t="str">
            <v>システム企画室</v>
          </cell>
          <cell r="D3" t="str">
            <v>システム企画室</v>
          </cell>
        </row>
        <row r="4">
          <cell r="A4" t="str">
            <v>02000</v>
          </cell>
          <cell r="B4" t="str">
            <v>０２０００</v>
          </cell>
          <cell r="C4" t="str">
            <v>総  務  部</v>
          </cell>
          <cell r="D4" t="str">
            <v>総  務  部</v>
          </cell>
        </row>
        <row r="5">
          <cell r="A5" t="str">
            <v>02600</v>
          </cell>
          <cell r="B5" t="str">
            <v>０２６００</v>
          </cell>
          <cell r="C5" t="str">
            <v>秘  書  室</v>
          </cell>
          <cell r="D5" t="str">
            <v>秘  書  室</v>
          </cell>
        </row>
        <row r="6">
          <cell r="A6" t="str">
            <v>02200</v>
          </cell>
          <cell r="B6" t="str">
            <v>０２２００</v>
          </cell>
          <cell r="C6" t="str">
            <v>総務管理室</v>
          </cell>
          <cell r="D6" t="str">
            <v>総務管理室</v>
          </cell>
        </row>
        <row r="7">
          <cell r="A7" t="str">
            <v>02210</v>
          </cell>
          <cell r="B7" t="str">
            <v>０２２１０</v>
          </cell>
          <cell r="C7" t="str">
            <v>総  務  Ｇ</v>
          </cell>
          <cell r="D7" t="str">
            <v>総務管理室</v>
          </cell>
        </row>
        <row r="8">
          <cell r="A8" t="str">
            <v>02220</v>
          </cell>
          <cell r="B8" t="str">
            <v>０２２２０</v>
          </cell>
          <cell r="C8" t="str">
            <v>安全衛生Ｇ</v>
          </cell>
          <cell r="D8" t="str">
            <v>総務管理室</v>
          </cell>
        </row>
        <row r="9">
          <cell r="A9" t="str">
            <v>02230</v>
          </cell>
          <cell r="B9" t="str">
            <v>０２２３０</v>
          </cell>
          <cell r="C9" t="str">
            <v>三好寮・清掃他</v>
          </cell>
          <cell r="D9" t="str">
            <v>総務管理室</v>
          </cell>
        </row>
        <row r="10">
          <cell r="A10" t="str">
            <v>02100</v>
          </cell>
          <cell r="B10" t="str">
            <v>０２１００</v>
          </cell>
          <cell r="C10" t="str">
            <v>人材開発室</v>
          </cell>
          <cell r="D10" t="str">
            <v>人材開発室</v>
          </cell>
        </row>
        <row r="11">
          <cell r="A11" t="str">
            <v>02110</v>
          </cell>
          <cell r="B11" t="str">
            <v>０２１１０</v>
          </cell>
          <cell r="C11" t="str">
            <v>人  事  Ｇ</v>
          </cell>
          <cell r="D11" t="str">
            <v>人材開発室</v>
          </cell>
        </row>
        <row r="12">
          <cell r="A12" t="str">
            <v>02120</v>
          </cell>
          <cell r="B12" t="str">
            <v>０２１２０</v>
          </cell>
          <cell r="C12" t="str">
            <v>教  育  Ｇ</v>
          </cell>
          <cell r="D12" t="str">
            <v>人材開発室</v>
          </cell>
        </row>
        <row r="13">
          <cell r="A13" t="str">
            <v>03000</v>
          </cell>
          <cell r="B13" t="str">
            <v>０３０００</v>
          </cell>
          <cell r="C13" t="str">
            <v>経  理  部</v>
          </cell>
          <cell r="D13" t="str">
            <v>経  理  部</v>
          </cell>
        </row>
        <row r="14">
          <cell r="A14" t="str">
            <v>03100</v>
          </cell>
          <cell r="B14" t="str">
            <v>０３１００</v>
          </cell>
          <cell r="C14" t="str">
            <v>財務管理室</v>
          </cell>
          <cell r="D14" t="str">
            <v>財務管理室</v>
          </cell>
        </row>
        <row r="15">
          <cell r="A15" t="str">
            <v>03110</v>
          </cell>
          <cell r="B15" t="str">
            <v>０３１１０</v>
          </cell>
          <cell r="C15" t="str">
            <v>経  理  Ｇ</v>
          </cell>
          <cell r="D15" t="str">
            <v>財務管理室</v>
          </cell>
        </row>
        <row r="16">
          <cell r="A16" t="str">
            <v>03120</v>
          </cell>
          <cell r="B16" t="str">
            <v>０３１２０</v>
          </cell>
          <cell r="C16" t="str">
            <v>利益管理Ｇ</v>
          </cell>
          <cell r="D16" t="str">
            <v>財務管理室</v>
          </cell>
        </row>
        <row r="17">
          <cell r="A17" t="str">
            <v>03330</v>
          </cell>
          <cell r="B17" t="str">
            <v>０３３００</v>
          </cell>
          <cell r="C17" t="str">
            <v>情報システム室</v>
          </cell>
          <cell r="D17" t="str">
            <v>情報システム室</v>
          </cell>
        </row>
        <row r="18">
          <cell r="A18" t="str">
            <v>03310</v>
          </cell>
          <cell r="B18" t="str">
            <v>０３３１０</v>
          </cell>
          <cell r="C18" t="str">
            <v>情報システムＧ</v>
          </cell>
          <cell r="D18" t="str">
            <v>情報システム室</v>
          </cell>
        </row>
        <row r="19">
          <cell r="A19" t="str">
            <v>06000</v>
          </cell>
          <cell r="B19" t="str">
            <v>０６０００</v>
          </cell>
          <cell r="C19" t="str">
            <v>海外事業部</v>
          </cell>
          <cell r="D19" t="str">
            <v>海外事業部</v>
          </cell>
        </row>
        <row r="20">
          <cell r="A20" t="str">
            <v>06100</v>
          </cell>
          <cell r="B20" t="str">
            <v>０６１００</v>
          </cell>
          <cell r="C20" t="str">
            <v>海外事業室</v>
          </cell>
          <cell r="D20" t="str">
            <v>海外事業室</v>
          </cell>
        </row>
        <row r="21">
          <cell r="A21" t="str">
            <v>06200</v>
          </cell>
          <cell r="B21" t="str">
            <v>０６２００</v>
          </cell>
          <cell r="C21" t="str">
            <v>ＡＳＩ出向者</v>
          </cell>
          <cell r="D21" t="str">
            <v>ＡＳＩ出向者</v>
          </cell>
        </row>
        <row r="22">
          <cell r="A22" t="str">
            <v>06300</v>
          </cell>
          <cell r="B22" t="str">
            <v>０６３００</v>
          </cell>
          <cell r="C22" t="str">
            <v>ＳＵＩ</v>
          </cell>
          <cell r="D22" t="str">
            <v>ＳＵＩ</v>
          </cell>
        </row>
        <row r="23">
          <cell r="A23" t="str">
            <v>06400</v>
          </cell>
          <cell r="B23" t="str">
            <v>０６４００</v>
          </cell>
          <cell r="C23" t="str">
            <v>生産準備</v>
          </cell>
          <cell r="D23" t="str">
            <v>生産準備(海外事業部)</v>
          </cell>
        </row>
        <row r="24">
          <cell r="A24" t="str">
            <v>07000</v>
          </cell>
          <cell r="B24" t="str">
            <v>０７０００</v>
          </cell>
          <cell r="C24" t="str">
            <v>海外生産部</v>
          </cell>
          <cell r="D24" t="str">
            <v>海外生産部</v>
          </cell>
        </row>
        <row r="25">
          <cell r="A25" t="str">
            <v>04000</v>
          </cell>
          <cell r="B25" t="str">
            <v>０４０００</v>
          </cell>
          <cell r="C25" t="str">
            <v>ＹＳＰ準備部</v>
          </cell>
          <cell r="D25" t="str">
            <v>ＹＳＰ準備部</v>
          </cell>
        </row>
        <row r="26">
          <cell r="A26" t="str">
            <v>05200</v>
          </cell>
          <cell r="B26" t="str">
            <v>５２０００</v>
          </cell>
          <cell r="C26" t="str">
            <v>ＭＶＰﾌﾟﾛｼﾞｪｸﾄ</v>
          </cell>
          <cell r="D26" t="str">
            <v>ＭＶＰﾌﾟﾛｼﾞｪｸﾄ</v>
          </cell>
        </row>
        <row r="27">
          <cell r="A27" t="str">
            <v>12000</v>
          </cell>
          <cell r="B27" t="str">
            <v>１２０００</v>
          </cell>
          <cell r="C27" t="str">
            <v>営  業  部</v>
          </cell>
          <cell r="D27" t="str">
            <v>営  業  部</v>
          </cell>
        </row>
        <row r="28">
          <cell r="A28" t="str">
            <v>12100</v>
          </cell>
          <cell r="B28" t="str">
            <v>１２１００</v>
          </cell>
          <cell r="C28" t="str">
            <v>第１営業室</v>
          </cell>
          <cell r="D28" t="str">
            <v>第１営業室</v>
          </cell>
        </row>
        <row r="29">
          <cell r="A29" t="str">
            <v>12110</v>
          </cell>
          <cell r="B29" t="str">
            <v>１２１１０</v>
          </cell>
          <cell r="C29" t="str">
            <v>拡販Ｇ</v>
          </cell>
          <cell r="D29" t="str">
            <v>第１営業室</v>
          </cell>
        </row>
        <row r="30">
          <cell r="A30" t="str">
            <v>12120</v>
          </cell>
          <cell r="B30" t="str">
            <v>１２１２０</v>
          </cell>
          <cell r="C30" t="str">
            <v>商用車Ｇ</v>
          </cell>
          <cell r="D30" t="str">
            <v>第１営業室</v>
          </cell>
        </row>
        <row r="31">
          <cell r="A31" t="str">
            <v>12130</v>
          </cell>
          <cell r="B31" t="str">
            <v>１２１３０</v>
          </cell>
          <cell r="C31" t="str">
            <v>乗用車Ｇ</v>
          </cell>
          <cell r="D31" t="str">
            <v>第１営業室</v>
          </cell>
        </row>
        <row r="32">
          <cell r="A32" t="str">
            <v>12140</v>
          </cell>
          <cell r="B32" t="str">
            <v>１２１４０</v>
          </cell>
          <cell r="C32" t="str">
            <v>プレスＧ</v>
          </cell>
          <cell r="D32" t="str">
            <v>第１営業室</v>
          </cell>
        </row>
        <row r="33">
          <cell r="A33" t="str">
            <v>12150</v>
          </cell>
          <cell r="B33" t="str">
            <v>１２１５０</v>
          </cell>
          <cell r="C33" t="str">
            <v>鋳鍛・ＶＡＧ</v>
          </cell>
          <cell r="D33" t="str">
            <v>第１営業室</v>
          </cell>
        </row>
        <row r="34">
          <cell r="A34" t="str">
            <v>12200</v>
          </cell>
          <cell r="B34" t="str">
            <v>１２２００</v>
          </cell>
          <cell r="C34" t="str">
            <v>第２営業室</v>
          </cell>
          <cell r="D34" t="str">
            <v>第２営業室</v>
          </cell>
        </row>
        <row r="35">
          <cell r="A35" t="str">
            <v>12210</v>
          </cell>
          <cell r="B35" t="str">
            <v>１２２１０</v>
          </cell>
          <cell r="C35" t="str">
            <v>第１Ｇ</v>
          </cell>
          <cell r="D35" t="str">
            <v>第２営業室</v>
          </cell>
        </row>
        <row r="36">
          <cell r="A36" t="str">
            <v>12220</v>
          </cell>
          <cell r="B36" t="str">
            <v>１２２２０</v>
          </cell>
          <cell r="C36" t="str">
            <v>第２Ｇ</v>
          </cell>
          <cell r="D36" t="str">
            <v>第２営業室</v>
          </cell>
        </row>
        <row r="37">
          <cell r="A37" t="str">
            <v>12230</v>
          </cell>
          <cell r="B37" t="str">
            <v>１２２３０</v>
          </cell>
          <cell r="C37" t="str">
            <v>販売促進Ｇ</v>
          </cell>
          <cell r="D37" t="str">
            <v>第２営業室</v>
          </cell>
        </row>
        <row r="38">
          <cell r="A38" t="str">
            <v>12900</v>
          </cell>
          <cell r="B38" t="str">
            <v>１２９００</v>
          </cell>
          <cell r="C38" t="str">
            <v>精鋼営業室</v>
          </cell>
          <cell r="D38" t="str">
            <v>精鋼営業室</v>
          </cell>
        </row>
        <row r="39">
          <cell r="A39" t="str">
            <v>12910</v>
          </cell>
          <cell r="B39" t="str">
            <v>１２９１０</v>
          </cell>
          <cell r="C39" t="str">
            <v>第１Ｇ</v>
          </cell>
          <cell r="D39" t="str">
            <v>精鋼営業室</v>
          </cell>
        </row>
        <row r="40">
          <cell r="A40" t="str">
            <v>19920</v>
          </cell>
          <cell r="B40" t="str">
            <v>１２９２０</v>
          </cell>
          <cell r="C40" t="str">
            <v>第２Ｇ</v>
          </cell>
          <cell r="D40" t="str">
            <v>精鋼営業室</v>
          </cell>
        </row>
        <row r="41">
          <cell r="A41" t="str">
            <v>15000</v>
          </cell>
          <cell r="B41" t="str">
            <v>１５０００</v>
          </cell>
          <cell r="C41" t="str">
            <v>生産技術部</v>
          </cell>
          <cell r="D41" t="str">
            <v>生産技術部</v>
          </cell>
        </row>
        <row r="42">
          <cell r="A42" t="str">
            <v>15300</v>
          </cell>
          <cell r="B42" t="str">
            <v>１５３００</v>
          </cell>
          <cell r="C42" t="str">
            <v>生技開発室</v>
          </cell>
          <cell r="D42" t="str">
            <v>生技開発室</v>
          </cell>
        </row>
        <row r="43">
          <cell r="A43" t="str">
            <v>15310</v>
          </cell>
          <cell r="B43" t="str">
            <v>１５３１０</v>
          </cell>
          <cell r="C43" t="str">
            <v>第１開発Ｇ</v>
          </cell>
          <cell r="D43" t="str">
            <v>生技開発室</v>
          </cell>
        </row>
        <row r="44">
          <cell r="A44" t="str">
            <v>15320</v>
          </cell>
          <cell r="B44" t="str">
            <v>１５３２０</v>
          </cell>
          <cell r="C44" t="str">
            <v>第２開発Ｇ</v>
          </cell>
          <cell r="D44" t="str">
            <v>生技開発室</v>
          </cell>
        </row>
        <row r="45">
          <cell r="A45" t="str">
            <v>15300</v>
          </cell>
          <cell r="B45" t="str">
            <v>１５３３０</v>
          </cell>
          <cell r="C45" t="str">
            <v>第３開発Ｇ</v>
          </cell>
          <cell r="D45" t="str">
            <v>生技開発室</v>
          </cell>
        </row>
        <row r="46">
          <cell r="A46" t="str">
            <v>15340</v>
          </cell>
          <cell r="B46" t="str">
            <v>１５３４０</v>
          </cell>
          <cell r="C46" t="str">
            <v>ＯＡ推進Ｇ</v>
          </cell>
          <cell r="D46" t="str">
            <v>生技開発室</v>
          </cell>
        </row>
        <row r="47">
          <cell r="A47" t="str">
            <v>15100</v>
          </cell>
          <cell r="B47" t="str">
            <v>１５１００</v>
          </cell>
          <cell r="C47" t="str">
            <v>車種担当室</v>
          </cell>
          <cell r="D47" t="str">
            <v>車種担当室</v>
          </cell>
        </row>
        <row r="48">
          <cell r="A48" t="str">
            <v>15110</v>
          </cell>
          <cell r="B48" t="str">
            <v>１５１１０</v>
          </cell>
          <cell r="C48" t="str">
            <v>初期検討Ｇ</v>
          </cell>
          <cell r="D48" t="str">
            <v>車種担当室</v>
          </cell>
        </row>
        <row r="49">
          <cell r="A49" t="str">
            <v>15120</v>
          </cell>
          <cell r="B49" t="str">
            <v>１５１２０</v>
          </cell>
          <cell r="C49" t="str">
            <v>車種担当Ｇ</v>
          </cell>
          <cell r="D49" t="str">
            <v>車種担当室</v>
          </cell>
        </row>
        <row r="50">
          <cell r="A50" t="str">
            <v>15200</v>
          </cell>
          <cell r="B50" t="str">
            <v>１５２００</v>
          </cell>
          <cell r="C50" t="str">
            <v>技術計画室</v>
          </cell>
          <cell r="D50" t="str">
            <v>技術計画室</v>
          </cell>
        </row>
        <row r="51">
          <cell r="A51" t="str">
            <v>15230</v>
          </cell>
          <cell r="B51" t="str">
            <v>１５２３０</v>
          </cell>
          <cell r="C51" t="str">
            <v>ＥＸ設備Ｇ</v>
          </cell>
          <cell r="D51" t="str">
            <v>技術計画室</v>
          </cell>
        </row>
        <row r="52">
          <cell r="A52" t="str">
            <v>15220</v>
          </cell>
          <cell r="B52" t="str">
            <v>１５２２０</v>
          </cell>
          <cell r="C52" t="str">
            <v>マフラ－Ｇ</v>
          </cell>
          <cell r="D52" t="str">
            <v>技術計画室</v>
          </cell>
        </row>
        <row r="53">
          <cell r="A53" t="str">
            <v>15240</v>
          </cell>
          <cell r="B53" t="str">
            <v>１５２４０</v>
          </cell>
          <cell r="C53" t="str">
            <v>第１技術Ｇ</v>
          </cell>
          <cell r="D53" t="str">
            <v>技術計画室</v>
          </cell>
        </row>
        <row r="54">
          <cell r="A54" t="str">
            <v>15250</v>
          </cell>
          <cell r="B54" t="str">
            <v>１５２５０</v>
          </cell>
          <cell r="C54" t="str">
            <v>第２技術Ｇ</v>
          </cell>
          <cell r="D54" t="str">
            <v>技術計画室</v>
          </cell>
        </row>
        <row r="55">
          <cell r="A55" t="str">
            <v>15260</v>
          </cell>
          <cell r="B55" t="str">
            <v>１５２６０</v>
          </cell>
          <cell r="C55" t="str">
            <v>第３技術Ｇ</v>
          </cell>
          <cell r="D55" t="str">
            <v>技術計画室</v>
          </cell>
        </row>
        <row r="56">
          <cell r="A56" t="str">
            <v>15500</v>
          </cell>
          <cell r="B56" t="str">
            <v>１５５００</v>
          </cell>
          <cell r="C56" t="str">
            <v>プレス技術室</v>
          </cell>
          <cell r="D56" t="str">
            <v>プレス技術室</v>
          </cell>
        </row>
        <row r="57">
          <cell r="A57" t="str">
            <v>15530</v>
          </cell>
          <cell r="B57" t="str">
            <v>１５５３０</v>
          </cell>
          <cell r="C57" t="str">
            <v>プレス設備Ｇ</v>
          </cell>
          <cell r="D57" t="str">
            <v>プレス技術室</v>
          </cell>
        </row>
        <row r="58">
          <cell r="A58" t="str">
            <v>15520</v>
          </cell>
          <cell r="B58" t="str">
            <v>１５５２０</v>
          </cell>
          <cell r="C58" t="str">
            <v>計  画  Ｇ</v>
          </cell>
          <cell r="D58" t="str">
            <v>プレス技術室</v>
          </cell>
        </row>
        <row r="59">
          <cell r="A59" t="str">
            <v>15550</v>
          </cell>
          <cell r="B59" t="str">
            <v>１５５５０</v>
          </cell>
          <cell r="C59" t="str">
            <v>プレス組付Ｇ</v>
          </cell>
          <cell r="D59" t="str">
            <v>プレス技術室</v>
          </cell>
        </row>
        <row r="60">
          <cell r="A60" t="str">
            <v>15560</v>
          </cell>
          <cell r="B60" t="str">
            <v>１５５６０</v>
          </cell>
          <cell r="C60" t="str">
            <v>プレスＧ</v>
          </cell>
          <cell r="D60" t="str">
            <v>プレス技術室</v>
          </cell>
        </row>
        <row r="61">
          <cell r="A61" t="str">
            <v>16000</v>
          </cell>
          <cell r="B61" t="str">
            <v>１６０００</v>
          </cell>
          <cell r="C61" t="str">
            <v>開  発  部</v>
          </cell>
          <cell r="D61" t="str">
            <v>開  発  部</v>
          </cell>
        </row>
        <row r="62">
          <cell r="A62" t="str">
            <v>16300</v>
          </cell>
          <cell r="B62" t="str">
            <v>１６３００</v>
          </cell>
          <cell r="C62" t="str">
            <v>開  発  室</v>
          </cell>
          <cell r="D62" t="str">
            <v>開  発  室</v>
          </cell>
        </row>
        <row r="63">
          <cell r="A63" t="str">
            <v>16100</v>
          </cell>
          <cell r="B63" t="str">
            <v>１６１００</v>
          </cell>
          <cell r="C63" t="str">
            <v>第１設計室</v>
          </cell>
          <cell r="D63" t="str">
            <v>第１設計室</v>
          </cell>
        </row>
        <row r="64">
          <cell r="A64" t="str">
            <v>16110</v>
          </cell>
          <cell r="B64" t="str">
            <v>１６１１０</v>
          </cell>
          <cell r="C64" t="str">
            <v>１  Ｇ</v>
          </cell>
          <cell r="D64" t="str">
            <v>第１設計室</v>
          </cell>
        </row>
        <row r="65">
          <cell r="A65" t="str">
            <v>16120</v>
          </cell>
          <cell r="B65" t="str">
            <v>１６１２０</v>
          </cell>
          <cell r="C65" t="str">
            <v>２  Ｇ</v>
          </cell>
          <cell r="D65" t="str">
            <v>第１設計室</v>
          </cell>
        </row>
        <row r="66">
          <cell r="A66" t="str">
            <v>16130</v>
          </cell>
          <cell r="B66" t="str">
            <v>１６１３０</v>
          </cell>
          <cell r="C66" t="str">
            <v>３  Ｇ</v>
          </cell>
          <cell r="D66" t="str">
            <v>第１設計室</v>
          </cell>
        </row>
        <row r="67">
          <cell r="A67" t="str">
            <v>16140</v>
          </cell>
          <cell r="B67" t="str">
            <v>１６１４０</v>
          </cell>
          <cell r="C67" t="str">
            <v>４  Ｇ</v>
          </cell>
          <cell r="D67" t="str">
            <v>第１設計室</v>
          </cell>
        </row>
        <row r="68">
          <cell r="A68" t="str">
            <v>16150</v>
          </cell>
          <cell r="B68" t="str">
            <v>１６１５０</v>
          </cell>
          <cell r="C68" t="str">
            <v>５  Ｇ</v>
          </cell>
          <cell r="D68" t="str">
            <v>第１設計室</v>
          </cell>
        </row>
        <row r="69">
          <cell r="A69" t="str">
            <v>16200</v>
          </cell>
          <cell r="B69" t="str">
            <v>１６２００</v>
          </cell>
          <cell r="C69" t="str">
            <v>第２設計室</v>
          </cell>
          <cell r="D69" t="str">
            <v>第２設計室</v>
          </cell>
        </row>
        <row r="70">
          <cell r="A70" t="str">
            <v>16260</v>
          </cell>
          <cell r="B70" t="str">
            <v>１６２６０</v>
          </cell>
          <cell r="C70" t="str">
            <v>６  Ｇ</v>
          </cell>
          <cell r="D70" t="str">
            <v>第２設計室</v>
          </cell>
        </row>
        <row r="71">
          <cell r="A71" t="str">
            <v>16270</v>
          </cell>
          <cell r="B71" t="str">
            <v>１６２７０</v>
          </cell>
          <cell r="C71" t="str">
            <v>７  Ｇ</v>
          </cell>
          <cell r="D71" t="str">
            <v>第２設計室</v>
          </cell>
        </row>
        <row r="72">
          <cell r="A72" t="str">
            <v>16400</v>
          </cell>
          <cell r="B72" t="str">
            <v>１６４００</v>
          </cell>
          <cell r="C72" t="str">
            <v>実験評価室</v>
          </cell>
          <cell r="D72" t="str">
            <v>実験評価室</v>
          </cell>
        </row>
        <row r="73">
          <cell r="A73" t="str">
            <v>16480</v>
          </cell>
          <cell r="B73" t="str">
            <v>１６４８０</v>
          </cell>
          <cell r="C73" t="str">
            <v>８  Ｇ</v>
          </cell>
          <cell r="D73" t="str">
            <v>実験評価室</v>
          </cell>
        </row>
        <row r="74">
          <cell r="A74" t="str">
            <v>16490</v>
          </cell>
          <cell r="B74" t="str">
            <v>１６４９０</v>
          </cell>
          <cell r="C74" t="str">
            <v>９  Ｇ</v>
          </cell>
          <cell r="D74" t="str">
            <v>実験評価室</v>
          </cell>
        </row>
        <row r="75">
          <cell r="A75" t="str">
            <v>16410</v>
          </cell>
          <cell r="B75" t="str">
            <v>１６４１０</v>
          </cell>
          <cell r="C75" t="str">
            <v>１０Ｇ</v>
          </cell>
          <cell r="D75" t="str">
            <v>実験評価室</v>
          </cell>
        </row>
        <row r="76">
          <cell r="A76" t="str">
            <v>16500</v>
          </cell>
          <cell r="B76" t="str">
            <v>１６５００</v>
          </cell>
          <cell r="C76" t="str">
            <v>技術管理室</v>
          </cell>
          <cell r="D76" t="str">
            <v>技術管理室</v>
          </cell>
        </row>
        <row r="77">
          <cell r="A77" t="str">
            <v>16510</v>
          </cell>
          <cell r="B77" t="str">
            <v>１６５１０</v>
          </cell>
          <cell r="C77" t="str">
            <v>技  管  Ｇ</v>
          </cell>
          <cell r="D77" t="str">
            <v>技術管理室</v>
          </cell>
        </row>
        <row r="78">
          <cell r="A78" t="str">
            <v>16530</v>
          </cell>
          <cell r="B78" t="str">
            <v>１６５３０</v>
          </cell>
          <cell r="C78" t="str">
            <v>Ｏ  Ａ  Ｇ</v>
          </cell>
          <cell r="D78" t="str">
            <v>技術管理室</v>
          </cell>
        </row>
        <row r="79">
          <cell r="A79" t="str">
            <v>16520</v>
          </cell>
          <cell r="B79" t="str">
            <v>１６５２０</v>
          </cell>
          <cell r="C79" t="str">
            <v>知  財  Ｇ</v>
          </cell>
          <cell r="D79" t="str">
            <v>技術管理室</v>
          </cell>
        </row>
        <row r="80">
          <cell r="A80" t="str">
            <v>16800</v>
          </cell>
          <cell r="B80" t="str">
            <v>１６８００</v>
          </cell>
          <cell r="C80" t="str">
            <v>原価企画室</v>
          </cell>
          <cell r="D80" t="str">
            <v>原価企画室</v>
          </cell>
        </row>
        <row r="81">
          <cell r="A81" t="str">
            <v>11000</v>
          </cell>
          <cell r="B81" t="str">
            <v>１１０００</v>
          </cell>
          <cell r="C81" t="str">
            <v>購  買  部</v>
          </cell>
          <cell r="D81" t="str">
            <v>購  買  部</v>
          </cell>
        </row>
        <row r="82">
          <cell r="A82" t="str">
            <v>11100</v>
          </cell>
          <cell r="B82" t="str">
            <v>１１１００</v>
          </cell>
          <cell r="C82" t="str">
            <v>第１調達室</v>
          </cell>
          <cell r="D82" t="str">
            <v>第１調達室</v>
          </cell>
        </row>
        <row r="83">
          <cell r="A83" t="str">
            <v>11110</v>
          </cell>
          <cell r="B83" t="str">
            <v>１１１１０</v>
          </cell>
          <cell r="C83" t="str">
            <v>資  材  Ｇ</v>
          </cell>
          <cell r="D83" t="str">
            <v>第１調達室</v>
          </cell>
        </row>
        <row r="84">
          <cell r="A84" t="str">
            <v>11120</v>
          </cell>
          <cell r="B84" t="str">
            <v>１１１２０</v>
          </cell>
          <cell r="C84" t="str">
            <v>施  設  Ｇ</v>
          </cell>
          <cell r="D84" t="str">
            <v>第１調達室</v>
          </cell>
        </row>
        <row r="85">
          <cell r="A85" t="str">
            <v>11200</v>
          </cell>
          <cell r="B85" t="str">
            <v>１１２００</v>
          </cell>
          <cell r="C85" t="str">
            <v>第２調達室</v>
          </cell>
          <cell r="D85" t="str">
            <v>第２調達室</v>
          </cell>
        </row>
        <row r="86">
          <cell r="A86" t="str">
            <v>11210</v>
          </cell>
          <cell r="B86" t="str">
            <v>１１２１０</v>
          </cell>
          <cell r="C86" t="str">
            <v>部  品  Ｇ</v>
          </cell>
          <cell r="D86" t="str">
            <v>第２調達室</v>
          </cell>
        </row>
        <row r="87">
          <cell r="A87" t="str">
            <v>13000</v>
          </cell>
          <cell r="B87" t="str">
            <v>１３０００</v>
          </cell>
          <cell r="C87" t="str">
            <v>生産管理部</v>
          </cell>
          <cell r="D87" t="str">
            <v>生産管理部</v>
          </cell>
        </row>
        <row r="88">
          <cell r="A88" t="str">
            <v>13200</v>
          </cell>
          <cell r="B88" t="str">
            <v>１３２００</v>
          </cell>
          <cell r="C88" t="str">
            <v>生産調査室</v>
          </cell>
          <cell r="D88" t="str">
            <v>生産調査室</v>
          </cell>
        </row>
        <row r="89">
          <cell r="A89" t="str">
            <v>13100</v>
          </cell>
          <cell r="B89" t="str">
            <v>１３１００</v>
          </cell>
          <cell r="C89" t="str">
            <v>生産管理室</v>
          </cell>
          <cell r="D89" t="str">
            <v>生産管理室</v>
          </cell>
        </row>
        <row r="90">
          <cell r="A90" t="str">
            <v>13110</v>
          </cell>
          <cell r="B90" t="str">
            <v>１３１１０</v>
          </cell>
          <cell r="C90" t="str">
            <v>生産管理Ｇ</v>
          </cell>
          <cell r="D90" t="str">
            <v>生産管理室</v>
          </cell>
        </row>
        <row r="91">
          <cell r="A91" t="str">
            <v>13120</v>
          </cell>
          <cell r="B91" t="str">
            <v>１３１２０</v>
          </cell>
          <cell r="C91" t="str">
            <v>新車進行Ｇ</v>
          </cell>
          <cell r="D91" t="str">
            <v>生産管理室</v>
          </cell>
        </row>
        <row r="92">
          <cell r="A92" t="str">
            <v>13130</v>
          </cell>
          <cell r="B92" t="str">
            <v>１３１３０</v>
          </cell>
          <cell r="C92" t="str">
            <v>改善推進Ｇ</v>
          </cell>
          <cell r="D92" t="str">
            <v>生産管理室</v>
          </cell>
        </row>
        <row r="93">
          <cell r="A93" t="str">
            <v>14000</v>
          </cell>
          <cell r="B93" t="str">
            <v>１４０００</v>
          </cell>
          <cell r="C93" t="str">
            <v>品質保証部</v>
          </cell>
          <cell r="D93" t="str">
            <v>品質保証部</v>
          </cell>
        </row>
        <row r="94">
          <cell r="A94" t="str">
            <v>14100</v>
          </cell>
          <cell r="B94" t="str">
            <v>１４１００</v>
          </cell>
          <cell r="C94" t="str">
            <v>第１品質保証室</v>
          </cell>
          <cell r="D94" t="str">
            <v>第１品質保証室</v>
          </cell>
        </row>
        <row r="95">
          <cell r="A95" t="str">
            <v>14110</v>
          </cell>
          <cell r="B95" t="str">
            <v>１４１１０</v>
          </cell>
          <cell r="C95" t="str">
            <v>総  括  Ｇ</v>
          </cell>
          <cell r="D95" t="str">
            <v>第１品質保証室</v>
          </cell>
        </row>
        <row r="96">
          <cell r="A96" t="str">
            <v>14120</v>
          </cell>
          <cell r="B96" t="str">
            <v>１４１２０</v>
          </cell>
          <cell r="C96" t="str">
            <v>品質技術Ｇ</v>
          </cell>
          <cell r="D96" t="str">
            <v>第１品質保証室</v>
          </cell>
        </row>
        <row r="97">
          <cell r="A97" t="str">
            <v>14900</v>
          </cell>
          <cell r="B97" t="str">
            <v>１４９００</v>
          </cell>
          <cell r="C97" t="str">
            <v>第２品質保証室</v>
          </cell>
          <cell r="D97" t="str">
            <v>第２品質保証室</v>
          </cell>
        </row>
        <row r="98">
          <cell r="A98" t="str">
            <v>14910</v>
          </cell>
          <cell r="B98" t="str">
            <v>１４９１０</v>
          </cell>
          <cell r="C98" t="str">
            <v>三好品質保証Ｇ</v>
          </cell>
          <cell r="D98" t="str">
            <v>第２品質保証室</v>
          </cell>
        </row>
        <row r="99">
          <cell r="A99" t="str">
            <v>14920</v>
          </cell>
          <cell r="B99" t="str">
            <v>１４９２０</v>
          </cell>
          <cell r="C99" t="str">
            <v>高岡品質保証Ｇ</v>
          </cell>
          <cell r="D99" t="str">
            <v>第２品質保証室</v>
          </cell>
        </row>
        <row r="100">
          <cell r="A100" t="str">
            <v>14600</v>
          </cell>
          <cell r="B100" t="str">
            <v>１４６００</v>
          </cell>
          <cell r="C100" t="str">
            <v>金属材料室</v>
          </cell>
          <cell r="D100" t="str">
            <v>金属材料室</v>
          </cell>
        </row>
        <row r="101">
          <cell r="A101" t="str">
            <v>14610</v>
          </cell>
          <cell r="B101" t="str">
            <v>１４６１０</v>
          </cell>
          <cell r="C101" t="str">
            <v>金属材料Ｇ</v>
          </cell>
          <cell r="D101" t="str">
            <v>金属材料室</v>
          </cell>
        </row>
        <row r="102">
          <cell r="A102" t="str">
            <v>14300</v>
          </cell>
          <cell r="B102" t="str">
            <v>１４３００</v>
          </cell>
          <cell r="C102" t="str">
            <v>海外クレーム</v>
          </cell>
          <cell r="D102" t="str">
            <v>海外クレーム</v>
          </cell>
        </row>
        <row r="103">
          <cell r="A103" t="str">
            <v>17000</v>
          </cell>
          <cell r="B103" t="str">
            <v>１７０００</v>
          </cell>
          <cell r="C103" t="str">
            <v>試  作  部</v>
          </cell>
          <cell r="D103" t="str">
            <v>試  作  部</v>
          </cell>
        </row>
        <row r="104">
          <cell r="A104" t="str">
            <v>17100</v>
          </cell>
          <cell r="B104" t="str">
            <v>１７１００</v>
          </cell>
          <cell r="C104" t="str">
            <v>試作管理室</v>
          </cell>
          <cell r="D104" t="str">
            <v>試作管理室</v>
          </cell>
        </row>
        <row r="105">
          <cell r="A105" t="str">
            <v>17110</v>
          </cell>
          <cell r="B105" t="str">
            <v>１７１１０</v>
          </cell>
          <cell r="C105" t="str">
            <v>管  理  Ｇ</v>
          </cell>
          <cell r="D105" t="str">
            <v>試作管理室</v>
          </cell>
        </row>
        <row r="106">
          <cell r="A106" t="str">
            <v>17120</v>
          </cell>
          <cell r="B106" t="str">
            <v>１７１２０</v>
          </cell>
          <cell r="C106" t="str">
            <v>技  術  Ｇ</v>
          </cell>
          <cell r="D106" t="str">
            <v>試作管理室</v>
          </cell>
        </row>
        <row r="107">
          <cell r="A107" t="str">
            <v>17200</v>
          </cell>
          <cell r="B107" t="str">
            <v>１７２００</v>
          </cell>
          <cell r="C107" t="str">
            <v>製  造  課</v>
          </cell>
          <cell r="D107" t="str">
            <v>製造課(試作)</v>
          </cell>
        </row>
        <row r="108">
          <cell r="A108" t="str">
            <v>17210</v>
          </cell>
          <cell r="B108" t="str">
            <v>１７２１０</v>
          </cell>
          <cell r="C108" t="str">
            <v>第１ＥＸ係</v>
          </cell>
          <cell r="D108" t="str">
            <v>製造課(試作)</v>
          </cell>
        </row>
        <row r="109">
          <cell r="A109" t="str">
            <v>17211</v>
          </cell>
          <cell r="B109" t="str">
            <v>１７２１１</v>
          </cell>
          <cell r="C109" t="str">
            <v>第１ＥＸ班</v>
          </cell>
          <cell r="D109" t="str">
            <v>製造課(試作)</v>
          </cell>
        </row>
        <row r="110">
          <cell r="A110" t="str">
            <v>17220</v>
          </cell>
          <cell r="B110" t="str">
            <v>１７２２０</v>
          </cell>
          <cell r="C110" t="str">
            <v>第２ＥＸ係</v>
          </cell>
          <cell r="D110" t="str">
            <v>製造課(試作)</v>
          </cell>
        </row>
        <row r="111">
          <cell r="A111" t="str">
            <v>17222</v>
          </cell>
          <cell r="B111" t="str">
            <v>１７２２２</v>
          </cell>
          <cell r="C111" t="str">
            <v>第２ＥＸ班</v>
          </cell>
          <cell r="D111" t="str">
            <v>製造課(試作)</v>
          </cell>
        </row>
        <row r="112">
          <cell r="A112" t="str">
            <v>17223</v>
          </cell>
          <cell r="B112" t="str">
            <v>１７２２３</v>
          </cell>
          <cell r="C112" t="str">
            <v>マフラ―班</v>
          </cell>
          <cell r="D112" t="str">
            <v>製造課(試作)</v>
          </cell>
        </row>
        <row r="113">
          <cell r="A113" t="str">
            <v>17240</v>
          </cell>
          <cell r="B113" t="str">
            <v>１７２４０</v>
          </cell>
          <cell r="C113" t="str">
            <v>部  品  係</v>
          </cell>
          <cell r="D113" t="str">
            <v>製造課(試作)</v>
          </cell>
        </row>
        <row r="114">
          <cell r="A114" t="str">
            <v>17241</v>
          </cell>
          <cell r="B114" t="str">
            <v>１７２４１</v>
          </cell>
          <cell r="C114" t="str">
            <v>部  品  班</v>
          </cell>
          <cell r="D114" t="str">
            <v>製造課(試作)</v>
          </cell>
        </row>
        <row r="115">
          <cell r="A115" t="str">
            <v>17242</v>
          </cell>
          <cell r="B115" t="str">
            <v>１７２４２</v>
          </cell>
          <cell r="C115" t="str">
            <v>検  査  班</v>
          </cell>
          <cell r="D115" t="str">
            <v>製造課(試作)</v>
          </cell>
        </row>
        <row r="116">
          <cell r="A116" t="str">
            <v>18000</v>
          </cell>
          <cell r="B116" t="str">
            <v>１８０００</v>
          </cell>
          <cell r="C116" t="str">
            <v>Ｃ  Ｅ  室</v>
          </cell>
          <cell r="D116" t="str">
            <v>Ｃ  Ｅ  室</v>
          </cell>
        </row>
        <row r="117">
          <cell r="A117" t="str">
            <v>33000</v>
          </cell>
          <cell r="B117" t="str">
            <v>３３０００</v>
          </cell>
          <cell r="C117" t="str">
            <v>精鋼技術管理部</v>
          </cell>
          <cell r="D117" t="str">
            <v>技術管理部(精鋼)</v>
          </cell>
        </row>
        <row r="118">
          <cell r="A118" t="str">
            <v>33100</v>
          </cell>
          <cell r="B118" t="str">
            <v>３３１００</v>
          </cell>
          <cell r="C118" t="str">
            <v>技術管理室</v>
          </cell>
          <cell r="D118" t="str">
            <v>技術管理部(精鋼)</v>
          </cell>
        </row>
        <row r="119">
          <cell r="A119" t="str">
            <v>33110</v>
          </cell>
          <cell r="B119" t="str">
            <v>３３１１０</v>
          </cell>
          <cell r="C119" t="str">
            <v>三好技術Ｇ</v>
          </cell>
          <cell r="D119" t="str">
            <v>技術管理部(精鋼)</v>
          </cell>
        </row>
        <row r="120">
          <cell r="A120" t="str">
            <v>33120</v>
          </cell>
          <cell r="B120" t="str">
            <v>３３１２０</v>
          </cell>
          <cell r="C120" t="str">
            <v>高岡技術Ｇ</v>
          </cell>
          <cell r="D120" t="str">
            <v>技術管理部(精鋼)</v>
          </cell>
        </row>
        <row r="121">
          <cell r="A121" t="str">
            <v>33130</v>
          </cell>
          <cell r="B121" t="str">
            <v>３３１３０</v>
          </cell>
          <cell r="C121" t="str">
            <v>加工開発Ｇ</v>
          </cell>
          <cell r="D121" t="str">
            <v>技術管理部(精鋼)</v>
          </cell>
        </row>
        <row r="122">
          <cell r="A122" t="str">
            <v>33160</v>
          </cell>
          <cell r="B122" t="str">
            <v>３３１６０</v>
          </cell>
          <cell r="C122" t="str">
            <v>環境施設Ｇ</v>
          </cell>
          <cell r="D122" t="str">
            <v>技術管理部(精鋼)</v>
          </cell>
        </row>
        <row r="123">
          <cell r="A123" t="str">
            <v>33400</v>
          </cell>
          <cell r="B123" t="str">
            <v>３３４００</v>
          </cell>
          <cell r="C123" t="str">
            <v>生産管理室</v>
          </cell>
          <cell r="D123" t="str">
            <v>生産管理室(精鋼)</v>
          </cell>
        </row>
        <row r="124">
          <cell r="A124" t="str">
            <v>33450</v>
          </cell>
          <cell r="B124" t="str">
            <v>３３４５０</v>
          </cell>
          <cell r="C124" t="str">
            <v>三好総務担当</v>
          </cell>
          <cell r="D124" t="str">
            <v>生産管理室(精鋼)</v>
          </cell>
        </row>
        <row r="125">
          <cell r="A125" t="str">
            <v>33410</v>
          </cell>
          <cell r="B125" t="str">
            <v>３３４１０</v>
          </cell>
          <cell r="C125" t="str">
            <v>三好管理Ｇ</v>
          </cell>
          <cell r="D125" t="str">
            <v>生産管理室(精鋼)</v>
          </cell>
        </row>
        <row r="126">
          <cell r="A126" t="str">
            <v>33420</v>
          </cell>
          <cell r="B126" t="str">
            <v>３３４２０</v>
          </cell>
          <cell r="C126" t="str">
            <v>高岡管理Ｇ</v>
          </cell>
          <cell r="D126" t="str">
            <v>生産管理室(精鋼)</v>
          </cell>
        </row>
        <row r="127">
          <cell r="A127" t="str">
            <v>26000</v>
          </cell>
          <cell r="B127" t="str">
            <v>２６０００</v>
          </cell>
          <cell r="C127" t="str">
            <v>名古屋製造部</v>
          </cell>
          <cell r="D127" t="str">
            <v>名古屋製造部</v>
          </cell>
        </row>
        <row r="128">
          <cell r="A128" t="str">
            <v>26800</v>
          </cell>
          <cell r="B128" t="str">
            <v>２６８００</v>
          </cell>
          <cell r="C128" t="str">
            <v>名古屋工務課</v>
          </cell>
          <cell r="D128" t="str">
            <v>名古屋工務課</v>
          </cell>
          <cell r="E128" t="str">
            <v>工務課</v>
          </cell>
        </row>
        <row r="129">
          <cell r="A129" t="str">
            <v>26850</v>
          </cell>
          <cell r="B129" t="str">
            <v>２６８５０</v>
          </cell>
          <cell r="C129" t="str">
            <v>総務担当</v>
          </cell>
          <cell r="D129" t="str">
            <v>名古屋工務課</v>
          </cell>
          <cell r="E129" t="str">
            <v>工務課</v>
          </cell>
        </row>
        <row r="130">
          <cell r="A130" t="str">
            <v>26810</v>
          </cell>
          <cell r="B130" t="str">
            <v>２６８１０</v>
          </cell>
          <cell r="C130" t="str">
            <v>日  程  係</v>
          </cell>
          <cell r="D130" t="str">
            <v>名古屋工務課</v>
          </cell>
          <cell r="E130" t="str">
            <v>工務課</v>
          </cell>
        </row>
        <row r="131">
          <cell r="A131" t="str">
            <v>26820</v>
          </cell>
          <cell r="B131" t="str">
            <v>２６８２０</v>
          </cell>
          <cell r="C131" t="str">
            <v>製  品  係</v>
          </cell>
          <cell r="D131" t="str">
            <v>名古屋工務課</v>
          </cell>
          <cell r="E131" t="str">
            <v>工務課</v>
          </cell>
        </row>
        <row r="132">
          <cell r="A132" t="str">
            <v>26821</v>
          </cell>
          <cell r="B132" t="str">
            <v>２６８２１</v>
          </cell>
          <cell r="C132" t="str">
            <v>出  荷  班</v>
          </cell>
          <cell r="D132" t="str">
            <v>名古屋工務課</v>
          </cell>
          <cell r="E132" t="str">
            <v>工務課</v>
          </cell>
        </row>
        <row r="133">
          <cell r="A133" t="str">
            <v>26822</v>
          </cell>
          <cell r="B133" t="str">
            <v>２６８２２</v>
          </cell>
          <cell r="C133" t="str">
            <v>現  品  班</v>
          </cell>
          <cell r="D133" t="str">
            <v>名古屋工務課</v>
          </cell>
          <cell r="E133" t="str">
            <v>工務課</v>
          </cell>
        </row>
        <row r="134">
          <cell r="A134" t="str">
            <v>26900</v>
          </cell>
          <cell r="B134" t="str">
            <v>２６９００</v>
          </cell>
          <cell r="C134" t="str">
            <v>技術員室</v>
          </cell>
          <cell r="D134" t="str">
            <v>技術員室（名古屋)</v>
          </cell>
          <cell r="E134" t="str">
            <v>技術員室</v>
          </cell>
        </row>
        <row r="135">
          <cell r="A135" t="str">
            <v>26910</v>
          </cell>
          <cell r="B135" t="str">
            <v>２６９１０</v>
          </cell>
          <cell r="C135" t="str">
            <v>技  術  係</v>
          </cell>
          <cell r="D135" t="str">
            <v>技術員室（名古屋)</v>
          </cell>
          <cell r="E135" t="str">
            <v>技術員室</v>
          </cell>
        </row>
        <row r="136">
          <cell r="A136" t="str">
            <v>26920</v>
          </cell>
          <cell r="B136" t="str">
            <v>２６９２０</v>
          </cell>
          <cell r="C136" t="str">
            <v>品  質  係</v>
          </cell>
          <cell r="D136" t="str">
            <v>技術員室（名古屋)</v>
          </cell>
          <cell r="E136" t="str">
            <v>技術員室</v>
          </cell>
        </row>
        <row r="137">
          <cell r="A137" t="str">
            <v>26921</v>
          </cell>
          <cell r="B137" t="str">
            <v>２６９２１</v>
          </cell>
          <cell r="C137" t="str">
            <v>品  質  班</v>
          </cell>
          <cell r="D137" t="str">
            <v>技術員室（名古屋)</v>
          </cell>
          <cell r="E137" t="str">
            <v>技術員室</v>
          </cell>
        </row>
        <row r="138">
          <cell r="A138" t="str">
            <v>26100</v>
          </cell>
          <cell r="B138" t="str">
            <v>２６１００</v>
          </cell>
          <cell r="C138" t="str">
            <v>第１組立課</v>
          </cell>
          <cell r="D138" t="str">
            <v>第１組立課(名古屋)</v>
          </cell>
          <cell r="E138" t="str">
            <v>第１組立課</v>
          </cell>
        </row>
        <row r="139">
          <cell r="A139" t="str">
            <v>26130</v>
          </cell>
          <cell r="B139" t="str">
            <v>２６１３０</v>
          </cell>
          <cell r="C139" t="str">
            <v>第１組立係</v>
          </cell>
          <cell r="D139" t="str">
            <v>第１組立課(名古屋)</v>
          </cell>
          <cell r="E139" t="str">
            <v>第１組立課</v>
          </cell>
        </row>
        <row r="140">
          <cell r="A140" t="str">
            <v>26133</v>
          </cell>
          <cell r="B140" t="str">
            <v>２６１３３</v>
          </cell>
          <cell r="C140" t="str">
            <v>第１マフラ―班</v>
          </cell>
          <cell r="D140" t="str">
            <v>第１組立課(名古屋)</v>
          </cell>
          <cell r="E140" t="str">
            <v>第１組立課</v>
          </cell>
        </row>
        <row r="141">
          <cell r="A141" t="str">
            <v>26134</v>
          </cell>
          <cell r="B141" t="str">
            <v>２６１３４</v>
          </cell>
          <cell r="C141" t="str">
            <v>第２マフラ―班</v>
          </cell>
          <cell r="D141" t="str">
            <v>第１組立課(名古屋)</v>
          </cell>
          <cell r="E141" t="str">
            <v>第１組立課</v>
          </cell>
        </row>
        <row r="142">
          <cell r="A142" t="str">
            <v>26131</v>
          </cell>
          <cell r="B142" t="str">
            <v>２６１３１</v>
          </cell>
          <cell r="C142" t="str">
            <v>第１組付班</v>
          </cell>
          <cell r="D142" t="str">
            <v>第１組立課(名古屋)</v>
          </cell>
          <cell r="E142" t="str">
            <v>第１組立課</v>
          </cell>
        </row>
        <row r="143">
          <cell r="A143" t="str">
            <v>26132</v>
          </cell>
          <cell r="B143" t="str">
            <v>２６１３２</v>
          </cell>
          <cell r="C143" t="str">
            <v>第２組付班</v>
          </cell>
          <cell r="D143" t="str">
            <v>第１組立課(名古屋)</v>
          </cell>
          <cell r="E143" t="str">
            <v>第１組立課</v>
          </cell>
        </row>
        <row r="144">
          <cell r="A144" t="str">
            <v>26110</v>
          </cell>
          <cell r="B144" t="str">
            <v>２６１１０</v>
          </cell>
          <cell r="C144" t="str">
            <v>プレス係</v>
          </cell>
          <cell r="D144" t="str">
            <v>第１組立課(名古屋)</v>
          </cell>
          <cell r="E144" t="str">
            <v>第１組立課</v>
          </cell>
        </row>
        <row r="145">
          <cell r="A145" t="str">
            <v>26111</v>
          </cell>
          <cell r="B145" t="str">
            <v>２６１１１</v>
          </cell>
          <cell r="C145" t="str">
            <v>第１プレス班</v>
          </cell>
          <cell r="D145" t="str">
            <v>第１組立課(名古屋)</v>
          </cell>
          <cell r="E145" t="str">
            <v>第１組立課</v>
          </cell>
        </row>
        <row r="146">
          <cell r="A146" t="str">
            <v>26112</v>
          </cell>
          <cell r="B146" t="str">
            <v>２６１１２</v>
          </cell>
          <cell r="C146" t="str">
            <v>第２プレス班</v>
          </cell>
          <cell r="D146" t="str">
            <v>第１組立課(名古屋)</v>
          </cell>
          <cell r="E146" t="str">
            <v>第１組立課</v>
          </cell>
        </row>
        <row r="147">
          <cell r="A147" t="str">
            <v>26300</v>
          </cell>
          <cell r="B147" t="str">
            <v>２６３００</v>
          </cell>
          <cell r="C147" t="str">
            <v>第２組立課</v>
          </cell>
          <cell r="D147" t="str">
            <v>第２組立課(名古屋)</v>
          </cell>
          <cell r="E147" t="str">
            <v>第２組立課</v>
          </cell>
        </row>
        <row r="148">
          <cell r="A148" t="str">
            <v>26320</v>
          </cell>
          <cell r="B148" t="str">
            <v>２６３２０</v>
          </cell>
          <cell r="C148" t="str">
            <v>第２組立係</v>
          </cell>
          <cell r="D148" t="str">
            <v>第２組立課(名古屋)</v>
          </cell>
          <cell r="E148" t="str">
            <v>第２組立課</v>
          </cell>
        </row>
        <row r="149">
          <cell r="A149" t="str">
            <v>26321</v>
          </cell>
          <cell r="B149" t="str">
            <v>２６３２１</v>
          </cell>
          <cell r="C149" t="str">
            <v>第１プレス組付班</v>
          </cell>
          <cell r="D149" t="str">
            <v>第２組立課(名古屋)</v>
          </cell>
          <cell r="E149" t="str">
            <v>第２組立課</v>
          </cell>
        </row>
        <row r="150">
          <cell r="A150" t="str">
            <v>26322</v>
          </cell>
          <cell r="B150" t="str">
            <v>２６３２２</v>
          </cell>
          <cell r="C150" t="str">
            <v>第２プレス組付班</v>
          </cell>
          <cell r="D150" t="str">
            <v>第２組立課(名古屋)</v>
          </cell>
          <cell r="E150" t="str">
            <v>第２組立課</v>
          </cell>
        </row>
        <row r="151">
          <cell r="A151" t="str">
            <v>26323</v>
          </cell>
          <cell r="B151" t="str">
            <v>２６３２３</v>
          </cell>
          <cell r="C151" t="str">
            <v>第３組付班</v>
          </cell>
          <cell r="D151" t="str">
            <v>第２組立課(名古屋)</v>
          </cell>
          <cell r="E151" t="str">
            <v>第２組立課</v>
          </cell>
        </row>
        <row r="152">
          <cell r="A152" t="str">
            <v>26324</v>
          </cell>
          <cell r="B152" t="str">
            <v>２６３２４</v>
          </cell>
          <cell r="C152" t="str">
            <v>サブプレ―ト班</v>
          </cell>
          <cell r="D152" t="str">
            <v>第２組立課(名古屋)</v>
          </cell>
          <cell r="E152" t="str">
            <v>第２組立課</v>
          </cell>
        </row>
        <row r="153">
          <cell r="A153" t="str">
            <v>26330</v>
          </cell>
          <cell r="B153" t="str">
            <v>２６３３０</v>
          </cell>
          <cell r="C153" t="str">
            <v>第３組立係</v>
          </cell>
          <cell r="D153" t="str">
            <v>第２組立課(名古屋)</v>
          </cell>
          <cell r="E153" t="str">
            <v>第２組立課</v>
          </cell>
        </row>
        <row r="154">
          <cell r="A154" t="str">
            <v>26334</v>
          </cell>
          <cell r="B154" t="str">
            <v>２６３３４</v>
          </cell>
          <cell r="C154" t="str">
            <v>第４組付班</v>
          </cell>
          <cell r="D154" t="str">
            <v>第２組立課(名古屋)</v>
          </cell>
          <cell r="E154" t="str">
            <v>第２組立課</v>
          </cell>
        </row>
        <row r="155">
          <cell r="A155" t="str">
            <v>26335</v>
          </cell>
          <cell r="B155" t="str">
            <v>２６３３５</v>
          </cell>
          <cell r="C155" t="str">
            <v>第５組付班</v>
          </cell>
          <cell r="D155" t="str">
            <v>第２組立課(名古屋)</v>
          </cell>
          <cell r="E155" t="str">
            <v>第２組立課</v>
          </cell>
        </row>
        <row r="156">
          <cell r="A156" t="str">
            <v>26336</v>
          </cell>
          <cell r="B156" t="str">
            <v>２６３３６</v>
          </cell>
          <cell r="C156" t="str">
            <v>第６組付班</v>
          </cell>
          <cell r="D156" t="str">
            <v>第２組立課(名古屋)</v>
          </cell>
          <cell r="E156" t="str">
            <v>第２組立課</v>
          </cell>
        </row>
        <row r="157">
          <cell r="A157" t="str">
            <v>26337</v>
          </cell>
          <cell r="B157" t="str">
            <v>２６３３７</v>
          </cell>
          <cell r="C157" t="str">
            <v>第７組付班(Ａ)班</v>
          </cell>
          <cell r="D157" t="str">
            <v>第２組立課(名古屋)</v>
          </cell>
          <cell r="E157" t="str">
            <v>第２組立課</v>
          </cell>
        </row>
        <row r="158">
          <cell r="A158" t="str">
            <v>26338</v>
          </cell>
          <cell r="B158" t="str">
            <v>２６３３８</v>
          </cell>
          <cell r="C158" t="str">
            <v>第７組付班(Ｂ)班</v>
          </cell>
          <cell r="D158" t="str">
            <v>第２組立課(名古屋)</v>
          </cell>
          <cell r="E158" t="str">
            <v>第２組立課</v>
          </cell>
        </row>
        <row r="159">
          <cell r="A159" t="str">
            <v>26700</v>
          </cell>
          <cell r="B159" t="str">
            <v>２６７００</v>
          </cell>
          <cell r="C159" t="str">
            <v>保  全  課</v>
          </cell>
          <cell r="D159" t="str">
            <v>保全課(名古屋)</v>
          </cell>
          <cell r="E159" t="str">
            <v>保全課</v>
          </cell>
        </row>
        <row r="160">
          <cell r="A160" t="str">
            <v>26710</v>
          </cell>
          <cell r="B160" t="str">
            <v>２６７１０</v>
          </cell>
          <cell r="C160" t="str">
            <v>保  全  係</v>
          </cell>
          <cell r="D160" t="str">
            <v>保全課(名古屋)</v>
          </cell>
          <cell r="E160" t="str">
            <v>保全課</v>
          </cell>
        </row>
        <row r="161">
          <cell r="A161" t="str">
            <v>26711</v>
          </cell>
          <cell r="B161" t="str">
            <v>２６７１１</v>
          </cell>
          <cell r="C161" t="str">
            <v>改  善  班</v>
          </cell>
          <cell r="D161" t="str">
            <v>保全課(名古屋)</v>
          </cell>
          <cell r="E161" t="str">
            <v>保全課</v>
          </cell>
        </row>
        <row r="162">
          <cell r="A162" t="str">
            <v>26713</v>
          </cell>
          <cell r="B162" t="str">
            <v>２６７１３</v>
          </cell>
          <cell r="C162" t="str">
            <v>型保全班</v>
          </cell>
          <cell r="D162" t="str">
            <v>保全課(名古屋)</v>
          </cell>
          <cell r="E162" t="str">
            <v>保全課</v>
          </cell>
        </row>
        <row r="163">
          <cell r="A163" t="str">
            <v>26712</v>
          </cell>
          <cell r="B163" t="str">
            <v>２６７１２</v>
          </cell>
          <cell r="C163" t="str">
            <v>保  全  班</v>
          </cell>
          <cell r="D163" t="str">
            <v>保全課(名古屋)</v>
          </cell>
          <cell r="E163" t="str">
            <v>保全課</v>
          </cell>
        </row>
        <row r="164">
          <cell r="A164" t="str">
            <v>27000</v>
          </cell>
          <cell r="B164" t="str">
            <v>２７０００</v>
          </cell>
          <cell r="C164" t="str">
            <v>豊田製造部</v>
          </cell>
          <cell r="D164" t="str">
            <v>豊田製造部</v>
          </cell>
          <cell r="E164" t="str">
            <v>豊田製造部</v>
          </cell>
        </row>
        <row r="165">
          <cell r="A165" t="str">
            <v>27800</v>
          </cell>
          <cell r="B165" t="str">
            <v>２７８００</v>
          </cell>
          <cell r="C165" t="str">
            <v>豊田工務課</v>
          </cell>
          <cell r="D165" t="str">
            <v>豊田工務課</v>
          </cell>
          <cell r="E165" t="str">
            <v>工務課</v>
          </cell>
        </row>
        <row r="166">
          <cell r="A166" t="str">
            <v>27850</v>
          </cell>
          <cell r="B166" t="str">
            <v>２７８５０</v>
          </cell>
          <cell r="C166" t="str">
            <v>総務担当</v>
          </cell>
          <cell r="D166" t="str">
            <v>豊田工務課</v>
          </cell>
          <cell r="E166" t="str">
            <v>工務課</v>
          </cell>
        </row>
        <row r="167">
          <cell r="A167" t="str">
            <v>27810</v>
          </cell>
          <cell r="B167" t="str">
            <v>２７８１０</v>
          </cell>
          <cell r="C167" t="str">
            <v>日  程  係</v>
          </cell>
          <cell r="D167" t="str">
            <v>豊田工務課</v>
          </cell>
          <cell r="E167" t="str">
            <v>工務課</v>
          </cell>
        </row>
        <row r="168">
          <cell r="A168" t="str">
            <v>27820</v>
          </cell>
          <cell r="B168" t="str">
            <v>２７８２０</v>
          </cell>
          <cell r="C168" t="str">
            <v>製  品  係</v>
          </cell>
          <cell r="D168" t="str">
            <v>豊田工務課</v>
          </cell>
          <cell r="E168" t="str">
            <v>工務課</v>
          </cell>
        </row>
        <row r="169">
          <cell r="A169" t="str">
            <v>27821</v>
          </cell>
          <cell r="B169" t="str">
            <v>２７８２１</v>
          </cell>
          <cell r="C169" t="str">
            <v>第１出荷班</v>
          </cell>
          <cell r="D169" t="str">
            <v>豊田工務課</v>
          </cell>
          <cell r="E169" t="str">
            <v>工務課</v>
          </cell>
        </row>
        <row r="170">
          <cell r="A170" t="str">
            <v>27822</v>
          </cell>
          <cell r="B170" t="str">
            <v>２７８２２</v>
          </cell>
          <cell r="C170" t="str">
            <v>第２出荷班</v>
          </cell>
          <cell r="D170" t="str">
            <v>豊田工務課</v>
          </cell>
          <cell r="E170" t="str">
            <v>工務課</v>
          </cell>
        </row>
        <row r="171">
          <cell r="A171" t="str">
            <v>27830</v>
          </cell>
          <cell r="B171" t="str">
            <v>２７８３０</v>
          </cell>
          <cell r="C171" t="str">
            <v>運  搬  係</v>
          </cell>
          <cell r="D171" t="str">
            <v>豊田工務課</v>
          </cell>
          <cell r="E171" t="str">
            <v>工務課</v>
          </cell>
        </row>
        <row r="172">
          <cell r="A172" t="str">
            <v>27831</v>
          </cell>
          <cell r="B172" t="str">
            <v>２７８３１</v>
          </cell>
          <cell r="C172" t="str">
            <v>第１リフト班</v>
          </cell>
          <cell r="D172" t="str">
            <v>豊田工務課</v>
          </cell>
          <cell r="E172" t="str">
            <v>工務課</v>
          </cell>
        </row>
        <row r="173">
          <cell r="A173" t="str">
            <v>27832</v>
          </cell>
          <cell r="B173" t="str">
            <v>２７８３２</v>
          </cell>
          <cell r="C173" t="str">
            <v>第２リフト班</v>
          </cell>
          <cell r="D173" t="str">
            <v>豊田工務課</v>
          </cell>
          <cell r="E173" t="str">
            <v>工務課</v>
          </cell>
        </row>
        <row r="174">
          <cell r="A174" t="str">
            <v>27833</v>
          </cell>
          <cell r="B174" t="str">
            <v>２７８３３</v>
          </cell>
          <cell r="C174" t="str">
            <v>第１運搬班</v>
          </cell>
          <cell r="D174" t="str">
            <v>豊田工務課</v>
          </cell>
          <cell r="E174" t="str">
            <v>工務課</v>
          </cell>
        </row>
        <row r="175">
          <cell r="A175" t="str">
            <v>27834</v>
          </cell>
          <cell r="B175" t="str">
            <v>２７８３４</v>
          </cell>
          <cell r="C175" t="str">
            <v>第２運搬班</v>
          </cell>
          <cell r="D175" t="str">
            <v>豊田工務課</v>
          </cell>
          <cell r="E175" t="str">
            <v>工務課</v>
          </cell>
        </row>
        <row r="176">
          <cell r="A176" t="str">
            <v>27900</v>
          </cell>
          <cell r="B176" t="str">
            <v>２７９００</v>
          </cell>
          <cell r="C176" t="str">
            <v>技術員室</v>
          </cell>
          <cell r="D176" t="str">
            <v>技術員室(豊田)</v>
          </cell>
          <cell r="E176" t="str">
            <v>技術員室</v>
          </cell>
        </row>
        <row r="177">
          <cell r="A177" t="str">
            <v>27910</v>
          </cell>
          <cell r="B177" t="str">
            <v>２７９１０</v>
          </cell>
          <cell r="C177" t="str">
            <v>技  術  係</v>
          </cell>
          <cell r="D177" t="str">
            <v>技術員室(豊田)</v>
          </cell>
          <cell r="E177" t="str">
            <v>技術員室</v>
          </cell>
        </row>
        <row r="178">
          <cell r="A178" t="str">
            <v>27920</v>
          </cell>
          <cell r="B178" t="str">
            <v>２７９２０</v>
          </cell>
          <cell r="C178" t="str">
            <v>品  質  係</v>
          </cell>
          <cell r="D178" t="str">
            <v>技術員室(豊田)</v>
          </cell>
          <cell r="E178" t="str">
            <v>技術員室</v>
          </cell>
        </row>
        <row r="179">
          <cell r="A179" t="str">
            <v>27921</v>
          </cell>
          <cell r="B179" t="str">
            <v>２７９２１</v>
          </cell>
          <cell r="C179" t="str">
            <v>品  質  班</v>
          </cell>
          <cell r="D179" t="str">
            <v>技術員室(豊田)</v>
          </cell>
          <cell r="E179" t="str">
            <v>技術員室</v>
          </cell>
        </row>
        <row r="180">
          <cell r="A180" t="str">
            <v>27300</v>
          </cell>
          <cell r="B180" t="str">
            <v>２７３００</v>
          </cell>
          <cell r="C180" t="str">
            <v>第１組立課</v>
          </cell>
          <cell r="D180" t="str">
            <v>第１組立課(豊田)</v>
          </cell>
          <cell r="E180" t="str">
            <v>第１組立課</v>
          </cell>
        </row>
        <row r="181">
          <cell r="A181" t="str">
            <v>27330</v>
          </cell>
          <cell r="B181" t="str">
            <v>２７３３０</v>
          </cell>
          <cell r="C181" t="str">
            <v>プレス係</v>
          </cell>
          <cell r="D181" t="str">
            <v>第１組立課(豊田)</v>
          </cell>
          <cell r="E181" t="str">
            <v>第１組立課</v>
          </cell>
        </row>
        <row r="182">
          <cell r="A182" t="str">
            <v>27331</v>
          </cell>
          <cell r="B182" t="str">
            <v>２７３３１</v>
          </cell>
          <cell r="C182" t="str">
            <v>第１プレス班</v>
          </cell>
          <cell r="D182" t="str">
            <v>第１組立課(豊田)</v>
          </cell>
          <cell r="E182" t="str">
            <v>第１組立課</v>
          </cell>
        </row>
        <row r="183">
          <cell r="A183" t="str">
            <v>27332</v>
          </cell>
          <cell r="B183" t="str">
            <v>２７３３２</v>
          </cell>
          <cell r="C183" t="str">
            <v>第２プレス班</v>
          </cell>
          <cell r="D183" t="str">
            <v>第１組立課(豊田)</v>
          </cell>
          <cell r="E183" t="str">
            <v>第１組立課</v>
          </cell>
        </row>
        <row r="184">
          <cell r="A184" t="str">
            <v>27333</v>
          </cell>
          <cell r="B184" t="str">
            <v>２７３３３</v>
          </cell>
          <cell r="C184" t="str">
            <v>第１マフラ―班</v>
          </cell>
          <cell r="D184" t="str">
            <v>第１組立課(豊田)</v>
          </cell>
          <cell r="E184" t="str">
            <v>第１組立課</v>
          </cell>
        </row>
        <row r="185">
          <cell r="A185" t="str">
            <v>27310</v>
          </cell>
          <cell r="B185" t="str">
            <v>２７３１０</v>
          </cell>
          <cell r="C185" t="str">
            <v>マフラ－係</v>
          </cell>
          <cell r="D185" t="str">
            <v>第１組立課(豊田)</v>
          </cell>
          <cell r="E185" t="str">
            <v>第１組立課</v>
          </cell>
        </row>
        <row r="186">
          <cell r="A186" t="str">
            <v>27312</v>
          </cell>
          <cell r="B186" t="str">
            <v>２７３１２</v>
          </cell>
          <cell r="C186" t="str">
            <v>第２マフラ－班</v>
          </cell>
          <cell r="D186" t="str">
            <v>第１組立課(豊田)</v>
          </cell>
          <cell r="E186" t="str">
            <v>第１組立課</v>
          </cell>
        </row>
        <row r="187">
          <cell r="A187" t="str">
            <v>27313</v>
          </cell>
          <cell r="B187" t="str">
            <v>２７３１３</v>
          </cell>
          <cell r="C187" t="str">
            <v>第３マフラ－班</v>
          </cell>
          <cell r="D187" t="str">
            <v>第１組立課(豊田)</v>
          </cell>
          <cell r="E187" t="str">
            <v>第１組立課</v>
          </cell>
        </row>
        <row r="188">
          <cell r="A188" t="str">
            <v>27314</v>
          </cell>
          <cell r="B188" t="str">
            <v>２７３１４</v>
          </cell>
          <cell r="C188" t="str">
            <v>第４マフラ－班</v>
          </cell>
          <cell r="D188" t="str">
            <v>第１組立課(豊田)</v>
          </cell>
          <cell r="E188" t="str">
            <v>第１組立課</v>
          </cell>
        </row>
        <row r="189">
          <cell r="A189" t="str">
            <v>27320</v>
          </cell>
          <cell r="B189" t="str">
            <v>２７３２０</v>
          </cell>
          <cell r="C189" t="str">
            <v>ベンダ－係</v>
          </cell>
          <cell r="D189" t="str">
            <v>第１組立課(豊田)</v>
          </cell>
          <cell r="E189" t="str">
            <v>第１組立課</v>
          </cell>
        </row>
        <row r="190">
          <cell r="A190" t="str">
            <v>27321</v>
          </cell>
          <cell r="B190" t="str">
            <v>２７３２１</v>
          </cell>
          <cell r="C190" t="str">
            <v>第１ベンダ－班</v>
          </cell>
          <cell r="D190" t="str">
            <v>第１組立課(豊田)</v>
          </cell>
          <cell r="E190" t="str">
            <v>第１組立課</v>
          </cell>
        </row>
        <row r="191">
          <cell r="A191" t="str">
            <v>27322</v>
          </cell>
          <cell r="B191" t="str">
            <v>２７３２２</v>
          </cell>
          <cell r="C191" t="str">
            <v>第２ベンダ－班</v>
          </cell>
          <cell r="D191" t="str">
            <v>第１組立課(豊田)</v>
          </cell>
          <cell r="E191" t="str">
            <v>第１組立課</v>
          </cell>
        </row>
        <row r="192">
          <cell r="A192" t="str">
            <v>27323</v>
          </cell>
          <cell r="B192" t="str">
            <v>２７３２３</v>
          </cell>
          <cell r="C192" t="str">
            <v>第３ベンダ－班</v>
          </cell>
          <cell r="D192" t="str">
            <v>第１組立課(豊田)</v>
          </cell>
          <cell r="E192" t="str">
            <v>第１組立課</v>
          </cell>
        </row>
        <row r="193">
          <cell r="A193" t="str">
            <v>27600</v>
          </cell>
          <cell r="B193" t="str">
            <v>２７６００</v>
          </cell>
          <cell r="C193" t="str">
            <v>第２組立課</v>
          </cell>
          <cell r="D193" t="str">
            <v>第２組立課(豊田)</v>
          </cell>
          <cell r="E193" t="str">
            <v>第２組立課</v>
          </cell>
        </row>
        <row r="194">
          <cell r="A194" t="str">
            <v>27630</v>
          </cell>
          <cell r="B194" t="str">
            <v>２７６３０</v>
          </cell>
          <cell r="C194" t="str">
            <v>第１プレス組付係</v>
          </cell>
          <cell r="D194" t="str">
            <v>第２組立課(豊田)</v>
          </cell>
          <cell r="E194" t="str">
            <v>第２組立課</v>
          </cell>
        </row>
        <row r="195">
          <cell r="A195" t="str">
            <v>27631</v>
          </cell>
          <cell r="B195" t="str">
            <v>２７６３１</v>
          </cell>
          <cell r="C195" t="str">
            <v>第１プレス組付班</v>
          </cell>
          <cell r="D195" t="str">
            <v>第２組立課(豊田)</v>
          </cell>
          <cell r="E195" t="str">
            <v>第２組立課</v>
          </cell>
        </row>
        <row r="196">
          <cell r="A196" t="str">
            <v>27632</v>
          </cell>
          <cell r="B196" t="str">
            <v>２７６３２</v>
          </cell>
          <cell r="C196" t="str">
            <v>第２プレス組付班</v>
          </cell>
          <cell r="D196" t="str">
            <v>第２組立課(豊田)</v>
          </cell>
          <cell r="E196" t="str">
            <v>第２組立課</v>
          </cell>
        </row>
        <row r="197">
          <cell r="A197" t="str">
            <v>27610</v>
          </cell>
          <cell r="B197" t="str">
            <v>２７６１０</v>
          </cell>
          <cell r="C197" t="str">
            <v>第１エキゾ－スト係</v>
          </cell>
          <cell r="D197" t="str">
            <v>第２組立課(豊田)</v>
          </cell>
          <cell r="E197" t="str">
            <v>第２組立課</v>
          </cell>
        </row>
        <row r="198">
          <cell r="A198" t="str">
            <v>27611</v>
          </cell>
          <cell r="B198" t="str">
            <v>２７６１１</v>
          </cell>
          <cell r="C198" t="str">
            <v>第１エキゾ－スト班</v>
          </cell>
          <cell r="D198" t="str">
            <v>第２組立課(豊田)</v>
          </cell>
          <cell r="E198" t="str">
            <v>第２組立課</v>
          </cell>
        </row>
        <row r="199">
          <cell r="A199" t="str">
            <v>27612</v>
          </cell>
          <cell r="B199" t="str">
            <v>２７６１２</v>
          </cell>
          <cell r="C199" t="str">
            <v>第２エキゾ－スト班</v>
          </cell>
          <cell r="D199" t="str">
            <v>第２組立課(豊田)</v>
          </cell>
          <cell r="E199" t="str">
            <v>第２組立課</v>
          </cell>
        </row>
        <row r="200">
          <cell r="A200" t="str">
            <v>27616</v>
          </cell>
          <cell r="B200" t="str">
            <v>２７６１６</v>
          </cell>
          <cell r="C200" t="str">
            <v>第６エキゾ－スト班</v>
          </cell>
          <cell r="D200" t="str">
            <v>第２組立課(豊田)</v>
          </cell>
          <cell r="E200" t="str">
            <v>第２組立課</v>
          </cell>
        </row>
        <row r="201">
          <cell r="A201" t="str">
            <v>27620</v>
          </cell>
          <cell r="B201" t="str">
            <v>２７６２０</v>
          </cell>
          <cell r="C201" t="str">
            <v>第２エキゾ－スト係</v>
          </cell>
          <cell r="D201" t="str">
            <v>第２組立課(豊田)</v>
          </cell>
          <cell r="E201" t="str">
            <v>第２組立課</v>
          </cell>
        </row>
        <row r="202">
          <cell r="A202" t="str">
            <v>27623</v>
          </cell>
          <cell r="B202" t="str">
            <v>２７６２３</v>
          </cell>
          <cell r="C202" t="str">
            <v>第３エキゾ－スト班</v>
          </cell>
          <cell r="D202" t="str">
            <v>第２組立課(豊田)</v>
          </cell>
          <cell r="E202" t="str">
            <v>第２組立課</v>
          </cell>
        </row>
        <row r="203">
          <cell r="A203" t="str">
            <v>27624</v>
          </cell>
          <cell r="B203" t="str">
            <v>２７６２４</v>
          </cell>
          <cell r="C203" t="str">
            <v>第４エキゾ－スト班</v>
          </cell>
          <cell r="D203" t="str">
            <v>第２組立課(豊田)</v>
          </cell>
          <cell r="E203" t="str">
            <v>第２組立課</v>
          </cell>
        </row>
        <row r="204">
          <cell r="A204" t="str">
            <v>27625</v>
          </cell>
          <cell r="B204" t="str">
            <v>２７６２５</v>
          </cell>
          <cell r="C204" t="str">
            <v>第５エキゾ－スト班</v>
          </cell>
          <cell r="D204" t="str">
            <v>第２組立課(豊田)</v>
          </cell>
          <cell r="E204" t="str">
            <v>第２組立課</v>
          </cell>
        </row>
        <row r="205">
          <cell r="A205" t="str">
            <v>27400</v>
          </cell>
          <cell r="B205" t="str">
            <v>２７４００</v>
          </cell>
          <cell r="C205" t="str">
            <v>第３組立課</v>
          </cell>
          <cell r="D205" t="str">
            <v>第３組立課(豊田)</v>
          </cell>
          <cell r="E205" t="str">
            <v>第３組立課</v>
          </cell>
        </row>
        <row r="206">
          <cell r="A206" t="str">
            <v>27410</v>
          </cell>
          <cell r="B206" t="str">
            <v>２７４１０</v>
          </cell>
          <cell r="C206" t="str">
            <v>ペダル係</v>
          </cell>
          <cell r="D206" t="str">
            <v>第３組立課(豊田)</v>
          </cell>
          <cell r="E206" t="str">
            <v>第３組立課</v>
          </cell>
        </row>
        <row r="207">
          <cell r="A207" t="str">
            <v>27411</v>
          </cell>
          <cell r="B207" t="str">
            <v>２７４１１</v>
          </cell>
          <cell r="C207" t="str">
            <v>第１ペダル班</v>
          </cell>
          <cell r="D207" t="str">
            <v>第３組立課(豊田)</v>
          </cell>
          <cell r="E207" t="str">
            <v>第３組立課</v>
          </cell>
        </row>
        <row r="208">
          <cell r="A208" t="str">
            <v>27412</v>
          </cell>
          <cell r="B208" t="str">
            <v>２７４１２</v>
          </cell>
          <cell r="C208" t="str">
            <v>第２ペダル班</v>
          </cell>
          <cell r="D208" t="str">
            <v>第３組立課(豊田)</v>
          </cell>
          <cell r="E208" t="str">
            <v>第３組立課</v>
          </cell>
        </row>
        <row r="209">
          <cell r="A209" t="str">
            <v>27413</v>
          </cell>
          <cell r="B209" t="str">
            <v>２７４１３</v>
          </cell>
          <cell r="C209" t="str">
            <v>第３ペダル班</v>
          </cell>
          <cell r="D209" t="str">
            <v>第３組立課(豊田)</v>
          </cell>
          <cell r="E209" t="str">
            <v>第３組立課</v>
          </cell>
        </row>
        <row r="210">
          <cell r="A210" t="str">
            <v>27420</v>
          </cell>
          <cell r="B210" t="str">
            <v>２７４２０</v>
          </cell>
          <cell r="C210" t="str">
            <v>第２プレス組付係</v>
          </cell>
          <cell r="D210" t="str">
            <v>第３組立課(豊田)</v>
          </cell>
          <cell r="E210" t="str">
            <v>第３組立課</v>
          </cell>
        </row>
        <row r="211">
          <cell r="A211" t="str">
            <v>27423</v>
          </cell>
          <cell r="B211" t="str">
            <v>２７４２３</v>
          </cell>
          <cell r="C211" t="str">
            <v>第３プレス組付班</v>
          </cell>
          <cell r="D211" t="str">
            <v>第３組立課(豊田)</v>
          </cell>
          <cell r="E211" t="str">
            <v>第３組立課</v>
          </cell>
        </row>
        <row r="212">
          <cell r="A212" t="str">
            <v>27425</v>
          </cell>
          <cell r="B212" t="str">
            <v>２７４２５</v>
          </cell>
          <cell r="C212" t="str">
            <v>第３プレス班</v>
          </cell>
          <cell r="D212" t="str">
            <v>第３組立課(豊田)</v>
          </cell>
          <cell r="E212" t="str">
            <v>第３組立課</v>
          </cell>
        </row>
        <row r="213">
          <cell r="A213" t="str">
            <v>27700</v>
          </cell>
          <cell r="B213" t="str">
            <v>２７７００</v>
          </cell>
          <cell r="C213" t="str">
            <v>保  全  課</v>
          </cell>
          <cell r="D213" t="str">
            <v>保全課(豊田)</v>
          </cell>
          <cell r="E213" t="str">
            <v>保全課</v>
          </cell>
        </row>
        <row r="214">
          <cell r="A214" t="str">
            <v>27710</v>
          </cell>
          <cell r="B214" t="str">
            <v>２７７１０</v>
          </cell>
          <cell r="C214" t="str">
            <v>保  全  係</v>
          </cell>
          <cell r="D214" t="str">
            <v>保全課(豊田)</v>
          </cell>
          <cell r="E214" t="str">
            <v>保全課</v>
          </cell>
        </row>
        <row r="215">
          <cell r="A215" t="str">
            <v>27711</v>
          </cell>
          <cell r="B215" t="str">
            <v>２７７１１</v>
          </cell>
          <cell r="C215" t="str">
            <v>改  善  班</v>
          </cell>
          <cell r="D215" t="str">
            <v>保全課(豊田)</v>
          </cell>
          <cell r="E215" t="str">
            <v>保全課</v>
          </cell>
        </row>
        <row r="216">
          <cell r="A216" t="str">
            <v>27713</v>
          </cell>
          <cell r="B216" t="str">
            <v>２７７１３</v>
          </cell>
          <cell r="C216" t="str">
            <v>型保全班</v>
          </cell>
          <cell r="D216" t="str">
            <v>保全課(豊田)</v>
          </cell>
          <cell r="E216" t="str">
            <v>保全課</v>
          </cell>
        </row>
        <row r="217">
          <cell r="A217" t="str">
            <v>27712</v>
          </cell>
          <cell r="B217" t="str">
            <v>２７７１２</v>
          </cell>
          <cell r="C217" t="str">
            <v>保  全  班</v>
          </cell>
          <cell r="D217" t="str">
            <v>保全課(豊田)</v>
          </cell>
          <cell r="E217" t="str">
            <v>保全課</v>
          </cell>
        </row>
        <row r="218">
          <cell r="A218" t="str">
            <v>22000</v>
          </cell>
          <cell r="B218" t="str">
            <v>２２０００</v>
          </cell>
          <cell r="C218" t="str">
            <v>福田工務部</v>
          </cell>
          <cell r="D218" t="str">
            <v>福田工務部</v>
          </cell>
          <cell r="E218" t="str">
            <v>福田工務部</v>
          </cell>
        </row>
        <row r="219">
          <cell r="A219" t="str">
            <v>22800</v>
          </cell>
          <cell r="B219" t="str">
            <v>２２８００</v>
          </cell>
          <cell r="C219" t="str">
            <v>福田工務課</v>
          </cell>
          <cell r="D219" t="str">
            <v>福田工務課</v>
          </cell>
          <cell r="E219" t="str">
            <v>工務課</v>
          </cell>
        </row>
        <row r="220">
          <cell r="A220" t="str">
            <v>22810</v>
          </cell>
          <cell r="B220" t="str">
            <v>２２８１０</v>
          </cell>
          <cell r="C220" t="str">
            <v>日  程  係</v>
          </cell>
          <cell r="D220" t="str">
            <v>福田工務課</v>
          </cell>
          <cell r="E220" t="str">
            <v>工務課</v>
          </cell>
        </row>
        <row r="221">
          <cell r="A221" t="str">
            <v>22820</v>
          </cell>
          <cell r="B221" t="str">
            <v>２２８２０</v>
          </cell>
          <cell r="C221" t="str">
            <v>製  品  係</v>
          </cell>
          <cell r="D221" t="str">
            <v>福田工務課</v>
          </cell>
          <cell r="E221" t="str">
            <v>工務課</v>
          </cell>
        </row>
        <row r="222">
          <cell r="A222" t="str">
            <v>22824</v>
          </cell>
          <cell r="B222" t="str">
            <v>２２８２４</v>
          </cell>
          <cell r="C222" t="str">
            <v>梱  包  班</v>
          </cell>
          <cell r="D222" t="str">
            <v>福田工務課</v>
          </cell>
          <cell r="E222" t="str">
            <v>工務課</v>
          </cell>
        </row>
        <row r="223">
          <cell r="A223" t="str">
            <v>22830</v>
          </cell>
          <cell r="B223" t="str">
            <v>２２８３０</v>
          </cell>
          <cell r="C223" t="str">
            <v>出  荷  係</v>
          </cell>
          <cell r="D223" t="str">
            <v>福田工務課</v>
          </cell>
          <cell r="E223" t="str">
            <v>工務課</v>
          </cell>
        </row>
        <row r="224">
          <cell r="A224" t="str">
            <v>22831</v>
          </cell>
          <cell r="B224" t="str">
            <v>２２８３１</v>
          </cell>
          <cell r="C224" t="str">
            <v>出荷Ａ班</v>
          </cell>
          <cell r="D224" t="str">
            <v>福田工務課</v>
          </cell>
          <cell r="E224" t="str">
            <v>工務課</v>
          </cell>
        </row>
        <row r="225">
          <cell r="A225" t="str">
            <v>22832</v>
          </cell>
          <cell r="B225" t="str">
            <v>２２８３２</v>
          </cell>
          <cell r="C225" t="str">
            <v>出荷Ｂ班</v>
          </cell>
          <cell r="D225" t="str">
            <v>福田工務課</v>
          </cell>
          <cell r="E225" t="str">
            <v>工務課</v>
          </cell>
        </row>
        <row r="226">
          <cell r="A226" t="str">
            <v>22833</v>
          </cell>
          <cell r="B226" t="str">
            <v>２２８３３</v>
          </cell>
          <cell r="C226" t="str">
            <v>現  品  班</v>
          </cell>
          <cell r="D226" t="str">
            <v>福田工務課</v>
          </cell>
          <cell r="E226" t="str">
            <v>工務課</v>
          </cell>
        </row>
        <row r="227">
          <cell r="A227" t="str">
            <v>22500</v>
          </cell>
          <cell r="B227" t="str">
            <v>２２５００</v>
          </cell>
          <cell r="C227" t="str">
            <v>第１技術員室</v>
          </cell>
          <cell r="D227" t="str">
            <v>第１技術員室(福田)</v>
          </cell>
          <cell r="E227" t="str">
            <v>第１技術員室</v>
          </cell>
        </row>
        <row r="228">
          <cell r="A228" t="str">
            <v>22510</v>
          </cell>
          <cell r="B228" t="str">
            <v>２２５１０</v>
          </cell>
          <cell r="C228" t="str">
            <v>品  質  係</v>
          </cell>
          <cell r="D228" t="str">
            <v>第１技術員室(福田)</v>
          </cell>
          <cell r="E228" t="str">
            <v>第１技術員室</v>
          </cell>
        </row>
        <row r="229">
          <cell r="A229" t="str">
            <v>22511</v>
          </cell>
          <cell r="B229" t="str">
            <v>２２５１１</v>
          </cell>
          <cell r="C229" t="str">
            <v>品  質  班</v>
          </cell>
          <cell r="D229" t="str">
            <v>第１技術員室(福田)</v>
          </cell>
          <cell r="E229" t="str">
            <v>第１技術員室</v>
          </cell>
        </row>
        <row r="230">
          <cell r="A230" t="str">
            <v>22520</v>
          </cell>
          <cell r="B230" t="str">
            <v>２２５２０</v>
          </cell>
          <cell r="C230" t="str">
            <v>改  善  係</v>
          </cell>
          <cell r="D230" t="str">
            <v>第１技術員室(福田)</v>
          </cell>
          <cell r="E230" t="str">
            <v>第１技術員室</v>
          </cell>
        </row>
        <row r="231">
          <cell r="A231" t="str">
            <v>22900</v>
          </cell>
          <cell r="B231" t="str">
            <v>２２９００</v>
          </cell>
          <cell r="C231" t="str">
            <v>第２技術員室</v>
          </cell>
          <cell r="D231" t="str">
            <v>第２技術員室(福田)</v>
          </cell>
          <cell r="E231" t="str">
            <v>第２技術員室</v>
          </cell>
        </row>
        <row r="232">
          <cell r="A232" t="str">
            <v>22910</v>
          </cell>
          <cell r="B232" t="str">
            <v>２２９１０</v>
          </cell>
          <cell r="C232" t="str">
            <v>技  術  係</v>
          </cell>
          <cell r="D232" t="str">
            <v>第２技術員室(福田)</v>
          </cell>
          <cell r="E232" t="str">
            <v>第２技術員室</v>
          </cell>
        </row>
        <row r="233">
          <cell r="A233" t="str">
            <v>22700</v>
          </cell>
          <cell r="B233" t="str">
            <v>２２７００</v>
          </cell>
          <cell r="C233" t="str">
            <v>保  全  課</v>
          </cell>
          <cell r="D233" t="str">
            <v>第２技術員室(福田)</v>
          </cell>
          <cell r="E233" t="str">
            <v>第２技術員室</v>
          </cell>
        </row>
        <row r="234">
          <cell r="A234" t="str">
            <v>22710</v>
          </cell>
          <cell r="B234" t="str">
            <v>２２７１０</v>
          </cell>
          <cell r="C234" t="str">
            <v>設備保全係</v>
          </cell>
          <cell r="D234" t="str">
            <v>第２技術員室(福田)</v>
          </cell>
          <cell r="E234" t="str">
            <v>第２技術員室</v>
          </cell>
        </row>
        <row r="235">
          <cell r="A235" t="str">
            <v>22712</v>
          </cell>
          <cell r="B235" t="str">
            <v>２２７１２</v>
          </cell>
          <cell r="C235" t="str">
            <v>設備保全班</v>
          </cell>
          <cell r="D235" t="str">
            <v>第２技術員室(福田)</v>
          </cell>
          <cell r="E235" t="str">
            <v>第２技術員室</v>
          </cell>
        </row>
        <row r="236">
          <cell r="A236" t="str">
            <v>22713</v>
          </cell>
          <cell r="B236" t="str">
            <v>２２７１３</v>
          </cell>
          <cell r="C236" t="str">
            <v>電気保全班</v>
          </cell>
          <cell r="D236" t="str">
            <v>第２技術員室(福田)</v>
          </cell>
          <cell r="E236" t="str">
            <v>第２技術員室</v>
          </cell>
        </row>
        <row r="237">
          <cell r="A237" t="str">
            <v>22720</v>
          </cell>
          <cell r="B237" t="str">
            <v>２２７２０</v>
          </cell>
          <cell r="C237" t="str">
            <v>型保全係</v>
          </cell>
          <cell r="D237" t="str">
            <v>第２技術員室(福田)</v>
          </cell>
          <cell r="E237" t="str">
            <v>第２技術員室</v>
          </cell>
        </row>
        <row r="238">
          <cell r="A238" t="str">
            <v>22721</v>
          </cell>
          <cell r="B238" t="str">
            <v>２２７２１</v>
          </cell>
          <cell r="C238" t="str">
            <v>型保全班</v>
          </cell>
          <cell r="D238" t="str">
            <v>第２技術員室(福田)</v>
          </cell>
          <cell r="E238" t="str">
            <v>第２技術員室</v>
          </cell>
        </row>
        <row r="239">
          <cell r="A239" t="str">
            <v>23000</v>
          </cell>
          <cell r="B239" t="str">
            <v>２３０００</v>
          </cell>
          <cell r="C239" t="str">
            <v>福田第１製造部</v>
          </cell>
          <cell r="D239" t="str">
            <v>福田第１製造部</v>
          </cell>
          <cell r="E239" t="str">
            <v>福田第１製造部</v>
          </cell>
        </row>
        <row r="240">
          <cell r="A240" t="str">
            <v>23810</v>
          </cell>
          <cell r="B240" t="str">
            <v>２３８１０</v>
          </cell>
          <cell r="C240" t="str">
            <v>第１運搬係</v>
          </cell>
          <cell r="D240" t="str">
            <v>第１運搬係（福田)</v>
          </cell>
          <cell r="E240" t="str">
            <v>第１運搬係</v>
          </cell>
        </row>
        <row r="241">
          <cell r="A241" t="str">
            <v>23811</v>
          </cell>
          <cell r="B241" t="str">
            <v>２３８１１</v>
          </cell>
          <cell r="C241" t="str">
            <v>第１運搬班</v>
          </cell>
          <cell r="D241" t="str">
            <v>第１運搬係（福田)</v>
          </cell>
          <cell r="E241" t="str">
            <v>第１運搬係</v>
          </cell>
        </row>
        <row r="242">
          <cell r="A242" t="str">
            <v>23812</v>
          </cell>
          <cell r="B242" t="str">
            <v>２３８１２</v>
          </cell>
          <cell r="C242" t="str">
            <v>第２運搬班</v>
          </cell>
          <cell r="D242" t="str">
            <v>第１運搬係（福田)</v>
          </cell>
          <cell r="E242" t="str">
            <v>第１運搬係</v>
          </cell>
        </row>
        <row r="243">
          <cell r="A243" t="str">
            <v>23813</v>
          </cell>
          <cell r="B243" t="str">
            <v>２３８１３</v>
          </cell>
          <cell r="C243" t="str">
            <v>第３運搬班</v>
          </cell>
          <cell r="D243" t="str">
            <v>第１運搬係（福田)</v>
          </cell>
          <cell r="E243" t="str">
            <v>第１運搬係</v>
          </cell>
        </row>
        <row r="244">
          <cell r="A244" t="str">
            <v>23100</v>
          </cell>
          <cell r="B244" t="str">
            <v>２３１００</v>
          </cell>
          <cell r="C244" t="str">
            <v>プレス課</v>
          </cell>
          <cell r="D244" t="str">
            <v>プレス課(福田)</v>
          </cell>
          <cell r="E244" t="str">
            <v>プレス課</v>
          </cell>
        </row>
        <row r="245">
          <cell r="A245" t="str">
            <v>23110</v>
          </cell>
          <cell r="B245" t="str">
            <v>２３１１０</v>
          </cell>
          <cell r="C245" t="str">
            <v>第１プレス係</v>
          </cell>
          <cell r="D245" t="str">
            <v>プレス課(福田)</v>
          </cell>
          <cell r="E245" t="str">
            <v>プレス課</v>
          </cell>
        </row>
        <row r="246">
          <cell r="A246" t="str">
            <v>23111</v>
          </cell>
          <cell r="B246" t="str">
            <v>２３１１１</v>
          </cell>
          <cell r="C246" t="str">
            <v>第１プレス班</v>
          </cell>
          <cell r="D246" t="str">
            <v>プレス課(福田)</v>
          </cell>
          <cell r="E246" t="str">
            <v>プレス課</v>
          </cell>
        </row>
        <row r="247">
          <cell r="A247" t="str">
            <v>23112</v>
          </cell>
          <cell r="B247" t="str">
            <v>２３１１２</v>
          </cell>
          <cell r="C247" t="str">
            <v>第２プレス班</v>
          </cell>
          <cell r="D247" t="str">
            <v>プレス課(福田)</v>
          </cell>
          <cell r="E247" t="str">
            <v>プレス課</v>
          </cell>
        </row>
        <row r="248">
          <cell r="A248" t="str">
            <v>23120</v>
          </cell>
          <cell r="B248" t="str">
            <v>２３１２０</v>
          </cell>
          <cell r="C248" t="str">
            <v>第２プレス係</v>
          </cell>
          <cell r="D248" t="str">
            <v>プレス課(福田)</v>
          </cell>
          <cell r="E248" t="str">
            <v>プレス課</v>
          </cell>
        </row>
        <row r="249">
          <cell r="A249" t="str">
            <v>23123</v>
          </cell>
          <cell r="B249" t="str">
            <v>２３１２３</v>
          </cell>
          <cell r="C249" t="str">
            <v>第３プレス班</v>
          </cell>
          <cell r="D249" t="str">
            <v>プレス課(福田)</v>
          </cell>
          <cell r="E249" t="str">
            <v>プレス課</v>
          </cell>
        </row>
        <row r="250">
          <cell r="A250" t="str">
            <v>23124</v>
          </cell>
          <cell r="B250" t="str">
            <v>２３１２４</v>
          </cell>
          <cell r="C250" t="str">
            <v>第４プレス班</v>
          </cell>
          <cell r="D250" t="str">
            <v>プレス課(福田)</v>
          </cell>
          <cell r="E250" t="str">
            <v>プレス課</v>
          </cell>
        </row>
        <row r="251">
          <cell r="A251" t="str">
            <v>23125</v>
          </cell>
          <cell r="B251" t="str">
            <v>２３１２５</v>
          </cell>
          <cell r="C251" t="str">
            <v>第５プレス班</v>
          </cell>
          <cell r="D251" t="str">
            <v>プレス課(福田)</v>
          </cell>
          <cell r="E251" t="str">
            <v>プレス課</v>
          </cell>
        </row>
        <row r="252">
          <cell r="A252" t="str">
            <v>23126</v>
          </cell>
          <cell r="B252" t="str">
            <v>２３１２６</v>
          </cell>
          <cell r="C252" t="str">
            <v>第６プレス班</v>
          </cell>
          <cell r="D252" t="str">
            <v>プレス課(福田)</v>
          </cell>
          <cell r="E252" t="str">
            <v>プレス課</v>
          </cell>
        </row>
        <row r="253">
          <cell r="A253" t="str">
            <v>23200</v>
          </cell>
          <cell r="B253" t="str">
            <v>２３２００</v>
          </cell>
          <cell r="C253" t="str">
            <v>第１組立課</v>
          </cell>
          <cell r="D253" t="str">
            <v>第１組立課(福田)</v>
          </cell>
          <cell r="E253" t="str">
            <v>第１組立課</v>
          </cell>
        </row>
        <row r="254">
          <cell r="A254" t="str">
            <v>23210</v>
          </cell>
          <cell r="B254" t="str">
            <v>２３２１０</v>
          </cell>
          <cell r="C254" t="str">
            <v>第１プレス組付係</v>
          </cell>
          <cell r="D254" t="str">
            <v>第１組立課(福田)</v>
          </cell>
          <cell r="E254" t="str">
            <v>第１組立課</v>
          </cell>
        </row>
        <row r="255">
          <cell r="A255" t="str">
            <v>23211</v>
          </cell>
          <cell r="B255" t="str">
            <v>２３２１１</v>
          </cell>
          <cell r="C255" t="str">
            <v>第１プレス組付班</v>
          </cell>
          <cell r="D255" t="str">
            <v>第１組立課(福田)</v>
          </cell>
          <cell r="E255" t="str">
            <v>第１組立課</v>
          </cell>
        </row>
        <row r="256">
          <cell r="A256" t="str">
            <v>23212</v>
          </cell>
          <cell r="B256" t="str">
            <v>２３２１２</v>
          </cell>
          <cell r="C256" t="str">
            <v>第２プレス組付班</v>
          </cell>
          <cell r="D256" t="str">
            <v>第１組立課(福田)</v>
          </cell>
          <cell r="E256" t="str">
            <v>第１組立課</v>
          </cell>
        </row>
        <row r="257">
          <cell r="A257" t="str">
            <v>23213</v>
          </cell>
          <cell r="B257" t="str">
            <v>２３２１３</v>
          </cell>
          <cell r="C257" t="str">
            <v>第３プレス組付班</v>
          </cell>
          <cell r="D257" t="str">
            <v>第１組立課(福田)</v>
          </cell>
          <cell r="E257" t="str">
            <v>第１組立課</v>
          </cell>
        </row>
        <row r="258">
          <cell r="A258" t="str">
            <v>23214</v>
          </cell>
          <cell r="B258" t="str">
            <v>２３２１４</v>
          </cell>
          <cell r="C258" t="str">
            <v>第４プレス組付班</v>
          </cell>
          <cell r="D258" t="str">
            <v>第１組立課(福田)</v>
          </cell>
          <cell r="E258" t="str">
            <v>第１組立課</v>
          </cell>
        </row>
        <row r="259">
          <cell r="A259" t="str">
            <v>23220</v>
          </cell>
          <cell r="B259" t="str">
            <v>２３２２０</v>
          </cell>
          <cell r="C259" t="str">
            <v>第２プレス組付係</v>
          </cell>
          <cell r="D259" t="str">
            <v>第１組立課(福田)</v>
          </cell>
          <cell r="E259" t="str">
            <v>第１組立課</v>
          </cell>
        </row>
        <row r="260">
          <cell r="A260" t="str">
            <v>23225</v>
          </cell>
          <cell r="B260" t="str">
            <v>２３２２５</v>
          </cell>
          <cell r="C260" t="str">
            <v>第５プレス組付班</v>
          </cell>
          <cell r="D260" t="str">
            <v>第１組立課(福田)</v>
          </cell>
          <cell r="E260" t="str">
            <v>第１組立課</v>
          </cell>
        </row>
        <row r="261">
          <cell r="A261" t="str">
            <v>23226</v>
          </cell>
          <cell r="B261" t="str">
            <v>２３２２６</v>
          </cell>
          <cell r="C261" t="str">
            <v>第６プレス組付班</v>
          </cell>
          <cell r="D261" t="str">
            <v>第１組立課(福田)</v>
          </cell>
          <cell r="E261" t="str">
            <v>第１組立課</v>
          </cell>
        </row>
        <row r="262">
          <cell r="A262" t="str">
            <v>23227</v>
          </cell>
          <cell r="B262" t="str">
            <v>２３２２７</v>
          </cell>
          <cell r="C262" t="str">
            <v>第７プレス組付班</v>
          </cell>
          <cell r="D262" t="str">
            <v>第１組立課(福田)</v>
          </cell>
          <cell r="E262" t="str">
            <v>第１組立課</v>
          </cell>
        </row>
        <row r="263">
          <cell r="A263" t="str">
            <v>23300</v>
          </cell>
          <cell r="B263" t="str">
            <v>２３３００</v>
          </cell>
          <cell r="C263" t="str">
            <v>第２組立課</v>
          </cell>
          <cell r="D263" t="str">
            <v>第２組立課(福田)</v>
          </cell>
          <cell r="E263" t="str">
            <v>第２組立課</v>
          </cell>
        </row>
        <row r="264">
          <cell r="A264" t="str">
            <v>23310</v>
          </cell>
          <cell r="B264" t="str">
            <v>２３３１０</v>
          </cell>
          <cell r="C264" t="str">
            <v>第１エキゾ－スト係</v>
          </cell>
          <cell r="D264" t="str">
            <v>第２組立課(福田)</v>
          </cell>
          <cell r="E264" t="str">
            <v>第２組立課</v>
          </cell>
        </row>
        <row r="265">
          <cell r="A265" t="str">
            <v>23311</v>
          </cell>
          <cell r="B265" t="str">
            <v>２３３１１</v>
          </cell>
          <cell r="C265" t="str">
            <v>第１エキゾ－スト班</v>
          </cell>
          <cell r="D265" t="str">
            <v>第２組立課(福田)</v>
          </cell>
          <cell r="E265" t="str">
            <v>第２組立課</v>
          </cell>
        </row>
        <row r="266">
          <cell r="A266" t="str">
            <v>23312</v>
          </cell>
          <cell r="B266" t="str">
            <v>２３３１２</v>
          </cell>
          <cell r="C266" t="str">
            <v>第２エキゾ－スト班</v>
          </cell>
          <cell r="D266" t="str">
            <v>第２組立課(福田)</v>
          </cell>
          <cell r="E266" t="str">
            <v>第２組立課</v>
          </cell>
        </row>
        <row r="267">
          <cell r="A267" t="str">
            <v>23313</v>
          </cell>
          <cell r="B267" t="str">
            <v>２３３１３</v>
          </cell>
          <cell r="C267" t="str">
            <v>第３エキゾ－スト班</v>
          </cell>
          <cell r="D267" t="str">
            <v>第２組立課(福田)</v>
          </cell>
          <cell r="E267" t="str">
            <v>第２組立課</v>
          </cell>
        </row>
        <row r="268">
          <cell r="A268" t="str">
            <v>23320</v>
          </cell>
          <cell r="B268" t="str">
            <v>２３３２０</v>
          </cell>
          <cell r="C268" t="str">
            <v>第２エキゾ－スト係</v>
          </cell>
          <cell r="D268" t="str">
            <v>第２組立課(福田)</v>
          </cell>
          <cell r="E268" t="str">
            <v>第２組立課</v>
          </cell>
        </row>
        <row r="269">
          <cell r="A269" t="str">
            <v>23324</v>
          </cell>
          <cell r="B269" t="str">
            <v>２３３２４</v>
          </cell>
          <cell r="C269" t="str">
            <v>第４エキゾ－スト班</v>
          </cell>
          <cell r="D269" t="str">
            <v>第２組立課(福田)</v>
          </cell>
          <cell r="E269" t="str">
            <v>第２組立課</v>
          </cell>
        </row>
        <row r="270">
          <cell r="A270" t="str">
            <v>23325</v>
          </cell>
          <cell r="B270" t="str">
            <v>２３３２５</v>
          </cell>
          <cell r="C270" t="str">
            <v>第５エキゾ－スト班</v>
          </cell>
          <cell r="D270" t="str">
            <v>第２組立課(福田)</v>
          </cell>
          <cell r="E270" t="str">
            <v>第２組立課</v>
          </cell>
        </row>
        <row r="271">
          <cell r="A271" t="str">
            <v>23322</v>
          </cell>
          <cell r="B271" t="str">
            <v>２３３２２</v>
          </cell>
          <cell r="C271" t="str">
            <v>パイプ切断班</v>
          </cell>
          <cell r="D271" t="str">
            <v>第２組立課(福田)</v>
          </cell>
          <cell r="E271" t="str">
            <v>第２組立課</v>
          </cell>
        </row>
        <row r="272">
          <cell r="A272" t="str">
            <v>24000</v>
          </cell>
          <cell r="B272" t="str">
            <v>２４０００</v>
          </cell>
          <cell r="C272" t="str">
            <v>福田第２製造部</v>
          </cell>
          <cell r="D272" t="str">
            <v>福田第２製造部</v>
          </cell>
          <cell r="E272" t="str">
            <v>福田第２製造部</v>
          </cell>
        </row>
        <row r="273">
          <cell r="A273" t="str">
            <v>24810</v>
          </cell>
          <cell r="B273" t="str">
            <v>２４８１０</v>
          </cell>
          <cell r="C273" t="str">
            <v>第２運搬係</v>
          </cell>
          <cell r="D273" t="str">
            <v>第２運搬係（福田)</v>
          </cell>
          <cell r="E273" t="str">
            <v>第２運搬係</v>
          </cell>
        </row>
        <row r="274">
          <cell r="A274" t="str">
            <v>24811</v>
          </cell>
          <cell r="B274" t="str">
            <v>２４８１１</v>
          </cell>
          <cell r="C274" t="str">
            <v>第４運搬班</v>
          </cell>
          <cell r="D274" t="str">
            <v>第２運搬係（福田)</v>
          </cell>
          <cell r="E274" t="str">
            <v>第２運搬係</v>
          </cell>
        </row>
        <row r="275">
          <cell r="A275" t="str">
            <v>24812</v>
          </cell>
          <cell r="B275" t="str">
            <v>２４８１２</v>
          </cell>
          <cell r="C275" t="str">
            <v>第５運搬班</v>
          </cell>
          <cell r="D275" t="str">
            <v>第２運搬係（福田)</v>
          </cell>
          <cell r="E275" t="str">
            <v>第２運搬係</v>
          </cell>
        </row>
        <row r="276">
          <cell r="A276" t="str">
            <v>24400</v>
          </cell>
          <cell r="B276" t="str">
            <v>２４４００</v>
          </cell>
          <cell r="C276" t="str">
            <v>第３組立課</v>
          </cell>
          <cell r="D276" t="str">
            <v>第３組立課(福田)</v>
          </cell>
          <cell r="E276" t="str">
            <v>第３組立課</v>
          </cell>
        </row>
        <row r="277">
          <cell r="A277" t="str">
            <v>24410</v>
          </cell>
          <cell r="B277" t="str">
            <v>２４４１０</v>
          </cell>
          <cell r="C277" t="str">
            <v>第１組立係</v>
          </cell>
          <cell r="D277" t="str">
            <v>第３組立課(福田)</v>
          </cell>
          <cell r="E277" t="str">
            <v>第３組立課</v>
          </cell>
        </row>
        <row r="278">
          <cell r="A278" t="str">
            <v>24411</v>
          </cell>
          <cell r="B278" t="str">
            <v>２４４１１</v>
          </cell>
          <cell r="C278" t="str">
            <v>第１組付班</v>
          </cell>
          <cell r="D278" t="str">
            <v>第３組立課(福田)</v>
          </cell>
          <cell r="E278" t="str">
            <v>第３組立課</v>
          </cell>
        </row>
        <row r="279">
          <cell r="A279" t="str">
            <v>24412</v>
          </cell>
          <cell r="B279" t="str">
            <v>２４４１２</v>
          </cell>
          <cell r="C279" t="str">
            <v>第２組付班</v>
          </cell>
          <cell r="D279" t="str">
            <v>第３組立課(福田)</v>
          </cell>
          <cell r="E279" t="str">
            <v>第３組立課</v>
          </cell>
        </row>
        <row r="280">
          <cell r="A280" t="str">
            <v>24413</v>
          </cell>
          <cell r="B280" t="str">
            <v>２４４１３</v>
          </cell>
          <cell r="C280" t="str">
            <v>第３組付班</v>
          </cell>
          <cell r="D280" t="str">
            <v>第３組立課(福田)</v>
          </cell>
          <cell r="E280" t="str">
            <v>第３組立課</v>
          </cell>
        </row>
        <row r="281">
          <cell r="A281" t="str">
            <v>24420</v>
          </cell>
          <cell r="B281" t="str">
            <v>２４４２０</v>
          </cell>
          <cell r="C281" t="str">
            <v>第２組立係</v>
          </cell>
          <cell r="D281" t="str">
            <v>第３組立課(福田)</v>
          </cell>
          <cell r="E281" t="str">
            <v>第３組立課</v>
          </cell>
        </row>
        <row r="282">
          <cell r="A282" t="str">
            <v>24424</v>
          </cell>
          <cell r="B282" t="str">
            <v>２４４２４</v>
          </cell>
          <cell r="C282" t="str">
            <v>第４組付班</v>
          </cell>
          <cell r="D282" t="str">
            <v>第３組立課(福田)</v>
          </cell>
          <cell r="E282" t="str">
            <v>第３組立課</v>
          </cell>
        </row>
        <row r="283">
          <cell r="A283" t="str">
            <v>24425</v>
          </cell>
          <cell r="B283" t="str">
            <v>２４４２５</v>
          </cell>
          <cell r="C283" t="str">
            <v>第５組付班</v>
          </cell>
          <cell r="D283" t="str">
            <v>第３組立課(福田)</v>
          </cell>
          <cell r="E283" t="str">
            <v>第３組立課</v>
          </cell>
        </row>
        <row r="284">
          <cell r="A284" t="str">
            <v>24426</v>
          </cell>
          <cell r="B284" t="str">
            <v>２４４２６</v>
          </cell>
          <cell r="C284" t="str">
            <v>第６組付班</v>
          </cell>
          <cell r="D284" t="str">
            <v>第３組立課(福田)</v>
          </cell>
          <cell r="E284" t="str">
            <v>第３組立課</v>
          </cell>
        </row>
        <row r="285">
          <cell r="A285" t="str">
            <v>24500</v>
          </cell>
          <cell r="B285" t="str">
            <v>２４５００</v>
          </cell>
          <cell r="C285" t="str">
            <v>第４組立課</v>
          </cell>
          <cell r="D285" t="str">
            <v>第４組立課(福田)</v>
          </cell>
          <cell r="E285" t="str">
            <v>第４組立課</v>
          </cell>
        </row>
        <row r="286">
          <cell r="A286" t="str">
            <v>24520</v>
          </cell>
          <cell r="B286" t="str">
            <v>２４５２０</v>
          </cell>
          <cell r="C286" t="str">
            <v>第１マフラ－係</v>
          </cell>
          <cell r="D286" t="str">
            <v>第４組立課(福田)</v>
          </cell>
          <cell r="E286" t="str">
            <v>第４組立課</v>
          </cell>
        </row>
        <row r="287">
          <cell r="A287" t="str">
            <v>24521</v>
          </cell>
          <cell r="B287" t="str">
            <v>２４５２１</v>
          </cell>
          <cell r="C287" t="str">
            <v>第１マフラ－班</v>
          </cell>
          <cell r="D287" t="str">
            <v>第４組立課(福田)</v>
          </cell>
          <cell r="E287" t="str">
            <v>第４組立課</v>
          </cell>
        </row>
        <row r="288">
          <cell r="A288" t="str">
            <v>24522</v>
          </cell>
          <cell r="B288" t="str">
            <v>２４５２２</v>
          </cell>
          <cell r="C288" t="str">
            <v>第２マフラ－班</v>
          </cell>
          <cell r="D288" t="str">
            <v>第４組立課(福田)</v>
          </cell>
          <cell r="E288" t="str">
            <v>第４組立課</v>
          </cell>
        </row>
        <row r="289">
          <cell r="A289" t="str">
            <v>24530</v>
          </cell>
          <cell r="B289" t="str">
            <v>２４５３０</v>
          </cell>
          <cell r="C289" t="str">
            <v>第２マフラ－係</v>
          </cell>
          <cell r="D289" t="str">
            <v>第４組立課(福田)</v>
          </cell>
          <cell r="E289" t="str">
            <v>第４組立課</v>
          </cell>
        </row>
        <row r="290">
          <cell r="A290" t="str">
            <v>24533</v>
          </cell>
          <cell r="B290" t="str">
            <v>２４５３３</v>
          </cell>
          <cell r="C290" t="str">
            <v>第３マフラ－班</v>
          </cell>
          <cell r="D290" t="str">
            <v>第４組立課(福田)</v>
          </cell>
          <cell r="E290" t="str">
            <v>第４組立課</v>
          </cell>
        </row>
        <row r="291">
          <cell r="A291" t="str">
            <v>24534</v>
          </cell>
          <cell r="B291" t="str">
            <v>２４５３４</v>
          </cell>
          <cell r="C291" t="str">
            <v>第４マフラ－班</v>
          </cell>
          <cell r="D291" t="str">
            <v>第４組立課(福田)</v>
          </cell>
          <cell r="E291" t="str">
            <v>第４組立課</v>
          </cell>
        </row>
        <row r="292">
          <cell r="A292" t="str">
            <v>24531</v>
          </cell>
          <cell r="B292" t="str">
            <v>２４５３１</v>
          </cell>
          <cell r="C292" t="str">
            <v>第１自動プレス班</v>
          </cell>
          <cell r="D292" t="str">
            <v>第４組立課(福田)</v>
          </cell>
          <cell r="E292" t="str">
            <v>第４組立課</v>
          </cell>
        </row>
        <row r="293">
          <cell r="A293" t="str">
            <v>24532</v>
          </cell>
          <cell r="B293" t="str">
            <v>２４５３２</v>
          </cell>
          <cell r="C293" t="str">
            <v>第２自動プレス班</v>
          </cell>
          <cell r="D293" t="str">
            <v>第４組立課(福田)</v>
          </cell>
          <cell r="E293" t="str">
            <v>第４組立課</v>
          </cell>
        </row>
        <row r="294">
          <cell r="A294" t="str">
            <v>24600</v>
          </cell>
          <cell r="B294" t="str">
            <v>２４６００</v>
          </cell>
          <cell r="C294" t="str">
            <v>第５組立課</v>
          </cell>
          <cell r="D294" t="str">
            <v>第５組立課(福田)</v>
          </cell>
          <cell r="E294" t="str">
            <v>第５組立課</v>
          </cell>
        </row>
        <row r="295">
          <cell r="A295" t="str">
            <v>24630</v>
          </cell>
          <cell r="B295" t="str">
            <v>２４６３０</v>
          </cell>
          <cell r="C295" t="str">
            <v>第３組立係</v>
          </cell>
          <cell r="D295" t="str">
            <v>第５組立課(福田)</v>
          </cell>
          <cell r="E295" t="str">
            <v>第５組立課</v>
          </cell>
        </row>
        <row r="296">
          <cell r="A296" t="str">
            <v>24637</v>
          </cell>
          <cell r="B296" t="str">
            <v>２４６３７</v>
          </cell>
          <cell r="C296" t="str">
            <v>第７組付班</v>
          </cell>
          <cell r="D296" t="str">
            <v>第５組立課(福田)</v>
          </cell>
          <cell r="E296" t="str">
            <v>第５組立課</v>
          </cell>
        </row>
        <row r="297">
          <cell r="A297" t="str">
            <v>24638</v>
          </cell>
          <cell r="B297" t="str">
            <v>２４６３８</v>
          </cell>
          <cell r="C297" t="str">
            <v>第８組付班</v>
          </cell>
          <cell r="D297" t="str">
            <v>第５組立課(福田)</v>
          </cell>
          <cell r="E297" t="str">
            <v>第５組立課</v>
          </cell>
        </row>
        <row r="298">
          <cell r="A298" t="str">
            <v>24640</v>
          </cell>
          <cell r="B298" t="str">
            <v>２４６４０</v>
          </cell>
          <cell r="C298" t="str">
            <v>第４組立係</v>
          </cell>
          <cell r="D298" t="str">
            <v>第５組立課(福田)</v>
          </cell>
          <cell r="E298" t="str">
            <v>第５組立課</v>
          </cell>
        </row>
        <row r="299">
          <cell r="A299" t="str">
            <v>24649</v>
          </cell>
          <cell r="B299" t="str">
            <v>２４６４９</v>
          </cell>
          <cell r="C299" t="str">
            <v>第９組付班</v>
          </cell>
          <cell r="D299" t="str">
            <v>第５組立課(福田)</v>
          </cell>
          <cell r="E299" t="str">
            <v>第５組立課</v>
          </cell>
        </row>
        <row r="300">
          <cell r="A300" t="str">
            <v>24643</v>
          </cell>
          <cell r="B300" t="str">
            <v>２４６４３</v>
          </cell>
          <cell r="C300" t="str">
            <v>第１０組付班</v>
          </cell>
          <cell r="D300" t="str">
            <v>第５組立課(福田)</v>
          </cell>
          <cell r="E300" t="str">
            <v>第５組立課</v>
          </cell>
        </row>
        <row r="301">
          <cell r="A301" t="str">
            <v>24641</v>
          </cell>
          <cell r="B301" t="str">
            <v>２４６４１</v>
          </cell>
          <cell r="C301" t="str">
            <v>第１１組付班</v>
          </cell>
          <cell r="D301" t="str">
            <v>第５組立課(福田)</v>
          </cell>
          <cell r="E301" t="str">
            <v>第５組立課</v>
          </cell>
        </row>
        <row r="302">
          <cell r="A302" t="str">
            <v>24642</v>
          </cell>
          <cell r="B302" t="str">
            <v>２４６４２</v>
          </cell>
          <cell r="C302" t="str">
            <v>第１２組付班</v>
          </cell>
          <cell r="D302" t="str">
            <v>第５組立課(福田)</v>
          </cell>
          <cell r="E302" t="str">
            <v>第５組立課</v>
          </cell>
        </row>
        <row r="303">
          <cell r="A303" t="str">
            <v>24300</v>
          </cell>
          <cell r="B303" t="str">
            <v>２４３００</v>
          </cell>
          <cell r="C303" t="str">
            <v>第６組立課</v>
          </cell>
          <cell r="D303" t="str">
            <v>第６組立課(福田)</v>
          </cell>
          <cell r="E303" t="str">
            <v>第６組立課</v>
          </cell>
        </row>
        <row r="304">
          <cell r="A304" t="str">
            <v>24310</v>
          </cell>
          <cell r="B304" t="str">
            <v>２４３１０</v>
          </cell>
          <cell r="C304" t="str">
            <v>第３エキゾ－スト係</v>
          </cell>
          <cell r="D304" t="str">
            <v>第６組立課(福田)</v>
          </cell>
          <cell r="E304" t="str">
            <v>第６組立課</v>
          </cell>
        </row>
        <row r="305">
          <cell r="A305" t="str">
            <v>24318</v>
          </cell>
          <cell r="B305" t="str">
            <v>２４３１８</v>
          </cell>
          <cell r="C305" t="str">
            <v>第８エキゾ－スト班</v>
          </cell>
          <cell r="D305" t="str">
            <v>第６組立課(福田)</v>
          </cell>
          <cell r="E305" t="str">
            <v>第６組立課</v>
          </cell>
        </row>
        <row r="306">
          <cell r="A306" t="str">
            <v>24319</v>
          </cell>
          <cell r="B306" t="str">
            <v>２４３１９</v>
          </cell>
          <cell r="C306" t="str">
            <v>第９エキゾ－スト班</v>
          </cell>
          <cell r="D306" t="str">
            <v>第６組立課(福田)</v>
          </cell>
          <cell r="E306" t="str">
            <v>第６組立課</v>
          </cell>
        </row>
        <row r="307">
          <cell r="A307" t="str">
            <v>24320</v>
          </cell>
          <cell r="B307" t="str">
            <v>２４３２０</v>
          </cell>
          <cell r="C307" t="str">
            <v>第４エキゾ－スト係</v>
          </cell>
          <cell r="D307" t="str">
            <v>第６組立課(福田)</v>
          </cell>
          <cell r="E307" t="str">
            <v>第６組立課</v>
          </cell>
        </row>
        <row r="308">
          <cell r="A308" t="str">
            <v>24323</v>
          </cell>
          <cell r="B308" t="str">
            <v>２４３２３</v>
          </cell>
          <cell r="C308" t="str">
            <v>第１０エキゾ－スト班</v>
          </cell>
          <cell r="D308" t="str">
            <v>第６組立課(福田)</v>
          </cell>
          <cell r="E308" t="str">
            <v>第６組立課</v>
          </cell>
        </row>
        <row r="309">
          <cell r="A309" t="str">
            <v>24321</v>
          </cell>
          <cell r="B309" t="str">
            <v>２４３２１</v>
          </cell>
          <cell r="C309" t="str">
            <v>第１１エキゾ－スト班</v>
          </cell>
          <cell r="D309" t="str">
            <v>第６組立課(福田)</v>
          </cell>
          <cell r="E309" t="str">
            <v>第６組立課</v>
          </cell>
        </row>
        <row r="310">
          <cell r="A310" t="str">
            <v>24322</v>
          </cell>
          <cell r="B310" t="str">
            <v>２４３２２</v>
          </cell>
          <cell r="C310" t="str">
            <v>第１２エキゾ－スト班</v>
          </cell>
          <cell r="D310" t="str">
            <v>第６組立課(福田)</v>
          </cell>
          <cell r="E310" t="str">
            <v>第６組立課</v>
          </cell>
        </row>
        <row r="311">
          <cell r="A311" t="str">
            <v>29000</v>
          </cell>
          <cell r="B311" t="str">
            <v>２９０００</v>
          </cell>
          <cell r="C311" t="str">
            <v>とよはし製造部</v>
          </cell>
          <cell r="D311" t="str">
            <v>とよはし製造部</v>
          </cell>
          <cell r="E311" t="str">
            <v>とよはし製造部</v>
          </cell>
        </row>
        <row r="312">
          <cell r="A312" t="str">
            <v>29800</v>
          </cell>
          <cell r="B312" t="str">
            <v>２９８００</v>
          </cell>
          <cell r="C312" t="str">
            <v>とよはし工務課</v>
          </cell>
          <cell r="D312" t="str">
            <v>とよはし工務課</v>
          </cell>
          <cell r="E312" t="str">
            <v>工務課</v>
          </cell>
        </row>
        <row r="313">
          <cell r="A313" t="str">
            <v>29850</v>
          </cell>
          <cell r="B313" t="str">
            <v>２９８５０</v>
          </cell>
          <cell r="C313" t="str">
            <v>総務担当</v>
          </cell>
          <cell r="D313" t="str">
            <v>とよはし工務課</v>
          </cell>
          <cell r="E313" t="str">
            <v>工務課</v>
          </cell>
        </row>
        <row r="314">
          <cell r="A314" t="str">
            <v>29810</v>
          </cell>
          <cell r="B314" t="str">
            <v>２９８１０</v>
          </cell>
          <cell r="C314" t="str">
            <v>日 程 係</v>
          </cell>
          <cell r="D314" t="str">
            <v>とよはし工務課</v>
          </cell>
          <cell r="E314" t="str">
            <v>工務課</v>
          </cell>
        </row>
        <row r="315">
          <cell r="A315" t="str">
            <v>29811</v>
          </cell>
          <cell r="B315" t="str">
            <v>２９８１１</v>
          </cell>
          <cell r="C315" t="str">
            <v>第１運搬班</v>
          </cell>
          <cell r="D315" t="str">
            <v>とよはし工務課</v>
          </cell>
          <cell r="E315" t="str">
            <v>工務課</v>
          </cell>
        </row>
        <row r="316">
          <cell r="A316" t="str">
            <v>29812</v>
          </cell>
          <cell r="B316" t="str">
            <v>２９８１２</v>
          </cell>
          <cell r="C316" t="str">
            <v>第２運搬班</v>
          </cell>
          <cell r="D316" t="str">
            <v>とよはし工務課</v>
          </cell>
          <cell r="E316" t="str">
            <v>工務課</v>
          </cell>
        </row>
        <row r="317">
          <cell r="A317" t="str">
            <v>29900</v>
          </cell>
          <cell r="B317" t="str">
            <v>２９９００</v>
          </cell>
          <cell r="C317" t="str">
            <v>技術員室</v>
          </cell>
          <cell r="D317" t="str">
            <v>技術員室(とよはし)</v>
          </cell>
          <cell r="E317" t="str">
            <v>技術員室</v>
          </cell>
        </row>
        <row r="318">
          <cell r="A318" t="str">
            <v>29910</v>
          </cell>
          <cell r="B318" t="str">
            <v>２９９１０</v>
          </cell>
          <cell r="C318" t="str">
            <v>技  術  係</v>
          </cell>
          <cell r="D318" t="str">
            <v>技術員室(とよはし)</v>
          </cell>
          <cell r="E318" t="str">
            <v>技術員室</v>
          </cell>
        </row>
        <row r="319">
          <cell r="A319" t="str">
            <v>29920</v>
          </cell>
          <cell r="B319" t="str">
            <v>２９９２０</v>
          </cell>
          <cell r="C319" t="str">
            <v>品  質  係</v>
          </cell>
          <cell r="D319" t="str">
            <v>技術員室(とよはし)</v>
          </cell>
          <cell r="E319" t="str">
            <v>技術員室</v>
          </cell>
        </row>
        <row r="320">
          <cell r="A320" t="str">
            <v>29921</v>
          </cell>
          <cell r="B320" t="str">
            <v>２９９２１</v>
          </cell>
          <cell r="C320" t="str">
            <v>検  査  班</v>
          </cell>
          <cell r="D320" t="str">
            <v>技術員室(とよはし)</v>
          </cell>
          <cell r="E320" t="str">
            <v>技術員室</v>
          </cell>
        </row>
        <row r="321">
          <cell r="A321" t="str">
            <v>29930</v>
          </cell>
          <cell r="B321" t="str">
            <v>２９９３０</v>
          </cell>
          <cell r="C321" t="str">
            <v>保全改善係</v>
          </cell>
          <cell r="D321" t="str">
            <v>技術員室(とよはし)</v>
          </cell>
          <cell r="E321" t="str">
            <v>技術員室</v>
          </cell>
        </row>
        <row r="322">
          <cell r="A322" t="str">
            <v>29931</v>
          </cell>
          <cell r="B322" t="str">
            <v>２９９３１</v>
          </cell>
          <cell r="C322" t="str">
            <v>保全・電気班</v>
          </cell>
          <cell r="D322" t="str">
            <v>技術員室(とよはし)</v>
          </cell>
          <cell r="E322" t="str">
            <v>技術員室</v>
          </cell>
        </row>
        <row r="323">
          <cell r="A323" t="str">
            <v>29200</v>
          </cell>
          <cell r="B323" t="str">
            <v>２９２００</v>
          </cell>
          <cell r="C323" t="str">
            <v>第１組立課</v>
          </cell>
          <cell r="D323" t="str">
            <v>第１組立課(とよはし)</v>
          </cell>
          <cell r="E323" t="str">
            <v>第１組立課</v>
          </cell>
        </row>
        <row r="324">
          <cell r="A324" t="str">
            <v>29210</v>
          </cell>
          <cell r="B324" t="str">
            <v>２９２１０</v>
          </cell>
          <cell r="C324" t="str">
            <v>第１エキゾ－スト係</v>
          </cell>
          <cell r="D324" t="str">
            <v>第１組立課(とよはし)</v>
          </cell>
          <cell r="E324" t="str">
            <v>第１組立課</v>
          </cell>
        </row>
        <row r="325">
          <cell r="A325" t="str">
            <v>29211</v>
          </cell>
          <cell r="B325" t="str">
            <v>２９２１１</v>
          </cell>
          <cell r="C325" t="str">
            <v>第１エキゾ－スト班</v>
          </cell>
          <cell r="D325" t="str">
            <v>第１組立課(とよはし)</v>
          </cell>
          <cell r="E325" t="str">
            <v>第１組立課</v>
          </cell>
        </row>
        <row r="326">
          <cell r="A326" t="str">
            <v>29212</v>
          </cell>
          <cell r="B326" t="str">
            <v>２９２１２</v>
          </cell>
          <cell r="C326" t="str">
            <v>第２エキゾ－スト班</v>
          </cell>
          <cell r="D326" t="str">
            <v>第１組立課(とよはし)</v>
          </cell>
          <cell r="E326" t="str">
            <v>第１組立課</v>
          </cell>
        </row>
        <row r="327">
          <cell r="A327" t="str">
            <v>29213</v>
          </cell>
          <cell r="B327" t="str">
            <v>２９２１３</v>
          </cell>
          <cell r="C327" t="str">
            <v>第３エキゾ－スト班</v>
          </cell>
          <cell r="D327" t="str">
            <v>第１組立課(とよはし)</v>
          </cell>
          <cell r="E327" t="str">
            <v>第１組立課</v>
          </cell>
        </row>
        <row r="328">
          <cell r="A328" t="str">
            <v>29214</v>
          </cell>
          <cell r="B328" t="str">
            <v>２９２１４</v>
          </cell>
          <cell r="C328" t="str">
            <v>第４エキゾ－スト班</v>
          </cell>
          <cell r="D328" t="str">
            <v>第１組立課(とよはし)</v>
          </cell>
          <cell r="E328" t="str">
            <v>第１組立課</v>
          </cell>
        </row>
        <row r="329">
          <cell r="A329" t="str">
            <v>29220</v>
          </cell>
          <cell r="B329" t="str">
            <v>２９２２０</v>
          </cell>
          <cell r="C329" t="str">
            <v>第２エキゾ－スト係</v>
          </cell>
          <cell r="D329" t="str">
            <v>第１組立課(とよはし)</v>
          </cell>
          <cell r="E329" t="str">
            <v>第１組立課</v>
          </cell>
        </row>
        <row r="330">
          <cell r="A330" t="str">
            <v>29225</v>
          </cell>
          <cell r="B330" t="str">
            <v>２９２２５</v>
          </cell>
          <cell r="C330" t="str">
            <v>第５エキゾ－スト班</v>
          </cell>
          <cell r="D330" t="str">
            <v>第１組立課(とよはし)</v>
          </cell>
          <cell r="E330" t="str">
            <v>第１組立課</v>
          </cell>
        </row>
        <row r="331">
          <cell r="A331" t="str">
            <v>29226</v>
          </cell>
          <cell r="B331" t="str">
            <v>２９２２６</v>
          </cell>
          <cell r="C331" t="str">
            <v>第６エキゾ－スト班</v>
          </cell>
          <cell r="D331" t="str">
            <v>第１組立課(とよはし)</v>
          </cell>
          <cell r="E331" t="str">
            <v>第１組立課</v>
          </cell>
        </row>
        <row r="332">
          <cell r="A332" t="str">
            <v>29227</v>
          </cell>
          <cell r="B332" t="str">
            <v>２９２２７</v>
          </cell>
          <cell r="C332" t="str">
            <v>第７エキゾ－スト班</v>
          </cell>
          <cell r="D332" t="str">
            <v>第１組立課(とよはし)</v>
          </cell>
          <cell r="E332" t="str">
            <v>第１組立課</v>
          </cell>
        </row>
        <row r="333">
          <cell r="A333" t="str">
            <v>29228</v>
          </cell>
          <cell r="B333" t="str">
            <v>２９２２８</v>
          </cell>
          <cell r="C333" t="str">
            <v>第８エキゾ－スト班</v>
          </cell>
          <cell r="D333" t="str">
            <v>第１組立課(とよはし)</v>
          </cell>
          <cell r="E333" t="str">
            <v>第１組立課</v>
          </cell>
        </row>
        <row r="334">
          <cell r="A334" t="str">
            <v>29229</v>
          </cell>
          <cell r="B334" t="str">
            <v>２９２２９</v>
          </cell>
          <cell r="C334" t="str">
            <v>第９エキゾ－スト班</v>
          </cell>
          <cell r="D334" t="str">
            <v>第１組立課(とよはし)</v>
          </cell>
          <cell r="E334" t="str">
            <v>第１組立課</v>
          </cell>
        </row>
        <row r="335">
          <cell r="A335" t="str">
            <v>29300</v>
          </cell>
          <cell r="B335" t="str">
            <v>２９３００</v>
          </cell>
          <cell r="C335" t="str">
            <v>第２組立課</v>
          </cell>
          <cell r="D335" t="str">
            <v>第２組立課(とよはし)</v>
          </cell>
          <cell r="E335" t="str">
            <v>第２組立課</v>
          </cell>
        </row>
        <row r="336">
          <cell r="A336" t="str">
            <v>29330</v>
          </cell>
          <cell r="B336" t="str">
            <v>２９３３０</v>
          </cell>
          <cell r="C336" t="str">
            <v>第３エキゾ－スト係</v>
          </cell>
          <cell r="D336" t="str">
            <v>第２組立課(とよはし)</v>
          </cell>
          <cell r="E336" t="str">
            <v>第２組立課</v>
          </cell>
        </row>
        <row r="337">
          <cell r="A337" t="str">
            <v>29331</v>
          </cell>
          <cell r="B337" t="str">
            <v>２９３３１</v>
          </cell>
          <cell r="C337" t="str">
            <v>第１マフラ－班</v>
          </cell>
          <cell r="D337" t="str">
            <v>第２組立課(とよはし)</v>
          </cell>
          <cell r="E337" t="str">
            <v>第２組立課</v>
          </cell>
        </row>
        <row r="338">
          <cell r="A338" t="str">
            <v>29332</v>
          </cell>
          <cell r="B338" t="str">
            <v>２９３３２</v>
          </cell>
          <cell r="C338" t="str">
            <v>第２マフラ－班</v>
          </cell>
          <cell r="D338" t="str">
            <v>第２組立課(とよはし)</v>
          </cell>
          <cell r="E338" t="str">
            <v>第２組立課</v>
          </cell>
        </row>
        <row r="339">
          <cell r="A339" t="str">
            <v>29333</v>
          </cell>
          <cell r="B339" t="str">
            <v>２９３３３</v>
          </cell>
          <cell r="C339" t="str">
            <v>第３マフラ－班</v>
          </cell>
          <cell r="D339" t="str">
            <v>第２組立課(とよはし)</v>
          </cell>
          <cell r="E339" t="str">
            <v>第２組立課</v>
          </cell>
        </row>
        <row r="340">
          <cell r="A340" t="str">
            <v>29340</v>
          </cell>
          <cell r="B340" t="str">
            <v>２９３４０</v>
          </cell>
          <cell r="C340" t="str">
            <v>第４エキゾ－スト係</v>
          </cell>
          <cell r="D340" t="str">
            <v>第２組立課(とよはし)</v>
          </cell>
          <cell r="E340" t="str">
            <v>第２組立課</v>
          </cell>
        </row>
        <row r="341">
          <cell r="A341" t="str">
            <v>29343</v>
          </cell>
          <cell r="B341" t="str">
            <v>２９３４３</v>
          </cell>
          <cell r="C341" t="str">
            <v>第１０エキゾ－スト班</v>
          </cell>
          <cell r="D341" t="str">
            <v>第２組立課(とよはし)</v>
          </cell>
          <cell r="E341" t="str">
            <v>第２組立課</v>
          </cell>
        </row>
        <row r="342">
          <cell r="A342" t="str">
            <v>29341</v>
          </cell>
          <cell r="B342" t="str">
            <v>２９３４１</v>
          </cell>
          <cell r="C342" t="str">
            <v>第１１エキゾ－スト班</v>
          </cell>
          <cell r="D342" t="str">
            <v>第２組立課(とよはし)</v>
          </cell>
          <cell r="E342" t="str">
            <v>第２組立課</v>
          </cell>
        </row>
        <row r="343">
          <cell r="A343" t="str">
            <v>29342</v>
          </cell>
          <cell r="B343" t="str">
            <v>２９３４２</v>
          </cell>
          <cell r="C343" t="str">
            <v>第１２エキゾ－スト班</v>
          </cell>
          <cell r="D343" t="str">
            <v>第２組立課(とよはし)</v>
          </cell>
          <cell r="E343" t="str">
            <v>第２組立課</v>
          </cell>
        </row>
        <row r="344">
          <cell r="A344" t="str">
            <v>25000</v>
          </cell>
          <cell r="B344" t="str">
            <v>２５０００</v>
          </cell>
          <cell r="C344" t="str">
            <v>八和田山製造部</v>
          </cell>
          <cell r="D344" t="str">
            <v>八和田山製造部</v>
          </cell>
          <cell r="E344" t="str">
            <v>八和田山製造部</v>
          </cell>
        </row>
        <row r="345">
          <cell r="A345" t="str">
            <v>25800</v>
          </cell>
          <cell r="B345" t="str">
            <v>２５８００</v>
          </cell>
          <cell r="C345" t="str">
            <v>八和田山工務課</v>
          </cell>
          <cell r="D345" t="str">
            <v>八和田山工務課</v>
          </cell>
          <cell r="E345" t="str">
            <v>工務課</v>
          </cell>
        </row>
        <row r="346">
          <cell r="A346" t="str">
            <v>28850</v>
          </cell>
          <cell r="B346" t="str">
            <v>２５８５０</v>
          </cell>
          <cell r="C346" t="str">
            <v>総務担当</v>
          </cell>
          <cell r="D346" t="str">
            <v>八和田山工務課</v>
          </cell>
          <cell r="E346" t="str">
            <v>工務課</v>
          </cell>
        </row>
        <row r="347">
          <cell r="A347" t="str">
            <v>25810</v>
          </cell>
          <cell r="B347" t="str">
            <v>２５８１０</v>
          </cell>
          <cell r="C347" t="str">
            <v>日  程  係</v>
          </cell>
          <cell r="D347" t="str">
            <v>八和田山工務課</v>
          </cell>
          <cell r="E347" t="str">
            <v>工務課</v>
          </cell>
        </row>
        <row r="348">
          <cell r="A348" t="str">
            <v>25820</v>
          </cell>
          <cell r="B348" t="str">
            <v>２５８２０</v>
          </cell>
          <cell r="C348" t="str">
            <v>出  荷  係</v>
          </cell>
          <cell r="D348" t="str">
            <v>八和田山工務課</v>
          </cell>
          <cell r="E348" t="str">
            <v>工務課</v>
          </cell>
        </row>
        <row r="349">
          <cell r="A349" t="str">
            <v>25821</v>
          </cell>
          <cell r="B349" t="str">
            <v>２５８２１</v>
          </cell>
          <cell r="C349" t="str">
            <v>第１出荷班</v>
          </cell>
          <cell r="D349" t="str">
            <v>八和田山工務課</v>
          </cell>
          <cell r="E349" t="str">
            <v>工務課</v>
          </cell>
        </row>
        <row r="350">
          <cell r="A350" t="str">
            <v>25822</v>
          </cell>
          <cell r="B350" t="str">
            <v>２５８２２</v>
          </cell>
          <cell r="C350" t="str">
            <v>第２出荷班</v>
          </cell>
          <cell r="D350" t="str">
            <v>八和田山工務課</v>
          </cell>
          <cell r="E350" t="str">
            <v>工務課</v>
          </cell>
        </row>
        <row r="351">
          <cell r="A351" t="str">
            <v>25830</v>
          </cell>
          <cell r="B351" t="str">
            <v>２５８３０</v>
          </cell>
          <cell r="C351" t="str">
            <v>運  搬  係</v>
          </cell>
          <cell r="D351" t="str">
            <v>八和田山工務課</v>
          </cell>
          <cell r="E351" t="str">
            <v>工務課</v>
          </cell>
        </row>
        <row r="352">
          <cell r="A352" t="str">
            <v>25831</v>
          </cell>
          <cell r="B352" t="str">
            <v>２５８３１</v>
          </cell>
          <cell r="C352" t="str">
            <v>運搬班</v>
          </cell>
          <cell r="D352" t="str">
            <v>八和田山工務課</v>
          </cell>
          <cell r="E352" t="str">
            <v>工務課</v>
          </cell>
        </row>
        <row r="353">
          <cell r="A353" t="str">
            <v>25900</v>
          </cell>
          <cell r="B353" t="str">
            <v>２５９００</v>
          </cell>
          <cell r="C353" t="str">
            <v>技術員室</v>
          </cell>
          <cell r="D353" t="str">
            <v>技術員室(八和田山)</v>
          </cell>
          <cell r="E353" t="str">
            <v>技術員室</v>
          </cell>
        </row>
        <row r="354">
          <cell r="A354" t="str">
            <v>25910</v>
          </cell>
          <cell r="B354" t="str">
            <v>２５９１０</v>
          </cell>
          <cell r="C354" t="str">
            <v>技  術  係</v>
          </cell>
          <cell r="D354" t="str">
            <v>技術員室(八和田山)</v>
          </cell>
          <cell r="E354" t="str">
            <v>技術員室</v>
          </cell>
        </row>
        <row r="355">
          <cell r="A355" t="str">
            <v>25930</v>
          </cell>
          <cell r="B355" t="str">
            <v>２５９３０</v>
          </cell>
          <cell r="C355" t="str">
            <v>品  質  係</v>
          </cell>
          <cell r="D355" t="str">
            <v>技術員室(八和田山)</v>
          </cell>
          <cell r="E355" t="str">
            <v>技術員室</v>
          </cell>
        </row>
        <row r="356">
          <cell r="A356" t="str">
            <v>25931</v>
          </cell>
          <cell r="B356" t="str">
            <v>２５９３１</v>
          </cell>
          <cell r="C356" t="str">
            <v>品  質  班</v>
          </cell>
          <cell r="D356" t="str">
            <v>技術員室(八和田山)</v>
          </cell>
          <cell r="E356" t="str">
            <v>技術員室</v>
          </cell>
        </row>
        <row r="357">
          <cell r="A357" t="str">
            <v>25920</v>
          </cell>
          <cell r="B357" t="str">
            <v>２５９２０</v>
          </cell>
          <cell r="C357" t="str">
            <v>計  画  係</v>
          </cell>
          <cell r="D357" t="str">
            <v>技術員室(八和田山)</v>
          </cell>
          <cell r="E357" t="str">
            <v>技術員室</v>
          </cell>
        </row>
        <row r="358">
          <cell r="A358" t="str">
            <v>25200</v>
          </cell>
          <cell r="B358" t="str">
            <v>２５２００</v>
          </cell>
          <cell r="C358" t="str">
            <v>第１製造課</v>
          </cell>
          <cell r="D358" t="str">
            <v>第１製造課(八和田山)</v>
          </cell>
          <cell r="E358" t="str">
            <v>第１製造課</v>
          </cell>
        </row>
        <row r="359">
          <cell r="A359" t="str">
            <v>25210</v>
          </cell>
          <cell r="B359" t="str">
            <v>２５２１０</v>
          </cell>
          <cell r="C359" t="str">
            <v>チュ－ブ係</v>
          </cell>
          <cell r="D359" t="str">
            <v>第１製造課(八和田山)</v>
          </cell>
          <cell r="E359" t="str">
            <v>第１製造課</v>
          </cell>
        </row>
        <row r="360">
          <cell r="A360" t="str">
            <v>25211</v>
          </cell>
          <cell r="B360" t="str">
            <v>２５２１１</v>
          </cell>
          <cell r="C360" t="str">
            <v>第１チュ－ブ班</v>
          </cell>
          <cell r="D360" t="str">
            <v>第１製造課(八和田山)</v>
          </cell>
          <cell r="E360" t="str">
            <v>第１製造課</v>
          </cell>
        </row>
        <row r="361">
          <cell r="A361" t="str">
            <v>25212</v>
          </cell>
          <cell r="B361" t="str">
            <v>２５２１２</v>
          </cell>
          <cell r="C361" t="str">
            <v>第２チュ－ブ班</v>
          </cell>
          <cell r="D361" t="str">
            <v>第１製造課(八和田山)</v>
          </cell>
          <cell r="E361" t="str">
            <v>第１製造課</v>
          </cell>
        </row>
        <row r="362">
          <cell r="A362" t="str">
            <v>25213</v>
          </cell>
          <cell r="B362" t="str">
            <v>２５２１３</v>
          </cell>
          <cell r="C362" t="str">
            <v>第３チュ－ブ班</v>
          </cell>
          <cell r="D362" t="str">
            <v>第１製造課(八和田山)</v>
          </cell>
          <cell r="E362" t="str">
            <v>第１製造課</v>
          </cell>
        </row>
        <row r="363">
          <cell r="A363" t="str">
            <v>25214</v>
          </cell>
          <cell r="B363" t="str">
            <v>２５２１４</v>
          </cell>
          <cell r="C363" t="str">
            <v>第４チュ－ブ班</v>
          </cell>
          <cell r="D363" t="str">
            <v>第１製造課(八和田山)</v>
          </cell>
          <cell r="E363" t="str">
            <v>第１製造課</v>
          </cell>
        </row>
        <row r="364">
          <cell r="A364" t="str">
            <v>25215</v>
          </cell>
          <cell r="B364" t="str">
            <v>２５２１５</v>
          </cell>
          <cell r="C364" t="str">
            <v>第５チュ－ブ班</v>
          </cell>
          <cell r="D364" t="str">
            <v>第１製造課(八和田山)</v>
          </cell>
          <cell r="E364" t="str">
            <v>第１製造課</v>
          </cell>
        </row>
        <row r="365">
          <cell r="A365" t="str">
            <v>25220</v>
          </cell>
          <cell r="B365" t="str">
            <v>２５２２０</v>
          </cell>
          <cell r="C365" t="str">
            <v>切  断  係</v>
          </cell>
          <cell r="D365" t="str">
            <v>第１製造課(八和田山)</v>
          </cell>
          <cell r="E365" t="str">
            <v>第１製造課</v>
          </cell>
        </row>
        <row r="366">
          <cell r="A366" t="str">
            <v>25221</v>
          </cell>
          <cell r="B366" t="str">
            <v>２５２２１</v>
          </cell>
          <cell r="C366" t="str">
            <v>第１棒切断班</v>
          </cell>
          <cell r="D366" t="str">
            <v>第１製造課(八和田山)</v>
          </cell>
          <cell r="E366" t="str">
            <v>第１製造課</v>
          </cell>
        </row>
        <row r="367">
          <cell r="A367" t="str">
            <v>25222</v>
          </cell>
          <cell r="B367" t="str">
            <v>２５２２２</v>
          </cell>
          <cell r="C367" t="str">
            <v>第２棒切断班</v>
          </cell>
          <cell r="D367" t="str">
            <v>第１製造課(八和田山)</v>
          </cell>
          <cell r="E367" t="str">
            <v>第１製造課</v>
          </cell>
        </row>
        <row r="368">
          <cell r="A368" t="str">
            <v>25223</v>
          </cell>
          <cell r="B368" t="str">
            <v>２５２２３</v>
          </cell>
          <cell r="C368" t="str">
            <v>パイプ切断班</v>
          </cell>
          <cell r="D368" t="str">
            <v>第１製造課(八和田山)</v>
          </cell>
          <cell r="E368" t="str">
            <v>第１製造課</v>
          </cell>
        </row>
        <row r="369">
          <cell r="A369" t="str">
            <v>25300</v>
          </cell>
          <cell r="B369" t="str">
            <v>２５３００</v>
          </cell>
          <cell r="C369" t="str">
            <v>第２製造課</v>
          </cell>
          <cell r="D369" t="str">
            <v>第２製造課(八和田山)</v>
          </cell>
          <cell r="E369" t="str">
            <v>第２製造課</v>
          </cell>
        </row>
        <row r="370">
          <cell r="A370" t="str">
            <v>25310</v>
          </cell>
          <cell r="B370" t="str">
            <v>２５３１０</v>
          </cell>
          <cell r="C370" t="str">
            <v>第１ビ－ム係</v>
          </cell>
          <cell r="D370" t="str">
            <v>第２製造課(八和田山)</v>
          </cell>
          <cell r="E370" t="str">
            <v>第２製造課</v>
          </cell>
        </row>
        <row r="371">
          <cell r="A371" t="str">
            <v>25311</v>
          </cell>
          <cell r="B371" t="str">
            <v>２５３１１</v>
          </cell>
          <cell r="C371" t="str">
            <v>第１ビ－ム班</v>
          </cell>
          <cell r="D371" t="str">
            <v>第２製造課(八和田山)</v>
          </cell>
          <cell r="E371" t="str">
            <v>第２製造課</v>
          </cell>
        </row>
        <row r="372">
          <cell r="A372" t="str">
            <v>25312</v>
          </cell>
          <cell r="B372" t="str">
            <v>２５３１２</v>
          </cell>
          <cell r="C372" t="str">
            <v>第２ビ－ム班</v>
          </cell>
          <cell r="D372" t="str">
            <v>第２製造課(八和田山)</v>
          </cell>
          <cell r="E372" t="str">
            <v>第２製造課</v>
          </cell>
        </row>
        <row r="373">
          <cell r="A373" t="str">
            <v>25313</v>
          </cell>
          <cell r="B373" t="str">
            <v>２５３１３</v>
          </cell>
          <cell r="C373" t="str">
            <v>第３ビ－ム班</v>
          </cell>
          <cell r="D373" t="str">
            <v>第２製造課(八和田山)</v>
          </cell>
          <cell r="E373" t="str">
            <v>第２製造課</v>
          </cell>
        </row>
        <row r="374">
          <cell r="A374" t="str">
            <v>25314</v>
          </cell>
          <cell r="B374" t="str">
            <v>２５３１４</v>
          </cell>
          <cell r="C374" t="str">
            <v>コラム組付班</v>
          </cell>
          <cell r="D374" t="str">
            <v>第２製造課(八和田山)</v>
          </cell>
          <cell r="E374" t="str">
            <v>第２製造課</v>
          </cell>
        </row>
        <row r="375">
          <cell r="A375" t="str">
            <v>25320</v>
          </cell>
          <cell r="B375" t="str">
            <v>２５３２０</v>
          </cell>
          <cell r="C375" t="str">
            <v>第２ビ－ム係</v>
          </cell>
          <cell r="D375" t="str">
            <v>第２製造課(八和田山)</v>
          </cell>
          <cell r="E375" t="str">
            <v>第２製造課</v>
          </cell>
        </row>
        <row r="376">
          <cell r="A376" t="str">
            <v>25324</v>
          </cell>
          <cell r="B376" t="str">
            <v>２５３２４</v>
          </cell>
          <cell r="C376" t="str">
            <v>第４ビ－ム班</v>
          </cell>
          <cell r="D376" t="str">
            <v>第２製造課(八和田山)</v>
          </cell>
          <cell r="E376" t="str">
            <v>第２製造課</v>
          </cell>
        </row>
        <row r="377">
          <cell r="A377" t="str">
            <v>25325</v>
          </cell>
          <cell r="B377" t="str">
            <v>２５３２５</v>
          </cell>
          <cell r="C377" t="str">
            <v>第５ビ－ム班</v>
          </cell>
          <cell r="D377" t="str">
            <v>第２製造課(八和田山)</v>
          </cell>
          <cell r="E377" t="str">
            <v>第２製造課</v>
          </cell>
        </row>
        <row r="378">
          <cell r="A378" t="str">
            <v>25326</v>
          </cell>
          <cell r="B378" t="str">
            <v>２５３２６</v>
          </cell>
          <cell r="C378" t="str">
            <v>第６ビ－ム班</v>
          </cell>
          <cell r="D378" t="str">
            <v>第２製造課(八和田山)</v>
          </cell>
          <cell r="E378" t="str">
            <v>第２製造課</v>
          </cell>
        </row>
        <row r="379">
          <cell r="A379" t="str">
            <v>25700</v>
          </cell>
          <cell r="B379" t="str">
            <v>２５７００</v>
          </cell>
          <cell r="C379" t="str">
            <v>保  全  課</v>
          </cell>
          <cell r="D379" t="str">
            <v>保全課(八和田山)</v>
          </cell>
          <cell r="E379" t="str">
            <v>保全課</v>
          </cell>
        </row>
        <row r="380">
          <cell r="A380" t="str">
            <v>25710</v>
          </cell>
          <cell r="B380" t="str">
            <v>２５７１０</v>
          </cell>
          <cell r="C380" t="str">
            <v>設備保全係</v>
          </cell>
          <cell r="D380" t="str">
            <v>保全課(八和田山)</v>
          </cell>
          <cell r="E380" t="str">
            <v>保全課</v>
          </cell>
        </row>
        <row r="381">
          <cell r="A381" t="str">
            <v>25711</v>
          </cell>
          <cell r="B381" t="str">
            <v>２５７１１</v>
          </cell>
          <cell r="C381" t="str">
            <v>設備保全班</v>
          </cell>
          <cell r="D381" t="str">
            <v>保全課(八和田山)</v>
          </cell>
          <cell r="E381" t="str">
            <v>保全課</v>
          </cell>
        </row>
        <row r="382">
          <cell r="A382" t="str">
            <v>25720</v>
          </cell>
          <cell r="B382" t="str">
            <v>２５７２０</v>
          </cell>
          <cell r="C382" t="str">
            <v>型保全係</v>
          </cell>
          <cell r="D382" t="str">
            <v>保全課(八和田山)</v>
          </cell>
          <cell r="E382" t="str">
            <v>保全課</v>
          </cell>
        </row>
        <row r="383">
          <cell r="A383" t="str">
            <v>25721</v>
          </cell>
          <cell r="B383" t="str">
            <v>２５７２１</v>
          </cell>
          <cell r="C383" t="str">
            <v>型保全班</v>
          </cell>
          <cell r="D383" t="str">
            <v>保全課(八和田山)</v>
          </cell>
          <cell r="E383" t="str">
            <v>保全課</v>
          </cell>
        </row>
        <row r="384">
          <cell r="A384" t="str">
            <v>25722</v>
          </cell>
          <cell r="B384" t="str">
            <v>２５７２２</v>
          </cell>
          <cell r="C384" t="str">
            <v>型管理班</v>
          </cell>
          <cell r="D384" t="str">
            <v>保全課(八和田山)</v>
          </cell>
          <cell r="E384" t="str">
            <v>保全課</v>
          </cell>
        </row>
        <row r="385">
          <cell r="A385" t="str">
            <v>34000</v>
          </cell>
          <cell r="B385" t="str">
            <v>３４０００</v>
          </cell>
          <cell r="C385" t="str">
            <v>三好製造部</v>
          </cell>
          <cell r="D385" t="str">
            <v>三好製造部</v>
          </cell>
        </row>
        <row r="386">
          <cell r="A386" t="str">
            <v>34100</v>
          </cell>
          <cell r="B386" t="str">
            <v>３４１００</v>
          </cell>
          <cell r="C386" t="str">
            <v>棒  鋼  課</v>
          </cell>
          <cell r="D386" t="str">
            <v>棒  鋼  課</v>
          </cell>
        </row>
        <row r="387">
          <cell r="A387" t="str">
            <v>34130</v>
          </cell>
          <cell r="B387" t="str">
            <v>３４１３０</v>
          </cell>
          <cell r="C387" t="str">
            <v>棒引抜係</v>
          </cell>
          <cell r="D387" t="str">
            <v>棒  鋼  課</v>
          </cell>
        </row>
        <row r="388">
          <cell r="A388" t="str">
            <v>34135</v>
          </cell>
          <cell r="B388" t="str">
            <v>３４１３５</v>
          </cell>
          <cell r="C388" t="str">
            <v>引  抜  班</v>
          </cell>
          <cell r="D388" t="str">
            <v>棒  鋼  課</v>
          </cell>
        </row>
        <row r="389">
          <cell r="A389" t="str">
            <v>34131</v>
          </cell>
          <cell r="B389" t="str">
            <v>３４１３１</v>
          </cell>
          <cell r="C389" t="str">
            <v>冷鍛加工班</v>
          </cell>
          <cell r="D389" t="str">
            <v>棒  鋼  課</v>
          </cell>
        </row>
        <row r="390">
          <cell r="A390" t="str">
            <v>34120</v>
          </cell>
          <cell r="B390" t="str">
            <v>３４１２０</v>
          </cell>
          <cell r="C390" t="str">
            <v>連  抽  係</v>
          </cell>
          <cell r="D390" t="str">
            <v>棒  鋼  課</v>
          </cell>
        </row>
        <row r="391">
          <cell r="A391" t="str">
            <v>34125</v>
          </cell>
          <cell r="B391" t="str">
            <v>３４１２５</v>
          </cell>
          <cell r="C391" t="str">
            <v>連  抽  班</v>
          </cell>
          <cell r="D391" t="str">
            <v>棒  鋼  課</v>
          </cell>
        </row>
        <row r="392">
          <cell r="A392" t="str">
            <v>34200</v>
          </cell>
          <cell r="B392" t="str">
            <v>３４２００</v>
          </cell>
          <cell r="C392" t="str">
            <v>線  材  課</v>
          </cell>
          <cell r="D392" t="str">
            <v>線  材  課</v>
          </cell>
        </row>
        <row r="393">
          <cell r="A393" t="str">
            <v>34210</v>
          </cell>
          <cell r="B393" t="str">
            <v>３４２１０</v>
          </cell>
          <cell r="C393" t="str">
            <v>伸  線  係</v>
          </cell>
          <cell r="D393" t="str">
            <v>線  材  課</v>
          </cell>
        </row>
        <row r="394">
          <cell r="A394" t="str">
            <v>34212</v>
          </cell>
          <cell r="B394" t="str">
            <v>３４２１２</v>
          </cell>
          <cell r="C394" t="str">
            <v>準  備  班</v>
          </cell>
          <cell r="D394" t="str">
            <v>線  材  課</v>
          </cell>
        </row>
        <row r="395">
          <cell r="A395" t="str">
            <v>34215</v>
          </cell>
          <cell r="B395" t="str">
            <v>３４２１５</v>
          </cell>
          <cell r="C395" t="str">
            <v>伸  線  班</v>
          </cell>
          <cell r="D395" t="str">
            <v>線  材  課</v>
          </cell>
        </row>
        <row r="396">
          <cell r="A396" t="str">
            <v>34217</v>
          </cell>
          <cell r="B396" t="str">
            <v>３４２１７</v>
          </cell>
          <cell r="C396" t="str">
            <v>焼  鈍  班</v>
          </cell>
          <cell r="D396" t="str">
            <v>線  材  課</v>
          </cell>
        </row>
        <row r="397">
          <cell r="A397" t="str">
            <v>34400</v>
          </cell>
          <cell r="B397" t="str">
            <v>３４４００</v>
          </cell>
          <cell r="C397" t="str">
            <v>鋼  管  課</v>
          </cell>
          <cell r="D397" t="str">
            <v>鋼  管  課</v>
          </cell>
        </row>
        <row r="398">
          <cell r="A398" t="str">
            <v>34410</v>
          </cell>
          <cell r="B398" t="str">
            <v>３４４１０</v>
          </cell>
          <cell r="C398" t="str">
            <v>鋼  管  係</v>
          </cell>
          <cell r="D398" t="str">
            <v>鋼  管  課</v>
          </cell>
        </row>
        <row r="399">
          <cell r="A399" t="str">
            <v>34412</v>
          </cell>
          <cell r="B399" t="str">
            <v>３４４１２</v>
          </cell>
          <cell r="C399" t="str">
            <v>準  備  班</v>
          </cell>
          <cell r="D399" t="str">
            <v>鋼  管  課</v>
          </cell>
        </row>
        <row r="400">
          <cell r="A400" t="str">
            <v>34415</v>
          </cell>
          <cell r="B400" t="str">
            <v>３４４１５</v>
          </cell>
          <cell r="C400" t="str">
            <v>引  抜  班</v>
          </cell>
          <cell r="D400" t="str">
            <v>鋼  管  課</v>
          </cell>
        </row>
        <row r="401">
          <cell r="A401" t="str">
            <v>34417</v>
          </cell>
          <cell r="B401" t="str">
            <v>３４４１７</v>
          </cell>
          <cell r="C401" t="str">
            <v>仕  上  班</v>
          </cell>
          <cell r="D401" t="str">
            <v>鋼  管  課</v>
          </cell>
        </row>
        <row r="402">
          <cell r="A402" t="str">
            <v>34700</v>
          </cell>
          <cell r="B402" t="str">
            <v>３４７００</v>
          </cell>
          <cell r="C402" t="str">
            <v>製造管理Ｇ</v>
          </cell>
          <cell r="D402" t="str">
            <v>製造管理Ｇ(三好)</v>
          </cell>
        </row>
        <row r="403">
          <cell r="A403" t="str">
            <v>34702</v>
          </cell>
          <cell r="B403" t="str">
            <v>３４７０２</v>
          </cell>
          <cell r="C403" t="str">
            <v>保  全  班</v>
          </cell>
          <cell r="D403" t="str">
            <v>製造管理Ｇ(三好)</v>
          </cell>
        </row>
        <row r="404">
          <cell r="A404" t="str">
            <v>34701</v>
          </cell>
          <cell r="B404" t="str">
            <v>３４７０１</v>
          </cell>
          <cell r="C404" t="str">
            <v>試験検査班</v>
          </cell>
          <cell r="D404" t="str">
            <v>製造管理Ｇ(三好)</v>
          </cell>
        </row>
        <row r="405">
          <cell r="A405" t="str">
            <v>34705</v>
          </cell>
          <cell r="B405" t="str">
            <v>３４７０５</v>
          </cell>
          <cell r="C405" t="str">
            <v>受渡し班</v>
          </cell>
          <cell r="D405" t="str">
            <v>製造管理Ｇ(三好)</v>
          </cell>
        </row>
        <row r="406">
          <cell r="A406" t="str">
            <v>35000</v>
          </cell>
          <cell r="B406" t="str">
            <v>３５０００</v>
          </cell>
          <cell r="C406" t="str">
            <v>高岡製造部</v>
          </cell>
          <cell r="D406" t="str">
            <v>高岡製造部</v>
          </cell>
        </row>
        <row r="407">
          <cell r="A407" t="str">
            <v>35500</v>
          </cell>
          <cell r="B407" t="str">
            <v>３５５００</v>
          </cell>
          <cell r="C407" t="str">
            <v>造  管  課</v>
          </cell>
          <cell r="D407" t="str">
            <v>造  管  課</v>
          </cell>
        </row>
        <row r="408">
          <cell r="A408" t="str">
            <v>35510</v>
          </cell>
          <cell r="B408" t="str">
            <v>３５５１０</v>
          </cell>
          <cell r="C408" t="str">
            <v>造  管  係</v>
          </cell>
          <cell r="D408" t="str">
            <v>造  管  課</v>
          </cell>
        </row>
        <row r="409">
          <cell r="A409" t="str">
            <v>35511</v>
          </cell>
          <cell r="B409" t="str">
            <v>３５５１１</v>
          </cell>
          <cell r="C409" t="str">
            <v>第１造管班</v>
          </cell>
          <cell r="D409" t="str">
            <v>造  管  課</v>
          </cell>
        </row>
        <row r="410">
          <cell r="A410" t="str">
            <v>35512</v>
          </cell>
          <cell r="B410" t="str">
            <v>３５５１２</v>
          </cell>
          <cell r="C410" t="str">
            <v>第２造管班</v>
          </cell>
          <cell r="D410" t="str">
            <v>造  管  課</v>
          </cell>
        </row>
        <row r="411">
          <cell r="A411" t="str">
            <v>35520</v>
          </cell>
          <cell r="B411" t="str">
            <v>３５５２０</v>
          </cell>
          <cell r="C411" t="str">
            <v>ドアビ－ム係</v>
          </cell>
          <cell r="D411" t="str">
            <v>造  管  課</v>
          </cell>
        </row>
        <row r="412">
          <cell r="A412" t="str">
            <v>35523</v>
          </cell>
          <cell r="B412" t="str">
            <v>３５５２３</v>
          </cell>
          <cell r="C412" t="str">
            <v>第３造管班</v>
          </cell>
          <cell r="D412" t="str">
            <v>造  管  課</v>
          </cell>
        </row>
        <row r="413">
          <cell r="A413" t="str">
            <v>35529</v>
          </cell>
          <cell r="B413" t="str">
            <v>３５５２９</v>
          </cell>
          <cell r="C413" t="str">
            <v>ドアビ－ム班</v>
          </cell>
          <cell r="D413" t="str">
            <v>造  管  課</v>
          </cell>
        </row>
        <row r="414">
          <cell r="A414" t="str">
            <v>35100</v>
          </cell>
          <cell r="B414" t="str">
            <v>３５１００</v>
          </cell>
          <cell r="C414" t="str">
            <v>切  削  課</v>
          </cell>
          <cell r="D414" t="str">
            <v>切  削  課</v>
          </cell>
        </row>
        <row r="415">
          <cell r="A415" t="str">
            <v>35110</v>
          </cell>
          <cell r="B415" t="str">
            <v>３５１１０</v>
          </cell>
          <cell r="C415" t="str">
            <v>旋  削  係</v>
          </cell>
          <cell r="D415" t="str">
            <v>切  削  課</v>
          </cell>
        </row>
        <row r="416">
          <cell r="A416" t="str">
            <v>35115</v>
          </cell>
          <cell r="B416" t="str">
            <v>３５１１５</v>
          </cell>
          <cell r="C416" t="str">
            <v>旋  削  班</v>
          </cell>
          <cell r="D416" t="str">
            <v>切  削  課</v>
          </cell>
        </row>
        <row r="417">
          <cell r="A417" t="str">
            <v>35116</v>
          </cell>
          <cell r="B417" t="str">
            <v>３５１１６</v>
          </cell>
          <cell r="C417" t="str">
            <v>研  削  班</v>
          </cell>
          <cell r="D417" t="str">
            <v>切  削  課</v>
          </cell>
        </row>
        <row r="418">
          <cell r="A418" t="str">
            <v>35700</v>
          </cell>
          <cell r="B418" t="str">
            <v>３５７００</v>
          </cell>
          <cell r="C418" t="str">
            <v>製造管理Ｇ</v>
          </cell>
          <cell r="D418" t="str">
            <v>製造管理Ｇ(高岡)</v>
          </cell>
        </row>
        <row r="419">
          <cell r="A419" t="str">
            <v>35702</v>
          </cell>
          <cell r="B419" t="str">
            <v>３５７０２</v>
          </cell>
          <cell r="C419" t="str">
            <v>保  全  班</v>
          </cell>
          <cell r="D419" t="str">
            <v>製造管理Ｇ(高岡)</v>
          </cell>
        </row>
        <row r="420">
          <cell r="A420" t="str">
            <v>35701</v>
          </cell>
          <cell r="B420" t="str">
            <v>３５７０１</v>
          </cell>
          <cell r="C420" t="str">
            <v>試験検査班</v>
          </cell>
          <cell r="D420" t="str">
            <v>製造管理Ｇ(高岡)</v>
          </cell>
        </row>
        <row r="421">
          <cell r="A421" t="str">
            <v>35705</v>
          </cell>
          <cell r="B421" t="str">
            <v>３５７０５</v>
          </cell>
          <cell r="C421" t="str">
            <v>受渡し班</v>
          </cell>
          <cell r="D421" t="str">
            <v>製造管理Ｇ(高岡)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勤務ｼﾌﾄﾍﾞｰｽ表 下期"/>
      <sheetName val="車会集約"/>
      <sheetName val="工場長会議資料"/>
      <sheetName val="勤務ｼﾌﾄﾍﾞｰｽ・ 下期"/>
      <sheetName val="_REF"/>
      <sheetName val="（均衡率）"/>
      <sheetName val="sheet17"/>
      <sheetName val="管理项目进度表"/>
      <sheetName val="?d?l?? (full-SUV)"/>
      <sheetName val="Sheet1"/>
      <sheetName val="_d_l__ (full-SUV)"/>
      <sheetName val="総合B"/>
      <sheetName val="表5-2 地区別CO2排出実績"/>
      <sheetName val="??・??×?"/>
      <sheetName val="Sheet2"/>
      <sheetName val="Sheet3"/>
      <sheetName val="MOTO"/>
      <sheetName val="日程"/>
      <sheetName val="進め方"/>
      <sheetName val="__・__×_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MPL 技連"/>
      <sheetName val="342E BLOCK"/>
      <sheetName val="当月步行图"/>
      <sheetName val="PARAMETRES"/>
      <sheetName val="ＢＭＰ塗装直材"/>
      <sheetName val="MM利益・原価企画方針書ｶｸ１"/>
      <sheetName val="5.1. Volume assumptions"/>
      <sheetName val="生涯利益計画ｼｰﾄ"/>
      <sheetName val="Prm"/>
      <sheetName val="ÔïWñ"/>
      <sheetName val="PROD2"/>
      <sheetName val="Europe PU-1"/>
      <sheetName val="0397NNA"/>
      <sheetName val="計算ｼｰﾄ"/>
      <sheetName val="ES3"/>
      <sheetName val="391.各"/>
      <sheetName val="90檢討稿_實際"/>
      <sheetName val="ŽÔ‰ïW–ñ"/>
      <sheetName val="Customer input"/>
      <sheetName val="FR管理工程図"/>
      <sheetName val="resume"/>
      <sheetName val="WEIGHT"/>
      <sheetName val="NYTO-model"/>
      <sheetName val="Destination Table"/>
      <sheetName val="試作工"/>
      <sheetName val="(1b)Company"/>
      <sheetName val="(4A)J-Market"/>
      <sheetName val="(10) ProdType"/>
      <sheetName val="99年度原単位"/>
      <sheetName val="menu"/>
      <sheetName val="管理_目_度表"/>
      <sheetName val="外表面Ａ"/>
      <sheetName val="DIEZEL動弁相場"/>
      <sheetName val="RD제품개발투자비(매가)"/>
      <sheetName val="過不足ﾏﾄﾒ"/>
      <sheetName val="新目標"/>
      <sheetName val="14mmQfup"/>
      <sheetName val="ﾊﾞﾙﾌﾞﾘｰｸ"/>
      <sheetName val="FR FDR W"/>
      <sheetName val="集計ﾘｽﾄ"/>
      <sheetName val="A"/>
      <sheetName val="勤務ｼﾌﾄﾍﾞｰｽ表_下期"/>
      <sheetName val="勤務ｼﾌﾄﾍﾞｰｽ・_下期"/>
      <sheetName val="?d?l??_(full-SUV)"/>
      <sheetName val="_d_l___(full-SUV)"/>
      <sheetName val="表5-2_地区別CO2排出実績"/>
      <sheetName val="信息费用预算表(A4)_"/>
      <sheetName val="MPL_技連"/>
      <sheetName val="342E_BLOCK"/>
      <sheetName val="5_1__Volume_assumptions"/>
      <sheetName val="391_各"/>
      <sheetName val="Europe_PU-1"/>
      <sheetName val="Destination_Table"/>
      <sheetName val="Customer_input"/>
      <sheetName val="(10)_ProdType"/>
      <sheetName val="销售收入A4"/>
      <sheetName val="まとめ"/>
      <sheetName val="基準ﾘｽﾄ"/>
      <sheetName val="99buddepr"/>
      <sheetName val="車種別生産台数"/>
      <sheetName val="Benefits Worksheet"/>
      <sheetName val="ORGINAL"/>
      <sheetName val="B"/>
      <sheetName val="C"/>
      <sheetName val="SII出荷日"/>
      <sheetName val="Consolid BS"/>
      <sheetName val="Sales by Customer"/>
      <sheetName val="ｸﾞﾗﾌﾃﾞｰﾀ"/>
      <sheetName val="稼動データ入力"/>
      <sheetName val="ﾄﾗﾍﾞﾙﾛｸﾞ後半"/>
      <sheetName val="ﾄﾗﾍﾞﾙﾛｸﾞ前半"/>
      <sheetName val="CKGC"/>
      <sheetName val="CKGZ"/>
      <sheetName val="Index"/>
      <sheetName val="Ref"/>
      <sheetName val="ＨＸ準備費一覧"/>
      <sheetName val="幵夛廤栺"/>
      <sheetName val="人工成本(铸造+机加)"/>
      <sheetName val="树脂涂装9月"/>
      <sheetName val="月报表"/>
      <sheetName val="HS HB NE dr 1"/>
      <sheetName val="IP標時xls"/>
      <sheetName val="ﾄﾞｶ停全体"/>
      <sheetName val="星取表"/>
      <sheetName val="BOM系"/>
      <sheetName val="TM"/>
      <sheetName val="总公司2002.12.31"/>
      <sheetName val="QR20-1101"/>
      <sheetName val="094_APP別"/>
      <sheetName val="Exceptions"/>
      <sheetName val="REN"/>
      <sheetName val="見積依頼部品一覧"/>
      <sheetName val="12月 原 "/>
      <sheetName val="0409"/>
      <sheetName val="F4301"/>
      <sheetName val="KD前提工順"/>
      <sheetName val="주행"/>
      <sheetName val="M5A0_01-01-22"/>
      <sheetName val="9月存货分析"/>
      <sheetName val="管理图五"/>
      <sheetName val="Sheet_Name_List"/>
      <sheetName val="正転トルク"/>
      <sheetName val="Range"/>
      <sheetName val="CKW1"/>
      <sheetName val="車体構成"/>
      <sheetName val="段ﾎﾞｰﾙ箱図番･荷姿ｺｰﾄﾞ"/>
      <sheetName val="折线图"/>
      <sheetName val="BS1"/>
      <sheetName val="Base"/>
      <sheetName val="管理项痮迗度表"/>
      <sheetName val="8分析1"/>
      <sheetName val="要因一覧表"/>
      <sheetName val="作業指示系"/>
      <sheetName val="通知系"/>
      <sheetName val="詳細図2（車体）"/>
      <sheetName val="ﾋﾟﾆｵﾝｾﾝｻ1万"/>
      <sheetName val="間接員勤務"/>
      <sheetName val="SYS검토(1A1)"/>
      <sheetName val="星取・"/>
      <sheetName val="試作DPロット日程"/>
      <sheetName val="#REF!"/>
      <sheetName val="零件目标消耗差异率"/>
      <sheetName val="(9A) J-Market 041902"/>
      <sheetName val="B_S"/>
      <sheetName val="P1 Spec of gauge(Japanese)"/>
      <sheetName val="P2 Fastening Point 1"/>
      <sheetName val="既定値"/>
      <sheetName val="勤務ｼﾌﾄﾍﾞｰｽ表_下期1"/>
      <sheetName val="勤務ｼﾌﾄﾍﾞｰｽ・_下期1"/>
      <sheetName val="?d?l??_(full-SUV)1"/>
      <sheetName val="表5-2_地区別CO2排出実績1"/>
      <sheetName val="_d_l___(full-SUV)1"/>
      <sheetName val="MPL_技連1"/>
      <sheetName val="342E_BLOCK1"/>
      <sheetName val="信息费用预算表(A4)_1"/>
      <sheetName val="5_1__Volume_assumptions1"/>
      <sheetName val="391_各1"/>
      <sheetName val="Europe_PU-11"/>
      <sheetName val="Customer_input1"/>
      <sheetName val="Destination_Table1"/>
      <sheetName val="(10)_ProdType1"/>
      <sheetName val="FR_FDR_W"/>
      <sheetName val="X-R"/>
      <sheetName val="roadmap U-van"/>
      <sheetName val="右"/>
      <sheetName val="日産ｺﾓﾝR"/>
      <sheetName val="国内+欧州"/>
      <sheetName val="R-1.6 2・900 E370"/>
      <sheetName val="NPV Working"/>
      <sheetName val="040 適用車種コード情報"/>
      <sheetName val="RESUMEN"/>
      <sheetName val="1、费用分类说明"/>
      <sheetName val="制造费用表"/>
      <sheetName val="Nissan YTD"/>
      <sheetName val="IRR比較"/>
      <sheetName val="工艺问题汇总"/>
      <sheetName val="5封面"/>
      <sheetName val="步行图MP"/>
      <sheetName val="Budget&amp;Actual"/>
      <sheetName val="前提"/>
      <sheetName val="過去履歴"/>
      <sheetName val="CALIFMAGNO"/>
      <sheetName val="3MIS"/>
      <sheetName val="SAVES"/>
      <sheetName val="SAVES2"/>
      <sheetName val="CPU"/>
      <sheetName val="DSTR"/>
      <sheetName val="LoadR(V)"/>
      <sheetName val="TLoadR(P)"/>
      <sheetName val="StockN"/>
      <sheetName val="StockD"/>
      <sheetName val="StockDS"/>
      <sheetName val="StockP"/>
      <sheetName val="DealAchR"/>
      <sheetName val="D-D-LT"/>
      <sheetName val="ProdLT"/>
      <sheetName val="DSTAR"/>
      <sheetName val="OEE"/>
      <sheetName val="SSAR"/>
      <sheetName val="STR"/>
      <sheetName val="CO2"/>
      <sheetName val="Enegy"/>
      <sheetName val="Recycle"/>
      <sheetName val="GK"/>
      <sheetName val="COSTES NMUK"/>
      <sheetName val="標時"/>
      <sheetName val="P3"/>
      <sheetName val="万年历"/>
      <sheetName val="★支給品_調査_3"/>
      <sheetName val="M|Â"/>
      <sheetName val="X11EglobalV5"/>
      <sheetName val="Benefits_Worksheet"/>
      <sheetName val="Consolid_BS"/>
      <sheetName val="Sales_by_Customer"/>
      <sheetName val="HS_HB_NE_dr_1"/>
      <sheetName val="2-国内培训明细表"/>
      <sheetName val="3-出国（境）培训明细表"/>
      <sheetName val="封面"/>
      <sheetName val="Recommend"/>
      <sheetName val="索赔（按车型）A4"/>
      <sheetName val="3、投资管理指标实绩"/>
      <sheetName val="10年度管理图表 "/>
      <sheetName val="ETRS"/>
      <sheetName val="Nissan Backup"/>
      <sheetName val="‚a‚l‚o“h‘•’¼Þ"/>
      <sheetName val="SCH"/>
      <sheetName val="2"/>
      <sheetName val="4-货币资金-现金"/>
      <sheetName val="投資目的"/>
      <sheetName val="供应商主数据"/>
      <sheetName val="EUR"/>
      <sheetName val="block ﾜｺﾞﾝ"/>
      <sheetName val="ES4"/>
      <sheetName val="数据源 2013年"/>
      <sheetName val="Balance Sheet"/>
      <sheetName val="新規00上ｸﾞﾗﾌ"/>
      <sheetName val="実績原価"/>
      <sheetName val="市況影響重量(明細)"/>
      <sheetName val="_x0000__x0000__x0000_@D_x0000__x0000__x0000__x0000_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φ520化"/>
      <sheetName val="BELT計算(ZXL)"/>
      <sheetName val="BELT計算(7m)"/>
      <sheetName val="車会集約"/>
      <sheetName val="#REF"/>
      <sheetName val="NEW003"/>
      <sheetName val="ENG油洩れ"/>
      <sheetName val="ENG???"/>
      <sheetName val="業務計画"/>
      <sheetName val="ﾌﾟﾛﾄ_P772分解5号機"/>
      <sheetName val="HärQ"/>
      <sheetName val="99ﾊﾞｽ"/>
      <sheetName val="出図表"/>
      <sheetName val="TIRE読み替え表"/>
      <sheetName val="ENG___"/>
      <sheetName val="入力分類"/>
      <sheetName val="NCAB"/>
      <sheetName val="Years_Input"/>
      <sheetName val="H””äŠr‚Q"/>
      <sheetName val="計算ｼｰﾄ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ﾌﾟﾛﾄ_P772分解5号機"/>
      <sheetName val="ﾌﾟﾛﾄ_P772分解11号機"/>
      <sheetName val="1研_P772分解19号機"/>
      <sheetName val="1ken vs Proto要因別ﾚﾍﾞﾙ比較"/>
      <sheetName val="1研_P772分解19号機-報告書用①"/>
      <sheetName val="研ﾊﾞﾘ_P772分解44号機"/>
      <sheetName val="研ﾊﾞﾘ_P772分解44号機 (2)"/>
      <sheetName val="1ken_vs_Proto要因別ﾚﾍﾞﾙ比較"/>
      <sheetName val="研ﾊﾞﾘ_P772分解44号機_(2)"/>
      <sheetName val="A"/>
      <sheetName val="1ken_vs_Proto要因別ﾚﾍﾞﾙ比較1"/>
      <sheetName val="研ﾊﾞﾘ_P772分解44号機_(2)1"/>
      <sheetName val="結果"/>
      <sheetName val="ENG油洩れ"/>
      <sheetName val="選酋表"/>
      <sheetName val="96期(川崎)"/>
      <sheetName val="Years_Input"/>
      <sheetName val="資料_700部品点数設定"/>
      <sheetName val="OD"/>
      <sheetName val="Production Database 399"/>
      <sheetName val="forecast"/>
      <sheetName val="車会集約"/>
      <sheetName val="#REF"/>
      <sheetName val="KD2.９月月報"/>
      <sheetName val="HUNIT"/>
      <sheetName val="sheet5"/>
      <sheetName val="計算結果"/>
      <sheetName val="New Y 11 , 12"/>
      <sheetName val="EF"/>
      <sheetName val="Lesson Lern"/>
      <sheetName val="2000_ALL"/>
      <sheetName val="WG_00"/>
      <sheetName val="SUS_00"/>
      <sheetName val="研ﾊﾞﾘ_P772分解44䀇機_(2)"/>
      <sheetName val="研ﾊﾞﾘ_P772分解44䀇機_(2)1"/>
      <sheetName val="Production Da_x0004_abase 399"/>
      <sheetName val="【資料】730改造投資"/>
      <sheetName val="98UBS"/>
      <sheetName val="ocean voyage"/>
      <sheetName val="業務計画"/>
    </sheetNames>
    <sheetDataSet>
      <sheetData sheetId="0" refreshError="1">
        <row r="25">
          <cell r="C25">
            <v>53.226485871280204</v>
          </cell>
          <cell r="D25">
            <v>0</v>
          </cell>
          <cell r="F25">
            <v>5.8884365535558914</v>
          </cell>
        </row>
        <row r="26">
          <cell r="D26">
            <v>0</v>
          </cell>
          <cell r="F26">
            <v>7.4131024130091703</v>
          </cell>
        </row>
        <row r="27">
          <cell r="D27">
            <v>0</v>
          </cell>
          <cell r="F27">
            <v>8.9125093813374576</v>
          </cell>
        </row>
        <row r="28">
          <cell r="D28">
            <v>0</v>
          </cell>
          <cell r="F28">
            <v>10.232929922807571</v>
          </cell>
        </row>
        <row r="29">
          <cell r="D29">
            <v>0</v>
          </cell>
          <cell r="F29">
            <v>9.332543007969889</v>
          </cell>
        </row>
        <row r="30">
          <cell r="D30">
            <v>0</v>
          </cell>
          <cell r="F30">
            <v>10.964781961431839</v>
          </cell>
        </row>
        <row r="36">
          <cell r="A36">
            <v>700</v>
          </cell>
        </row>
        <row r="37">
          <cell r="A37">
            <v>750</v>
          </cell>
        </row>
        <row r="38">
          <cell r="A38">
            <v>800</v>
          </cell>
        </row>
        <row r="39">
          <cell r="A39">
            <v>850</v>
          </cell>
        </row>
        <row r="40">
          <cell r="A40">
            <v>900</v>
          </cell>
        </row>
        <row r="41">
          <cell r="A41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-101"/>
      <sheetName val="Review Accrue"/>
      <sheetName val="A"/>
      <sheetName val="salary"/>
      <sheetName val="Prepaid Exp"/>
      <sheetName val="Adjust"/>
      <sheetName val="FixedAsset"/>
      <sheetName val="Sheet1"/>
      <sheetName val="Deposit"/>
      <sheetName val="Current"/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Review_Accrue"/>
      <sheetName val="Prepaid_Exp"/>
      <sheetName val="B-100_Conclude"/>
      <sheetName val="I-100_Conclude"/>
      <sheetName val="I-104_ap_confirm_control"/>
      <sheetName val="I-200_Conclude"/>
      <sheetName val="N-100_Conclude"/>
      <sheetName val="PA-100_Conclude"/>
      <sheetName val="PA-103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7"/>
      <sheetName val="sheet18"/>
      <sheetName val="表5-2 地区別CO2排出実績"/>
      <sheetName val="計算ｼｰﾄ"/>
      <sheetName val="#REF"/>
      <sheetName val="Sheet1"/>
      <sheetName val="89"/>
      <sheetName val="89年度"/>
      <sheetName val="A33(引三引四)"/>
      <sheetName val="UNIDADESHS02MY"/>
      <sheetName val="MOTO"/>
      <sheetName val="預定生產表"/>
      <sheetName val="??・??×?"/>
      <sheetName val="location"/>
      <sheetName val="__・__×_"/>
      <sheetName val="HUNIT"/>
      <sheetName val="過不足ﾏﾄﾒ"/>
      <sheetName val="新目標"/>
      <sheetName val="14mmQfup"/>
      <sheetName val="ﾊﾞﾙﾌﾞﾘｰｸ"/>
      <sheetName val="試作DPロット日程"/>
      <sheetName val="DIEZEL動弁相場"/>
      <sheetName val="tZR_39區分(案)0226"/>
      <sheetName val="出図表"/>
      <sheetName val="基準ﾘｽﾄ"/>
      <sheetName val="PT1"/>
      <sheetName val="台湾向SD"/>
      <sheetName val="120 pre-SIc"/>
      <sheetName val=" 008 weight"/>
      <sheetName val="愛知・日デ"/>
      <sheetName val="094_APP別"/>
      <sheetName val="表5-2_地区別CO2排出実績"/>
      <sheetName val="書式9（見積依頼"/>
      <sheetName val="付表Ａ専決押印"/>
      <sheetName val="A"/>
      <sheetName val="圧型原単位"/>
      <sheetName val="W-현원가"/>
      <sheetName val="ﾌﾟﾛﾄ_P772分解5号機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MF"/>
      <sheetName val="全体"/>
      <sheetName val="MH"/>
      <sheetName val="89"/>
      <sheetName val="生涯利益計画ｼｰﾄ"/>
      <sheetName val="Sensitivity(Change)"/>
      <sheetName val="ラダーチャート(仮)"/>
      <sheetName val="??・??×?"/>
      <sheetName val="B"/>
      <sheetName val="C"/>
      <sheetName val="MOTO"/>
      <sheetName val="__・__×_"/>
      <sheetName val="愛知・日デ"/>
      <sheetName val="総合B"/>
      <sheetName val="sheet17"/>
      <sheetName val="ﾌﾟﾛﾄ_P772分解5号機"/>
    </sheetNames>
    <sheetDataSet>
      <sheetData sheetId="0" refreshError="1">
        <row r="68">
          <cell r="B68" t="str">
            <v>変速性能</v>
          </cell>
        </row>
        <row r="69">
          <cell r="B69" t="str">
            <v>静粛性</v>
          </cell>
        </row>
        <row r="70">
          <cell r="B70" t="str">
            <v>運転性</v>
          </cell>
        </row>
        <row r="71">
          <cell r="B71" t="str">
            <v>操作性</v>
          </cell>
        </row>
        <row r="72">
          <cell r="B72" t="str">
            <v>伝達効率</v>
          </cell>
        </row>
        <row r="73">
          <cell r="B73" t="str">
            <v>実用性</v>
          </cell>
        </row>
        <row r="74">
          <cell r="B74" t="str">
            <v>強度耐久信頼性</v>
          </cell>
        </row>
        <row r="75">
          <cell r="B75" t="str">
            <v>サービス作業性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66E38-95D5-483F-A44A-C4134216765F}">
  <sheetPr>
    <tabColor theme="8" tint="-0.499984740745262"/>
  </sheetPr>
  <dimension ref="A1:O104"/>
  <sheetViews>
    <sheetView view="pageBreakPreview" topLeftCell="G95" zoomScale="115" zoomScaleNormal="80" zoomScaleSheetLayoutView="115" workbookViewId="0">
      <selection activeCell="P95" sqref="P1:X1048576"/>
    </sheetView>
  </sheetViews>
  <sheetFormatPr defaultColWidth="9.1796875" defaultRowHeight="20"/>
  <cols>
    <col min="1" max="1" width="44.26953125" style="93" customWidth="1"/>
    <col min="2" max="2" width="7.54296875" style="56" customWidth="1"/>
    <col min="3" max="3" width="1" style="56" customWidth="1"/>
    <col min="4" max="4" width="13.1796875" style="56" customWidth="1"/>
    <col min="5" max="5" width="1" style="56" customWidth="1"/>
    <col min="6" max="6" width="13.453125" style="56" bestFit="1" customWidth="1"/>
    <col min="7" max="7" width="1" style="56" customWidth="1"/>
    <col min="8" max="8" width="14.26953125" style="56" hidden="1" customWidth="1"/>
    <col min="9" max="9" width="1" style="56" hidden="1" customWidth="1"/>
    <col min="10" max="10" width="13.1796875" style="71" customWidth="1"/>
    <col min="11" max="11" width="1" style="56" customWidth="1"/>
    <col min="12" max="12" width="13.453125" style="56" bestFit="1" customWidth="1"/>
    <col min="13" max="13" width="1.453125" style="56" hidden="1" customWidth="1"/>
    <col min="14" max="14" width="14.26953125" style="56" hidden="1" customWidth="1"/>
    <col min="15" max="15" width="1" style="56" customWidth="1"/>
    <col min="16" max="16384" width="9.1796875" style="56"/>
  </cols>
  <sheetData>
    <row r="1" spans="1:15" ht="20.5">
      <c r="A1" s="104" t="s">
        <v>9</v>
      </c>
    </row>
    <row r="2" spans="1:15" ht="20.5">
      <c r="A2" s="104" t="s">
        <v>10</v>
      </c>
    </row>
    <row r="3" spans="1:15" ht="20.5">
      <c r="A3" s="104" t="s">
        <v>11</v>
      </c>
    </row>
    <row r="4" spans="1:15" ht="20.5">
      <c r="A4" s="57"/>
      <c r="D4" s="197" t="s">
        <v>142</v>
      </c>
      <c r="E4" s="197"/>
      <c r="F4" s="197"/>
      <c r="G4" s="197"/>
      <c r="H4" s="197"/>
      <c r="I4" s="197"/>
      <c r="J4" s="197"/>
      <c r="K4" s="197"/>
      <c r="L4" s="197"/>
      <c r="M4" s="58"/>
      <c r="N4" s="73" t="s">
        <v>5</v>
      </c>
      <c r="O4" s="97"/>
    </row>
    <row r="5" spans="1:15" ht="20.5">
      <c r="A5" s="57"/>
      <c r="D5" s="197" t="s">
        <v>13</v>
      </c>
      <c r="E5" s="197"/>
      <c r="F5" s="197"/>
      <c r="G5" s="197"/>
      <c r="H5" s="197"/>
      <c r="J5" s="198" t="s">
        <v>20</v>
      </c>
      <c r="K5" s="198"/>
      <c r="L5" s="198"/>
      <c r="M5" s="96"/>
      <c r="N5" s="96"/>
      <c r="O5" s="98"/>
    </row>
    <row r="6" spans="1:15" ht="20.5">
      <c r="A6" s="57"/>
      <c r="D6" s="45" t="s">
        <v>14</v>
      </c>
      <c r="E6" s="45"/>
      <c r="F6" s="45" t="s">
        <v>14</v>
      </c>
      <c r="G6" s="45"/>
      <c r="H6" s="45" t="s">
        <v>6</v>
      </c>
      <c r="J6" s="45" t="s">
        <v>14</v>
      </c>
      <c r="K6" s="47"/>
      <c r="L6" s="45" t="s">
        <v>14</v>
      </c>
      <c r="M6" s="74"/>
      <c r="N6" s="45" t="s">
        <v>6</v>
      </c>
      <c r="O6" s="74"/>
    </row>
    <row r="7" spans="1:15" ht="20.5">
      <c r="B7" s="103" t="s">
        <v>12</v>
      </c>
      <c r="C7" s="45"/>
      <c r="D7" s="59" t="s">
        <v>15</v>
      </c>
      <c r="E7" s="45"/>
      <c r="F7" s="59" t="s">
        <v>18</v>
      </c>
      <c r="G7" s="45"/>
      <c r="H7" s="46" t="s">
        <v>8</v>
      </c>
      <c r="I7" s="45"/>
      <c r="J7" s="81" t="s">
        <v>15</v>
      </c>
      <c r="K7" s="45"/>
      <c r="L7" s="81" t="s">
        <v>18</v>
      </c>
      <c r="M7" s="45"/>
      <c r="N7" s="46" t="s">
        <v>8</v>
      </c>
      <c r="O7" s="45"/>
    </row>
    <row r="8" spans="1:15" ht="22.5" customHeight="1">
      <c r="B8" s="45"/>
      <c r="C8" s="45"/>
      <c r="D8" s="95" t="s">
        <v>16</v>
      </c>
      <c r="E8" s="95"/>
      <c r="F8" s="95" t="s">
        <v>19</v>
      </c>
      <c r="G8" s="45"/>
      <c r="H8" s="46"/>
      <c r="I8" s="45"/>
      <c r="J8" s="95" t="s">
        <v>16</v>
      </c>
      <c r="K8" s="95"/>
      <c r="L8" s="95" t="s">
        <v>19</v>
      </c>
      <c r="M8" s="45"/>
      <c r="N8" s="46"/>
      <c r="O8" s="45"/>
    </row>
    <row r="9" spans="1:15" ht="20.5">
      <c r="B9" s="45"/>
      <c r="C9" s="45"/>
      <c r="D9" s="95" t="s">
        <v>17</v>
      </c>
      <c r="E9" s="95"/>
      <c r="F9" s="95"/>
      <c r="G9" s="74"/>
      <c r="H9" s="112"/>
      <c r="I9" s="74"/>
      <c r="J9" s="95" t="s">
        <v>17</v>
      </c>
      <c r="K9" s="95"/>
      <c r="L9" s="95"/>
      <c r="M9" s="45"/>
      <c r="N9" s="46"/>
      <c r="O9" s="45"/>
    </row>
    <row r="10" spans="1:15" ht="20.5">
      <c r="A10" s="113" t="s">
        <v>25</v>
      </c>
      <c r="C10" s="45"/>
      <c r="D10" s="74"/>
      <c r="E10" s="45"/>
      <c r="F10" s="74"/>
      <c r="G10" s="45"/>
      <c r="H10" s="74"/>
      <c r="I10" s="45"/>
      <c r="J10" s="99"/>
      <c r="K10" s="45"/>
      <c r="L10" s="99"/>
      <c r="M10" s="45"/>
      <c r="N10" s="54"/>
      <c r="O10" s="45"/>
    </row>
    <row r="11" spans="1:15" ht="20.5">
      <c r="A11" s="104" t="s">
        <v>26</v>
      </c>
      <c r="B11" s="67"/>
      <c r="C11" s="67"/>
      <c r="D11" s="48"/>
      <c r="E11" s="67"/>
      <c r="F11" s="48"/>
      <c r="G11" s="67"/>
      <c r="H11" s="48"/>
      <c r="I11" s="67"/>
      <c r="J11" s="55"/>
      <c r="K11" s="48"/>
      <c r="L11" s="55"/>
      <c r="M11" s="48"/>
      <c r="N11" s="55"/>
      <c r="O11" s="48"/>
    </row>
    <row r="12" spans="1:15">
      <c r="A12" s="93" t="s">
        <v>27</v>
      </c>
      <c r="B12" s="67">
        <v>4</v>
      </c>
      <c r="C12" s="67"/>
      <c r="D12" s="49">
        <v>19151.685279999998</v>
      </c>
      <c r="E12" s="67"/>
      <c r="F12" s="49">
        <v>6394</v>
      </c>
      <c r="G12" s="67"/>
      <c r="H12" s="52">
        <v>225361</v>
      </c>
      <c r="I12" s="67"/>
      <c r="J12" s="49">
        <v>18836.227579999999</v>
      </c>
      <c r="K12" s="50"/>
      <c r="L12" s="49">
        <v>6329</v>
      </c>
      <c r="M12" s="50"/>
      <c r="N12" s="49">
        <v>215399</v>
      </c>
      <c r="O12" s="50"/>
    </row>
    <row r="13" spans="1:15">
      <c r="A13" s="93" t="s">
        <v>28</v>
      </c>
      <c r="B13" s="67"/>
      <c r="C13" s="67"/>
      <c r="D13" s="49"/>
      <c r="E13" s="67"/>
      <c r="F13" s="49"/>
      <c r="G13" s="67"/>
      <c r="H13" s="52">
        <v>74920</v>
      </c>
      <c r="I13" s="67"/>
      <c r="J13" s="49"/>
      <c r="K13" s="50"/>
      <c r="L13" s="49"/>
      <c r="M13" s="50"/>
      <c r="N13" s="49">
        <v>74917</v>
      </c>
      <c r="O13" s="50"/>
    </row>
    <row r="14" spans="1:15">
      <c r="A14" s="93" t="s">
        <v>29</v>
      </c>
      <c r="B14" s="67">
        <v>3.4</v>
      </c>
      <c r="C14" s="67"/>
      <c r="D14" s="49">
        <v>6122</v>
      </c>
      <c r="E14" s="67"/>
      <c r="F14" s="49">
        <v>51425</v>
      </c>
      <c r="G14" s="67"/>
      <c r="H14" s="52"/>
      <c r="I14" s="67"/>
      <c r="J14" s="49">
        <v>6282.5</v>
      </c>
      <c r="K14" s="50"/>
      <c r="L14" s="49">
        <v>7863</v>
      </c>
      <c r="M14" s="50"/>
      <c r="N14" s="49"/>
      <c r="O14" s="50"/>
    </row>
    <row r="15" spans="1:15">
      <c r="A15" s="93" t="s">
        <v>30</v>
      </c>
      <c r="B15" s="67">
        <v>5</v>
      </c>
      <c r="C15" s="67"/>
      <c r="D15" s="49">
        <v>225842.20435000001</v>
      </c>
      <c r="E15" s="67"/>
      <c r="F15" s="49">
        <v>108502</v>
      </c>
      <c r="G15" s="67"/>
      <c r="H15" s="52"/>
      <c r="I15" s="67"/>
      <c r="J15" s="49">
        <v>112113.27474000001</v>
      </c>
      <c r="K15" s="50"/>
      <c r="L15" s="49">
        <v>55630</v>
      </c>
      <c r="M15" s="50"/>
      <c r="N15" s="49"/>
      <c r="O15" s="50"/>
    </row>
    <row r="16" spans="1:15">
      <c r="A16" s="93" t="s">
        <v>31</v>
      </c>
      <c r="B16" s="67">
        <v>3.4</v>
      </c>
      <c r="C16" s="67"/>
      <c r="D16" s="49">
        <v>0</v>
      </c>
      <c r="E16" s="67"/>
      <c r="F16" s="49">
        <v>0</v>
      </c>
      <c r="G16" s="67"/>
      <c r="H16" s="50">
        <v>0</v>
      </c>
      <c r="I16" s="67"/>
      <c r="J16" s="49">
        <v>88372.506859999994</v>
      </c>
      <c r="K16" s="50"/>
      <c r="L16" s="49">
        <v>72851</v>
      </c>
      <c r="M16" s="50"/>
      <c r="N16" s="49">
        <v>0</v>
      </c>
      <c r="O16" s="50"/>
    </row>
    <row r="17" spans="1:15">
      <c r="A17" s="93" t="s">
        <v>32</v>
      </c>
      <c r="B17" s="67">
        <v>3.4</v>
      </c>
      <c r="C17" s="67"/>
      <c r="D17" s="49">
        <v>101521.51972</v>
      </c>
      <c r="E17" s="67"/>
      <c r="F17" s="49">
        <v>97030</v>
      </c>
      <c r="G17" s="67"/>
      <c r="H17" s="50">
        <v>0</v>
      </c>
      <c r="I17" s="67"/>
      <c r="J17" s="49">
        <v>101521.51972</v>
      </c>
      <c r="K17" s="50"/>
      <c r="L17" s="49">
        <v>97030</v>
      </c>
      <c r="M17" s="50"/>
      <c r="N17" s="49">
        <v>0</v>
      </c>
      <c r="O17" s="50"/>
    </row>
    <row r="18" spans="1:15" hidden="1">
      <c r="A18" s="93" t="s">
        <v>33</v>
      </c>
      <c r="B18" s="67"/>
      <c r="C18" s="67"/>
      <c r="D18" s="50"/>
      <c r="E18" s="67"/>
      <c r="F18" s="50"/>
      <c r="G18" s="67"/>
      <c r="H18" s="50">
        <v>0</v>
      </c>
      <c r="I18" s="50"/>
      <c r="J18" s="50"/>
      <c r="K18" s="50"/>
      <c r="L18" s="50"/>
      <c r="M18" s="50"/>
      <c r="N18" s="50">
        <v>0</v>
      </c>
      <c r="O18" s="50"/>
    </row>
    <row r="19" spans="1:15">
      <c r="A19" s="93" t="s">
        <v>180</v>
      </c>
      <c r="B19" s="67">
        <v>6</v>
      </c>
      <c r="C19" s="67"/>
      <c r="D19" s="50">
        <v>120000</v>
      </c>
      <c r="E19" s="67"/>
      <c r="F19" s="50">
        <v>0</v>
      </c>
      <c r="G19" s="67"/>
      <c r="H19" s="50"/>
      <c r="I19" s="50"/>
      <c r="J19" s="50">
        <v>0</v>
      </c>
      <c r="K19" s="50"/>
      <c r="L19" s="50">
        <v>0</v>
      </c>
      <c r="M19" s="50"/>
      <c r="N19" s="50"/>
      <c r="O19" s="50"/>
    </row>
    <row r="20" spans="1:15">
      <c r="A20" s="93" t="s">
        <v>34</v>
      </c>
      <c r="B20" s="67"/>
      <c r="C20" s="67"/>
      <c r="D20" s="12">
        <v>1598.1763600000002</v>
      </c>
      <c r="E20" s="67"/>
      <c r="F20" s="12">
        <v>5338</v>
      </c>
      <c r="G20" s="67"/>
      <c r="H20" s="1">
        <v>6287</v>
      </c>
      <c r="I20" s="67"/>
      <c r="J20" s="12">
        <v>1597.7643400000002</v>
      </c>
      <c r="K20" s="50"/>
      <c r="L20" s="12">
        <v>5337</v>
      </c>
      <c r="M20" s="50"/>
      <c r="N20" s="12">
        <v>6287</v>
      </c>
      <c r="O20" s="50"/>
    </row>
    <row r="21" spans="1:15">
      <c r="A21" s="93" t="s">
        <v>35</v>
      </c>
      <c r="B21" s="67">
        <v>7</v>
      </c>
      <c r="C21" s="67"/>
      <c r="D21" s="49">
        <v>9000</v>
      </c>
      <c r="E21" s="67"/>
      <c r="F21" s="49">
        <v>9000</v>
      </c>
      <c r="G21" s="67"/>
      <c r="H21" s="52">
        <v>150043</v>
      </c>
      <c r="I21" s="67"/>
      <c r="J21" s="49">
        <v>9000</v>
      </c>
      <c r="K21" s="50"/>
      <c r="L21" s="49">
        <v>9000</v>
      </c>
      <c r="M21" s="50"/>
      <c r="N21" s="49">
        <v>150043</v>
      </c>
      <c r="O21" s="50"/>
    </row>
    <row r="22" spans="1:15">
      <c r="A22" s="93" t="s">
        <v>36</v>
      </c>
      <c r="B22" s="67"/>
      <c r="C22" s="67"/>
      <c r="D22" s="12">
        <v>0</v>
      </c>
      <c r="E22" s="67"/>
      <c r="F22" s="12">
        <v>785</v>
      </c>
      <c r="G22" s="67"/>
      <c r="H22" s="1">
        <v>529</v>
      </c>
      <c r="I22" s="67"/>
      <c r="J22" s="12">
        <v>0</v>
      </c>
      <c r="K22" s="50"/>
      <c r="L22" s="12">
        <v>785</v>
      </c>
      <c r="M22" s="50"/>
      <c r="N22" s="12">
        <v>529</v>
      </c>
      <c r="O22" s="50"/>
    </row>
    <row r="23" spans="1:15" ht="20.5">
      <c r="A23" s="104" t="s">
        <v>37</v>
      </c>
      <c r="B23" s="67"/>
      <c r="C23" s="67"/>
      <c r="D23" s="51">
        <f>SUM(D12:D22)</f>
        <v>483235.58571000001</v>
      </c>
      <c r="E23" s="6"/>
      <c r="F23" s="51">
        <v>278474</v>
      </c>
      <c r="G23" s="6"/>
      <c r="H23" s="13">
        <v>457140</v>
      </c>
      <c r="I23" s="6"/>
      <c r="J23" s="51">
        <f>SUM(J12:J22)</f>
        <v>337723.79323999997</v>
      </c>
      <c r="K23" s="50"/>
      <c r="L23" s="51">
        <v>254825</v>
      </c>
      <c r="M23" s="50"/>
      <c r="N23" s="51">
        <v>447175</v>
      </c>
      <c r="O23" s="50"/>
    </row>
    <row r="24" spans="1:15" ht="20.5">
      <c r="A24" s="104"/>
      <c r="B24" s="67"/>
      <c r="C24" s="67"/>
      <c r="D24" s="52"/>
      <c r="E24" s="67"/>
      <c r="F24" s="52"/>
      <c r="G24" s="67"/>
      <c r="H24" s="52"/>
      <c r="I24" s="67"/>
      <c r="J24" s="49"/>
      <c r="K24" s="50"/>
      <c r="L24" s="49"/>
      <c r="M24" s="50"/>
      <c r="N24" s="49"/>
      <c r="O24" s="50"/>
    </row>
    <row r="25" spans="1:15" ht="20.5">
      <c r="A25" s="104" t="s">
        <v>38</v>
      </c>
      <c r="B25" s="67"/>
      <c r="C25" s="67"/>
      <c r="D25" s="52"/>
      <c r="E25" s="67"/>
      <c r="F25" s="52"/>
      <c r="G25" s="67"/>
      <c r="H25" s="52"/>
      <c r="I25" s="67"/>
      <c r="J25" s="49"/>
      <c r="K25" s="50"/>
      <c r="L25" s="49"/>
      <c r="M25" s="50"/>
      <c r="N25" s="49"/>
      <c r="O25" s="50"/>
    </row>
    <row r="26" spans="1:15">
      <c r="A26" s="93" t="s">
        <v>39</v>
      </c>
      <c r="B26" s="67">
        <v>8</v>
      </c>
      <c r="C26" s="67"/>
      <c r="D26" s="49">
        <v>175000</v>
      </c>
      <c r="E26" s="67"/>
      <c r="F26" s="49">
        <v>150182</v>
      </c>
      <c r="G26" s="67"/>
      <c r="H26" s="52">
        <v>180</v>
      </c>
      <c r="I26" s="67"/>
      <c r="J26" s="49">
        <v>175000</v>
      </c>
      <c r="K26" s="50"/>
      <c r="L26" s="49">
        <v>150182</v>
      </c>
      <c r="M26" s="50"/>
      <c r="N26" s="49">
        <v>180</v>
      </c>
      <c r="O26" s="50"/>
    </row>
    <row r="27" spans="1:15">
      <c r="A27" s="93" t="s">
        <v>40</v>
      </c>
      <c r="B27" s="67">
        <v>9</v>
      </c>
      <c r="C27" s="67"/>
      <c r="D27" s="49">
        <v>47834.364900000008</v>
      </c>
      <c r="E27" s="67"/>
      <c r="F27" s="49">
        <v>47788</v>
      </c>
      <c r="G27" s="67"/>
      <c r="H27" s="52">
        <v>40017</v>
      </c>
      <c r="I27" s="67"/>
      <c r="J27" s="49">
        <v>47834.364900000008</v>
      </c>
      <c r="K27" s="50"/>
      <c r="L27" s="49">
        <v>47788</v>
      </c>
      <c r="M27" s="50"/>
      <c r="N27" s="49">
        <v>40017</v>
      </c>
      <c r="O27" s="50"/>
    </row>
    <row r="28" spans="1:15">
      <c r="A28" s="93" t="s">
        <v>41</v>
      </c>
      <c r="B28" s="67">
        <v>10</v>
      </c>
      <c r="C28" s="67"/>
      <c r="D28" s="49">
        <v>0</v>
      </c>
      <c r="E28" s="67"/>
      <c r="F28" s="49">
        <v>0</v>
      </c>
      <c r="G28" s="67"/>
      <c r="H28" s="52">
        <v>0</v>
      </c>
      <c r="I28" s="67"/>
      <c r="J28" s="49">
        <v>139999.70000000001</v>
      </c>
      <c r="K28" s="50"/>
      <c r="L28" s="49">
        <v>10000</v>
      </c>
      <c r="M28" s="50"/>
      <c r="N28" s="49">
        <v>10000</v>
      </c>
      <c r="O28" s="50"/>
    </row>
    <row r="29" spans="1:15">
      <c r="A29" s="93" t="s">
        <v>42</v>
      </c>
      <c r="B29" s="67">
        <v>11</v>
      </c>
      <c r="C29" s="67"/>
      <c r="D29" s="49">
        <v>47780.062735599997</v>
      </c>
      <c r="E29" s="67"/>
      <c r="F29" s="49">
        <v>52931</v>
      </c>
      <c r="G29" s="67"/>
      <c r="H29" s="50">
        <v>65705</v>
      </c>
      <c r="I29" s="67"/>
      <c r="J29" s="49">
        <v>62680</v>
      </c>
      <c r="K29" s="50"/>
      <c r="L29" s="49">
        <v>62680</v>
      </c>
      <c r="M29" s="50"/>
      <c r="N29" s="49">
        <v>62680</v>
      </c>
      <c r="O29" s="50"/>
    </row>
    <row r="30" spans="1:15" hidden="1">
      <c r="A30" s="93" t="s">
        <v>43</v>
      </c>
      <c r="B30" s="67">
        <v>4</v>
      </c>
      <c r="C30" s="67"/>
      <c r="D30" s="49"/>
      <c r="E30" s="67"/>
      <c r="F30" s="49"/>
      <c r="G30" s="67"/>
      <c r="H30" s="52">
        <v>34000</v>
      </c>
      <c r="I30" s="67"/>
      <c r="J30" s="49"/>
      <c r="K30" s="50"/>
      <c r="L30" s="49"/>
      <c r="M30" s="50"/>
      <c r="N30" s="49">
        <v>34000</v>
      </c>
      <c r="O30" s="50"/>
    </row>
    <row r="31" spans="1:15">
      <c r="A31" s="93" t="s">
        <v>44</v>
      </c>
      <c r="B31" s="67">
        <v>12</v>
      </c>
      <c r="C31" s="67"/>
      <c r="D31" s="49">
        <v>58365.445289999996</v>
      </c>
      <c r="E31" s="67"/>
      <c r="F31" s="49">
        <v>58365</v>
      </c>
      <c r="G31" s="67"/>
      <c r="H31" s="52">
        <v>58365</v>
      </c>
      <c r="I31" s="67"/>
      <c r="J31" s="49">
        <v>58365.445289999996</v>
      </c>
      <c r="K31" s="50"/>
      <c r="L31" s="49">
        <v>58365</v>
      </c>
      <c r="M31" s="50"/>
      <c r="N31" s="49">
        <v>58365</v>
      </c>
      <c r="O31" s="50"/>
    </row>
    <row r="32" spans="1:15">
      <c r="A32" s="93" t="s">
        <v>45</v>
      </c>
      <c r="B32" s="67">
        <v>13</v>
      </c>
      <c r="C32" s="67"/>
      <c r="D32" s="49">
        <v>170070.68539999999</v>
      </c>
      <c r="E32" s="67"/>
      <c r="F32" s="49">
        <v>173760</v>
      </c>
      <c r="G32" s="67"/>
      <c r="H32" s="52">
        <v>236076</v>
      </c>
      <c r="I32" s="67"/>
      <c r="J32" s="49">
        <v>170070.68539999999</v>
      </c>
      <c r="K32" s="50"/>
      <c r="L32" s="49">
        <v>173760</v>
      </c>
      <c r="M32" s="50"/>
      <c r="N32" s="49">
        <v>236076</v>
      </c>
      <c r="O32" s="50"/>
    </row>
    <row r="33" spans="1:15">
      <c r="A33" s="93" t="s">
        <v>46</v>
      </c>
      <c r="B33" s="67">
        <v>14</v>
      </c>
      <c r="C33" s="67"/>
      <c r="D33" s="49">
        <v>15109.601429999999</v>
      </c>
      <c r="E33" s="67"/>
      <c r="F33" s="49">
        <v>153389</v>
      </c>
      <c r="G33" s="67"/>
      <c r="H33" s="52">
        <v>0</v>
      </c>
      <c r="I33" s="67"/>
      <c r="J33" s="49">
        <v>15109.601429999999</v>
      </c>
      <c r="K33" s="50"/>
      <c r="L33" s="49">
        <v>153389</v>
      </c>
      <c r="M33" s="50"/>
      <c r="N33" s="49">
        <v>0</v>
      </c>
      <c r="O33" s="50"/>
    </row>
    <row r="34" spans="1:15" hidden="1">
      <c r="A34" s="93" t="s">
        <v>47</v>
      </c>
      <c r="B34" s="67"/>
      <c r="C34" s="67"/>
      <c r="D34" s="49"/>
      <c r="E34" s="67"/>
      <c r="F34" s="49"/>
      <c r="G34" s="67"/>
      <c r="H34" s="52">
        <v>24835</v>
      </c>
      <c r="I34" s="67"/>
      <c r="J34" s="49"/>
      <c r="K34" s="50"/>
      <c r="L34" s="49"/>
      <c r="M34" s="50"/>
      <c r="N34" s="49">
        <v>24835</v>
      </c>
      <c r="O34" s="50"/>
    </row>
    <row r="35" spans="1:15" hidden="1">
      <c r="A35" s="93" t="s">
        <v>1</v>
      </c>
      <c r="B35" s="67"/>
      <c r="C35" s="67"/>
      <c r="D35" s="49">
        <v>0</v>
      </c>
      <c r="E35" s="67"/>
      <c r="F35" s="49"/>
      <c r="G35" s="67"/>
      <c r="H35" s="52"/>
      <c r="I35" s="67"/>
      <c r="J35" s="49">
        <v>0</v>
      </c>
      <c r="K35" s="50"/>
      <c r="L35" s="49"/>
      <c r="M35" s="50"/>
      <c r="N35" s="49"/>
      <c r="O35" s="50"/>
    </row>
    <row r="36" spans="1:15">
      <c r="A36" s="93" t="s">
        <v>48</v>
      </c>
      <c r="B36" s="67">
        <v>15</v>
      </c>
      <c r="C36" s="67"/>
      <c r="D36" s="49">
        <v>1058.7981399999999</v>
      </c>
      <c r="E36" s="67"/>
      <c r="F36" s="49">
        <v>1113</v>
      </c>
      <c r="G36" s="67"/>
      <c r="H36" s="52">
        <v>415</v>
      </c>
      <c r="I36" s="67"/>
      <c r="J36" s="49">
        <v>1058.7981399999999</v>
      </c>
      <c r="K36" s="50"/>
      <c r="L36" s="49">
        <v>1113</v>
      </c>
      <c r="M36" s="50"/>
      <c r="N36" s="49">
        <v>415</v>
      </c>
      <c r="O36" s="50"/>
    </row>
    <row r="37" spans="1:15" hidden="1">
      <c r="A37" s="93" t="s">
        <v>88</v>
      </c>
      <c r="B37" s="67"/>
      <c r="C37" s="67"/>
      <c r="D37" s="49"/>
      <c r="E37" s="67"/>
      <c r="F37" s="49"/>
      <c r="G37" s="67"/>
      <c r="H37" s="52"/>
      <c r="I37" s="67"/>
      <c r="J37" s="49"/>
      <c r="K37" s="50"/>
      <c r="L37" s="49"/>
      <c r="M37" s="50"/>
      <c r="N37" s="49">
        <v>0</v>
      </c>
      <c r="O37" s="50"/>
    </row>
    <row r="38" spans="1:15">
      <c r="A38" s="93" t="s">
        <v>49</v>
      </c>
      <c r="B38" s="67">
        <v>16</v>
      </c>
      <c r="C38" s="67"/>
      <c r="D38" s="49">
        <v>26009.122309999999</v>
      </c>
      <c r="E38" s="67"/>
      <c r="F38" s="49">
        <v>20726</v>
      </c>
      <c r="G38" s="67"/>
      <c r="H38" s="52">
        <v>14940</v>
      </c>
      <c r="I38" s="67"/>
      <c r="J38" s="49">
        <v>26009.122309999999</v>
      </c>
      <c r="K38" s="50"/>
      <c r="L38" s="49">
        <v>30726</v>
      </c>
      <c r="M38" s="50"/>
      <c r="N38" s="49">
        <v>14940</v>
      </c>
      <c r="O38" s="50"/>
    </row>
    <row r="39" spans="1:15" ht="20.5">
      <c r="A39" s="104" t="s">
        <v>50</v>
      </c>
      <c r="B39" s="67"/>
      <c r="C39" s="67"/>
      <c r="D39" s="51">
        <f>SUM(D26:D38)</f>
        <v>541228.08020560001</v>
      </c>
      <c r="E39" s="6"/>
      <c r="F39" s="51">
        <v>658254</v>
      </c>
      <c r="G39" s="6"/>
      <c r="H39" s="13">
        <v>474533</v>
      </c>
      <c r="I39" s="6"/>
      <c r="J39" s="51">
        <f>SUM(J26:J38)</f>
        <v>696127.71747000003</v>
      </c>
      <c r="K39" s="50"/>
      <c r="L39" s="51">
        <v>688003</v>
      </c>
      <c r="M39" s="50"/>
      <c r="N39" s="51">
        <f>SUM(N26:N38)</f>
        <v>481508</v>
      </c>
      <c r="O39" s="50"/>
    </row>
    <row r="40" spans="1:15" ht="21" thickBot="1">
      <c r="A40" s="104" t="s">
        <v>51</v>
      </c>
      <c r="B40" s="67"/>
      <c r="C40" s="67"/>
      <c r="D40" s="53">
        <f>D23+D39</f>
        <v>1024463.6659156</v>
      </c>
      <c r="E40" s="6"/>
      <c r="F40" s="53">
        <v>936728</v>
      </c>
      <c r="G40" s="6"/>
      <c r="H40" s="14">
        <v>931673</v>
      </c>
      <c r="I40" s="6"/>
      <c r="J40" s="53">
        <f>J23+J39</f>
        <v>1033851.5107100001</v>
      </c>
      <c r="K40" s="50"/>
      <c r="L40" s="53">
        <v>942828</v>
      </c>
      <c r="M40" s="50"/>
      <c r="N40" s="53">
        <f>N23+N39</f>
        <v>928683</v>
      </c>
      <c r="O40" s="50"/>
    </row>
    <row r="41" spans="1:15" ht="21" thickTop="1">
      <c r="A41" s="104"/>
      <c r="B41" s="67"/>
      <c r="C41" s="67"/>
      <c r="D41" s="68"/>
      <c r="E41" s="67"/>
      <c r="F41" s="67"/>
      <c r="G41" s="67"/>
      <c r="H41" s="68"/>
      <c r="I41" s="67"/>
      <c r="J41" s="75"/>
      <c r="K41" s="68"/>
      <c r="L41" s="68"/>
      <c r="M41" s="68"/>
      <c r="N41" s="68"/>
      <c r="O41" s="68"/>
    </row>
    <row r="42" spans="1:15" ht="20.5">
      <c r="A42" s="114" t="s">
        <v>52</v>
      </c>
      <c r="B42" s="67"/>
      <c r="C42" s="67"/>
      <c r="D42" s="68"/>
      <c r="E42" s="67"/>
      <c r="F42" s="67"/>
      <c r="G42" s="67"/>
      <c r="H42" s="68"/>
      <c r="I42" s="67"/>
      <c r="J42" s="75"/>
      <c r="K42" s="68"/>
      <c r="L42" s="68"/>
      <c r="M42" s="68"/>
      <c r="N42" s="68"/>
      <c r="O42" s="68"/>
    </row>
    <row r="43" spans="1:15" ht="20.5">
      <c r="A43" s="104"/>
      <c r="B43" s="67"/>
      <c r="C43" s="67"/>
      <c r="D43" s="68"/>
      <c r="E43" s="67"/>
      <c r="F43" s="67"/>
      <c r="G43" s="67"/>
      <c r="H43" s="68"/>
      <c r="I43" s="67"/>
      <c r="J43" s="75"/>
      <c r="K43" s="68"/>
      <c r="L43" s="68"/>
      <c r="M43" s="68"/>
      <c r="N43" s="68"/>
      <c r="O43" s="68"/>
    </row>
    <row r="44" spans="1:15" ht="20.5">
      <c r="A44" s="104"/>
      <c r="B44" s="67"/>
      <c r="C44" s="67"/>
      <c r="D44" s="68"/>
      <c r="E44" s="67"/>
      <c r="F44" s="67"/>
      <c r="G44" s="67"/>
      <c r="H44" s="68"/>
      <c r="I44" s="67"/>
      <c r="J44" s="75"/>
      <c r="K44" s="68"/>
      <c r="L44" s="68"/>
      <c r="M44" s="68"/>
      <c r="N44" s="68"/>
      <c r="O44" s="68"/>
    </row>
    <row r="45" spans="1:15" ht="20.5">
      <c r="A45" s="104"/>
      <c r="B45" s="67"/>
      <c r="C45" s="67"/>
      <c r="D45" s="68"/>
      <c r="E45" s="67"/>
      <c r="F45" s="67"/>
      <c r="G45" s="67"/>
      <c r="H45" s="68"/>
      <c r="I45" s="67"/>
      <c r="J45" s="75"/>
      <c r="K45" s="68"/>
      <c r="L45" s="68"/>
      <c r="M45" s="68"/>
      <c r="N45" s="68"/>
      <c r="O45" s="68"/>
    </row>
    <row r="46" spans="1:15" ht="20.5">
      <c r="A46" s="104"/>
      <c r="B46" s="67"/>
      <c r="C46" s="67"/>
      <c r="D46" s="68"/>
      <c r="E46" s="67"/>
      <c r="F46" s="67"/>
      <c r="G46" s="67"/>
      <c r="H46" s="68"/>
      <c r="I46" s="67"/>
      <c r="J46" s="75"/>
      <c r="K46" s="68"/>
      <c r="L46" s="68"/>
      <c r="M46" s="68"/>
      <c r="N46" s="68"/>
      <c r="O46" s="68"/>
    </row>
    <row r="47" spans="1:15" ht="20.5">
      <c r="A47" s="104"/>
      <c r="B47" s="67"/>
      <c r="C47" s="67"/>
      <c r="D47" s="68"/>
      <c r="E47" s="67"/>
      <c r="F47" s="67"/>
      <c r="G47" s="67"/>
      <c r="H47" s="68"/>
      <c r="I47" s="67"/>
      <c r="J47" s="75"/>
      <c r="K47" s="68"/>
      <c r="L47" s="68"/>
      <c r="M47" s="68"/>
      <c r="N47" s="68"/>
      <c r="O47" s="68"/>
    </row>
    <row r="48" spans="1:15" ht="20.5">
      <c r="A48" s="56"/>
      <c r="B48" s="67"/>
      <c r="C48" s="67"/>
      <c r="D48" s="68"/>
      <c r="E48" s="67"/>
      <c r="F48" s="67"/>
      <c r="G48" s="67"/>
      <c r="H48" s="68"/>
      <c r="I48" s="67"/>
      <c r="J48" s="75"/>
      <c r="K48" s="68"/>
      <c r="L48" s="68"/>
      <c r="M48" s="68"/>
      <c r="N48" s="68"/>
      <c r="O48" s="68"/>
    </row>
    <row r="49" spans="1:15" ht="20.5">
      <c r="A49" s="104"/>
      <c r="B49" s="67"/>
      <c r="C49" s="67"/>
      <c r="D49" s="68"/>
      <c r="E49" s="67"/>
      <c r="F49" s="67"/>
      <c r="G49" s="67"/>
      <c r="H49" s="68"/>
      <c r="I49" s="67"/>
      <c r="J49" s="75"/>
      <c r="K49" s="68"/>
      <c r="L49" s="68"/>
      <c r="M49" s="68"/>
      <c r="N49" s="68"/>
      <c r="O49" s="68"/>
    </row>
    <row r="50" spans="1:15" ht="20.5">
      <c r="A50" s="104" t="s">
        <v>9</v>
      </c>
    </row>
    <row r="51" spans="1:15" ht="20.5">
      <c r="A51" s="104" t="s">
        <v>21</v>
      </c>
    </row>
    <row r="52" spans="1:15" ht="20.5">
      <c r="A52" s="104" t="s">
        <v>11</v>
      </c>
    </row>
    <row r="53" spans="1:15" ht="20.5">
      <c r="A53" s="57"/>
      <c r="D53" s="197" t="s">
        <v>142</v>
      </c>
      <c r="E53" s="197"/>
      <c r="F53" s="197"/>
      <c r="G53" s="197"/>
      <c r="H53" s="197"/>
      <c r="I53" s="197"/>
      <c r="J53" s="197"/>
      <c r="K53" s="197"/>
      <c r="L53" s="197"/>
      <c r="M53" s="58"/>
      <c r="N53" s="73" t="s">
        <v>5</v>
      </c>
      <c r="O53" s="97"/>
    </row>
    <row r="54" spans="1:15" ht="20.5">
      <c r="A54" s="57"/>
      <c r="D54" s="197" t="s">
        <v>13</v>
      </c>
      <c r="E54" s="197"/>
      <c r="F54" s="197"/>
      <c r="G54" s="197"/>
      <c r="H54" s="197"/>
      <c r="J54" s="198" t="s">
        <v>20</v>
      </c>
      <c r="K54" s="198"/>
      <c r="L54" s="198"/>
      <c r="M54" s="96"/>
      <c r="N54" s="96"/>
      <c r="O54" s="98"/>
    </row>
    <row r="55" spans="1:15" ht="20.5">
      <c r="A55" s="57"/>
      <c r="D55" s="45" t="s">
        <v>14</v>
      </c>
      <c r="E55" s="45"/>
      <c r="F55" s="45" t="s">
        <v>14</v>
      </c>
      <c r="G55" s="45"/>
      <c r="H55" s="45" t="s">
        <v>6</v>
      </c>
      <c r="J55" s="45" t="s">
        <v>14</v>
      </c>
      <c r="K55" s="47"/>
      <c r="L55" s="45" t="s">
        <v>14</v>
      </c>
      <c r="M55" s="74"/>
      <c r="N55" s="45" t="s">
        <v>6</v>
      </c>
      <c r="O55" s="74"/>
    </row>
    <row r="56" spans="1:15" ht="20.5">
      <c r="B56" s="103" t="s">
        <v>12</v>
      </c>
      <c r="C56" s="45"/>
      <c r="D56" s="59" t="s">
        <v>15</v>
      </c>
      <c r="E56" s="45"/>
      <c r="F56" s="189" t="s">
        <v>18</v>
      </c>
      <c r="G56" s="45"/>
      <c r="H56" s="46" t="s">
        <v>8</v>
      </c>
      <c r="I56" s="45"/>
      <c r="J56" s="81" t="s">
        <v>15</v>
      </c>
      <c r="K56" s="45"/>
      <c r="L56" s="190" t="s">
        <v>18</v>
      </c>
      <c r="M56" s="45"/>
      <c r="N56" s="46" t="s">
        <v>8</v>
      </c>
      <c r="O56" s="45"/>
    </row>
    <row r="57" spans="1:15" ht="20.5">
      <c r="B57" s="45"/>
      <c r="C57" s="45"/>
      <c r="D57" s="95" t="s">
        <v>16</v>
      </c>
      <c r="E57" s="95"/>
      <c r="F57" s="191" t="s">
        <v>19</v>
      </c>
      <c r="G57" s="45"/>
      <c r="H57" s="46"/>
      <c r="I57" s="45"/>
      <c r="J57" s="95" t="s">
        <v>16</v>
      </c>
      <c r="K57" s="95"/>
      <c r="L57" s="191" t="s">
        <v>19</v>
      </c>
      <c r="M57" s="45"/>
      <c r="N57" s="46"/>
      <c r="O57" s="45"/>
    </row>
    <row r="58" spans="1:15" ht="20.5">
      <c r="B58" s="45"/>
      <c r="C58" s="45"/>
      <c r="D58" s="95" t="s">
        <v>17</v>
      </c>
      <c r="E58" s="95"/>
      <c r="F58" s="95"/>
      <c r="G58" s="74"/>
      <c r="H58" s="112"/>
      <c r="I58" s="74"/>
      <c r="J58" s="95" t="s">
        <v>17</v>
      </c>
      <c r="K58" s="95"/>
      <c r="L58" s="95"/>
      <c r="M58" s="45"/>
      <c r="N58" s="46"/>
      <c r="O58" s="45"/>
    </row>
    <row r="59" spans="1:15" ht="20.5">
      <c r="A59" s="115" t="s">
        <v>81</v>
      </c>
      <c r="C59" s="45"/>
      <c r="D59" s="47"/>
      <c r="E59" s="45"/>
      <c r="F59" s="47"/>
      <c r="G59" s="45"/>
      <c r="H59" s="47"/>
      <c r="I59" s="45"/>
      <c r="J59" s="54"/>
      <c r="K59" s="45"/>
      <c r="L59" s="54"/>
      <c r="M59" s="45"/>
      <c r="N59" s="54"/>
      <c r="O59" s="45"/>
    </row>
    <row r="60" spans="1:15" ht="20.5">
      <c r="A60" s="104" t="s">
        <v>82</v>
      </c>
      <c r="B60" s="67"/>
      <c r="C60" s="67"/>
      <c r="D60" s="68"/>
      <c r="E60" s="67"/>
      <c r="F60" s="68"/>
      <c r="G60" s="67"/>
      <c r="H60" s="68"/>
      <c r="I60" s="67"/>
      <c r="J60" s="75"/>
      <c r="K60" s="68"/>
      <c r="L60" s="75"/>
      <c r="M60" s="68"/>
      <c r="N60" s="75"/>
      <c r="O60" s="68"/>
    </row>
    <row r="61" spans="1:15">
      <c r="A61" s="93" t="s">
        <v>83</v>
      </c>
      <c r="B61" s="67"/>
      <c r="C61" s="67"/>
      <c r="D61" s="15"/>
      <c r="E61" s="67"/>
      <c r="F61" s="15"/>
      <c r="G61" s="67"/>
      <c r="H61" s="2"/>
      <c r="I61" s="67"/>
      <c r="J61" s="15"/>
      <c r="K61" s="50"/>
      <c r="L61" s="15"/>
      <c r="M61" s="50"/>
      <c r="N61" s="15">
        <v>64230</v>
      </c>
      <c r="O61" s="50"/>
    </row>
    <row r="62" spans="1:15">
      <c r="A62" s="93" t="s">
        <v>29</v>
      </c>
      <c r="B62" s="67">
        <v>3.4</v>
      </c>
      <c r="C62" s="67"/>
      <c r="D62" s="15">
        <v>0</v>
      </c>
      <c r="E62" s="67"/>
      <c r="F62" s="15">
        <v>43</v>
      </c>
      <c r="G62" s="67"/>
      <c r="H62" s="2"/>
      <c r="I62" s="67"/>
      <c r="J62" s="15">
        <v>0</v>
      </c>
      <c r="K62" s="50"/>
      <c r="L62" s="15">
        <v>43</v>
      </c>
      <c r="M62" s="50"/>
      <c r="N62" s="15"/>
      <c r="O62" s="50"/>
    </row>
    <row r="63" spans="1:15">
      <c r="A63" s="93" t="s">
        <v>30</v>
      </c>
      <c r="B63" s="67"/>
      <c r="C63" s="67"/>
      <c r="D63" s="15">
        <v>53298.328760000004</v>
      </c>
      <c r="E63" s="67"/>
      <c r="F63" s="15">
        <v>56539</v>
      </c>
      <c r="G63" s="67"/>
      <c r="H63" s="2"/>
      <c r="I63" s="67"/>
      <c r="J63" s="15">
        <v>49202.551469999999</v>
      </c>
      <c r="K63" s="50"/>
      <c r="L63" s="15">
        <v>52479</v>
      </c>
      <c r="M63" s="50"/>
      <c r="N63" s="15"/>
      <c r="O63" s="50"/>
    </row>
    <row r="64" spans="1:15">
      <c r="A64" s="93" t="s">
        <v>87</v>
      </c>
      <c r="B64" s="67">
        <v>17</v>
      </c>
      <c r="C64" s="67"/>
      <c r="D64" s="15">
        <v>29504.438859999998</v>
      </c>
      <c r="E64" s="67"/>
      <c r="F64" s="15">
        <v>45885</v>
      </c>
      <c r="G64" s="67"/>
      <c r="H64" s="2">
        <v>29331</v>
      </c>
      <c r="I64" s="67"/>
      <c r="J64" s="15">
        <v>29504.438859999998</v>
      </c>
      <c r="K64" s="50"/>
      <c r="L64" s="15">
        <v>45885</v>
      </c>
      <c r="M64" s="50"/>
      <c r="N64" s="15">
        <v>29331</v>
      </c>
      <c r="O64" s="50"/>
    </row>
    <row r="65" spans="1:15" hidden="1">
      <c r="A65" s="93" t="s">
        <v>2</v>
      </c>
      <c r="B65" s="67">
        <v>4</v>
      </c>
      <c r="C65" s="67"/>
      <c r="D65" s="49">
        <v>0</v>
      </c>
      <c r="E65" s="67"/>
      <c r="F65" s="49">
        <v>0</v>
      </c>
      <c r="G65" s="67"/>
      <c r="H65" s="2">
        <v>24686</v>
      </c>
      <c r="I65" s="67"/>
      <c r="J65" s="49">
        <v>0</v>
      </c>
      <c r="K65" s="50"/>
      <c r="L65" s="49">
        <v>0</v>
      </c>
      <c r="M65" s="50"/>
      <c r="N65" s="49">
        <v>24686</v>
      </c>
      <c r="O65" s="50"/>
    </row>
    <row r="66" spans="1:15">
      <c r="A66" s="93" t="s">
        <v>84</v>
      </c>
      <c r="B66" s="67"/>
      <c r="C66" s="67"/>
      <c r="D66" s="15">
        <v>2826.7305699999997</v>
      </c>
      <c r="E66" s="67"/>
      <c r="F66" s="15">
        <v>966</v>
      </c>
      <c r="G66" s="67"/>
      <c r="H66" s="2">
        <v>392</v>
      </c>
      <c r="I66" s="67"/>
      <c r="J66" s="15">
        <v>2826.7305699999997</v>
      </c>
      <c r="K66" s="50"/>
      <c r="L66" s="15">
        <v>966</v>
      </c>
      <c r="M66" s="50"/>
      <c r="N66" s="15">
        <v>392</v>
      </c>
      <c r="O66" s="50"/>
    </row>
    <row r="67" spans="1:15" ht="20.5">
      <c r="A67" s="104" t="s">
        <v>85</v>
      </c>
      <c r="B67" s="67"/>
      <c r="C67" s="67"/>
      <c r="D67" s="51">
        <f>SUM(D61:D66)</f>
        <v>85629.498189999998</v>
      </c>
      <c r="E67" s="67"/>
      <c r="F67" s="51">
        <v>103433</v>
      </c>
      <c r="G67" s="67"/>
      <c r="H67" s="51">
        <v>118650</v>
      </c>
      <c r="I67" s="67"/>
      <c r="J67" s="76">
        <f>SUM(J61:J66)</f>
        <v>81533.7209</v>
      </c>
      <c r="K67" s="50"/>
      <c r="L67" s="76">
        <v>99373</v>
      </c>
      <c r="M67" s="50"/>
      <c r="N67" s="76">
        <v>118639</v>
      </c>
      <c r="O67" s="50"/>
    </row>
    <row r="68" spans="1:15" ht="20.5">
      <c r="A68" s="104"/>
      <c r="B68" s="67"/>
      <c r="C68" s="67"/>
      <c r="D68" s="52"/>
      <c r="E68" s="67"/>
      <c r="F68" s="52"/>
      <c r="G68" s="67"/>
      <c r="H68" s="52"/>
      <c r="I68" s="67"/>
      <c r="J68" s="49"/>
      <c r="K68" s="50"/>
      <c r="L68" s="49"/>
      <c r="M68" s="50"/>
      <c r="N68" s="49"/>
      <c r="O68" s="50"/>
    </row>
    <row r="69" spans="1:15" ht="20.5">
      <c r="A69" s="104" t="s">
        <v>86</v>
      </c>
      <c r="B69" s="67"/>
      <c r="C69" s="67"/>
      <c r="D69" s="52"/>
      <c r="E69" s="67"/>
      <c r="F69" s="52"/>
      <c r="G69" s="67"/>
      <c r="H69" s="52"/>
      <c r="I69" s="67"/>
      <c r="J69" s="49"/>
      <c r="K69" s="50"/>
      <c r="L69" s="49"/>
      <c r="M69" s="50"/>
      <c r="N69" s="49"/>
      <c r="O69" s="50"/>
    </row>
    <row r="70" spans="1:15">
      <c r="A70" s="93" t="s">
        <v>89</v>
      </c>
      <c r="B70" s="67">
        <v>17</v>
      </c>
      <c r="C70" s="67"/>
      <c r="D70" s="49">
        <v>54686.996549999996</v>
      </c>
      <c r="E70" s="67"/>
      <c r="F70" s="49">
        <v>207093</v>
      </c>
      <c r="G70" s="67"/>
      <c r="H70" s="52">
        <v>80766</v>
      </c>
      <c r="I70" s="67"/>
      <c r="J70" s="49">
        <v>54686.996549999996</v>
      </c>
      <c r="K70" s="50"/>
      <c r="L70" s="49">
        <v>207093</v>
      </c>
      <c r="M70" s="50"/>
      <c r="N70" s="49">
        <v>80766</v>
      </c>
      <c r="O70" s="50"/>
    </row>
    <row r="71" spans="1:15" hidden="1">
      <c r="A71" s="93" t="s">
        <v>3</v>
      </c>
      <c r="B71" s="67"/>
      <c r="C71" s="67"/>
      <c r="D71" s="49">
        <v>0</v>
      </c>
      <c r="E71" s="67"/>
      <c r="F71" s="49"/>
      <c r="G71" s="67"/>
      <c r="H71" s="52"/>
      <c r="I71" s="67"/>
      <c r="J71" s="49">
        <v>0</v>
      </c>
      <c r="K71" s="50"/>
      <c r="L71" s="49"/>
      <c r="M71" s="50"/>
      <c r="O71" s="50"/>
    </row>
    <row r="72" spans="1:15" hidden="1">
      <c r="A72" s="93" t="s">
        <v>4</v>
      </c>
      <c r="B72" s="67">
        <v>4</v>
      </c>
      <c r="C72" s="67"/>
      <c r="D72" s="49">
        <v>0</v>
      </c>
      <c r="E72" s="67"/>
      <c r="F72" s="49">
        <v>0</v>
      </c>
      <c r="G72" s="67"/>
      <c r="H72" s="52">
        <v>49254</v>
      </c>
      <c r="I72" s="67"/>
      <c r="J72" s="49">
        <v>0</v>
      </c>
      <c r="K72" s="50"/>
      <c r="L72" s="49">
        <v>0</v>
      </c>
      <c r="M72" s="50"/>
      <c r="N72" s="49">
        <v>49254</v>
      </c>
      <c r="O72" s="50"/>
    </row>
    <row r="73" spans="1:15">
      <c r="A73" s="93" t="s">
        <v>93</v>
      </c>
      <c r="B73" s="67">
        <v>18</v>
      </c>
      <c r="C73" s="67"/>
      <c r="D73" s="49">
        <v>538.93699000000004</v>
      </c>
      <c r="E73" s="67"/>
      <c r="F73" s="49">
        <v>1315</v>
      </c>
      <c r="G73" s="67"/>
      <c r="H73" s="52">
        <v>270</v>
      </c>
      <c r="I73" s="67"/>
      <c r="J73" s="49">
        <v>538.93699000000004</v>
      </c>
      <c r="K73" s="50"/>
      <c r="L73" s="49">
        <v>1315</v>
      </c>
      <c r="M73" s="50"/>
      <c r="N73" s="49">
        <v>270</v>
      </c>
      <c r="O73" s="50"/>
    </row>
    <row r="74" spans="1:15">
      <c r="A74" s="93" t="s">
        <v>90</v>
      </c>
      <c r="B74" s="67"/>
      <c r="C74" s="67"/>
      <c r="D74" s="15">
        <v>234.8</v>
      </c>
      <c r="E74" s="67"/>
      <c r="F74" s="15">
        <v>300</v>
      </c>
      <c r="G74" s="67"/>
      <c r="H74" s="62">
        <v>123</v>
      </c>
      <c r="I74" s="67"/>
      <c r="J74" s="15">
        <v>234.8</v>
      </c>
      <c r="K74" s="50"/>
      <c r="L74" s="15">
        <v>300</v>
      </c>
      <c r="M74" s="50"/>
      <c r="N74" s="15">
        <v>123</v>
      </c>
      <c r="O74" s="50"/>
    </row>
    <row r="75" spans="1:15" ht="20.5">
      <c r="A75" s="104" t="s">
        <v>91</v>
      </c>
      <c r="B75" s="67"/>
      <c r="C75" s="67"/>
      <c r="D75" s="51">
        <f>SUM(D70:D74)</f>
        <v>55460.733540000001</v>
      </c>
      <c r="E75" s="67"/>
      <c r="F75" s="51">
        <v>208708</v>
      </c>
      <c r="G75" s="67"/>
      <c r="H75" s="51">
        <v>130413</v>
      </c>
      <c r="I75" s="67"/>
      <c r="J75" s="76">
        <f>SUM(J70:J74)</f>
        <v>55460.733540000001</v>
      </c>
      <c r="K75" s="50"/>
      <c r="L75" s="76">
        <v>208708</v>
      </c>
      <c r="M75" s="50"/>
      <c r="N75" s="76">
        <v>130413</v>
      </c>
      <c r="O75" s="50"/>
    </row>
    <row r="76" spans="1:15" ht="20.5">
      <c r="A76" s="104" t="s">
        <v>92</v>
      </c>
      <c r="B76" s="67"/>
      <c r="C76" s="67"/>
      <c r="D76" s="62">
        <f>D67+D75</f>
        <v>141090.23173</v>
      </c>
      <c r="E76" s="67"/>
      <c r="F76" s="62">
        <v>312141</v>
      </c>
      <c r="G76" s="67"/>
      <c r="H76" s="62">
        <v>249063</v>
      </c>
      <c r="I76" s="67"/>
      <c r="J76" s="77">
        <f>J67+J75</f>
        <v>136994.45444</v>
      </c>
      <c r="K76" s="8"/>
      <c r="L76" s="77">
        <v>308081</v>
      </c>
      <c r="M76" s="8"/>
      <c r="N76" s="77">
        <v>249052</v>
      </c>
      <c r="O76" s="8"/>
    </row>
    <row r="77" spans="1:15" ht="20.5">
      <c r="A77" s="104"/>
      <c r="B77" s="67"/>
      <c r="C77" s="67"/>
      <c r="D77" s="50"/>
      <c r="E77" s="67"/>
      <c r="F77" s="50"/>
      <c r="G77" s="67"/>
      <c r="H77" s="50"/>
      <c r="I77" s="67"/>
      <c r="J77" s="78"/>
      <c r="K77" s="8"/>
      <c r="L77" s="78"/>
      <c r="M77" s="8"/>
      <c r="N77" s="78"/>
      <c r="O77" s="8"/>
    </row>
    <row r="78" spans="1:15" ht="20.5">
      <c r="A78" s="104" t="s">
        <v>94</v>
      </c>
      <c r="B78" s="67"/>
      <c r="C78" s="67"/>
      <c r="D78" s="70"/>
      <c r="E78" s="67"/>
      <c r="F78" s="70"/>
      <c r="G78" s="67"/>
      <c r="H78" s="70"/>
      <c r="I78" s="67"/>
      <c r="J78" s="79"/>
      <c r="K78" s="70"/>
      <c r="L78" s="79"/>
      <c r="M78" s="70"/>
      <c r="N78" s="79"/>
      <c r="O78" s="70"/>
    </row>
    <row r="79" spans="1:15">
      <c r="A79" s="93" t="s">
        <v>95</v>
      </c>
      <c r="B79" s="67"/>
      <c r="C79" s="67"/>
      <c r="D79" s="70"/>
      <c r="E79" s="67"/>
      <c r="F79" s="70"/>
      <c r="G79" s="67"/>
      <c r="H79" s="70"/>
      <c r="I79" s="67"/>
      <c r="J79" s="79"/>
      <c r="K79" s="70"/>
      <c r="L79" s="79"/>
      <c r="M79" s="70"/>
      <c r="N79" s="79"/>
      <c r="O79" s="70"/>
    </row>
    <row r="80" spans="1:15" ht="20.5" thickBot="1">
      <c r="A80" s="93" t="s">
        <v>96</v>
      </c>
      <c r="B80" s="67">
        <v>20</v>
      </c>
      <c r="C80" s="67"/>
      <c r="D80" s="53">
        <v>1699936.3370400001</v>
      </c>
      <c r="E80" s="67"/>
      <c r="F80" s="53">
        <v>1475536</v>
      </c>
      <c r="G80" s="67"/>
      <c r="H80" s="53">
        <v>1757131</v>
      </c>
      <c r="I80" s="67"/>
      <c r="J80" s="53">
        <v>1699936.3370400001</v>
      </c>
      <c r="K80" s="50"/>
      <c r="L80" s="53">
        <v>1475536</v>
      </c>
      <c r="M80" s="50"/>
      <c r="N80" s="53">
        <v>1757131</v>
      </c>
      <c r="O80" s="50"/>
    </row>
    <row r="81" spans="1:15" ht="20.5" thickTop="1">
      <c r="A81" s="93" t="s">
        <v>97</v>
      </c>
      <c r="B81" s="67">
        <v>20</v>
      </c>
      <c r="C81" s="67"/>
      <c r="D81" s="50">
        <v>1218535.4492800001</v>
      </c>
      <c r="E81" s="67"/>
      <c r="F81" s="50">
        <v>904020</v>
      </c>
      <c r="G81" s="67"/>
      <c r="H81" s="50">
        <v>904020</v>
      </c>
      <c r="I81" s="67"/>
      <c r="J81" s="78">
        <v>1218535.4492800001</v>
      </c>
      <c r="K81" s="50"/>
      <c r="L81" s="78">
        <v>904020</v>
      </c>
      <c r="M81" s="50"/>
      <c r="N81" s="78">
        <v>904020</v>
      </c>
      <c r="O81" s="50"/>
    </row>
    <row r="82" spans="1:15">
      <c r="A82" s="93" t="s">
        <v>98</v>
      </c>
      <c r="B82" s="67">
        <v>20</v>
      </c>
      <c r="C82" s="67"/>
      <c r="D82" s="1">
        <v>-230978.87108000004</v>
      </c>
      <c r="E82" s="67"/>
      <c r="F82" s="1">
        <v>-97025</v>
      </c>
      <c r="G82" s="67"/>
      <c r="H82" s="1">
        <v>-97025</v>
      </c>
      <c r="I82" s="67"/>
      <c r="J82" s="12">
        <v>-230978.87108000004</v>
      </c>
      <c r="K82" s="50"/>
      <c r="L82" s="12">
        <v>-97025</v>
      </c>
      <c r="M82" s="50"/>
      <c r="N82" s="12">
        <v>-97025</v>
      </c>
      <c r="O82" s="50"/>
    </row>
    <row r="83" spans="1:15">
      <c r="A83" s="93" t="s">
        <v>99</v>
      </c>
      <c r="B83" s="67"/>
      <c r="C83" s="67"/>
      <c r="D83" s="52"/>
      <c r="E83" s="67"/>
      <c r="F83" s="52"/>
      <c r="G83" s="67"/>
      <c r="H83" s="52"/>
      <c r="I83" s="67"/>
      <c r="J83" s="49"/>
      <c r="K83" s="50"/>
      <c r="L83" s="49"/>
      <c r="M83" s="50"/>
      <c r="N83" s="49">
        <v>0</v>
      </c>
      <c r="O83" s="50"/>
    </row>
    <row r="84" spans="1:15">
      <c r="A84" s="93" t="s">
        <v>100</v>
      </c>
      <c r="B84" s="67"/>
      <c r="C84" s="67"/>
      <c r="D84" s="50">
        <v>0</v>
      </c>
      <c r="E84" s="67"/>
      <c r="F84" s="50">
        <v>0</v>
      </c>
      <c r="G84" s="67"/>
      <c r="H84" s="50">
        <v>0</v>
      </c>
      <c r="I84" s="50"/>
      <c r="J84" s="50">
        <v>0</v>
      </c>
      <c r="K84" s="50"/>
      <c r="L84" s="50">
        <v>0</v>
      </c>
      <c r="M84" s="50"/>
      <c r="N84" s="50">
        <v>0</v>
      </c>
      <c r="O84" s="50"/>
    </row>
    <row r="85" spans="1:15">
      <c r="A85" s="93" t="s">
        <v>101</v>
      </c>
      <c r="B85" s="67"/>
      <c r="C85" s="67"/>
      <c r="D85" s="50">
        <v>-104182.86651439997</v>
      </c>
      <c r="E85" s="67"/>
      <c r="F85" s="50">
        <v>-182421</v>
      </c>
      <c r="G85" s="67"/>
      <c r="H85" s="1">
        <v>-124396</v>
      </c>
      <c r="I85" s="67"/>
      <c r="J85" s="12">
        <v>-90699.530059999961</v>
      </c>
      <c r="K85" s="50"/>
      <c r="L85" s="12">
        <v>-172261</v>
      </c>
      <c r="M85" s="50"/>
      <c r="N85" s="12">
        <v>-127375</v>
      </c>
      <c r="O85" s="50"/>
    </row>
    <row r="86" spans="1:15">
      <c r="A86" s="93" t="s">
        <v>69</v>
      </c>
      <c r="B86" s="67"/>
      <c r="C86" s="67"/>
      <c r="D86" s="50">
        <v>0</v>
      </c>
      <c r="E86" s="67"/>
      <c r="F86" s="50">
        <v>13</v>
      </c>
      <c r="G86" s="67"/>
      <c r="H86" s="1">
        <v>11</v>
      </c>
      <c r="I86" s="67"/>
      <c r="J86" s="12">
        <v>0</v>
      </c>
      <c r="K86" s="50"/>
      <c r="L86" s="12">
        <v>13</v>
      </c>
      <c r="M86" s="50"/>
      <c r="N86" s="12">
        <v>11</v>
      </c>
      <c r="O86" s="50"/>
    </row>
    <row r="87" spans="1:15">
      <c r="A87" s="93" t="s">
        <v>102</v>
      </c>
      <c r="B87" s="67"/>
      <c r="C87" s="67"/>
      <c r="D87" s="62">
        <v>0</v>
      </c>
      <c r="E87" s="67"/>
      <c r="F87" s="62"/>
      <c r="G87" s="67"/>
      <c r="H87" s="62"/>
      <c r="I87" s="67"/>
      <c r="J87" s="16">
        <v>0</v>
      </c>
      <c r="K87" s="50"/>
      <c r="L87" s="16"/>
      <c r="M87" s="50"/>
      <c r="N87" s="16">
        <v>0</v>
      </c>
      <c r="O87" s="50"/>
    </row>
    <row r="88" spans="1:15" ht="20.5">
      <c r="A88" s="104" t="s">
        <v>103</v>
      </c>
      <c r="B88" s="67"/>
      <c r="C88" s="67"/>
      <c r="D88" s="51">
        <f>SUM(D81:D87)</f>
        <v>883373.71168559999</v>
      </c>
      <c r="E88" s="67"/>
      <c r="F88" s="51">
        <f>SUM(F81:F87)</f>
        <v>624587</v>
      </c>
      <c r="G88" s="67"/>
      <c r="H88" s="51">
        <v>682610</v>
      </c>
      <c r="I88" s="67"/>
      <c r="J88" s="17">
        <f>SUM(J81:J86)</f>
        <v>896857.04814000009</v>
      </c>
      <c r="K88" s="50"/>
      <c r="L88" s="17">
        <v>634747</v>
      </c>
      <c r="M88" s="50"/>
      <c r="N88" s="51">
        <f>SUM(N81:N87)</f>
        <v>679631</v>
      </c>
      <c r="O88" s="50"/>
    </row>
    <row r="89" spans="1:15" ht="21" thickBot="1">
      <c r="A89" s="104" t="s">
        <v>104</v>
      </c>
      <c r="B89" s="67"/>
      <c r="C89" s="67"/>
      <c r="D89" s="53">
        <f>D76+D88</f>
        <v>1024463.9434156</v>
      </c>
      <c r="E89" s="67"/>
      <c r="F89" s="53">
        <v>936728</v>
      </c>
      <c r="G89" s="67"/>
      <c r="H89" s="53">
        <v>931673</v>
      </c>
      <c r="I89" s="67"/>
      <c r="J89" s="18">
        <f>J76+J88</f>
        <v>1033851.5025800001</v>
      </c>
      <c r="K89" s="50"/>
      <c r="L89" s="18">
        <v>942828</v>
      </c>
      <c r="M89" s="50"/>
      <c r="N89" s="53">
        <f>N76+N88</f>
        <v>928683</v>
      </c>
      <c r="O89" s="50"/>
    </row>
    <row r="90" spans="1:15" s="101" customFormat="1" ht="20.5" thickTop="1">
      <c r="A90" s="117"/>
      <c r="M90" s="19"/>
      <c r="N90" s="19">
        <f>N89-N40</f>
        <v>0</v>
      </c>
      <c r="O90" s="19"/>
    </row>
    <row r="91" spans="1:15" s="101" customFormat="1">
      <c r="A91" s="118" t="s">
        <v>52</v>
      </c>
    </row>
    <row r="92" spans="1:15" s="101" customFormat="1">
      <c r="A92" s="117"/>
      <c r="D92" s="100"/>
      <c r="H92" s="100"/>
      <c r="J92" s="102"/>
    </row>
    <row r="93" spans="1:15" s="101" customFormat="1">
      <c r="A93" s="117"/>
      <c r="D93" s="100"/>
      <c r="H93" s="100"/>
      <c r="J93" s="102"/>
    </row>
    <row r="94" spans="1:15" s="101" customFormat="1">
      <c r="A94" s="117"/>
      <c r="D94" s="100"/>
      <c r="H94" s="100"/>
      <c r="J94" s="102"/>
    </row>
    <row r="95" spans="1:15" s="101" customFormat="1">
      <c r="A95" s="117"/>
      <c r="D95" s="100"/>
      <c r="H95" s="100"/>
      <c r="J95" s="102"/>
    </row>
    <row r="96" spans="1:15">
      <c r="A96" s="56"/>
      <c r="D96" s="52"/>
      <c r="H96" s="52"/>
      <c r="J96" s="49"/>
      <c r="K96" s="52"/>
      <c r="L96" s="52"/>
      <c r="M96" s="52"/>
      <c r="N96" s="52"/>
      <c r="O96" s="52"/>
    </row>
    <row r="97" spans="1:1">
      <c r="A97" s="56"/>
    </row>
    <row r="98" spans="1:1">
      <c r="A98" s="56"/>
    </row>
    <row r="99" spans="1:1">
      <c r="A99" s="56"/>
    </row>
    <row r="100" spans="1:1">
      <c r="A100" s="56"/>
    </row>
    <row r="101" spans="1:1">
      <c r="A101" s="56"/>
    </row>
    <row r="102" spans="1:1">
      <c r="A102" s="56"/>
    </row>
    <row r="103" spans="1:1">
      <c r="A103" s="56"/>
    </row>
    <row r="104" spans="1:1">
      <c r="A104" s="56"/>
    </row>
  </sheetData>
  <mergeCells count="6">
    <mergeCell ref="D4:L4"/>
    <mergeCell ref="D53:L53"/>
    <mergeCell ref="J54:L54"/>
    <mergeCell ref="D5:H5"/>
    <mergeCell ref="D54:H54"/>
    <mergeCell ref="J5:L5"/>
  </mergeCells>
  <pageMargins left="1.1020000000000001" right="0.748" top="0.59" bottom="0.59" header="0.59" footer="0.59"/>
  <pageSetup paperSize="9" scale="70" fitToHeight="0" orientation="portrait" useFirstPageNumber="1" r:id="rId1"/>
  <headerFooter>
    <oddFooter>&amp;R&amp;14&amp;P</oddFooter>
  </headerFooter>
  <rowBreaks count="1" manualBreakCount="1">
    <brk id="48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A2CFA-ED1D-4CF5-9DFA-E15C1A29819B}">
  <sheetPr>
    <tabColor theme="8" tint="-0.499984740745262"/>
  </sheetPr>
  <dimension ref="A1:V24"/>
  <sheetViews>
    <sheetView view="pageBreakPreview" topLeftCell="A25" zoomScale="80" zoomScaleNormal="80" zoomScaleSheetLayoutView="80" workbookViewId="0">
      <selection activeCell="N21" sqref="N21"/>
    </sheetView>
  </sheetViews>
  <sheetFormatPr defaultColWidth="9.1796875" defaultRowHeight="20"/>
  <cols>
    <col min="1" max="1" width="30.26953125" style="93" customWidth="1"/>
    <col min="2" max="2" width="6.54296875" style="133" customWidth="1"/>
    <col min="3" max="3" width="0.81640625" style="56" customWidth="1"/>
    <col min="4" max="4" width="11.1796875" style="56" bestFit="1" customWidth="1"/>
    <col min="5" max="5" width="0.81640625" style="56" customWidth="1"/>
    <col min="6" max="6" width="12.81640625" style="56" customWidth="1"/>
    <col min="7" max="7" width="0.81640625" style="56" customWidth="1"/>
    <col min="8" max="8" width="10.26953125" style="56" bestFit="1" customWidth="1"/>
    <col min="9" max="9" width="0.81640625" style="56" customWidth="1"/>
    <col min="10" max="10" width="11.1796875" style="56" customWidth="1"/>
    <col min="11" max="11" width="0.81640625" style="56" customWidth="1"/>
    <col min="12" max="12" width="12.81640625" style="56" customWidth="1"/>
    <col min="13" max="13" width="0.81640625" style="56" customWidth="1"/>
    <col min="14" max="14" width="14.26953125" style="56" customWidth="1"/>
    <col min="15" max="15" width="0.81640625" style="56" customWidth="1"/>
    <col min="16" max="16" width="14.1796875" style="56" customWidth="1"/>
    <col min="17" max="17" width="0.81640625" style="56" customWidth="1"/>
    <col min="18" max="18" width="10.26953125" style="56" bestFit="1" customWidth="1"/>
    <col min="19" max="19" width="0.81640625" style="56" customWidth="1"/>
    <col min="20" max="20" width="10.81640625" style="56" bestFit="1" customWidth="1"/>
    <col min="21" max="21" width="13.81640625" style="56" customWidth="1"/>
    <col min="22" max="16384" width="9.1796875" style="56"/>
  </cols>
  <sheetData>
    <row r="1" spans="1:21" ht="20.5">
      <c r="B1" s="105"/>
      <c r="J1" s="57"/>
      <c r="K1" s="57"/>
      <c r="L1" s="57"/>
      <c r="M1" s="57"/>
      <c r="N1" s="72"/>
      <c r="O1" s="72"/>
      <c r="P1" s="72"/>
      <c r="Q1" s="72"/>
      <c r="R1" s="200" t="s">
        <v>22</v>
      </c>
      <c r="S1" s="200"/>
      <c r="T1" s="200"/>
    </row>
    <row r="2" spans="1:21" ht="20.5">
      <c r="A2" s="104" t="s">
        <v>9</v>
      </c>
      <c r="B2" s="105"/>
      <c r="J2" s="57"/>
      <c r="K2" s="57"/>
      <c r="L2" s="57"/>
      <c r="M2" s="57"/>
      <c r="N2" s="57"/>
      <c r="O2" s="57"/>
      <c r="P2" s="57"/>
      <c r="R2" s="57"/>
      <c r="T2" s="72"/>
    </row>
    <row r="3" spans="1:21" ht="20.5">
      <c r="A3" s="104" t="s">
        <v>80</v>
      </c>
      <c r="B3" s="105"/>
    </row>
    <row r="4" spans="1:21" ht="20.5">
      <c r="A4" s="119" t="s">
        <v>23</v>
      </c>
      <c r="B4" s="105"/>
    </row>
    <row r="5" spans="1:21" ht="20.5">
      <c r="A5" s="119"/>
      <c r="B5" s="105"/>
      <c r="D5" s="197" t="s">
        <v>142</v>
      </c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</row>
    <row r="6" spans="1:21" ht="20.5">
      <c r="A6" s="119"/>
      <c r="B6" s="105"/>
      <c r="D6" s="198" t="s">
        <v>13</v>
      </c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</row>
    <row r="7" spans="1:21" ht="20.5">
      <c r="A7" s="119"/>
      <c r="B7" s="105"/>
      <c r="D7" s="45"/>
      <c r="E7" s="45"/>
      <c r="F7" s="45"/>
      <c r="G7" s="45"/>
      <c r="H7" s="45"/>
      <c r="I7" s="45"/>
      <c r="J7" s="45"/>
      <c r="K7" s="45"/>
      <c r="L7" s="197" t="s">
        <v>69</v>
      </c>
      <c r="M7" s="197"/>
      <c r="N7" s="197"/>
      <c r="O7" s="197"/>
      <c r="P7" s="197"/>
      <c r="Q7" s="45"/>
      <c r="R7" s="45"/>
      <c r="S7" s="45"/>
      <c r="T7" s="45"/>
    </row>
    <row r="8" spans="1:21" ht="20.5">
      <c r="A8" s="120"/>
      <c r="B8" s="105"/>
      <c r="C8" s="121"/>
      <c r="E8" s="122"/>
      <c r="F8" s="57"/>
      <c r="G8" s="122"/>
      <c r="K8" s="123"/>
      <c r="L8" s="124" t="s">
        <v>63</v>
      </c>
      <c r="M8" s="123"/>
      <c r="N8" s="124" t="s">
        <v>67</v>
      </c>
      <c r="O8" s="123"/>
      <c r="P8" s="124"/>
      <c r="Q8" s="122"/>
      <c r="R8" s="124"/>
      <c r="S8" s="122"/>
      <c r="T8" s="123"/>
    </row>
    <row r="9" spans="1:21" ht="20.5">
      <c r="A9" s="120"/>
      <c r="B9" s="105"/>
      <c r="C9" s="121"/>
      <c r="D9" s="123" t="s">
        <v>53</v>
      </c>
      <c r="E9" s="122"/>
      <c r="F9" s="45" t="s">
        <v>56</v>
      </c>
      <c r="G9" s="122"/>
      <c r="H9" s="199" t="s">
        <v>59</v>
      </c>
      <c r="I9" s="199"/>
      <c r="J9" s="199"/>
      <c r="K9" s="123"/>
      <c r="L9" s="124" t="s">
        <v>64</v>
      </c>
      <c r="M9" s="123"/>
      <c r="N9" s="124" t="s">
        <v>68</v>
      </c>
      <c r="O9" s="123"/>
      <c r="P9" s="124" t="s">
        <v>70</v>
      </c>
      <c r="Q9" s="122"/>
      <c r="R9" s="124" t="s">
        <v>73</v>
      </c>
      <c r="T9" s="45" t="s">
        <v>0</v>
      </c>
      <c r="U9" s="39"/>
    </row>
    <row r="10" spans="1:21" ht="20.5">
      <c r="A10" s="125"/>
      <c r="B10" s="105"/>
      <c r="C10" s="126"/>
      <c r="D10" s="124" t="s">
        <v>54</v>
      </c>
      <c r="E10" s="127"/>
      <c r="F10" s="69" t="s">
        <v>57</v>
      </c>
      <c r="G10" s="127"/>
      <c r="H10" s="124" t="s">
        <v>60</v>
      </c>
      <c r="I10" s="127"/>
      <c r="J10" s="124"/>
      <c r="K10" s="124"/>
      <c r="L10" s="124" t="s">
        <v>65</v>
      </c>
      <c r="M10" s="124"/>
      <c r="N10" s="128" t="s">
        <v>78</v>
      </c>
      <c r="O10" s="124"/>
      <c r="P10" s="124" t="s">
        <v>71</v>
      </c>
      <c r="Q10" s="127"/>
      <c r="R10" s="45" t="s">
        <v>74</v>
      </c>
      <c r="S10" s="127"/>
      <c r="T10" s="45" t="s">
        <v>76</v>
      </c>
      <c r="U10" s="10"/>
    </row>
    <row r="11" spans="1:21" ht="20.5">
      <c r="A11" s="120"/>
      <c r="B11" s="103" t="s">
        <v>12</v>
      </c>
      <c r="C11" s="129"/>
      <c r="D11" s="130" t="s">
        <v>55</v>
      </c>
      <c r="E11" s="122"/>
      <c r="F11" s="131" t="s">
        <v>58</v>
      </c>
      <c r="G11" s="122"/>
      <c r="H11" s="130" t="s">
        <v>61</v>
      </c>
      <c r="I11" s="122"/>
      <c r="J11" s="131" t="s">
        <v>62</v>
      </c>
      <c r="K11" s="124"/>
      <c r="L11" s="103" t="s">
        <v>66</v>
      </c>
      <c r="M11" s="124"/>
      <c r="N11" s="45" t="s">
        <v>79</v>
      </c>
      <c r="O11" s="124"/>
      <c r="P11" s="131" t="s">
        <v>72</v>
      </c>
      <c r="Q11" s="122"/>
      <c r="R11" s="131" t="s">
        <v>75</v>
      </c>
      <c r="S11" s="122"/>
      <c r="T11" s="130" t="s">
        <v>77</v>
      </c>
    </row>
    <row r="12" spans="1:21">
      <c r="A12" s="120" t="s">
        <v>105</v>
      </c>
      <c r="B12" s="105"/>
      <c r="C12" s="129"/>
      <c r="D12" s="40">
        <v>904019</v>
      </c>
      <c r="E12" s="50"/>
      <c r="F12" s="40">
        <v>-97025</v>
      </c>
      <c r="G12" s="8"/>
      <c r="H12" s="61">
        <v>0</v>
      </c>
      <c r="I12" s="50"/>
      <c r="J12" s="40">
        <v>-124396</v>
      </c>
      <c r="K12" s="50"/>
      <c r="L12" s="61">
        <v>0</v>
      </c>
      <c r="M12" s="50"/>
      <c r="N12" s="40">
        <v>11</v>
      </c>
      <c r="O12" s="50"/>
      <c r="P12" s="40">
        <v>11</v>
      </c>
      <c r="Q12" s="50"/>
      <c r="R12" s="61">
        <v>0</v>
      </c>
      <c r="S12" s="50"/>
      <c r="T12" s="40">
        <v>682609</v>
      </c>
      <c r="U12" s="39"/>
    </row>
    <row r="13" spans="1:21">
      <c r="A13" s="93" t="s">
        <v>107</v>
      </c>
      <c r="B13" s="67"/>
      <c r="C13" s="129"/>
      <c r="D13" s="50">
        <v>0</v>
      </c>
      <c r="E13" s="1"/>
      <c r="F13" s="50">
        <v>0</v>
      </c>
      <c r="G13" s="8"/>
      <c r="H13" s="50">
        <v>0</v>
      </c>
      <c r="I13" s="50"/>
      <c r="J13" s="50">
        <v>-931</v>
      </c>
      <c r="K13" s="50"/>
      <c r="L13" s="50">
        <v>931</v>
      </c>
      <c r="M13" s="50"/>
      <c r="N13" s="50">
        <v>0</v>
      </c>
      <c r="O13" s="50"/>
      <c r="P13" s="50">
        <v>931</v>
      </c>
      <c r="Q13" s="50"/>
      <c r="R13" s="50">
        <v>0</v>
      </c>
      <c r="S13" s="50"/>
      <c r="T13" s="50">
        <v>0</v>
      </c>
      <c r="U13" s="39"/>
    </row>
    <row r="14" spans="1:21">
      <c r="A14" s="93" t="s">
        <v>108</v>
      </c>
      <c r="B14" s="105"/>
      <c r="C14" s="129"/>
      <c r="D14" s="50">
        <v>0</v>
      </c>
      <c r="E14" s="50"/>
      <c r="F14" s="50">
        <v>0</v>
      </c>
      <c r="G14" s="50"/>
      <c r="H14" s="50">
        <v>0</v>
      </c>
      <c r="I14" s="50"/>
      <c r="J14" s="50">
        <v>-6145</v>
      </c>
      <c r="K14" s="50"/>
      <c r="L14" s="50">
        <v>-931</v>
      </c>
      <c r="M14" s="50"/>
      <c r="N14" s="50">
        <v>1</v>
      </c>
      <c r="O14" s="50"/>
      <c r="P14" s="50">
        <v>-930</v>
      </c>
      <c r="Q14" s="50"/>
      <c r="R14" s="50">
        <v>0</v>
      </c>
      <c r="S14" s="50"/>
      <c r="T14" s="50">
        <v>-7075</v>
      </c>
      <c r="U14" s="39"/>
    </row>
    <row r="15" spans="1:21">
      <c r="A15" s="125" t="s">
        <v>109</v>
      </c>
      <c r="B15" s="67"/>
      <c r="D15" s="40">
        <f>SUM(D12:D14)</f>
        <v>904019</v>
      </c>
      <c r="E15" s="50"/>
      <c r="F15" s="40">
        <f>SUM(F12:F14)</f>
        <v>-97025</v>
      </c>
      <c r="G15" s="8"/>
      <c r="H15" s="61">
        <v>0</v>
      </c>
      <c r="I15" s="50"/>
      <c r="J15" s="40">
        <f>SUM(J12:J14)</f>
        <v>-131472</v>
      </c>
      <c r="K15" s="50"/>
      <c r="L15" s="61">
        <f>SUM(L12:L14)</f>
        <v>0</v>
      </c>
      <c r="M15" s="50"/>
      <c r="N15" s="40">
        <f>SUM(N12:N14)</f>
        <v>12</v>
      </c>
      <c r="O15" s="50"/>
      <c r="P15" s="40">
        <f>SUM(P12:P14)</f>
        <v>12</v>
      </c>
      <c r="Q15" s="50"/>
      <c r="R15" s="61">
        <v>0</v>
      </c>
      <c r="S15" s="50"/>
      <c r="T15" s="40">
        <f>SUM(T12:T14)</f>
        <v>675534</v>
      </c>
      <c r="U15" s="52"/>
    </row>
    <row r="16" spans="1:21">
      <c r="A16" s="125"/>
      <c r="B16" s="67"/>
      <c r="D16" s="5"/>
      <c r="E16" s="50"/>
      <c r="F16" s="5"/>
      <c r="G16" s="8"/>
      <c r="H16" s="132"/>
      <c r="I16" s="50"/>
      <c r="J16" s="5"/>
      <c r="K16" s="50"/>
      <c r="L16" s="132"/>
      <c r="M16" s="50"/>
      <c r="N16" s="5"/>
      <c r="O16" s="50"/>
      <c r="P16" s="5"/>
      <c r="Q16" s="50"/>
      <c r="R16" s="132"/>
      <c r="S16" s="50"/>
      <c r="T16" s="5"/>
      <c r="U16" s="52"/>
    </row>
    <row r="17" spans="1:22">
      <c r="A17" s="120" t="s">
        <v>106</v>
      </c>
      <c r="B17" s="67"/>
      <c r="D17" s="5">
        <v>904020</v>
      </c>
      <c r="E17" s="50"/>
      <c r="F17" s="5">
        <v>-97025</v>
      </c>
      <c r="G17" s="8"/>
      <c r="H17" s="132">
        <v>0</v>
      </c>
      <c r="I17" s="50"/>
      <c r="J17" s="5">
        <v>-182421</v>
      </c>
      <c r="K17" s="50"/>
      <c r="L17" s="132">
        <v>0</v>
      </c>
      <c r="M17" s="50"/>
      <c r="N17" s="5">
        <v>13</v>
      </c>
      <c r="O17" s="50"/>
      <c r="P17" s="5">
        <v>13</v>
      </c>
      <c r="Q17" s="50"/>
      <c r="R17" s="132">
        <v>0</v>
      </c>
      <c r="S17" s="50"/>
      <c r="T17" s="5">
        <v>624587</v>
      </c>
      <c r="U17" s="52"/>
    </row>
    <row r="18" spans="1:22">
      <c r="A18" s="125" t="s">
        <v>110</v>
      </c>
      <c r="B18" s="67">
        <v>20</v>
      </c>
      <c r="D18" s="5">
        <v>314515.44928000006</v>
      </c>
      <c r="E18" s="50"/>
      <c r="F18" s="5">
        <v>-133953.87108000004</v>
      </c>
      <c r="G18" s="8"/>
      <c r="H18" s="132">
        <v>0</v>
      </c>
      <c r="I18" s="50"/>
      <c r="J18" s="5">
        <v>0</v>
      </c>
      <c r="K18" s="50"/>
      <c r="L18" s="132">
        <v>0</v>
      </c>
      <c r="M18" s="50"/>
      <c r="N18" s="5">
        <v>0</v>
      </c>
      <c r="O18" s="50"/>
      <c r="P18" s="5">
        <v>0</v>
      </c>
      <c r="Q18" s="50"/>
      <c r="R18" s="132">
        <v>0</v>
      </c>
      <c r="S18" s="50"/>
      <c r="T18" s="50">
        <f>SUM(D18:J18)+P18</f>
        <v>180561.57820000002</v>
      </c>
      <c r="U18" s="52"/>
    </row>
    <row r="19" spans="1:22">
      <c r="A19" s="125" t="s">
        <v>107</v>
      </c>
      <c r="B19" s="67"/>
      <c r="D19" s="5">
        <v>0</v>
      </c>
      <c r="E19" s="50"/>
      <c r="F19" s="5">
        <v>0</v>
      </c>
      <c r="G19" s="8"/>
      <c r="H19" s="132">
        <v>0</v>
      </c>
      <c r="I19" s="50"/>
      <c r="J19" s="5">
        <v>99.412350000000004</v>
      </c>
      <c r="K19" s="50"/>
      <c r="L19" s="132">
        <v>-86.412350000000004</v>
      </c>
      <c r="M19" s="50"/>
      <c r="N19" s="5">
        <v>0</v>
      </c>
      <c r="O19" s="50"/>
      <c r="P19" s="5">
        <v>-86.412350000000004</v>
      </c>
      <c r="Q19" s="50"/>
      <c r="R19" s="132">
        <v>0</v>
      </c>
      <c r="S19" s="50"/>
      <c r="T19" s="50">
        <f t="shared" ref="T19:T20" si="0">SUM(D19:J19)+P19</f>
        <v>13</v>
      </c>
      <c r="U19" s="52"/>
    </row>
    <row r="20" spans="1:22">
      <c r="A20" s="93" t="s">
        <v>108</v>
      </c>
      <c r="B20" s="67"/>
      <c r="D20" s="50">
        <v>0</v>
      </c>
      <c r="E20" s="50"/>
      <c r="F20" s="50">
        <v>0</v>
      </c>
      <c r="G20" s="50"/>
      <c r="H20" s="50">
        <v>0</v>
      </c>
      <c r="I20" s="50"/>
      <c r="J20" s="50">
        <v>78138.721135600033</v>
      </c>
      <c r="K20" s="50"/>
      <c r="L20" s="50">
        <v>86.412350000000004</v>
      </c>
      <c r="M20" s="50"/>
      <c r="N20" s="50">
        <v>-13</v>
      </c>
      <c r="O20" s="50"/>
      <c r="P20" s="5">
        <v>73.412350000000004</v>
      </c>
      <c r="Q20" s="50"/>
      <c r="R20" s="50">
        <v>0</v>
      </c>
      <c r="S20" s="50"/>
      <c r="T20" s="50">
        <f t="shared" si="0"/>
        <v>78212.133485600032</v>
      </c>
      <c r="U20" s="52"/>
      <c r="V20" s="52"/>
    </row>
    <row r="21" spans="1:22" ht="20.5" thickBot="1">
      <c r="A21" s="125" t="s">
        <v>111</v>
      </c>
      <c r="B21" s="67"/>
      <c r="D21" s="41">
        <f>SUM(D17:D20)</f>
        <v>1218535.4492800001</v>
      </c>
      <c r="E21" s="50"/>
      <c r="F21" s="41">
        <f>SUM(F17:F20)</f>
        <v>-230978.87108000004</v>
      </c>
      <c r="G21" s="50"/>
      <c r="H21" s="41">
        <f>SUM(H17:H20)</f>
        <v>0</v>
      </c>
      <c r="I21" s="50"/>
      <c r="J21" s="41">
        <f>SUM(J17:J20)</f>
        <v>-104182.86651439997</v>
      </c>
      <c r="K21" s="50"/>
      <c r="L21" s="41">
        <f>SUM(L17:L20)</f>
        <v>0</v>
      </c>
      <c r="M21" s="50"/>
      <c r="N21" s="41">
        <f>SUM(N17:N20)</f>
        <v>0</v>
      </c>
      <c r="O21" s="50"/>
      <c r="P21" s="41">
        <f>SUM(P17:P20)</f>
        <v>0</v>
      </c>
      <c r="Q21" s="50"/>
      <c r="R21" s="41">
        <f>SUM(R17:R20)</f>
        <v>0</v>
      </c>
      <c r="S21" s="50"/>
      <c r="T21" s="41">
        <f>SUM(T17:T20)</f>
        <v>883373.71168559999</v>
      </c>
      <c r="U21" s="116">
        <f>T21-BS!D88</f>
        <v>0</v>
      </c>
    </row>
    <row r="22" spans="1:22" ht="20.5" thickTop="1"/>
    <row r="23" spans="1:22">
      <c r="A23" s="114" t="s">
        <v>52</v>
      </c>
      <c r="D23" s="52"/>
      <c r="J23" s="52"/>
      <c r="N23" s="52"/>
    </row>
    <row r="24" spans="1:22">
      <c r="D24" s="65"/>
      <c r="F24" s="65"/>
      <c r="J24" s="65"/>
      <c r="N24" s="65"/>
    </row>
  </sheetData>
  <mergeCells count="5">
    <mergeCell ref="D6:T6"/>
    <mergeCell ref="L7:P7"/>
    <mergeCell ref="H9:J9"/>
    <mergeCell ref="R1:T1"/>
    <mergeCell ref="D5:T5"/>
  </mergeCells>
  <pageMargins left="1.1020000000000001" right="0.748" top="0.59" bottom="0.59" header="0.59" footer="0.59"/>
  <pageSetup paperSize="9" scale="76" firstPageNumber="4" fitToHeight="0" orientation="landscape" useFirstPageNumber="1" r:id="rId1"/>
  <headerFooter>
    <oddFooter xml:space="preserve">&amp;R&amp;14&amp;P 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333FF-6176-4808-BB74-42FBAB7DC5AC}">
  <sheetPr>
    <tabColor theme="8" tint="-0.499984740745262"/>
  </sheetPr>
  <dimension ref="A1:T70"/>
  <sheetViews>
    <sheetView view="pageBreakPreview" topLeftCell="A25" zoomScale="70" zoomScaleNormal="70" zoomScaleSheetLayoutView="70" workbookViewId="0">
      <selection activeCell="F40" sqref="F40"/>
    </sheetView>
  </sheetViews>
  <sheetFormatPr defaultColWidth="9.1796875" defaultRowHeight="20"/>
  <cols>
    <col min="1" max="1" width="33.54296875" style="93" customWidth="1"/>
    <col min="2" max="2" width="8" style="133" customWidth="1"/>
    <col min="3" max="3" width="0.81640625" style="56" customWidth="1"/>
    <col min="4" max="4" width="12.1796875" style="56" customWidth="1"/>
    <col min="5" max="5" width="0.81640625" style="56" customWidth="1"/>
    <col min="6" max="6" width="12.453125" style="56" customWidth="1"/>
    <col min="7" max="7" width="0.81640625" style="56" customWidth="1"/>
    <col min="8" max="8" width="11.1796875" style="56" customWidth="1"/>
    <col min="9" max="9" width="0.81640625" style="56" customWidth="1"/>
    <col min="10" max="10" width="10.26953125" style="56" customWidth="1"/>
    <col min="11" max="11" width="0.81640625" style="56" customWidth="1"/>
    <col min="12" max="12" width="12.453125" style="56" customWidth="1"/>
    <col min="13" max="13" width="0.81640625" style="56" customWidth="1"/>
    <col min="14" max="14" width="13.1796875" style="56" customWidth="1"/>
    <col min="15" max="15" width="0.81640625" style="56" customWidth="1"/>
    <col min="16" max="16" width="15" style="56" customWidth="1"/>
    <col min="17" max="17" width="0.81640625" style="56" customWidth="1"/>
    <col min="18" max="18" width="12" style="56" customWidth="1"/>
    <col min="19" max="19" width="13.81640625" style="56" customWidth="1"/>
    <col min="20" max="16384" width="9.1796875" style="56"/>
  </cols>
  <sheetData>
    <row r="1" spans="1:20" ht="20.5">
      <c r="B1" s="105"/>
      <c r="J1" s="57"/>
      <c r="K1" s="57"/>
      <c r="L1" s="57"/>
      <c r="M1" s="57"/>
      <c r="N1" s="57"/>
      <c r="O1" s="57"/>
      <c r="P1" s="200" t="s">
        <v>22</v>
      </c>
      <c r="Q1" s="200"/>
      <c r="R1" s="200"/>
    </row>
    <row r="2" spans="1:20" ht="20.5">
      <c r="A2" s="104" t="s">
        <v>9</v>
      </c>
      <c r="B2" s="105"/>
      <c r="J2" s="57"/>
      <c r="K2" s="57"/>
      <c r="L2" s="57"/>
      <c r="M2" s="57"/>
      <c r="N2" s="57"/>
      <c r="O2" s="57"/>
      <c r="P2" s="57"/>
      <c r="R2" s="72"/>
    </row>
    <row r="3" spans="1:20" ht="20.5">
      <c r="A3" s="104" t="s">
        <v>80</v>
      </c>
      <c r="B3" s="105"/>
    </row>
    <row r="4" spans="1:20" ht="20.5">
      <c r="A4" s="119" t="s">
        <v>23</v>
      </c>
      <c r="B4" s="105"/>
    </row>
    <row r="5" spans="1:20" ht="20.5">
      <c r="A5" s="119"/>
      <c r="B5" s="105"/>
      <c r="D5" s="197" t="s">
        <v>142</v>
      </c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spans="1:20" ht="20.5">
      <c r="A6" s="119"/>
      <c r="B6" s="105"/>
      <c r="D6" s="198" t="s">
        <v>20</v>
      </c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</row>
    <row r="7" spans="1:20" ht="20.5">
      <c r="A7" s="119"/>
      <c r="B7" s="105"/>
      <c r="D7" s="45"/>
      <c r="E7" s="45"/>
      <c r="F7" s="45"/>
      <c r="G7" s="45"/>
      <c r="H7" s="45"/>
      <c r="I7" s="45"/>
      <c r="J7" s="45"/>
      <c r="K7" s="45"/>
      <c r="L7" s="197" t="s">
        <v>69</v>
      </c>
      <c r="M7" s="197"/>
      <c r="N7" s="197"/>
      <c r="O7" s="197"/>
      <c r="P7" s="197"/>
      <c r="Q7" s="45"/>
      <c r="R7" s="45"/>
    </row>
    <row r="8" spans="1:20" ht="20.5">
      <c r="A8" s="120"/>
      <c r="B8" s="105"/>
      <c r="C8" s="121"/>
      <c r="D8" s="123"/>
      <c r="E8" s="122"/>
      <c r="F8" s="57"/>
      <c r="G8" s="122"/>
      <c r="K8" s="123"/>
      <c r="L8" s="124" t="s">
        <v>63</v>
      </c>
      <c r="M8" s="123"/>
      <c r="N8" s="124" t="s">
        <v>67</v>
      </c>
      <c r="O8" s="124"/>
      <c r="Q8" s="122"/>
      <c r="R8" s="123"/>
    </row>
    <row r="9" spans="1:20" ht="20.5">
      <c r="A9" s="120"/>
      <c r="B9" s="105"/>
      <c r="C9" s="121"/>
      <c r="D9" s="123" t="s">
        <v>53</v>
      </c>
      <c r="E9" s="123"/>
      <c r="F9" s="45" t="s">
        <v>56</v>
      </c>
      <c r="G9" s="122"/>
      <c r="H9" s="199" t="s">
        <v>59</v>
      </c>
      <c r="I9" s="199"/>
      <c r="J9" s="199"/>
      <c r="K9" s="123"/>
      <c r="L9" s="124" t="s">
        <v>64</v>
      </c>
      <c r="M9" s="123"/>
      <c r="N9" s="124" t="s">
        <v>68</v>
      </c>
      <c r="O9" s="124"/>
      <c r="P9" s="124" t="s">
        <v>70</v>
      </c>
      <c r="Q9" s="122"/>
      <c r="R9" s="123" t="s">
        <v>0</v>
      </c>
      <c r="S9" s="39"/>
    </row>
    <row r="10" spans="1:20" ht="20.5">
      <c r="A10" s="120"/>
      <c r="B10" s="105"/>
      <c r="C10" s="121"/>
      <c r="D10" s="123" t="s">
        <v>54</v>
      </c>
      <c r="E10" s="123"/>
      <c r="F10" s="134" t="s">
        <v>57</v>
      </c>
      <c r="G10" s="122"/>
      <c r="H10" s="123" t="s">
        <v>60</v>
      </c>
      <c r="I10" s="122"/>
      <c r="J10" s="123"/>
      <c r="K10" s="123"/>
      <c r="L10" s="124" t="s">
        <v>65</v>
      </c>
      <c r="M10" s="123"/>
      <c r="N10" s="128" t="s">
        <v>78</v>
      </c>
      <c r="O10" s="124"/>
      <c r="P10" s="124" t="s">
        <v>71</v>
      </c>
      <c r="Q10" s="122"/>
      <c r="R10" s="45" t="s">
        <v>76</v>
      </c>
      <c r="S10" s="39"/>
    </row>
    <row r="11" spans="1:20" ht="20.5">
      <c r="A11" s="120"/>
      <c r="B11" s="103" t="s">
        <v>12</v>
      </c>
      <c r="C11" s="129"/>
      <c r="D11" s="130" t="s">
        <v>55</v>
      </c>
      <c r="E11" s="123"/>
      <c r="F11" s="131" t="s">
        <v>58</v>
      </c>
      <c r="G11" s="122"/>
      <c r="H11" s="130" t="s">
        <v>61</v>
      </c>
      <c r="I11" s="122"/>
      <c r="J11" s="131" t="s">
        <v>62</v>
      </c>
      <c r="K11" s="124"/>
      <c r="L11" s="131" t="s">
        <v>66</v>
      </c>
      <c r="M11" s="124"/>
      <c r="N11" s="103" t="s">
        <v>79</v>
      </c>
      <c r="O11" s="124"/>
      <c r="P11" s="131" t="s">
        <v>72</v>
      </c>
      <c r="Q11" s="122"/>
      <c r="R11" s="130" t="s">
        <v>77</v>
      </c>
    </row>
    <row r="12" spans="1:20">
      <c r="A12" s="120"/>
      <c r="B12" s="105"/>
      <c r="C12" s="129"/>
      <c r="D12" s="121"/>
      <c r="E12" s="129"/>
      <c r="F12" s="126"/>
      <c r="G12" s="129"/>
      <c r="H12" s="121"/>
      <c r="I12" s="129"/>
      <c r="J12" s="126"/>
      <c r="K12" s="126"/>
      <c r="M12" s="126"/>
      <c r="N12" s="126"/>
      <c r="O12" s="126"/>
      <c r="Q12" s="129"/>
      <c r="R12" s="67"/>
      <c r="S12" s="39"/>
    </row>
    <row r="13" spans="1:20" s="94" customFormat="1" ht="23.9" customHeight="1">
      <c r="A13" s="107" t="s">
        <v>105</v>
      </c>
      <c r="B13" s="135"/>
      <c r="C13" s="136"/>
      <c r="D13" s="5">
        <v>904019</v>
      </c>
      <c r="E13" s="1"/>
      <c r="F13" s="5">
        <v>-97025</v>
      </c>
      <c r="G13" s="1"/>
      <c r="H13" s="137">
        <v>0</v>
      </c>
      <c r="I13" s="1"/>
      <c r="J13" s="138">
        <v>-127375</v>
      </c>
      <c r="K13" s="139"/>
      <c r="L13" s="137">
        <v>0</v>
      </c>
      <c r="M13" s="139"/>
      <c r="N13" s="138">
        <v>11</v>
      </c>
      <c r="O13" s="139"/>
      <c r="P13" s="5">
        <v>11</v>
      </c>
      <c r="Q13" s="5"/>
      <c r="R13" s="1">
        <v>679630</v>
      </c>
    </row>
    <row r="14" spans="1:20" s="94" customFormat="1" ht="23.9" customHeight="1">
      <c r="A14" s="107" t="s">
        <v>107</v>
      </c>
      <c r="B14" s="135"/>
      <c r="C14" s="136"/>
      <c r="D14" s="137">
        <v>0</v>
      </c>
      <c r="E14" s="1"/>
      <c r="F14" s="137">
        <v>0</v>
      </c>
      <c r="G14" s="1"/>
      <c r="H14" s="137">
        <v>0</v>
      </c>
      <c r="I14" s="1"/>
      <c r="J14" s="138">
        <v>-931</v>
      </c>
      <c r="K14" s="139"/>
      <c r="L14" s="137">
        <v>931</v>
      </c>
      <c r="M14" s="139"/>
      <c r="N14" s="138">
        <v>0</v>
      </c>
      <c r="O14" s="139"/>
      <c r="P14" s="5">
        <v>931</v>
      </c>
      <c r="Q14" s="5"/>
      <c r="R14" s="137">
        <v>0</v>
      </c>
    </row>
    <row r="15" spans="1:20" s="94" customFormat="1" ht="23.9" customHeight="1">
      <c r="A15" s="107" t="s">
        <v>108</v>
      </c>
      <c r="B15" s="11"/>
      <c r="D15" s="137">
        <v>0</v>
      </c>
      <c r="E15" s="1"/>
      <c r="F15" s="137">
        <v>0</v>
      </c>
      <c r="G15" s="6"/>
      <c r="H15" s="137">
        <v>0</v>
      </c>
      <c r="I15" s="140"/>
      <c r="J15" s="15">
        <v>-6227</v>
      </c>
      <c r="K15" s="138"/>
      <c r="L15" s="3">
        <v>-931</v>
      </c>
      <c r="M15" s="138"/>
      <c r="N15" s="3">
        <v>1</v>
      </c>
      <c r="O15" s="138"/>
      <c r="P15" s="137">
        <v>-930</v>
      </c>
      <c r="Q15" s="137"/>
      <c r="R15" s="137">
        <v>-7157</v>
      </c>
      <c r="S15" s="138"/>
      <c r="T15" s="138"/>
    </row>
    <row r="16" spans="1:20" s="94" customFormat="1" ht="23.9" customHeight="1" thickBot="1">
      <c r="A16" s="141" t="s">
        <v>109</v>
      </c>
      <c r="B16" s="11"/>
      <c r="D16" s="142">
        <v>904019</v>
      </c>
      <c r="E16" s="140"/>
      <c r="F16" s="142">
        <v>-97025</v>
      </c>
      <c r="G16" s="140"/>
      <c r="H16" s="142">
        <v>0</v>
      </c>
      <c r="I16" s="140"/>
      <c r="J16" s="142">
        <v>-134533</v>
      </c>
      <c r="K16" s="138"/>
      <c r="L16" s="142">
        <v>0</v>
      </c>
      <c r="M16" s="138"/>
      <c r="N16" s="142">
        <v>12</v>
      </c>
      <c r="O16" s="138"/>
      <c r="P16" s="142">
        <v>12</v>
      </c>
      <c r="Q16" s="1"/>
      <c r="R16" s="142">
        <v>672473</v>
      </c>
      <c r="S16" s="89">
        <v>0</v>
      </c>
    </row>
    <row r="17" spans="1:20" s="94" customFormat="1" ht="23.9" customHeight="1" thickTop="1">
      <c r="A17" s="141"/>
      <c r="B17" s="11"/>
      <c r="D17" s="143"/>
      <c r="E17" s="140"/>
      <c r="F17" s="143"/>
      <c r="G17" s="140"/>
      <c r="H17" s="143"/>
      <c r="I17" s="140"/>
      <c r="J17" s="143"/>
      <c r="K17" s="138"/>
      <c r="L17" s="143"/>
      <c r="M17" s="138"/>
      <c r="N17" s="143"/>
      <c r="O17" s="138"/>
      <c r="P17" s="143"/>
      <c r="Q17" s="1"/>
      <c r="R17" s="143"/>
      <c r="S17" s="89"/>
    </row>
    <row r="18" spans="1:20">
      <c r="A18" s="93" t="s">
        <v>106</v>
      </c>
      <c r="B18" s="67"/>
      <c r="D18" s="50">
        <v>904020</v>
      </c>
      <c r="E18" s="50"/>
      <c r="F18" s="50">
        <v>-97025</v>
      </c>
      <c r="G18" s="42"/>
      <c r="H18" s="50">
        <v>0</v>
      </c>
      <c r="I18" s="50"/>
      <c r="J18" s="50">
        <v>-172261</v>
      </c>
      <c r="K18" s="50"/>
      <c r="L18" s="50">
        <v>0</v>
      </c>
      <c r="M18" s="50"/>
      <c r="N18" s="52">
        <v>13</v>
      </c>
      <c r="O18" s="50"/>
      <c r="P18" s="50">
        <v>13</v>
      </c>
      <c r="Q18" s="52"/>
      <c r="R18" s="1">
        <v>634747</v>
      </c>
      <c r="S18" s="52"/>
      <c r="T18" s="52"/>
    </row>
    <row r="19" spans="1:20">
      <c r="A19" s="93" t="s">
        <v>110</v>
      </c>
      <c r="B19" s="67">
        <v>20</v>
      </c>
      <c r="D19" s="50">
        <v>314515.44928000006</v>
      </c>
      <c r="E19" s="50"/>
      <c r="F19" s="50">
        <v>-133953.87108000004</v>
      </c>
      <c r="G19" s="42"/>
      <c r="H19" s="50">
        <v>0</v>
      </c>
      <c r="I19" s="50"/>
      <c r="J19" s="50">
        <v>0</v>
      </c>
      <c r="K19" s="50"/>
      <c r="L19" s="50">
        <v>0</v>
      </c>
      <c r="M19" s="50"/>
      <c r="N19" s="52">
        <v>0</v>
      </c>
      <c r="O19" s="50"/>
      <c r="P19" s="50">
        <v>0</v>
      </c>
      <c r="Q19" s="52"/>
      <c r="R19" s="50">
        <f>SUM(D19:J19)+P19</f>
        <v>180561.57820000002</v>
      </c>
      <c r="S19" s="52"/>
      <c r="T19" s="52"/>
    </row>
    <row r="20" spans="1:20">
      <c r="A20" s="93" t="s">
        <v>107</v>
      </c>
      <c r="B20" s="67"/>
      <c r="D20" s="50">
        <v>0</v>
      </c>
      <c r="E20" s="50"/>
      <c r="F20" s="50">
        <v>0</v>
      </c>
      <c r="G20" s="50"/>
      <c r="H20" s="50">
        <v>0</v>
      </c>
      <c r="I20" s="50"/>
      <c r="J20" s="50">
        <v>99.412350000000004</v>
      </c>
      <c r="K20" s="50"/>
      <c r="L20" s="50">
        <v>-86.412350000000004</v>
      </c>
      <c r="M20" s="50"/>
      <c r="N20" s="50">
        <v>0</v>
      </c>
      <c r="O20" s="50"/>
      <c r="P20" s="50">
        <v>-86.412350000000004</v>
      </c>
      <c r="Q20" s="50"/>
      <c r="R20" s="50">
        <f>SUM(D20:J20)+P20</f>
        <v>13</v>
      </c>
      <c r="S20" s="39"/>
    </row>
    <row r="21" spans="1:20">
      <c r="A21" s="93" t="s">
        <v>108</v>
      </c>
      <c r="B21" s="67"/>
      <c r="D21" s="50">
        <v>0</v>
      </c>
      <c r="E21" s="50"/>
      <c r="F21" s="50">
        <v>0</v>
      </c>
      <c r="G21" s="42"/>
      <c r="H21" s="50">
        <v>0</v>
      </c>
      <c r="I21" s="50"/>
      <c r="J21" s="50">
        <v>81462.05759000004</v>
      </c>
      <c r="K21" s="50"/>
      <c r="L21" s="50">
        <v>86.412350000000004</v>
      </c>
      <c r="M21" s="50"/>
      <c r="N21" s="52">
        <v>-13</v>
      </c>
      <c r="O21" s="50"/>
      <c r="P21" s="50">
        <v>73.412350000000004</v>
      </c>
      <c r="Q21" s="50"/>
      <c r="R21" s="50">
        <f>SUM(D21:J21)+P21</f>
        <v>81535.469940000039</v>
      </c>
      <c r="S21" s="52"/>
      <c r="T21" s="52"/>
    </row>
    <row r="22" spans="1:20" ht="20.5" thickBot="1">
      <c r="A22" s="125" t="s">
        <v>111</v>
      </c>
      <c r="B22" s="67"/>
      <c r="D22" s="43">
        <f>SUM(D18:D21)</f>
        <v>1218535.4492800001</v>
      </c>
      <c r="E22" s="50"/>
      <c r="F22" s="43">
        <f>SUM(F18:F21)</f>
        <v>-230978.87108000004</v>
      </c>
      <c r="G22" s="50"/>
      <c r="H22" s="64">
        <v>0</v>
      </c>
      <c r="I22" s="50"/>
      <c r="J22" s="43">
        <f>SUM(J18:J21)</f>
        <v>-90699.530059999961</v>
      </c>
      <c r="K22" s="50"/>
      <c r="L22" s="64">
        <v>0</v>
      </c>
      <c r="M22" s="50"/>
      <c r="N22" s="43">
        <f>SUM(N18:N21)</f>
        <v>0</v>
      </c>
      <c r="O22" s="50"/>
      <c r="P22" s="43">
        <f>SUM(P18:P21)</f>
        <v>0</v>
      </c>
      <c r="Q22" s="50"/>
      <c r="R22" s="43">
        <f>SUM(R18:R21)</f>
        <v>896857.04814000009</v>
      </c>
      <c r="S22" s="116">
        <f>R22-BS!J88</f>
        <v>0</v>
      </c>
    </row>
    <row r="23" spans="1:20" ht="20.5" thickTop="1">
      <c r="D23" s="52"/>
    </row>
    <row r="24" spans="1:20">
      <c r="A24" s="93" t="s">
        <v>52</v>
      </c>
    </row>
    <row r="35" spans="1:12">
      <c r="A35" s="182"/>
      <c r="B35" s="183"/>
      <c r="C35" s="184"/>
      <c r="D35" s="184"/>
      <c r="E35" s="184"/>
      <c r="F35" s="184"/>
      <c r="G35" s="184"/>
      <c r="H35" s="184"/>
      <c r="I35" s="184"/>
      <c r="J35" s="184"/>
      <c r="K35" s="184"/>
      <c r="L35" s="184"/>
    </row>
    <row r="36" spans="1:12">
      <c r="A36" s="182"/>
      <c r="B36" s="183"/>
      <c r="C36" s="184"/>
      <c r="D36" s="184"/>
      <c r="E36" s="184"/>
      <c r="F36" s="184"/>
      <c r="G36" s="184"/>
      <c r="H36" s="184"/>
      <c r="I36" s="184"/>
      <c r="J36" s="184"/>
      <c r="K36" s="184"/>
      <c r="L36" s="184"/>
    </row>
    <row r="37" spans="1:12" ht="20.5">
      <c r="A37" s="182"/>
      <c r="B37" s="183"/>
      <c r="C37" s="184"/>
      <c r="D37" s="192"/>
      <c r="E37" s="184"/>
      <c r="F37" s="184"/>
      <c r="G37" s="184"/>
      <c r="H37" s="192"/>
      <c r="I37" s="184"/>
      <c r="J37" s="184"/>
      <c r="K37" s="184"/>
      <c r="L37" s="184"/>
    </row>
    <row r="38" spans="1:12">
      <c r="A38" s="182"/>
      <c r="B38" s="183"/>
      <c r="C38" s="184"/>
      <c r="D38" s="184"/>
      <c r="E38" s="184"/>
      <c r="F38" s="184"/>
      <c r="G38" s="184"/>
      <c r="H38" s="184"/>
      <c r="I38" s="184"/>
      <c r="J38" s="184"/>
      <c r="K38" s="184"/>
      <c r="L38" s="184"/>
    </row>
    <row r="39" spans="1:12">
      <c r="A39" s="182"/>
      <c r="B39" s="183"/>
      <c r="C39" s="184"/>
      <c r="D39" s="184"/>
      <c r="E39" s="184"/>
      <c r="F39" s="184"/>
      <c r="G39" s="184"/>
      <c r="H39" s="184"/>
      <c r="I39" s="184"/>
      <c r="J39" s="184"/>
      <c r="K39" s="184"/>
      <c r="L39" s="184"/>
    </row>
    <row r="40" spans="1:12">
      <c r="A40" s="182"/>
      <c r="B40" s="183"/>
      <c r="C40" s="184"/>
      <c r="D40" s="184"/>
      <c r="E40" s="184"/>
      <c r="F40" s="184"/>
      <c r="G40" s="184"/>
      <c r="H40" s="184"/>
      <c r="I40" s="184"/>
      <c r="J40" s="184"/>
      <c r="K40" s="184"/>
      <c r="L40" s="184"/>
    </row>
    <row r="70" spans="12:12">
      <c r="L70" s="56">
        <v>88888</v>
      </c>
    </row>
  </sheetData>
  <mergeCells count="5">
    <mergeCell ref="D6:R6"/>
    <mergeCell ref="L7:P7"/>
    <mergeCell ref="H9:J9"/>
    <mergeCell ref="P1:R1"/>
    <mergeCell ref="D5:R5"/>
  </mergeCells>
  <pageMargins left="1.1020000000000001" right="0.748" top="0.59" bottom="0.59" header="0.59" footer="0.59"/>
  <pageSetup paperSize="9" scale="80" firstPageNumber="5" fitToHeight="0" orientation="landscape" useFirstPageNumber="1" r:id="rId1"/>
  <headerFooter>
    <oddFooter>&amp;R&amp;14&amp;P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A7F83-A849-491A-AE04-4D4407D9E841}">
  <sheetPr>
    <tabColor theme="8" tint="-0.499984740745262"/>
  </sheetPr>
  <dimension ref="A1:L54"/>
  <sheetViews>
    <sheetView view="pageBreakPreview" topLeftCell="A38" zoomScaleNormal="100" zoomScaleSheetLayoutView="100" workbookViewId="0">
      <selection activeCell="D44" sqref="D44"/>
    </sheetView>
  </sheetViews>
  <sheetFormatPr defaultRowHeight="20.149999999999999" customHeight="1"/>
  <cols>
    <col min="1" max="1" width="45.1796875" style="93" customWidth="1"/>
    <col min="2" max="2" width="7.81640625" style="56" customWidth="1"/>
    <col min="3" max="3" width="1" style="56" customWidth="1"/>
    <col min="4" max="4" width="14.26953125" style="56" customWidth="1"/>
    <col min="5" max="5" width="1" style="56" customWidth="1"/>
    <col min="6" max="6" width="14.26953125" style="56" customWidth="1"/>
    <col min="7" max="7" width="1" style="56" customWidth="1"/>
    <col min="8" max="8" width="14.26953125" style="71" customWidth="1"/>
    <col min="9" max="9" width="1" style="56" customWidth="1"/>
    <col min="10" max="10" width="14.26953125" style="56" customWidth="1"/>
    <col min="11" max="256" width="9.1796875" style="56"/>
    <col min="257" max="257" width="53.453125" style="56" customWidth="1"/>
    <col min="258" max="258" width="8.7265625" style="56" customWidth="1"/>
    <col min="259" max="259" width="1" style="56" customWidth="1"/>
    <col min="260" max="260" width="12.453125" style="56" customWidth="1"/>
    <col min="261" max="261" width="1" style="56" customWidth="1"/>
    <col min="262" max="262" width="12.453125" style="56" customWidth="1"/>
    <col min="263" max="263" width="1" style="56" customWidth="1"/>
    <col min="264" max="264" width="12.453125" style="56" customWidth="1"/>
    <col min="265" max="265" width="1" style="56" customWidth="1"/>
    <col min="266" max="266" width="12.453125" style="56" customWidth="1"/>
    <col min="267" max="512" width="9.1796875" style="56"/>
    <col min="513" max="513" width="53.453125" style="56" customWidth="1"/>
    <col min="514" max="514" width="8.7265625" style="56" customWidth="1"/>
    <col min="515" max="515" width="1" style="56" customWidth="1"/>
    <col min="516" max="516" width="12.453125" style="56" customWidth="1"/>
    <col min="517" max="517" width="1" style="56" customWidth="1"/>
    <col min="518" max="518" width="12.453125" style="56" customWidth="1"/>
    <col min="519" max="519" width="1" style="56" customWidth="1"/>
    <col min="520" max="520" width="12.453125" style="56" customWidth="1"/>
    <col min="521" max="521" width="1" style="56" customWidth="1"/>
    <col min="522" max="522" width="12.453125" style="56" customWidth="1"/>
    <col min="523" max="768" width="9.1796875" style="56"/>
    <col min="769" max="769" width="53.453125" style="56" customWidth="1"/>
    <col min="770" max="770" width="8.7265625" style="56" customWidth="1"/>
    <col min="771" max="771" width="1" style="56" customWidth="1"/>
    <col min="772" max="772" width="12.453125" style="56" customWidth="1"/>
    <col min="773" max="773" width="1" style="56" customWidth="1"/>
    <col min="774" max="774" width="12.453125" style="56" customWidth="1"/>
    <col min="775" max="775" width="1" style="56" customWidth="1"/>
    <col min="776" max="776" width="12.453125" style="56" customWidth="1"/>
    <col min="777" max="777" width="1" style="56" customWidth="1"/>
    <col min="778" max="778" width="12.453125" style="56" customWidth="1"/>
    <col min="779" max="1024" width="9.1796875" style="56"/>
    <col min="1025" max="1025" width="53.453125" style="56" customWidth="1"/>
    <col min="1026" max="1026" width="8.7265625" style="56" customWidth="1"/>
    <col min="1027" max="1027" width="1" style="56" customWidth="1"/>
    <col min="1028" max="1028" width="12.453125" style="56" customWidth="1"/>
    <col min="1029" max="1029" width="1" style="56" customWidth="1"/>
    <col min="1030" max="1030" width="12.453125" style="56" customWidth="1"/>
    <col min="1031" max="1031" width="1" style="56" customWidth="1"/>
    <col min="1032" max="1032" width="12.453125" style="56" customWidth="1"/>
    <col min="1033" max="1033" width="1" style="56" customWidth="1"/>
    <col min="1034" max="1034" width="12.453125" style="56" customWidth="1"/>
    <col min="1035" max="1280" width="9.1796875" style="56"/>
    <col min="1281" max="1281" width="53.453125" style="56" customWidth="1"/>
    <col min="1282" max="1282" width="8.7265625" style="56" customWidth="1"/>
    <col min="1283" max="1283" width="1" style="56" customWidth="1"/>
    <col min="1284" max="1284" width="12.453125" style="56" customWidth="1"/>
    <col min="1285" max="1285" width="1" style="56" customWidth="1"/>
    <col min="1286" max="1286" width="12.453125" style="56" customWidth="1"/>
    <col min="1287" max="1287" width="1" style="56" customWidth="1"/>
    <col min="1288" max="1288" width="12.453125" style="56" customWidth="1"/>
    <col min="1289" max="1289" width="1" style="56" customWidth="1"/>
    <col min="1290" max="1290" width="12.453125" style="56" customWidth="1"/>
    <col min="1291" max="1536" width="9.1796875" style="56"/>
    <col min="1537" max="1537" width="53.453125" style="56" customWidth="1"/>
    <col min="1538" max="1538" width="8.7265625" style="56" customWidth="1"/>
    <col min="1539" max="1539" width="1" style="56" customWidth="1"/>
    <col min="1540" max="1540" width="12.453125" style="56" customWidth="1"/>
    <col min="1541" max="1541" width="1" style="56" customWidth="1"/>
    <col min="1542" max="1542" width="12.453125" style="56" customWidth="1"/>
    <col min="1543" max="1543" width="1" style="56" customWidth="1"/>
    <col min="1544" max="1544" width="12.453125" style="56" customWidth="1"/>
    <col min="1545" max="1545" width="1" style="56" customWidth="1"/>
    <col min="1546" max="1546" width="12.453125" style="56" customWidth="1"/>
    <col min="1547" max="1792" width="9.1796875" style="56"/>
    <col min="1793" max="1793" width="53.453125" style="56" customWidth="1"/>
    <col min="1794" max="1794" width="8.7265625" style="56" customWidth="1"/>
    <col min="1795" max="1795" width="1" style="56" customWidth="1"/>
    <col min="1796" max="1796" width="12.453125" style="56" customWidth="1"/>
    <col min="1797" max="1797" width="1" style="56" customWidth="1"/>
    <col min="1798" max="1798" width="12.453125" style="56" customWidth="1"/>
    <col min="1799" max="1799" width="1" style="56" customWidth="1"/>
    <col min="1800" max="1800" width="12.453125" style="56" customWidth="1"/>
    <col min="1801" max="1801" width="1" style="56" customWidth="1"/>
    <col min="1802" max="1802" width="12.453125" style="56" customWidth="1"/>
    <col min="1803" max="2048" width="9.1796875" style="56"/>
    <col min="2049" max="2049" width="53.453125" style="56" customWidth="1"/>
    <col min="2050" max="2050" width="8.7265625" style="56" customWidth="1"/>
    <col min="2051" max="2051" width="1" style="56" customWidth="1"/>
    <col min="2052" max="2052" width="12.453125" style="56" customWidth="1"/>
    <col min="2053" max="2053" width="1" style="56" customWidth="1"/>
    <col min="2054" max="2054" width="12.453125" style="56" customWidth="1"/>
    <col min="2055" max="2055" width="1" style="56" customWidth="1"/>
    <col min="2056" max="2056" width="12.453125" style="56" customWidth="1"/>
    <col min="2057" max="2057" width="1" style="56" customWidth="1"/>
    <col min="2058" max="2058" width="12.453125" style="56" customWidth="1"/>
    <col min="2059" max="2304" width="9.1796875" style="56"/>
    <col min="2305" max="2305" width="53.453125" style="56" customWidth="1"/>
    <col min="2306" max="2306" width="8.7265625" style="56" customWidth="1"/>
    <col min="2307" max="2307" width="1" style="56" customWidth="1"/>
    <col min="2308" max="2308" width="12.453125" style="56" customWidth="1"/>
    <col min="2309" max="2309" width="1" style="56" customWidth="1"/>
    <col min="2310" max="2310" width="12.453125" style="56" customWidth="1"/>
    <col min="2311" max="2311" width="1" style="56" customWidth="1"/>
    <col min="2312" max="2312" width="12.453125" style="56" customWidth="1"/>
    <col min="2313" max="2313" width="1" style="56" customWidth="1"/>
    <col min="2314" max="2314" width="12.453125" style="56" customWidth="1"/>
    <col min="2315" max="2560" width="9.1796875" style="56"/>
    <col min="2561" max="2561" width="53.453125" style="56" customWidth="1"/>
    <col min="2562" max="2562" width="8.7265625" style="56" customWidth="1"/>
    <col min="2563" max="2563" width="1" style="56" customWidth="1"/>
    <col min="2564" max="2564" width="12.453125" style="56" customWidth="1"/>
    <col min="2565" max="2565" width="1" style="56" customWidth="1"/>
    <col min="2566" max="2566" width="12.453125" style="56" customWidth="1"/>
    <col min="2567" max="2567" width="1" style="56" customWidth="1"/>
    <col min="2568" max="2568" width="12.453125" style="56" customWidth="1"/>
    <col min="2569" max="2569" width="1" style="56" customWidth="1"/>
    <col min="2570" max="2570" width="12.453125" style="56" customWidth="1"/>
    <col min="2571" max="2816" width="9.1796875" style="56"/>
    <col min="2817" max="2817" width="53.453125" style="56" customWidth="1"/>
    <col min="2818" max="2818" width="8.7265625" style="56" customWidth="1"/>
    <col min="2819" max="2819" width="1" style="56" customWidth="1"/>
    <col min="2820" max="2820" width="12.453125" style="56" customWidth="1"/>
    <col min="2821" max="2821" width="1" style="56" customWidth="1"/>
    <col min="2822" max="2822" width="12.453125" style="56" customWidth="1"/>
    <col min="2823" max="2823" width="1" style="56" customWidth="1"/>
    <col min="2824" max="2824" width="12.453125" style="56" customWidth="1"/>
    <col min="2825" max="2825" width="1" style="56" customWidth="1"/>
    <col min="2826" max="2826" width="12.453125" style="56" customWidth="1"/>
    <col min="2827" max="3072" width="9.1796875" style="56"/>
    <col min="3073" max="3073" width="53.453125" style="56" customWidth="1"/>
    <col min="3074" max="3074" width="8.7265625" style="56" customWidth="1"/>
    <col min="3075" max="3075" width="1" style="56" customWidth="1"/>
    <col min="3076" max="3076" width="12.453125" style="56" customWidth="1"/>
    <col min="3077" max="3077" width="1" style="56" customWidth="1"/>
    <col min="3078" max="3078" width="12.453125" style="56" customWidth="1"/>
    <col min="3079" max="3079" width="1" style="56" customWidth="1"/>
    <col min="3080" max="3080" width="12.453125" style="56" customWidth="1"/>
    <col min="3081" max="3081" width="1" style="56" customWidth="1"/>
    <col min="3082" max="3082" width="12.453125" style="56" customWidth="1"/>
    <col min="3083" max="3328" width="9.1796875" style="56"/>
    <col min="3329" max="3329" width="53.453125" style="56" customWidth="1"/>
    <col min="3330" max="3330" width="8.7265625" style="56" customWidth="1"/>
    <col min="3331" max="3331" width="1" style="56" customWidth="1"/>
    <col min="3332" max="3332" width="12.453125" style="56" customWidth="1"/>
    <col min="3333" max="3333" width="1" style="56" customWidth="1"/>
    <col min="3334" max="3334" width="12.453125" style="56" customWidth="1"/>
    <col min="3335" max="3335" width="1" style="56" customWidth="1"/>
    <col min="3336" max="3336" width="12.453125" style="56" customWidth="1"/>
    <col min="3337" max="3337" width="1" style="56" customWidth="1"/>
    <col min="3338" max="3338" width="12.453125" style="56" customWidth="1"/>
    <col min="3339" max="3584" width="9.1796875" style="56"/>
    <col min="3585" max="3585" width="53.453125" style="56" customWidth="1"/>
    <col min="3586" max="3586" width="8.7265625" style="56" customWidth="1"/>
    <col min="3587" max="3587" width="1" style="56" customWidth="1"/>
    <col min="3588" max="3588" width="12.453125" style="56" customWidth="1"/>
    <col min="3589" max="3589" width="1" style="56" customWidth="1"/>
    <col min="3590" max="3590" width="12.453125" style="56" customWidth="1"/>
    <col min="3591" max="3591" width="1" style="56" customWidth="1"/>
    <col min="3592" max="3592" width="12.453125" style="56" customWidth="1"/>
    <col min="3593" max="3593" width="1" style="56" customWidth="1"/>
    <col min="3594" max="3594" width="12.453125" style="56" customWidth="1"/>
    <col min="3595" max="3840" width="9.1796875" style="56"/>
    <col min="3841" max="3841" width="53.453125" style="56" customWidth="1"/>
    <col min="3842" max="3842" width="8.7265625" style="56" customWidth="1"/>
    <col min="3843" max="3843" width="1" style="56" customWidth="1"/>
    <col min="3844" max="3844" width="12.453125" style="56" customWidth="1"/>
    <col min="3845" max="3845" width="1" style="56" customWidth="1"/>
    <col min="3846" max="3846" width="12.453125" style="56" customWidth="1"/>
    <col min="3847" max="3847" width="1" style="56" customWidth="1"/>
    <col min="3848" max="3848" width="12.453125" style="56" customWidth="1"/>
    <col min="3849" max="3849" width="1" style="56" customWidth="1"/>
    <col min="3850" max="3850" width="12.453125" style="56" customWidth="1"/>
    <col min="3851" max="4096" width="9.1796875" style="56"/>
    <col min="4097" max="4097" width="53.453125" style="56" customWidth="1"/>
    <col min="4098" max="4098" width="8.7265625" style="56" customWidth="1"/>
    <col min="4099" max="4099" width="1" style="56" customWidth="1"/>
    <col min="4100" max="4100" width="12.453125" style="56" customWidth="1"/>
    <col min="4101" max="4101" width="1" style="56" customWidth="1"/>
    <col min="4102" max="4102" width="12.453125" style="56" customWidth="1"/>
    <col min="4103" max="4103" width="1" style="56" customWidth="1"/>
    <col min="4104" max="4104" width="12.453125" style="56" customWidth="1"/>
    <col min="4105" max="4105" width="1" style="56" customWidth="1"/>
    <col min="4106" max="4106" width="12.453125" style="56" customWidth="1"/>
    <col min="4107" max="4352" width="9.1796875" style="56"/>
    <col min="4353" max="4353" width="53.453125" style="56" customWidth="1"/>
    <col min="4354" max="4354" width="8.7265625" style="56" customWidth="1"/>
    <col min="4355" max="4355" width="1" style="56" customWidth="1"/>
    <col min="4356" max="4356" width="12.453125" style="56" customWidth="1"/>
    <col min="4357" max="4357" width="1" style="56" customWidth="1"/>
    <col min="4358" max="4358" width="12.453125" style="56" customWidth="1"/>
    <col min="4359" max="4359" width="1" style="56" customWidth="1"/>
    <col min="4360" max="4360" width="12.453125" style="56" customWidth="1"/>
    <col min="4361" max="4361" width="1" style="56" customWidth="1"/>
    <col min="4362" max="4362" width="12.453125" style="56" customWidth="1"/>
    <col min="4363" max="4608" width="9.1796875" style="56"/>
    <col min="4609" max="4609" width="53.453125" style="56" customWidth="1"/>
    <col min="4610" max="4610" width="8.7265625" style="56" customWidth="1"/>
    <col min="4611" max="4611" width="1" style="56" customWidth="1"/>
    <col min="4612" max="4612" width="12.453125" style="56" customWidth="1"/>
    <col min="4613" max="4613" width="1" style="56" customWidth="1"/>
    <col min="4614" max="4614" width="12.453125" style="56" customWidth="1"/>
    <col min="4615" max="4615" width="1" style="56" customWidth="1"/>
    <col min="4616" max="4616" width="12.453125" style="56" customWidth="1"/>
    <col min="4617" max="4617" width="1" style="56" customWidth="1"/>
    <col min="4618" max="4618" width="12.453125" style="56" customWidth="1"/>
    <col min="4619" max="4864" width="9.1796875" style="56"/>
    <col min="4865" max="4865" width="53.453125" style="56" customWidth="1"/>
    <col min="4866" max="4866" width="8.7265625" style="56" customWidth="1"/>
    <col min="4867" max="4867" width="1" style="56" customWidth="1"/>
    <col min="4868" max="4868" width="12.453125" style="56" customWidth="1"/>
    <col min="4869" max="4869" width="1" style="56" customWidth="1"/>
    <col min="4870" max="4870" width="12.453125" style="56" customWidth="1"/>
    <col min="4871" max="4871" width="1" style="56" customWidth="1"/>
    <col min="4872" max="4872" width="12.453125" style="56" customWidth="1"/>
    <col min="4873" max="4873" width="1" style="56" customWidth="1"/>
    <col min="4874" max="4874" width="12.453125" style="56" customWidth="1"/>
    <col min="4875" max="5120" width="9.1796875" style="56"/>
    <col min="5121" max="5121" width="53.453125" style="56" customWidth="1"/>
    <col min="5122" max="5122" width="8.7265625" style="56" customWidth="1"/>
    <col min="5123" max="5123" width="1" style="56" customWidth="1"/>
    <col min="5124" max="5124" width="12.453125" style="56" customWidth="1"/>
    <col min="5125" max="5125" width="1" style="56" customWidth="1"/>
    <col min="5126" max="5126" width="12.453125" style="56" customWidth="1"/>
    <col min="5127" max="5127" width="1" style="56" customWidth="1"/>
    <col min="5128" max="5128" width="12.453125" style="56" customWidth="1"/>
    <col min="5129" max="5129" width="1" style="56" customWidth="1"/>
    <col min="5130" max="5130" width="12.453125" style="56" customWidth="1"/>
    <col min="5131" max="5376" width="9.1796875" style="56"/>
    <col min="5377" max="5377" width="53.453125" style="56" customWidth="1"/>
    <col min="5378" max="5378" width="8.7265625" style="56" customWidth="1"/>
    <col min="5379" max="5379" width="1" style="56" customWidth="1"/>
    <col min="5380" max="5380" width="12.453125" style="56" customWidth="1"/>
    <col min="5381" max="5381" width="1" style="56" customWidth="1"/>
    <col min="5382" max="5382" width="12.453125" style="56" customWidth="1"/>
    <col min="5383" max="5383" width="1" style="56" customWidth="1"/>
    <col min="5384" max="5384" width="12.453125" style="56" customWidth="1"/>
    <col min="5385" max="5385" width="1" style="56" customWidth="1"/>
    <col min="5386" max="5386" width="12.453125" style="56" customWidth="1"/>
    <col min="5387" max="5632" width="9.1796875" style="56"/>
    <col min="5633" max="5633" width="53.453125" style="56" customWidth="1"/>
    <col min="5634" max="5634" width="8.7265625" style="56" customWidth="1"/>
    <col min="5635" max="5635" width="1" style="56" customWidth="1"/>
    <col min="5636" max="5636" width="12.453125" style="56" customWidth="1"/>
    <col min="5637" max="5637" width="1" style="56" customWidth="1"/>
    <col min="5638" max="5638" width="12.453125" style="56" customWidth="1"/>
    <col min="5639" max="5639" width="1" style="56" customWidth="1"/>
    <col min="5640" max="5640" width="12.453125" style="56" customWidth="1"/>
    <col min="5641" max="5641" width="1" style="56" customWidth="1"/>
    <col min="5642" max="5642" width="12.453125" style="56" customWidth="1"/>
    <col min="5643" max="5888" width="9.1796875" style="56"/>
    <col min="5889" max="5889" width="53.453125" style="56" customWidth="1"/>
    <col min="5890" max="5890" width="8.7265625" style="56" customWidth="1"/>
    <col min="5891" max="5891" width="1" style="56" customWidth="1"/>
    <col min="5892" max="5892" width="12.453125" style="56" customWidth="1"/>
    <col min="5893" max="5893" width="1" style="56" customWidth="1"/>
    <col min="5894" max="5894" width="12.453125" style="56" customWidth="1"/>
    <col min="5895" max="5895" width="1" style="56" customWidth="1"/>
    <col min="5896" max="5896" width="12.453125" style="56" customWidth="1"/>
    <col min="5897" max="5897" width="1" style="56" customWidth="1"/>
    <col min="5898" max="5898" width="12.453125" style="56" customWidth="1"/>
    <col min="5899" max="6144" width="9.1796875" style="56"/>
    <col min="6145" max="6145" width="53.453125" style="56" customWidth="1"/>
    <col min="6146" max="6146" width="8.7265625" style="56" customWidth="1"/>
    <col min="6147" max="6147" width="1" style="56" customWidth="1"/>
    <col min="6148" max="6148" width="12.453125" style="56" customWidth="1"/>
    <col min="6149" max="6149" width="1" style="56" customWidth="1"/>
    <col min="6150" max="6150" width="12.453125" style="56" customWidth="1"/>
    <col min="6151" max="6151" width="1" style="56" customWidth="1"/>
    <col min="6152" max="6152" width="12.453125" style="56" customWidth="1"/>
    <col min="6153" max="6153" width="1" style="56" customWidth="1"/>
    <col min="6154" max="6154" width="12.453125" style="56" customWidth="1"/>
    <col min="6155" max="6400" width="9.1796875" style="56"/>
    <col min="6401" max="6401" width="53.453125" style="56" customWidth="1"/>
    <col min="6402" max="6402" width="8.7265625" style="56" customWidth="1"/>
    <col min="6403" max="6403" width="1" style="56" customWidth="1"/>
    <col min="6404" max="6404" width="12.453125" style="56" customWidth="1"/>
    <col min="6405" max="6405" width="1" style="56" customWidth="1"/>
    <col min="6406" max="6406" width="12.453125" style="56" customWidth="1"/>
    <col min="6407" max="6407" width="1" style="56" customWidth="1"/>
    <col min="6408" max="6408" width="12.453125" style="56" customWidth="1"/>
    <col min="6409" max="6409" width="1" style="56" customWidth="1"/>
    <col min="6410" max="6410" width="12.453125" style="56" customWidth="1"/>
    <col min="6411" max="6656" width="9.1796875" style="56"/>
    <col min="6657" max="6657" width="53.453125" style="56" customWidth="1"/>
    <col min="6658" max="6658" width="8.7265625" style="56" customWidth="1"/>
    <col min="6659" max="6659" width="1" style="56" customWidth="1"/>
    <col min="6660" max="6660" width="12.453125" style="56" customWidth="1"/>
    <col min="6661" max="6661" width="1" style="56" customWidth="1"/>
    <col min="6662" max="6662" width="12.453125" style="56" customWidth="1"/>
    <col min="6663" max="6663" width="1" style="56" customWidth="1"/>
    <col min="6664" max="6664" width="12.453125" style="56" customWidth="1"/>
    <col min="6665" max="6665" width="1" style="56" customWidth="1"/>
    <col min="6666" max="6666" width="12.453125" style="56" customWidth="1"/>
    <col min="6667" max="6912" width="9.1796875" style="56"/>
    <col min="6913" max="6913" width="53.453125" style="56" customWidth="1"/>
    <col min="6914" max="6914" width="8.7265625" style="56" customWidth="1"/>
    <col min="6915" max="6915" width="1" style="56" customWidth="1"/>
    <col min="6916" max="6916" width="12.453125" style="56" customWidth="1"/>
    <col min="6917" max="6917" width="1" style="56" customWidth="1"/>
    <col min="6918" max="6918" width="12.453125" style="56" customWidth="1"/>
    <col min="6919" max="6919" width="1" style="56" customWidth="1"/>
    <col min="6920" max="6920" width="12.453125" style="56" customWidth="1"/>
    <col min="6921" max="6921" width="1" style="56" customWidth="1"/>
    <col min="6922" max="6922" width="12.453125" style="56" customWidth="1"/>
    <col min="6923" max="7168" width="9.1796875" style="56"/>
    <col min="7169" max="7169" width="53.453125" style="56" customWidth="1"/>
    <col min="7170" max="7170" width="8.7265625" style="56" customWidth="1"/>
    <col min="7171" max="7171" width="1" style="56" customWidth="1"/>
    <col min="7172" max="7172" width="12.453125" style="56" customWidth="1"/>
    <col min="7173" max="7173" width="1" style="56" customWidth="1"/>
    <col min="7174" max="7174" width="12.453125" style="56" customWidth="1"/>
    <col min="7175" max="7175" width="1" style="56" customWidth="1"/>
    <col min="7176" max="7176" width="12.453125" style="56" customWidth="1"/>
    <col min="7177" max="7177" width="1" style="56" customWidth="1"/>
    <col min="7178" max="7178" width="12.453125" style="56" customWidth="1"/>
    <col min="7179" max="7424" width="9.1796875" style="56"/>
    <col min="7425" max="7425" width="53.453125" style="56" customWidth="1"/>
    <col min="7426" max="7426" width="8.7265625" style="56" customWidth="1"/>
    <col min="7427" max="7427" width="1" style="56" customWidth="1"/>
    <col min="7428" max="7428" width="12.453125" style="56" customWidth="1"/>
    <col min="7429" max="7429" width="1" style="56" customWidth="1"/>
    <col min="7430" max="7430" width="12.453125" style="56" customWidth="1"/>
    <col min="7431" max="7431" width="1" style="56" customWidth="1"/>
    <col min="7432" max="7432" width="12.453125" style="56" customWidth="1"/>
    <col min="7433" max="7433" width="1" style="56" customWidth="1"/>
    <col min="7434" max="7434" width="12.453125" style="56" customWidth="1"/>
    <col min="7435" max="7680" width="9.1796875" style="56"/>
    <col min="7681" max="7681" width="53.453125" style="56" customWidth="1"/>
    <col min="7682" max="7682" width="8.7265625" style="56" customWidth="1"/>
    <col min="7683" max="7683" width="1" style="56" customWidth="1"/>
    <col min="7684" max="7684" width="12.453125" style="56" customWidth="1"/>
    <col min="7685" max="7685" width="1" style="56" customWidth="1"/>
    <col min="7686" max="7686" width="12.453125" style="56" customWidth="1"/>
    <col min="7687" max="7687" width="1" style="56" customWidth="1"/>
    <col min="7688" max="7688" width="12.453125" style="56" customWidth="1"/>
    <col min="7689" max="7689" width="1" style="56" customWidth="1"/>
    <col min="7690" max="7690" width="12.453125" style="56" customWidth="1"/>
    <col min="7691" max="7936" width="9.1796875" style="56"/>
    <col min="7937" max="7937" width="53.453125" style="56" customWidth="1"/>
    <col min="7938" max="7938" width="8.7265625" style="56" customWidth="1"/>
    <col min="7939" max="7939" width="1" style="56" customWidth="1"/>
    <col min="7940" max="7940" width="12.453125" style="56" customWidth="1"/>
    <col min="7941" max="7941" width="1" style="56" customWidth="1"/>
    <col min="7942" max="7942" width="12.453125" style="56" customWidth="1"/>
    <col min="7943" max="7943" width="1" style="56" customWidth="1"/>
    <col min="7944" max="7944" width="12.453125" style="56" customWidth="1"/>
    <col min="7945" max="7945" width="1" style="56" customWidth="1"/>
    <col min="7946" max="7946" width="12.453125" style="56" customWidth="1"/>
    <col min="7947" max="8192" width="9.1796875" style="56"/>
    <col min="8193" max="8193" width="53.453125" style="56" customWidth="1"/>
    <col min="8194" max="8194" width="8.7265625" style="56" customWidth="1"/>
    <col min="8195" max="8195" width="1" style="56" customWidth="1"/>
    <col min="8196" max="8196" width="12.453125" style="56" customWidth="1"/>
    <col min="8197" max="8197" width="1" style="56" customWidth="1"/>
    <col min="8198" max="8198" width="12.453125" style="56" customWidth="1"/>
    <col min="8199" max="8199" width="1" style="56" customWidth="1"/>
    <col min="8200" max="8200" width="12.453125" style="56" customWidth="1"/>
    <col min="8201" max="8201" width="1" style="56" customWidth="1"/>
    <col min="8202" max="8202" width="12.453125" style="56" customWidth="1"/>
    <col min="8203" max="8448" width="9.1796875" style="56"/>
    <col min="8449" max="8449" width="53.453125" style="56" customWidth="1"/>
    <col min="8450" max="8450" width="8.7265625" style="56" customWidth="1"/>
    <col min="8451" max="8451" width="1" style="56" customWidth="1"/>
    <col min="8452" max="8452" width="12.453125" style="56" customWidth="1"/>
    <col min="8453" max="8453" width="1" style="56" customWidth="1"/>
    <col min="8454" max="8454" width="12.453125" style="56" customWidth="1"/>
    <col min="8455" max="8455" width="1" style="56" customWidth="1"/>
    <col min="8456" max="8456" width="12.453125" style="56" customWidth="1"/>
    <col min="8457" max="8457" width="1" style="56" customWidth="1"/>
    <col min="8458" max="8458" width="12.453125" style="56" customWidth="1"/>
    <col min="8459" max="8704" width="9.1796875" style="56"/>
    <col min="8705" max="8705" width="53.453125" style="56" customWidth="1"/>
    <col min="8706" max="8706" width="8.7265625" style="56" customWidth="1"/>
    <col min="8707" max="8707" width="1" style="56" customWidth="1"/>
    <col min="8708" max="8708" width="12.453125" style="56" customWidth="1"/>
    <col min="8709" max="8709" width="1" style="56" customWidth="1"/>
    <col min="8710" max="8710" width="12.453125" style="56" customWidth="1"/>
    <col min="8711" max="8711" width="1" style="56" customWidth="1"/>
    <col min="8712" max="8712" width="12.453125" style="56" customWidth="1"/>
    <col min="8713" max="8713" width="1" style="56" customWidth="1"/>
    <col min="8714" max="8714" width="12.453125" style="56" customWidth="1"/>
    <col min="8715" max="8960" width="9.1796875" style="56"/>
    <col min="8961" max="8961" width="53.453125" style="56" customWidth="1"/>
    <col min="8962" max="8962" width="8.7265625" style="56" customWidth="1"/>
    <col min="8963" max="8963" width="1" style="56" customWidth="1"/>
    <col min="8964" max="8964" width="12.453125" style="56" customWidth="1"/>
    <col min="8965" max="8965" width="1" style="56" customWidth="1"/>
    <col min="8966" max="8966" width="12.453125" style="56" customWidth="1"/>
    <col min="8967" max="8967" width="1" style="56" customWidth="1"/>
    <col min="8968" max="8968" width="12.453125" style="56" customWidth="1"/>
    <col min="8969" max="8969" width="1" style="56" customWidth="1"/>
    <col min="8970" max="8970" width="12.453125" style="56" customWidth="1"/>
    <col min="8971" max="9216" width="9.1796875" style="56"/>
    <col min="9217" max="9217" width="53.453125" style="56" customWidth="1"/>
    <col min="9218" max="9218" width="8.7265625" style="56" customWidth="1"/>
    <col min="9219" max="9219" width="1" style="56" customWidth="1"/>
    <col min="9220" max="9220" width="12.453125" style="56" customWidth="1"/>
    <col min="9221" max="9221" width="1" style="56" customWidth="1"/>
    <col min="9222" max="9222" width="12.453125" style="56" customWidth="1"/>
    <col min="9223" max="9223" width="1" style="56" customWidth="1"/>
    <col min="9224" max="9224" width="12.453125" style="56" customWidth="1"/>
    <col min="9225" max="9225" width="1" style="56" customWidth="1"/>
    <col min="9226" max="9226" width="12.453125" style="56" customWidth="1"/>
    <col min="9227" max="9472" width="9.1796875" style="56"/>
    <col min="9473" max="9473" width="53.453125" style="56" customWidth="1"/>
    <col min="9474" max="9474" width="8.7265625" style="56" customWidth="1"/>
    <col min="9475" max="9475" width="1" style="56" customWidth="1"/>
    <col min="9476" max="9476" width="12.453125" style="56" customWidth="1"/>
    <col min="9477" max="9477" width="1" style="56" customWidth="1"/>
    <col min="9478" max="9478" width="12.453125" style="56" customWidth="1"/>
    <col min="9479" max="9479" width="1" style="56" customWidth="1"/>
    <col min="9480" max="9480" width="12.453125" style="56" customWidth="1"/>
    <col min="9481" max="9481" width="1" style="56" customWidth="1"/>
    <col min="9482" max="9482" width="12.453125" style="56" customWidth="1"/>
    <col min="9483" max="9728" width="9.1796875" style="56"/>
    <col min="9729" max="9729" width="53.453125" style="56" customWidth="1"/>
    <col min="9730" max="9730" width="8.7265625" style="56" customWidth="1"/>
    <col min="9731" max="9731" width="1" style="56" customWidth="1"/>
    <col min="9732" max="9732" width="12.453125" style="56" customWidth="1"/>
    <col min="9733" max="9733" width="1" style="56" customWidth="1"/>
    <col min="9734" max="9734" width="12.453125" style="56" customWidth="1"/>
    <col min="9735" max="9735" width="1" style="56" customWidth="1"/>
    <col min="9736" max="9736" width="12.453125" style="56" customWidth="1"/>
    <col min="9737" max="9737" width="1" style="56" customWidth="1"/>
    <col min="9738" max="9738" width="12.453125" style="56" customWidth="1"/>
    <col min="9739" max="9984" width="9.1796875" style="56"/>
    <col min="9985" max="9985" width="53.453125" style="56" customWidth="1"/>
    <col min="9986" max="9986" width="8.7265625" style="56" customWidth="1"/>
    <col min="9987" max="9987" width="1" style="56" customWidth="1"/>
    <col min="9988" max="9988" width="12.453125" style="56" customWidth="1"/>
    <col min="9989" max="9989" width="1" style="56" customWidth="1"/>
    <col min="9990" max="9990" width="12.453125" style="56" customWidth="1"/>
    <col min="9991" max="9991" width="1" style="56" customWidth="1"/>
    <col min="9992" max="9992" width="12.453125" style="56" customWidth="1"/>
    <col min="9993" max="9993" width="1" style="56" customWidth="1"/>
    <col min="9994" max="9994" width="12.453125" style="56" customWidth="1"/>
    <col min="9995" max="10240" width="9.1796875" style="56"/>
    <col min="10241" max="10241" width="53.453125" style="56" customWidth="1"/>
    <col min="10242" max="10242" width="8.7265625" style="56" customWidth="1"/>
    <col min="10243" max="10243" width="1" style="56" customWidth="1"/>
    <col min="10244" max="10244" width="12.453125" style="56" customWidth="1"/>
    <col min="10245" max="10245" width="1" style="56" customWidth="1"/>
    <col min="10246" max="10246" width="12.453125" style="56" customWidth="1"/>
    <col min="10247" max="10247" width="1" style="56" customWidth="1"/>
    <col min="10248" max="10248" width="12.453125" style="56" customWidth="1"/>
    <col min="10249" max="10249" width="1" style="56" customWidth="1"/>
    <col min="10250" max="10250" width="12.453125" style="56" customWidth="1"/>
    <col min="10251" max="10496" width="9.1796875" style="56"/>
    <col min="10497" max="10497" width="53.453125" style="56" customWidth="1"/>
    <col min="10498" max="10498" width="8.7265625" style="56" customWidth="1"/>
    <col min="10499" max="10499" width="1" style="56" customWidth="1"/>
    <col min="10500" max="10500" width="12.453125" style="56" customWidth="1"/>
    <col min="10501" max="10501" width="1" style="56" customWidth="1"/>
    <col min="10502" max="10502" width="12.453125" style="56" customWidth="1"/>
    <col min="10503" max="10503" width="1" style="56" customWidth="1"/>
    <col min="10504" max="10504" width="12.453125" style="56" customWidth="1"/>
    <col min="10505" max="10505" width="1" style="56" customWidth="1"/>
    <col min="10506" max="10506" width="12.453125" style="56" customWidth="1"/>
    <col min="10507" max="10752" width="9.1796875" style="56"/>
    <col min="10753" max="10753" width="53.453125" style="56" customWidth="1"/>
    <col min="10754" max="10754" width="8.7265625" style="56" customWidth="1"/>
    <col min="10755" max="10755" width="1" style="56" customWidth="1"/>
    <col min="10756" max="10756" width="12.453125" style="56" customWidth="1"/>
    <col min="10757" max="10757" width="1" style="56" customWidth="1"/>
    <col min="10758" max="10758" width="12.453125" style="56" customWidth="1"/>
    <col min="10759" max="10759" width="1" style="56" customWidth="1"/>
    <col min="10760" max="10760" width="12.453125" style="56" customWidth="1"/>
    <col min="10761" max="10761" width="1" style="56" customWidth="1"/>
    <col min="10762" max="10762" width="12.453125" style="56" customWidth="1"/>
    <col min="10763" max="11008" width="9.1796875" style="56"/>
    <col min="11009" max="11009" width="53.453125" style="56" customWidth="1"/>
    <col min="11010" max="11010" width="8.7265625" style="56" customWidth="1"/>
    <col min="11011" max="11011" width="1" style="56" customWidth="1"/>
    <col min="11012" max="11012" width="12.453125" style="56" customWidth="1"/>
    <col min="11013" max="11013" width="1" style="56" customWidth="1"/>
    <col min="11014" max="11014" width="12.453125" style="56" customWidth="1"/>
    <col min="11015" max="11015" width="1" style="56" customWidth="1"/>
    <col min="11016" max="11016" width="12.453125" style="56" customWidth="1"/>
    <col min="11017" max="11017" width="1" style="56" customWidth="1"/>
    <col min="11018" max="11018" width="12.453125" style="56" customWidth="1"/>
    <col min="11019" max="11264" width="9.1796875" style="56"/>
    <col min="11265" max="11265" width="53.453125" style="56" customWidth="1"/>
    <col min="11266" max="11266" width="8.7265625" style="56" customWidth="1"/>
    <col min="11267" max="11267" width="1" style="56" customWidth="1"/>
    <col min="11268" max="11268" width="12.453125" style="56" customWidth="1"/>
    <col min="11269" max="11269" width="1" style="56" customWidth="1"/>
    <col min="11270" max="11270" width="12.453125" style="56" customWidth="1"/>
    <col min="11271" max="11271" width="1" style="56" customWidth="1"/>
    <col min="11272" max="11272" width="12.453125" style="56" customWidth="1"/>
    <col min="11273" max="11273" width="1" style="56" customWidth="1"/>
    <col min="11274" max="11274" width="12.453125" style="56" customWidth="1"/>
    <col min="11275" max="11520" width="9.1796875" style="56"/>
    <col min="11521" max="11521" width="53.453125" style="56" customWidth="1"/>
    <col min="11522" max="11522" width="8.7265625" style="56" customWidth="1"/>
    <col min="11523" max="11523" width="1" style="56" customWidth="1"/>
    <col min="11524" max="11524" width="12.453125" style="56" customWidth="1"/>
    <col min="11525" max="11525" width="1" style="56" customWidth="1"/>
    <col min="11526" max="11526" width="12.453125" style="56" customWidth="1"/>
    <col min="11527" max="11527" width="1" style="56" customWidth="1"/>
    <col min="11528" max="11528" width="12.453125" style="56" customWidth="1"/>
    <col min="11529" max="11529" width="1" style="56" customWidth="1"/>
    <col min="11530" max="11530" width="12.453125" style="56" customWidth="1"/>
    <col min="11531" max="11776" width="9.1796875" style="56"/>
    <col min="11777" max="11777" width="53.453125" style="56" customWidth="1"/>
    <col min="11778" max="11778" width="8.7265625" style="56" customWidth="1"/>
    <col min="11779" max="11779" width="1" style="56" customWidth="1"/>
    <col min="11780" max="11780" width="12.453125" style="56" customWidth="1"/>
    <col min="11781" max="11781" width="1" style="56" customWidth="1"/>
    <col min="11782" max="11782" width="12.453125" style="56" customWidth="1"/>
    <col min="11783" max="11783" width="1" style="56" customWidth="1"/>
    <col min="11784" max="11784" width="12.453125" style="56" customWidth="1"/>
    <col min="11785" max="11785" width="1" style="56" customWidth="1"/>
    <col min="11786" max="11786" width="12.453125" style="56" customWidth="1"/>
    <col min="11787" max="12032" width="9.1796875" style="56"/>
    <col min="12033" max="12033" width="53.453125" style="56" customWidth="1"/>
    <col min="12034" max="12034" width="8.7265625" style="56" customWidth="1"/>
    <col min="12035" max="12035" width="1" style="56" customWidth="1"/>
    <col min="12036" max="12036" width="12.453125" style="56" customWidth="1"/>
    <col min="12037" max="12037" width="1" style="56" customWidth="1"/>
    <col min="12038" max="12038" width="12.453125" style="56" customWidth="1"/>
    <col min="12039" max="12039" width="1" style="56" customWidth="1"/>
    <col min="12040" max="12040" width="12.453125" style="56" customWidth="1"/>
    <col min="12041" max="12041" width="1" style="56" customWidth="1"/>
    <col min="12042" max="12042" width="12.453125" style="56" customWidth="1"/>
    <col min="12043" max="12288" width="9.1796875" style="56"/>
    <col min="12289" max="12289" width="53.453125" style="56" customWidth="1"/>
    <col min="12290" max="12290" width="8.7265625" style="56" customWidth="1"/>
    <col min="12291" max="12291" width="1" style="56" customWidth="1"/>
    <col min="12292" max="12292" width="12.453125" style="56" customWidth="1"/>
    <col min="12293" max="12293" width="1" style="56" customWidth="1"/>
    <col min="12294" max="12294" width="12.453125" style="56" customWidth="1"/>
    <col min="12295" max="12295" width="1" style="56" customWidth="1"/>
    <col min="12296" max="12296" width="12.453125" style="56" customWidth="1"/>
    <col min="12297" max="12297" width="1" style="56" customWidth="1"/>
    <col min="12298" max="12298" width="12.453125" style="56" customWidth="1"/>
    <col min="12299" max="12544" width="9.1796875" style="56"/>
    <col min="12545" max="12545" width="53.453125" style="56" customWidth="1"/>
    <col min="12546" max="12546" width="8.7265625" style="56" customWidth="1"/>
    <col min="12547" max="12547" width="1" style="56" customWidth="1"/>
    <col min="12548" max="12548" width="12.453125" style="56" customWidth="1"/>
    <col min="12549" max="12549" width="1" style="56" customWidth="1"/>
    <col min="12550" max="12550" width="12.453125" style="56" customWidth="1"/>
    <col min="12551" max="12551" width="1" style="56" customWidth="1"/>
    <col min="12552" max="12552" width="12.453125" style="56" customWidth="1"/>
    <col min="12553" max="12553" width="1" style="56" customWidth="1"/>
    <col min="12554" max="12554" width="12.453125" style="56" customWidth="1"/>
    <col min="12555" max="12800" width="9.1796875" style="56"/>
    <col min="12801" max="12801" width="53.453125" style="56" customWidth="1"/>
    <col min="12802" max="12802" width="8.7265625" style="56" customWidth="1"/>
    <col min="12803" max="12803" width="1" style="56" customWidth="1"/>
    <col min="12804" max="12804" width="12.453125" style="56" customWidth="1"/>
    <col min="12805" max="12805" width="1" style="56" customWidth="1"/>
    <col min="12806" max="12806" width="12.453125" style="56" customWidth="1"/>
    <col min="12807" max="12807" width="1" style="56" customWidth="1"/>
    <col min="12808" max="12808" width="12.453125" style="56" customWidth="1"/>
    <col min="12809" max="12809" width="1" style="56" customWidth="1"/>
    <col min="12810" max="12810" width="12.453125" style="56" customWidth="1"/>
    <col min="12811" max="13056" width="9.1796875" style="56"/>
    <col min="13057" max="13057" width="53.453125" style="56" customWidth="1"/>
    <col min="13058" max="13058" width="8.7265625" style="56" customWidth="1"/>
    <col min="13059" max="13059" width="1" style="56" customWidth="1"/>
    <col min="13060" max="13060" width="12.453125" style="56" customWidth="1"/>
    <col min="13061" max="13061" width="1" style="56" customWidth="1"/>
    <col min="13062" max="13062" width="12.453125" style="56" customWidth="1"/>
    <col min="13063" max="13063" width="1" style="56" customWidth="1"/>
    <col min="13064" max="13064" width="12.453125" style="56" customWidth="1"/>
    <col min="13065" max="13065" width="1" style="56" customWidth="1"/>
    <col min="13066" max="13066" width="12.453125" style="56" customWidth="1"/>
    <col min="13067" max="13312" width="9.1796875" style="56"/>
    <col min="13313" max="13313" width="53.453125" style="56" customWidth="1"/>
    <col min="13314" max="13314" width="8.7265625" style="56" customWidth="1"/>
    <col min="13315" max="13315" width="1" style="56" customWidth="1"/>
    <col min="13316" max="13316" width="12.453125" style="56" customWidth="1"/>
    <col min="13317" max="13317" width="1" style="56" customWidth="1"/>
    <col min="13318" max="13318" width="12.453125" style="56" customWidth="1"/>
    <col min="13319" max="13319" width="1" style="56" customWidth="1"/>
    <col min="13320" max="13320" width="12.453125" style="56" customWidth="1"/>
    <col min="13321" max="13321" width="1" style="56" customWidth="1"/>
    <col min="13322" max="13322" width="12.453125" style="56" customWidth="1"/>
    <col min="13323" max="13568" width="9.1796875" style="56"/>
    <col min="13569" max="13569" width="53.453125" style="56" customWidth="1"/>
    <col min="13570" max="13570" width="8.7265625" style="56" customWidth="1"/>
    <col min="13571" max="13571" width="1" style="56" customWidth="1"/>
    <col min="13572" max="13572" width="12.453125" style="56" customWidth="1"/>
    <col min="13573" max="13573" width="1" style="56" customWidth="1"/>
    <col min="13574" max="13574" width="12.453125" style="56" customWidth="1"/>
    <col min="13575" max="13575" width="1" style="56" customWidth="1"/>
    <col min="13576" max="13576" width="12.453125" style="56" customWidth="1"/>
    <col min="13577" max="13577" width="1" style="56" customWidth="1"/>
    <col min="13578" max="13578" width="12.453125" style="56" customWidth="1"/>
    <col min="13579" max="13824" width="9.1796875" style="56"/>
    <col min="13825" max="13825" width="53.453125" style="56" customWidth="1"/>
    <col min="13826" max="13826" width="8.7265625" style="56" customWidth="1"/>
    <col min="13827" max="13827" width="1" style="56" customWidth="1"/>
    <col min="13828" max="13828" width="12.453125" style="56" customWidth="1"/>
    <col min="13829" max="13829" width="1" style="56" customWidth="1"/>
    <col min="13830" max="13830" width="12.453125" style="56" customWidth="1"/>
    <col min="13831" max="13831" width="1" style="56" customWidth="1"/>
    <col min="13832" max="13832" width="12.453125" style="56" customWidth="1"/>
    <col min="13833" max="13833" width="1" style="56" customWidth="1"/>
    <col min="13834" max="13834" width="12.453125" style="56" customWidth="1"/>
    <col min="13835" max="14080" width="9.1796875" style="56"/>
    <col min="14081" max="14081" width="53.453125" style="56" customWidth="1"/>
    <col min="14082" max="14082" width="8.7265625" style="56" customWidth="1"/>
    <col min="14083" max="14083" width="1" style="56" customWidth="1"/>
    <col min="14084" max="14084" width="12.453125" style="56" customWidth="1"/>
    <col min="14085" max="14085" width="1" style="56" customWidth="1"/>
    <col min="14086" max="14086" width="12.453125" style="56" customWidth="1"/>
    <col min="14087" max="14087" width="1" style="56" customWidth="1"/>
    <col min="14088" max="14088" width="12.453125" style="56" customWidth="1"/>
    <col min="14089" max="14089" width="1" style="56" customWidth="1"/>
    <col min="14090" max="14090" width="12.453125" style="56" customWidth="1"/>
    <col min="14091" max="14336" width="9.1796875" style="56"/>
    <col min="14337" max="14337" width="53.453125" style="56" customWidth="1"/>
    <col min="14338" max="14338" width="8.7265625" style="56" customWidth="1"/>
    <col min="14339" max="14339" width="1" style="56" customWidth="1"/>
    <col min="14340" max="14340" width="12.453125" style="56" customWidth="1"/>
    <col min="14341" max="14341" width="1" style="56" customWidth="1"/>
    <col min="14342" max="14342" width="12.453125" style="56" customWidth="1"/>
    <col min="14343" max="14343" width="1" style="56" customWidth="1"/>
    <col min="14344" max="14344" width="12.453125" style="56" customWidth="1"/>
    <col min="14345" max="14345" width="1" style="56" customWidth="1"/>
    <col min="14346" max="14346" width="12.453125" style="56" customWidth="1"/>
    <col min="14347" max="14592" width="9.1796875" style="56"/>
    <col min="14593" max="14593" width="53.453125" style="56" customWidth="1"/>
    <col min="14594" max="14594" width="8.7265625" style="56" customWidth="1"/>
    <col min="14595" max="14595" width="1" style="56" customWidth="1"/>
    <col min="14596" max="14596" width="12.453125" style="56" customWidth="1"/>
    <col min="14597" max="14597" width="1" style="56" customWidth="1"/>
    <col min="14598" max="14598" width="12.453125" style="56" customWidth="1"/>
    <col min="14599" max="14599" width="1" style="56" customWidth="1"/>
    <col min="14600" max="14600" width="12.453125" style="56" customWidth="1"/>
    <col min="14601" max="14601" width="1" style="56" customWidth="1"/>
    <col min="14602" max="14602" width="12.453125" style="56" customWidth="1"/>
    <col min="14603" max="14848" width="9.1796875" style="56"/>
    <col min="14849" max="14849" width="53.453125" style="56" customWidth="1"/>
    <col min="14850" max="14850" width="8.7265625" style="56" customWidth="1"/>
    <col min="14851" max="14851" width="1" style="56" customWidth="1"/>
    <col min="14852" max="14852" width="12.453125" style="56" customWidth="1"/>
    <col min="14853" max="14853" width="1" style="56" customWidth="1"/>
    <col min="14854" max="14854" width="12.453125" style="56" customWidth="1"/>
    <col min="14855" max="14855" width="1" style="56" customWidth="1"/>
    <col min="14856" max="14856" width="12.453125" style="56" customWidth="1"/>
    <col min="14857" max="14857" width="1" style="56" customWidth="1"/>
    <col min="14858" max="14858" width="12.453125" style="56" customWidth="1"/>
    <col min="14859" max="15104" width="9.1796875" style="56"/>
    <col min="15105" max="15105" width="53.453125" style="56" customWidth="1"/>
    <col min="15106" max="15106" width="8.7265625" style="56" customWidth="1"/>
    <col min="15107" max="15107" width="1" style="56" customWidth="1"/>
    <col min="15108" max="15108" width="12.453125" style="56" customWidth="1"/>
    <col min="15109" max="15109" width="1" style="56" customWidth="1"/>
    <col min="15110" max="15110" width="12.453125" style="56" customWidth="1"/>
    <col min="15111" max="15111" width="1" style="56" customWidth="1"/>
    <col min="15112" max="15112" width="12.453125" style="56" customWidth="1"/>
    <col min="15113" max="15113" width="1" style="56" customWidth="1"/>
    <col min="15114" max="15114" width="12.453125" style="56" customWidth="1"/>
    <col min="15115" max="15360" width="9.1796875" style="56"/>
    <col min="15361" max="15361" width="53.453125" style="56" customWidth="1"/>
    <col min="15362" max="15362" width="8.7265625" style="56" customWidth="1"/>
    <col min="15363" max="15363" width="1" style="56" customWidth="1"/>
    <col min="15364" max="15364" width="12.453125" style="56" customWidth="1"/>
    <col min="15365" max="15365" width="1" style="56" customWidth="1"/>
    <col min="15366" max="15366" width="12.453125" style="56" customWidth="1"/>
    <col min="15367" max="15367" width="1" style="56" customWidth="1"/>
    <col min="15368" max="15368" width="12.453125" style="56" customWidth="1"/>
    <col min="15369" max="15369" width="1" style="56" customWidth="1"/>
    <col min="15370" max="15370" width="12.453125" style="56" customWidth="1"/>
    <col min="15371" max="15616" width="9.1796875" style="56"/>
    <col min="15617" max="15617" width="53.453125" style="56" customWidth="1"/>
    <col min="15618" max="15618" width="8.7265625" style="56" customWidth="1"/>
    <col min="15619" max="15619" width="1" style="56" customWidth="1"/>
    <col min="15620" max="15620" width="12.453125" style="56" customWidth="1"/>
    <col min="15621" max="15621" width="1" style="56" customWidth="1"/>
    <col min="15622" max="15622" width="12.453125" style="56" customWidth="1"/>
    <col min="15623" max="15623" width="1" style="56" customWidth="1"/>
    <col min="15624" max="15624" width="12.453125" style="56" customWidth="1"/>
    <col min="15625" max="15625" width="1" style="56" customWidth="1"/>
    <col min="15626" max="15626" width="12.453125" style="56" customWidth="1"/>
    <col min="15627" max="15872" width="9.1796875" style="56"/>
    <col min="15873" max="15873" width="53.453125" style="56" customWidth="1"/>
    <col min="15874" max="15874" width="8.7265625" style="56" customWidth="1"/>
    <col min="15875" max="15875" width="1" style="56" customWidth="1"/>
    <col min="15876" max="15876" width="12.453125" style="56" customWidth="1"/>
    <col min="15877" max="15877" width="1" style="56" customWidth="1"/>
    <col min="15878" max="15878" width="12.453125" style="56" customWidth="1"/>
    <col min="15879" max="15879" width="1" style="56" customWidth="1"/>
    <col min="15880" max="15880" width="12.453125" style="56" customWidth="1"/>
    <col min="15881" max="15881" width="1" style="56" customWidth="1"/>
    <col min="15882" max="15882" width="12.453125" style="56" customWidth="1"/>
    <col min="15883" max="16128" width="9.1796875" style="56"/>
    <col min="16129" max="16129" width="53.453125" style="56" customWidth="1"/>
    <col min="16130" max="16130" width="8.7265625" style="56" customWidth="1"/>
    <col min="16131" max="16131" width="1" style="56" customWidth="1"/>
    <col min="16132" max="16132" width="12.453125" style="56" customWidth="1"/>
    <col min="16133" max="16133" width="1" style="56" customWidth="1"/>
    <col min="16134" max="16134" width="12.453125" style="56" customWidth="1"/>
    <col min="16135" max="16135" width="1" style="56" customWidth="1"/>
    <col min="16136" max="16136" width="12.453125" style="56" customWidth="1"/>
    <col min="16137" max="16137" width="1" style="56" customWidth="1"/>
    <col min="16138" max="16138" width="12.453125" style="56" customWidth="1"/>
    <col min="16139" max="16384" width="9.1796875" style="56"/>
  </cols>
  <sheetData>
    <row r="1" spans="1:10" ht="20.149999999999999" customHeight="1">
      <c r="H1" s="200" t="s">
        <v>22</v>
      </c>
      <c r="I1" s="200"/>
      <c r="J1" s="200"/>
    </row>
    <row r="2" spans="1:10" ht="20.149999999999999" customHeight="1">
      <c r="A2" s="104" t="s">
        <v>9</v>
      </c>
      <c r="D2" s="57"/>
      <c r="E2" s="57"/>
      <c r="F2" s="57"/>
      <c r="H2" s="80"/>
      <c r="J2" s="72"/>
    </row>
    <row r="3" spans="1:10" ht="20.149999999999999" customHeight="1">
      <c r="A3" s="106" t="s">
        <v>24</v>
      </c>
    </row>
    <row r="4" spans="1:10" ht="20.149999999999999" customHeight="1">
      <c r="A4" s="119" t="s">
        <v>23</v>
      </c>
    </row>
    <row r="5" spans="1:10" ht="20.149999999999999" customHeight="1">
      <c r="D5" s="197" t="s">
        <v>142</v>
      </c>
      <c r="E5" s="197"/>
      <c r="F5" s="197"/>
      <c r="G5" s="197"/>
      <c r="H5" s="197"/>
      <c r="I5" s="197"/>
      <c r="J5" s="197"/>
    </row>
    <row r="6" spans="1:10" ht="20.149999999999999" customHeight="1">
      <c r="A6" s="57"/>
      <c r="D6" s="198" t="s">
        <v>13</v>
      </c>
      <c r="E6" s="198"/>
      <c r="F6" s="198"/>
      <c r="H6" s="197" t="s">
        <v>20</v>
      </c>
      <c r="I6" s="197"/>
      <c r="J6" s="197"/>
    </row>
    <row r="7" spans="1:10" ht="20.149999999999999" customHeight="1">
      <c r="B7" s="103" t="s">
        <v>12</v>
      </c>
      <c r="C7" s="45"/>
      <c r="D7" s="59">
        <v>2021</v>
      </c>
      <c r="E7" s="46"/>
      <c r="F7" s="59">
        <v>2020</v>
      </c>
      <c r="G7" s="45"/>
      <c r="H7" s="81">
        <v>2021</v>
      </c>
      <c r="I7" s="45"/>
      <c r="J7" s="59">
        <v>2020</v>
      </c>
    </row>
    <row r="8" spans="1:10" ht="20.149999999999999" customHeight="1">
      <c r="C8" s="67"/>
      <c r="G8" s="67"/>
      <c r="I8" s="67"/>
    </row>
    <row r="9" spans="1:10" ht="20.149999999999999" customHeight="1">
      <c r="A9" s="104" t="s">
        <v>112</v>
      </c>
      <c r="B9" s="67"/>
      <c r="C9" s="67"/>
      <c r="D9" s="60"/>
      <c r="E9" s="60"/>
      <c r="F9" s="60"/>
      <c r="G9" s="67"/>
      <c r="H9" s="82"/>
      <c r="I9" s="60"/>
      <c r="J9" s="60"/>
    </row>
    <row r="10" spans="1:10" ht="20.149999999999999" customHeight="1">
      <c r="A10" s="93" t="s">
        <v>113</v>
      </c>
      <c r="B10" s="67"/>
      <c r="C10" s="67"/>
      <c r="D10" s="20">
        <v>50077.85313000001</v>
      </c>
      <c r="E10" s="20"/>
      <c r="F10" s="20">
        <v>89720</v>
      </c>
      <c r="G10" s="67"/>
      <c r="H10" s="20">
        <v>47872.77767000001</v>
      </c>
      <c r="I10" s="20"/>
      <c r="J10" s="20">
        <v>89720</v>
      </c>
    </row>
    <row r="11" spans="1:10" ht="20.149999999999999" customHeight="1">
      <c r="A11" s="93" t="s">
        <v>114</v>
      </c>
      <c r="B11" s="67"/>
      <c r="C11" s="67"/>
      <c r="D11" s="20">
        <v>265.41495999999995</v>
      </c>
      <c r="E11" s="20"/>
      <c r="F11" s="20">
        <v>0</v>
      </c>
      <c r="G11" s="67"/>
      <c r="H11" s="50">
        <v>1437.92182</v>
      </c>
      <c r="I11" s="20"/>
      <c r="J11" s="50">
        <v>0</v>
      </c>
    </row>
    <row r="12" spans="1:10" ht="20.149999999999999" customHeight="1">
      <c r="A12" s="93" t="s">
        <v>154</v>
      </c>
      <c r="B12" s="67">
        <v>14</v>
      </c>
      <c r="C12" s="67"/>
      <c r="D12" s="20">
        <v>99727.05977073971</v>
      </c>
      <c r="E12" s="20"/>
      <c r="F12" s="20"/>
      <c r="G12" s="67"/>
      <c r="H12" s="50">
        <v>99727.05977073971</v>
      </c>
      <c r="I12" s="20"/>
      <c r="J12" s="50"/>
    </row>
    <row r="13" spans="1:10" ht="20.149999999999999" customHeight="1">
      <c r="A13" s="93" t="s">
        <v>116</v>
      </c>
      <c r="B13" s="67"/>
      <c r="C13" s="67"/>
      <c r="D13" s="20">
        <v>732.78970926030888</v>
      </c>
      <c r="E13" s="20"/>
      <c r="F13" s="20">
        <v>1192</v>
      </c>
      <c r="G13" s="67"/>
      <c r="H13" s="20">
        <v>1182.7897092603089</v>
      </c>
      <c r="I13" s="21"/>
      <c r="J13" s="20">
        <v>1192</v>
      </c>
    </row>
    <row r="14" spans="1:10" ht="20.149999999999999" customHeight="1">
      <c r="A14" s="104" t="s">
        <v>115</v>
      </c>
      <c r="B14" s="67"/>
      <c r="C14" s="67"/>
      <c r="D14" s="51">
        <f>SUM(D10:D13)</f>
        <v>150803.11757000003</v>
      </c>
      <c r="E14" s="50"/>
      <c r="F14" s="51">
        <v>90912</v>
      </c>
      <c r="G14" s="22"/>
      <c r="H14" s="51">
        <f>SUM(H10:H13)</f>
        <v>150220.54897000003</v>
      </c>
      <c r="I14" s="50"/>
      <c r="J14" s="51">
        <v>90912</v>
      </c>
    </row>
    <row r="15" spans="1:10" ht="20.149999999999999" customHeight="1">
      <c r="B15" s="67"/>
      <c r="C15" s="67"/>
      <c r="D15" s="50"/>
      <c r="E15" s="50"/>
      <c r="F15" s="50"/>
      <c r="G15" s="67"/>
      <c r="H15" s="50"/>
      <c r="I15" s="50"/>
      <c r="J15" s="50"/>
    </row>
    <row r="16" spans="1:10" ht="20.149999999999999" customHeight="1">
      <c r="A16" s="104" t="s">
        <v>117</v>
      </c>
      <c r="B16" s="67"/>
      <c r="C16" s="67"/>
      <c r="D16" s="50"/>
      <c r="E16" s="50"/>
      <c r="F16" s="50"/>
      <c r="G16" s="67"/>
      <c r="H16" s="50"/>
      <c r="I16" s="50"/>
      <c r="J16" s="50"/>
    </row>
    <row r="17" spans="1:11" ht="20.149999999999999" customHeight="1">
      <c r="A17" s="93" t="s">
        <v>119</v>
      </c>
      <c r="B17" s="67"/>
      <c r="C17" s="67"/>
      <c r="D17" s="20">
        <v>44352.595540000002</v>
      </c>
      <c r="E17" s="20"/>
      <c r="F17" s="4">
        <v>79226</v>
      </c>
      <c r="G17" s="67"/>
      <c r="H17" s="7">
        <v>43137.65382</v>
      </c>
      <c r="I17" s="4"/>
      <c r="J17" s="7">
        <v>79226</v>
      </c>
    </row>
    <row r="18" spans="1:11" ht="20.149999999999999" customHeight="1">
      <c r="A18" s="93" t="s">
        <v>118</v>
      </c>
      <c r="B18" s="67"/>
      <c r="C18" s="67"/>
      <c r="D18" s="20">
        <v>21208.356469999995</v>
      </c>
      <c r="E18" s="20"/>
      <c r="F18" s="4">
        <v>14270</v>
      </c>
      <c r="G18" s="67"/>
      <c r="H18" s="7">
        <v>22496.085079999993</v>
      </c>
      <c r="I18" s="4"/>
      <c r="J18" s="7">
        <v>14265</v>
      </c>
    </row>
    <row r="19" spans="1:11" ht="20.149999999999999" customHeight="1">
      <c r="A19" s="93" t="s">
        <v>120</v>
      </c>
      <c r="B19" s="67"/>
      <c r="C19" s="67"/>
      <c r="D19" s="20">
        <v>0</v>
      </c>
      <c r="E19" s="20"/>
      <c r="F19" s="50">
        <v>0</v>
      </c>
      <c r="G19" s="67"/>
      <c r="H19" s="20">
        <v>0</v>
      </c>
      <c r="I19" s="4"/>
      <c r="J19" s="7">
        <v>0</v>
      </c>
    </row>
    <row r="20" spans="1:11" ht="20.149999999999999" customHeight="1">
      <c r="A20" s="144" t="s">
        <v>121</v>
      </c>
      <c r="B20" s="67"/>
      <c r="C20" s="67"/>
      <c r="D20" s="23">
        <v>1952.2456199999999</v>
      </c>
      <c r="E20" s="20"/>
      <c r="F20" s="24">
        <v>3648</v>
      </c>
      <c r="G20" s="67"/>
      <c r="H20" s="25">
        <v>3124.7524800000001</v>
      </c>
      <c r="I20" s="4"/>
      <c r="J20" s="25">
        <v>3648</v>
      </c>
    </row>
    <row r="21" spans="1:11" ht="20.149999999999999" customHeight="1">
      <c r="A21" s="104" t="s">
        <v>122</v>
      </c>
      <c r="B21" s="67"/>
      <c r="C21" s="67"/>
      <c r="D21" s="51">
        <f>SUM(D17:D20)</f>
        <v>67513.197629999995</v>
      </c>
      <c r="E21" s="50"/>
      <c r="F21" s="51">
        <f>SUM(F17:F20)</f>
        <v>97144</v>
      </c>
      <c r="G21" s="51">
        <f>SUM(G17:G20)</f>
        <v>0</v>
      </c>
      <c r="H21" s="51">
        <f>SUM(H17:H20)</f>
        <v>68758.491379999992</v>
      </c>
      <c r="I21" s="50"/>
      <c r="J21" s="51">
        <f>SUM(J17:J20)</f>
        <v>97139</v>
      </c>
    </row>
    <row r="22" spans="1:11" ht="20.149999999999999" customHeight="1">
      <c r="A22" s="104"/>
      <c r="B22" s="67"/>
      <c r="C22" s="67"/>
      <c r="D22" s="21"/>
      <c r="E22" s="21"/>
      <c r="F22" s="21"/>
      <c r="G22" s="22"/>
      <c r="H22" s="21"/>
      <c r="I22" s="50"/>
      <c r="J22" s="50"/>
    </row>
    <row r="23" spans="1:11" ht="20.149999999999999" customHeight="1">
      <c r="A23" s="104" t="s">
        <v>123</v>
      </c>
      <c r="B23" s="67">
        <v>11</v>
      </c>
      <c r="C23" s="67"/>
      <c r="D23" s="20">
        <v>-4857.3988043999998</v>
      </c>
      <c r="E23" s="20"/>
      <c r="F23" s="20">
        <v>202</v>
      </c>
      <c r="G23" s="67"/>
      <c r="H23" s="62">
        <v>0</v>
      </c>
      <c r="I23" s="50"/>
      <c r="J23" s="62">
        <v>0</v>
      </c>
      <c r="K23" s="65"/>
    </row>
    <row r="24" spans="1:11" ht="20.149999999999999" customHeight="1">
      <c r="A24" s="93" t="s">
        <v>124</v>
      </c>
      <c r="B24" s="67"/>
      <c r="C24" s="67"/>
      <c r="D24" s="61">
        <f>D14-D21+D23</f>
        <v>78432.521135600036</v>
      </c>
      <c r="E24" s="50"/>
      <c r="F24" s="61">
        <f>F14-F21+F23</f>
        <v>-6030</v>
      </c>
      <c r="G24" s="20"/>
      <c r="H24" s="61">
        <f>H14-H21+H23</f>
        <v>81462.05759000004</v>
      </c>
      <c r="I24" s="20"/>
      <c r="J24" s="61">
        <f>J14-J21+J23</f>
        <v>-6227</v>
      </c>
    </row>
    <row r="25" spans="1:11" ht="20.149999999999999" customHeight="1">
      <c r="A25" s="93" t="s">
        <v>125</v>
      </c>
      <c r="B25" s="67"/>
      <c r="C25" s="67"/>
      <c r="D25" s="193">
        <v>-294</v>
      </c>
      <c r="E25" s="21"/>
      <c r="F25" s="62">
        <v>115</v>
      </c>
      <c r="G25" s="67"/>
      <c r="H25" s="62">
        <v>0</v>
      </c>
      <c r="I25" s="50"/>
      <c r="J25" s="62">
        <v>0</v>
      </c>
    </row>
    <row r="26" spans="1:11" ht="20.149999999999999" customHeight="1">
      <c r="A26" s="104" t="s">
        <v>126</v>
      </c>
      <c r="B26" s="67"/>
      <c r="C26" s="67"/>
      <c r="D26" s="61">
        <f>SUM(D24:D25)</f>
        <v>78138.521135600036</v>
      </c>
      <c r="E26" s="26"/>
      <c r="F26" s="26">
        <v>-6145</v>
      </c>
      <c r="G26" s="22"/>
      <c r="H26" s="61">
        <f>SUM(H24:H25)</f>
        <v>81462.05759000004</v>
      </c>
      <c r="I26" s="52"/>
      <c r="J26" s="26">
        <v>-6227</v>
      </c>
    </row>
    <row r="27" spans="1:11" ht="20.149999999999999" customHeight="1">
      <c r="A27" s="104"/>
      <c r="B27" s="67"/>
      <c r="C27" s="67"/>
      <c r="D27" s="26"/>
      <c r="E27" s="26"/>
      <c r="F27" s="26"/>
      <c r="G27" s="22"/>
      <c r="H27" s="26"/>
      <c r="I27" s="52"/>
      <c r="J27" s="27"/>
    </row>
    <row r="28" spans="1:11" ht="20.149999999999999" customHeight="1">
      <c r="A28" s="104" t="s">
        <v>127</v>
      </c>
      <c r="B28" s="67"/>
      <c r="C28" s="67"/>
      <c r="G28" s="67"/>
      <c r="H28" s="56"/>
    </row>
    <row r="29" spans="1:11" ht="20.149999999999999" customHeight="1">
      <c r="A29" s="104" t="s">
        <v>128</v>
      </c>
      <c r="B29" s="67"/>
      <c r="C29" s="67"/>
      <c r="D29" s="63"/>
      <c r="E29" s="63"/>
      <c r="F29" s="63"/>
      <c r="G29" s="67"/>
      <c r="H29" s="63"/>
      <c r="I29" s="63"/>
      <c r="J29" s="28"/>
    </row>
    <row r="30" spans="1:11" ht="20.149999999999999" customHeight="1">
      <c r="A30" s="145" t="s">
        <v>129</v>
      </c>
      <c r="C30" s="67"/>
      <c r="D30" s="50"/>
      <c r="E30" s="20"/>
      <c r="G30" s="67"/>
      <c r="H30" s="50"/>
      <c r="I30" s="63"/>
    </row>
    <row r="31" spans="1:11" ht="20.149999999999999" customHeight="1">
      <c r="A31" s="145" t="s">
        <v>130</v>
      </c>
      <c r="B31" s="67"/>
      <c r="C31" s="67"/>
      <c r="D31" s="50">
        <v>-13</v>
      </c>
      <c r="E31" s="20"/>
      <c r="F31" s="20">
        <v>1</v>
      </c>
      <c r="G31" s="67"/>
      <c r="H31" s="50">
        <v>-13</v>
      </c>
      <c r="I31" s="63"/>
      <c r="J31" s="63">
        <v>1</v>
      </c>
    </row>
    <row r="32" spans="1:11" ht="20.149999999999999" customHeight="1">
      <c r="A32" s="104" t="s">
        <v>131</v>
      </c>
      <c r="B32" s="67"/>
      <c r="C32" s="67"/>
      <c r="D32" s="50"/>
      <c r="E32" s="50"/>
      <c r="F32" s="50"/>
      <c r="G32" s="67"/>
      <c r="H32" s="50"/>
      <c r="I32" s="63"/>
      <c r="J32" s="63"/>
    </row>
    <row r="33" spans="1:12" ht="20.149999999999999" customHeight="1">
      <c r="A33" s="145" t="s">
        <v>132</v>
      </c>
      <c r="B33" s="67">
        <v>10</v>
      </c>
      <c r="C33" s="67"/>
      <c r="D33" s="62">
        <v>86.412350000000004</v>
      </c>
      <c r="E33" s="50"/>
      <c r="F33" s="62">
        <v>-931</v>
      </c>
      <c r="G33" s="67"/>
      <c r="H33" s="62">
        <v>86.412350000000004</v>
      </c>
      <c r="I33" s="50"/>
      <c r="J33" s="62">
        <v>-931</v>
      </c>
    </row>
    <row r="34" spans="1:12" ht="20.149999999999999" customHeight="1">
      <c r="A34" s="144" t="s">
        <v>133</v>
      </c>
      <c r="B34" s="67"/>
      <c r="C34" s="67"/>
      <c r="D34" s="51">
        <f>SUM(D30:D33)</f>
        <v>73.412350000000004</v>
      </c>
      <c r="E34" s="50"/>
      <c r="F34" s="51">
        <v>-930</v>
      </c>
      <c r="G34" s="83"/>
      <c r="H34" s="51">
        <f>SUM(H30:H33)</f>
        <v>73.412350000000004</v>
      </c>
      <c r="I34" s="83"/>
      <c r="J34" s="84">
        <v>-930</v>
      </c>
    </row>
    <row r="35" spans="1:12" ht="20.149999999999999" customHeight="1" thickBot="1">
      <c r="A35" s="104" t="s">
        <v>108</v>
      </c>
      <c r="B35" s="67"/>
      <c r="C35" s="67"/>
      <c r="D35" s="64">
        <f>D26+D34</f>
        <v>78211.933485600035</v>
      </c>
      <c r="E35" s="29"/>
      <c r="F35" s="64">
        <v>-7075</v>
      </c>
      <c r="G35" s="67"/>
      <c r="H35" s="64">
        <f>H26+H34</f>
        <v>81535.469940000039</v>
      </c>
      <c r="I35" s="85"/>
      <c r="J35" s="30">
        <v>-7157</v>
      </c>
    </row>
    <row r="36" spans="1:12" ht="20.149999999999999" customHeight="1" thickTop="1">
      <c r="A36" s="104"/>
      <c r="B36" s="67"/>
      <c r="C36" s="67"/>
      <c r="D36" s="31"/>
      <c r="E36" s="31"/>
      <c r="F36" s="31"/>
      <c r="G36" s="67"/>
      <c r="H36" s="31"/>
      <c r="I36" s="85"/>
      <c r="J36" s="31"/>
    </row>
    <row r="37" spans="1:12" ht="20.149999999999999" customHeight="1">
      <c r="A37" s="104" t="s">
        <v>136</v>
      </c>
      <c r="B37" s="67"/>
      <c r="C37" s="67"/>
      <c r="G37" s="67"/>
      <c r="H37" s="56"/>
      <c r="I37" s="67"/>
    </row>
    <row r="38" spans="1:12" ht="20.149999999999999" customHeight="1">
      <c r="A38" s="93" t="s">
        <v>135</v>
      </c>
      <c r="B38" s="67"/>
      <c r="C38" s="67"/>
      <c r="D38" s="50">
        <f>D26</f>
        <v>78138.521135600036</v>
      </c>
      <c r="E38" s="32"/>
      <c r="F38" s="50">
        <v>-6145</v>
      </c>
      <c r="G38" s="33"/>
      <c r="H38" s="50">
        <f>H26</f>
        <v>81462.05759000004</v>
      </c>
      <c r="I38" s="34"/>
      <c r="J38" s="50">
        <v>-6227</v>
      </c>
    </row>
    <row r="39" spans="1:12" ht="20.149999999999999" customHeight="1">
      <c r="A39" s="93" t="s">
        <v>102</v>
      </c>
      <c r="B39" s="67"/>
      <c r="C39" s="67"/>
      <c r="D39" s="50">
        <v>0</v>
      </c>
      <c r="E39" s="50"/>
      <c r="F39" s="50">
        <v>0</v>
      </c>
      <c r="G39" s="34"/>
      <c r="H39" s="50">
        <v>0</v>
      </c>
      <c r="I39" s="50"/>
      <c r="J39" s="50">
        <v>0</v>
      </c>
    </row>
    <row r="40" spans="1:12" ht="20.149999999999999" customHeight="1" thickBot="1">
      <c r="B40" s="67"/>
      <c r="C40" s="67"/>
      <c r="D40" s="64">
        <f>SUM(D38:D39)</f>
        <v>78138.521135600036</v>
      </c>
      <c r="E40" s="50"/>
      <c r="F40" s="64">
        <v>-6145</v>
      </c>
      <c r="G40" s="33"/>
      <c r="H40" s="64">
        <f>SUM(H38:H39)</f>
        <v>81462.05759000004</v>
      </c>
      <c r="I40" s="34"/>
      <c r="J40" s="64">
        <v>-6227</v>
      </c>
    </row>
    <row r="41" spans="1:12" ht="20.149999999999999" customHeight="1" thickTop="1">
      <c r="A41" s="104" t="s">
        <v>134</v>
      </c>
      <c r="B41" s="67"/>
      <c r="C41" s="67"/>
      <c r="D41" s="65"/>
      <c r="E41" s="65"/>
      <c r="F41" s="65"/>
      <c r="G41" s="83"/>
      <c r="H41" s="90"/>
      <c r="I41" s="67"/>
    </row>
    <row r="42" spans="1:12" ht="20.149999999999999" customHeight="1">
      <c r="A42" s="93" t="s">
        <v>135</v>
      </c>
      <c r="B42" s="67"/>
      <c r="C42" s="67"/>
      <c r="D42" s="50">
        <f>D35</f>
        <v>78211.933485600035</v>
      </c>
      <c r="E42" s="50"/>
      <c r="F42" s="50">
        <v>-7075</v>
      </c>
      <c r="G42" s="33"/>
      <c r="H42" s="50">
        <f>H35</f>
        <v>81535.469940000039</v>
      </c>
      <c r="I42" s="34"/>
      <c r="J42" s="32">
        <v>-7157</v>
      </c>
    </row>
    <row r="43" spans="1:12" ht="20.149999999999999" customHeight="1">
      <c r="A43" s="93" t="s">
        <v>102</v>
      </c>
      <c r="B43" s="67"/>
      <c r="C43" s="67"/>
      <c r="D43" s="50">
        <v>0</v>
      </c>
      <c r="E43" s="50"/>
      <c r="F43" s="50">
        <v>0</v>
      </c>
      <c r="G43" s="35"/>
      <c r="H43" s="50">
        <v>0</v>
      </c>
      <c r="I43" s="50"/>
      <c r="J43" s="62">
        <v>0</v>
      </c>
    </row>
    <row r="44" spans="1:12" ht="20.149999999999999" customHeight="1" thickBot="1">
      <c r="B44" s="67"/>
      <c r="C44" s="67"/>
      <c r="D44" s="64">
        <f>SUM(D42:D43)</f>
        <v>78211.933485600035</v>
      </c>
      <c r="E44" s="50"/>
      <c r="F44" s="64">
        <v>-7075</v>
      </c>
      <c r="G44" s="67"/>
      <c r="H44" s="64">
        <f>SUM(H42:H43)</f>
        <v>81535.469940000039</v>
      </c>
      <c r="I44" s="67"/>
      <c r="J44" s="30">
        <v>-7157</v>
      </c>
    </row>
    <row r="45" spans="1:12" ht="20.149999999999999" customHeight="1" thickTop="1">
      <c r="A45" s="104"/>
      <c r="B45" s="67"/>
      <c r="C45" s="67"/>
      <c r="D45" s="66"/>
      <c r="E45" s="66"/>
      <c r="F45" s="66"/>
      <c r="G45" s="67"/>
      <c r="H45" s="86"/>
      <c r="I45" s="66"/>
      <c r="J45" s="66"/>
    </row>
    <row r="46" spans="1:12" ht="20.149999999999999" customHeight="1">
      <c r="A46" s="109" t="s">
        <v>138</v>
      </c>
      <c r="D46" s="67"/>
      <c r="E46" s="67"/>
      <c r="F46" s="66"/>
      <c r="G46" s="66"/>
      <c r="H46" s="66"/>
      <c r="I46" s="67"/>
      <c r="J46" s="86"/>
      <c r="K46" s="66"/>
      <c r="L46" s="66"/>
    </row>
    <row r="47" spans="1:12" ht="20.149999999999999" customHeight="1" thickBot="1">
      <c r="A47" s="146" t="s">
        <v>140</v>
      </c>
      <c r="B47" s="67"/>
      <c r="C47" s="67"/>
      <c r="D47" s="147">
        <f>D44/D48</f>
        <v>5.7722560310207761E-2</v>
      </c>
      <c r="E47" s="148"/>
      <c r="F47" s="147">
        <f>F44/F48</f>
        <v>-5.3217896257070647E-3</v>
      </c>
      <c r="G47" s="149"/>
      <c r="H47" s="147">
        <f>H44/H48</f>
        <v>6.0175421720002717E-2</v>
      </c>
      <c r="I47" s="148"/>
      <c r="J47" s="147">
        <f>J44/J48</f>
        <v>-5.3834697316163197E-3</v>
      </c>
    </row>
    <row r="48" spans="1:12" ht="20.149999999999999" customHeight="1" thickTop="1" thickBot="1">
      <c r="A48" s="94" t="s">
        <v>137</v>
      </c>
      <c r="B48" s="67"/>
      <c r="D48" s="36">
        <v>1354963</v>
      </c>
      <c r="E48" s="37"/>
      <c r="F48" s="36">
        <v>1329440</v>
      </c>
      <c r="H48" s="36">
        <v>1354963</v>
      </c>
      <c r="J48" s="38">
        <v>1329440</v>
      </c>
    </row>
    <row r="49" spans="1:10" ht="20.149999999999999" customHeight="1" thickTop="1"/>
    <row r="50" spans="1:10" ht="20.149999999999999" hidden="1" customHeight="1">
      <c r="A50" s="109" t="s">
        <v>139</v>
      </c>
    </row>
    <row r="51" spans="1:10" ht="20.149999999999999" hidden="1" customHeight="1" thickBot="1">
      <c r="A51" s="146" t="s">
        <v>140</v>
      </c>
      <c r="B51" s="56">
        <v>24</v>
      </c>
      <c r="D51" s="147"/>
      <c r="E51" s="148"/>
      <c r="F51" s="147"/>
      <c r="G51" s="149"/>
      <c r="H51" s="150"/>
      <c r="I51" s="148"/>
      <c r="J51" s="147"/>
    </row>
    <row r="52" spans="1:10" ht="20.149999999999999" hidden="1" customHeight="1" thickTop="1" thickBot="1">
      <c r="A52" s="94" t="s">
        <v>137</v>
      </c>
      <c r="B52" s="56">
        <v>24</v>
      </c>
      <c r="D52" s="36"/>
      <c r="E52" s="37"/>
      <c r="F52" s="36"/>
      <c r="H52" s="36"/>
      <c r="J52" s="38"/>
    </row>
    <row r="54" spans="1:10" ht="20.149999999999999" customHeight="1">
      <c r="A54" s="114" t="s">
        <v>52</v>
      </c>
    </row>
  </sheetData>
  <mergeCells count="4">
    <mergeCell ref="D6:F6"/>
    <mergeCell ref="H6:J6"/>
    <mergeCell ref="D5:J5"/>
    <mergeCell ref="H1:J1"/>
  </mergeCells>
  <pageMargins left="1.1023622047244099" right="0.74803149606299202" top="0.59055118110236204" bottom="0.59055118110236204" header="0.59055118110236204" footer="0.59055118110236204"/>
  <pageSetup paperSize="9" scale="67" firstPageNumber="3" fitToHeight="0" orientation="portrait" useFirstPageNumber="1" r:id="rId1"/>
  <headerFooter>
    <oddFooter>&amp;R&amp;14&amp;P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1EB1A-0E3F-44E4-9F48-C58EE9110C04}">
  <sheetPr>
    <tabColor theme="8" tint="-0.499984740745262"/>
  </sheetPr>
  <dimension ref="A1:K95"/>
  <sheetViews>
    <sheetView tabSelected="1" view="pageBreakPreview" zoomScale="98" zoomScaleNormal="85" zoomScaleSheetLayoutView="98" workbookViewId="0">
      <selection activeCell="B63" sqref="B63"/>
    </sheetView>
  </sheetViews>
  <sheetFormatPr defaultRowHeight="23.65" customHeight="1"/>
  <cols>
    <col min="1" max="1" width="1.7265625" style="107" customWidth="1"/>
    <col min="2" max="2" width="46.453125" style="107" customWidth="1"/>
    <col min="3" max="3" width="6.26953125" style="94" customWidth="1"/>
    <col min="4" max="4" width="0.7265625" style="94" customWidth="1"/>
    <col min="5" max="5" width="12.453125" style="94" customWidth="1"/>
    <col min="6" max="6" width="0.7265625" style="94" customWidth="1"/>
    <col min="7" max="7" width="12.453125" style="94" customWidth="1"/>
    <col min="8" max="8" width="0.81640625" style="94" customWidth="1"/>
    <col min="9" max="9" width="12.453125" style="94" customWidth="1"/>
    <col min="10" max="10" width="0.7265625" style="94" customWidth="1"/>
    <col min="11" max="11" width="12.453125" style="94" customWidth="1"/>
    <col min="12" max="235" width="9.1796875" style="94"/>
    <col min="236" max="236" width="47.81640625" style="94" customWidth="1"/>
    <col min="237" max="237" width="8.81640625" style="94" customWidth="1"/>
    <col min="238" max="238" width="3.1796875" style="94" customWidth="1"/>
    <col min="239" max="239" width="17.1796875" style="94" customWidth="1"/>
    <col min="240" max="240" width="3.1796875" style="94" customWidth="1"/>
    <col min="241" max="241" width="17.1796875" style="94" customWidth="1"/>
    <col min="242" max="242" width="3.1796875" style="94" customWidth="1"/>
    <col min="243" max="243" width="17.1796875" style="94" customWidth="1"/>
    <col min="244" max="244" width="3.1796875" style="94" customWidth="1"/>
    <col min="245" max="245" width="17.1796875" style="94" customWidth="1"/>
    <col min="246" max="246" width="11.1796875" style="94" bestFit="1" customWidth="1"/>
    <col min="247" max="247" width="12.453125" style="94" customWidth="1"/>
    <col min="248" max="248" width="11.1796875" style="94" customWidth="1"/>
    <col min="249" max="491" width="9.1796875" style="94"/>
    <col min="492" max="492" width="47.81640625" style="94" customWidth="1"/>
    <col min="493" max="493" width="8.81640625" style="94" customWidth="1"/>
    <col min="494" max="494" width="3.1796875" style="94" customWidth="1"/>
    <col min="495" max="495" width="17.1796875" style="94" customWidth="1"/>
    <col min="496" max="496" width="3.1796875" style="94" customWidth="1"/>
    <col min="497" max="497" width="17.1796875" style="94" customWidth="1"/>
    <col min="498" max="498" width="3.1796875" style="94" customWidth="1"/>
    <col min="499" max="499" width="17.1796875" style="94" customWidth="1"/>
    <col min="500" max="500" width="3.1796875" style="94" customWidth="1"/>
    <col min="501" max="501" width="17.1796875" style="94" customWidth="1"/>
    <col min="502" max="502" width="11.1796875" style="94" bestFit="1" customWidth="1"/>
    <col min="503" max="503" width="12.453125" style="94" customWidth="1"/>
    <col min="504" max="504" width="11.1796875" style="94" customWidth="1"/>
    <col min="505" max="747" width="9.1796875" style="94"/>
    <col min="748" max="748" width="47.81640625" style="94" customWidth="1"/>
    <col min="749" max="749" width="8.81640625" style="94" customWidth="1"/>
    <col min="750" max="750" width="3.1796875" style="94" customWidth="1"/>
    <col min="751" max="751" width="17.1796875" style="94" customWidth="1"/>
    <col min="752" max="752" width="3.1796875" style="94" customWidth="1"/>
    <col min="753" max="753" width="17.1796875" style="94" customWidth="1"/>
    <col min="754" max="754" width="3.1796875" style="94" customWidth="1"/>
    <col min="755" max="755" width="17.1796875" style="94" customWidth="1"/>
    <col min="756" max="756" width="3.1796875" style="94" customWidth="1"/>
    <col min="757" max="757" width="17.1796875" style="94" customWidth="1"/>
    <col min="758" max="758" width="11.1796875" style="94" bestFit="1" customWidth="1"/>
    <col min="759" max="759" width="12.453125" style="94" customWidth="1"/>
    <col min="760" max="760" width="11.1796875" style="94" customWidth="1"/>
    <col min="761" max="1003" width="9.1796875" style="94"/>
    <col min="1004" max="1004" width="47.81640625" style="94" customWidth="1"/>
    <col min="1005" max="1005" width="8.81640625" style="94" customWidth="1"/>
    <col min="1006" max="1006" width="3.1796875" style="94" customWidth="1"/>
    <col min="1007" max="1007" width="17.1796875" style="94" customWidth="1"/>
    <col min="1008" max="1008" width="3.1796875" style="94" customWidth="1"/>
    <col min="1009" max="1009" width="17.1796875" style="94" customWidth="1"/>
    <col min="1010" max="1010" width="3.1796875" style="94" customWidth="1"/>
    <col min="1011" max="1011" width="17.1796875" style="94" customWidth="1"/>
    <col min="1012" max="1012" width="3.1796875" style="94" customWidth="1"/>
    <col min="1013" max="1013" width="17.1796875" style="94" customWidth="1"/>
    <col min="1014" max="1014" width="11.1796875" style="94" bestFit="1" customWidth="1"/>
    <col min="1015" max="1015" width="12.453125" style="94" customWidth="1"/>
    <col min="1016" max="1016" width="11.1796875" style="94" customWidth="1"/>
    <col min="1017" max="1259" width="9.1796875" style="94"/>
    <col min="1260" max="1260" width="47.81640625" style="94" customWidth="1"/>
    <col min="1261" max="1261" width="8.81640625" style="94" customWidth="1"/>
    <col min="1262" max="1262" width="3.1796875" style="94" customWidth="1"/>
    <col min="1263" max="1263" width="17.1796875" style="94" customWidth="1"/>
    <col min="1264" max="1264" width="3.1796875" style="94" customWidth="1"/>
    <col min="1265" max="1265" width="17.1796875" style="94" customWidth="1"/>
    <col min="1266" max="1266" width="3.1796875" style="94" customWidth="1"/>
    <col min="1267" max="1267" width="17.1796875" style="94" customWidth="1"/>
    <col min="1268" max="1268" width="3.1796875" style="94" customWidth="1"/>
    <col min="1269" max="1269" width="17.1796875" style="94" customWidth="1"/>
    <col min="1270" max="1270" width="11.1796875" style="94" bestFit="1" customWidth="1"/>
    <col min="1271" max="1271" width="12.453125" style="94" customWidth="1"/>
    <col min="1272" max="1272" width="11.1796875" style="94" customWidth="1"/>
    <col min="1273" max="1515" width="9.1796875" style="94"/>
    <col min="1516" max="1516" width="47.81640625" style="94" customWidth="1"/>
    <col min="1517" max="1517" width="8.81640625" style="94" customWidth="1"/>
    <col min="1518" max="1518" width="3.1796875" style="94" customWidth="1"/>
    <col min="1519" max="1519" width="17.1796875" style="94" customWidth="1"/>
    <col min="1520" max="1520" width="3.1796875" style="94" customWidth="1"/>
    <col min="1521" max="1521" width="17.1796875" style="94" customWidth="1"/>
    <col min="1522" max="1522" width="3.1796875" style="94" customWidth="1"/>
    <col min="1523" max="1523" width="17.1796875" style="94" customWidth="1"/>
    <col min="1524" max="1524" width="3.1796875" style="94" customWidth="1"/>
    <col min="1525" max="1525" width="17.1796875" style="94" customWidth="1"/>
    <col min="1526" max="1526" width="11.1796875" style="94" bestFit="1" customWidth="1"/>
    <col min="1527" max="1527" width="12.453125" style="94" customWidth="1"/>
    <col min="1528" max="1528" width="11.1796875" style="94" customWidth="1"/>
    <col min="1529" max="1771" width="9.1796875" style="94"/>
    <col min="1772" max="1772" width="47.81640625" style="94" customWidth="1"/>
    <col min="1773" max="1773" width="8.81640625" style="94" customWidth="1"/>
    <col min="1774" max="1774" width="3.1796875" style="94" customWidth="1"/>
    <col min="1775" max="1775" width="17.1796875" style="94" customWidth="1"/>
    <col min="1776" max="1776" width="3.1796875" style="94" customWidth="1"/>
    <col min="1777" max="1777" width="17.1796875" style="94" customWidth="1"/>
    <col min="1778" max="1778" width="3.1796875" style="94" customWidth="1"/>
    <col min="1779" max="1779" width="17.1796875" style="94" customWidth="1"/>
    <col min="1780" max="1780" width="3.1796875" style="94" customWidth="1"/>
    <col min="1781" max="1781" width="17.1796875" style="94" customWidth="1"/>
    <col min="1782" max="1782" width="11.1796875" style="94" bestFit="1" customWidth="1"/>
    <col min="1783" max="1783" width="12.453125" style="94" customWidth="1"/>
    <col min="1784" max="1784" width="11.1796875" style="94" customWidth="1"/>
    <col min="1785" max="2027" width="9.1796875" style="94"/>
    <col min="2028" max="2028" width="47.81640625" style="94" customWidth="1"/>
    <col min="2029" max="2029" width="8.81640625" style="94" customWidth="1"/>
    <col min="2030" max="2030" width="3.1796875" style="94" customWidth="1"/>
    <col min="2031" max="2031" width="17.1796875" style="94" customWidth="1"/>
    <col min="2032" max="2032" width="3.1796875" style="94" customWidth="1"/>
    <col min="2033" max="2033" width="17.1796875" style="94" customWidth="1"/>
    <col min="2034" max="2034" width="3.1796875" style="94" customWidth="1"/>
    <col min="2035" max="2035" width="17.1796875" style="94" customWidth="1"/>
    <col min="2036" max="2036" width="3.1796875" style="94" customWidth="1"/>
    <col min="2037" max="2037" width="17.1796875" style="94" customWidth="1"/>
    <col min="2038" max="2038" width="11.1796875" style="94" bestFit="1" customWidth="1"/>
    <col min="2039" max="2039" width="12.453125" style="94" customWidth="1"/>
    <col min="2040" max="2040" width="11.1796875" style="94" customWidth="1"/>
    <col min="2041" max="2283" width="9.1796875" style="94"/>
    <col min="2284" max="2284" width="47.81640625" style="94" customWidth="1"/>
    <col min="2285" max="2285" width="8.81640625" style="94" customWidth="1"/>
    <col min="2286" max="2286" width="3.1796875" style="94" customWidth="1"/>
    <col min="2287" max="2287" width="17.1796875" style="94" customWidth="1"/>
    <col min="2288" max="2288" width="3.1796875" style="94" customWidth="1"/>
    <col min="2289" max="2289" width="17.1796875" style="94" customWidth="1"/>
    <col min="2290" max="2290" width="3.1796875" style="94" customWidth="1"/>
    <col min="2291" max="2291" width="17.1796875" style="94" customWidth="1"/>
    <col min="2292" max="2292" width="3.1796875" style="94" customWidth="1"/>
    <col min="2293" max="2293" width="17.1796875" style="94" customWidth="1"/>
    <col min="2294" max="2294" width="11.1796875" style="94" bestFit="1" customWidth="1"/>
    <col min="2295" max="2295" width="12.453125" style="94" customWidth="1"/>
    <col min="2296" max="2296" width="11.1796875" style="94" customWidth="1"/>
    <col min="2297" max="2539" width="9.1796875" style="94"/>
    <col min="2540" max="2540" width="47.81640625" style="94" customWidth="1"/>
    <col min="2541" max="2541" width="8.81640625" style="94" customWidth="1"/>
    <col min="2542" max="2542" width="3.1796875" style="94" customWidth="1"/>
    <col min="2543" max="2543" width="17.1796875" style="94" customWidth="1"/>
    <col min="2544" max="2544" width="3.1796875" style="94" customWidth="1"/>
    <col min="2545" max="2545" width="17.1796875" style="94" customWidth="1"/>
    <col min="2546" max="2546" width="3.1796875" style="94" customWidth="1"/>
    <col min="2547" max="2547" width="17.1796875" style="94" customWidth="1"/>
    <col min="2548" max="2548" width="3.1796875" style="94" customWidth="1"/>
    <col min="2549" max="2549" width="17.1796875" style="94" customWidth="1"/>
    <col min="2550" max="2550" width="11.1796875" style="94" bestFit="1" customWidth="1"/>
    <col min="2551" max="2551" width="12.453125" style="94" customWidth="1"/>
    <col min="2552" max="2552" width="11.1796875" style="94" customWidth="1"/>
    <col min="2553" max="2795" width="9.1796875" style="94"/>
    <col min="2796" max="2796" width="47.81640625" style="94" customWidth="1"/>
    <col min="2797" max="2797" width="8.81640625" style="94" customWidth="1"/>
    <col min="2798" max="2798" width="3.1796875" style="94" customWidth="1"/>
    <col min="2799" max="2799" width="17.1796875" style="94" customWidth="1"/>
    <col min="2800" max="2800" width="3.1796875" style="94" customWidth="1"/>
    <col min="2801" max="2801" width="17.1796875" style="94" customWidth="1"/>
    <col min="2802" max="2802" width="3.1796875" style="94" customWidth="1"/>
    <col min="2803" max="2803" width="17.1796875" style="94" customWidth="1"/>
    <col min="2804" max="2804" width="3.1796875" style="94" customWidth="1"/>
    <col min="2805" max="2805" width="17.1796875" style="94" customWidth="1"/>
    <col min="2806" max="2806" width="11.1796875" style="94" bestFit="1" customWidth="1"/>
    <col min="2807" max="2807" width="12.453125" style="94" customWidth="1"/>
    <col min="2808" max="2808" width="11.1796875" style="94" customWidth="1"/>
    <col min="2809" max="3051" width="9.1796875" style="94"/>
    <col min="3052" max="3052" width="47.81640625" style="94" customWidth="1"/>
    <col min="3053" max="3053" width="8.81640625" style="94" customWidth="1"/>
    <col min="3054" max="3054" width="3.1796875" style="94" customWidth="1"/>
    <col min="3055" max="3055" width="17.1796875" style="94" customWidth="1"/>
    <col min="3056" max="3056" width="3.1796875" style="94" customWidth="1"/>
    <col min="3057" max="3057" width="17.1796875" style="94" customWidth="1"/>
    <col min="3058" max="3058" width="3.1796875" style="94" customWidth="1"/>
    <col min="3059" max="3059" width="17.1796875" style="94" customWidth="1"/>
    <col min="3060" max="3060" width="3.1796875" style="94" customWidth="1"/>
    <col min="3061" max="3061" width="17.1796875" style="94" customWidth="1"/>
    <col min="3062" max="3062" width="11.1796875" style="94" bestFit="1" customWidth="1"/>
    <col min="3063" max="3063" width="12.453125" style="94" customWidth="1"/>
    <col min="3064" max="3064" width="11.1796875" style="94" customWidth="1"/>
    <col min="3065" max="3307" width="9.1796875" style="94"/>
    <col min="3308" max="3308" width="47.81640625" style="94" customWidth="1"/>
    <col min="3309" max="3309" width="8.81640625" style="94" customWidth="1"/>
    <col min="3310" max="3310" width="3.1796875" style="94" customWidth="1"/>
    <col min="3311" max="3311" width="17.1796875" style="94" customWidth="1"/>
    <col min="3312" max="3312" width="3.1796875" style="94" customWidth="1"/>
    <col min="3313" max="3313" width="17.1796875" style="94" customWidth="1"/>
    <col min="3314" max="3314" width="3.1796875" style="94" customWidth="1"/>
    <col min="3315" max="3315" width="17.1796875" style="94" customWidth="1"/>
    <col min="3316" max="3316" width="3.1796875" style="94" customWidth="1"/>
    <col min="3317" max="3317" width="17.1796875" style="94" customWidth="1"/>
    <col min="3318" max="3318" width="11.1796875" style="94" bestFit="1" customWidth="1"/>
    <col min="3319" max="3319" width="12.453125" style="94" customWidth="1"/>
    <col min="3320" max="3320" width="11.1796875" style="94" customWidth="1"/>
    <col min="3321" max="3563" width="9.1796875" style="94"/>
    <col min="3564" max="3564" width="47.81640625" style="94" customWidth="1"/>
    <col min="3565" max="3565" width="8.81640625" style="94" customWidth="1"/>
    <col min="3566" max="3566" width="3.1796875" style="94" customWidth="1"/>
    <col min="3567" max="3567" width="17.1796875" style="94" customWidth="1"/>
    <col min="3568" max="3568" width="3.1796875" style="94" customWidth="1"/>
    <col min="3569" max="3569" width="17.1796875" style="94" customWidth="1"/>
    <col min="3570" max="3570" width="3.1796875" style="94" customWidth="1"/>
    <col min="3571" max="3571" width="17.1796875" style="94" customWidth="1"/>
    <col min="3572" max="3572" width="3.1796875" style="94" customWidth="1"/>
    <col min="3573" max="3573" width="17.1796875" style="94" customWidth="1"/>
    <col min="3574" max="3574" width="11.1796875" style="94" bestFit="1" customWidth="1"/>
    <col min="3575" max="3575" width="12.453125" style="94" customWidth="1"/>
    <col min="3576" max="3576" width="11.1796875" style="94" customWidth="1"/>
    <col min="3577" max="3819" width="9.1796875" style="94"/>
    <col min="3820" max="3820" width="47.81640625" style="94" customWidth="1"/>
    <col min="3821" max="3821" width="8.81640625" style="94" customWidth="1"/>
    <col min="3822" max="3822" width="3.1796875" style="94" customWidth="1"/>
    <col min="3823" max="3823" width="17.1796875" style="94" customWidth="1"/>
    <col min="3824" max="3824" width="3.1796875" style="94" customWidth="1"/>
    <col min="3825" max="3825" width="17.1796875" style="94" customWidth="1"/>
    <col min="3826" max="3826" width="3.1796875" style="94" customWidth="1"/>
    <col min="3827" max="3827" width="17.1796875" style="94" customWidth="1"/>
    <col min="3828" max="3828" width="3.1796875" style="94" customWidth="1"/>
    <col min="3829" max="3829" width="17.1796875" style="94" customWidth="1"/>
    <col min="3830" max="3830" width="11.1796875" style="94" bestFit="1" customWidth="1"/>
    <col min="3831" max="3831" width="12.453125" style="94" customWidth="1"/>
    <col min="3832" max="3832" width="11.1796875" style="94" customWidth="1"/>
    <col min="3833" max="4075" width="9.1796875" style="94"/>
    <col min="4076" max="4076" width="47.81640625" style="94" customWidth="1"/>
    <col min="4077" max="4077" width="8.81640625" style="94" customWidth="1"/>
    <col min="4078" max="4078" width="3.1796875" style="94" customWidth="1"/>
    <col min="4079" max="4079" width="17.1796875" style="94" customWidth="1"/>
    <col min="4080" max="4080" width="3.1796875" style="94" customWidth="1"/>
    <col min="4081" max="4081" width="17.1796875" style="94" customWidth="1"/>
    <col min="4082" max="4082" width="3.1796875" style="94" customWidth="1"/>
    <col min="4083" max="4083" width="17.1796875" style="94" customWidth="1"/>
    <col min="4084" max="4084" width="3.1796875" style="94" customWidth="1"/>
    <col min="4085" max="4085" width="17.1796875" style="94" customWidth="1"/>
    <col min="4086" max="4086" width="11.1796875" style="94" bestFit="1" customWidth="1"/>
    <col min="4087" max="4087" width="12.453125" style="94" customWidth="1"/>
    <col min="4088" max="4088" width="11.1796875" style="94" customWidth="1"/>
    <col min="4089" max="4331" width="9.1796875" style="94"/>
    <col min="4332" max="4332" width="47.81640625" style="94" customWidth="1"/>
    <col min="4333" max="4333" width="8.81640625" style="94" customWidth="1"/>
    <col min="4334" max="4334" width="3.1796875" style="94" customWidth="1"/>
    <col min="4335" max="4335" width="17.1796875" style="94" customWidth="1"/>
    <col min="4336" max="4336" width="3.1796875" style="94" customWidth="1"/>
    <col min="4337" max="4337" width="17.1796875" style="94" customWidth="1"/>
    <col min="4338" max="4338" width="3.1796875" style="94" customWidth="1"/>
    <col min="4339" max="4339" width="17.1796875" style="94" customWidth="1"/>
    <col min="4340" max="4340" width="3.1796875" style="94" customWidth="1"/>
    <col min="4341" max="4341" width="17.1796875" style="94" customWidth="1"/>
    <col min="4342" max="4342" width="11.1796875" style="94" bestFit="1" customWidth="1"/>
    <col min="4343" max="4343" width="12.453125" style="94" customWidth="1"/>
    <col min="4344" max="4344" width="11.1796875" style="94" customWidth="1"/>
    <col min="4345" max="4587" width="9.1796875" style="94"/>
    <col min="4588" max="4588" width="47.81640625" style="94" customWidth="1"/>
    <col min="4589" max="4589" width="8.81640625" style="94" customWidth="1"/>
    <col min="4590" max="4590" width="3.1796875" style="94" customWidth="1"/>
    <col min="4591" max="4591" width="17.1796875" style="94" customWidth="1"/>
    <col min="4592" max="4592" width="3.1796875" style="94" customWidth="1"/>
    <col min="4593" max="4593" width="17.1796875" style="94" customWidth="1"/>
    <col min="4594" max="4594" width="3.1796875" style="94" customWidth="1"/>
    <col min="4595" max="4595" width="17.1796875" style="94" customWidth="1"/>
    <col min="4596" max="4596" width="3.1796875" style="94" customWidth="1"/>
    <col min="4597" max="4597" width="17.1796875" style="94" customWidth="1"/>
    <col min="4598" max="4598" width="11.1796875" style="94" bestFit="1" customWidth="1"/>
    <col min="4599" max="4599" width="12.453125" style="94" customWidth="1"/>
    <col min="4600" max="4600" width="11.1796875" style="94" customWidth="1"/>
    <col min="4601" max="4843" width="9.1796875" style="94"/>
    <col min="4844" max="4844" width="47.81640625" style="94" customWidth="1"/>
    <col min="4845" max="4845" width="8.81640625" style="94" customWidth="1"/>
    <col min="4846" max="4846" width="3.1796875" style="94" customWidth="1"/>
    <col min="4847" max="4847" width="17.1796875" style="94" customWidth="1"/>
    <col min="4848" max="4848" width="3.1796875" style="94" customWidth="1"/>
    <col min="4849" max="4849" width="17.1796875" style="94" customWidth="1"/>
    <col min="4850" max="4850" width="3.1796875" style="94" customWidth="1"/>
    <col min="4851" max="4851" width="17.1796875" style="94" customWidth="1"/>
    <col min="4852" max="4852" width="3.1796875" style="94" customWidth="1"/>
    <col min="4853" max="4853" width="17.1796875" style="94" customWidth="1"/>
    <col min="4854" max="4854" width="11.1796875" style="94" bestFit="1" customWidth="1"/>
    <col min="4855" max="4855" width="12.453125" style="94" customWidth="1"/>
    <col min="4856" max="4856" width="11.1796875" style="94" customWidth="1"/>
    <col min="4857" max="5099" width="9.1796875" style="94"/>
    <col min="5100" max="5100" width="47.81640625" style="94" customWidth="1"/>
    <col min="5101" max="5101" width="8.81640625" style="94" customWidth="1"/>
    <col min="5102" max="5102" width="3.1796875" style="94" customWidth="1"/>
    <col min="5103" max="5103" width="17.1796875" style="94" customWidth="1"/>
    <col min="5104" max="5104" width="3.1796875" style="94" customWidth="1"/>
    <col min="5105" max="5105" width="17.1796875" style="94" customWidth="1"/>
    <col min="5106" max="5106" width="3.1796875" style="94" customWidth="1"/>
    <col min="5107" max="5107" width="17.1796875" style="94" customWidth="1"/>
    <col min="5108" max="5108" width="3.1796875" style="94" customWidth="1"/>
    <col min="5109" max="5109" width="17.1796875" style="94" customWidth="1"/>
    <col min="5110" max="5110" width="11.1796875" style="94" bestFit="1" customWidth="1"/>
    <col min="5111" max="5111" width="12.453125" style="94" customWidth="1"/>
    <col min="5112" max="5112" width="11.1796875" style="94" customWidth="1"/>
    <col min="5113" max="5355" width="9.1796875" style="94"/>
    <col min="5356" max="5356" width="47.81640625" style="94" customWidth="1"/>
    <col min="5357" max="5357" width="8.81640625" style="94" customWidth="1"/>
    <col min="5358" max="5358" width="3.1796875" style="94" customWidth="1"/>
    <col min="5359" max="5359" width="17.1796875" style="94" customWidth="1"/>
    <col min="5360" max="5360" width="3.1796875" style="94" customWidth="1"/>
    <col min="5361" max="5361" width="17.1796875" style="94" customWidth="1"/>
    <col min="5362" max="5362" width="3.1796875" style="94" customWidth="1"/>
    <col min="5363" max="5363" width="17.1796875" style="94" customWidth="1"/>
    <col min="5364" max="5364" width="3.1796875" style="94" customWidth="1"/>
    <col min="5365" max="5365" width="17.1796875" style="94" customWidth="1"/>
    <col min="5366" max="5366" width="11.1796875" style="94" bestFit="1" customWidth="1"/>
    <col min="5367" max="5367" width="12.453125" style="94" customWidth="1"/>
    <col min="5368" max="5368" width="11.1796875" style="94" customWidth="1"/>
    <col min="5369" max="5611" width="9.1796875" style="94"/>
    <col min="5612" max="5612" width="47.81640625" style="94" customWidth="1"/>
    <col min="5613" max="5613" width="8.81640625" style="94" customWidth="1"/>
    <col min="5614" max="5614" width="3.1796875" style="94" customWidth="1"/>
    <col min="5615" max="5615" width="17.1796875" style="94" customWidth="1"/>
    <col min="5616" max="5616" width="3.1796875" style="94" customWidth="1"/>
    <col min="5617" max="5617" width="17.1796875" style="94" customWidth="1"/>
    <col min="5618" max="5618" width="3.1796875" style="94" customWidth="1"/>
    <col min="5619" max="5619" width="17.1796875" style="94" customWidth="1"/>
    <col min="5620" max="5620" width="3.1796875" style="94" customWidth="1"/>
    <col min="5621" max="5621" width="17.1796875" style="94" customWidth="1"/>
    <col min="5622" max="5622" width="11.1796875" style="94" bestFit="1" customWidth="1"/>
    <col min="5623" max="5623" width="12.453125" style="94" customWidth="1"/>
    <col min="5624" max="5624" width="11.1796875" style="94" customWidth="1"/>
    <col min="5625" max="5867" width="9.1796875" style="94"/>
    <col min="5868" max="5868" width="47.81640625" style="94" customWidth="1"/>
    <col min="5869" max="5869" width="8.81640625" style="94" customWidth="1"/>
    <col min="5870" max="5870" width="3.1796875" style="94" customWidth="1"/>
    <col min="5871" max="5871" width="17.1796875" style="94" customWidth="1"/>
    <col min="5872" max="5872" width="3.1796875" style="94" customWidth="1"/>
    <col min="5873" max="5873" width="17.1796875" style="94" customWidth="1"/>
    <col min="5874" max="5874" width="3.1796875" style="94" customWidth="1"/>
    <col min="5875" max="5875" width="17.1796875" style="94" customWidth="1"/>
    <col min="5876" max="5876" width="3.1796875" style="94" customWidth="1"/>
    <col min="5877" max="5877" width="17.1796875" style="94" customWidth="1"/>
    <col min="5878" max="5878" width="11.1796875" style="94" bestFit="1" customWidth="1"/>
    <col min="5879" max="5879" width="12.453125" style="94" customWidth="1"/>
    <col min="5880" max="5880" width="11.1796875" style="94" customWidth="1"/>
    <col min="5881" max="6123" width="9.1796875" style="94"/>
    <col min="6124" max="6124" width="47.81640625" style="94" customWidth="1"/>
    <col min="6125" max="6125" width="8.81640625" style="94" customWidth="1"/>
    <col min="6126" max="6126" width="3.1796875" style="94" customWidth="1"/>
    <col min="6127" max="6127" width="17.1796875" style="94" customWidth="1"/>
    <col min="6128" max="6128" width="3.1796875" style="94" customWidth="1"/>
    <col min="6129" max="6129" width="17.1796875" style="94" customWidth="1"/>
    <col min="6130" max="6130" width="3.1796875" style="94" customWidth="1"/>
    <col min="6131" max="6131" width="17.1796875" style="94" customWidth="1"/>
    <col min="6132" max="6132" width="3.1796875" style="94" customWidth="1"/>
    <col min="6133" max="6133" width="17.1796875" style="94" customWidth="1"/>
    <col min="6134" max="6134" width="11.1796875" style="94" bestFit="1" customWidth="1"/>
    <col min="6135" max="6135" width="12.453125" style="94" customWidth="1"/>
    <col min="6136" max="6136" width="11.1796875" style="94" customWidth="1"/>
    <col min="6137" max="6379" width="9.1796875" style="94"/>
    <col min="6380" max="6380" width="47.81640625" style="94" customWidth="1"/>
    <col min="6381" max="6381" width="8.81640625" style="94" customWidth="1"/>
    <col min="6382" max="6382" width="3.1796875" style="94" customWidth="1"/>
    <col min="6383" max="6383" width="17.1796875" style="94" customWidth="1"/>
    <col min="6384" max="6384" width="3.1796875" style="94" customWidth="1"/>
    <col min="6385" max="6385" width="17.1796875" style="94" customWidth="1"/>
    <col min="6386" max="6386" width="3.1796875" style="94" customWidth="1"/>
    <col min="6387" max="6387" width="17.1796875" style="94" customWidth="1"/>
    <col min="6388" max="6388" width="3.1796875" style="94" customWidth="1"/>
    <col min="6389" max="6389" width="17.1796875" style="94" customWidth="1"/>
    <col min="6390" max="6390" width="11.1796875" style="94" bestFit="1" customWidth="1"/>
    <col min="6391" max="6391" width="12.453125" style="94" customWidth="1"/>
    <col min="6392" max="6392" width="11.1796875" style="94" customWidth="1"/>
    <col min="6393" max="6635" width="9.1796875" style="94"/>
    <col min="6636" max="6636" width="47.81640625" style="94" customWidth="1"/>
    <col min="6637" max="6637" width="8.81640625" style="94" customWidth="1"/>
    <col min="6638" max="6638" width="3.1796875" style="94" customWidth="1"/>
    <col min="6639" max="6639" width="17.1796875" style="94" customWidth="1"/>
    <col min="6640" max="6640" width="3.1796875" style="94" customWidth="1"/>
    <col min="6641" max="6641" width="17.1796875" style="94" customWidth="1"/>
    <col min="6642" max="6642" width="3.1796875" style="94" customWidth="1"/>
    <col min="6643" max="6643" width="17.1796875" style="94" customWidth="1"/>
    <col min="6644" max="6644" width="3.1796875" style="94" customWidth="1"/>
    <col min="6645" max="6645" width="17.1796875" style="94" customWidth="1"/>
    <col min="6646" max="6646" width="11.1796875" style="94" bestFit="1" customWidth="1"/>
    <col min="6647" max="6647" width="12.453125" style="94" customWidth="1"/>
    <col min="6648" max="6648" width="11.1796875" style="94" customWidth="1"/>
    <col min="6649" max="6891" width="9.1796875" style="94"/>
    <col min="6892" max="6892" width="47.81640625" style="94" customWidth="1"/>
    <col min="6893" max="6893" width="8.81640625" style="94" customWidth="1"/>
    <col min="6894" max="6894" width="3.1796875" style="94" customWidth="1"/>
    <col min="6895" max="6895" width="17.1796875" style="94" customWidth="1"/>
    <col min="6896" max="6896" width="3.1796875" style="94" customWidth="1"/>
    <col min="6897" max="6897" width="17.1796875" style="94" customWidth="1"/>
    <col min="6898" max="6898" width="3.1796875" style="94" customWidth="1"/>
    <col min="6899" max="6899" width="17.1796875" style="94" customWidth="1"/>
    <col min="6900" max="6900" width="3.1796875" style="94" customWidth="1"/>
    <col min="6901" max="6901" width="17.1796875" style="94" customWidth="1"/>
    <col min="6902" max="6902" width="11.1796875" style="94" bestFit="1" customWidth="1"/>
    <col min="6903" max="6903" width="12.453125" style="94" customWidth="1"/>
    <col min="6904" max="6904" width="11.1796875" style="94" customWidth="1"/>
    <col min="6905" max="7147" width="9.1796875" style="94"/>
    <col min="7148" max="7148" width="47.81640625" style="94" customWidth="1"/>
    <col min="7149" max="7149" width="8.81640625" style="94" customWidth="1"/>
    <col min="7150" max="7150" width="3.1796875" style="94" customWidth="1"/>
    <col min="7151" max="7151" width="17.1796875" style="94" customWidth="1"/>
    <col min="7152" max="7152" width="3.1796875" style="94" customWidth="1"/>
    <col min="7153" max="7153" width="17.1796875" style="94" customWidth="1"/>
    <col min="7154" max="7154" width="3.1796875" style="94" customWidth="1"/>
    <col min="7155" max="7155" width="17.1796875" style="94" customWidth="1"/>
    <col min="7156" max="7156" width="3.1796875" style="94" customWidth="1"/>
    <col min="7157" max="7157" width="17.1796875" style="94" customWidth="1"/>
    <col min="7158" max="7158" width="11.1796875" style="94" bestFit="1" customWidth="1"/>
    <col min="7159" max="7159" width="12.453125" style="94" customWidth="1"/>
    <col min="7160" max="7160" width="11.1796875" style="94" customWidth="1"/>
    <col min="7161" max="7403" width="9.1796875" style="94"/>
    <col min="7404" max="7404" width="47.81640625" style="94" customWidth="1"/>
    <col min="7405" max="7405" width="8.81640625" style="94" customWidth="1"/>
    <col min="7406" max="7406" width="3.1796875" style="94" customWidth="1"/>
    <col min="7407" max="7407" width="17.1796875" style="94" customWidth="1"/>
    <col min="7408" max="7408" width="3.1796875" style="94" customWidth="1"/>
    <col min="7409" max="7409" width="17.1796875" style="94" customWidth="1"/>
    <col min="7410" max="7410" width="3.1796875" style="94" customWidth="1"/>
    <col min="7411" max="7411" width="17.1796875" style="94" customWidth="1"/>
    <col min="7412" max="7412" width="3.1796875" style="94" customWidth="1"/>
    <col min="7413" max="7413" width="17.1796875" style="94" customWidth="1"/>
    <col min="7414" max="7414" width="11.1796875" style="94" bestFit="1" customWidth="1"/>
    <col min="7415" max="7415" width="12.453125" style="94" customWidth="1"/>
    <col min="7416" max="7416" width="11.1796875" style="94" customWidth="1"/>
    <col min="7417" max="7659" width="9.1796875" style="94"/>
    <col min="7660" max="7660" width="47.81640625" style="94" customWidth="1"/>
    <col min="7661" max="7661" width="8.81640625" style="94" customWidth="1"/>
    <col min="7662" max="7662" width="3.1796875" style="94" customWidth="1"/>
    <col min="7663" max="7663" width="17.1796875" style="94" customWidth="1"/>
    <col min="7664" max="7664" width="3.1796875" style="94" customWidth="1"/>
    <col min="7665" max="7665" width="17.1796875" style="94" customWidth="1"/>
    <col min="7666" max="7666" width="3.1796875" style="94" customWidth="1"/>
    <col min="7667" max="7667" width="17.1796875" style="94" customWidth="1"/>
    <col min="7668" max="7668" width="3.1796875" style="94" customWidth="1"/>
    <col min="7669" max="7669" width="17.1796875" style="94" customWidth="1"/>
    <col min="7670" max="7670" width="11.1796875" style="94" bestFit="1" customWidth="1"/>
    <col min="7671" max="7671" width="12.453125" style="94" customWidth="1"/>
    <col min="7672" max="7672" width="11.1796875" style="94" customWidth="1"/>
    <col min="7673" max="7915" width="9.1796875" style="94"/>
    <col min="7916" max="7916" width="47.81640625" style="94" customWidth="1"/>
    <col min="7917" max="7917" width="8.81640625" style="94" customWidth="1"/>
    <col min="7918" max="7918" width="3.1796875" style="94" customWidth="1"/>
    <col min="7919" max="7919" width="17.1796875" style="94" customWidth="1"/>
    <col min="7920" max="7920" width="3.1796875" style="94" customWidth="1"/>
    <col min="7921" max="7921" width="17.1796875" style="94" customWidth="1"/>
    <col min="7922" max="7922" width="3.1796875" style="94" customWidth="1"/>
    <col min="7923" max="7923" width="17.1796875" style="94" customWidth="1"/>
    <col min="7924" max="7924" width="3.1796875" style="94" customWidth="1"/>
    <col min="7925" max="7925" width="17.1796875" style="94" customWidth="1"/>
    <col min="7926" max="7926" width="11.1796875" style="94" bestFit="1" customWidth="1"/>
    <col min="7927" max="7927" width="12.453125" style="94" customWidth="1"/>
    <col min="7928" max="7928" width="11.1796875" style="94" customWidth="1"/>
    <col min="7929" max="8171" width="9.1796875" style="94"/>
    <col min="8172" max="8172" width="47.81640625" style="94" customWidth="1"/>
    <col min="8173" max="8173" width="8.81640625" style="94" customWidth="1"/>
    <col min="8174" max="8174" width="3.1796875" style="94" customWidth="1"/>
    <col min="8175" max="8175" width="17.1796875" style="94" customWidth="1"/>
    <col min="8176" max="8176" width="3.1796875" style="94" customWidth="1"/>
    <col min="8177" max="8177" width="17.1796875" style="94" customWidth="1"/>
    <col min="8178" max="8178" width="3.1796875" style="94" customWidth="1"/>
    <col min="8179" max="8179" width="17.1796875" style="94" customWidth="1"/>
    <col min="8180" max="8180" width="3.1796875" style="94" customWidth="1"/>
    <col min="8181" max="8181" width="17.1796875" style="94" customWidth="1"/>
    <col min="8182" max="8182" width="11.1796875" style="94" bestFit="1" customWidth="1"/>
    <col min="8183" max="8183" width="12.453125" style="94" customWidth="1"/>
    <col min="8184" max="8184" width="11.1796875" style="94" customWidth="1"/>
    <col min="8185" max="8427" width="9.1796875" style="94"/>
    <col min="8428" max="8428" width="47.81640625" style="94" customWidth="1"/>
    <col min="8429" max="8429" width="8.81640625" style="94" customWidth="1"/>
    <col min="8430" max="8430" width="3.1796875" style="94" customWidth="1"/>
    <col min="8431" max="8431" width="17.1796875" style="94" customWidth="1"/>
    <col min="8432" max="8432" width="3.1796875" style="94" customWidth="1"/>
    <col min="8433" max="8433" width="17.1796875" style="94" customWidth="1"/>
    <col min="8434" max="8434" width="3.1796875" style="94" customWidth="1"/>
    <col min="8435" max="8435" width="17.1796875" style="94" customWidth="1"/>
    <col min="8436" max="8436" width="3.1796875" style="94" customWidth="1"/>
    <col min="8437" max="8437" width="17.1796875" style="94" customWidth="1"/>
    <col min="8438" max="8438" width="11.1796875" style="94" bestFit="1" customWidth="1"/>
    <col min="8439" max="8439" width="12.453125" style="94" customWidth="1"/>
    <col min="8440" max="8440" width="11.1796875" style="94" customWidth="1"/>
    <col min="8441" max="8683" width="9.1796875" style="94"/>
    <col min="8684" max="8684" width="47.81640625" style="94" customWidth="1"/>
    <col min="8685" max="8685" width="8.81640625" style="94" customWidth="1"/>
    <col min="8686" max="8686" width="3.1796875" style="94" customWidth="1"/>
    <col min="8687" max="8687" width="17.1796875" style="94" customWidth="1"/>
    <col min="8688" max="8688" width="3.1796875" style="94" customWidth="1"/>
    <col min="8689" max="8689" width="17.1796875" style="94" customWidth="1"/>
    <col min="8690" max="8690" width="3.1796875" style="94" customWidth="1"/>
    <col min="8691" max="8691" width="17.1796875" style="94" customWidth="1"/>
    <col min="8692" max="8692" width="3.1796875" style="94" customWidth="1"/>
    <col min="8693" max="8693" width="17.1796875" style="94" customWidth="1"/>
    <col min="8694" max="8694" width="11.1796875" style="94" bestFit="1" customWidth="1"/>
    <col min="8695" max="8695" width="12.453125" style="94" customWidth="1"/>
    <col min="8696" max="8696" width="11.1796875" style="94" customWidth="1"/>
    <col min="8697" max="8939" width="9.1796875" style="94"/>
    <col min="8940" max="8940" width="47.81640625" style="94" customWidth="1"/>
    <col min="8941" max="8941" width="8.81640625" style="94" customWidth="1"/>
    <col min="8942" max="8942" width="3.1796875" style="94" customWidth="1"/>
    <col min="8943" max="8943" width="17.1796875" style="94" customWidth="1"/>
    <col min="8944" max="8944" width="3.1796875" style="94" customWidth="1"/>
    <col min="8945" max="8945" width="17.1796875" style="94" customWidth="1"/>
    <col min="8946" max="8946" width="3.1796875" style="94" customWidth="1"/>
    <col min="8947" max="8947" width="17.1796875" style="94" customWidth="1"/>
    <col min="8948" max="8948" width="3.1796875" style="94" customWidth="1"/>
    <col min="8949" max="8949" width="17.1796875" style="94" customWidth="1"/>
    <col min="8950" max="8950" width="11.1796875" style="94" bestFit="1" customWidth="1"/>
    <col min="8951" max="8951" width="12.453125" style="94" customWidth="1"/>
    <col min="8952" max="8952" width="11.1796875" style="94" customWidth="1"/>
    <col min="8953" max="9195" width="9.1796875" style="94"/>
    <col min="9196" max="9196" width="47.81640625" style="94" customWidth="1"/>
    <col min="9197" max="9197" width="8.81640625" style="94" customWidth="1"/>
    <col min="9198" max="9198" width="3.1796875" style="94" customWidth="1"/>
    <col min="9199" max="9199" width="17.1796875" style="94" customWidth="1"/>
    <col min="9200" max="9200" width="3.1796875" style="94" customWidth="1"/>
    <col min="9201" max="9201" width="17.1796875" style="94" customWidth="1"/>
    <col min="9202" max="9202" width="3.1796875" style="94" customWidth="1"/>
    <col min="9203" max="9203" width="17.1796875" style="94" customWidth="1"/>
    <col min="9204" max="9204" width="3.1796875" style="94" customWidth="1"/>
    <col min="9205" max="9205" width="17.1796875" style="94" customWidth="1"/>
    <col min="9206" max="9206" width="11.1796875" style="94" bestFit="1" customWidth="1"/>
    <col min="9207" max="9207" width="12.453125" style="94" customWidth="1"/>
    <col min="9208" max="9208" width="11.1796875" style="94" customWidth="1"/>
    <col min="9209" max="9451" width="9.1796875" style="94"/>
    <col min="9452" max="9452" width="47.81640625" style="94" customWidth="1"/>
    <col min="9453" max="9453" width="8.81640625" style="94" customWidth="1"/>
    <col min="9454" max="9454" width="3.1796875" style="94" customWidth="1"/>
    <col min="9455" max="9455" width="17.1796875" style="94" customWidth="1"/>
    <col min="9456" max="9456" width="3.1796875" style="94" customWidth="1"/>
    <col min="9457" max="9457" width="17.1796875" style="94" customWidth="1"/>
    <col min="9458" max="9458" width="3.1796875" style="94" customWidth="1"/>
    <col min="9459" max="9459" width="17.1796875" style="94" customWidth="1"/>
    <col min="9460" max="9460" width="3.1796875" style="94" customWidth="1"/>
    <col min="9461" max="9461" width="17.1796875" style="94" customWidth="1"/>
    <col min="9462" max="9462" width="11.1796875" style="94" bestFit="1" customWidth="1"/>
    <col min="9463" max="9463" width="12.453125" style="94" customWidth="1"/>
    <col min="9464" max="9464" width="11.1796875" style="94" customWidth="1"/>
    <col min="9465" max="9707" width="9.1796875" style="94"/>
    <col min="9708" max="9708" width="47.81640625" style="94" customWidth="1"/>
    <col min="9709" max="9709" width="8.81640625" style="94" customWidth="1"/>
    <col min="9710" max="9710" width="3.1796875" style="94" customWidth="1"/>
    <col min="9711" max="9711" width="17.1796875" style="94" customWidth="1"/>
    <col min="9712" max="9712" width="3.1796875" style="94" customWidth="1"/>
    <col min="9713" max="9713" width="17.1796875" style="94" customWidth="1"/>
    <col min="9714" max="9714" width="3.1796875" style="94" customWidth="1"/>
    <col min="9715" max="9715" width="17.1796875" style="94" customWidth="1"/>
    <col min="9716" max="9716" width="3.1796875" style="94" customWidth="1"/>
    <col min="9717" max="9717" width="17.1796875" style="94" customWidth="1"/>
    <col min="9718" max="9718" width="11.1796875" style="94" bestFit="1" customWidth="1"/>
    <col min="9719" max="9719" width="12.453125" style="94" customWidth="1"/>
    <col min="9720" max="9720" width="11.1796875" style="94" customWidth="1"/>
    <col min="9721" max="9963" width="9.1796875" style="94"/>
    <col min="9964" max="9964" width="47.81640625" style="94" customWidth="1"/>
    <col min="9965" max="9965" width="8.81640625" style="94" customWidth="1"/>
    <col min="9966" max="9966" width="3.1796875" style="94" customWidth="1"/>
    <col min="9967" max="9967" width="17.1796875" style="94" customWidth="1"/>
    <col min="9968" max="9968" width="3.1796875" style="94" customWidth="1"/>
    <col min="9969" max="9969" width="17.1796875" style="94" customWidth="1"/>
    <col min="9970" max="9970" width="3.1796875" style="94" customWidth="1"/>
    <col min="9971" max="9971" width="17.1796875" style="94" customWidth="1"/>
    <col min="9972" max="9972" width="3.1796875" style="94" customWidth="1"/>
    <col min="9973" max="9973" width="17.1796875" style="94" customWidth="1"/>
    <col min="9974" max="9974" width="11.1796875" style="94" bestFit="1" customWidth="1"/>
    <col min="9975" max="9975" width="12.453125" style="94" customWidth="1"/>
    <col min="9976" max="9976" width="11.1796875" style="94" customWidth="1"/>
    <col min="9977" max="10219" width="9.1796875" style="94"/>
    <col min="10220" max="10220" width="47.81640625" style="94" customWidth="1"/>
    <col min="10221" max="10221" width="8.81640625" style="94" customWidth="1"/>
    <col min="10222" max="10222" width="3.1796875" style="94" customWidth="1"/>
    <col min="10223" max="10223" width="17.1796875" style="94" customWidth="1"/>
    <col min="10224" max="10224" width="3.1796875" style="94" customWidth="1"/>
    <col min="10225" max="10225" width="17.1796875" style="94" customWidth="1"/>
    <col min="10226" max="10226" width="3.1796875" style="94" customWidth="1"/>
    <col min="10227" max="10227" width="17.1796875" style="94" customWidth="1"/>
    <col min="10228" max="10228" width="3.1796875" style="94" customWidth="1"/>
    <col min="10229" max="10229" width="17.1796875" style="94" customWidth="1"/>
    <col min="10230" max="10230" width="11.1796875" style="94" bestFit="1" customWidth="1"/>
    <col min="10231" max="10231" width="12.453125" style="94" customWidth="1"/>
    <col min="10232" max="10232" width="11.1796875" style="94" customWidth="1"/>
    <col min="10233" max="10475" width="9.1796875" style="94"/>
    <col min="10476" max="10476" width="47.81640625" style="94" customWidth="1"/>
    <col min="10477" max="10477" width="8.81640625" style="94" customWidth="1"/>
    <col min="10478" max="10478" width="3.1796875" style="94" customWidth="1"/>
    <col min="10479" max="10479" width="17.1796875" style="94" customWidth="1"/>
    <col min="10480" max="10480" width="3.1796875" style="94" customWidth="1"/>
    <col min="10481" max="10481" width="17.1796875" style="94" customWidth="1"/>
    <col min="10482" max="10482" width="3.1796875" style="94" customWidth="1"/>
    <col min="10483" max="10483" width="17.1796875" style="94" customWidth="1"/>
    <col min="10484" max="10484" width="3.1796875" style="94" customWidth="1"/>
    <col min="10485" max="10485" width="17.1796875" style="94" customWidth="1"/>
    <col min="10486" max="10486" width="11.1796875" style="94" bestFit="1" customWidth="1"/>
    <col min="10487" max="10487" width="12.453125" style="94" customWidth="1"/>
    <col min="10488" max="10488" width="11.1796875" style="94" customWidth="1"/>
    <col min="10489" max="10731" width="9.1796875" style="94"/>
    <col min="10732" max="10732" width="47.81640625" style="94" customWidth="1"/>
    <col min="10733" max="10733" width="8.81640625" style="94" customWidth="1"/>
    <col min="10734" max="10734" width="3.1796875" style="94" customWidth="1"/>
    <col min="10735" max="10735" width="17.1796875" style="94" customWidth="1"/>
    <col min="10736" max="10736" width="3.1796875" style="94" customWidth="1"/>
    <col min="10737" max="10737" width="17.1796875" style="94" customWidth="1"/>
    <col min="10738" max="10738" width="3.1796875" style="94" customWidth="1"/>
    <col min="10739" max="10739" width="17.1796875" style="94" customWidth="1"/>
    <col min="10740" max="10740" width="3.1796875" style="94" customWidth="1"/>
    <col min="10741" max="10741" width="17.1796875" style="94" customWidth="1"/>
    <col min="10742" max="10742" width="11.1796875" style="94" bestFit="1" customWidth="1"/>
    <col min="10743" max="10743" width="12.453125" style="94" customWidth="1"/>
    <col min="10744" max="10744" width="11.1796875" style="94" customWidth="1"/>
    <col min="10745" max="10987" width="9.1796875" style="94"/>
    <col min="10988" max="10988" width="47.81640625" style="94" customWidth="1"/>
    <col min="10989" max="10989" width="8.81640625" style="94" customWidth="1"/>
    <col min="10990" max="10990" width="3.1796875" style="94" customWidth="1"/>
    <col min="10991" max="10991" width="17.1796875" style="94" customWidth="1"/>
    <col min="10992" max="10992" width="3.1796875" style="94" customWidth="1"/>
    <col min="10993" max="10993" width="17.1796875" style="94" customWidth="1"/>
    <col min="10994" max="10994" width="3.1796875" style="94" customWidth="1"/>
    <col min="10995" max="10995" width="17.1796875" style="94" customWidth="1"/>
    <col min="10996" max="10996" width="3.1796875" style="94" customWidth="1"/>
    <col min="10997" max="10997" width="17.1796875" style="94" customWidth="1"/>
    <col min="10998" max="10998" width="11.1796875" style="94" bestFit="1" customWidth="1"/>
    <col min="10999" max="10999" width="12.453125" style="94" customWidth="1"/>
    <col min="11000" max="11000" width="11.1796875" style="94" customWidth="1"/>
    <col min="11001" max="11243" width="9.1796875" style="94"/>
    <col min="11244" max="11244" width="47.81640625" style="94" customWidth="1"/>
    <col min="11245" max="11245" width="8.81640625" style="94" customWidth="1"/>
    <col min="11246" max="11246" width="3.1796875" style="94" customWidth="1"/>
    <col min="11247" max="11247" width="17.1796875" style="94" customWidth="1"/>
    <col min="11248" max="11248" width="3.1796875" style="94" customWidth="1"/>
    <col min="11249" max="11249" width="17.1796875" style="94" customWidth="1"/>
    <col min="11250" max="11250" width="3.1796875" style="94" customWidth="1"/>
    <col min="11251" max="11251" width="17.1796875" style="94" customWidth="1"/>
    <col min="11252" max="11252" width="3.1796875" style="94" customWidth="1"/>
    <col min="11253" max="11253" width="17.1796875" style="94" customWidth="1"/>
    <col min="11254" max="11254" width="11.1796875" style="94" bestFit="1" customWidth="1"/>
    <col min="11255" max="11255" width="12.453125" style="94" customWidth="1"/>
    <col min="11256" max="11256" width="11.1796875" style="94" customWidth="1"/>
    <col min="11257" max="11499" width="9.1796875" style="94"/>
    <col min="11500" max="11500" width="47.81640625" style="94" customWidth="1"/>
    <col min="11501" max="11501" width="8.81640625" style="94" customWidth="1"/>
    <col min="11502" max="11502" width="3.1796875" style="94" customWidth="1"/>
    <col min="11503" max="11503" width="17.1796875" style="94" customWidth="1"/>
    <col min="11504" max="11504" width="3.1796875" style="94" customWidth="1"/>
    <col min="11505" max="11505" width="17.1796875" style="94" customWidth="1"/>
    <col min="11506" max="11506" width="3.1796875" style="94" customWidth="1"/>
    <col min="11507" max="11507" width="17.1796875" style="94" customWidth="1"/>
    <col min="11508" max="11508" width="3.1796875" style="94" customWidth="1"/>
    <col min="11509" max="11509" width="17.1796875" style="94" customWidth="1"/>
    <col min="11510" max="11510" width="11.1796875" style="94" bestFit="1" customWidth="1"/>
    <col min="11511" max="11511" width="12.453125" style="94" customWidth="1"/>
    <col min="11512" max="11512" width="11.1796875" style="94" customWidth="1"/>
    <col min="11513" max="11755" width="9.1796875" style="94"/>
    <col min="11756" max="11756" width="47.81640625" style="94" customWidth="1"/>
    <col min="11757" max="11757" width="8.81640625" style="94" customWidth="1"/>
    <col min="11758" max="11758" width="3.1796875" style="94" customWidth="1"/>
    <col min="11759" max="11759" width="17.1796875" style="94" customWidth="1"/>
    <col min="11760" max="11760" width="3.1796875" style="94" customWidth="1"/>
    <col min="11761" max="11761" width="17.1796875" style="94" customWidth="1"/>
    <col min="11762" max="11762" width="3.1796875" style="94" customWidth="1"/>
    <col min="11763" max="11763" width="17.1796875" style="94" customWidth="1"/>
    <col min="11764" max="11764" width="3.1796875" style="94" customWidth="1"/>
    <col min="11765" max="11765" width="17.1796875" style="94" customWidth="1"/>
    <col min="11766" max="11766" width="11.1796875" style="94" bestFit="1" customWidth="1"/>
    <col min="11767" max="11767" width="12.453125" style="94" customWidth="1"/>
    <col min="11768" max="11768" width="11.1796875" style="94" customWidth="1"/>
    <col min="11769" max="12011" width="9.1796875" style="94"/>
    <col min="12012" max="12012" width="47.81640625" style="94" customWidth="1"/>
    <col min="12013" max="12013" width="8.81640625" style="94" customWidth="1"/>
    <col min="12014" max="12014" width="3.1796875" style="94" customWidth="1"/>
    <col min="12015" max="12015" width="17.1796875" style="94" customWidth="1"/>
    <col min="12016" max="12016" width="3.1796875" style="94" customWidth="1"/>
    <col min="12017" max="12017" width="17.1796875" style="94" customWidth="1"/>
    <col min="12018" max="12018" width="3.1796875" style="94" customWidth="1"/>
    <col min="12019" max="12019" width="17.1796875" style="94" customWidth="1"/>
    <col min="12020" max="12020" width="3.1796875" style="94" customWidth="1"/>
    <col min="12021" max="12021" width="17.1796875" style="94" customWidth="1"/>
    <col min="12022" max="12022" width="11.1796875" style="94" bestFit="1" customWidth="1"/>
    <col min="12023" max="12023" width="12.453125" style="94" customWidth="1"/>
    <col min="12024" max="12024" width="11.1796875" style="94" customWidth="1"/>
    <col min="12025" max="12267" width="9.1796875" style="94"/>
    <col min="12268" max="12268" width="47.81640625" style="94" customWidth="1"/>
    <col min="12269" max="12269" width="8.81640625" style="94" customWidth="1"/>
    <col min="12270" max="12270" width="3.1796875" style="94" customWidth="1"/>
    <col min="12271" max="12271" width="17.1796875" style="94" customWidth="1"/>
    <col min="12272" max="12272" width="3.1796875" style="94" customWidth="1"/>
    <col min="12273" max="12273" width="17.1796875" style="94" customWidth="1"/>
    <col min="12274" max="12274" width="3.1796875" style="94" customWidth="1"/>
    <col min="12275" max="12275" width="17.1796875" style="94" customWidth="1"/>
    <col min="12276" max="12276" width="3.1796875" style="94" customWidth="1"/>
    <col min="12277" max="12277" width="17.1796875" style="94" customWidth="1"/>
    <col min="12278" max="12278" width="11.1796875" style="94" bestFit="1" customWidth="1"/>
    <col min="12279" max="12279" width="12.453125" style="94" customWidth="1"/>
    <col min="12280" max="12280" width="11.1796875" style="94" customWidth="1"/>
    <col min="12281" max="12523" width="9.1796875" style="94"/>
    <col min="12524" max="12524" width="47.81640625" style="94" customWidth="1"/>
    <col min="12525" max="12525" width="8.81640625" style="94" customWidth="1"/>
    <col min="12526" max="12526" width="3.1796875" style="94" customWidth="1"/>
    <col min="12527" max="12527" width="17.1796875" style="94" customWidth="1"/>
    <col min="12528" max="12528" width="3.1796875" style="94" customWidth="1"/>
    <col min="12529" max="12529" width="17.1796875" style="94" customWidth="1"/>
    <col min="12530" max="12530" width="3.1796875" style="94" customWidth="1"/>
    <col min="12531" max="12531" width="17.1796875" style="94" customWidth="1"/>
    <col min="12532" max="12532" width="3.1796875" style="94" customWidth="1"/>
    <col min="12533" max="12533" width="17.1796875" style="94" customWidth="1"/>
    <col min="12534" max="12534" width="11.1796875" style="94" bestFit="1" customWidth="1"/>
    <col min="12535" max="12535" width="12.453125" style="94" customWidth="1"/>
    <col min="12536" max="12536" width="11.1796875" style="94" customWidth="1"/>
    <col min="12537" max="12779" width="9.1796875" style="94"/>
    <col min="12780" max="12780" width="47.81640625" style="94" customWidth="1"/>
    <col min="12781" max="12781" width="8.81640625" style="94" customWidth="1"/>
    <col min="12782" max="12782" width="3.1796875" style="94" customWidth="1"/>
    <col min="12783" max="12783" width="17.1796875" style="94" customWidth="1"/>
    <col min="12784" max="12784" width="3.1796875" style="94" customWidth="1"/>
    <col min="12785" max="12785" width="17.1796875" style="94" customWidth="1"/>
    <col min="12786" max="12786" width="3.1796875" style="94" customWidth="1"/>
    <col min="12787" max="12787" width="17.1796875" style="94" customWidth="1"/>
    <col min="12788" max="12788" width="3.1796875" style="94" customWidth="1"/>
    <col min="12789" max="12789" width="17.1796875" style="94" customWidth="1"/>
    <col min="12790" max="12790" width="11.1796875" style="94" bestFit="1" customWidth="1"/>
    <col min="12791" max="12791" width="12.453125" style="94" customWidth="1"/>
    <col min="12792" max="12792" width="11.1796875" style="94" customWidth="1"/>
    <col min="12793" max="13035" width="9.1796875" style="94"/>
    <col min="13036" max="13036" width="47.81640625" style="94" customWidth="1"/>
    <col min="13037" max="13037" width="8.81640625" style="94" customWidth="1"/>
    <col min="13038" max="13038" width="3.1796875" style="94" customWidth="1"/>
    <col min="13039" max="13039" width="17.1796875" style="94" customWidth="1"/>
    <col min="13040" max="13040" width="3.1796875" style="94" customWidth="1"/>
    <col min="13041" max="13041" width="17.1796875" style="94" customWidth="1"/>
    <col min="13042" max="13042" width="3.1796875" style="94" customWidth="1"/>
    <col min="13043" max="13043" width="17.1796875" style="94" customWidth="1"/>
    <col min="13044" max="13044" width="3.1796875" style="94" customWidth="1"/>
    <col min="13045" max="13045" width="17.1796875" style="94" customWidth="1"/>
    <col min="13046" max="13046" width="11.1796875" style="94" bestFit="1" customWidth="1"/>
    <col min="13047" max="13047" width="12.453125" style="94" customWidth="1"/>
    <col min="13048" max="13048" width="11.1796875" style="94" customWidth="1"/>
    <col min="13049" max="13291" width="9.1796875" style="94"/>
    <col min="13292" max="13292" width="47.81640625" style="94" customWidth="1"/>
    <col min="13293" max="13293" width="8.81640625" style="94" customWidth="1"/>
    <col min="13294" max="13294" width="3.1796875" style="94" customWidth="1"/>
    <col min="13295" max="13295" width="17.1796875" style="94" customWidth="1"/>
    <col min="13296" max="13296" width="3.1796875" style="94" customWidth="1"/>
    <col min="13297" max="13297" width="17.1796875" style="94" customWidth="1"/>
    <col min="13298" max="13298" width="3.1796875" style="94" customWidth="1"/>
    <col min="13299" max="13299" width="17.1796875" style="94" customWidth="1"/>
    <col min="13300" max="13300" width="3.1796875" style="94" customWidth="1"/>
    <col min="13301" max="13301" width="17.1796875" style="94" customWidth="1"/>
    <col min="13302" max="13302" width="11.1796875" style="94" bestFit="1" customWidth="1"/>
    <col min="13303" max="13303" width="12.453125" style="94" customWidth="1"/>
    <col min="13304" max="13304" width="11.1796875" style="94" customWidth="1"/>
    <col min="13305" max="13547" width="9.1796875" style="94"/>
    <col min="13548" max="13548" width="47.81640625" style="94" customWidth="1"/>
    <col min="13549" max="13549" width="8.81640625" style="94" customWidth="1"/>
    <col min="13550" max="13550" width="3.1796875" style="94" customWidth="1"/>
    <col min="13551" max="13551" width="17.1796875" style="94" customWidth="1"/>
    <col min="13552" max="13552" width="3.1796875" style="94" customWidth="1"/>
    <col min="13553" max="13553" width="17.1796875" style="94" customWidth="1"/>
    <col min="13554" max="13554" width="3.1796875" style="94" customWidth="1"/>
    <col min="13555" max="13555" width="17.1796875" style="94" customWidth="1"/>
    <col min="13556" max="13556" width="3.1796875" style="94" customWidth="1"/>
    <col min="13557" max="13557" width="17.1796875" style="94" customWidth="1"/>
    <col min="13558" max="13558" width="11.1796875" style="94" bestFit="1" customWidth="1"/>
    <col min="13559" max="13559" width="12.453125" style="94" customWidth="1"/>
    <col min="13560" max="13560" width="11.1796875" style="94" customWidth="1"/>
    <col min="13561" max="13803" width="9.1796875" style="94"/>
    <col min="13804" max="13804" width="47.81640625" style="94" customWidth="1"/>
    <col min="13805" max="13805" width="8.81640625" style="94" customWidth="1"/>
    <col min="13806" max="13806" width="3.1796875" style="94" customWidth="1"/>
    <col min="13807" max="13807" width="17.1796875" style="94" customWidth="1"/>
    <col min="13808" max="13808" width="3.1796875" style="94" customWidth="1"/>
    <col min="13809" max="13809" width="17.1796875" style="94" customWidth="1"/>
    <col min="13810" max="13810" width="3.1796875" style="94" customWidth="1"/>
    <col min="13811" max="13811" width="17.1796875" style="94" customWidth="1"/>
    <col min="13812" max="13812" width="3.1796875" style="94" customWidth="1"/>
    <col min="13813" max="13813" width="17.1796875" style="94" customWidth="1"/>
    <col min="13814" max="13814" width="11.1796875" style="94" bestFit="1" customWidth="1"/>
    <col min="13815" max="13815" width="12.453125" style="94" customWidth="1"/>
    <col min="13816" max="13816" width="11.1796875" style="94" customWidth="1"/>
    <col min="13817" max="14059" width="9.1796875" style="94"/>
    <col min="14060" max="14060" width="47.81640625" style="94" customWidth="1"/>
    <col min="14061" max="14061" width="8.81640625" style="94" customWidth="1"/>
    <col min="14062" max="14062" width="3.1796875" style="94" customWidth="1"/>
    <col min="14063" max="14063" width="17.1796875" style="94" customWidth="1"/>
    <col min="14064" max="14064" width="3.1796875" style="94" customWidth="1"/>
    <col min="14065" max="14065" width="17.1796875" style="94" customWidth="1"/>
    <col min="14066" max="14066" width="3.1796875" style="94" customWidth="1"/>
    <col min="14067" max="14067" width="17.1796875" style="94" customWidth="1"/>
    <col min="14068" max="14068" width="3.1796875" style="94" customWidth="1"/>
    <col min="14069" max="14069" width="17.1796875" style="94" customWidth="1"/>
    <col min="14070" max="14070" width="11.1796875" style="94" bestFit="1" customWidth="1"/>
    <col min="14071" max="14071" width="12.453125" style="94" customWidth="1"/>
    <col min="14072" max="14072" width="11.1796875" style="94" customWidth="1"/>
    <col min="14073" max="14315" width="9.1796875" style="94"/>
    <col min="14316" max="14316" width="47.81640625" style="94" customWidth="1"/>
    <col min="14317" max="14317" width="8.81640625" style="94" customWidth="1"/>
    <col min="14318" max="14318" width="3.1796875" style="94" customWidth="1"/>
    <col min="14319" max="14319" width="17.1796875" style="94" customWidth="1"/>
    <col min="14320" max="14320" width="3.1796875" style="94" customWidth="1"/>
    <col min="14321" max="14321" width="17.1796875" style="94" customWidth="1"/>
    <col min="14322" max="14322" width="3.1796875" style="94" customWidth="1"/>
    <col min="14323" max="14323" width="17.1796875" style="94" customWidth="1"/>
    <col min="14324" max="14324" width="3.1796875" style="94" customWidth="1"/>
    <col min="14325" max="14325" width="17.1796875" style="94" customWidth="1"/>
    <col min="14326" max="14326" width="11.1796875" style="94" bestFit="1" customWidth="1"/>
    <col min="14327" max="14327" width="12.453125" style="94" customWidth="1"/>
    <col min="14328" max="14328" width="11.1796875" style="94" customWidth="1"/>
    <col min="14329" max="14571" width="9.1796875" style="94"/>
    <col min="14572" max="14572" width="47.81640625" style="94" customWidth="1"/>
    <col min="14573" max="14573" width="8.81640625" style="94" customWidth="1"/>
    <col min="14574" max="14574" width="3.1796875" style="94" customWidth="1"/>
    <col min="14575" max="14575" width="17.1796875" style="94" customWidth="1"/>
    <col min="14576" max="14576" width="3.1796875" style="94" customWidth="1"/>
    <col min="14577" max="14577" width="17.1796875" style="94" customWidth="1"/>
    <col min="14578" max="14578" width="3.1796875" style="94" customWidth="1"/>
    <col min="14579" max="14579" width="17.1796875" style="94" customWidth="1"/>
    <col min="14580" max="14580" width="3.1796875" style="94" customWidth="1"/>
    <col min="14581" max="14581" width="17.1796875" style="94" customWidth="1"/>
    <col min="14582" max="14582" width="11.1796875" style="94" bestFit="1" customWidth="1"/>
    <col min="14583" max="14583" width="12.453125" style="94" customWidth="1"/>
    <col min="14584" max="14584" width="11.1796875" style="94" customWidth="1"/>
    <col min="14585" max="14827" width="9.1796875" style="94"/>
    <col min="14828" max="14828" width="47.81640625" style="94" customWidth="1"/>
    <col min="14829" max="14829" width="8.81640625" style="94" customWidth="1"/>
    <col min="14830" max="14830" width="3.1796875" style="94" customWidth="1"/>
    <col min="14831" max="14831" width="17.1796875" style="94" customWidth="1"/>
    <col min="14832" max="14832" width="3.1796875" style="94" customWidth="1"/>
    <col min="14833" max="14833" width="17.1796875" style="94" customWidth="1"/>
    <col min="14834" max="14834" width="3.1796875" style="94" customWidth="1"/>
    <col min="14835" max="14835" width="17.1796875" style="94" customWidth="1"/>
    <col min="14836" max="14836" width="3.1796875" style="94" customWidth="1"/>
    <col min="14837" max="14837" width="17.1796875" style="94" customWidth="1"/>
    <col min="14838" max="14838" width="11.1796875" style="94" bestFit="1" customWidth="1"/>
    <col min="14839" max="14839" width="12.453125" style="94" customWidth="1"/>
    <col min="14840" max="14840" width="11.1796875" style="94" customWidth="1"/>
    <col min="14841" max="15083" width="9.1796875" style="94"/>
    <col min="15084" max="15084" width="47.81640625" style="94" customWidth="1"/>
    <col min="15085" max="15085" width="8.81640625" style="94" customWidth="1"/>
    <col min="15086" max="15086" width="3.1796875" style="94" customWidth="1"/>
    <col min="15087" max="15087" width="17.1796875" style="94" customWidth="1"/>
    <col min="15088" max="15088" width="3.1796875" style="94" customWidth="1"/>
    <col min="15089" max="15089" width="17.1796875" style="94" customWidth="1"/>
    <col min="15090" max="15090" width="3.1796875" style="94" customWidth="1"/>
    <col min="15091" max="15091" width="17.1796875" style="94" customWidth="1"/>
    <col min="15092" max="15092" width="3.1796875" style="94" customWidth="1"/>
    <col min="15093" max="15093" width="17.1796875" style="94" customWidth="1"/>
    <col min="15094" max="15094" width="11.1796875" style="94" bestFit="1" customWidth="1"/>
    <col min="15095" max="15095" width="12.453125" style="94" customWidth="1"/>
    <col min="15096" max="15096" width="11.1796875" style="94" customWidth="1"/>
    <col min="15097" max="15339" width="9.1796875" style="94"/>
    <col min="15340" max="15340" width="47.81640625" style="94" customWidth="1"/>
    <col min="15341" max="15341" width="8.81640625" style="94" customWidth="1"/>
    <col min="15342" max="15342" width="3.1796875" style="94" customWidth="1"/>
    <col min="15343" max="15343" width="17.1796875" style="94" customWidth="1"/>
    <col min="15344" max="15344" width="3.1796875" style="94" customWidth="1"/>
    <col min="15345" max="15345" width="17.1796875" style="94" customWidth="1"/>
    <col min="15346" max="15346" width="3.1796875" style="94" customWidth="1"/>
    <col min="15347" max="15347" width="17.1796875" style="94" customWidth="1"/>
    <col min="15348" max="15348" width="3.1796875" style="94" customWidth="1"/>
    <col min="15349" max="15349" width="17.1796875" style="94" customWidth="1"/>
    <col min="15350" max="15350" width="11.1796875" style="94" bestFit="1" customWidth="1"/>
    <col min="15351" max="15351" width="12.453125" style="94" customWidth="1"/>
    <col min="15352" max="15352" width="11.1796875" style="94" customWidth="1"/>
    <col min="15353" max="15595" width="9.1796875" style="94"/>
    <col min="15596" max="15596" width="47.81640625" style="94" customWidth="1"/>
    <col min="15597" max="15597" width="8.81640625" style="94" customWidth="1"/>
    <col min="15598" max="15598" width="3.1796875" style="94" customWidth="1"/>
    <col min="15599" max="15599" width="17.1796875" style="94" customWidth="1"/>
    <col min="15600" max="15600" width="3.1796875" style="94" customWidth="1"/>
    <col min="15601" max="15601" width="17.1796875" style="94" customWidth="1"/>
    <col min="15602" max="15602" width="3.1796875" style="94" customWidth="1"/>
    <col min="15603" max="15603" width="17.1796875" style="94" customWidth="1"/>
    <col min="15604" max="15604" width="3.1796875" style="94" customWidth="1"/>
    <col min="15605" max="15605" width="17.1796875" style="94" customWidth="1"/>
    <col min="15606" max="15606" width="11.1796875" style="94" bestFit="1" customWidth="1"/>
    <col min="15607" max="15607" width="12.453125" style="94" customWidth="1"/>
    <col min="15608" max="15608" width="11.1796875" style="94" customWidth="1"/>
    <col min="15609" max="15851" width="9.1796875" style="94"/>
    <col min="15852" max="15852" width="47.81640625" style="94" customWidth="1"/>
    <col min="15853" max="15853" width="8.81640625" style="94" customWidth="1"/>
    <col min="15854" max="15854" width="3.1796875" style="94" customWidth="1"/>
    <col min="15855" max="15855" width="17.1796875" style="94" customWidth="1"/>
    <col min="15856" max="15856" width="3.1796875" style="94" customWidth="1"/>
    <col min="15857" max="15857" width="17.1796875" style="94" customWidth="1"/>
    <col min="15858" max="15858" width="3.1796875" style="94" customWidth="1"/>
    <col min="15859" max="15859" width="17.1796875" style="94" customWidth="1"/>
    <col min="15860" max="15860" width="3.1796875" style="94" customWidth="1"/>
    <col min="15861" max="15861" width="17.1796875" style="94" customWidth="1"/>
    <col min="15862" max="15862" width="11.1796875" style="94" bestFit="1" customWidth="1"/>
    <col min="15863" max="15863" width="12.453125" style="94" customWidth="1"/>
    <col min="15864" max="15864" width="11.1796875" style="94" customWidth="1"/>
    <col min="15865" max="16107" width="9.1796875" style="94"/>
    <col min="16108" max="16108" width="47.81640625" style="94" customWidth="1"/>
    <col min="16109" max="16109" width="8.81640625" style="94" customWidth="1"/>
    <col min="16110" max="16110" width="3.1796875" style="94" customWidth="1"/>
    <col min="16111" max="16111" width="17.1796875" style="94" customWidth="1"/>
    <col min="16112" max="16112" width="3.1796875" style="94" customWidth="1"/>
    <col min="16113" max="16113" width="17.1796875" style="94" customWidth="1"/>
    <col min="16114" max="16114" width="3.1796875" style="94" customWidth="1"/>
    <col min="16115" max="16115" width="17.1796875" style="94" customWidth="1"/>
    <col min="16116" max="16116" width="3.1796875" style="94" customWidth="1"/>
    <col min="16117" max="16117" width="17.1796875" style="94" customWidth="1"/>
    <col min="16118" max="16118" width="11.1796875" style="94" bestFit="1" customWidth="1"/>
    <col min="16119" max="16119" width="12.453125" style="94" customWidth="1"/>
    <col min="16120" max="16120" width="11.1796875" style="94" customWidth="1"/>
    <col min="16121" max="16362" width="9.1796875" style="94"/>
    <col min="16363" max="16384" width="9.1796875" style="94" customWidth="1"/>
  </cols>
  <sheetData>
    <row r="1" spans="1:11" ht="23.5" customHeight="1">
      <c r="I1" s="200" t="s">
        <v>22</v>
      </c>
      <c r="J1" s="200"/>
      <c r="K1" s="200"/>
    </row>
    <row r="2" spans="1:11" ht="23.5" customHeight="1">
      <c r="A2" s="108" t="s">
        <v>9</v>
      </c>
      <c r="B2" s="108"/>
      <c r="E2" s="109"/>
      <c r="F2" s="109"/>
      <c r="G2" s="109"/>
      <c r="I2" s="109"/>
      <c r="K2" s="110"/>
    </row>
    <row r="3" spans="1:11" ht="23.5" customHeight="1">
      <c r="A3" s="111" t="s">
        <v>141</v>
      </c>
      <c r="B3" s="111"/>
    </row>
    <row r="4" spans="1:11" ht="20.5">
      <c r="A4" s="151" t="s">
        <v>23</v>
      </c>
      <c r="B4" s="151"/>
    </row>
    <row r="5" spans="1:11" ht="21" customHeight="1">
      <c r="A5" s="109"/>
      <c r="B5" s="109"/>
      <c r="E5" s="201" t="s">
        <v>142</v>
      </c>
      <c r="F5" s="201"/>
      <c r="G5" s="201"/>
      <c r="H5" s="201"/>
      <c r="I5" s="201"/>
      <c r="J5" s="201"/>
      <c r="K5" s="201"/>
    </row>
    <row r="6" spans="1:11" ht="21" customHeight="1">
      <c r="A6" s="109"/>
      <c r="B6" s="109"/>
      <c r="E6" s="202" t="s">
        <v>13</v>
      </c>
      <c r="F6" s="202"/>
      <c r="G6" s="202"/>
      <c r="I6" s="201" t="s">
        <v>20</v>
      </c>
      <c r="J6" s="201"/>
      <c r="K6" s="201"/>
    </row>
    <row r="7" spans="1:11" ht="23.5" customHeight="1">
      <c r="C7" s="153" t="s">
        <v>12</v>
      </c>
      <c r="D7" s="154"/>
      <c r="E7" s="155">
        <v>2021</v>
      </c>
      <c r="F7" s="156"/>
      <c r="G7" s="155">
        <v>2020</v>
      </c>
      <c r="H7" s="157"/>
      <c r="I7" s="158">
        <v>2021</v>
      </c>
      <c r="J7" s="159"/>
      <c r="K7" s="158">
        <v>2020</v>
      </c>
    </row>
    <row r="8" spans="1:11" ht="21" customHeight="1">
      <c r="A8" s="151" t="s">
        <v>143</v>
      </c>
      <c r="B8" s="151"/>
    </row>
    <row r="9" spans="1:11" ht="21" customHeight="1">
      <c r="A9" s="160" t="s">
        <v>144</v>
      </c>
      <c r="B9" s="160"/>
      <c r="D9" s="157"/>
      <c r="E9" s="157">
        <v>78138.721135600033</v>
      </c>
      <c r="F9" s="157"/>
      <c r="G9" s="157">
        <v>-6145</v>
      </c>
      <c r="H9" s="157"/>
      <c r="I9" s="157">
        <v>81462.05759000004</v>
      </c>
      <c r="J9" s="157"/>
      <c r="K9" s="1">
        <v>-6227</v>
      </c>
    </row>
    <row r="10" spans="1:11" ht="21" customHeight="1">
      <c r="A10" s="161" t="s">
        <v>145</v>
      </c>
      <c r="B10" s="161"/>
      <c r="D10" s="10"/>
      <c r="E10" s="157"/>
      <c r="F10" s="157"/>
      <c r="G10" s="157"/>
      <c r="H10" s="10"/>
      <c r="I10" s="157"/>
      <c r="J10" s="10"/>
      <c r="K10" s="1"/>
    </row>
    <row r="11" spans="1:11" ht="21" customHeight="1">
      <c r="A11" s="161"/>
      <c r="B11" s="161" t="s">
        <v>146</v>
      </c>
      <c r="D11" s="10"/>
      <c r="E11" s="157"/>
      <c r="F11" s="157"/>
      <c r="G11" s="157"/>
      <c r="H11" s="10"/>
      <c r="I11" s="157"/>
      <c r="J11" s="10"/>
      <c r="K11" s="1"/>
    </row>
    <row r="12" spans="1:11" ht="21" customHeight="1">
      <c r="A12" s="94"/>
      <c r="B12" s="160" t="s">
        <v>147</v>
      </c>
      <c r="D12" s="10"/>
      <c r="E12" s="5">
        <v>2934.2004100000004</v>
      </c>
      <c r="F12" s="5"/>
      <c r="G12" s="5">
        <v>4672</v>
      </c>
      <c r="H12" s="10"/>
      <c r="I12" s="5">
        <v>2934.2004100000004</v>
      </c>
      <c r="J12" s="5"/>
      <c r="K12" s="5">
        <v>4672</v>
      </c>
    </row>
    <row r="13" spans="1:11" ht="21" customHeight="1">
      <c r="A13" s="94"/>
      <c r="B13" s="160" t="s">
        <v>148</v>
      </c>
      <c r="D13" s="10"/>
      <c r="E13" s="5">
        <v>6202.0011199999999</v>
      </c>
      <c r="F13" s="5"/>
      <c r="G13" s="157">
        <v>6682</v>
      </c>
      <c r="H13" s="10"/>
      <c r="I13" s="5">
        <v>6202.0011199999999</v>
      </c>
      <c r="J13" s="5"/>
      <c r="K13" s="157">
        <v>6682</v>
      </c>
    </row>
    <row r="14" spans="1:11" ht="21" customHeight="1">
      <c r="A14" s="94"/>
      <c r="B14" s="160" t="s">
        <v>149</v>
      </c>
      <c r="D14" s="10"/>
      <c r="E14" s="5">
        <v>0</v>
      </c>
      <c r="F14" s="5"/>
      <c r="G14" s="5">
        <v>-585</v>
      </c>
      <c r="H14" s="10"/>
      <c r="I14" s="5">
        <v>0</v>
      </c>
      <c r="J14" s="5"/>
      <c r="K14" s="5">
        <v>-585</v>
      </c>
    </row>
    <row r="15" spans="1:11" ht="21" customHeight="1">
      <c r="A15" s="94"/>
      <c r="B15" s="163" t="s">
        <v>150</v>
      </c>
      <c r="D15" s="9"/>
      <c r="E15" s="5">
        <v>71.36878999999999</v>
      </c>
      <c r="F15" s="5"/>
      <c r="G15" s="5">
        <v>97</v>
      </c>
      <c r="H15" s="9"/>
      <c r="I15" s="5">
        <v>71.36878999999999</v>
      </c>
      <c r="J15" s="5"/>
      <c r="K15" s="5">
        <v>97</v>
      </c>
    </row>
    <row r="16" spans="1:11" ht="21" customHeight="1">
      <c r="A16" s="94"/>
      <c r="B16" s="163" t="s">
        <v>151</v>
      </c>
      <c r="D16" s="9"/>
      <c r="E16" s="5">
        <v>-4226</v>
      </c>
      <c r="F16" s="5"/>
      <c r="G16" s="5">
        <v>-12</v>
      </c>
      <c r="H16" s="9"/>
      <c r="I16" s="5">
        <v>-4226</v>
      </c>
      <c r="J16" s="9"/>
      <c r="K16" s="1">
        <v>-12</v>
      </c>
    </row>
    <row r="17" spans="1:11" ht="21" customHeight="1">
      <c r="A17" s="94"/>
      <c r="B17" s="163" t="s">
        <v>153</v>
      </c>
      <c r="D17" s="9"/>
      <c r="E17" s="5">
        <v>-99727.05977073971</v>
      </c>
      <c r="F17" s="5"/>
      <c r="G17" s="5">
        <v>5</v>
      </c>
      <c r="H17" s="9"/>
      <c r="I17" s="5">
        <v>-99727.05977073971</v>
      </c>
      <c r="J17" s="9"/>
      <c r="K17" s="1">
        <v>5</v>
      </c>
    </row>
    <row r="18" spans="1:11" ht="21" customHeight="1">
      <c r="A18" s="94"/>
      <c r="B18" s="163" t="s">
        <v>152</v>
      </c>
      <c r="D18" s="9"/>
      <c r="E18" s="5">
        <v>-12.83771</v>
      </c>
      <c r="F18" s="5"/>
      <c r="G18" s="157">
        <v>-314</v>
      </c>
      <c r="H18" s="9"/>
      <c r="I18" s="5">
        <v>-12.83771</v>
      </c>
      <c r="J18" s="9"/>
      <c r="K18" s="157">
        <v>-314</v>
      </c>
    </row>
    <row r="19" spans="1:11" ht="21" customHeight="1">
      <c r="A19" s="94"/>
      <c r="B19" s="163" t="s">
        <v>155</v>
      </c>
      <c r="C19" s="163"/>
      <c r="D19" s="163"/>
      <c r="E19" s="157"/>
      <c r="F19" s="5"/>
      <c r="G19" s="5">
        <v>0</v>
      </c>
      <c r="H19" s="163"/>
      <c r="I19" s="157"/>
      <c r="J19" s="9"/>
      <c r="K19" s="91">
        <v>0</v>
      </c>
    </row>
    <row r="20" spans="1:11" ht="21" customHeight="1">
      <c r="A20" s="94"/>
      <c r="B20" s="163" t="s">
        <v>156</v>
      </c>
      <c r="C20" s="163"/>
      <c r="D20" s="163"/>
      <c r="E20" s="157">
        <v>4857.3988043999998</v>
      </c>
      <c r="F20" s="5"/>
      <c r="G20" s="5">
        <v>-202</v>
      </c>
      <c r="H20" s="5"/>
      <c r="I20" s="157">
        <v>0</v>
      </c>
      <c r="J20" s="5"/>
      <c r="K20" s="157">
        <v>0</v>
      </c>
    </row>
    <row r="21" spans="1:11" ht="21" customHeight="1">
      <c r="A21" s="94"/>
      <c r="B21" s="163" t="s">
        <v>114</v>
      </c>
      <c r="D21" s="9"/>
      <c r="E21" s="5">
        <v>-265.41495999999995</v>
      </c>
      <c r="F21" s="5"/>
      <c r="G21" s="5">
        <v>-21</v>
      </c>
      <c r="H21" s="9"/>
      <c r="I21" s="5">
        <v>-1437.92182</v>
      </c>
      <c r="J21" s="9"/>
      <c r="K21" s="1">
        <v>-21</v>
      </c>
    </row>
    <row r="22" spans="1:11" ht="21" customHeight="1">
      <c r="A22" s="94"/>
      <c r="B22" s="163" t="s">
        <v>157</v>
      </c>
      <c r="C22" s="163"/>
      <c r="D22" s="163"/>
      <c r="E22" s="1">
        <v>1952.2456199999999</v>
      </c>
      <c r="F22" s="1"/>
      <c r="G22" s="1">
        <v>3647</v>
      </c>
      <c r="H22" s="143"/>
      <c r="I22" s="1">
        <v>3124.7524800000001</v>
      </c>
      <c r="J22" s="164"/>
      <c r="K22" s="165">
        <v>3647</v>
      </c>
    </row>
    <row r="23" spans="1:11" ht="21" customHeight="1">
      <c r="A23" s="94"/>
      <c r="B23" s="163" t="s">
        <v>158</v>
      </c>
      <c r="C23" s="163"/>
      <c r="D23" s="163"/>
      <c r="E23" s="3">
        <v>293.8</v>
      </c>
      <c r="F23" s="1"/>
      <c r="G23" s="3">
        <v>-115</v>
      </c>
      <c r="H23" s="137"/>
      <c r="I23" s="3">
        <v>0</v>
      </c>
      <c r="J23" s="166"/>
      <c r="K23" s="167">
        <v>0</v>
      </c>
    </row>
    <row r="24" spans="1:11" ht="21" customHeight="1">
      <c r="A24" s="161" t="s">
        <v>160</v>
      </c>
      <c r="B24" s="161"/>
      <c r="C24" s="161"/>
      <c r="D24" s="10"/>
      <c r="E24" s="157"/>
      <c r="F24" s="157"/>
      <c r="G24" s="157"/>
      <c r="H24" s="10"/>
      <c r="I24" s="157"/>
      <c r="J24" s="10"/>
      <c r="K24" s="1"/>
    </row>
    <row r="25" spans="1:11" ht="21" customHeight="1">
      <c r="A25" s="94"/>
      <c r="B25" s="161" t="s">
        <v>159</v>
      </c>
      <c r="D25" s="10"/>
      <c r="E25" s="157">
        <f>SUM(E9:E23)</f>
        <v>-9781.5765607396788</v>
      </c>
      <c r="F25" s="157"/>
      <c r="G25" s="157">
        <f>SUM(G9:G23)</f>
        <v>7709</v>
      </c>
      <c r="H25" s="10"/>
      <c r="I25" s="157">
        <f>SUM(I9:I23)</f>
        <v>-11609.438910739671</v>
      </c>
      <c r="J25" s="10"/>
      <c r="K25" s="157">
        <f>SUM(K9:K23)</f>
        <v>7944</v>
      </c>
    </row>
    <row r="26" spans="1:11" ht="21" customHeight="1">
      <c r="A26" s="161"/>
      <c r="B26" s="161"/>
      <c r="D26" s="10"/>
      <c r="E26" s="157"/>
      <c r="F26" s="157"/>
      <c r="G26" s="157"/>
      <c r="H26" s="10"/>
      <c r="I26" s="157"/>
      <c r="J26" s="10"/>
      <c r="K26" s="1"/>
    </row>
    <row r="27" spans="1:11" ht="21" customHeight="1">
      <c r="A27" s="161" t="s">
        <v>161</v>
      </c>
      <c r="B27" s="161"/>
      <c r="D27" s="10"/>
      <c r="E27" s="157"/>
      <c r="F27" s="157"/>
      <c r="G27" s="157"/>
      <c r="H27" s="10"/>
      <c r="I27" s="157"/>
      <c r="J27" s="10"/>
      <c r="K27" s="1"/>
    </row>
    <row r="28" spans="1:11" ht="21" customHeight="1">
      <c r="A28" s="94"/>
      <c r="B28" s="160" t="s">
        <v>162</v>
      </c>
      <c r="D28" s="138"/>
      <c r="E28" s="186">
        <v>28771.765209999983</v>
      </c>
      <c r="F28" s="157"/>
      <c r="G28" s="157">
        <v>5127</v>
      </c>
      <c r="H28" s="138"/>
      <c r="I28" s="5">
        <v>-17402.774740000008</v>
      </c>
      <c r="J28" s="5"/>
      <c r="K28" s="5">
        <v>5127</v>
      </c>
    </row>
    <row r="29" spans="1:11" ht="21" customHeight="1">
      <c r="A29" s="94"/>
      <c r="B29" s="160" t="s">
        <v>163</v>
      </c>
      <c r="D29" s="138"/>
      <c r="E29" s="186">
        <v>539.60892000000001</v>
      </c>
      <c r="F29" s="157"/>
      <c r="G29" s="157">
        <v>-215</v>
      </c>
      <c r="H29" s="138"/>
      <c r="I29" s="5">
        <v>785</v>
      </c>
      <c r="J29" s="5"/>
      <c r="K29" s="5">
        <v>-215</v>
      </c>
    </row>
    <row r="30" spans="1:11" ht="21" customHeight="1">
      <c r="A30" s="94"/>
      <c r="B30" s="160" t="s">
        <v>164</v>
      </c>
      <c r="D30" s="138"/>
      <c r="E30" s="186">
        <v>-5283.1223100000025</v>
      </c>
      <c r="F30" s="157"/>
      <c r="G30" s="157">
        <v>-13</v>
      </c>
      <c r="H30" s="138"/>
      <c r="I30" s="5">
        <v>4716</v>
      </c>
      <c r="J30" s="5"/>
      <c r="K30" s="5">
        <v>-13</v>
      </c>
    </row>
    <row r="31" spans="1:11" ht="21" customHeight="1">
      <c r="A31" s="94" t="s">
        <v>165</v>
      </c>
      <c r="B31" s="160"/>
      <c r="D31" s="138"/>
      <c r="E31" s="186"/>
      <c r="F31" s="157"/>
      <c r="G31" s="157"/>
      <c r="H31" s="138"/>
      <c r="I31" s="5"/>
      <c r="J31" s="5"/>
      <c r="K31" s="5"/>
    </row>
    <row r="32" spans="1:11" ht="21.4" customHeight="1">
      <c r="A32" s="94"/>
      <c r="B32" s="160" t="s">
        <v>166</v>
      </c>
      <c r="D32" s="138"/>
      <c r="E32" s="186">
        <v>-3311.280070000008</v>
      </c>
      <c r="F32" s="157"/>
      <c r="G32" s="157">
        <v>-8739</v>
      </c>
      <c r="H32" s="138"/>
      <c r="I32" s="5">
        <v>-3319.4485300000015</v>
      </c>
      <c r="J32" s="5"/>
      <c r="K32" s="5">
        <v>-8744</v>
      </c>
    </row>
    <row r="33" spans="1:11" ht="21" customHeight="1">
      <c r="A33" s="94"/>
      <c r="B33" s="160" t="s">
        <v>167</v>
      </c>
      <c r="D33" s="138"/>
      <c r="E33" s="187"/>
      <c r="F33" s="5"/>
      <c r="G33" s="5">
        <v>0</v>
      </c>
      <c r="H33" s="138"/>
      <c r="I33" s="157"/>
      <c r="J33" s="5"/>
      <c r="K33" s="5">
        <v>0</v>
      </c>
    </row>
    <row r="34" spans="1:11" ht="21" customHeight="1">
      <c r="A34" s="94"/>
      <c r="B34" s="94" t="s">
        <v>168</v>
      </c>
      <c r="D34" s="138"/>
      <c r="E34" s="187">
        <v>1888.3393999999998</v>
      </c>
      <c r="F34" s="5"/>
      <c r="G34" s="157">
        <v>144</v>
      </c>
      <c r="H34" s="138"/>
      <c r="I34" s="157">
        <v>1860.7305699999997</v>
      </c>
      <c r="J34" s="5"/>
      <c r="K34" s="157">
        <v>144</v>
      </c>
    </row>
    <row r="35" spans="1:11" ht="22.75" customHeight="1">
      <c r="A35" s="94"/>
      <c r="B35" s="94" t="s">
        <v>169</v>
      </c>
      <c r="C35" s="168"/>
      <c r="D35" s="140"/>
      <c r="E35" s="185">
        <v>-65.199999999999989</v>
      </c>
      <c r="F35" s="1"/>
      <c r="G35" s="3">
        <v>67</v>
      </c>
      <c r="H35" s="137"/>
      <c r="I35" s="3">
        <v>-65.199999999999989</v>
      </c>
      <c r="J35" s="166"/>
      <c r="K35" s="167">
        <v>67</v>
      </c>
    </row>
    <row r="36" spans="1:11" ht="21" customHeight="1">
      <c r="A36" s="169" t="s">
        <v>170</v>
      </c>
      <c r="B36" s="94"/>
      <c r="D36" s="137"/>
      <c r="E36" s="170">
        <f>SUM(E25:E35)</f>
        <v>12758.534589260293</v>
      </c>
      <c r="F36" s="170"/>
      <c r="G36" s="170">
        <f>SUM(G25:G35)</f>
        <v>4080</v>
      </c>
      <c r="H36" s="137"/>
      <c r="I36" s="170">
        <f>SUM(I25:I35)</f>
        <v>-25035.131610739681</v>
      </c>
      <c r="J36" s="166"/>
      <c r="K36" s="170">
        <f>SUM(K25:K35)</f>
        <v>4310</v>
      </c>
    </row>
    <row r="37" spans="1:11" ht="21" hidden="1" customHeight="1">
      <c r="A37" s="94"/>
      <c r="B37" s="171" t="s">
        <v>7</v>
      </c>
      <c r="D37" s="137"/>
      <c r="E37" s="5"/>
      <c r="F37" s="5"/>
      <c r="G37" s="157"/>
      <c r="H37" s="137"/>
      <c r="I37" s="5"/>
      <c r="J37" s="166"/>
      <c r="K37" s="157"/>
    </row>
    <row r="38" spans="1:11" ht="21" customHeight="1">
      <c r="A38" s="94"/>
      <c r="B38" s="171" t="s">
        <v>171</v>
      </c>
      <c r="D38" s="137"/>
      <c r="E38" s="5">
        <v>-761.01945000000001</v>
      </c>
      <c r="F38" s="5"/>
      <c r="G38" s="157"/>
      <c r="H38" s="137"/>
      <c r="I38" s="5">
        <v>-761.01945000000001</v>
      </c>
      <c r="J38" s="166"/>
      <c r="K38" s="157"/>
    </row>
    <row r="39" spans="1:11" ht="21" customHeight="1">
      <c r="A39" s="94"/>
      <c r="B39" s="94" t="s">
        <v>172</v>
      </c>
      <c r="D39" s="137"/>
      <c r="E39" s="1">
        <v>3739.5621000000028</v>
      </c>
      <c r="F39" s="1"/>
      <c r="G39" s="1">
        <v>-1021</v>
      </c>
      <c r="H39" s="137"/>
      <c r="I39" s="1">
        <v>3739.2356599999998</v>
      </c>
      <c r="J39" s="166"/>
      <c r="K39" s="140">
        <v>-1021</v>
      </c>
    </row>
    <row r="40" spans="1:11" ht="21" customHeight="1">
      <c r="A40" s="151" t="s">
        <v>173</v>
      </c>
      <c r="B40" s="94"/>
      <c r="D40" s="137"/>
      <c r="E40" s="92">
        <f>SUM(E36:E39)</f>
        <v>15737.077239260296</v>
      </c>
      <c r="F40" s="88"/>
      <c r="G40" s="92">
        <f>SUM(G36:G39)</f>
        <v>3059</v>
      </c>
      <c r="H40" s="137"/>
      <c r="I40" s="92">
        <f>SUM(I36:I39)</f>
        <v>-22056.915400739683</v>
      </c>
      <c r="J40" s="166"/>
      <c r="K40" s="92">
        <f>SUM(K36:K39)</f>
        <v>3289</v>
      </c>
    </row>
    <row r="41" spans="1:11" ht="21" customHeight="1">
      <c r="A41" s="151"/>
      <c r="B41" s="94"/>
      <c r="D41" s="137"/>
      <c r="E41" s="170"/>
      <c r="F41" s="170"/>
      <c r="G41" s="170"/>
      <c r="H41" s="137"/>
      <c r="I41" s="170"/>
      <c r="J41" s="166"/>
      <c r="K41" s="170"/>
    </row>
    <row r="42" spans="1:11" ht="21" customHeight="1">
      <c r="A42" s="151"/>
      <c r="B42" s="172" t="s">
        <v>52</v>
      </c>
      <c r="D42" s="137"/>
      <c r="E42" s="170"/>
      <c r="F42" s="170"/>
      <c r="G42" s="170"/>
      <c r="H42" s="137"/>
      <c r="I42" s="170"/>
      <c r="J42" s="166"/>
      <c r="K42" s="170"/>
    </row>
    <row r="43" spans="1:11" ht="21" customHeight="1">
      <c r="A43" s="151"/>
      <c r="B43" s="151"/>
      <c r="D43" s="137"/>
      <c r="E43" s="170"/>
      <c r="F43" s="170"/>
      <c r="G43" s="170"/>
      <c r="H43" s="137"/>
      <c r="I43" s="170"/>
      <c r="J43" s="166"/>
      <c r="K43" s="170"/>
    </row>
    <row r="44" spans="1:11" ht="21" customHeight="1">
      <c r="A44" s="151"/>
      <c r="B44" s="151"/>
      <c r="D44" s="137"/>
      <c r="E44" s="170"/>
      <c r="F44" s="170"/>
      <c r="G44" s="170"/>
      <c r="H44" s="137"/>
      <c r="I44" s="170"/>
      <c r="J44" s="166"/>
      <c r="K44" s="170"/>
    </row>
    <row r="45" spans="1:11" ht="21" customHeight="1">
      <c r="A45" s="151"/>
      <c r="B45" s="151"/>
      <c r="D45" s="137"/>
      <c r="E45" s="170"/>
      <c r="F45" s="170"/>
      <c r="G45" s="170"/>
      <c r="H45" s="137"/>
      <c r="I45" s="170"/>
      <c r="J45" s="166"/>
      <c r="K45" s="170"/>
    </row>
    <row r="46" spans="1:11" ht="21" customHeight="1">
      <c r="A46" s="151"/>
      <c r="B46" s="151"/>
      <c r="D46" s="137"/>
      <c r="E46" s="170"/>
      <c r="F46" s="170"/>
      <c r="G46" s="170"/>
      <c r="H46" s="137"/>
      <c r="I46" s="170"/>
      <c r="J46" s="166"/>
      <c r="K46" s="170"/>
    </row>
    <row r="47" spans="1:11" ht="21" customHeight="1">
      <c r="A47" s="151"/>
      <c r="B47" s="151"/>
      <c r="D47" s="137"/>
      <c r="E47" s="170"/>
      <c r="F47" s="170"/>
      <c r="G47" s="170"/>
      <c r="H47" s="137"/>
      <c r="I47" s="170"/>
      <c r="J47" s="166"/>
      <c r="K47" s="170"/>
    </row>
    <row r="48" spans="1:11" ht="21" customHeight="1">
      <c r="A48" s="151"/>
      <c r="B48" s="151"/>
      <c r="D48" s="137"/>
      <c r="E48" s="170"/>
      <c r="F48" s="170"/>
      <c r="G48" s="170"/>
      <c r="H48" s="137"/>
      <c r="I48" s="170"/>
      <c r="J48" s="166"/>
      <c r="K48" s="170"/>
    </row>
    <row r="49" spans="1:11" ht="23.5" customHeight="1">
      <c r="B49" s="108"/>
      <c r="I49" s="200" t="s">
        <v>22</v>
      </c>
      <c r="J49" s="200"/>
      <c r="K49" s="200"/>
    </row>
    <row r="50" spans="1:11" ht="23.5" customHeight="1">
      <c r="A50" s="108" t="s">
        <v>9</v>
      </c>
      <c r="B50" s="111"/>
      <c r="E50" s="109"/>
      <c r="F50" s="109"/>
      <c r="G50" s="109"/>
      <c r="I50" s="109"/>
      <c r="K50" s="110"/>
    </row>
    <row r="51" spans="1:11" ht="23.5" customHeight="1">
      <c r="A51" s="111" t="s">
        <v>174</v>
      </c>
      <c r="B51" s="151"/>
    </row>
    <row r="52" spans="1:11" ht="20.5">
      <c r="A52" s="151" t="s">
        <v>23</v>
      </c>
      <c r="B52" s="151"/>
      <c r="D52" s="137"/>
      <c r="E52" s="170"/>
      <c r="F52" s="170"/>
      <c r="G52" s="170"/>
      <c r="H52" s="137"/>
      <c r="I52" s="170"/>
      <c r="J52" s="166"/>
      <c r="K52" s="170"/>
    </row>
    <row r="53" spans="1:11" ht="21" customHeight="1">
      <c r="A53" s="109"/>
      <c r="B53" s="109"/>
      <c r="E53" s="201" t="s">
        <v>142</v>
      </c>
      <c r="F53" s="201"/>
      <c r="G53" s="201"/>
      <c r="H53" s="201"/>
      <c r="I53" s="201"/>
      <c r="J53" s="201"/>
      <c r="K53" s="201"/>
    </row>
    <row r="54" spans="1:11" ht="21" customHeight="1">
      <c r="A54" s="109"/>
      <c r="B54" s="109"/>
      <c r="E54" s="202" t="s">
        <v>13</v>
      </c>
      <c r="F54" s="202"/>
      <c r="G54" s="202"/>
      <c r="I54" s="201" t="s">
        <v>20</v>
      </c>
      <c r="J54" s="201"/>
      <c r="K54" s="201"/>
    </row>
    <row r="55" spans="1:11" ht="21" customHeight="1">
      <c r="A55" s="109"/>
      <c r="B55" s="109"/>
      <c r="C55" s="153" t="s">
        <v>12</v>
      </c>
      <c r="E55" s="155">
        <v>2021</v>
      </c>
      <c r="F55" s="156"/>
      <c r="G55" s="155">
        <v>2020</v>
      </c>
      <c r="H55" s="157"/>
      <c r="I55" s="158">
        <v>2021</v>
      </c>
      <c r="J55" s="159"/>
      <c r="K55" s="158">
        <v>2020</v>
      </c>
    </row>
    <row r="56" spans="1:11" ht="22.75" customHeight="1">
      <c r="A56" s="108" t="s">
        <v>175</v>
      </c>
      <c r="B56" s="108"/>
      <c r="C56" s="11"/>
      <c r="D56" s="173"/>
      <c r="E56" s="173"/>
      <c r="F56" s="173"/>
      <c r="G56" s="173"/>
      <c r="H56" s="173"/>
      <c r="I56" s="173"/>
      <c r="J56" s="173"/>
      <c r="K56" s="173"/>
    </row>
    <row r="57" spans="1:11" ht="22.75" customHeight="1">
      <c r="A57" s="94"/>
      <c r="B57" s="94" t="s">
        <v>176</v>
      </c>
      <c r="C57" s="168"/>
      <c r="D57" s="140"/>
      <c r="E57" s="2">
        <v>0</v>
      </c>
      <c r="F57" s="1"/>
      <c r="G57" s="1">
        <v>20</v>
      </c>
      <c r="H57" s="140"/>
      <c r="I57" s="2">
        <v>0</v>
      </c>
      <c r="J57" s="140"/>
      <c r="K57" s="1">
        <v>20</v>
      </c>
    </row>
    <row r="58" spans="1:11" ht="22.75" customHeight="1">
      <c r="A58" s="94"/>
      <c r="B58" s="94" t="s">
        <v>177</v>
      </c>
      <c r="C58" s="168"/>
      <c r="D58" s="140"/>
      <c r="E58" s="1">
        <v>194.83770999999979</v>
      </c>
      <c r="F58" s="1"/>
      <c r="G58" s="1">
        <v>150357</v>
      </c>
      <c r="H58" s="140"/>
      <c r="I58" s="1">
        <v>194.83770999999979</v>
      </c>
      <c r="J58" s="140"/>
      <c r="K58" s="1">
        <v>150357</v>
      </c>
    </row>
    <row r="59" spans="1:11" ht="22.75" customHeight="1">
      <c r="A59" s="94"/>
      <c r="B59" s="94" t="s">
        <v>178</v>
      </c>
      <c r="C59" s="168"/>
      <c r="D59" s="140"/>
      <c r="E59" s="1">
        <v>-46.364900000007765</v>
      </c>
      <c r="F59" s="1"/>
      <c r="G59" s="1">
        <v>-20</v>
      </c>
      <c r="H59" s="140"/>
      <c r="I59" s="1">
        <v>-46.364900000007765</v>
      </c>
      <c r="J59" s="140"/>
      <c r="K59" s="1">
        <v>-20</v>
      </c>
    </row>
    <row r="60" spans="1:11" ht="22.75" customHeight="1">
      <c r="A60" s="94"/>
      <c r="B60" s="94" t="s">
        <v>179</v>
      </c>
      <c r="C60" s="168"/>
      <c r="D60" s="140"/>
      <c r="E60" s="1">
        <v>-120000</v>
      </c>
      <c r="F60" s="1"/>
      <c r="G60" s="1">
        <v>0</v>
      </c>
      <c r="H60" s="140"/>
      <c r="I60" s="1">
        <v>0</v>
      </c>
      <c r="J60" s="140"/>
      <c r="K60" s="1">
        <v>0</v>
      </c>
    </row>
    <row r="61" spans="1:11" ht="22.75" customHeight="1">
      <c r="A61" s="94"/>
      <c r="B61" s="94" t="s">
        <v>181</v>
      </c>
      <c r="C61" s="168"/>
      <c r="D61" s="140"/>
      <c r="E61" s="1">
        <v>0</v>
      </c>
      <c r="F61" s="1"/>
      <c r="G61" s="1">
        <v>0</v>
      </c>
      <c r="H61" s="140"/>
      <c r="I61" s="1">
        <v>-129999.70000000001</v>
      </c>
      <c r="J61" s="140"/>
      <c r="K61" s="1">
        <v>0</v>
      </c>
    </row>
    <row r="62" spans="1:11" ht="22.75" customHeight="1">
      <c r="A62" s="94"/>
      <c r="B62" s="93" t="s">
        <v>182</v>
      </c>
      <c r="C62" s="168"/>
      <c r="D62" s="140"/>
      <c r="E62" s="1">
        <v>0</v>
      </c>
      <c r="F62" s="1"/>
      <c r="G62" s="1">
        <v>0</v>
      </c>
      <c r="H62" s="140"/>
      <c r="I62" s="1">
        <v>-14348.999999999995</v>
      </c>
      <c r="J62" s="140"/>
      <c r="K62" s="1">
        <v>0</v>
      </c>
    </row>
    <row r="63" spans="1:11" ht="22.75" customHeight="1">
      <c r="A63" s="94"/>
      <c r="B63" s="93" t="s">
        <v>183</v>
      </c>
      <c r="C63" s="168"/>
      <c r="D63" s="140"/>
      <c r="E63" s="188">
        <v>-63064.100219999993</v>
      </c>
      <c r="F63" s="1"/>
      <c r="G63" s="1">
        <v>0</v>
      </c>
      <c r="H63" s="140"/>
      <c r="I63" s="1">
        <v>0</v>
      </c>
      <c r="J63" s="140"/>
      <c r="K63" s="1">
        <v>0</v>
      </c>
    </row>
    <row r="64" spans="1:11" ht="22.75" customHeight="1">
      <c r="A64" s="94"/>
      <c r="B64" s="94" t="s">
        <v>184</v>
      </c>
      <c r="C64" s="168"/>
      <c r="D64" s="140"/>
      <c r="E64" s="1">
        <v>-25000</v>
      </c>
      <c r="F64" s="1"/>
      <c r="G64" s="1">
        <v>0</v>
      </c>
      <c r="H64" s="140"/>
      <c r="I64" s="1">
        <v>-25000</v>
      </c>
      <c r="J64" s="140"/>
      <c r="K64" s="1">
        <v>0</v>
      </c>
    </row>
    <row r="65" spans="1:11" ht="22.75" customHeight="1">
      <c r="A65" s="94"/>
      <c r="B65" s="160" t="s">
        <v>185</v>
      </c>
      <c r="C65" s="168"/>
      <c r="D65" s="140"/>
      <c r="E65" s="1">
        <v>-5</v>
      </c>
      <c r="F65" s="1"/>
      <c r="G65" s="1">
        <v>-250</v>
      </c>
      <c r="H65" s="140"/>
      <c r="I65" s="1">
        <v>-5</v>
      </c>
      <c r="J65" s="140"/>
      <c r="K65" s="1">
        <v>-250</v>
      </c>
    </row>
    <row r="66" spans="1:11" ht="22.75" customHeight="1">
      <c r="A66" s="94"/>
      <c r="B66" s="94" t="s">
        <v>186</v>
      </c>
      <c r="C66" s="168"/>
      <c r="D66" s="140"/>
    </row>
    <row r="67" spans="1:11" ht="22.75" customHeight="1">
      <c r="A67" s="94"/>
      <c r="B67" s="94" t="s">
        <v>187</v>
      </c>
      <c r="C67" s="168"/>
      <c r="D67" s="140"/>
      <c r="E67" s="1">
        <v>37510.862760739677</v>
      </c>
      <c r="F67" s="1"/>
      <c r="G67" s="1">
        <v>53</v>
      </c>
      <c r="H67" s="140"/>
      <c r="I67" s="1">
        <v>37510.862760739677</v>
      </c>
      <c r="J67" s="140"/>
      <c r="K67" s="1">
        <v>53</v>
      </c>
    </row>
    <row r="68" spans="1:11" ht="22.5" customHeight="1">
      <c r="A68" s="94"/>
      <c r="B68" s="160" t="s">
        <v>188</v>
      </c>
      <c r="C68" s="168"/>
      <c r="D68" s="140"/>
      <c r="E68" s="1">
        <v>259.20186000000012</v>
      </c>
      <c r="F68" s="1"/>
      <c r="G68" s="1">
        <v>-146</v>
      </c>
      <c r="H68" s="140"/>
      <c r="I68" s="1">
        <v>259.20186000000012</v>
      </c>
      <c r="J68" s="140"/>
      <c r="K68" s="1">
        <v>-146</v>
      </c>
    </row>
    <row r="69" spans="1:11" ht="22.5" customHeight="1">
      <c r="A69" s="151" t="s">
        <v>189</v>
      </c>
      <c r="B69" s="94"/>
      <c r="C69" s="11"/>
      <c r="D69" s="140"/>
      <c r="E69" s="92">
        <f>SUM(E57:E68)</f>
        <v>-170150.56278926032</v>
      </c>
      <c r="F69" s="88"/>
      <c r="G69" s="92">
        <v>150014</v>
      </c>
      <c r="H69" s="140"/>
      <c r="I69" s="92">
        <f>SUM(I57:I68)</f>
        <v>-131435.16256926031</v>
      </c>
      <c r="J69" s="170"/>
      <c r="K69" s="92">
        <v>150014</v>
      </c>
    </row>
    <row r="70" spans="1:11" ht="23.9" customHeight="1"/>
    <row r="71" spans="1:11" ht="22.75" customHeight="1">
      <c r="A71" s="151" t="s">
        <v>190</v>
      </c>
      <c r="B71" s="151"/>
      <c r="D71" s="138"/>
      <c r="E71" s="137"/>
      <c r="F71" s="137"/>
      <c r="G71" s="137"/>
      <c r="H71" s="138"/>
      <c r="I71" s="137"/>
      <c r="J71" s="138"/>
      <c r="K71" s="137"/>
    </row>
    <row r="72" spans="1:11" ht="22.75" customHeight="1">
      <c r="A72" s="94"/>
      <c r="B72" s="160" t="s">
        <v>191</v>
      </c>
      <c r="D72" s="140"/>
      <c r="E72" s="1">
        <v>-1952.2456199999999</v>
      </c>
      <c r="F72" s="1"/>
      <c r="G72" s="1">
        <v>-3802</v>
      </c>
      <c r="H72" s="140"/>
      <c r="I72" s="1">
        <v>-3124.7524800000001</v>
      </c>
      <c r="J72" s="1"/>
      <c r="K72" s="44">
        <v>-3802</v>
      </c>
    </row>
    <row r="73" spans="1:11" ht="22.75" customHeight="1">
      <c r="A73" s="94"/>
      <c r="B73" s="160" t="s">
        <v>192</v>
      </c>
      <c r="D73" s="138"/>
      <c r="E73" s="1">
        <v>-11437.855939999994</v>
      </c>
      <c r="F73" s="1"/>
      <c r="G73" s="1">
        <v>-12036</v>
      </c>
      <c r="H73" s="138"/>
      <c r="I73" s="1">
        <v>-11437.855939999994</v>
      </c>
      <c r="J73" s="1"/>
      <c r="K73" s="44">
        <v>-12036</v>
      </c>
    </row>
    <row r="74" spans="1:11" ht="22.75" customHeight="1">
      <c r="A74" s="94"/>
      <c r="B74" s="160" t="s">
        <v>193</v>
      </c>
      <c r="D74" s="138"/>
      <c r="E74" s="137">
        <v>180561.57820000002</v>
      </c>
      <c r="F74" s="1"/>
      <c r="G74" s="1"/>
      <c r="H74" s="138"/>
      <c r="I74" s="137">
        <v>180561.57820000002</v>
      </c>
      <c r="J74" s="1"/>
      <c r="K74" s="44"/>
    </row>
    <row r="75" spans="1:11" ht="22.75" hidden="1" customHeight="1">
      <c r="A75" s="94"/>
      <c r="B75" s="160"/>
      <c r="D75" s="138"/>
      <c r="E75" s="166"/>
      <c r="F75" s="1"/>
      <c r="G75" s="1"/>
      <c r="H75" s="138"/>
      <c r="I75" s="166"/>
      <c r="J75" s="1"/>
      <c r="K75" s="44"/>
    </row>
    <row r="76" spans="1:11" ht="22.75" customHeight="1">
      <c r="A76" s="151" t="s">
        <v>194</v>
      </c>
      <c r="B76" s="151"/>
      <c r="D76" s="138"/>
      <c r="E76" s="92">
        <f>SUM(E72:E75)</f>
        <v>167171.47664000004</v>
      </c>
      <c r="F76" s="88"/>
      <c r="G76" s="92">
        <f>SUM(G71:G75)</f>
        <v>-15838</v>
      </c>
      <c r="H76" s="138"/>
      <c r="I76" s="92">
        <f>SUM(I72:I75)</f>
        <v>165998.96978000001</v>
      </c>
      <c r="J76" s="174"/>
      <c r="K76" s="92">
        <f>SUM(K71:K75)</f>
        <v>-15838</v>
      </c>
    </row>
    <row r="77" spans="1:11" ht="22.75" customHeight="1">
      <c r="A77" s="151"/>
      <c r="B77" s="151"/>
      <c r="D77" s="138"/>
      <c r="E77" s="137"/>
      <c r="F77" s="137"/>
      <c r="G77" s="137"/>
      <c r="H77" s="138"/>
      <c r="I77" s="137"/>
      <c r="J77" s="138"/>
      <c r="K77" s="137"/>
    </row>
    <row r="78" spans="1:11" ht="22.75" customHeight="1">
      <c r="A78" s="151" t="s">
        <v>195</v>
      </c>
      <c r="B78" s="151"/>
      <c r="D78" s="157"/>
      <c r="E78" s="88">
        <f>E76+E69+E40</f>
        <v>12757.99109000001</v>
      </c>
      <c r="F78" s="88"/>
      <c r="G78" s="88">
        <v>137465</v>
      </c>
      <c r="H78" s="157"/>
      <c r="I78" s="88">
        <f>I76+I69+I40</f>
        <v>12506.891810000019</v>
      </c>
      <c r="J78" s="175"/>
      <c r="K78" s="88">
        <v>137465</v>
      </c>
    </row>
    <row r="79" spans="1:11" ht="22.75" customHeight="1">
      <c r="A79" s="160" t="s">
        <v>196</v>
      </c>
      <c r="B79" s="160"/>
      <c r="C79" s="11"/>
      <c r="D79" s="138"/>
      <c r="E79" s="1">
        <f>BS!F12</f>
        <v>6394</v>
      </c>
      <c r="F79" s="1"/>
      <c r="G79" s="1">
        <v>225361</v>
      </c>
      <c r="H79" s="138"/>
      <c r="I79" s="1">
        <f>BS!L12</f>
        <v>6329</v>
      </c>
      <c r="J79" s="138"/>
      <c r="K79" s="157">
        <v>215399</v>
      </c>
    </row>
    <row r="80" spans="1:11" ht="22.75" customHeight="1" thickBot="1">
      <c r="A80" s="151" t="s">
        <v>197</v>
      </c>
      <c r="B80" s="151"/>
      <c r="C80" s="11"/>
      <c r="D80" s="138"/>
      <c r="E80" s="176">
        <f>SUM(E78:E79)</f>
        <v>19151.99109000001</v>
      </c>
      <c r="F80" s="88"/>
      <c r="G80" s="176">
        <f>SUM(G78:G79)</f>
        <v>362826</v>
      </c>
      <c r="H80" s="138"/>
      <c r="I80" s="176">
        <f>SUM(I78:I79)</f>
        <v>18835.891810000019</v>
      </c>
      <c r="J80" s="174"/>
      <c r="K80" s="176">
        <f>SUM(K78:K79)</f>
        <v>352864</v>
      </c>
    </row>
    <row r="81" spans="1:11" ht="22.75" customHeight="1" thickTop="1"/>
    <row r="82" spans="1:11" ht="22.75" customHeight="1">
      <c r="A82" s="177" t="s">
        <v>198</v>
      </c>
      <c r="B82" s="177"/>
      <c r="C82" s="178"/>
      <c r="D82" s="178"/>
      <c r="E82" s="178"/>
      <c r="F82" s="178"/>
      <c r="G82" s="178"/>
      <c r="H82" s="178"/>
      <c r="I82" s="178"/>
      <c r="J82" s="178"/>
      <c r="K82" s="87"/>
    </row>
    <row r="83" spans="1:11" ht="23.9" customHeight="1">
      <c r="A83" s="94" t="s">
        <v>199</v>
      </c>
      <c r="B83" s="94"/>
      <c r="C83" s="11"/>
      <c r="E83" s="138">
        <v>0</v>
      </c>
      <c r="F83" s="179"/>
      <c r="G83" s="137">
        <v>-30731</v>
      </c>
      <c r="I83" s="138">
        <v>0</v>
      </c>
      <c r="K83" s="137">
        <v>-30731</v>
      </c>
    </row>
    <row r="84" spans="1:11" ht="23.9" customHeight="1">
      <c r="A84" s="94" t="s">
        <v>200</v>
      </c>
      <c r="B84" s="94"/>
      <c r="E84" s="195">
        <v>-160465.10248000003</v>
      </c>
      <c r="F84" s="195"/>
      <c r="G84" s="195">
        <v>0</v>
      </c>
      <c r="H84" s="194"/>
      <c r="I84" s="195">
        <v>-160465.10248000003</v>
      </c>
      <c r="K84" s="162"/>
    </row>
    <row r="85" spans="1:11" ht="23.9" customHeight="1">
      <c r="A85" s="94" t="s">
        <v>201</v>
      </c>
      <c r="B85" s="94"/>
      <c r="E85" s="162">
        <f>I85</f>
        <v>3116.39383</v>
      </c>
      <c r="G85" s="152">
        <v>0</v>
      </c>
      <c r="I85" s="180">
        <f>3116393.83/1000</f>
        <v>3116.39383</v>
      </c>
      <c r="K85" s="152">
        <v>0</v>
      </c>
    </row>
    <row r="86" spans="1:11" ht="23.9" customHeight="1">
      <c r="A86" s="94" t="s">
        <v>202</v>
      </c>
      <c r="B86" s="94"/>
      <c r="E86" s="162">
        <f>I86</f>
        <v>75</v>
      </c>
      <c r="G86" s="152">
        <v>0</v>
      </c>
      <c r="I86" s="94">
        <v>75</v>
      </c>
      <c r="K86" s="152">
        <v>0</v>
      </c>
    </row>
    <row r="87" spans="1:11" ht="23.9" customHeight="1">
      <c r="A87" s="107" t="s">
        <v>203</v>
      </c>
      <c r="E87" s="181"/>
      <c r="G87" s="152"/>
      <c r="I87" s="152"/>
      <c r="K87" s="152"/>
    </row>
    <row r="88" spans="1:11" ht="23.9" customHeight="1">
      <c r="B88" s="107" t="s">
        <v>204</v>
      </c>
      <c r="E88" s="195">
        <f>I88</f>
        <v>-37500</v>
      </c>
      <c r="G88" s="152">
        <v>0</v>
      </c>
      <c r="I88" s="196">
        <f>-37500</f>
        <v>-37500</v>
      </c>
      <c r="K88" s="152">
        <v>0</v>
      </c>
    </row>
    <row r="89" spans="1:11" ht="23.9" customHeight="1">
      <c r="E89" s="181"/>
      <c r="I89" s="152"/>
    </row>
    <row r="90" spans="1:11" ht="23.9" customHeight="1">
      <c r="B90" s="172" t="s">
        <v>52</v>
      </c>
      <c r="E90" s="181"/>
      <c r="I90" s="152"/>
    </row>
    <row r="92" spans="1:11" ht="23.9" customHeight="1"/>
    <row r="93" spans="1:11" ht="23.9" customHeight="1"/>
    <row r="94" spans="1:11" ht="23.9" customHeight="1"/>
    <row r="95" spans="1:11" ht="23.9" customHeight="1"/>
  </sheetData>
  <mergeCells count="8">
    <mergeCell ref="E53:K53"/>
    <mergeCell ref="E54:G54"/>
    <mergeCell ref="I54:K54"/>
    <mergeCell ref="I1:K1"/>
    <mergeCell ref="I49:K49"/>
    <mergeCell ref="E6:G6"/>
    <mergeCell ref="I6:K6"/>
    <mergeCell ref="E5:K5"/>
  </mergeCells>
  <pageMargins left="1.1020000000000001" right="0.748" top="0.59" bottom="0.59" header="0.59" footer="0.59"/>
  <pageSetup paperSize="9" scale="71" firstPageNumber="6" fitToHeight="0" orientation="portrait" useFirstPageNumber="1" r:id="rId1"/>
  <headerFooter>
    <oddFooter>&amp;R&amp;14&amp;P</oddFooter>
  </headerFooter>
  <rowBreaks count="1" manualBreakCount="1">
    <brk id="48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BS</vt:lpstr>
      <vt:lpstr>CONSO</vt:lpstr>
      <vt:lpstr>SH</vt:lpstr>
      <vt:lpstr>PL</vt:lpstr>
      <vt:lpstr>CF</vt:lpstr>
      <vt:lpstr>BS!Print_Area</vt:lpstr>
      <vt:lpstr>CF!Print_Area</vt:lpstr>
      <vt:lpstr>CONSO!Print_Area</vt:lpstr>
      <vt:lpstr>PL!Print_Area</vt:lpstr>
      <vt:lpstr>SH!Print_Area</vt:lpstr>
      <vt:lpstr>BS!SubTitle2nd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Duangnapa Thongsri</dc:creator>
  <cp:lastModifiedBy>Duangnapa Thongsri</cp:lastModifiedBy>
  <cp:lastPrinted>2021-05-17T14:34:37Z</cp:lastPrinted>
  <dcterms:created xsi:type="dcterms:W3CDTF">2021-05-13T08:54:12Z</dcterms:created>
  <dcterms:modified xsi:type="dcterms:W3CDTF">2021-05-17T23:33:19Z</dcterms:modified>
</cp:coreProperties>
</file>